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tables/table3.xml" ContentType="application/vnd.openxmlformats-officedocument.spreadsheetml.table+xml"/>
  <Override PartName="/xl/tables/table5.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V:\PRODCOM\PUBLICAT\2024\Tracker\"/>
    </mc:Choice>
  </mc:AlternateContent>
  <xr:revisionPtr revIDLastSave="0" documentId="13_ncr:1_{55CF972F-47B3-4026-83A9-B80804406322}" xr6:coauthVersionLast="47" xr6:coauthVersionMax="47" xr10:uidLastSave="{00000000-0000-0000-0000-000000000000}"/>
  <bookViews>
    <workbookView xWindow="-108" yWindow="-108" windowWidth="23256" windowHeight="13896" xr2:uid="{00000000-000D-0000-FFFF-FFFF00000000}"/>
  </bookViews>
  <sheets>
    <sheet name="Cover Sheet" sheetId="1" r:id="rId1"/>
    <sheet name="Comments" sheetId="2" r:id="rId2"/>
    <sheet name="Contents" sheetId="3" r:id="rId3"/>
    <sheet name="Notes" sheetId="4" r:id="rId4"/>
    <sheet name="Table 1" sheetId="5" r:id="rId5"/>
    <sheet name="Table 2" sheetId="6" r:id="rId6"/>
    <sheet name="Table 3" sheetId="7" r:id="rId7"/>
    <sheet name="Table 4" sheetId="8" r:id="rId8"/>
    <sheet name="Table 5"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9" l="1"/>
  <c r="A5" i="8"/>
  <c r="A6" i="7"/>
  <c r="A6" i="6"/>
  <c r="A4" i="5"/>
  <c r="A3" i="4"/>
  <c r="A9" i="3"/>
  <c r="A8" i="3"/>
  <c r="A7" i="3"/>
  <c r="A6" i="3"/>
  <c r="A5" i="3"/>
  <c r="A4" i="3"/>
  <c r="A14" i="2"/>
  <c r="A9" i="2"/>
  <c r="A7" i="1"/>
</calcChain>
</file>

<file path=xl/sharedStrings.xml><?xml version="1.0" encoding="utf-8"?>
<sst xmlns="http://schemas.openxmlformats.org/spreadsheetml/2006/main" count="101121" uniqueCount="14147">
  <si>
    <t>UK Manufacturers' Sales by Product Survey (Prodcom) 2024</t>
  </si>
  <si>
    <t>This spreadsheet contains data tables on the estimated totals of product sales in the UK for 2024, revised estimates for 2023 and final estimates for 2014 to 2022.</t>
  </si>
  <si>
    <t>These estimates cover total sales and breakdowns for 25 industrial divisions in the UK.</t>
  </si>
  <si>
    <t>Email: prodcompublications@ons.gov.uk</t>
  </si>
  <si>
    <t>Telephone: +44 (0)1633 455718</t>
  </si>
  <si>
    <t>Comments</t>
  </si>
  <si>
    <t>How to interpret the data:</t>
  </si>
  <si>
    <t>UK Manufacturer Sales of individual products listed in this product group: Total sales of all products within the 4-digit SIC group that are not suppressed in the reference tables.</t>
  </si>
  <si>
    <t>All other income: Manufacturers' sales of minor products, with sales values of less than £25,000 each, aggregated with product values that have been suppressed.</t>
  </si>
  <si>
    <t>Total UK Manufacturer Sales of products in this product group: Total sales of all products in the Standard Industrial Classification (2007) Industry</t>
  </si>
  <si>
    <t>Net Carry in/Carry Out: Carry Out (sales of products classified to other industries, but made by businesses classified to this industry) minus Carry-In (sales of products in this industry, but made by business classified to other industries).</t>
  </si>
  <si>
    <t>PRODCOM survey information:</t>
  </si>
  <si>
    <t>The worksheets display PRODCOM estimates for total Standard Industrial Classification (2007) product sales and non-production sales. They also show the estimates of sales for each product in each Standard Industrial Classification (2007) industry. The Standard Industrial Classification (2007) totals and non-production sales are defined in the PRODCOM Glossary.</t>
  </si>
  <si>
    <t>General Information:</t>
  </si>
  <si>
    <t>A National Statistics Publication: National Statistics are produced to high professional standards, as set out in the UK Statistics Authority's Code of Practice for Official Statistics. They undergo regular quality reviews to ensure that they maintain this high standard while continuing to meet customer needs. All ONS statistics are produced independently from any political influence.</t>
  </si>
  <si>
    <t>Suppression of data</t>
  </si>
  <si>
    <t>Statistical disclosure control methodology is applied to PRODCOM data. This ensures that information attributable to an individual or individual organisation is not identifiable in any published outputs. More information can be found in National Statistician’s Guidance: Confidentiality of Official Statistics, on the statistical disclosure control methodology page of the ONS website, and also in the PRODCOM technical report below.</t>
  </si>
  <si>
    <t>Table of Contents</t>
  </si>
  <si>
    <t>This worksheet contains one table.</t>
  </si>
  <si>
    <t>Worksheet</t>
  </si>
  <si>
    <t>Title</t>
  </si>
  <si>
    <t>Notes</t>
  </si>
  <si>
    <t>Total UK Manufacturers' Product Sales, Current Prices, 2006 to 2024</t>
  </si>
  <si>
    <t>Total UK Manufacturers' Product Sales by Division, Current Prices, 2014 to 2024</t>
  </si>
  <si>
    <t>Total UK Manufacturers' Product Sales by Industry, Current Prices, 2014 to 2024</t>
  </si>
  <si>
    <t>Total UK Manufacturers' Sales, Industry Summary, 2014 to 2024</t>
  </si>
  <si>
    <t>Total UK Manufacturers' Sales by Product, 2014 to 2024</t>
  </si>
  <si>
    <t>Note number</t>
  </si>
  <si>
    <t>Note text</t>
  </si>
  <si>
    <t>Note 1</t>
  </si>
  <si>
    <t>Due to the industry reclassification in 2008 there may be comparability issues between the data pre and post 2008. This is due to differences in samples and which businesses were in scope of the survey. For example, the definition of Manufacturing under the Standard Industrial Classification 2007 is different to the definition under the Standard Industrial Classification 2003. Some activities that were previously defined to be manufacturing are no longer defined as manufacturing under the new classification and vice versa. So, the series are discontinuous. For survey exclusions, please refer to the 'Measuring the data' section within the statistical bulletin.</t>
  </si>
  <si>
    <t>Note 2</t>
  </si>
  <si>
    <t>The sum of constituent items may not always agree exactly with the totals shown due to rounding.</t>
  </si>
  <si>
    <t>Note 3</t>
  </si>
  <si>
    <t>Information in this table relates to products corresponding to a division irrespective of which division the business making the product is classified to.</t>
  </si>
  <si>
    <t>Note 4</t>
  </si>
  <si>
    <t>Some numeric data values in this table are suffixed with an [e], which denotes data that has a high level of estimation.</t>
  </si>
  <si>
    <t>Note 5</t>
  </si>
  <si>
    <t xml:space="preserve">Some cells in the notes column of this table are blank. This means there is no relevant note for this row. </t>
  </si>
  <si>
    <t>Note 6</t>
  </si>
  <si>
    <t>*Note, 08111220 New code in 2019. Previously under 08111290</t>
  </si>
  <si>
    <t>Note 7</t>
  </si>
  <si>
    <t>*Note, 08111260 New code in 2019. Previously under 08111290</t>
  </si>
  <si>
    <t>Note 8</t>
  </si>
  <si>
    <t>08111260 code deleted in 2023 and content moved to 08111261 and 08111262 and 08111269</t>
  </si>
  <si>
    <t>Note 9</t>
  </si>
  <si>
    <t>New code for 2023 previously under 08111260</t>
  </si>
  <si>
    <t>Note 10</t>
  </si>
  <si>
    <t>*Note, 08111290 code deleted in 2019 and content moved to 08111220 and 08111260</t>
  </si>
  <si>
    <t>Note 11</t>
  </si>
  <si>
    <t>*Note, 08121230 code deleted in 2019 and content moved to 08121235 and 08121240</t>
  </si>
  <si>
    <t>Note 12</t>
  </si>
  <si>
    <t>*Note,  new code for 2019 previously under 08121230</t>
  </si>
  <si>
    <t>Note 13</t>
  </si>
  <si>
    <t>*Note, 2017 part of this question now included under 23991940</t>
  </si>
  <si>
    <t>Note 14</t>
  </si>
  <si>
    <t>*Note, 08122250 code deleted in 2019 and content moved to 08122255, 08122260, 08122270 and 08122280</t>
  </si>
  <si>
    <t>Note 15</t>
  </si>
  <si>
    <t>*Note,  new code for 2019 previously under 08122250</t>
  </si>
  <si>
    <t>Note 16</t>
  </si>
  <si>
    <t>*Note, 08911200 code deleted in 2019 and content moved to 08911220, 08911230</t>
  </si>
  <si>
    <t>Note 17</t>
  </si>
  <si>
    <t>*Note,  new code for 2019 previously under 08911200</t>
  </si>
  <si>
    <t>Note 18</t>
  </si>
  <si>
    <t>08911900 code deleted in 2023 and content moved to 08911910 and 08911911 and 08911912 and 08911913 and 08911919</t>
  </si>
  <si>
    <t>Note 19</t>
  </si>
  <si>
    <t>New code for 2023 previously under 08911900</t>
  </si>
  <si>
    <t>Note 20</t>
  </si>
  <si>
    <t>*Note, 08992100 code deleted in 2019 and content moved to 08992110, 08992120</t>
  </si>
  <si>
    <t>Note 21</t>
  </si>
  <si>
    <t>*Note,  new code for 2019 previously under 08992100</t>
  </si>
  <si>
    <t>Note 22</t>
  </si>
  <si>
    <t>*Note, 08992200 code deleted in 2019 and content moved to 08992210, 08992220, 08992230</t>
  </si>
  <si>
    <t>Note 23</t>
  </si>
  <si>
    <t>*Note,  new code for 2019 previously under 08992200</t>
  </si>
  <si>
    <t>Note 24</t>
  </si>
  <si>
    <t>08992900 code deleted in 2023 and content moved to 08992910 and 08992913 and 08992914 and 08992915 and 08992920</t>
  </si>
  <si>
    <t>Note 25</t>
  </si>
  <si>
    <t>New code for 2023 previously under 08992900</t>
  </si>
  <si>
    <t>Note 26</t>
  </si>
  <si>
    <t>*Note, 2017 Merged 10121040 &amp; 10122080 &amp; 10124020 &amp; 10124050 to make 10124000</t>
  </si>
  <si>
    <t>Note 27</t>
  </si>
  <si>
    <t>*Note, New description for 2016. Previous description: Fresh or chilled fish fillets and other fish meat without bones.</t>
  </si>
  <si>
    <t>Note 28</t>
  </si>
  <si>
    <t>*Note, 10201100 code deleted in 2019 and content moved to 10201110</t>
  </si>
  <si>
    <t>Note 29</t>
  </si>
  <si>
    <t>*Note, New code for 2019. Previously under 10201100</t>
  </si>
  <si>
    <t>Note 30</t>
  </si>
  <si>
    <t>*Note, New description for 2016,  2015 description: Frozen fish meat without bones (excluding: fillets)</t>
  </si>
  <si>
    <t>Note 31</t>
  </si>
  <si>
    <t>*Note, 10201500 code deleted in 2019 and content moved to 10201510 and 10201520</t>
  </si>
  <si>
    <t>Note 32</t>
  </si>
  <si>
    <t>* Note, New code for 2019 previously under 11201500</t>
  </si>
  <si>
    <t>Note 33</t>
  </si>
  <si>
    <t>*Note, 2016 Merged 10202200 &amp; 10204250 to make 10202250</t>
  </si>
  <si>
    <t>Note 34</t>
  </si>
  <si>
    <t>*Note new code in 2019 previously under 10202485</t>
  </si>
  <si>
    <t>Note 35</t>
  </si>
  <si>
    <t>*Note, 10202485 code deleted in 2019 and content moved to 10202470 and 10202475</t>
  </si>
  <si>
    <t>Note 36</t>
  </si>
  <si>
    <t>*Note, New description for 2016, 2015 description: Frozen crustaceans, frozen flours, meals and pellets of crustaceans, fit for human consumption</t>
  </si>
  <si>
    <t>Note 37</t>
  </si>
  <si>
    <t>*Note, 10203250 New code in 2016 with content from 10203200 &amp; part of 10203300</t>
  </si>
  <si>
    <t>Note 38</t>
  </si>
  <si>
    <t>*Note, 10203350 New code in 2016 with part of the content from 10203300</t>
  </si>
  <si>
    <t>Note 39</t>
  </si>
  <si>
    <t>*Note, New description for 2016, 2015 description: Inedible fish products (including fish waste; excluding whalebone and whalebone hair, coral and similar materials, shells and cuttle-bone, unworked or simply prepared/natural sponges)</t>
  </si>
  <si>
    <t>Note 40</t>
  </si>
  <si>
    <t>*Note, New code in 2016 with content not previously covered</t>
  </si>
  <si>
    <t>Note 41</t>
  </si>
  <si>
    <t>*Note, Code renumbered in 2016 from 10392510</t>
  </si>
  <si>
    <t>Note 42</t>
  </si>
  <si>
    <t>*Note, 10392520 code deleted in 2016 and content moved to 10392920</t>
  </si>
  <si>
    <t>Note 43</t>
  </si>
  <si>
    <t>*Note, 10392920 code deleted in 2019 and content moved to 10392930</t>
  </si>
  <si>
    <t>Note 44</t>
  </si>
  <si>
    <t>*Note, New code in 2019</t>
  </si>
  <si>
    <t>Note 45</t>
  </si>
  <si>
    <t>*Note, Code renumbered in 2016 from 10392550</t>
  </si>
  <si>
    <t>Note 46</t>
  </si>
  <si>
    <t>*Note, New description in 2016, 2015 description, Animal fats and oils and their fractions, EXCLUDING:  chemically modified, lard stearin, lard oil, oleostearin, oleo-oil and tallow oil, pig or poultry fat, rendered, raw or rendered fats of bovine animals, sheep or goats, of fish or marine mammals</t>
  </si>
  <si>
    <t>Note 47</t>
  </si>
  <si>
    <t>*Note, Code renumbered in 2016 from 10412200</t>
  </si>
  <si>
    <t>Note 48</t>
  </si>
  <si>
    <t>*Note, Code renumbered in 2016 from 10412310</t>
  </si>
  <si>
    <t>Note 49</t>
  </si>
  <si>
    <t>*Note, Code renumbered in 2016 from 10412330</t>
  </si>
  <si>
    <t>Note 50</t>
  </si>
  <si>
    <t>*Note, Code renumbered in 2016 from 10412400</t>
  </si>
  <si>
    <t>Note 51</t>
  </si>
  <si>
    <t>*Note, Code renumbered 2016 from 10412600</t>
  </si>
  <si>
    <t>Note 52</t>
  </si>
  <si>
    <t>*Note, Code renumbered 2016 from 10412700</t>
  </si>
  <si>
    <t>Note 53</t>
  </si>
  <si>
    <t>*Note, New code for 2016 content from 10412100 + 10412500 + 10412800 + 10412900 merged into 10412910</t>
  </si>
  <si>
    <t>Note 54</t>
  </si>
  <si>
    <t>*Note, New code in 2016, code 10891940 deleted and content mostly moved to 10891950 and part to 10831500 + 10892600 + 10891700</t>
  </si>
  <si>
    <t>Note 55</t>
  </si>
  <si>
    <t>*Note, New code in 2016, 10851900 code deleted and content mostly moved to 10851910 + part to 10891600 &amp; 10891700</t>
  </si>
  <si>
    <t>Note 56</t>
  </si>
  <si>
    <t>*Note , New code in 2016 with parts of the content from 10851900 &amp; 10891940</t>
  </si>
  <si>
    <t>Note 57</t>
  </si>
  <si>
    <t>New code for 2023</t>
  </si>
  <si>
    <t>Note 58</t>
  </si>
  <si>
    <t>*Note, New code in 2016 with content not previously covered by ProdCom</t>
  </si>
  <si>
    <t>Note 59</t>
  </si>
  <si>
    <t>12001990 code deleted in 2023 and content moved to 12001991</t>
  </si>
  <si>
    <t>Note 60</t>
  </si>
  <si>
    <t>New code for 2023. Previously under 12001990</t>
  </si>
  <si>
    <t>Note 61</t>
  </si>
  <si>
    <t>*CN code 521214 removed from product description in 2015</t>
  </si>
  <si>
    <t>Note 62</t>
  </si>
  <si>
    <t>13204600 code deleted in 2023 and content moved to 13204611</t>
  </si>
  <si>
    <t>Note 63</t>
  </si>
  <si>
    <t>New code for 2023. Previously under 13204600</t>
  </si>
  <si>
    <t>Note 64</t>
  </si>
  <si>
    <t>*Note, New code for 2021 previously included in 13922999</t>
  </si>
  <si>
    <t>Note 65</t>
  </si>
  <si>
    <t>13922960 code deleted in 2023 and content moved to 32991170</t>
  </si>
  <si>
    <t>Note 66</t>
  </si>
  <si>
    <t>Note 67</t>
  </si>
  <si>
    <t>13922961 code deleted in 2023 and content moved to 32991179</t>
  </si>
  <si>
    <t>Note 68</t>
  </si>
  <si>
    <t>*Note, 13922993 code deleted in 2019 and content moved to 17221260</t>
  </si>
  <si>
    <t>Note 69</t>
  </si>
  <si>
    <t>*Note, 13922997 code deleted in 2019 and content moved to 17221270</t>
  </si>
  <si>
    <t>Note 70</t>
  </si>
  <si>
    <t>*Note, new code previously included in 13922999</t>
  </si>
  <si>
    <t>Note 71</t>
  </si>
  <si>
    <t>*Note, 13922999 deleted in 2021 and content moved to 13922961 &amp; 13922998</t>
  </si>
  <si>
    <t>Note 72</t>
  </si>
  <si>
    <t>2023 Merged 14132115 and 14132130 to make 14132116</t>
  </si>
  <si>
    <t>Note 73</t>
  </si>
  <si>
    <t>2023 Merged 14133115 and 14133130 to make 14133116</t>
  </si>
  <si>
    <t>Note 74</t>
  </si>
  <si>
    <t>*Note: Products 14192393 and 14192395 have been combined from 2015 onwards</t>
  </si>
  <si>
    <t>Note 75</t>
  </si>
  <si>
    <t>*Note, New code in 2016 with content from 15121100 and part of the content from 32992150 and 32992200</t>
  </si>
  <si>
    <t>Note 76</t>
  </si>
  <si>
    <t>New code for 2023. Previously under 16101134</t>
  </si>
  <si>
    <t>Note 77</t>
  </si>
  <si>
    <t>*Note, 2017 merged 16101133, 16101135, 16101137 &amp; 16101139 across new codes 16101134, 16101136 &amp; 16101138</t>
  </si>
  <si>
    <t>Note 78</t>
  </si>
  <si>
    <t>Note 79</t>
  </si>
  <si>
    <t>16101134 code deleted in 2023 and content moved to 16101132</t>
  </si>
  <si>
    <t>Note 80</t>
  </si>
  <si>
    <t>Note 81</t>
  </si>
  <si>
    <t>16101136 code deleted in 2023 and content moved to 16101140</t>
  </si>
  <si>
    <t>Note 82</t>
  </si>
  <si>
    <t>Note 83</t>
  </si>
  <si>
    <t>16101138 code deleted in 2023 and content moved to 16101141 and 16101142 and 16101143</t>
  </si>
  <si>
    <t>Note 84</t>
  </si>
  <si>
    <t>New code for 2023. Previously under 16101136</t>
  </si>
  <si>
    <t>Note 85</t>
  </si>
  <si>
    <t>New code for 2023 previously under 16101138</t>
  </si>
  <si>
    <t>Note 86</t>
  </si>
  <si>
    <t>*Note, Renumbered in 2016 from 16101050</t>
  </si>
  <si>
    <t>Note 87</t>
  </si>
  <si>
    <t>*Note, Renumbered in 2016 from 16101071</t>
  </si>
  <si>
    <t>Note 88</t>
  </si>
  <si>
    <t>*Note, Renumbered in 2016 from 16101077</t>
  </si>
  <si>
    <t>Note 89</t>
  </si>
  <si>
    <t>*Note, Renumbered in 2016 from 16101010</t>
  </si>
  <si>
    <t>Note 90</t>
  </si>
  <si>
    <t>*Note, 16102150 code split into 16102210 &amp; 16102300 in 2016</t>
  </si>
  <si>
    <t>Note 91</t>
  </si>
  <si>
    <t xml:space="preserve">*Note, Renumbered in 2016 from 16102200 </t>
  </si>
  <si>
    <t>Note 92</t>
  </si>
  <si>
    <t>*Note, Renumbered in 2016 from 16102303</t>
  </si>
  <si>
    <t>Note 93</t>
  </si>
  <si>
    <t>*Note, Renumbered in 2016 from 16102305</t>
  </si>
  <si>
    <t>Note 94</t>
  </si>
  <si>
    <t>*Note, Description changein 2016, 2015 description: Rough softwood poles, injected or otherwise impregnated with paint, stains, creosote or other preservatives</t>
  </si>
  <si>
    <t>Note 95</t>
  </si>
  <si>
    <t>*Note, Renumbered in 2016 from 16211313</t>
  </si>
  <si>
    <t>Note 96</t>
  </si>
  <si>
    <t>*Note, Renumbered in 2016 from 16211319</t>
  </si>
  <si>
    <t>Note 97</t>
  </si>
  <si>
    <t>*Note, Renumbered in 2016 from 16211350</t>
  </si>
  <si>
    <t>Note 98</t>
  </si>
  <si>
    <t>*Note, Renumbered in 2016 from 16211423</t>
  </si>
  <si>
    <t>Note 99</t>
  </si>
  <si>
    <t xml:space="preserve">*Note, Renumbered in 2016 from 16211426 </t>
  </si>
  <si>
    <t>Note 100</t>
  </si>
  <si>
    <t>*Note, Renumbered in 2016 from 16211429</t>
  </si>
  <si>
    <t>Note 101</t>
  </si>
  <si>
    <t>*Note, Renumbered in 2016 from 16211443</t>
  </si>
  <si>
    <t>Note 102</t>
  </si>
  <si>
    <t>*Note, Renumbered in 2016 from 16211446</t>
  </si>
  <si>
    <t>Note 103</t>
  </si>
  <si>
    <t>*Note, Renumbered in 2016 from 16211449</t>
  </si>
  <si>
    <t>Note 104</t>
  </si>
  <si>
    <t>*Note, Codes 16211610 and 16211617 merged in 2017 to one code 16211600</t>
  </si>
  <si>
    <t>Note 105</t>
  </si>
  <si>
    <t>16211600 code deleted in 2023 and content moved to 16211611</t>
  </si>
  <si>
    <t>Note 106</t>
  </si>
  <si>
    <t>Note 107</t>
  </si>
  <si>
    <t>New code for 2023. Previously under 16211600</t>
  </si>
  <si>
    <t>Note 108</t>
  </si>
  <si>
    <t>*Note, Renumbered in 2016 from 16211211</t>
  </si>
  <si>
    <t>Note 109</t>
  </si>
  <si>
    <t>16211711 code deleted in 2023 and content moved to 16211712</t>
  </si>
  <si>
    <t>Note 110</t>
  </si>
  <si>
    <t>New code for 2023. Previously under 16211711</t>
  </si>
  <si>
    <t>Note 111</t>
  </si>
  <si>
    <t>*Note, Codes 16211810 &amp; 16211814 merged into one code 16211800</t>
  </si>
  <si>
    <t>Note 112</t>
  </si>
  <si>
    <t>16211800 code deleted in 2023 and content moved to 16211811</t>
  </si>
  <si>
    <t>Note 113</t>
  </si>
  <si>
    <t>Note 114</t>
  </si>
  <si>
    <t>New code for 2023. Previously under 16211800</t>
  </si>
  <si>
    <t>Note 115</t>
  </si>
  <si>
    <t>*Note, Renumbered in 2016 from 16212200</t>
  </si>
  <si>
    <t>Note 116</t>
  </si>
  <si>
    <t>*Note, Codes 16212113 &amp; 16212118 deleted in 2016 and content split across 16212210, 16212300 &amp; 16212400</t>
  </si>
  <si>
    <t>Note 117</t>
  </si>
  <si>
    <t>*New code for 2014</t>
  </si>
  <si>
    <t>Note 118</t>
  </si>
  <si>
    <t>*Note: Previously 16291490.   From 2015 onwards, data on the sales of wooden coffins are collected under a separate product code (32995990)</t>
  </si>
  <si>
    <t>Note 119</t>
  </si>
  <si>
    <t>16291491 code deleted in 2023 and content moved to 16291492</t>
  </si>
  <si>
    <t>Note 120</t>
  </si>
  <si>
    <t>New code for 2023. Previously under 16291491</t>
  </si>
  <si>
    <t>Note 121</t>
  </si>
  <si>
    <t>*Note, Description change in 2016, 2015 description: Napkins and napkin liners for babies and similar sanitary articles of paper pulp, paper, cellulose wadding or webs of excluding toilet paper, sanitary towels, tampons and similar articles</t>
  </si>
  <si>
    <t>Note 122</t>
  </si>
  <si>
    <t>*Note, 13301410, 13301420, 13301430, 13301440, 13301450, 13301460, 13301470, 13301480 &amp; 13301490 Merged to 18121610 in 2016</t>
  </si>
  <si>
    <t>Note 123</t>
  </si>
  <si>
    <t>*Note,  20111130 code deleted in 2019 and content moved to 20111140 and 20111190</t>
  </si>
  <si>
    <t>Note 124</t>
  </si>
  <si>
    <t>* Note, New code for 2019 previously under 20111130</t>
  </si>
  <si>
    <t>Note 125</t>
  </si>
  <si>
    <t>*Note,  20121200 code deleted in 2019 and content moved to 20121210, 20121220, 20121230 and 20121240</t>
  </si>
  <si>
    <t>Note 126</t>
  </si>
  <si>
    <t>*Note,  20121210 new code in 2019 previously 20121200</t>
  </si>
  <si>
    <t>Note 127</t>
  </si>
  <si>
    <t>*Note,  20121220 new code in 2019 previously 20121200</t>
  </si>
  <si>
    <t>Note 128</t>
  </si>
  <si>
    <t>*Note,  20121230 new code in 2019 previously 20121200</t>
  </si>
  <si>
    <t>Note 129</t>
  </si>
  <si>
    <t>*Note,  20121240 new code in 2019 previously 20121200</t>
  </si>
  <si>
    <t>Note 130</t>
  </si>
  <si>
    <t>*Note,  20121950 code deleted in 2019 and content moved to 20121955, 20121960, 20121965 and 20121970</t>
  </si>
  <si>
    <t>Note 131</t>
  </si>
  <si>
    <t>*Note,  20121955 new code in 2019 previously 20121950</t>
  </si>
  <si>
    <t>Note 132</t>
  </si>
  <si>
    <t>*Note,  20121960 new code in 2019 previously 20121950</t>
  </si>
  <si>
    <t>Note 133</t>
  </si>
  <si>
    <t>*Note,  20121965 new code in 2019 previously 20121950</t>
  </si>
  <si>
    <t>Note 134</t>
  </si>
  <si>
    <t>*Note,  20121970 new code in 2019 previously 20121950</t>
  </si>
  <si>
    <t>Note 135</t>
  </si>
  <si>
    <t>*Note,  20121980 new code in 2019 previously 20121990</t>
  </si>
  <si>
    <t>Note 136</t>
  </si>
  <si>
    <t>*Note,  20121981 new code in 2019 previously 20121990</t>
  </si>
  <si>
    <t>Note 137</t>
  </si>
  <si>
    <t>*Note,  20121990 code deleted in 2019 and content moved to 20121980, 20121981 and 20121995</t>
  </si>
  <si>
    <t>Note 138</t>
  </si>
  <si>
    <t>*Note,  20121995 new code in 2019 previously 20121990</t>
  </si>
  <si>
    <t>Note 139</t>
  </si>
  <si>
    <t>20121995 code deleted in 2023 and content moved to 20121996 and 20121997</t>
  </si>
  <si>
    <t>Note 140</t>
  </si>
  <si>
    <t>New code for 2023 previously under 20121995</t>
  </si>
  <si>
    <t>Note 141</t>
  </si>
  <si>
    <t>*Note,  20132140 code deleted in 2019 and content moved to 20132141, 20132142</t>
  </si>
  <si>
    <t>Note 142</t>
  </si>
  <si>
    <t>*Note,  20132141 new code for 2019 previously under 20132140</t>
  </si>
  <si>
    <t>Note 143</t>
  </si>
  <si>
    <t>*Note,  20132142 new code for 2019 previously under 20132140</t>
  </si>
  <si>
    <t>Note 144</t>
  </si>
  <si>
    <t>*Note,  20132150 code deleted in 2019 and content moved to 20132160, 20132170</t>
  </si>
  <si>
    <t>Note 145</t>
  </si>
  <si>
    <t>*Note,  20132160 new code for 2019 previously under 20132150</t>
  </si>
  <si>
    <t>Note 146</t>
  </si>
  <si>
    <t>*Note,  20132170 new code for 2019 previously under 20132150</t>
  </si>
  <si>
    <t>Note 147</t>
  </si>
  <si>
    <t>*Note,  20132180 code deleted in 2019 and content moved to 20132181, 20132185</t>
  </si>
  <si>
    <t>Note 148</t>
  </si>
  <si>
    <t>*Note,  20132181 new code for 2019 previously under 20132180</t>
  </si>
  <si>
    <t>Note 149</t>
  </si>
  <si>
    <t>*Note,  20132185 new code for 2019 previously under 20132180</t>
  </si>
  <si>
    <t>Note 150</t>
  </si>
  <si>
    <t>*Note,  20132210 new code for 2019 previously under 20132235</t>
  </si>
  <si>
    <t>Note 151</t>
  </si>
  <si>
    <t>*Note,  20132220 new code for 2019 previously under 20132235</t>
  </si>
  <si>
    <t>Note 152</t>
  </si>
  <si>
    <t>*Note,  20132230 new code for 2019 previously under 20132235</t>
  </si>
  <si>
    <t>Note 153</t>
  </si>
  <si>
    <t>*Note,  20132235 code deleted in 2019 and content moved to 20132210, 20132220, 20132230, 20132240</t>
  </si>
  <si>
    <t>Note 154</t>
  </si>
  <si>
    <t>*Note,  201322140 new code in 2019 previously under 20132235</t>
  </si>
  <si>
    <t>Note 155</t>
  </si>
  <si>
    <t xml:space="preserve">*Note,  20132260 code deleted in 2019 and content moved to 20132270, 20132280, </t>
  </si>
  <si>
    <t>Note 156</t>
  </si>
  <si>
    <t>*Note,  20132270 new code in 2019 previously under 20132260</t>
  </si>
  <si>
    <t>Note 157</t>
  </si>
  <si>
    <t>*Note,  20132280 new code in 2019 previously under 20132260</t>
  </si>
  <si>
    <t>Note 158</t>
  </si>
  <si>
    <t>20132300 code deleted in 2023 and content moved to 20132310 and 20132311 and 20132312 and 20132319</t>
  </si>
  <si>
    <t>Note 159</t>
  </si>
  <si>
    <t>New code for 2023 previously under 20132300</t>
  </si>
  <si>
    <t>Note 160</t>
  </si>
  <si>
    <t>*Volume unit change since 2014 from kG SO2 to Kg H2SO4</t>
  </si>
  <si>
    <t>Note 161</t>
  </si>
  <si>
    <t xml:space="preserve">*Note,  20132460 code deleted in 2019 and content moved to 20132462, 20132465, 20132469 </t>
  </si>
  <si>
    <t>Note 162</t>
  </si>
  <si>
    <t>*Note,  20132462 new code in 2019 previously under 20132460</t>
  </si>
  <si>
    <t>Note 163</t>
  </si>
  <si>
    <t>*Note,  20132465 new code in 2019 previously under 20132460</t>
  </si>
  <si>
    <t>Note 164</t>
  </si>
  <si>
    <t>*Note,  20132469 new code in 2019 previously under 20132460</t>
  </si>
  <si>
    <t>Note 165</t>
  </si>
  <si>
    <t xml:space="preserve">*Note,  20132560 code deleted in 2019 and content moved to 20132563, 20132565 </t>
  </si>
  <si>
    <t>Note 166</t>
  </si>
  <si>
    <t>*Note, 20132563 new code in 2019 previously under 20132560</t>
  </si>
  <si>
    <t>Note 167</t>
  </si>
  <si>
    <t>*Note, 20132565 new code in 2019 previously under 20132560</t>
  </si>
  <si>
    <t>Note 168</t>
  </si>
  <si>
    <t xml:space="preserve">*Note,  20133110 code deleted in 2019 and content moved to 20133115, 20133119 </t>
  </si>
  <si>
    <t>Note 169</t>
  </si>
  <si>
    <t>*Note, 20133115 new code in 2019 previously under 20133110</t>
  </si>
  <si>
    <t>Note 170</t>
  </si>
  <si>
    <t>*Note, 20133119 new code in 2019 previously under 20133110</t>
  </si>
  <si>
    <t>Note 171</t>
  </si>
  <si>
    <t>*Note,  20133130 code deleted in 2019 and content moved to 20133131, 20133132, 20133133, 20133134, 20133139</t>
  </si>
  <si>
    <t>Note 172</t>
  </si>
  <si>
    <t>*Note, 20133131 new code in 2019 previously under 20133130</t>
  </si>
  <si>
    <t>Note 173</t>
  </si>
  <si>
    <t>*Note, 20133132 new code in 2019 previously under 20133130</t>
  </si>
  <si>
    <t>Note 174</t>
  </si>
  <si>
    <t>*Note, 20133133 new code in 2019 previously under 20133130</t>
  </si>
  <si>
    <t>Note 175</t>
  </si>
  <si>
    <t>*Note, 20133134 new code in 2019 previously under 20133130</t>
  </si>
  <si>
    <t>Note 176</t>
  </si>
  <si>
    <t>New code for 2023 previously under 20133139</t>
  </si>
  <si>
    <t>Note 177</t>
  </si>
  <si>
    <t>*Note, 20133139 new code in 2019 previously under 20133130</t>
  </si>
  <si>
    <t>Note 178</t>
  </si>
  <si>
    <t>20133139 code deleted in 2023 and content moved to 20133135 and 20133138</t>
  </si>
  <si>
    <t>Note 179</t>
  </si>
  <si>
    <t>*Note,  20133170 code deleted in 2019 and content moved to 20133171, 20133179</t>
  </si>
  <si>
    <t>Note 180</t>
  </si>
  <si>
    <t>*Note, 20133171 new code in 2019 previously under 20133170</t>
  </si>
  <si>
    <t>Note 181</t>
  </si>
  <si>
    <t>20133171 code deleted in 2023 and content moved to 20133172 and 20133173</t>
  </si>
  <si>
    <t>Note 182</t>
  </si>
  <si>
    <t>New code for 2023 previously under 20133171</t>
  </si>
  <si>
    <t>Note 183</t>
  </si>
  <si>
    <t>*Note, 20133179 new code in 2019 previously under 20133170</t>
  </si>
  <si>
    <t>Note 184</t>
  </si>
  <si>
    <t>*Note, volume unit change for 20133230 in 2019 from Kg Cl to Kg</t>
  </si>
  <si>
    <t>Note 185</t>
  </si>
  <si>
    <t>20133250 code deleted in 2023 and content moved to 20133251 and 20133259</t>
  </si>
  <si>
    <t>Note 186</t>
  </si>
  <si>
    <t>New code for 2023 previously under 20133250</t>
  </si>
  <si>
    <t>Note 187</t>
  </si>
  <si>
    <t>*Note,  20134110 code deleted in 2019 and content moved to 20134111, 20134120</t>
  </si>
  <si>
    <t>Note 188</t>
  </si>
  <si>
    <t>*Note, 20134111 new code in 2019 previously under 20134110</t>
  </si>
  <si>
    <t>Note 189</t>
  </si>
  <si>
    <t>*Note, 20134120 new code in 2019 previously under 20134110</t>
  </si>
  <si>
    <t>Note 190</t>
  </si>
  <si>
    <t>*Note, 20134150 new code in 2019 previously under 20134151</t>
  </si>
  <si>
    <t>Note 191</t>
  </si>
  <si>
    <t>*Note,  20134151 code deleted in 2019 and content moved to 20134150, 20134159</t>
  </si>
  <si>
    <t>Note 192</t>
  </si>
  <si>
    <t>*Note, 20134159 new code in 2019 previously under 20134151</t>
  </si>
  <si>
    <t>Note 193</t>
  </si>
  <si>
    <t>*Note,  20134157 code deleted in 2019 and content moved to 20134160, 20134161, 20134162, 20134165</t>
  </si>
  <si>
    <t>Note 194</t>
  </si>
  <si>
    <t>*Note, 20134160 new code in 2019 previously under 20134157</t>
  </si>
  <si>
    <t>Note 195</t>
  </si>
  <si>
    <t>*Note, 20134161 new code in 2019 previously under 20134157</t>
  </si>
  <si>
    <t>Note 196</t>
  </si>
  <si>
    <t>*Note, 20134162 new code in 2019 previously under 20134157</t>
  </si>
  <si>
    <t>Note 197</t>
  </si>
  <si>
    <t>*Note, 20134165 new code in 2019 previously under 20134157</t>
  </si>
  <si>
    <t>Note 198</t>
  </si>
  <si>
    <t>*Note,  20134210 code deleted in 2019 and content moved to 20134211, 20134212</t>
  </si>
  <si>
    <t>Note 199</t>
  </si>
  <si>
    <t>*Note, 20134211 new code in 2019 previously under 20134210</t>
  </si>
  <si>
    <t>Note 200</t>
  </si>
  <si>
    <t>20134211 code deleted in 2023 and content moved to 20134213 and 20134214 and 20134215</t>
  </si>
  <si>
    <t>Note 201</t>
  </si>
  <si>
    <t>*Note, 20134212 new code in 2019 previously under 20134210</t>
  </si>
  <si>
    <t>Note 202</t>
  </si>
  <si>
    <t>New code for 2023 previously under 20134211</t>
  </si>
  <si>
    <t>Note 203</t>
  </si>
  <si>
    <t>20134280 code deleted in 2023 and content moved to 20134281 and 20134289</t>
  </si>
  <si>
    <t>Note 204</t>
  </si>
  <si>
    <t>New code for 2023 previously under 20134280</t>
  </si>
  <si>
    <t>Note 205</t>
  </si>
  <si>
    <t>*Note, 20134350 new code in 2019 previously under 20134390</t>
  </si>
  <si>
    <t>Note 206</t>
  </si>
  <si>
    <t>20134350 code deleted in 2023 and content moved to 20134351 and 20134352</t>
  </si>
  <si>
    <t>Note 207</t>
  </si>
  <si>
    <t>New code for 2023 previously under 20134350</t>
  </si>
  <si>
    <t>Note 208</t>
  </si>
  <si>
    <t>*Note,  20134390 code deleted in 2019 and content moved to 20134350, 20134212</t>
  </si>
  <si>
    <t>Note 209</t>
  </si>
  <si>
    <t>*Note, 20134395 new code in 2019 previously under 20134390</t>
  </si>
  <si>
    <t>Note 210</t>
  </si>
  <si>
    <t>20134395 code deleted in 2023 and content moved to 20134396 and 20134399</t>
  </si>
  <si>
    <t>Note 211</t>
  </si>
  <si>
    <t>New code for 2023 previously under 20134395</t>
  </si>
  <si>
    <t>Note 212</t>
  </si>
  <si>
    <t>*Note,  20135110 code deleted in 2019 and content moved to 20135115, 20135120</t>
  </si>
  <si>
    <t>Note 213</t>
  </si>
  <si>
    <t>*Note, 20135115 new code in 2019 previously under 20135110</t>
  </si>
  <si>
    <t>Note 214</t>
  </si>
  <si>
    <t>*Note, 20135120 new code in 2019 previously under 20135110</t>
  </si>
  <si>
    <t>Note 215</t>
  </si>
  <si>
    <t>*Note,  20135175 code deleted in 2019 and content moved to 20135178, 20135179</t>
  </si>
  <si>
    <t>Note 216</t>
  </si>
  <si>
    <t>*Note, 20135178 new code in 2019 previously under 20135175</t>
  </si>
  <si>
    <t>Note 217</t>
  </si>
  <si>
    <t>*Note, 20135179 new code in 2019 previously under 20135175</t>
  </si>
  <si>
    <t>Note 218</t>
  </si>
  <si>
    <t>20135179 code deleted in 2023 and content moved to 20135180 and 20135181</t>
  </si>
  <si>
    <t>Note 219</t>
  </si>
  <si>
    <t>New code for 2023 previously under 20135179</t>
  </si>
  <si>
    <t>Note 220</t>
  </si>
  <si>
    <t>*Note, 20136410 new code in 2019 previously under 20136450</t>
  </si>
  <si>
    <t>Note 221</t>
  </si>
  <si>
    <t>*Note, 20136420 new code in 2019 previously under 20136450</t>
  </si>
  <si>
    <t>Note 222</t>
  </si>
  <si>
    <t>*Note, 20136430 new code in 2019 previously under 20136450</t>
  </si>
  <si>
    <t>Note 223</t>
  </si>
  <si>
    <t>*Note,  20136450 code deleted in 2019 and content moved to 20136410, 20136420, 20136430, 20136451, 20136490</t>
  </si>
  <si>
    <t>Note 224</t>
  </si>
  <si>
    <t>*Note, 20136451 new code in 2019 previously under 20136450</t>
  </si>
  <si>
    <t>Note 225</t>
  </si>
  <si>
    <t>*Note, 20136490 new code in 2019 previously under 20136450</t>
  </si>
  <si>
    <t>Note 226</t>
  </si>
  <si>
    <t>*Note,  20136500 code deleted in 2019 and content moved to 20136510, 20136520, 20136550, 20136580, 20136585</t>
  </si>
  <si>
    <t>Note 227</t>
  </si>
  <si>
    <t>*Note, 20136510 new code in 2019 previously under 20136500</t>
  </si>
  <si>
    <t>Note 228</t>
  </si>
  <si>
    <t>*Note, 20136520 new code in 2019 previously under 20136500</t>
  </si>
  <si>
    <t>Note 229</t>
  </si>
  <si>
    <t>*Note, 20136550 new code in 2019 previously under 20136500</t>
  </si>
  <si>
    <t>Note 230</t>
  </si>
  <si>
    <t>*Note, 20136580 new code in 2019 previously under 20136500</t>
  </si>
  <si>
    <t>Note 231</t>
  </si>
  <si>
    <t>*Note, 20136585 new code in 2019 previously under 20136500</t>
  </si>
  <si>
    <t>Note 232</t>
  </si>
  <si>
    <t>*Note,  20142339 code split into 20142337 &amp; 20142338</t>
  </si>
  <si>
    <t>Note 233</t>
  </si>
  <si>
    <t>*Note,  20143383 code split into 20143381 &amp; 20143382</t>
  </si>
  <si>
    <t>Note 234</t>
  </si>
  <si>
    <t>*Note: 20144239 and 20144237 merged in 2017 to form 20144238</t>
  </si>
  <si>
    <t>Note 235</t>
  </si>
  <si>
    <t>*Note: The CN references for this product code were changed in 2015, and additional content is now included.</t>
  </si>
  <si>
    <t>Note 236</t>
  </si>
  <si>
    <t>20146360 code deleted in 2023 and content moved to 20146361</t>
  </si>
  <si>
    <t>Note 237</t>
  </si>
  <si>
    <t>New code for 2023. Previously under 20146360</t>
  </si>
  <si>
    <t>Note 238</t>
  </si>
  <si>
    <t>20146380 code deleted in 2023 and content moved to 20146381</t>
  </si>
  <si>
    <t>Note 239</t>
  </si>
  <si>
    <t>New code for 2023. Previously under 20146380</t>
  </si>
  <si>
    <t>Note 240</t>
  </si>
  <si>
    <t>*Note,  20148000 new code for 2019</t>
  </si>
  <si>
    <t>Note 241</t>
  </si>
  <si>
    <t>*Note,  Renumbered in 2016 from 20153960</t>
  </si>
  <si>
    <t>Note 242</t>
  </si>
  <si>
    <t>*Note, 20165940 code deleted for 2019 and content moved to 20165945, 20165950</t>
  </si>
  <si>
    <t>Note 243</t>
  </si>
  <si>
    <t>*Note,  20165945 new code for 2019. Previously under 20165940</t>
  </si>
  <si>
    <t>Note 244</t>
  </si>
  <si>
    <t>*Note,  20165950 new code for 2019. Previously under 20165940</t>
  </si>
  <si>
    <t>Note 245</t>
  </si>
  <si>
    <t>*Note,  20165955 new code for 2019. Previously under 20165960</t>
  </si>
  <si>
    <t>Note 246</t>
  </si>
  <si>
    <t>*Note, 20165960 code deleted for 2019 and content moved to 20165955, 20165965</t>
  </si>
  <si>
    <t>Note 247</t>
  </si>
  <si>
    <t>*Note,  20165965 new code for 2019. Previously under 20165960</t>
  </si>
  <si>
    <t>Note 248</t>
  </si>
  <si>
    <t>*Note,  20201130 &amp; 20201140 &amp; 20201150 &amp; 20201160 &amp; 20201190 merged into 20201100</t>
  </si>
  <si>
    <t>Note 249</t>
  </si>
  <si>
    <t>20201100 code deleted in 2023 and content moved to 20201110</t>
  </si>
  <si>
    <t>Note 250</t>
  </si>
  <si>
    <t>New code for 2023. Previously under 20201100</t>
  </si>
  <si>
    <t>Note 251</t>
  </si>
  <si>
    <t>*Note,  Description change in 2016 now excludes hazardous pesticides</t>
  </si>
  <si>
    <t>Note 252</t>
  </si>
  <si>
    <t>Note 253</t>
  </si>
  <si>
    <t>20201590 code deleted in 2023 and content moved to 20201591</t>
  </si>
  <si>
    <t>Note 254</t>
  </si>
  <si>
    <t>New code for 2023. Previously under 20201590</t>
  </si>
  <si>
    <t>Note 255</t>
  </si>
  <si>
    <t>*Note,  Renumbered in 2016 from 20201930</t>
  </si>
  <si>
    <t>Note 256</t>
  </si>
  <si>
    <t>20201600 code deleted in 2023 and content moved to 20201610</t>
  </si>
  <si>
    <t>Note 257</t>
  </si>
  <si>
    <t>New code for 2023. Previously under 20201600</t>
  </si>
  <si>
    <t>Note 258</t>
  </si>
  <si>
    <t>* Note,  20521010 New code for 2019. Previously under 20521020, 20521040, 20521060</t>
  </si>
  <si>
    <t>Note 259</t>
  </si>
  <si>
    <t>*note, 20521020 code deleted 2019. Content moved to 20521010</t>
  </si>
  <si>
    <t>Note 260</t>
  </si>
  <si>
    <t>*note, 20521040 code deleted 2019. Content moved to 20521010</t>
  </si>
  <si>
    <t>Note 261</t>
  </si>
  <si>
    <t>*note, 20521060 code deleted 2019. Content moved to 20521010</t>
  </si>
  <si>
    <t>Note 262</t>
  </si>
  <si>
    <t>*Note,  20594157 code split in 2016 into 20594158 &amp; 20594159</t>
  </si>
  <si>
    <t>Note 263</t>
  </si>
  <si>
    <t>*Note, 20595660 code deleted in 2019 and content moved to 20595662, 20595664, 20595666, 20595669</t>
  </si>
  <si>
    <t>Note 264</t>
  </si>
  <si>
    <t>*Note, 20595662 new code for 2019 previously 20595660</t>
  </si>
  <si>
    <t>Note 265</t>
  </si>
  <si>
    <t>*Note, 20595664 new code for 2019 previously 20595660</t>
  </si>
  <si>
    <t>Note 266</t>
  </si>
  <si>
    <t>*Note, 20595666 new code for 2019 previously 20595660</t>
  </si>
  <si>
    <t>Note 267</t>
  </si>
  <si>
    <t>*Note, 20595669 new code for 2019 previously 20595660</t>
  </si>
  <si>
    <t>Note 268</t>
  </si>
  <si>
    <t>*Note,  Renumbered from 20595997 and new description for 2016, 2015 description: Biofuels (diesel substitute)</t>
  </si>
  <si>
    <t>Note 269</t>
  </si>
  <si>
    <t>*Note: From 2015 onwards, products previously published until 2014 for 20595920, 20595930 and 20595993 have been combined into 20595994</t>
  </si>
  <si>
    <t>Note 270</t>
  </si>
  <si>
    <t>20595994 code deleted in 2023 and content moved to 20595995</t>
  </si>
  <si>
    <t>Note 271</t>
  </si>
  <si>
    <t>New code for 2023. Previously under 20595994</t>
  </si>
  <si>
    <t>Note 272</t>
  </si>
  <si>
    <t>*Note: 20602120 &amp; 20602190 merged into one</t>
  </si>
  <si>
    <t>Note 273</t>
  </si>
  <si>
    <t>*Note, code deleted in 2021 and split between 21202146 and 21202149</t>
  </si>
  <si>
    <t>Note 274</t>
  </si>
  <si>
    <t>* Note, new code for 2021 previously included in 21202145</t>
  </si>
  <si>
    <t>Note 275</t>
  </si>
  <si>
    <t>* Note,  new code for 2021 previously included in 21202145</t>
  </si>
  <si>
    <t>Note 276</t>
  </si>
  <si>
    <t>22196000 code deleted in 2023 and content moved to 22196012 and 22196019 and 22196020</t>
  </si>
  <si>
    <t>Note 277</t>
  </si>
  <si>
    <t>New code for 2023 previously under 22196000</t>
  </si>
  <si>
    <t>Note 278</t>
  </si>
  <si>
    <t>*Note, Description change for 2016, 2015 description: Strip of polymers of propylene, of a thickness of &gt; 0, 10 mm and a width of &gt; 5 mm but ≤ 20 mm, of the kind used for packaging (excluding self-adhesive products)</t>
  </si>
  <si>
    <t>Note 279</t>
  </si>
  <si>
    <t>*Note: Product codes 22221920 and 22221930 merged for 2015</t>
  </si>
  <si>
    <t>Note 280</t>
  </si>
  <si>
    <t>*Note, 22291000 code deleted in 2019 and content moved to 22291010</t>
  </si>
  <si>
    <t>Note 281</t>
  </si>
  <si>
    <t>*Note, 22291010 new code in 2019 previously under 22291000 and 32991190</t>
  </si>
  <si>
    <t>Note 282</t>
  </si>
  <si>
    <t>* Note, new code for 2021 previously under 22292995</t>
  </si>
  <si>
    <t>Note 283</t>
  </si>
  <si>
    <t>22292960 code deleted in 2023 and content moved to 32991160</t>
  </si>
  <si>
    <t>Note 284</t>
  </si>
  <si>
    <t>*Note, 22292990 code split in 2016 into 22292995 &amp; 32505050</t>
  </si>
  <si>
    <t>Note 285</t>
  </si>
  <si>
    <t>*Note, code split in 2021 into 22292960 &amp; 22292996</t>
  </si>
  <si>
    <t>Note 286</t>
  </si>
  <si>
    <t>Note 287</t>
  </si>
  <si>
    <t>*New code for 2014 content merged from codes 23141162 and 23141217 data may not be directly comparable.</t>
  </si>
  <si>
    <t>Note 288</t>
  </si>
  <si>
    <t>*In 2014 this code was merged with code 23141237 and code 23141167.</t>
  </si>
  <si>
    <t>Note 289</t>
  </si>
  <si>
    <t>*Note, 2017 Merged 23311010 &amp;23311020 &amp; 23311050 &amp; 23311071 &amp; 23311073 &amp; 23311075 &amp; 23311079 to make 23311000</t>
  </si>
  <si>
    <t>Note 290</t>
  </si>
  <si>
    <t>*Note, Description change in 2016, 2015 description: Worked monumental/building stone and articles thereof, in marble, travertine and alabaster excluding tiles, cubes/similar articles, largest surface &lt; 7 cm², setts, kerbstones, flagstones</t>
  </si>
  <si>
    <t>Note 291</t>
  </si>
  <si>
    <t>*Note, Description change in 2016, 2015 description: Millstones, grindstones, grinding wheels and the like, without frameworks, of reinforced synthetic or artificial resin, with binder excluding millstones and grindstones for milling, grinding or pulping</t>
  </si>
  <si>
    <t>Note 292</t>
  </si>
  <si>
    <t>*Note, Description change in 2016, 2015 description: Millstones, grindstones, grinding wheels and the like, without frameworks, of non-reinforced synthetic or artificial resin, with binder excluding mill and grindstones for milling, grinding or pulping</t>
  </si>
  <si>
    <t>Note 293</t>
  </si>
  <si>
    <t>*Note, Description change, 2015 description: Millstones, grindstones, grinding wheels and the like, without frameworks, of ceramics or silicates (excluding millstones and grindstones for milling, grinding or pulping)</t>
  </si>
  <si>
    <t>Note 294</t>
  </si>
  <si>
    <t>*Note, 2017 new code 23991940 with some CN's from code 08122140</t>
  </si>
  <si>
    <t>Note 295</t>
  </si>
  <si>
    <t>*Note, 24412030 code deleted in 2019 and content moved to 24412035, 24412040</t>
  </si>
  <si>
    <t>Note 296</t>
  </si>
  <si>
    <t>*Note, 24412035 new code in 2019 previously under 24412030</t>
  </si>
  <si>
    <t>Note 297</t>
  </si>
  <si>
    <t>*Note, 24412040 new code in 2019 previously under 24412030</t>
  </si>
  <si>
    <t>Note 298</t>
  </si>
  <si>
    <t>*Note, 24413010 new code for 2019 previously 24413030</t>
  </si>
  <si>
    <t>Note 299</t>
  </si>
  <si>
    <t>*Note, 24413015 new code for 2019 previously 24413030</t>
  </si>
  <si>
    <t>Note 300</t>
  </si>
  <si>
    <t>*Note, 24413020 new code for 2019 previously 24413030</t>
  </si>
  <si>
    <t>Note 301</t>
  </si>
  <si>
    <t>*Note, 24413025 new code for 2019 previously 24413030</t>
  </si>
  <si>
    <t>Note 302</t>
  </si>
  <si>
    <t>*Note, 24413030 code deleted for 2019 and content moved to 24413010, 24413015, 24413020, 24413025</t>
  </si>
  <si>
    <t>Note 303</t>
  </si>
  <si>
    <t>*Note, 24413040 new code for 2019 previously 24413050</t>
  </si>
  <si>
    <t>Note 304</t>
  </si>
  <si>
    <t>*Note, 24413045 new code for 2019 previously 24413050</t>
  </si>
  <si>
    <t>Note 305</t>
  </si>
  <si>
    <t>*Note, 24413050 code deleted for 2019 and content moved to 24413040, 24413045, 24413055, 24413060</t>
  </si>
  <si>
    <t>Note 306</t>
  </si>
  <si>
    <t>*Note, 24413055 new code for 2019 previously 24413050</t>
  </si>
  <si>
    <t>Note 307</t>
  </si>
  <si>
    <t>*Note, 24413060 new code for 2019 previously 24413050</t>
  </si>
  <si>
    <t>Note 308</t>
  </si>
  <si>
    <t>*Note, 24451100 code deleted for 2019 and content moved to 24451110, 24451120</t>
  </si>
  <si>
    <t>Note 309</t>
  </si>
  <si>
    <t>*Note, 24451110 new code for 2019 previously 24451100</t>
  </si>
  <si>
    <t>Note 310</t>
  </si>
  <si>
    <t>*Note, 24451120 new code for 2019 previously 24451100</t>
  </si>
  <si>
    <t>Note 311</t>
  </si>
  <si>
    <t>*Note, 24451200 code deleted for 2019 and content moved to 24451210, 24451220</t>
  </si>
  <si>
    <t>Note 312</t>
  </si>
  <si>
    <t>*Note, 24451210 new code for 2019 previously 24451200</t>
  </si>
  <si>
    <t>Note 313</t>
  </si>
  <si>
    <t>*Note, 24451220 new code for 2019 previously 24451200</t>
  </si>
  <si>
    <t>Note 314</t>
  </si>
  <si>
    <t>*Note, 24453020 new code for 2019 previously 24453023</t>
  </si>
  <si>
    <t>Note 315</t>
  </si>
  <si>
    <t>*Note, 24453021 new code for 2019 previously 24453023</t>
  </si>
  <si>
    <t>Note 316</t>
  </si>
  <si>
    <t>*Note, 24453022 new code for 2019 previously 24453023</t>
  </si>
  <si>
    <t>Note 317</t>
  </si>
  <si>
    <t>*Note, 24453023 code deleted for 2019 and content moved to 24453020, 24453021, 24453022</t>
  </si>
  <si>
    <t>Note 318</t>
  </si>
  <si>
    <t>*Note, 24453024 new code for 2019 previously 24453025</t>
  </si>
  <si>
    <t>Note 319</t>
  </si>
  <si>
    <t>*Note, 24453025 code deleted for 2019 and content moved to 24453024, 24453026, 24453028</t>
  </si>
  <si>
    <t>Note 320</t>
  </si>
  <si>
    <t>*Note, 24453026 new code for 2019 previously 24453025</t>
  </si>
  <si>
    <t>Note 321</t>
  </si>
  <si>
    <t>*Note, 24453027 code deleted for 2019 and content moved to 24453035, 24453036</t>
  </si>
  <si>
    <t>Note 322</t>
  </si>
  <si>
    <t>*Note, 24453028 new code for 2019 previously 24453025</t>
  </si>
  <si>
    <t>Note 323</t>
  </si>
  <si>
    <t>*Note, 24453030 code deleted for 2019 and content moved to 24453031, 24453032, 24453033</t>
  </si>
  <si>
    <t>Note 324</t>
  </si>
  <si>
    <t>*Note, 24453031 new code for 2019 previously 24453030</t>
  </si>
  <si>
    <t>Note 325</t>
  </si>
  <si>
    <t>*Note, 24453032 new code for 2019 previously 24453030</t>
  </si>
  <si>
    <t>Note 326</t>
  </si>
  <si>
    <t>*Note, 24453035 new code for 2019 previously 24453027</t>
  </si>
  <si>
    <t>Note 327</t>
  </si>
  <si>
    <t>*Note, 24453036 new code for 2019 previously 24453027</t>
  </si>
  <si>
    <t>Note 328</t>
  </si>
  <si>
    <t>*Note, 24453045 new code for 2019 previously 24453047</t>
  </si>
  <si>
    <t>Note 329</t>
  </si>
  <si>
    <t>*Note, 24453046 new code for 2019 previously 24453047</t>
  </si>
  <si>
    <t>Note 330</t>
  </si>
  <si>
    <t>*Note, 24453047 code deleted for 2019 and content moved to 24453045, 24453046, 24453048</t>
  </si>
  <si>
    <t>Note 331</t>
  </si>
  <si>
    <t>*Note, 24453048 new code for 2019 previously 24453047</t>
  </si>
  <si>
    <t>Note 332</t>
  </si>
  <si>
    <t>*Note, 24453055 code deleted for 2019 and content moved to 24453060, 24453061, 24453062, 24453065, 24453066, 24453070, 24453071, 24453073, 24453076, 24453079, 24453082</t>
  </si>
  <si>
    <t>Note 333</t>
  </si>
  <si>
    <t>*Note, 24453057 code deleted for 2019 and content moved to 24453085, 24453086, 24453087, 24453090</t>
  </si>
  <si>
    <t>Note 334</t>
  </si>
  <si>
    <t>*Note, 24453060 new code for 2019 previously 24453055</t>
  </si>
  <si>
    <t>Note 335</t>
  </si>
  <si>
    <t>*Note, 24453061 new code for 2019 previously 24453055</t>
  </si>
  <si>
    <t>Note 336</t>
  </si>
  <si>
    <t>*Note, 24453062 new code for 2019 previously 24453055</t>
  </si>
  <si>
    <t>Note 337</t>
  </si>
  <si>
    <t>*Note, 24453065 new code for 2019 previously 24453055</t>
  </si>
  <si>
    <t>Note 338</t>
  </si>
  <si>
    <t>*Note, 24453066 new code for 2019 previously 24453055</t>
  </si>
  <si>
    <t>Note 339</t>
  </si>
  <si>
    <t>*Note, 24453070 new code for 2019 previously 24453055</t>
  </si>
  <si>
    <t>Note 340</t>
  </si>
  <si>
    <t>*Note, 24453071 new code for 2019 previously 24453055</t>
  </si>
  <si>
    <t>Note 341</t>
  </si>
  <si>
    <t>*Note, 24453073 new code for 2019 previously 24453055</t>
  </si>
  <si>
    <t>Note 342</t>
  </si>
  <si>
    <t>*Note, 24453076 new code for 2019 previously 24453055</t>
  </si>
  <si>
    <t>Note 343</t>
  </si>
  <si>
    <t>*Note, 24453079 new code for 2019 previously 24453055</t>
  </si>
  <si>
    <t>Note 344</t>
  </si>
  <si>
    <t>*Note, 24453082 new code for 2019 previously 24453055</t>
  </si>
  <si>
    <t>Note 345</t>
  </si>
  <si>
    <t>*Note, 24453085 new code for 2019 previously 24253057</t>
  </si>
  <si>
    <t>Note 346</t>
  </si>
  <si>
    <t>*Note, 24453086 new code for 2019 previously 24253057</t>
  </si>
  <si>
    <t>Note 347</t>
  </si>
  <si>
    <t>*Note, 24453087 new code for 2019 previously 24253057</t>
  </si>
  <si>
    <t>Note 348</t>
  </si>
  <si>
    <t>*Note, 24453090 new code for 2019 previously 24253057</t>
  </si>
  <si>
    <t>Note 349</t>
  </si>
  <si>
    <t>*Note: in 2017 data in this code was split across 25941116, 25941122, 25941124, 25941126, 25941128, 25941132, 25941134, 25941136 and 25941138.</t>
  </si>
  <si>
    <t>Note 350</t>
  </si>
  <si>
    <t>*Note, 2017 25941183 split between 25941184 &amp; 25941186</t>
  </si>
  <si>
    <t>Note 351</t>
  </si>
  <si>
    <t>*Note, 2017  25941183 split between 25941184 &amp; 25941186</t>
  </si>
  <si>
    <t>Note 352</t>
  </si>
  <si>
    <t>* Note, 2017 25941185 content moved to 25941184</t>
  </si>
  <si>
    <t>Note 353</t>
  </si>
  <si>
    <t>* Note, 2017 25941187 content moved to 25941186</t>
  </si>
  <si>
    <t>Note 354</t>
  </si>
  <si>
    <t>*Note, Renumbered in 2016 from 26121020 and description changed, 2015 description: Bare multilayer printed circuit boards</t>
  </si>
  <si>
    <t>Note 355</t>
  </si>
  <si>
    <t>*Note, Renumbered in 2016 from 26121050 and description changed, 2015 description: Bare printed circuit boards other than multilayer</t>
  </si>
  <si>
    <t>Note 356</t>
  </si>
  <si>
    <t>*Note, 26201610 new code in 2019 previously under 26201640</t>
  </si>
  <si>
    <t>Note 357</t>
  </si>
  <si>
    <t>*Note, 26201620 new code in 2019 previously under 26201640</t>
  </si>
  <si>
    <t>Note 358</t>
  </si>
  <si>
    <t>*Note, 26201640 code deleted in 2019 and content moved to 26201610, 26201620</t>
  </si>
  <si>
    <t>Note 359</t>
  </si>
  <si>
    <t>*Note, 26304065 new code in 2019 previously under 26518100</t>
  </si>
  <si>
    <t>Note 360</t>
  </si>
  <si>
    <t>*Note: 26401250 now included under 26401100</t>
  </si>
  <si>
    <t>Note 361</t>
  </si>
  <si>
    <t>*Note, 2017 Merged 26403420 &amp; 26403440 &amp; 26403460 &amp; 26403480 to make 26403400</t>
  </si>
  <si>
    <t>Note 362</t>
  </si>
  <si>
    <t>*Note, 26405190 new code in 2019 previously under 26518110</t>
  </si>
  <si>
    <t>Note 363</t>
  </si>
  <si>
    <t>*Note, 26511190 and 26512060 new codes in 2019 previously under 26512050</t>
  </si>
  <si>
    <t>Note 364</t>
  </si>
  <si>
    <t>* Note, 2017 26511235 &amp; 26511250 &amp; 26511280 merged to 26511200</t>
  </si>
  <si>
    <t>Note 365</t>
  </si>
  <si>
    <t>*Note, Code 26511215 deleted in 2016 and content mostly moved to 26511250 and part to 26702420</t>
  </si>
  <si>
    <t>Note 366</t>
  </si>
  <si>
    <t>*Note, 26511239 code deleted in 2016 and moved to 26511250 which also contains content from part of 26511215</t>
  </si>
  <si>
    <t>Note 367</t>
  </si>
  <si>
    <t>*Note, 26511270 code deleted in 2016 and content  moved part to 26702420, mostly to new code 26511280</t>
  </si>
  <si>
    <t>Note 368</t>
  </si>
  <si>
    <t>*Note, 26512050 code deleted in 2019 and content moved to 26511190, 26512060</t>
  </si>
  <si>
    <t>Note 369</t>
  </si>
  <si>
    <t>* Note, 2017 26514310 &amp; 26514330 &amp; 26514355 &amp; 26514359 merged to 26514300</t>
  </si>
  <si>
    <t>Note 370</t>
  </si>
  <si>
    <t>* Note, 2017 26514520 &amp; 26514530 &amp; 26514555 &amp; 26514559 merged to 26514500</t>
  </si>
  <si>
    <t>Note 371</t>
  </si>
  <si>
    <t>*Note, Code 26515390 deleted in 2016 and content split across 26515395 and 26702490</t>
  </si>
  <si>
    <t>Note 372</t>
  </si>
  <si>
    <t>* Note, 2017 26516210 &amp; 26516230 &amp; 26516255 &amp; 26516259 merged to 26516200</t>
  </si>
  <si>
    <t>Note 373</t>
  </si>
  <si>
    <t>*Note, Code deleted in 2016 and content moved to 26702490</t>
  </si>
  <si>
    <t>Note 374</t>
  </si>
  <si>
    <t>*Note, 2017 26516650 &amp; 26516670 &amp; 26516683 &amp; 26516689 merged to 26516690</t>
  </si>
  <si>
    <t>Note 375</t>
  </si>
  <si>
    <t>*Note, 26518100 code deleted in 2019 and content moved to 26304065, 26405190, 26518110</t>
  </si>
  <si>
    <t>Note 376</t>
  </si>
  <si>
    <t>*Note, 26518110 new code in 2019 previously under 26518100</t>
  </si>
  <si>
    <t>Note 377</t>
  </si>
  <si>
    <t>*Note, 26518520 code split in 2016 into 26518530 and 26702630</t>
  </si>
  <si>
    <t>Note 378</t>
  </si>
  <si>
    <t>*Note, 26522100, 26522200, 26522300, 26522400 and 26522500 merged into 26522110 in 2016</t>
  </si>
  <si>
    <t>Note 379</t>
  </si>
  <si>
    <t>*Note, Renumbered in 2016 from 26522600</t>
  </si>
  <si>
    <t>Note 380</t>
  </si>
  <si>
    <t>*Note, Renumbered in 2016 from 26522700</t>
  </si>
  <si>
    <t>Note 381</t>
  </si>
  <si>
    <t>*Note, Renumbered in 2016 from 26522810</t>
  </si>
  <si>
    <t>Note 382</t>
  </si>
  <si>
    <t>*Note, Renumbered in 2016 from 26522840</t>
  </si>
  <si>
    <t>Note 383</t>
  </si>
  <si>
    <t>*Note, Renumbered in 2016 from 26522870</t>
  </si>
  <si>
    <t>Note 384</t>
  </si>
  <si>
    <t>*Note, 26701600 code deleted in 2016 and content split across 26701650 and 26701910</t>
  </si>
  <si>
    <t>Note 385</t>
  </si>
  <si>
    <t>*Note, New code in 2016 with part of the content from 26701600</t>
  </si>
  <si>
    <t>Note 386</t>
  </si>
  <si>
    <t>*Note, 26701700, Code deleted in 2016 and content moved to 26701910</t>
  </si>
  <si>
    <t>Note 387</t>
  </si>
  <si>
    <t>*Note, 26701800, Code deleted in 2016 and content moved to 26701910</t>
  </si>
  <si>
    <t>Note 388</t>
  </si>
  <si>
    <t>*Note, New code in 2016 with content from 26701700, 26701800 and part from 26701600 and 27403100</t>
  </si>
  <si>
    <t>Note 389</t>
  </si>
  <si>
    <t>*Note, Renumbered in 2016 from 26701900</t>
  </si>
  <si>
    <t>Note 390</t>
  </si>
  <si>
    <t>*Note, New code in 2016 with part of the content from 26511215 and 26511270</t>
  </si>
  <si>
    <t>Note 391</t>
  </si>
  <si>
    <t>*Note, Renumbered in 2016 from 26515350 and description changed, 2015 description: Instruments and apparatus using optical radiations, not elsewhere classified</t>
  </si>
  <si>
    <t>Note 392</t>
  </si>
  <si>
    <t>*Note, New code in 2016 with content from 26516470, 26516630 and part of 26515390</t>
  </si>
  <si>
    <t>Note 393</t>
  </si>
  <si>
    <t>*Note, Code deleted in 2016 now included in 26702610</t>
  </si>
  <si>
    <t>Note 394</t>
  </si>
  <si>
    <t>*Note, Renumbered in 2016 from 26702410 and description changed, 2015 description: Parts and accessories (including mountings) of binoculars, etc.</t>
  </si>
  <si>
    <t>Note 395</t>
  </si>
  <si>
    <t>*Note, Renumbered in 2016 from 26702430</t>
  </si>
  <si>
    <t>Note 396</t>
  </si>
  <si>
    <t>*Note, New code in 2016 with content from 26702500 and minor part from 26518200</t>
  </si>
  <si>
    <t>Note 397</t>
  </si>
  <si>
    <t>*Note, 27115050 new code for 2019 previously under 27904133</t>
  </si>
  <si>
    <t>Note 398</t>
  </si>
  <si>
    <t>*Note, 27116100 code split in 2016 into 27116110 and 27904200</t>
  </si>
  <si>
    <t>Note 399</t>
  </si>
  <si>
    <t>Note: New for 2017</t>
  </si>
  <si>
    <t>Note 400</t>
  </si>
  <si>
    <t>*Note, 27121040 code split in 2016 into 27121041 and 27904300</t>
  </si>
  <si>
    <t>Note 401</t>
  </si>
  <si>
    <t>*Note, 27201100 code deleted in 2019 and content moved to 27201110, 27201115, 27201120, 27201125, 27201130, 27201140, 27201150, 27201155, 27201160, 27201170, 27201175, 27201190</t>
  </si>
  <si>
    <t>Note 402</t>
  </si>
  <si>
    <t>*Note, 27201110 new code in 2019 previously under 27201100</t>
  </si>
  <si>
    <t>Note 403</t>
  </si>
  <si>
    <t>*Note, 27201115 new code in 2019 previously under 27201100</t>
  </si>
  <si>
    <t>Note 404</t>
  </si>
  <si>
    <t>*Note, 27201120 new code in 2019 previously under 27201100</t>
  </si>
  <si>
    <t>Note 405</t>
  </si>
  <si>
    <t>*Note, 27201125 new code in 2019 previously under 27201100</t>
  </si>
  <si>
    <t>Note 406</t>
  </si>
  <si>
    <t>*Note, 27201130 new code in 2019 previously under 27201100</t>
  </si>
  <si>
    <t>Note 407</t>
  </si>
  <si>
    <t>*Note, 27201140 new code in 2019 previously under 27201100</t>
  </si>
  <si>
    <t>Note 408</t>
  </si>
  <si>
    <t>*Note, 27201150 new code in 2019 previously under 27201100</t>
  </si>
  <si>
    <t>Note 409</t>
  </si>
  <si>
    <t>*Note, 27201155 new code in 2019 previously under 27201100</t>
  </si>
  <si>
    <t>Note 410</t>
  </si>
  <si>
    <t>*Note, 27201160 new code in 2019 previously under 27201100</t>
  </si>
  <si>
    <t>Note 411</t>
  </si>
  <si>
    <t>*Note, 27201170 new code in 2019 previously under 27201100</t>
  </si>
  <si>
    <t>Note 412</t>
  </si>
  <si>
    <t>*Note, 27201175 new code in 2019 previously under 27201100</t>
  </si>
  <si>
    <t>Note 413</t>
  </si>
  <si>
    <t>*Note, 27201190 new code in 2019 previously under 27201100</t>
  </si>
  <si>
    <t>Note 414</t>
  </si>
  <si>
    <t>*Note, 27202100 code deleted in 2019 and content moved to 27202110, 27202120</t>
  </si>
  <si>
    <t>Note 415</t>
  </si>
  <si>
    <t>*Note, 27202110 new code in 2019 previously under 27202100</t>
  </si>
  <si>
    <t>Note 416</t>
  </si>
  <si>
    <t>*Note, 27202120 new code in 2019 previously under 27202100</t>
  </si>
  <si>
    <t>Note 417</t>
  </si>
  <si>
    <t>*Note, 27202200 code deleted in 2019 and content moved to 27202230, 27202240</t>
  </si>
  <si>
    <t>Note 418</t>
  </si>
  <si>
    <t>*Note, 27202230 new code in 2019 previously under 27202200</t>
  </si>
  <si>
    <t>Note 419</t>
  </si>
  <si>
    <t>*Note, 27202240 new code in 2019 previously under 27202100</t>
  </si>
  <si>
    <t>Note 420</t>
  </si>
  <si>
    <t>*Note, 27202300 code deleted in 2019 and content moved to 27202310, 27202320, 27202330, 27202340, 27202350, 27202395</t>
  </si>
  <si>
    <t>Note 421</t>
  </si>
  <si>
    <t>*Note, 27202310 new code in 2019 previously under 27202300</t>
  </si>
  <si>
    <t>Note 422</t>
  </si>
  <si>
    <t>*Note, 27202320 new code in 2019 previously under 27202300</t>
  </si>
  <si>
    <t>Note 423</t>
  </si>
  <si>
    <t>*Note, 27202330 new code in 2019 previously under 27202300</t>
  </si>
  <si>
    <t>Note 424</t>
  </si>
  <si>
    <t>*Note, 27202340 new code in 2019 previously under 27202300</t>
  </si>
  <si>
    <t>Note 425</t>
  </si>
  <si>
    <t>*Note, 27202350 new code in 2019 previously under 27202300</t>
  </si>
  <si>
    <t>Note 426</t>
  </si>
  <si>
    <t>*Note, 27202395 new code in 2019 previously under 27202300</t>
  </si>
  <si>
    <t>Note 427</t>
  </si>
  <si>
    <t>*Note, 27202400 code deleted in 2019 and content moved to 27202410, 27202420</t>
  </si>
  <si>
    <t>Note 428</t>
  </si>
  <si>
    <t>*Note, 27202410 new code in 2019 previously under 27202400</t>
  </si>
  <si>
    <t>Note 429</t>
  </si>
  <si>
    <t>*Note, 27202420 new code in 2019 previously under 27202400</t>
  </si>
  <si>
    <t>Note 430</t>
  </si>
  <si>
    <t>*Note, Renumbered in 2016 from 27403300</t>
  </si>
  <si>
    <t>Note 431</t>
  </si>
  <si>
    <t>*Note, Renumbered in 2016 from 27403910</t>
  </si>
  <si>
    <t>Note 432</t>
  </si>
  <si>
    <t>*Note, Content from 27403200 and 27403930 merged into 27403090 in 2016</t>
  </si>
  <si>
    <t>Note 433</t>
  </si>
  <si>
    <t>*Note, Content changed in 2016, now also excluding accumulator chargers which is covered under 27904133</t>
  </si>
  <si>
    <t>Note 434</t>
  </si>
  <si>
    <t>*Note, Renumbered in 2016 from 27115030</t>
  </si>
  <si>
    <t>Note 435</t>
  </si>
  <si>
    <t>*Note, 27904133 code deleted in 2019 and content moved to 27115050</t>
  </si>
  <si>
    <t>Note 436</t>
  </si>
  <si>
    <t>*Note, Renumbered in 2016 from 27115033</t>
  </si>
  <si>
    <t>Note 437</t>
  </si>
  <si>
    <t>*Note, Renumbered in 2016 from 27115040</t>
  </si>
  <si>
    <t>Note 438</t>
  </si>
  <si>
    <t>*Note, Renumbered in 2016 from 27115053</t>
  </si>
  <si>
    <t>Note 439</t>
  </si>
  <si>
    <t>*Note, Renumbered in 2016 from 27115055</t>
  </si>
  <si>
    <t>Note 440</t>
  </si>
  <si>
    <t>*Note, Renumbered in 2016 from 27115070</t>
  </si>
  <si>
    <t>Note 441</t>
  </si>
  <si>
    <t>*Note, 27116207 code split in 2016 into 27116208 and 27904190</t>
  </si>
  <si>
    <t>Note 442</t>
  </si>
  <si>
    <t>*Note, Renumbered in 2016 from 27321340</t>
  </si>
  <si>
    <t>Note 443</t>
  </si>
  <si>
    <t>*Note, Renumbered in 2016 from 27904010</t>
  </si>
  <si>
    <t>Note 444</t>
  </si>
  <si>
    <t>*Note, Renumbered in 2016 from 27904030</t>
  </si>
  <si>
    <t>Note 445</t>
  </si>
  <si>
    <t>*Note, Renumbered in 2016 from 27904050</t>
  </si>
  <si>
    <t>Note 446</t>
  </si>
  <si>
    <t>*Note, Renumbered in 2016 from 27904060</t>
  </si>
  <si>
    <t>Note 447</t>
  </si>
  <si>
    <t>*Note, Renumbered in 2016 from 27904070</t>
  </si>
  <si>
    <t>Note 448</t>
  </si>
  <si>
    <t>*Note, 28111310 new code for 2019 previously under 29101300</t>
  </si>
  <si>
    <t>Note 449</t>
  </si>
  <si>
    <t>Note: 2014 replaced 28120001 and 28120002</t>
  </si>
  <si>
    <t>Note 450</t>
  </si>
  <si>
    <t>*Note, Description change in 2016, 2015 description: Positive displacement pumps, hand pumps</t>
  </si>
  <si>
    <t>Note 451</t>
  </si>
  <si>
    <t>*Note, Content from 28231100, 28231200 and 28232100 merged into 28231000 in 2016</t>
  </si>
  <si>
    <t>Note 452</t>
  </si>
  <si>
    <t>*Note, Content from 28232100, 28232200 and 28232300 merged into 28232110 in 2016</t>
  </si>
  <si>
    <t>Note 453</t>
  </si>
  <si>
    <t>*Note, Content from 28232400, 28232500 and 28232600 merged into 28232210 in 2016</t>
  </si>
  <si>
    <t>Note 454</t>
  </si>
  <si>
    <t>*Note, New Prodcom code to follow the CN implementation in 2017</t>
  </si>
  <si>
    <t>Note 455</t>
  </si>
  <si>
    <t>*Note, New Prodcom code in 2017 with content from live questions 28252030, 28252050 and 28252070</t>
  </si>
  <si>
    <t>Note 456</t>
  </si>
  <si>
    <t>*Note: 2017 merged 28293910, 28293930 &amp; 28293950 to code 28293940</t>
  </si>
  <si>
    <t>Note 457</t>
  </si>
  <si>
    <t>*Note: Prodcom code 28302100 deleted and part of the content moved to 28302110 in 2017</t>
  </si>
  <si>
    <t>Note 458</t>
  </si>
  <si>
    <t>*Note: Prodcom code 28302200 deleted and part of the content moved to 28302210 in 2017</t>
  </si>
  <si>
    <t>Note 459</t>
  </si>
  <si>
    <t>*Note: Prodcom codes 28302330, 28302350, 28302370 and 28302390 merged to new code 28302300 in 2017</t>
  </si>
  <si>
    <t>Note 460</t>
  </si>
  <si>
    <t>*Note, merged codes 28303333, 28303335 &amp; 28303350 into new code 28303300 in 2017</t>
  </si>
  <si>
    <t>Note 461</t>
  </si>
  <si>
    <t>*Note, 28411110 code deleted in 2019 and content moved to 28411120</t>
  </si>
  <si>
    <t>Note 462</t>
  </si>
  <si>
    <t>*Note, 28411120 new code in 2019 previously under 28411110 and 28411170</t>
  </si>
  <si>
    <t>Note 463</t>
  </si>
  <si>
    <t>*Note, 28411130 code deleted in 2019 and content moved to 28411140</t>
  </si>
  <si>
    <t>Note 464</t>
  </si>
  <si>
    <t>*Note, 28411140 new code in 2019 previously under 28411130 and 28411170</t>
  </si>
  <si>
    <t>Note 465</t>
  </si>
  <si>
    <t>*Note, 28993955 split into 28993956 and 28411160 in 2016</t>
  </si>
  <si>
    <t>Note 466</t>
  </si>
  <si>
    <t>*Note, 28411170 code deleted in 2019 and content split to 28411120, 28411140</t>
  </si>
  <si>
    <t>Note 467</t>
  </si>
  <si>
    <t>*Note, Prodcom code 28411180 deleted and content moved to 28992040 in 2017</t>
  </si>
  <si>
    <t>Note 468</t>
  </si>
  <si>
    <t>*Note, 28412127 code deleted in 2019 and content moved to 28412130</t>
  </si>
  <si>
    <t>Note 469</t>
  </si>
  <si>
    <t>*Note, 28412129 code deleted in 2019 and content moved to 28412130</t>
  </si>
  <si>
    <t>Note 470</t>
  </si>
  <si>
    <t>*Note, 28412130 new code in 2019 previously under 28412127, 28412129</t>
  </si>
  <si>
    <t>Note 471</t>
  </si>
  <si>
    <t>*Note, 28412220 new code in 2019 previously under 28412223, 28412225</t>
  </si>
  <si>
    <t>Note 472</t>
  </si>
  <si>
    <t>*Note, 28412223 code deleted in 2019 and content moved to 28412220</t>
  </si>
  <si>
    <t>Note 473</t>
  </si>
  <si>
    <t>*Note, 28412225 code deleted in 2019 and content moved to 28412220</t>
  </si>
  <si>
    <t>Note 474</t>
  </si>
  <si>
    <t>*Note, Prodcom code 28412305, 28412315, 28412325, 28412335, 28412345, 28412355, 28412365, 28412375, 28412385 &amp; 28412395 merged to new code 28412300 in 2017</t>
  </si>
  <si>
    <t>Note 475</t>
  </si>
  <si>
    <t>*Note, 28412490 code split into 28412491 and 28491330 in 2016</t>
  </si>
  <si>
    <t>Note 476</t>
  </si>
  <si>
    <t>*Note, 28413260 split into 28413261 and 28491350 in 2016</t>
  </si>
  <si>
    <t>Note 477</t>
  </si>
  <si>
    <t>*Note, 28413470 code split into 28413471 and 28491360 in 2016</t>
  </si>
  <si>
    <t>Note 478</t>
  </si>
  <si>
    <t>*Note, Prodcom code 28414070 and 28492140 merged to code 28995100 in 2017</t>
  </si>
  <si>
    <t>Note 479</t>
  </si>
  <si>
    <t>*Note, Merged codes 28491210, 28491233, 28491235, 28491237, 28491250, 28491263, 28491265, 28491267, 28491275 and 28491279 to code 28491290 in 2017</t>
  </si>
  <si>
    <t>Note 480</t>
  </si>
  <si>
    <t>*Note, New Prodcom code for 2017</t>
  </si>
  <si>
    <t>Note 481</t>
  </si>
  <si>
    <t>*Note, Renumbered in 2016 from 28412213 and description changed. 2015 description: Numerically controlled drilling machines for working metal (excluding way-type unit head machines)</t>
  </si>
  <si>
    <t>Note 482</t>
  </si>
  <si>
    <t>*Note, Renumbered in 2016 from 28412235 and description changed. 2015 description: Non-numerically controlled drilling machines for working metal (excluding way-type unit head machines)</t>
  </si>
  <si>
    <t>Note 483</t>
  </si>
  <si>
    <t>*Note, Renumbered in 2016 from 28413220 and description changed. 2015 description: Numerically controlled shearing machines for working metal (including presses) (excluding combined punching and shearing machines)</t>
  </si>
  <si>
    <t>Note 484</t>
  </si>
  <si>
    <t>*Note, 28922200 and 28922300 merged into 28922210 in 2016</t>
  </si>
  <si>
    <t>Note 485</t>
  </si>
  <si>
    <t>*Note, Renumbered in 2016 from 28922400</t>
  </si>
  <si>
    <t>Note 486</t>
  </si>
  <si>
    <t>*Note, Renumbered in 2016 from 28922530</t>
  </si>
  <si>
    <t>Note 487</t>
  </si>
  <si>
    <t>*Note, Renumbered in 2016 from 28922550</t>
  </si>
  <si>
    <t>Note 488</t>
  </si>
  <si>
    <t>*Note, Renumbered in 2016 from 28922600</t>
  </si>
  <si>
    <t>Note 489</t>
  </si>
  <si>
    <t>*Note, Renumbered in 2016 from 28922730</t>
  </si>
  <si>
    <t>Note 490</t>
  </si>
  <si>
    <t>*Note, Renumbered in 2016 from 28922750</t>
  </si>
  <si>
    <t>Note 491</t>
  </si>
  <si>
    <t>*Note, Renumbered in 2016 from 28922800</t>
  </si>
  <si>
    <t>Note 492</t>
  </si>
  <si>
    <t>*Note, Renumbered in 2016 from 28922900</t>
  </si>
  <si>
    <t>Note 493</t>
  </si>
  <si>
    <t>*Note, Renumbered in 2016 from 28931900 and content changed, now excludes dryers and other heating equipment, centrifuges and filter presses</t>
  </si>
  <si>
    <t>Note 494</t>
  </si>
  <si>
    <t>*Note, New CN for 2019</t>
  </si>
  <si>
    <t>Note 495</t>
  </si>
  <si>
    <t>*Note, 29101300 code deleted for 2019 and content moved to 28111310 and 29101310</t>
  </si>
  <si>
    <t>Note 496</t>
  </si>
  <si>
    <t>*Note, 29101310 new code for 2019 previously under 29101300</t>
  </si>
  <si>
    <t>Note 497</t>
  </si>
  <si>
    <t>Note* In 2017 code 29102400 deleted and content moved to 29102490 29102450 29102430 29102410</t>
  </si>
  <si>
    <t>Note 498</t>
  </si>
  <si>
    <t>29104110 code deleted in 2023 and content moved to 29104111</t>
  </si>
  <si>
    <t>Note 499</t>
  </si>
  <si>
    <t>New code for 2023. Previously under 29104110</t>
  </si>
  <si>
    <t>Note 500</t>
  </si>
  <si>
    <t>29104130 code deleted in 2023 and content moved to 29104131</t>
  </si>
  <si>
    <t>Note 501</t>
  </si>
  <si>
    <t>New code for 2023. Previously under 29104130</t>
  </si>
  <si>
    <t>Note 502</t>
  </si>
  <si>
    <t>29104140 code deleted in 2023 and content moved to 29104141 and 29104142</t>
  </si>
  <si>
    <t>Note 503</t>
  </si>
  <si>
    <t>New code for 2023 previously under 29104140</t>
  </si>
  <si>
    <t>Note 504</t>
  </si>
  <si>
    <t>29104200 code deleted in 2023 and content moved to 29104210 and 29104212 and 29104213</t>
  </si>
  <si>
    <t>Note 505</t>
  </si>
  <si>
    <t>New code for 2023 previously under 29104200</t>
  </si>
  <si>
    <t>Note 506</t>
  </si>
  <si>
    <t>29104300 code deleted in 2023 and content moved to 29104310 and 29104311 and 29104312 and 29104313 and 29104319</t>
  </si>
  <si>
    <t>Note 507</t>
  </si>
  <si>
    <t>New code for 2023 previously under 29104300</t>
  </si>
  <si>
    <t>Note 508</t>
  </si>
  <si>
    <t>*Note, Description change in 2016, 2015 description: Trailers and semi-trailers, INCLUDING: tanker trailers and tanker semi-trailers, EXCLUDING: caravan type for housing or camping, self-loading or self-unloading trailers and semi-trailers for agricultural purposes, self-loading trailers permanently mounted with harvesting equipment, mechanically</t>
  </si>
  <si>
    <t>Note 509</t>
  </si>
  <si>
    <t>30303200 code deleted in 2023 and content moved to 30303210 and 30303220 and 30303222 and 30303230</t>
  </si>
  <si>
    <t>Note 510</t>
  </si>
  <si>
    <t>New code for 2023 previously under 30303200</t>
  </si>
  <si>
    <t>Note 511</t>
  </si>
  <si>
    <t>30303300 code deleted in 2023 and content moved to 30303310 and 30303320 and 30303330</t>
  </si>
  <si>
    <t>Note 512</t>
  </si>
  <si>
    <t>New code for 2023 previously under 30303300</t>
  </si>
  <si>
    <t>Note 513</t>
  </si>
  <si>
    <t>30303400 code deleted in 2023 and content moved to 30303410</t>
  </si>
  <si>
    <t>Note 514</t>
  </si>
  <si>
    <t>New code for 2023. Previously under 30303400</t>
  </si>
  <si>
    <t>Note 515</t>
  </si>
  <si>
    <t>30305030 code deleted in 2023 and content moved to 30305031</t>
  </si>
  <si>
    <t>Note 516</t>
  </si>
  <si>
    <t>New code for 2023. Previously under 30305030</t>
  </si>
  <si>
    <t>Note 517</t>
  </si>
  <si>
    <t>30305050 code deleted in 2023 and content moved to 30305051</t>
  </si>
  <si>
    <t>Note 518</t>
  </si>
  <si>
    <t>New code for 2023. Previously under 30305050</t>
  </si>
  <si>
    <t>Note 519</t>
  </si>
  <si>
    <t>30305090 code deleted in 2023 and content moved to 30305091</t>
  </si>
  <si>
    <t>Note 520</t>
  </si>
  <si>
    <t>New code for 2023. Previously under 30305090</t>
  </si>
  <si>
    <t>Note 521</t>
  </si>
  <si>
    <t>Note: In 2017 32403920 + 32403940 + 32403960 + 32403990 merged into one 32403900</t>
  </si>
  <si>
    <t>Note 522</t>
  </si>
  <si>
    <t>32501370 code deleted in 2023 and content moved to 32501371</t>
  </si>
  <si>
    <t>Note 523</t>
  </si>
  <si>
    <t>New code for 2023. Previously under 32501370</t>
  </si>
  <si>
    <t>Note 524</t>
  </si>
  <si>
    <t>* Note, code deleted in 2021 now split between 32502181, 32502182 &amp; 32502189</t>
  </si>
  <si>
    <t>Note 525</t>
  </si>
  <si>
    <t>* Note,  new code for 2021 previously included under 32502180</t>
  </si>
  <si>
    <t>Note 526</t>
  </si>
  <si>
    <t>* Note, new code for 2021 previously included under 32502180</t>
  </si>
  <si>
    <t>Note 527</t>
  </si>
  <si>
    <t>*Note, new code for 2021 previously included under 32502180</t>
  </si>
  <si>
    <t>Note 528</t>
  </si>
  <si>
    <t>*Note, 22292990 code split into 22292995 &amp; 32505050 in 2016</t>
  </si>
  <si>
    <t>Note 529</t>
  </si>
  <si>
    <t>New description for 2023.</t>
  </si>
  <si>
    <t>Note 530</t>
  </si>
  <si>
    <t>New code for 2023. Previously under 22292960</t>
  </si>
  <si>
    <t>Note 531</t>
  </si>
  <si>
    <t>New code for 2023. Previously under 13922960</t>
  </si>
  <si>
    <t>Note 532</t>
  </si>
  <si>
    <t>New code for 2023. Previously under 13922961</t>
  </si>
  <si>
    <t>Note 533</t>
  </si>
  <si>
    <t>New code for 2023 previously under 32995910</t>
  </si>
  <si>
    <t>Note 534</t>
  </si>
  <si>
    <t>*Note, New code in 2016 with part of the content from 32992150 and 15121110</t>
  </si>
  <si>
    <t>Note 535</t>
  </si>
  <si>
    <t>*Note, New code in 2016 with part of the content from 32992200 and 15121110</t>
  </si>
  <si>
    <t>Note 536</t>
  </si>
  <si>
    <t>32995910 code deleted in 2023 and content moved to 32991180 and 32991189</t>
  </si>
  <si>
    <t>Note 537</t>
  </si>
  <si>
    <t>Note: From 2015 onwards wooden coffins are collected under their own product code; previously they were included in 16291490</t>
  </si>
  <si>
    <t>Note 538</t>
  </si>
  <si>
    <t>32995990 code deleted in 2023 and content moved to 32995991</t>
  </si>
  <si>
    <t>Note 539</t>
  </si>
  <si>
    <t>New code for 2023. Previously under 32995990</t>
  </si>
  <si>
    <t>Table 1: Total UK Manufacturers' Product Sales, Current Prices, 2006 to 2024</t>
  </si>
  <si>
    <t>This worksheet contains one table</t>
  </si>
  <si>
    <t>Note 2 applies to this table. All notes can be found on the Notes worksheet.</t>
  </si>
  <si>
    <t>Year</t>
  </si>
  <si>
    <t>Total Sales 
(£ billion)</t>
  </si>
  <si>
    <t>Table 2: Total UK Manufacturers' Product Sales by Division, Current Prices, 2014 to 2024</t>
  </si>
  <si>
    <t>Note 2 applies to this table. In addition, some cells refer to notes. All notes can be found on the Notes worksheet</t>
  </si>
  <si>
    <t>Some shorthand is used in this worksheet: [c] = data is disclosive.</t>
  </si>
  <si>
    <t>All Product Sales are in £ million.</t>
  </si>
  <si>
    <t>Division
[note 3]</t>
  </si>
  <si>
    <t>Standard industrial classification (revised 2007) Division</t>
  </si>
  <si>
    <t>2014</t>
  </si>
  <si>
    <t>2015</t>
  </si>
  <si>
    <t>2016</t>
  </si>
  <si>
    <t>2017</t>
  </si>
  <si>
    <t>2018</t>
  </si>
  <si>
    <t>2019</t>
  </si>
  <si>
    <t>2020</t>
  </si>
  <si>
    <t>2021</t>
  </si>
  <si>
    <t>2022</t>
  </si>
  <si>
    <t>2023</t>
  </si>
  <si>
    <t>2024</t>
  </si>
  <si>
    <t>Other mining and quarrying</t>
  </si>
  <si>
    <t>Manufacture of food products</t>
  </si>
  <si>
    <t>Manufacture of beverages and tobacco products</t>
  </si>
  <si>
    <t>11 &amp; 12</t>
  </si>
  <si>
    <t>[c]</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</si>
  <si>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</si>
  <si>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</si>
  <si>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</si>
  <si>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</si>
  <si>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</si>
  <si>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reproduction of recorded media</t>
  </si>
  <si>
    <t>Manufacture of coke and refined petroleum products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</si>
  <si>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</si>
  <si>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</si>
  <si>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</si>
  <si>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</si>
  <si>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</si>
  <si>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</si>
  <si>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</si>
  <si>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</si>
  <si>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not elsewhere classified</t>
  </si>
  <si>
    <t>Manufacture of motor vehicles, trailers and semi-trailers</t>
  </si>
  <si>
    <t>Manufacture of other transport equipment</t>
  </si>
  <si>
    <t>Manufacture of furniture</t>
  </si>
  <si>
    <t>Other manufacturing</t>
  </si>
  <si>
    <t>Repair and installation of machinery and equipment</t>
  </si>
  <si>
    <t>Total</t>
  </si>
  <si>
    <t>All Divisions</t>
  </si>
  <si>
    <t>Table 3: Total UK Manufacturers' Product Sales by Industry, Current Prices, 2014 to 2024</t>
  </si>
  <si>
    <t>Division</t>
  </si>
  <si>
    <t>Description</t>
  </si>
  <si>
    <t>08110</t>
  </si>
  <si>
    <t xml:space="preserve">Quarrying of ornamental and building stone, limestone, gypsum, chalk and slate </t>
  </si>
  <si>
    <t>08120</t>
  </si>
  <si>
    <t xml:space="preserve">Operation of gravel and sand pits; mining of clays and kaolin </t>
  </si>
  <si>
    <t>08910</t>
  </si>
  <si>
    <t xml:space="preserve">Mining of chemical and fertiliser minerals </t>
  </si>
  <si>
    <t>08930</t>
  </si>
  <si>
    <t xml:space="preserve">Extraction of salt </t>
  </si>
  <si>
    <t>08990</t>
  </si>
  <si>
    <t xml:space="preserve">Other mining and quarrying not elsewhere classified </t>
  </si>
  <si>
    <t>10110</t>
  </si>
  <si>
    <t xml:space="preserve">Processing and preserving of meat </t>
  </si>
  <si>
    <t>10120</t>
  </si>
  <si>
    <t xml:space="preserve">Processing and preserving of poultry meat </t>
  </si>
  <si>
    <t>10130</t>
  </si>
  <si>
    <t xml:space="preserve">Production of meat and poultry meat products </t>
  </si>
  <si>
    <t>10200</t>
  </si>
  <si>
    <t xml:space="preserve">Processing and preserving of fish, crustaceans and molluscs </t>
  </si>
  <si>
    <t>10310</t>
  </si>
  <si>
    <t xml:space="preserve">Processing and preserving of potatoes </t>
  </si>
  <si>
    <t>10320</t>
  </si>
  <si>
    <t xml:space="preserve">Manufacture of fruit and vegetable juice </t>
  </si>
  <si>
    <t>10390</t>
  </si>
  <si>
    <t xml:space="preserve">Other processing and preserving of fruit and vegetables </t>
  </si>
  <si>
    <t>10410</t>
  </si>
  <si>
    <t xml:space="preserve">Manufacture of oils and fats </t>
  </si>
  <si>
    <t>10420</t>
  </si>
  <si>
    <t xml:space="preserve">Manufacture of margarine and similar edible fats </t>
  </si>
  <si>
    <t>10510</t>
  </si>
  <si>
    <t xml:space="preserve">Operation of dairies and cheese making </t>
  </si>
  <si>
    <t>10520</t>
  </si>
  <si>
    <t xml:space="preserve">Manufacture of ice cream </t>
  </si>
  <si>
    <t>10610</t>
  </si>
  <si>
    <t xml:space="preserve">Manufacture of grain mill products </t>
  </si>
  <si>
    <t>10620</t>
  </si>
  <si>
    <t xml:space="preserve">Manufacture of starches and starch products </t>
  </si>
  <si>
    <t>10710</t>
  </si>
  <si>
    <t xml:space="preserve">Manufacture of bread; manufacture of fresh pastry goods and cakes </t>
  </si>
  <si>
    <t>10720</t>
  </si>
  <si>
    <t xml:space="preserve">Manufacture of rusks and biscuits; manufacture of preserved pastry goods and cakes </t>
  </si>
  <si>
    <t>10730</t>
  </si>
  <si>
    <t xml:space="preserve">Manufacture of macaroni, noodles, couscous and similar farinaceous products </t>
  </si>
  <si>
    <t>10810</t>
  </si>
  <si>
    <t xml:space="preserve">Manufacture of sugar </t>
  </si>
  <si>
    <t>10820</t>
  </si>
  <si>
    <t xml:space="preserve">Manufacture of cocoa, chocolate and sugar confectionery </t>
  </si>
  <si>
    <t xml:space="preserve">Processing of tea and coffee </t>
  </si>
  <si>
    <t>10840</t>
  </si>
  <si>
    <t xml:space="preserve">Manufacture of condiments and seasonings </t>
  </si>
  <si>
    <t>10850</t>
  </si>
  <si>
    <t xml:space="preserve">Manufacture of prepared meals and dishes </t>
  </si>
  <si>
    <t>10860</t>
  </si>
  <si>
    <t xml:space="preserve">Manufacture of homogenised food preparations and dietetic food </t>
  </si>
  <si>
    <t>10890</t>
  </si>
  <si>
    <t xml:space="preserve">Manufacture of other food products not elsewhere classified </t>
  </si>
  <si>
    <t>10910</t>
  </si>
  <si>
    <t xml:space="preserve">Manufacture of prepared feeds for farm animals </t>
  </si>
  <si>
    <t>10920</t>
  </si>
  <si>
    <t xml:space="preserve">Manufacture of prepared pet foods </t>
  </si>
  <si>
    <t>Manufacture of beverages</t>
  </si>
  <si>
    <t>11010</t>
  </si>
  <si>
    <t xml:space="preserve">Distilling, rectifying and blending of spirits </t>
  </si>
  <si>
    <t>11020</t>
  </si>
  <si>
    <t xml:space="preserve">Manufacture of wine from grape </t>
  </si>
  <si>
    <t>11030</t>
  </si>
  <si>
    <t xml:space="preserve">Manufacture of cider and other fruit wines </t>
  </si>
  <si>
    <t>11040</t>
  </si>
  <si>
    <t xml:space="preserve">Manufacture of other non-distilled fermented beverages </t>
  </si>
  <si>
    <t>11050</t>
  </si>
  <si>
    <t xml:space="preserve">Manufacture of beer </t>
  </si>
  <si>
    <t>11060</t>
  </si>
  <si>
    <t xml:space="preserve">Manufacture of malt </t>
  </si>
  <si>
    <t>11070</t>
  </si>
  <si>
    <t xml:space="preserve">Manufacture of soft drinks; production of mineral waters and other bottled waters </t>
  </si>
  <si>
    <t>Manufacture of tobacco products</t>
  </si>
  <si>
    <t>12000</t>
  </si>
  <si>
    <t xml:space="preserve">Manufacture of tobacco products </t>
  </si>
  <si>
    <t>13100</t>
  </si>
  <si>
    <t xml:space="preserve">Preparation and spinning of textile fibres </t>
  </si>
  <si>
    <t>13200</t>
  </si>
  <si>
    <t xml:space="preserve">Weaving of textiles </t>
  </si>
  <si>
    <t>13300</t>
  </si>
  <si>
    <t xml:space="preserve">Finishing of textiles </t>
  </si>
  <si>
    <t>13910</t>
  </si>
  <si>
    <t xml:space="preserve">Manufacture of knitted and crocheted fabrics </t>
  </si>
  <si>
    <t>13920</t>
  </si>
  <si>
    <t xml:space="preserve">Manufacture of made-up textile articles, except apparel </t>
  </si>
  <si>
    <t>13930</t>
  </si>
  <si>
    <t xml:space="preserve">Manufacture of carpets and rugs </t>
  </si>
  <si>
    <t>13940</t>
  </si>
  <si>
    <t xml:space="preserve">Manufacture of cordage, rope, twine and netting </t>
  </si>
  <si>
    <t>13950</t>
  </si>
  <si>
    <t xml:space="preserve">Manufacture of non-wovens and articles made from non-wovens, except apparel </t>
  </si>
  <si>
    <t>13960</t>
  </si>
  <si>
    <t xml:space="preserve">Manufacture of other technical and industrial textiles </t>
  </si>
  <si>
    <t>13990</t>
  </si>
  <si>
    <t xml:space="preserve">Manufacture of other textiles not elsewhere classified </t>
  </si>
  <si>
    <t>14110</t>
  </si>
  <si>
    <t xml:space="preserve">Manufacture of leather clothes </t>
  </si>
  <si>
    <t>14120</t>
  </si>
  <si>
    <t xml:space="preserve">Manufacture of workwear </t>
  </si>
  <si>
    <t>14130</t>
  </si>
  <si>
    <t xml:space="preserve">Manufacture of other outerwear </t>
  </si>
  <si>
    <t>14140</t>
  </si>
  <si>
    <t xml:space="preserve">Manufacture of underwear </t>
  </si>
  <si>
    <t>14190</t>
  </si>
  <si>
    <t xml:space="preserve">Manufacture of other wearing apparel and accessories </t>
  </si>
  <si>
    <t>14200</t>
  </si>
  <si>
    <t xml:space="preserve">Manufacture of articles of fur </t>
  </si>
  <si>
    <t>14310</t>
  </si>
  <si>
    <t xml:space="preserve">Manufacture of knitted and crocheted hosiery </t>
  </si>
  <si>
    <t>14390</t>
  </si>
  <si>
    <t xml:space="preserve">Manufacture of other knitted and crocheted apparel </t>
  </si>
  <si>
    <t>15110</t>
  </si>
  <si>
    <t xml:space="preserve">Tanning and dressing of leather; dressing and dyeing of fur </t>
  </si>
  <si>
    <t>15120</t>
  </si>
  <si>
    <t xml:space="preserve">Manufacture of luggage, handbags and the like, saddlery and harness </t>
  </si>
  <si>
    <t>15200</t>
  </si>
  <si>
    <t xml:space="preserve">Manufacture of footwear </t>
  </si>
  <si>
    <t>Manufacture of wood and of products of wood and cork; except furniture; manufacture of articles of straw and plaiting materials</t>
  </si>
  <si>
    <t>16100</t>
  </si>
  <si>
    <t xml:space="preserve">Sawmilling and planing of wood </t>
  </si>
  <si>
    <t>16210</t>
  </si>
  <si>
    <t xml:space="preserve">Manufacture of veneer sheets and wood-based panels </t>
  </si>
  <si>
    <t>16220</t>
  </si>
  <si>
    <t xml:space="preserve">Manufacture of assembled parquet floors </t>
  </si>
  <si>
    <t>16230</t>
  </si>
  <si>
    <t xml:space="preserve">Manufacture of other builders' carpentry and joinery </t>
  </si>
  <si>
    <t>16240</t>
  </si>
  <si>
    <t xml:space="preserve">Manufacture of wooden containers </t>
  </si>
  <si>
    <t>16290</t>
  </si>
  <si>
    <t xml:space="preserve">Manufacture of other products of wood; manufacture of articles of cork, straw and plaiting materials </t>
  </si>
  <si>
    <t>17110</t>
  </si>
  <si>
    <t xml:space="preserve">Manufacture of pulp </t>
  </si>
  <si>
    <t>17120</t>
  </si>
  <si>
    <t xml:space="preserve">Manufacture of paper and paperboard </t>
  </si>
  <si>
    <t>17210</t>
  </si>
  <si>
    <t xml:space="preserve">Manufacture of corrugated paper and paperboard and of containers of paper and paperboard </t>
  </si>
  <si>
    <t>17220</t>
  </si>
  <si>
    <t xml:space="preserve">Manufacture of household and sanitary goods and of toilet requisites </t>
  </si>
  <si>
    <t>17230</t>
  </si>
  <si>
    <t xml:space="preserve">Manufacture of paper stationery </t>
  </si>
  <si>
    <t>17240</t>
  </si>
  <si>
    <t xml:space="preserve">Manufacture of wallpaper </t>
  </si>
  <si>
    <t>17290</t>
  </si>
  <si>
    <t xml:space="preserve">Manufacture of other articles of paper and paperboard </t>
  </si>
  <si>
    <t>18110</t>
  </si>
  <si>
    <t xml:space="preserve">Printing of newspapers </t>
  </si>
  <si>
    <t>18120</t>
  </si>
  <si>
    <t xml:space="preserve">Other printing </t>
  </si>
  <si>
    <t>18130</t>
  </si>
  <si>
    <t xml:space="preserve">Pre-press and pre-media services </t>
  </si>
  <si>
    <t>18140</t>
  </si>
  <si>
    <t xml:space="preserve">Binding and related services </t>
  </si>
  <si>
    <t>18200</t>
  </si>
  <si>
    <t xml:space="preserve">Reproduction of recorded media </t>
  </si>
  <si>
    <t>19100</t>
  </si>
  <si>
    <t xml:space="preserve">Manufacture of coke oven products </t>
  </si>
  <si>
    <t>20110</t>
  </si>
  <si>
    <t xml:space="preserve">Manufacture of industrial gases </t>
  </si>
  <si>
    <t>20120</t>
  </si>
  <si>
    <t xml:space="preserve">Manufacture of dyes and pigments </t>
  </si>
  <si>
    <t>20130</t>
  </si>
  <si>
    <t xml:space="preserve">Manufacture of other inorganic basic chemicals </t>
  </si>
  <si>
    <t>20140</t>
  </si>
  <si>
    <t xml:space="preserve">Manufacture of other organic basic chemicals </t>
  </si>
  <si>
    <t>20150</t>
  </si>
  <si>
    <t xml:space="preserve">Manufacture of fertilisers and nitrogen compounds </t>
  </si>
  <si>
    <t>20160</t>
  </si>
  <si>
    <t xml:space="preserve">Manufacture of plastics in primary forms </t>
  </si>
  <si>
    <t>20170</t>
  </si>
  <si>
    <t xml:space="preserve">Manufacture of synthetic rubber in primary forms </t>
  </si>
  <si>
    <t>20200</t>
  </si>
  <si>
    <t xml:space="preserve">Manufacture of pesticides and other agrochemical products </t>
  </si>
  <si>
    <t>20300</t>
  </si>
  <si>
    <t xml:space="preserve">Manufacture of paints, varnishes and similar coatings, printing ink and mastics </t>
  </si>
  <si>
    <t>20410</t>
  </si>
  <si>
    <t xml:space="preserve">Manufacture of soap and detergents, cleaning and polishing preparations </t>
  </si>
  <si>
    <t>20420</t>
  </si>
  <si>
    <t xml:space="preserve">Manufacture of perfumes and toilet preparations </t>
  </si>
  <si>
    <t>20510</t>
  </si>
  <si>
    <t xml:space="preserve">Manufacture of explosives </t>
  </si>
  <si>
    <t>20520</t>
  </si>
  <si>
    <t xml:space="preserve">Manufacture of glues </t>
  </si>
  <si>
    <t>20530</t>
  </si>
  <si>
    <t xml:space="preserve">Manufacture of essential oils </t>
  </si>
  <si>
    <t>20590</t>
  </si>
  <si>
    <t xml:space="preserve">Manufacture of other chemical products not elsewhere classified </t>
  </si>
  <si>
    <t>20600</t>
  </si>
  <si>
    <t xml:space="preserve">Manufacture of man-made fibres </t>
  </si>
  <si>
    <t>21100</t>
  </si>
  <si>
    <t xml:space="preserve">Manufacture of basic pharmaceutical products </t>
  </si>
  <si>
    <t>21200</t>
  </si>
  <si>
    <t xml:space="preserve">Manufacture of pharmaceutical preparations </t>
  </si>
  <si>
    <t>22110</t>
  </si>
  <si>
    <t xml:space="preserve">Manufacture of rubber tyres and tubes; retreading and rebuilding of rubber tyres </t>
  </si>
  <si>
    <t>22190</t>
  </si>
  <si>
    <t xml:space="preserve">Manufacture of other rubber products </t>
  </si>
  <si>
    <t>22210</t>
  </si>
  <si>
    <t xml:space="preserve">Manufacture of plastic plates, sheets, tubes and profiles </t>
  </si>
  <si>
    <t>22220</t>
  </si>
  <si>
    <t xml:space="preserve">Manufacture of plastic packing goods </t>
  </si>
  <si>
    <t>22230</t>
  </si>
  <si>
    <t xml:space="preserve">Manufacture of builders' ware of plastic </t>
  </si>
  <si>
    <t>22290</t>
  </si>
  <si>
    <t xml:space="preserve">Manufacture of other plastic products </t>
  </si>
  <si>
    <t>23110</t>
  </si>
  <si>
    <t xml:space="preserve">Manufacture of flat glass </t>
  </si>
  <si>
    <t>23120</t>
  </si>
  <si>
    <t xml:space="preserve">Shaping and processing of flat glass </t>
  </si>
  <si>
    <t>23130</t>
  </si>
  <si>
    <t xml:space="preserve">Manufacture of hollow glass </t>
  </si>
  <si>
    <t>23140</t>
  </si>
  <si>
    <t xml:space="preserve">Manufacture of glass fibres </t>
  </si>
  <si>
    <t>23190</t>
  </si>
  <si>
    <t xml:space="preserve">Manufacture and processing of other glass, including technical glassware </t>
  </si>
  <si>
    <t>23200</t>
  </si>
  <si>
    <t xml:space="preserve">Manufacture of refractory products </t>
  </si>
  <si>
    <t>23310</t>
  </si>
  <si>
    <t xml:space="preserve">Manufacture of ceramic tiles and flags </t>
  </si>
  <si>
    <t>23320</t>
  </si>
  <si>
    <t xml:space="preserve">Manufacture of bricks, tiles and construction products, in baked clay </t>
  </si>
  <si>
    <t>23410</t>
  </si>
  <si>
    <t xml:space="preserve">Manufacture of ceramic household and ornamental articles </t>
  </si>
  <si>
    <t>23420</t>
  </si>
  <si>
    <t xml:space="preserve">Manufacture of ceramic sanitary fixtures </t>
  </si>
  <si>
    <t>23430</t>
  </si>
  <si>
    <t xml:space="preserve">Manufacture of ceramic insulators and insulating fittings </t>
  </si>
  <si>
    <t>23440</t>
  </si>
  <si>
    <t xml:space="preserve">Manufacture of other technical ceramic products </t>
  </si>
  <si>
    <t>23490</t>
  </si>
  <si>
    <t xml:space="preserve">Manufacture of other ceramic products </t>
  </si>
  <si>
    <t>23510</t>
  </si>
  <si>
    <t xml:space="preserve">Manufacture of cement </t>
  </si>
  <si>
    <t>23520</t>
  </si>
  <si>
    <t xml:space="preserve">Manufacture of lime and plaster </t>
  </si>
  <si>
    <t>23610</t>
  </si>
  <si>
    <t xml:space="preserve">Manufacture of concrete products for construction purposes </t>
  </si>
  <si>
    <t>23620</t>
  </si>
  <si>
    <t xml:space="preserve">Manufacture of plaster products for construction purposes </t>
  </si>
  <si>
    <t>23630</t>
  </si>
  <si>
    <t xml:space="preserve">Manufacture of ready-mixed concrete </t>
  </si>
  <si>
    <t>23640</t>
  </si>
  <si>
    <t xml:space="preserve">Manufacture of mortars </t>
  </si>
  <si>
    <t>23650</t>
  </si>
  <si>
    <t xml:space="preserve">Manufacture of fibre cement </t>
  </si>
  <si>
    <t>23690</t>
  </si>
  <si>
    <t xml:space="preserve">Manufacture of other articles of concrete, plaster and cement </t>
  </si>
  <si>
    <t>23700</t>
  </si>
  <si>
    <t xml:space="preserve">Cutting, shaping and finishing of stone </t>
  </si>
  <si>
    <t>23910</t>
  </si>
  <si>
    <t xml:space="preserve">Production of abrasive products </t>
  </si>
  <si>
    <t>23990</t>
  </si>
  <si>
    <t xml:space="preserve">Manufacture of other non-metallic mineral products not elsewhere classified </t>
  </si>
  <si>
    <t>24200</t>
  </si>
  <si>
    <t xml:space="preserve">Manufacture of tubes, pipes, hollow profiles and related fittings, of steel </t>
  </si>
  <si>
    <t>24310</t>
  </si>
  <si>
    <t xml:space="preserve">Cold drawing of bars </t>
  </si>
  <si>
    <t>24320</t>
  </si>
  <si>
    <t xml:space="preserve">Cold rolling of narrow strip </t>
  </si>
  <si>
    <t>24330</t>
  </si>
  <si>
    <t xml:space="preserve">Cold forming or folding </t>
  </si>
  <si>
    <t>24340</t>
  </si>
  <si>
    <t xml:space="preserve">Cold drawing of wire </t>
  </si>
  <si>
    <t>24410</t>
  </si>
  <si>
    <t xml:space="preserve">Precious metals production </t>
  </si>
  <si>
    <t>24420</t>
  </si>
  <si>
    <t xml:space="preserve">Aluminium production </t>
  </si>
  <si>
    <t>24430</t>
  </si>
  <si>
    <t xml:space="preserve">Lead, zinc and tin production </t>
  </si>
  <si>
    <t>24440</t>
  </si>
  <si>
    <t xml:space="preserve">Copper production </t>
  </si>
  <si>
    <t>24450</t>
  </si>
  <si>
    <t xml:space="preserve">Other non-ferrous metal production </t>
  </si>
  <si>
    <t>24510</t>
  </si>
  <si>
    <t xml:space="preserve">Casting of iron </t>
  </si>
  <si>
    <t>24520</t>
  </si>
  <si>
    <t xml:space="preserve">Casting of steel </t>
  </si>
  <si>
    <t>24530</t>
  </si>
  <si>
    <t xml:space="preserve">Casting of light metals </t>
  </si>
  <si>
    <t>24540</t>
  </si>
  <si>
    <t xml:space="preserve">Casting of other non-ferrous metals </t>
  </si>
  <si>
    <t>Manufacture of fabricated metal products; except machinery and equipment</t>
  </si>
  <si>
    <t>25110</t>
  </si>
  <si>
    <t xml:space="preserve">Manufacture of metal structures and parts of structures </t>
  </si>
  <si>
    <t>25120</t>
  </si>
  <si>
    <t xml:space="preserve">Manufacture of doors and windows of metal </t>
  </si>
  <si>
    <t>25210</t>
  </si>
  <si>
    <t xml:space="preserve">Manufacture of central heating radiators and boilers </t>
  </si>
  <si>
    <t>25290</t>
  </si>
  <si>
    <t xml:space="preserve">Manufacture of other tanks, reservoirs and containers of metal </t>
  </si>
  <si>
    <t>25300</t>
  </si>
  <si>
    <t xml:space="preserve">Manufacture of steam generators, except central heating hot water boilers </t>
  </si>
  <si>
    <t>25400</t>
  </si>
  <si>
    <t xml:space="preserve">Manufacture of weapons and ammunition </t>
  </si>
  <si>
    <t>25500</t>
  </si>
  <si>
    <t xml:space="preserve">Forging, pressing, stamping and roll-forming of metal; powder metallurgy </t>
  </si>
  <si>
    <t>25610</t>
  </si>
  <si>
    <t xml:space="preserve">Treatment and coating of metals </t>
  </si>
  <si>
    <t>25620</t>
  </si>
  <si>
    <t xml:space="preserve">Machining </t>
  </si>
  <si>
    <t>25710</t>
  </si>
  <si>
    <t xml:space="preserve">Manufacture of cutlery </t>
  </si>
  <si>
    <t>25720</t>
  </si>
  <si>
    <t xml:space="preserve">Manufacture of locks and hinges </t>
  </si>
  <si>
    <t>25730</t>
  </si>
  <si>
    <t xml:space="preserve">Manufacture of tools </t>
  </si>
  <si>
    <t>25910</t>
  </si>
  <si>
    <t xml:space="preserve">Manufacture of steel drums and similar containers </t>
  </si>
  <si>
    <t>25920</t>
  </si>
  <si>
    <t xml:space="preserve">Manufacture of light metal packaging  </t>
  </si>
  <si>
    <t>25930</t>
  </si>
  <si>
    <t xml:space="preserve">Manufacture of wire products, chain and springs </t>
  </si>
  <si>
    <t>25940</t>
  </si>
  <si>
    <t xml:space="preserve">Manufacture of fasteners and screw machine products </t>
  </si>
  <si>
    <t>25990</t>
  </si>
  <si>
    <t xml:space="preserve">Manufacture of other fabricated metal products not elsewhere classified </t>
  </si>
  <si>
    <t>Manufacture of computer; electronic and optical products</t>
  </si>
  <si>
    <t>26110</t>
  </si>
  <si>
    <t xml:space="preserve">Manufacture of electronic components </t>
  </si>
  <si>
    <t>26120</t>
  </si>
  <si>
    <t xml:space="preserve">Manufacture of loaded electronic boards </t>
  </si>
  <si>
    <t>26200</t>
  </si>
  <si>
    <t xml:space="preserve">Manufacture of computers and peripheral equipment </t>
  </si>
  <si>
    <t>26300</t>
  </si>
  <si>
    <t xml:space="preserve">Manufacture of communication equipment </t>
  </si>
  <si>
    <t>26400</t>
  </si>
  <si>
    <t xml:space="preserve">Manufacture of consumer electronics </t>
  </si>
  <si>
    <t>26510</t>
  </si>
  <si>
    <t xml:space="preserve">Manufacture of instruments and appliances for measuring, testing and navigation </t>
  </si>
  <si>
    <t>26520</t>
  </si>
  <si>
    <t xml:space="preserve">Manufacture of watches and clocks </t>
  </si>
  <si>
    <t>26600</t>
  </si>
  <si>
    <t xml:space="preserve">Manufacture of irradiation, electromedical and electrotherapeutic equipment </t>
  </si>
  <si>
    <t>26700</t>
  </si>
  <si>
    <t xml:space="preserve">Manufacture of optical instruments and photographic equipment </t>
  </si>
  <si>
    <t>26800</t>
  </si>
  <si>
    <t xml:space="preserve">Manufacture of magnetic and optical media </t>
  </si>
  <si>
    <t>27110</t>
  </si>
  <si>
    <t xml:space="preserve">Manufacture of electric motors, generators and transformers </t>
  </si>
  <si>
    <t>27120</t>
  </si>
  <si>
    <t xml:space="preserve">Manufacture of electricity distribution and control apparatus </t>
  </si>
  <si>
    <t>27200</t>
  </si>
  <si>
    <t xml:space="preserve">Manufacture of batteries and accumulators </t>
  </si>
  <si>
    <t>27310</t>
  </si>
  <si>
    <t xml:space="preserve">Manufacture of fibre optic cables </t>
  </si>
  <si>
    <t>27320</t>
  </si>
  <si>
    <t xml:space="preserve">Manufacture of other electronic and electric wires and cables </t>
  </si>
  <si>
    <t>27330</t>
  </si>
  <si>
    <t xml:space="preserve">Manufacture of wiring devices </t>
  </si>
  <si>
    <t>27400</t>
  </si>
  <si>
    <t xml:space="preserve">Manufacture of electric lighting equipment </t>
  </si>
  <si>
    <t>27510</t>
  </si>
  <si>
    <t xml:space="preserve">Manufacture of electric domestic appliances </t>
  </si>
  <si>
    <t>27520</t>
  </si>
  <si>
    <t xml:space="preserve">Manufacture of non-electric domestic appliances </t>
  </si>
  <si>
    <t>27900</t>
  </si>
  <si>
    <t xml:space="preserve">Manufacture of other electrical equipment </t>
  </si>
  <si>
    <t>28110</t>
  </si>
  <si>
    <t xml:space="preserve">Manufacture of engines and turbines, except aircraft, vehicle and cycle engines </t>
  </si>
  <si>
    <t>28120</t>
  </si>
  <si>
    <t xml:space="preserve">Manufacture of fluid power equipment </t>
  </si>
  <si>
    <t>28130</t>
  </si>
  <si>
    <t xml:space="preserve">Manufacture of other pumps and compressors </t>
  </si>
  <si>
    <t>28140</t>
  </si>
  <si>
    <t xml:space="preserve">Manufacture of other taps and valves </t>
  </si>
  <si>
    <t>28150</t>
  </si>
  <si>
    <t xml:space="preserve">Manufacture of bearings, gears, gearing and driving elements </t>
  </si>
  <si>
    <t>28210</t>
  </si>
  <si>
    <t xml:space="preserve">Manufacture of ovens, furnaces and furnace burners </t>
  </si>
  <si>
    <t>28220</t>
  </si>
  <si>
    <t xml:space="preserve">Manufacture of lifting and handling equipment </t>
  </si>
  <si>
    <t>28230</t>
  </si>
  <si>
    <t xml:space="preserve">Manufacture of office machinery and equipment (except computers and peripheral equipment) </t>
  </si>
  <si>
    <t>28240</t>
  </si>
  <si>
    <t xml:space="preserve">Manufacture of power-driven hand tools </t>
  </si>
  <si>
    <t>28250</t>
  </si>
  <si>
    <t xml:space="preserve">Manufacture of non-domestic cooling and ventilation equipment </t>
  </si>
  <si>
    <t>28290</t>
  </si>
  <si>
    <t xml:space="preserve">Manufacture of other general-purpose machinery not elsewhere classified </t>
  </si>
  <si>
    <t>28300</t>
  </si>
  <si>
    <t xml:space="preserve">Manufacture of agricultural and forestry machinery </t>
  </si>
  <si>
    <t>28410</t>
  </si>
  <si>
    <t xml:space="preserve">Manufacture of metal forming machinery </t>
  </si>
  <si>
    <t>28490</t>
  </si>
  <si>
    <t xml:space="preserve">Manufacture of other machine tools </t>
  </si>
  <si>
    <t>28910</t>
  </si>
  <si>
    <t xml:space="preserve">Manufacture of machinery for metallurgy </t>
  </si>
  <si>
    <t>28920</t>
  </si>
  <si>
    <t xml:space="preserve">Manufacture of machinery for mining, quarrying and construction </t>
  </si>
  <si>
    <t>28930</t>
  </si>
  <si>
    <t xml:space="preserve">Manufacture of machinery for food, beverage and tobacco processing </t>
  </si>
  <si>
    <t>28940</t>
  </si>
  <si>
    <t xml:space="preserve">Manufacture of machinery for textile, apparel and leather production </t>
  </si>
  <si>
    <t>28950</t>
  </si>
  <si>
    <t xml:space="preserve">Manufacture of machinery for paper and paperboard production </t>
  </si>
  <si>
    <t>28960</t>
  </si>
  <si>
    <t xml:space="preserve">Manufacture of plastics and rubber machinery </t>
  </si>
  <si>
    <t>28990</t>
  </si>
  <si>
    <t xml:space="preserve">Manufacture of other special-purpose machinery not elsewhere classified </t>
  </si>
  <si>
    <t>Manufacture of motor vehicles; trailers and semi-trailers</t>
  </si>
  <si>
    <t>29100</t>
  </si>
  <si>
    <t xml:space="preserve">Manufacture of motor vehicles </t>
  </si>
  <si>
    <t>29200</t>
  </si>
  <si>
    <t xml:space="preserve">Manufacture of bodies (coachwork) for motor vehicles; manufacture of trailers and semi-trailers </t>
  </si>
  <si>
    <t>29310</t>
  </si>
  <si>
    <t xml:space="preserve">Manufacture of electrical and electronic equipment for motor vehicles </t>
  </si>
  <si>
    <t>29320</t>
  </si>
  <si>
    <t xml:space="preserve">Manufacture of other parts and accessories for motor vehicles </t>
  </si>
  <si>
    <t>30110</t>
  </si>
  <si>
    <t xml:space="preserve">Building of ships and floating structures </t>
  </si>
  <si>
    <t>30120</t>
  </si>
  <si>
    <t xml:space="preserve">Building of pleasure and sporting boats </t>
  </si>
  <si>
    <t>30200</t>
  </si>
  <si>
    <t xml:space="preserve">Manufacture of railway locomotives and rolling stock </t>
  </si>
  <si>
    <t>30300</t>
  </si>
  <si>
    <t xml:space="preserve">Manufacture of air and spacecraft and related machinery </t>
  </si>
  <si>
    <t>Manufacturer of military fighting vehicles</t>
  </si>
  <si>
    <t>30910</t>
  </si>
  <si>
    <t xml:space="preserve">Manufacture of motorcycles </t>
  </si>
  <si>
    <t>30920</t>
  </si>
  <si>
    <t xml:space="preserve">Manufacture of bicycles and invalid carriages </t>
  </si>
  <si>
    <t>30990</t>
  </si>
  <si>
    <t xml:space="preserve">Manufacture of other transport equipment not elsewhere classified </t>
  </si>
  <si>
    <t>31010</t>
  </si>
  <si>
    <t xml:space="preserve">Manufacture of office and shop furniture </t>
  </si>
  <si>
    <t>31020</t>
  </si>
  <si>
    <t xml:space="preserve">Manufacture of kitchen furniture </t>
  </si>
  <si>
    <t>31030</t>
  </si>
  <si>
    <t xml:space="preserve">Manufacture of mattresses </t>
  </si>
  <si>
    <t>31090</t>
  </si>
  <si>
    <t xml:space="preserve">Manufacture of other furniture </t>
  </si>
  <si>
    <t>32110</t>
  </si>
  <si>
    <t xml:space="preserve">Striking of coins </t>
  </si>
  <si>
    <t>32120</t>
  </si>
  <si>
    <t xml:space="preserve">Manufacture of jewellery and related articles </t>
  </si>
  <si>
    <t>32130</t>
  </si>
  <si>
    <t xml:space="preserve">Manufacture of imitation jewellery and related articles </t>
  </si>
  <si>
    <t>32200</t>
  </si>
  <si>
    <t xml:space="preserve">Manufacture of musical instruments </t>
  </si>
  <si>
    <t>32300</t>
  </si>
  <si>
    <t xml:space="preserve">Manufacture of sports goods </t>
  </si>
  <si>
    <t>32400</t>
  </si>
  <si>
    <t xml:space="preserve">Manufacture of games and toys </t>
  </si>
  <si>
    <t>32500</t>
  </si>
  <si>
    <t xml:space="preserve">Manufacture of medical and dental instruments and supplies </t>
  </si>
  <si>
    <t>32910</t>
  </si>
  <si>
    <t xml:space="preserve">Manufacture of brooms and brushes </t>
  </si>
  <si>
    <t>32990</t>
  </si>
  <si>
    <t xml:space="preserve">Other manufacturing not elsewhere classified  </t>
  </si>
  <si>
    <t>33110</t>
  </si>
  <si>
    <t xml:space="preserve">Repair of fabricated metal products </t>
  </si>
  <si>
    <t>33120</t>
  </si>
  <si>
    <t xml:space="preserve">Repair of machinery </t>
  </si>
  <si>
    <t>33130</t>
  </si>
  <si>
    <t xml:space="preserve">Repair of electronic and optical equipment </t>
  </si>
  <si>
    <t>33140</t>
  </si>
  <si>
    <t xml:space="preserve">Repair of electrical equipment </t>
  </si>
  <si>
    <t>33150</t>
  </si>
  <si>
    <t xml:space="preserve">Repair and maintenance of ships and boats </t>
  </si>
  <si>
    <t>33160</t>
  </si>
  <si>
    <t xml:space="preserve">Repair and maintenance of aircraft and spacecraft </t>
  </si>
  <si>
    <t>33170</t>
  </si>
  <si>
    <t xml:space="preserve">Repair and maintenance of other transport equipment </t>
  </si>
  <si>
    <t>33190</t>
  </si>
  <si>
    <t xml:space="preserve">Repair of other equipment </t>
  </si>
  <si>
    <t>33200</t>
  </si>
  <si>
    <t xml:space="preserve">Installation of industrial machinery and equipment </t>
  </si>
  <si>
    <t>Industry Total</t>
  </si>
  <si>
    <t>Annual Sales across all industries</t>
  </si>
  <si>
    <t>Table 4: Total UK Manufacturers' Sales, Industry Summary, 2014 to 2024</t>
  </si>
  <si>
    <t>Note 2 and note 4 apply to this table. All notes can be found on the Notes worksheet.</t>
  </si>
  <si>
    <t>Some shorthand is used in this worksheet: [c] = data is disclosive; [e] = data has low response, and therefore a high level of estimation, which may impact on the quality of the estimate.</t>
  </si>
  <si>
    <t>SIC Code</t>
  </si>
  <si>
    <t>SIC Totals and Non Production Headings (£ thousands)</t>
  </si>
  <si>
    <t>0811</t>
  </si>
  <si>
    <t>SIC(07) 0811, Quarrying of ornamental and building stone, limestone, gypsum, chalk and slate</t>
  </si>
  <si>
    <t>UK manufacturer sales of individual products listed in this product group</t>
  </si>
  <si>
    <t>All other income</t>
  </si>
  <si>
    <t>Total UK manufacturer sales of products in this product group</t>
  </si>
  <si>
    <t>Merchanted goods</t>
  </si>
  <si>
    <t>Work done</t>
  </si>
  <si>
    <t>Waste Products</t>
  </si>
  <si>
    <t>Non production income</t>
  </si>
  <si>
    <t>Net carry in/carry out</t>
  </si>
  <si>
    <t>Total sales of businesses classified to this industry</t>
  </si>
  <si>
    <t>0812</t>
  </si>
  <si>
    <t>SIC(07) 0812, Operation of gravel and sand pits; mining of clays and kaolin</t>
  </si>
  <si>
    <t>0891</t>
  </si>
  <si>
    <t>SIC(07) 0891, Mining of chemical and fertiliser minerals</t>
  </si>
  <si>
    <t>0893</t>
  </si>
  <si>
    <t>SIC(07) 0893, Extraction of salt</t>
  </si>
  <si>
    <t>0899</t>
  </si>
  <si>
    <t>SIC(07) 0899, Other mining and quarrying not elsewhere classified</t>
  </si>
  <si>
    <t>1011</t>
  </si>
  <si>
    <t>SIC(07) 1011, Processing and preserving of meat</t>
  </si>
  <si>
    <t>1012</t>
  </si>
  <si>
    <t>SIC(07) 1012, Processing and preserving of poultry meat</t>
  </si>
  <si>
    <t>1013</t>
  </si>
  <si>
    <t>SIC(07) 1013, Production of meat and poultry meat products</t>
  </si>
  <si>
    <t>1020</t>
  </si>
  <si>
    <t>SIC(07) 1020, Processing and preserving of fish, crustaceans and molluscs</t>
  </si>
  <si>
    <t>1031</t>
  </si>
  <si>
    <t>SIC(07) 1031, Processing and preserving of potatoes</t>
  </si>
  <si>
    <t>1032</t>
  </si>
  <si>
    <t>SIC(07) 1032, Manufacture of fruit and vegetable juice</t>
  </si>
  <si>
    <t>1039</t>
  </si>
  <si>
    <t>SIC(07) 1039, Other processing and preserving of fruit and vegetables</t>
  </si>
  <si>
    <t>57,795 [e]</t>
  </si>
  <si>
    <t>1041</t>
  </si>
  <si>
    <t>SIC(07) 1041, Manufacture of oils and fats</t>
  </si>
  <si>
    <t>560,548 [e]</t>
  </si>
  <si>
    <t>1042</t>
  </si>
  <si>
    <t>SIC(07) 1042, Manufacture of margarine and similar edible fats</t>
  </si>
  <si>
    <t>1051</t>
  </si>
  <si>
    <t>SIC(07) 1051, Operation of dairies &amp; cheesemaking</t>
  </si>
  <si>
    <t>1052</t>
  </si>
  <si>
    <t>SIC(07) 1052, Manufacture of ice cream</t>
  </si>
  <si>
    <t>1061</t>
  </si>
  <si>
    <t>SIC(07) 1061, Manufacture of grain mill products</t>
  </si>
  <si>
    <t>1062</t>
  </si>
  <si>
    <t>SIC(07) 1062, Manufacture of starches and starch products</t>
  </si>
  <si>
    <t>1071</t>
  </si>
  <si>
    <t>SIC(07) 1071, Manufacture of bread; manufacture of fresh pastry goods and cakes</t>
  </si>
  <si>
    <t>1072</t>
  </si>
  <si>
    <t>SIC(07) 1072, Manufacture of rusks and biscuits; manufacture of preserved pastry goods and cakes</t>
  </si>
  <si>
    <t>2891</t>
  </si>
  <si>
    <t>1073</t>
  </si>
  <si>
    <t>SIC(07) 1073, Manufacture of macaroni, noodles, couscous and similar farinaceous products</t>
  </si>
  <si>
    <t>1081</t>
  </si>
  <si>
    <t>SIC(07) 1081, Manufacture of sugar</t>
  </si>
  <si>
    <t>1082</t>
  </si>
  <si>
    <t>SIC(07) 1082, Manufacture of cocoa, chocolate &amp; sugar confectionery</t>
  </si>
  <si>
    <t>1083</t>
  </si>
  <si>
    <t>SIC(07) 1083, Processing of tea &amp; coffee</t>
  </si>
  <si>
    <t>1084</t>
  </si>
  <si>
    <t>SIC(07) 1084, Manufacture of condiments and seasonings</t>
  </si>
  <si>
    <t>137,177 [e]</t>
  </si>
  <si>
    <t>1085</t>
  </si>
  <si>
    <t>SIC(07) 1085, Manufacture of prepared meals and dishes</t>
  </si>
  <si>
    <t>1086</t>
  </si>
  <si>
    <t>SIC(07) 1086, Manufacture of homogenised food preparations and dietetic food</t>
  </si>
  <si>
    <t>9,693 [e]</t>
  </si>
  <si>
    <t>1089</t>
  </si>
  <si>
    <t>SIC(07) 1089, Manufacture of other food products not elsewhere classified</t>
  </si>
  <si>
    <t>1091</t>
  </si>
  <si>
    <t>SIC(07) 1091, Manufacture of prepared feeds for farm animals</t>
  </si>
  <si>
    <t>2219</t>
  </si>
  <si>
    <t>1092</t>
  </si>
  <si>
    <t>SIC(07) 1092, Manufacture of prepared pet foods</t>
  </si>
  <si>
    <t>1811</t>
  </si>
  <si>
    <t>659,626 [e]</t>
  </si>
  <si>
    <t>1101</t>
  </si>
  <si>
    <t>SIC(07) 1101, Distilling, rectifying and blending of spirits</t>
  </si>
  <si>
    <t>3020</t>
  </si>
  <si>
    <t>1102</t>
  </si>
  <si>
    <t>SIC(07) 1102, Manufacture of wine from grapes</t>
  </si>
  <si>
    <t>1103</t>
  </si>
  <si>
    <t>SIC(07) 1103, Manufacture of cider and other fruit wines</t>
  </si>
  <si>
    <t>52,005 [e]</t>
  </si>
  <si>
    <t>2441</t>
  </si>
  <si>
    <t>1104</t>
  </si>
  <si>
    <t>SIC(07) 1104, Manufacture of other non-distilled fermented beverages</t>
  </si>
  <si>
    <t>1105</t>
  </si>
  <si>
    <t>SIC(07) 1105, Manufacture of beer</t>
  </si>
  <si>
    <t>1106</t>
  </si>
  <si>
    <t>SIC(07) 1106, Manufacture of malt</t>
  </si>
  <si>
    <t>1394</t>
  </si>
  <si>
    <t>1107</t>
  </si>
  <si>
    <t>SIC(07) 1107, Manufacture of soft drinks; production of mineral waters and other bottled waters</t>
  </si>
  <si>
    <t>1200</t>
  </si>
  <si>
    <t>SIC(07) 1200, Manufacture of tobacco products</t>
  </si>
  <si>
    <t>1310</t>
  </si>
  <si>
    <t>SIC(07) 1310, Preparation and spinning of textile fibres</t>
  </si>
  <si>
    <t>1320</t>
  </si>
  <si>
    <t>SIC(07) 1320, Weaving of textiles</t>
  </si>
  <si>
    <t>2319</t>
  </si>
  <si>
    <t>1330</t>
  </si>
  <si>
    <t>SIC(07) 1330, Finishing of textiles</t>
  </si>
  <si>
    <t>6,475 [e]</t>
  </si>
  <si>
    <t>1391</t>
  </si>
  <si>
    <t>SIC(07) 1391, Manufacture of knitted and crocheted fabrics</t>
  </si>
  <si>
    <t>1392</t>
  </si>
  <si>
    <t>SIC(07) 1392, Manufacture of made-up textile articles, except apparel</t>
  </si>
  <si>
    <t>1393</t>
  </si>
  <si>
    <t>SIC(07) 1393, Manufacture of carpets and rugs</t>
  </si>
  <si>
    <t>SIC(07) 1394, Manufacture of cordage, rope, twine and netting</t>
  </si>
  <si>
    <t>3250</t>
  </si>
  <si>
    <t>3240</t>
  </si>
  <si>
    <t>1395</t>
  </si>
  <si>
    <t>SIC(07) 1395, Manufacture of non-wovens and articles made from non-wovens except apparel</t>
  </si>
  <si>
    <t>1396</t>
  </si>
  <si>
    <t>SIC(07) 1396, Manufacture of other technical and industrial textiles</t>
  </si>
  <si>
    <t>1399</t>
  </si>
  <si>
    <t>SIC(07) 1399, Manufacture other textiles not elsewhere classified</t>
  </si>
  <si>
    <t>2,573 [e]</t>
  </si>
  <si>
    <t>1411</t>
  </si>
  <si>
    <t>SIC(07) 1411, Manufacture of leather clothes</t>
  </si>
  <si>
    <t>2815</t>
  </si>
  <si>
    <t>1412</t>
  </si>
  <si>
    <t>SIC(07) 1412, Manufacture of workwear</t>
  </si>
  <si>
    <t>1813</t>
  </si>
  <si>
    <t>1413</t>
  </si>
  <si>
    <t>SIC(07) 1413, Manufacture of other outerwear</t>
  </si>
  <si>
    <t>1414</t>
  </si>
  <si>
    <t>SIC(07) 1414, Manufacture of underwear</t>
  </si>
  <si>
    <t>1419</t>
  </si>
  <si>
    <t>SIC(07) 1419, Manufacture of other wearing apparel and accessories</t>
  </si>
  <si>
    <t>1420</t>
  </si>
  <si>
    <t>SIC(07) 1420, Manufacture of articles of fur</t>
  </si>
  <si>
    <t>1820</t>
  </si>
  <si>
    <t>1431</t>
  </si>
  <si>
    <t>SIC(07) 1431, Manufacture of knitted and crocheted hosiery</t>
  </si>
  <si>
    <t>322 [e]</t>
  </si>
  <si>
    <t>1439</t>
  </si>
  <si>
    <t>SIC(07) 1439, Manufacture of other knitted and crocheted apparel</t>
  </si>
  <si>
    <t>1511</t>
  </si>
  <si>
    <t>SIC(07) 1511, Tanning and dressing of leather; dressing and dying of fur</t>
  </si>
  <si>
    <t>7,958 [e]</t>
  </si>
  <si>
    <t>1512</t>
  </si>
  <si>
    <t>SIC(07) 1512, Manufacture of luggage, handbags and the like, saddlery and harness</t>
  </si>
  <si>
    <t>87,506 [e]</t>
  </si>
  <si>
    <t>2012</t>
  </si>
  <si>
    <t>1520</t>
  </si>
  <si>
    <t>SIC(07) 1520, Manufacture of footwear</t>
  </si>
  <si>
    <t>1729</t>
  </si>
  <si>
    <t>947,644 [e]</t>
  </si>
  <si>
    <t>958,996 [e]</t>
  </si>
  <si>
    <t>1,294,577 [e]</t>
  </si>
  <si>
    <t>1610</t>
  </si>
  <si>
    <t>SIC(07) 1610, Sawmilling and planing of wood</t>
  </si>
  <si>
    <t>3101</t>
  </si>
  <si>
    <t>1621</t>
  </si>
  <si>
    <t>SIC(07) 1621, Manufacture of veneer sheets and wood-based panels</t>
  </si>
  <si>
    <t>1622</t>
  </si>
  <si>
    <t>SIC(07) 1622, Manufacture of assembled parquet floors</t>
  </si>
  <si>
    <t>5,082 [e]</t>
  </si>
  <si>
    <t>1623</t>
  </si>
  <si>
    <t>SIC(07) 1623, Manufacture of other builders' carpentry and joinery</t>
  </si>
  <si>
    <t>1624</t>
  </si>
  <si>
    <t>SIC(07) 1624, Manufacture of wooden containers</t>
  </si>
  <si>
    <t>1629</t>
  </si>
  <si>
    <t>SIC(07) 1629, Manufacture of other products of wood; articles of cork, straw and plaiting materials</t>
  </si>
  <si>
    <t>2894</t>
  </si>
  <si>
    <t>1711</t>
  </si>
  <si>
    <t>SIC(07) 1711, Manufacture of pulp</t>
  </si>
  <si>
    <t>1712</t>
  </si>
  <si>
    <t>SIC(07) 1712, Manufacture of paper and paperboard</t>
  </si>
  <si>
    <t>3314</t>
  </si>
  <si>
    <t>1721</t>
  </si>
  <si>
    <t>SIC(07) 1721, Manufacture of corrugated paper and paperboard and of containers of paper and paperboard</t>
  </si>
  <si>
    <t>1722</t>
  </si>
  <si>
    <t>SIC(07) 1722, Manufacture of household and sanitary goods and of toilet requisites</t>
  </si>
  <si>
    <t>2811</t>
  </si>
  <si>
    <t>1723</t>
  </si>
  <si>
    <t>SIC(07) 1723, Manufacture of paper stationery</t>
  </si>
  <si>
    <t>2030</t>
  </si>
  <si>
    <t>1724</t>
  </si>
  <si>
    <t>SIC(07) 1724, Manufacture of wallpaper</t>
  </si>
  <si>
    <t>SIC(07) 1729, Manufacture of other articles of paper and paperboard</t>
  </si>
  <si>
    <t>SIC(07) 1811, Printing of newspapers</t>
  </si>
  <si>
    <t>7,477 [e]</t>
  </si>
  <si>
    <t>1812</t>
  </si>
  <si>
    <t>SIC(07) 1812, Other printing</t>
  </si>
  <si>
    <t>SIC(07) 1813, Pre-press and pre-media services</t>
  </si>
  <si>
    <t>1814</t>
  </si>
  <si>
    <t>SIC(07) 1814, Binding and related services</t>
  </si>
  <si>
    <t>2511</t>
  </si>
  <si>
    <t>2612</t>
  </si>
  <si>
    <t>SIC(07) 1820, Reproduction of recorded media</t>
  </si>
  <si>
    <t>1910</t>
  </si>
  <si>
    <t>SIC(07) 1910, Manufacture of coke oven products</t>
  </si>
  <si>
    <t>2011</t>
  </si>
  <si>
    <t>SIC(07) 2011, Manufacture of industrial gases</t>
  </si>
  <si>
    <t>989,566 [e]</t>
  </si>
  <si>
    <t>SIC(07) 2012, Manufacture of dyes and pigments</t>
  </si>
  <si>
    <t>2013</t>
  </si>
  <si>
    <t>SIC(07) 2013, Manufacture of other inorganic basic chemicals</t>
  </si>
  <si>
    <t>SIC(07) 2014, Manufacture of other organic basic chemicals</t>
  </si>
  <si>
    <t>SIC(07) 2015, Manufacture of fertilisers and nitrogen compounds</t>
  </si>
  <si>
    <t>SIC(07) 2016, Manufacture of plastics in primary forms</t>
  </si>
  <si>
    <t>SIC(07) 2017, Manufacture of synthetic rubber in primary forms</t>
  </si>
  <si>
    <t>SIC(07) 2020, Manufacture of pesticides and other agrochemical products</t>
  </si>
  <si>
    <t>SIC(07) 2030, Manufacture of paints, varnishes and similar coatings, printing ink and mastics</t>
  </si>
  <si>
    <t>2591</t>
  </si>
  <si>
    <t>2041</t>
  </si>
  <si>
    <t>SIC(07) 2041, Manufacture of soap and detergents, cleaning and polishing preparations</t>
  </si>
  <si>
    <t>2042</t>
  </si>
  <si>
    <t>SIC(07) 2042, Manufacture of perfumes and toilet preparations</t>
  </si>
  <si>
    <t>2051</t>
  </si>
  <si>
    <t>SIC(07) 2051, Manufacture of explosives</t>
  </si>
  <si>
    <t>2052</t>
  </si>
  <si>
    <t>SIC(07) 2052, Manufacture of glues</t>
  </si>
  <si>
    <t>2053</t>
  </si>
  <si>
    <t>SIC(07) 2053, Manufacture of essential oils</t>
  </si>
  <si>
    <t>2059</t>
  </si>
  <si>
    <t>SIC(07) 2059, Manufacture of other chemical products not elsewhere classified</t>
  </si>
  <si>
    <t>2060</t>
  </si>
  <si>
    <t>SIC(07) 2060, Manufacture of man-made fibres</t>
  </si>
  <si>
    <t>2110</t>
  </si>
  <si>
    <t>SIC(07) 2110, Manufacture of basic pharmaceutical products</t>
  </si>
  <si>
    <t>106,507 [e]</t>
  </si>
  <si>
    <t>102,235 [e]</t>
  </si>
  <si>
    <t>2120</t>
  </si>
  <si>
    <t>SIC(07) 2120, Manufacture of pharmaceutical preparations</t>
  </si>
  <si>
    <t>2211</t>
  </si>
  <si>
    <t>SIC(07) 2211, Manufacture of rubber tyres and tubes; retreading and rebuilding of rubber tyres</t>
  </si>
  <si>
    <t>SIC(07) 2219, Manufacture of other rubber products</t>
  </si>
  <si>
    <t>2221</t>
  </si>
  <si>
    <t>SIC(07) 2221, Manufacture of plastic plates, sheets, tubes and profiles</t>
  </si>
  <si>
    <t>2222</t>
  </si>
  <si>
    <t>SIC(07) 2222, Manufacture of plastic packing goods</t>
  </si>
  <si>
    <t>3316</t>
  </si>
  <si>
    <t>3103</t>
  </si>
  <si>
    <t>2223</t>
  </si>
  <si>
    <t>SIC(07) 2223, Manufacture of builders' ware of plastic</t>
  </si>
  <si>
    <t>2229</t>
  </si>
  <si>
    <t>SIC(07) 2229, Manufacture of other plastic products</t>
  </si>
  <si>
    <t>2311</t>
  </si>
  <si>
    <t>SIC(07) 2311, Manufacture of flat glass</t>
  </si>
  <si>
    <t>227,544 [e]</t>
  </si>
  <si>
    <t>199,000 [e]</t>
  </si>
  <si>
    <t>2312</t>
  </si>
  <si>
    <t>SIC(07) 2312, Shaping and processing of flat glass</t>
  </si>
  <si>
    <t>2341</t>
  </si>
  <si>
    <t>2313</t>
  </si>
  <si>
    <t>SIC(07) 2313, Manufacture of hollow glass</t>
  </si>
  <si>
    <t>2314</t>
  </si>
  <si>
    <t>SIC(07) 2314, Manufacture of glass fibres</t>
  </si>
  <si>
    <t>2432</t>
  </si>
  <si>
    <t>SIC(07) 2319, Manufacture and processing of other glass, including technical glassware</t>
  </si>
  <si>
    <t>2320</t>
  </si>
  <si>
    <t>SIC(07) 2320, Manufacture of refractory products</t>
  </si>
  <si>
    <t>2331</t>
  </si>
  <si>
    <t>SIC(07) 2331, Manufacture of ceramic tiles and flags</t>
  </si>
  <si>
    <t>2332</t>
  </si>
  <si>
    <t>SIC(07) 2332, Manufacture of bricks, tiles and construction products, in baked clay</t>
  </si>
  <si>
    <t>690,775 [e]</t>
  </si>
  <si>
    <t>SIC(07) 2341, Manufacture of ceramic household and ornamental articles</t>
  </si>
  <si>
    <t>2342</t>
  </si>
  <si>
    <t>SIC(07) 2342, Manufacture of ceramic sanitary fixtures</t>
  </si>
  <si>
    <t>3211</t>
  </si>
  <si>
    <t>177,192 [e]</t>
  </si>
  <si>
    <t>186,071 [e]</t>
  </si>
  <si>
    <t>191,557 [e]</t>
  </si>
  <si>
    <t>182,329 [e]</t>
  </si>
  <si>
    <t>191,923 [e]</t>
  </si>
  <si>
    <t>187,970 [e]</t>
  </si>
  <si>
    <t>177,215 [e]</t>
  </si>
  <si>
    <t>2343</t>
  </si>
  <si>
    <t>SIC(07) 2343, Manufacture of ceramic insulators and insulating fittings</t>
  </si>
  <si>
    <t>2344</t>
  </si>
  <si>
    <t>SIC(07) 2344, Manufacture of other technical ceramic products</t>
  </si>
  <si>
    <t>3091</t>
  </si>
  <si>
    <t>2349</t>
  </si>
  <si>
    <t>SIC(07) 2349, Manufacture of other ceramic products</t>
  </si>
  <si>
    <t>2351</t>
  </si>
  <si>
    <t>SIC(07) 2351, Manufacture of cement</t>
  </si>
  <si>
    <t>1,832 [e]</t>
  </si>
  <si>
    <t>615,830 [e]</t>
  </si>
  <si>
    <t>2352</t>
  </si>
  <si>
    <t>SIC(07) 2352, Manufacture of lime and plaster</t>
  </si>
  <si>
    <t>2361</t>
  </si>
  <si>
    <t>SIC(07) 2361, Manufacture of concrete products for construction purposes</t>
  </si>
  <si>
    <t>2640</t>
  </si>
  <si>
    <t>2362</t>
  </si>
  <si>
    <t>SIC(07) 2362, Manufacture of plaster products for construction purposes</t>
  </si>
  <si>
    <t>2363</t>
  </si>
  <si>
    <t>SIC(07) 2363, Manufacture of ready-mixed concrete</t>
  </si>
  <si>
    <t>2,007,726 [e]</t>
  </si>
  <si>
    <t>2,525,378 [e]</t>
  </si>
  <si>
    <t>2364</t>
  </si>
  <si>
    <t>SIC(07) 2364, Manufacture of mortars</t>
  </si>
  <si>
    <t>2365</t>
  </si>
  <si>
    <t>SIC(07) 2365, Manufacture of fibre cement</t>
  </si>
  <si>
    <t>2369</t>
  </si>
  <si>
    <t>SIC(07) 2369, Manufacture of other articles of concrete, plaster &amp; cement</t>
  </si>
  <si>
    <t>2370</t>
  </si>
  <si>
    <t>SIC(07) 2370, Cutting shaping and finishing of stone</t>
  </si>
  <si>
    <t>2391</t>
  </si>
  <si>
    <t>SIC(07) 2391, Production of abrasive products</t>
  </si>
  <si>
    <t>2399</t>
  </si>
  <si>
    <t>SIC(07) 2399, Manufacture of other non-metallic mineral products not elsewhere classified</t>
  </si>
  <si>
    <t>2420</t>
  </si>
  <si>
    <t>SIC(07) 2420, Manufacture of tubes, pipes, hollow profiles and related fittings, of steel</t>
  </si>
  <si>
    <t>2431</t>
  </si>
  <si>
    <t>SIC(07) 2431, Cold drawing of bars</t>
  </si>
  <si>
    <t>SIC(07) 2432, Cold rolling of narrow strip</t>
  </si>
  <si>
    <t>2433</t>
  </si>
  <si>
    <t>SIC(07) 2433, Cold forming or folding</t>
  </si>
  <si>
    <t>2434</t>
  </si>
  <si>
    <t>SIC(07) 2434, Cold drawing of wire</t>
  </si>
  <si>
    <t>SIC(07) 2441, Precious metals production</t>
  </si>
  <si>
    <t>189,625 [e]</t>
  </si>
  <si>
    <t>2442</t>
  </si>
  <si>
    <t>SIC(07) 2442, Aluminium production</t>
  </si>
  <si>
    <t>2443</t>
  </si>
  <si>
    <t>SIC(07) 2443, Lead, zinc and tin production</t>
  </si>
  <si>
    <t>4,880 [e]</t>
  </si>
  <si>
    <t>2444</t>
  </si>
  <si>
    <t>SIC(07) 2444, Copper production</t>
  </si>
  <si>
    <t>2445</t>
  </si>
  <si>
    <t>SIC(07) 2445, Other non-ferrous metal production</t>
  </si>
  <si>
    <t>824,279 [e]</t>
  </si>
  <si>
    <t>2451</t>
  </si>
  <si>
    <t>SIC(07) 2451, Casting of iron</t>
  </si>
  <si>
    <t>2452</t>
  </si>
  <si>
    <t>SIC(07) 2452, Casting of steel</t>
  </si>
  <si>
    <t>2453</t>
  </si>
  <si>
    <t>SIC(07) 2453, Casting of light metals</t>
  </si>
  <si>
    <t>19,830 [e]</t>
  </si>
  <si>
    <t>2454</t>
  </si>
  <si>
    <t>SIC(07) 2454, Casting of other non-ferrous metals</t>
  </si>
  <si>
    <t>SIC(07) 2511, Manufacture of metal structures and parts of structures</t>
  </si>
  <si>
    <t>2512</t>
  </si>
  <si>
    <t>SIC(07) 2512, Manufacture of doors and windows of metal</t>
  </si>
  <si>
    <t>2841</t>
  </si>
  <si>
    <t>2521</t>
  </si>
  <si>
    <t>SIC(07) 2521, Manufacture of central heating radiators and boilers</t>
  </si>
  <si>
    <t>69,058 [e]</t>
  </si>
  <si>
    <t>2529</t>
  </si>
  <si>
    <t>SIC(07) 2529, Manufacture of other tanks, reservoirs and containers of metal</t>
  </si>
  <si>
    <t>2530</t>
  </si>
  <si>
    <t>SIC(07) 2530, Manufacture of steam generators, except central heating hot water boilers</t>
  </si>
  <si>
    <t>812,513 [e]</t>
  </si>
  <si>
    <t>998,506 [e]</t>
  </si>
  <si>
    <t>2540</t>
  </si>
  <si>
    <t>SIC(07) 2540, Manufacture of weapons and ammunition</t>
  </si>
  <si>
    <t>105,401 [e]</t>
  </si>
  <si>
    <t>171,839 [e]</t>
  </si>
  <si>
    <t>2550</t>
  </si>
  <si>
    <t>SIC(07) 2550, Forging, pressing, stamping and roll-forming of metal; powder metallurgy</t>
  </si>
  <si>
    <t>2561</t>
  </si>
  <si>
    <t>SIC(07) 2561, Treatment and coating of metals</t>
  </si>
  <si>
    <t>2562</t>
  </si>
  <si>
    <t>SIC(07) 2562, Machining</t>
  </si>
  <si>
    <t>2571</t>
  </si>
  <si>
    <t>SIC(07) 2571, Manufacture of cutlery</t>
  </si>
  <si>
    <t>2572</t>
  </si>
  <si>
    <t>SIC(07) 2572, Manufacture of locks and hinges</t>
  </si>
  <si>
    <t>2573</t>
  </si>
  <si>
    <t>SIC(07) 2573, Manufacture of tools</t>
  </si>
  <si>
    <t>SIC(07) 2591, Manufacture of steel drums and similar containers</t>
  </si>
  <si>
    <t>2592</t>
  </si>
  <si>
    <t>SIC(07) 2592, Manufacture of light metal packaging</t>
  </si>
  <si>
    <t>2593</t>
  </si>
  <si>
    <t>SIC(07) 2593, Manufacture of wire products, chain and springs</t>
  </si>
  <si>
    <t>2594</t>
  </si>
  <si>
    <t>SIC(07) 2594, Manufacture of fasteners and screw machine products</t>
  </si>
  <si>
    <t>2599</t>
  </si>
  <si>
    <t>SIC(07) 2599, Manufacture of other fabricated metal products not elsewhere classified</t>
  </si>
  <si>
    <t>2611</t>
  </si>
  <si>
    <t>SIC(07) 2611, Manufacture of electronic components</t>
  </si>
  <si>
    <t>SIC(07) 2612, Manufacture of loaded electronic boards</t>
  </si>
  <si>
    <t>2620</t>
  </si>
  <si>
    <t>SIC(07) 2620, Manufacture of computers and peripheral equipment</t>
  </si>
  <si>
    <t>2630</t>
  </si>
  <si>
    <t>SIC(07) 2630, Manufacture of communication equipment</t>
  </si>
  <si>
    <t>SIC(07) 2640, Manufacture of consumer electronics</t>
  </si>
  <si>
    <t>2651</t>
  </si>
  <si>
    <t>SIC(07) 2651, Manufacture of instruments and appliances for measuring, testing and navigation</t>
  </si>
  <si>
    <t>2652</t>
  </si>
  <si>
    <t>SIC(07) 2652, Manufacture of watches and clocks</t>
  </si>
  <si>
    <t>3092</t>
  </si>
  <si>
    <t>66,280 [e]</t>
  </si>
  <si>
    <t>2660</t>
  </si>
  <si>
    <t>SIC(07) 2660, Manufacture of irradiation, electromedical and electrotherapeutic equipment</t>
  </si>
  <si>
    <t>2670</t>
  </si>
  <si>
    <t>SIC(07) 2670, Manufacture of optical instruments and photographic equipment</t>
  </si>
  <si>
    <t>2680</t>
  </si>
  <si>
    <t>SIC(07) 2680, Manufacture of magnetic and optical media</t>
  </si>
  <si>
    <t>2711</t>
  </si>
  <si>
    <t>SIC(07) 2711, Manufacture of electric motors, generators and transformers</t>
  </si>
  <si>
    <t>2712</t>
  </si>
  <si>
    <t>SIC(07) 2712, Manufacture of electricity distribution and control apparatus</t>
  </si>
  <si>
    <t>2813</t>
  </si>
  <si>
    <t>2720</t>
  </si>
  <si>
    <t>SIC(07) 2720, Manufacture of batteries and accumulators</t>
  </si>
  <si>
    <t>2731</t>
  </si>
  <si>
    <t>SIC(07) 2731, Manufacture of fibre optic cables</t>
  </si>
  <si>
    <t>2732</t>
  </si>
  <si>
    <t>SIC(07) 2732, Manufacture of other electronic and electric wires and cables</t>
  </si>
  <si>
    <t>2733</t>
  </si>
  <si>
    <t>SIC(07) 2733, Manufacture of wiring devices</t>
  </si>
  <si>
    <t>2740</t>
  </si>
  <si>
    <t>SIC(07) 2740, Manufacture of electric lighting equipment</t>
  </si>
  <si>
    <t>2751</t>
  </si>
  <si>
    <t>SIC(07) 2751, Manufacture of electric domestic appliances</t>
  </si>
  <si>
    <t>2752</t>
  </si>
  <si>
    <t>SIC(07) 2752, Manufacture of non-electric domestic appliances</t>
  </si>
  <si>
    <t>2790</t>
  </si>
  <si>
    <t>SIC(07) 2790, Manufacture of other electrical equipment</t>
  </si>
  <si>
    <t>SIC(07) 2811, Manufacture of engines and turbines except aircraft, vehicle and cycle engines</t>
  </si>
  <si>
    <t>2812</t>
  </si>
  <si>
    <t>SIC(07) 2812, Manufacture of fluid power equipment</t>
  </si>
  <si>
    <t>SIC(07) 2813, Manufacture of pumps and compressors</t>
  </si>
  <si>
    <t>2814</t>
  </si>
  <si>
    <t>SIC(07) 2814, Manufacture of other taps and valves</t>
  </si>
  <si>
    <t>SIC(07) 2815, Manufacture of bearings, gears, gearing and driving elements</t>
  </si>
  <si>
    <t>2821</t>
  </si>
  <si>
    <t>SIC(07) 2821, Manufacture of ovens, furnaces and furnace boilers</t>
  </si>
  <si>
    <t>3011</t>
  </si>
  <si>
    <t>2822</t>
  </si>
  <si>
    <t>SIC(07) 2822, Manufacture of lifting and handling equipment</t>
  </si>
  <si>
    <t>2823</t>
  </si>
  <si>
    <t>SIC(07) 2823, Manufacture of office machinery and equipment (except computers and peripheral equipment)</t>
  </si>
  <si>
    <t>69,538 [e]</t>
  </si>
  <si>
    <t>2824</t>
  </si>
  <si>
    <t>SIC(07) 2824, Manufacture of power-driven hand tools</t>
  </si>
  <si>
    <t>1,897 [e]</t>
  </si>
  <si>
    <t>236,629 [e]</t>
  </si>
  <si>
    <t>161,933 [e]</t>
  </si>
  <si>
    <t>201,187 [e]</t>
  </si>
  <si>
    <t>2825</t>
  </si>
  <si>
    <t>SIC(07) 2825, Manufacture of non-domestic cooling and ventilation equipment</t>
  </si>
  <si>
    <t>2829</t>
  </si>
  <si>
    <t>SIC(07) 2829, Manufacture of other general purpose machinery not elsewhere classified</t>
  </si>
  <si>
    <t>2830</t>
  </si>
  <si>
    <t>SIC(07) 2830, Manufacture of agriculture and forestry machinery</t>
  </si>
  <si>
    <t>SIC(07) 2841, Manufacture of metal forming machinery</t>
  </si>
  <si>
    <t>2849</t>
  </si>
  <si>
    <t>SIC(07) 2849, Manufacture of other machine tools</t>
  </si>
  <si>
    <t>3315</t>
  </si>
  <si>
    <t>SIC(07) 2891, Manufacture of machinery for metallurgy</t>
  </si>
  <si>
    <t>2892</t>
  </si>
  <si>
    <t>SIC(07) 2892, Manufacture of machinery for mining, quarrying and construction</t>
  </si>
  <si>
    <t>2893</t>
  </si>
  <si>
    <t>SIC(07) 2893, Manufacture of machinery for food, beverage and tobacco processing</t>
  </si>
  <si>
    <t>SIC(07) 2894, Manufacture of machinery for textile, apparel and leather production</t>
  </si>
  <si>
    <t>2895</t>
  </si>
  <si>
    <t>SIC(07) 2895, Manufacture of machinery for paper and paperboard production</t>
  </si>
  <si>
    <t>2896</t>
  </si>
  <si>
    <t>SIC(07) 2896, Manufacture of machinery for plastic and rubber production</t>
  </si>
  <si>
    <t>2899</t>
  </si>
  <si>
    <t>SIC(07) 2899, Manufacture of other special purpose machinery not elsewhere classified</t>
  </si>
  <si>
    <t>2910</t>
  </si>
  <si>
    <t>SIC(07) 2910, Manufacture of motor vehicles</t>
  </si>
  <si>
    <t>2920</t>
  </si>
  <si>
    <t>SIC(07) 2920, Manufacture of bodies (coachwork) for motor vehicles; manufacture of trailers and semi-trailers</t>
  </si>
  <si>
    <t>3040</t>
  </si>
  <si>
    <t>2931</t>
  </si>
  <si>
    <t>SIC(07) 2931, Manufacture of electrical and electronic equipment for motor vehicles</t>
  </si>
  <si>
    <t>2932</t>
  </si>
  <si>
    <t>SIC(07) 2932, Manufacture of other parts and accessories for motor vehicles</t>
  </si>
  <si>
    <t>SIC(07) 3011, Building of ships and floating structures</t>
  </si>
  <si>
    <t>3012</t>
  </si>
  <si>
    <t>SIC(07) 3012, Building of pleasure and sporting boats</t>
  </si>
  <si>
    <t>SIC(07) 3020, Manufacture of railway locomotives and rolling stock</t>
  </si>
  <si>
    <t>19,226 [e]</t>
  </si>
  <si>
    <t>1,331,462 [e]</t>
  </si>
  <si>
    <t>1,282,622 [e]</t>
  </si>
  <si>
    <t>3030</t>
  </si>
  <si>
    <t>SIC(07) 3030, Manufacture of air and spacecraft and related machinery</t>
  </si>
  <si>
    <t>SIC(07) 3040, Manufacture of military fighting vehicles</t>
  </si>
  <si>
    <t>SIC(07) 3091, Manufacture of motor cycles</t>
  </si>
  <si>
    <t>181,098 [e]</t>
  </si>
  <si>
    <t>SIC(07) 3092, Manufacture of bicycles and invalid carriages</t>
  </si>
  <si>
    <t>3099</t>
  </si>
  <si>
    <t>SIC(07) 3099, Manufacture of other transport equipment not elsewhere classified</t>
  </si>
  <si>
    <t>SIC(07) 3101, Manufacture of office and shop furniture</t>
  </si>
  <si>
    <t>3102</t>
  </si>
  <si>
    <t>SIC(07) 3102, Manufacture of kitchen furniture</t>
  </si>
  <si>
    <t>SIC(07) 3103, Manufacture of mattresses</t>
  </si>
  <si>
    <t>3109</t>
  </si>
  <si>
    <t>SIC(07) 3109, Manufacture of other furniture</t>
  </si>
  <si>
    <t>SIC(07) 3211, Striking of coins</t>
  </si>
  <si>
    <t>3212</t>
  </si>
  <si>
    <t>SIC(07) 3212, Manufacture of jewellery and related articles</t>
  </si>
  <si>
    <t>3213</t>
  </si>
  <si>
    <t>SIC(07) 3213, Manufacture of imitation jewellery and related articles</t>
  </si>
  <si>
    <t>3220</t>
  </si>
  <si>
    <t>SIC(07) 3220, Manufacture of musical instruments</t>
  </si>
  <si>
    <t>3230</t>
  </si>
  <si>
    <t>SIC(07) 3230, Manufacture of sports goods</t>
  </si>
  <si>
    <t>SIC(07) 3240, Manufacture of games and toys</t>
  </si>
  <si>
    <t>704 [e]</t>
  </si>
  <si>
    <t>SIC(07) 3250, Manufacture of medical and dental instruments and supplies</t>
  </si>
  <si>
    <t>3291</t>
  </si>
  <si>
    <t>SIC(07) 3291, Manufacture of brooms and brushes</t>
  </si>
  <si>
    <t>3299</t>
  </si>
  <si>
    <t>SIC(07) 3299, Other manufacturing not elsewhere classified</t>
  </si>
  <si>
    <t>480,032 [e]</t>
  </si>
  <si>
    <t>3311</t>
  </si>
  <si>
    <t>SIC(07) 3311, Repair of fabricated metal products</t>
  </si>
  <si>
    <t>722, 165 [e]</t>
  </si>
  <si>
    <t>3312</t>
  </si>
  <si>
    <t>SIC(07) 3312, Repair of machinery</t>
  </si>
  <si>
    <t>3313</t>
  </si>
  <si>
    <t>SIC(07) 3313, Repair of electronic and optical equipment</t>
  </si>
  <si>
    <t>SIC(07) 3314, Repair of electrical equipment</t>
  </si>
  <si>
    <t>SIC(07) 3315, Repair and maintenance of ships and boats</t>
  </si>
  <si>
    <t>SIC(07) 3316, Repair and maintenance of aircraft and spacecraft</t>
  </si>
  <si>
    <t>3317</t>
  </si>
  <si>
    <t>SIC(07) 3317, Repair and maintenance of other transport equipment</t>
  </si>
  <si>
    <t>3319</t>
  </si>
  <si>
    <t>SIC(07) 3319, Repair and maintenance of other equipment</t>
  </si>
  <si>
    <t>3320</t>
  </si>
  <si>
    <t>SIC(07) 3320, Installation of industrial machinery and equipment</t>
  </si>
  <si>
    <t>Table 5: Total UK Manufacturers' Sales by Product, 2014 to 2024</t>
  </si>
  <si>
    <t>Note 2, note 4, and note 5 all apply to this table. In addition, some cells refer to notes. All notes can be found on the Notes worksheet.</t>
  </si>
  <si>
    <t>Product Code</t>
  </si>
  <si>
    <t>Sales Category</t>
  </si>
  <si>
    <t>notes</t>
  </si>
  <si>
    <t>08111133</t>
  </si>
  <si>
    <t>08111133  (CN 251511), Marble and travertine, crude or roughly trimmed</t>
  </si>
  <si>
    <t>Value £000's</t>
  </si>
  <si>
    <t>[a]</t>
  </si>
  <si>
    <t>Volume (Tonnes)</t>
  </si>
  <si>
    <t>£ per Tonnes</t>
  </si>
  <si>
    <t>[x]</t>
  </si>
  <si>
    <t>08111136</t>
  </si>
  <si>
    <t>08111136  (CN 251512), Marble and travertine merely cut into rectangular or square blocks or slabs</t>
  </si>
  <si>
    <t>08111150</t>
  </si>
  <si>
    <t>08111150  (CN 251520), Ecaussine and other calcareous monumental or building stone of an apparent specific gravity of 2.5kg/1, 000cm3 or more, and alabaster crude, roughly trimmed or merely cut EXCLUDING: marble and travertine</t>
  </si>
  <si>
    <t>08111220</t>
  </si>
  <si>
    <t>08111220  (CN 250620), Quartzite (crude, roughly trimmed or merely cut)</t>
  </si>
  <si>
    <t>[note 6] This note applies to D16 to N16</t>
  </si>
  <si>
    <t>08111233</t>
  </si>
  <si>
    <t>08111233  (CN 251611), Granite, crude or roughly trimmed</t>
  </si>
  <si>
    <t>08111236</t>
  </si>
  <si>
    <t>08111236  (CN 251612), Granite merely cut into rectangular (INCLUDING square) blocks or slabs</t>
  </si>
  <si>
    <t>08111250</t>
  </si>
  <si>
    <t>08111250  (CN 251620), Sandstone</t>
  </si>
  <si>
    <t>859,324 [e]</t>
  </si>
  <si>
    <t>745,711 [e]</t>
  </si>
  <si>
    <t>664,174 [e]</t>
  </si>
  <si>
    <t>457,682 [e]</t>
  </si>
  <si>
    <t>08111260</t>
  </si>
  <si>
    <t>08111260  (CN 251690), Other monumental or building stone</t>
  </si>
  <si>
    <t>[note 7][note 8] These notes apply to D28 to N28</t>
  </si>
  <si>
    <t>122,412 [e]</t>
  </si>
  <si>
    <t>08111261</t>
  </si>
  <si>
    <t>08111261  (CN 25169000) - Porphyry (crude, roughly trimmed or merely cut)</t>
  </si>
  <si>
    <t>[note 9] This note applies to D31 to N31</t>
  </si>
  <si>
    <t>08111262</t>
  </si>
  <si>
    <t>08111262  (CN 25169000) - Basalt (crude, roughly trimmed or merely cut)</t>
  </si>
  <si>
    <t>[note 9] This note applies to D34 to N34</t>
  </si>
  <si>
    <t>08111269</t>
  </si>
  <si>
    <t>08111269  (CN 25169000) - Other monumental or building stone   excluding - Porphyry or Basalt</t>
  </si>
  <si>
    <t>[note 9] This note applies to D37 to N37</t>
  </si>
  <si>
    <t>08111290</t>
  </si>
  <si>
    <t>08111290  (CN 250620 + 251690), Porphyry, basalt quartzites and other monumental or building stone, crude, roughly trimmed or merely cut EXCLUDING: marble, travertine, alabaster, Ecaussine and other calcareous monumental or building stone of an apparent specific gravity 2.5 or more, granite and sandstone</t>
  </si>
  <si>
    <t>[note 10] This note applies to D40 to N40</t>
  </si>
  <si>
    <t>08112030</t>
  </si>
  <si>
    <t>08112030  (CN 252010), Gypsum and anhydrite</t>
  </si>
  <si>
    <t>08112050</t>
  </si>
  <si>
    <t>08112050  (CN 2521), Limestone flux; limestone and other calcareous stone of a kind used for the manufacture of lime or cement EXCLUDING: crushed limestone aggregate and calcareous dimension stone</t>
  </si>
  <si>
    <t>2,663,632 [e]</t>
  </si>
  <si>
    <t>08113010</t>
  </si>
  <si>
    <t>08113010  (CN 2509), Chalk</t>
  </si>
  <si>
    <t>08113030</t>
  </si>
  <si>
    <t>08113030  (CN 251810), Dolomite, crude, roughly trimmed or merely cut into rectangular or square blocks or slabs EXCLUDING: calcined or sintered dolomite, crushed dolomite aggregate</t>
  </si>
  <si>
    <t>08114000</t>
  </si>
  <si>
    <t>08114000  (CN 2514), Slate, crude, roughly trimmed or merely cut into rectangular or square blocks or slabs</t>
  </si>
  <si>
    <t>17,663 [e]</t>
  </si>
  <si>
    <t>08121150</t>
  </si>
  <si>
    <t>08121150  (CN 250510), Silica sands (quartz sands or industrial sands)</t>
  </si>
  <si>
    <t>4,215,122 [e]</t>
  </si>
  <si>
    <t>08121190</t>
  </si>
  <si>
    <t>08121190  (CN 250590), Construction sands such as clayey sands and feldspathic sands INCLUDING: kaolinic sands EXCLUDING: silica, quartz and metal bearing sands</t>
  </si>
  <si>
    <t>08121210</t>
  </si>
  <si>
    <t>08121210  (CN 25171010), Gravel and pebbles of a kind used for concrete aggregates, for road metalling or for railway or other ballast; shingle and flint</t>
  </si>
  <si>
    <t>26,537,320 [e]</t>
  </si>
  <si>
    <t>08121230</t>
  </si>
  <si>
    <t>08121230  (CN 25171020 + 25171080), Crushed stone of a kind used for concrete aggregates, for road metalling or for railway or other ballast EXCLUDING: gravel, pebbles, shingle and flint</t>
  </si>
  <si>
    <t>[note 11] This note applies to D67 to N67</t>
  </si>
  <si>
    <t>08121235</t>
  </si>
  <si>
    <t>08121235  (CN 25171020), Limestone, dolomite and other calcareous stone, broken or crushed</t>
  </si>
  <si>
    <t>[note 12] This note applies to D70 to N70</t>
  </si>
  <si>
    <t>08121240</t>
  </si>
  <si>
    <t>08121240  (CN 25171080), Other broken or crushed stone, of a kind commonly used for concrete aggregates, for road metalling or for railway or other ballast. EXCLUDING: Pebbles, gravel, shingle, flint, limestone, dolomite and other calcareous stone</t>
  </si>
  <si>
    <t>[note 12] This note applies to D73 to N73</t>
  </si>
  <si>
    <t>08121250</t>
  </si>
  <si>
    <t>08121250  (CN 251741), Granules, chippings and powder of marble</t>
  </si>
  <si>
    <t>08121290</t>
  </si>
  <si>
    <t>08121290  (CN 251749), Granules, chippings and powder of travertine, ecaussine, granite, porphyry, basalt, sandstone and other monumental stone</t>
  </si>
  <si>
    <t>08121300</t>
  </si>
  <si>
    <t>08121300  (CN 251720), Mixtures of slag and similar industrial Waste products, whether or not incorporating pebbles, gravel, shingle or flint, for construction use</t>
  </si>
  <si>
    <t>2,082,624 [e]</t>
  </si>
  <si>
    <t>08122140</t>
  </si>
  <si>
    <t>08122140  (CN 25070020), Kaolin, not calcined</t>
  </si>
  <si>
    <t>[note 13] This note applies to D85 to N85</t>
  </si>
  <si>
    <t>08122160</t>
  </si>
  <si>
    <t>08122160  (CN 25070080), Kaolinitic clays (ball and plastic clays)</t>
  </si>
  <si>
    <t>08122210</t>
  </si>
  <si>
    <t>08122210  (CN 250810), Bentonite</t>
  </si>
  <si>
    <t>08122230</t>
  </si>
  <si>
    <t>08122230  (CN 250830), Fireclay</t>
  </si>
  <si>
    <t>08122250</t>
  </si>
  <si>
    <t>08122250  (CN 250840 + 250850 + 250860 + 250870), Common clays and shales for construction use INCLUDING: for bricks, tiles, pipes, cement, fuller's earth EXCLUDING: fireclay, expanded clays, kaolin and kaolinic clays, bentonite</t>
  </si>
  <si>
    <t>[note 14] This note applies to D95 to N95</t>
  </si>
  <si>
    <t>08122255</t>
  </si>
  <si>
    <t>08122255  (CN 250840), Other clays</t>
  </si>
  <si>
    <t>[note 15] This note applies to D98 to N98</t>
  </si>
  <si>
    <t>08122260</t>
  </si>
  <si>
    <t>08122260  (CN 250850), Andalusite, kyanite and sillimanite</t>
  </si>
  <si>
    <t>[note 15] This note applies to D101 to N101</t>
  </si>
  <si>
    <t>08122270</t>
  </si>
  <si>
    <t>08122270  (CN 250860), Mullite</t>
  </si>
  <si>
    <t>[note 15] This note applies to D104 to N104</t>
  </si>
  <si>
    <t>08122280</t>
  </si>
  <si>
    <t>08122280  (CN 250870), Chamotte or dinas earths</t>
  </si>
  <si>
    <t>[note 15] This note applies to D107 to N107</t>
  </si>
  <si>
    <t>08911100</t>
  </si>
  <si>
    <t>08911100  (CN 2510), Natural calcium phosphates, natural aluminium calcium phosphates and phosphatic chalk</t>
  </si>
  <si>
    <t>Volume (Kilogram)</t>
  </si>
  <si>
    <t>£ per Kilogram</t>
  </si>
  <si>
    <t>08911200</t>
  </si>
  <si>
    <t>08911200  (CN 2502 + 25030010), Unroasted iron pyrites; crude or unrefined sulphur INCLUDING: recovered sulphur</t>
  </si>
  <si>
    <t>[note 16] This note applies to D113 to N113</t>
  </si>
  <si>
    <t>08911220</t>
  </si>
  <si>
    <t>08911220  (CN 2502), Unroasted iron pyrites</t>
  </si>
  <si>
    <t>[note 17] This note applies to D116 to N116</t>
  </si>
  <si>
    <t>08911230</t>
  </si>
  <si>
    <t>08911230  (CN 25030010), Crude or unrefined sulphur INCLUDING: Recovered sulphur</t>
  </si>
  <si>
    <t>[note 17] This note applies to D119 to N119</t>
  </si>
  <si>
    <t>08911900</t>
  </si>
  <si>
    <t>08911900  (CN 2511 + 2528 + 25292 + 253020 + 253090), Other chemical and fertiliser minerals INCLUDING: barytes, fluorspar, kieserite and epsomite EXCLUDING: natural calcium phosphates, natural aluminium calcium phosphates and phosphatic chalk, unroasted iron pyrites, crude or unrefined sulphur, barium oxide</t>
  </si>
  <si>
    <t>[note 18] This note applies to D122 to N122</t>
  </si>
  <si>
    <t>497,037,931 [e]</t>
  </si>
  <si>
    <t>08911910</t>
  </si>
  <si>
    <t>08911910  (CN 251110 + 251120) - Natural barium sulphate (barytes) and carbonate (witherite)</t>
  </si>
  <si>
    <t>[note 19] This note applies to D125 to N125</t>
  </si>
  <si>
    <t>08911911</t>
  </si>
  <si>
    <t>08911911  (CN 252800) - Natural borates and concentrates thereof (not calcined), but not including borates separated from natural brine; natural boric acid containing not more than 85% of H3BO3 calculated on the dry weight</t>
  </si>
  <si>
    <t>[note 19] This note applies to D128 to N128</t>
  </si>
  <si>
    <t>08911912</t>
  </si>
  <si>
    <t>08911912  (CN 25292100 + 252922) - Fluorspar</t>
  </si>
  <si>
    <t>[note 19] This note applies to D131 to N131</t>
  </si>
  <si>
    <t>08911913</t>
  </si>
  <si>
    <t>08911913  (CN 253020) - Kieserite, epsomite (natural magnesium sulphates)</t>
  </si>
  <si>
    <t>[note 19] This note applies to D134 to N134</t>
  </si>
  <si>
    <t>08911919</t>
  </si>
  <si>
    <t>08911919  (CN 253090) - Other mineral substances n.e.s (excluding vermiculite, perlite and chlorites, unexpanded and kieserite, epsomite (natural magnesium sulphates))</t>
  </si>
  <si>
    <t>[note 19] This note applies to D137 to N137</t>
  </si>
  <si>
    <t>08931000</t>
  </si>
  <si>
    <t>08931000  (CN 25010031 + 25010051 + 25010099), Salt and pure sodium chloride, whether or not in aqueous solution or containing added anti, caking or free, flowing agents INCLUDING: denatured salt EXCLUDING:  salt suitable for human consumption</t>
  </si>
  <si>
    <t>08991000</t>
  </si>
  <si>
    <t>08991000  (CN 271490), Natural bitumen and natural asphalt; asphaltites and asphaltic rocks</t>
  </si>
  <si>
    <t>08992100</t>
  </si>
  <si>
    <t>08992100  (CN 710210 + 710231 + 710310), Precious and semi, precious stones, unworked or simply sawn and roughly shaped EXCLUDING: industrial diamonds</t>
  </si>
  <si>
    <t>[note 20] This note applies to D146 to N146</t>
  </si>
  <si>
    <t>Volume (Carats)</t>
  </si>
  <si>
    <t>£ per Carats</t>
  </si>
  <si>
    <t>08992110</t>
  </si>
  <si>
    <t>08992110  (CN 710210 + 710231), Diamonds unworked or simply sawn or roughly shaped</t>
  </si>
  <si>
    <t>[note 21] This note applies to D149 to N149</t>
  </si>
  <si>
    <t>08992120</t>
  </si>
  <si>
    <t>08992120  (CN 710310), Precious and semi,  precious stones unworked, simply sawn or roughly shaped EXCLUDING:  Diamonds</t>
  </si>
  <si>
    <t>[note 21] This note applies to D152 to N152</t>
  </si>
  <si>
    <t>08992200</t>
  </si>
  <si>
    <t>08992200  (CN 2513 + 710221), Industrial diamonds, unworked or simply sawn, cleaved or bruted; pumice stone; emery; natural corundum, natural garnet and other natural abrasives</t>
  </si>
  <si>
    <t>[note 22] This note applies to D155 to N155</t>
  </si>
  <si>
    <t>08992210</t>
  </si>
  <si>
    <t>08992210  (CN 710221), Industrial diamonds. Unworked or simply sawn, cleaved or bruted, but not mounted or set</t>
  </si>
  <si>
    <t>[note 23] This note applies to D158 to N158</t>
  </si>
  <si>
    <t>08992220</t>
  </si>
  <si>
    <t>08992220  (CN 251310), Pumice stone</t>
  </si>
  <si>
    <t>[note 23] This note applies to D161 to N161</t>
  </si>
  <si>
    <t>08992230</t>
  </si>
  <si>
    <t>08992230  (CN 251320), Emery, natural corundum, natural garnet and other natural abrasives, whether or not heat treated</t>
  </si>
  <si>
    <t>[note 23] This note applies to D164 to N164</t>
  </si>
  <si>
    <t>08992900</t>
  </si>
  <si>
    <t>08992900  (CN 2504 + 250610 + 2512 + 2519 + 2524 + 2525 + 2526 + 252910 + 252930 + 253010 + 262190), Other Minerals INCLUDING: natural graphite, quartz for industrial use, diatomite; magnesia; feldspar, magnesite; natural magnesium carbonate, talc including steatite and chlorite, unexpanded vermiculite and perlite EXCLUDING: natural quartz sands</t>
  </si>
  <si>
    <t>[note 24] This note applies to D167 to N167</t>
  </si>
  <si>
    <t>56,490 [e]</t>
  </si>
  <si>
    <t>08992910</t>
  </si>
  <si>
    <t>08992910  (CN 250410 + 250490) - Natural Graphite</t>
  </si>
  <si>
    <t>[note 25] This note applies to D170 to N170</t>
  </si>
  <si>
    <t>08992913</t>
  </si>
  <si>
    <t>08992913  (CN 251910) - Natural Magnesium Carbonate (Magnesite)</t>
  </si>
  <si>
    <t>[note 25] This note applies to D173 to N173</t>
  </si>
  <si>
    <t>08992914</t>
  </si>
  <si>
    <t>08992914  (CN 25199030) - Dead-burned (sintered) magnesia</t>
  </si>
  <si>
    <t>[note 25] This note applies to D176 to N176</t>
  </si>
  <si>
    <t>08992915</t>
  </si>
  <si>
    <t>08992915  (CN 25199090) - Fused magnesia and other magnesium oxide</t>
  </si>
  <si>
    <t>[note 25] This note applies to D179 to N179</t>
  </si>
  <si>
    <t>08992920</t>
  </si>
  <si>
    <t>08992920  (CN 250610 + 2512 + 25199010 + 252410 + 252490 + 252510 + 252520 + 252530 + 252610 + 252620 + 252910 + 252930 + 253010 + 262190) - Other minerals</t>
  </si>
  <si>
    <t>[note 25] This note applies to D182 to N182</t>
  </si>
  <si>
    <t>10111140</t>
  </si>
  <si>
    <t>10111140  (CN 020110 + 02012020 + 02012030 + 02012050), Fresh or chilled carcases, half-carcases and quarters with bone in, of beef and veal</t>
  </si>
  <si>
    <t>10111190</t>
  </si>
  <si>
    <t>10111190  (CN 02012090 + 020130), Fresh or chilled cuts of beef and veal</t>
  </si>
  <si>
    <t>10111230</t>
  </si>
  <si>
    <t>10111230  (CN 020311), Fresh or chilled carcases and half-carcases of pig meat, INCLUDING:  fresh meat packed with salt as a temporary preservative</t>
  </si>
  <si>
    <t>10111250</t>
  </si>
  <si>
    <t>10111250  (CN 020312), Fresh or chilled hams, shoulders and cuts thereof with bone in, of pig meat, INCLUDING:  fresh meat packed with salt as a temporary preservative</t>
  </si>
  <si>
    <t>246,647,112 [e]</t>
  </si>
  <si>
    <t>10111290</t>
  </si>
  <si>
    <t>10111290  (CN 020319), Fresh or chilled pig meat, INCLUDING:  fresh meat packed with salt as a temporary preservative, EXCLUDING:  carcases and half-carcases, hams, shoulders and cuts thereof with bone in</t>
  </si>
  <si>
    <t>10111300</t>
  </si>
  <si>
    <t>10111300  (CN 020410 + 020421 + 020422 + 020423), Fresh or chilled carcases, half-carcases and cuts of lamb or sheep</t>
  </si>
  <si>
    <t>10111400</t>
  </si>
  <si>
    <t>10111400  (CN 0204501 + 0204503), Fresh or chilled goat meat</t>
  </si>
  <si>
    <t>10111500</t>
  </si>
  <si>
    <t>10111500  (CN 02050020), Fresh or chilled meat of horses, asses, mules and hinnies</t>
  </si>
  <si>
    <t>10112000</t>
  </si>
  <si>
    <t>10112000  (CN 020610 + 020630 + 020680), Fresh or chilled edible offal of bovine animals, swine, sheep, goats, horses, asses, mules and hinnies</t>
  </si>
  <si>
    <t>10113100</t>
  </si>
  <si>
    <t>10113100  (CN 0202), Frozen carcases, half-carcases, quarters and cuts of beef and veal</t>
  </si>
  <si>
    <t>10113230</t>
  </si>
  <si>
    <t>10113230  (CN 020321), Frozen carcases and half-carcases of pig meat</t>
  </si>
  <si>
    <t>5,301,889 [e]</t>
  </si>
  <si>
    <t>5,284,508 [e]</t>
  </si>
  <si>
    <t>10113250</t>
  </si>
  <si>
    <t>10113250  (CN 020322), Frozen hams, shoulders and cuts thereof with bone in, of pig meat</t>
  </si>
  <si>
    <t>1,688,767 [e]</t>
  </si>
  <si>
    <t>10113290</t>
  </si>
  <si>
    <t>10113290  (CN 020329), Frozen pig meat, EXCLUDING:  carcases and half-carcases, hams, shoulders and cuts thereof with bone in</t>
  </si>
  <si>
    <t>10113300</t>
  </si>
  <si>
    <t>10113300  (CN 020430 + 020441 + 020442 + 020443), Frozen carcases, half-carcases and cuts of lamb or sheep</t>
  </si>
  <si>
    <t>10113400</t>
  </si>
  <si>
    <t>10113400  (CN 0204505 + 0204507), Frozen goat meat</t>
  </si>
  <si>
    <t>10113500</t>
  </si>
  <si>
    <t>10113500  (CN 02050080), Frozen meat of horses, asses, mules and hinnies</t>
  </si>
  <si>
    <t>10113910</t>
  </si>
  <si>
    <t>10113910  (CN 02062 + 02064 + 020690), Frozen edible offal of bovine animals, swine, sheep, goats, horses, asses, mules and hinnies</t>
  </si>
  <si>
    <t>10113930</t>
  </si>
  <si>
    <t>10113930  (CN 020810 + 020830 + 020840 + 020850 + 020860 + 020890), Fresh, chilled or frozen edible meat and offal, INCLUDING:  rabbits and hares, game, venison, EXCLUDING:  poultry, of bovine and equine animals, of swine, sheep and goat, frog legs</t>
  </si>
  <si>
    <t>10114100</t>
  </si>
  <si>
    <t>10114100  (CN 510119), Greasy wool not carded or combed, INCLUDING:  fleece-washed wool, EXCLUDING:  shorn wool</t>
  </si>
  <si>
    <t>10114200</t>
  </si>
  <si>
    <t>10114200  (CN 410120 + 410150), Raw hides and skins of bovine or equine animals, whole.</t>
  </si>
  <si>
    <t>Volume (Number of items)</t>
  </si>
  <si>
    <t>£ per Number of items</t>
  </si>
  <si>
    <t>10114300</t>
  </si>
  <si>
    <t>10114300  (CN 410190), Raw hides and skins of bovine or equine animals, INCLUDING:  part skins, EXCLUDING:  whole skins</t>
  </si>
  <si>
    <t>10114400</t>
  </si>
  <si>
    <t>10114400  (CN 4102), Skin of sheep or lambs</t>
  </si>
  <si>
    <t>10114500</t>
  </si>
  <si>
    <t>10114500  (CN 410390), Raw hides and skins of goats or kids, EXCLUDING:  tanned, fresh, preserved</t>
  </si>
  <si>
    <t>10115040</t>
  </si>
  <si>
    <t>10115040  (CN 02091011 + 02091019 + 02091090), Pig fat free of lean meat; fresh; chilled; frozen; salted; in brine or smoked, EXCLUDING:  rendered</t>
  </si>
  <si>
    <t>10115060</t>
  </si>
  <si>
    <t>10115060  (CN 15011010 + 15011090 + 15012010 + 15012090), Lard and other pig fat; rendered</t>
  </si>
  <si>
    <t>10115070</t>
  </si>
  <si>
    <t>10115070  (CN 15021010 + 15021090 + 15029010 + 15029090), Fats of bovine animals, sheep or goats, raw or rendered</t>
  </si>
  <si>
    <t>10116030</t>
  </si>
  <si>
    <t>10116030  (CN 0504), Guts, bladders and stomachs of animals, whole or in pieces, EXCLUDING:  fish</t>
  </si>
  <si>
    <t>46,919 [e]</t>
  </si>
  <si>
    <t>47,399 [e]</t>
  </si>
  <si>
    <t>53,047 [e]</t>
  </si>
  <si>
    <t>10116090</t>
  </si>
  <si>
    <t>10116090  (CN 0502 + 0506 + 0507 + 0510 + 0511991 + 05119985), Animal disposal, unfit for human consumption, EXCLUDING:  fish, guts, bladders and stomachs</t>
  </si>
  <si>
    <t>59,700 [e]</t>
  </si>
  <si>
    <t>524,122,165 [e]</t>
  </si>
  <si>
    <t>527,344,451 [e]</t>
  </si>
  <si>
    <t>867,162,511 [e]</t>
  </si>
  <si>
    <t>757,118,066 [e]</t>
  </si>
  <si>
    <t>904,592,620 [e]</t>
  </si>
  <si>
    <t>10121010</t>
  </si>
  <si>
    <t>10121010  (CN 020711), Fresh or chilled whole chickens</t>
  </si>
  <si>
    <t>10121020</t>
  </si>
  <si>
    <t>10121020  (CN 020724), Fresh or chilled whole turkeys</t>
  </si>
  <si>
    <t>10121030</t>
  </si>
  <si>
    <t>10121030  (CN 02074120 + 02074130 + 02074180 + 02075110 + 02075190 + 02076005), Fresh or chilled whole geese, ducks and guinea fowls</t>
  </si>
  <si>
    <t>10121040</t>
  </si>
  <si>
    <t>10121040  (CN 020743 + 020753), Fresh or chilled fatty livers of geese and ducks</t>
  </si>
  <si>
    <t>[note 26] This note applies to D278 to N278</t>
  </si>
  <si>
    <t>10121050</t>
  </si>
  <si>
    <t>10121050  (CN 02071310 + 02071320 + 02071330 + 02071340 + 02071350 + 02071360 + 02071370), Fresh or chilled cuts of chicken</t>
  </si>
  <si>
    <t>10121060</t>
  </si>
  <si>
    <t>10121060  (CN 02072610 + 02072620 + 02072630 + 02072640 + 02072650 + 02072660 + 02072670 + 02072680), Fresh or chilled cuts of turkey</t>
  </si>
  <si>
    <t>10121070</t>
  </si>
  <si>
    <t>10121070  (CN 02074410 + 02074421 + 02074431 + 02074441 + 02074451 + 02074461 + 02074471 + 02074481 + 02075410 + 02075421 + 02075431 + 02075441 + 02075451 + 02075461 + 02075471 + 02075481 + 02076010 + 02076021 + 02076031 + 02076041 + 02076051 + 02076061 + 02076081), Fresh or chilled cuts of geese, ducks and guinea fowls</t>
  </si>
  <si>
    <t>10122013</t>
  </si>
  <si>
    <t>10122013  (CN 020712), Frozen whole chickens</t>
  </si>
  <si>
    <t>1,454,343 [e]</t>
  </si>
  <si>
    <t>10122015</t>
  </si>
  <si>
    <t>10122015  (CN 020725), Frozen whole turkeys</t>
  </si>
  <si>
    <t>10122017</t>
  </si>
  <si>
    <t>10122017  (CN 02074230 + 02074280 + 02075210 + 02075290 + 02076005), Frozen whole geese, ducks and guinea fowls</t>
  </si>
  <si>
    <t>10122053</t>
  </si>
  <si>
    <t>10122053  (CN 02071410 + 02071420 + 02071430 + 02071440 + 02071450 + 02071460 + 02071470), Frozen cuts of chicken</t>
  </si>
  <si>
    <t>10122055</t>
  </si>
  <si>
    <t>10122055  (CN 02072710 + 02072720 + 02072730 + 02072740 + 02072750 + 02072760 + 02072770 + 02072780), Frozen cuts of turkey</t>
  </si>
  <si>
    <t>10122057</t>
  </si>
  <si>
    <t>10122057  (CN 02074510 + 02074521 + 02074531 + 02074541 + 02074551 + 02074561 + 02074571 + 02074581 + 02075510 + 02075521 + 02075531 + 02075541 + 02075551 + 02075561 + 02075571 + 02075581 + 02076010 + 02076021 + 02076031 + 02076041 + 02076051 + 02076061 + 02076081), Frozen cuts of ducks, geese and guinea fowls</t>
  </si>
  <si>
    <t>10122080</t>
  </si>
  <si>
    <t>10122080  (CN 02071491 + 02072791 + 02074593 + 02074595 + 02075593 + 02075595 + 02076091), Frozen poultry livers</t>
  </si>
  <si>
    <t>[note 26] This note applies to D308 to N308</t>
  </si>
  <si>
    <t>10123000</t>
  </si>
  <si>
    <t>10123000  (CN 020990 + 150190), Fats of poultry</t>
  </si>
  <si>
    <t>10124000</t>
  </si>
  <si>
    <t>10124000  (CN 02071391 + 02071399 + 02071491 + 02071499 + 02072691 + 02072699 + 02072791 + 02072799 + 02074300 + 02074491 + 02074499 + 02074593 + 02074595 + 02074599 + 02075300 + 02075491 + 02075499 + 02075593 + 02075595 + 02075599 + 02076091 + 02076099), Edible offal of poultry</t>
  </si>
  <si>
    <t>[note 26] This note applies to D314 to N314</t>
  </si>
  <si>
    <t>10124020</t>
  </si>
  <si>
    <t>10124020  (CN 02071391 + 02071399 + 02072691 + 02072699 + 02074491 + 02074499 + 02075491 + 02075499 + 02076091 + 02076099), Fresh or chilled poultry offal, EXCLUDING:  fatty livers of geese and ducks</t>
  </si>
  <si>
    <t>[note 26] This note applies to D317 to N317</t>
  </si>
  <si>
    <t>10124050</t>
  </si>
  <si>
    <t>10124050  (CN 02071499 + 02072799 + 02074599 + 02075599 + 02076099), Frozen poultry offal, EXCLUDING:  liver</t>
  </si>
  <si>
    <t>[note 26] This note applies to D320 to N320</t>
  </si>
  <si>
    <t>10125000</t>
  </si>
  <si>
    <t>10125000  (CN 6701), Prepared skins and other parts of birds with their feathers or down, prepared feathers, parts of feathers, down and articles thereof, INCLUDING:  bleached, dyed, curled or waved, feathers for fishing flies, trimmings for clothing and clothing accessories, EXCLUDING:  bedding, dusters, sports goods</t>
  </si>
  <si>
    <t>1,884,520 [e]</t>
  </si>
  <si>
    <t>1,094,029 [e]</t>
  </si>
  <si>
    <t>10129901</t>
  </si>
  <si>
    <t>10129901 = 10121030 + 10122017 (CN 02074120 + 02074130 + 02074180 + 02074230 + 02074280 + 02075110 + 02075190 + 02075210 + 02075290 + 02076005), Fresh or chilled or frozen whole geese, ducks or guinea fowl</t>
  </si>
  <si>
    <t>5,980,222 [e]</t>
  </si>
  <si>
    <t>10129902</t>
  </si>
  <si>
    <t>10129902 = 10121070 + 10122057 (CN 02074410 + 02074421 + 02074431 + 02074441 + 02074451 + 02074461 + 02074471 + 02074481 + 02074510 + 02074521 + 02074531 + 02074541 + 02074551 + 02074561 + 02074571 + 02074581 + 02075410 + 02075421 + 02075431 + 02075441 + 02075451 + 02075461 + 02075471 + 02075481 + 02075510 + 02075521 + 02075531 + 02075541 + 02075551 + 02075561 + 02075571 + 02075581 + 02076010 + 02076021 + 02076031 + 02076041 + 02076051 + 02076061 + 02076081), Fresh or chilled or frozen cuts of geese, ducks or guinea fowl</t>
  </si>
  <si>
    <t>10129903</t>
  </si>
  <si>
    <t>10129903 = 10122080 + 10124020 + 10124050 (CN 0207139 + 0207149 + 0207269 + 0207279 + 0207449 + 0207459 + 0207549 + 0207609), Poultry offal whether fresh, chilled or frozen, EXCLUDING:  fatty livers of geese or ducks, whether fresh or frozen</t>
  </si>
  <si>
    <t>10131120</t>
  </si>
  <si>
    <t>10131120  (CN 021011), Hams, shoulders and cuts thereof with bone in of swine, salted, in brine, dried or smoked</t>
  </si>
  <si>
    <t>10131150</t>
  </si>
  <si>
    <t>10131150  (CN 021012), Bellies and cuts thereof of swine, salted, in brine, dried or smoked</t>
  </si>
  <si>
    <t>10131180</t>
  </si>
  <si>
    <t>10131180  (CN 021019), Pig meat salted, in brine, dried or smoked, INCLUDING:  bacon, three quarter sides or middles, fore-ends, loins and cuts thereof, EXCLUDING:  hams, shoulders and cuts thereof with bone in, bellies and cuts thereof</t>
  </si>
  <si>
    <t>10131200</t>
  </si>
  <si>
    <t>10131200  (CN 021020), Beef and veal salted, in brine, dried or smoked</t>
  </si>
  <si>
    <t>10131300</t>
  </si>
  <si>
    <t>10131300  (CN 02109), Meat salted, in brine, dried or smoked; edible flours and meals of meat or meat offal, EXCLUDING:  pig-meat, beef and veal salted, in brine, dried or smoked</t>
  </si>
  <si>
    <t>1,380,876 [e]</t>
  </si>
  <si>
    <t>613,549 [e]</t>
  </si>
  <si>
    <t>656,240 [e]</t>
  </si>
  <si>
    <t>681,580 [e]</t>
  </si>
  <si>
    <t>1,294,465 [e]</t>
  </si>
  <si>
    <t>216,368 [e]</t>
  </si>
  <si>
    <t>10131430</t>
  </si>
  <si>
    <t>10131430  (CN 16010010), Liver sausage and similar products and food preparations based thereon, EXCLUDING:  prepared meals and dishes</t>
  </si>
  <si>
    <t>10131460</t>
  </si>
  <si>
    <t>10131460  (CN 1601009), Sausages and similar products of meat, meat offal or blood, INCLUDING:  pates and pastes in sausage casings or pressed into a sausage shape, black puddings, EXCLUDING:  of liver, prepared meals and dishes</t>
  </si>
  <si>
    <t>10131505</t>
  </si>
  <si>
    <t>10131505  (CN 1602201), Preparations of goose or duck liver, INCLUDING:  pates and pastes other than in sausage casings or pressed into a sausage shape, EXCLUDING:  sausages and similar products, homogenized preparations, prepared meals and dishes</t>
  </si>
  <si>
    <t>10131515</t>
  </si>
  <si>
    <t>10131515  (CN 16022090), Preparations of animal liver, INCLUDING:  pates and pastes other than in sausage casings or pressed into a sausage shape, EXCLUDING:  sausages and similar products, homogenized preparations, of goose or duck, prepared meals and dishes</t>
  </si>
  <si>
    <t>10131525</t>
  </si>
  <si>
    <t>10131525  (CN 160231), Prepared or preserved meat or offal of turkeys, INCLUDING:  pates and pastes other than in sausage casings or pressed into a sausage shape, EXCLUDING:  fresh, chilled, frozen, salted, in brine, dried or smoked meat, sausages and similar products, homogenized preparations, prepared meals and dishes</t>
  </si>
  <si>
    <t>10131535</t>
  </si>
  <si>
    <t>10131535  (CN 160232 + 160239), Prepared or preserved poultry meat, INCLUDING:  pates and pastes other than in sausage casings or pressed into a sausage shape, EXCLUDING:  turkey, fresh, chilled, frozen, salted, in brine, dried or smoked meat, sausages or homogenized preparations, prepared meals and dishes</t>
  </si>
  <si>
    <t>10131545</t>
  </si>
  <si>
    <t>10131545  (CN 160241), Prepared or preserved hams and cuts thereof of swine, EXCLUDING:  salted, in brine, dried or smoked, shoulders, prepared meals and dishes</t>
  </si>
  <si>
    <t>10131555</t>
  </si>
  <si>
    <t>10131555  (CN 160242), Prepared or preserved shoulders and cuts thereof of swine, EXCLUDING:  fresh, chilled, frozen, salted, in brine, dried or smoked, prepared meals and dishes</t>
  </si>
  <si>
    <t>3,535,426 [e]</t>
  </si>
  <si>
    <t>6,067,724 [e]</t>
  </si>
  <si>
    <t>10131565</t>
  </si>
  <si>
    <t>10131565  (CN 16024950), Prepared or preserved meat, offal and mixtures of pork containing by weight less than 40% of meat, offal of any kind and fats of any kind, EXCLUDING:  homogenized preparations, sausages and similar products, preparations of liver, prepared meals and dishes</t>
  </si>
  <si>
    <t>100,363,074 [e]</t>
  </si>
  <si>
    <t>151,447,875 [e]</t>
  </si>
  <si>
    <t>10131575</t>
  </si>
  <si>
    <t>10131575  (CN 1602491 + 16024930 + 16024990), Other preparations of pork meat or offal, INCLUDING:  mixtures; fats of any kind or origin, EXCLUDING:  sausages and similar products, pates and pastes, homogenized preparations, preparations of liver, prepared meals and dishes</t>
  </si>
  <si>
    <t>136,678,755 [e]</t>
  </si>
  <si>
    <t>10131585</t>
  </si>
  <si>
    <t>10131585  (CN 160250), Prepared or preserved meat or offal of beef and veal, EXCLUDING:  sausages and similar products, homogenized preparations, preparations of liver, prepared meals or dishes</t>
  </si>
  <si>
    <t>10131595</t>
  </si>
  <si>
    <t>10131595  (CN 160290), Other preparations of meat, meat offal or blood, INCLUDING:  preparations of blood of any animal, of game or rabbit, of sheep or goats, EXCLUDING:  fresh, chilled, frozen, salted, in brine, dried or smoked meat or edible meat offal, homogenized preparations; of liver, sausages and black puddings, of poultry, bovine animals or swine, prepared meals and dishes</t>
  </si>
  <si>
    <t>10131600</t>
  </si>
  <si>
    <t>10131600  (CN 230110), Flours, meals and pellets of meat or meat offal unfit for human consumption; greaves</t>
  </si>
  <si>
    <t>10139100</t>
  </si>
  <si>
    <t>10139100, Cooking and other preparation services for the production of meat products (Only separately invoiced services should be recorded here)</t>
  </si>
  <si>
    <t>10201100</t>
  </si>
  <si>
    <t>10201100  (CN 030431 + 030432 + 030433 + 030439 + 030441 + 03044210 + 03044250 + 03044290 + 030443 + 03044410 + 03044430 + 03044490 + 030445 + 030446 + 03044910 + 03044950 + 03044990 + 030451 + 030452 + 030453 + 030454 + 030455 + 03045910 + 03045950 + 03045990), Fresh or chilled fish fillets and fish meat, whether or not minced</t>
  </si>
  <si>
    <t>[note 27][note 28] These notes apply to D390 to N390</t>
  </si>
  <si>
    <t>10201110</t>
  </si>
  <si>
    <t>10201110  (CN 030292 + 030431 + 030432 + 030433 + 030439 + 030441 + 03044210 + 03044250 + 03044290 + 030443 + 03044410 + 03044430 + 03044490 + 030445 + 030446 + 03044710 + 03044720 + 03044730 + 03044790 + 030448 + 03044910 + 03044950 + 03044990 + 030451 + 030452 + 030453 + 030454 + 030455 + 03045610 + 03045620 + 03045630 + 03045690 + 030457 + 03045910 + 03045950 + 03045990), Fresh or chilled fish fillets and fish meat, whether or not minced</t>
  </si>
  <si>
    <t>[note 29] This note applies to D393 to N393</t>
  </si>
  <si>
    <t>10201200</t>
  </si>
  <si>
    <t>10201200  (CN 030290), Fresh or chilled fish livers and roes</t>
  </si>
  <si>
    <t>10201330</t>
  </si>
  <si>
    <t>10201330  (CN 03031 + 030326 + 03033 + 03034 + 03035 + 03036 + 030381 + 030382 + 030383 + 030384 + 0303892 + 0303893 + 0303894 + 0303895 + 0303896 + 0303897 + 0303899), Frozen whole salt water fish</t>
  </si>
  <si>
    <t>150,405 [e]</t>
  </si>
  <si>
    <t>142,662,467 [e]</t>
  </si>
  <si>
    <t>10201360</t>
  </si>
  <si>
    <t>10201360  (CN 030323 + 030324 + 030325 + 030329 + 03038910), Frozen whole fresh water fish</t>
  </si>
  <si>
    <t>10201400</t>
  </si>
  <si>
    <t>10201400  (CN 03046 + 03047 + 03048), Frozen fish fillets</t>
  </si>
  <si>
    <t>22,048,477 [e]</t>
  </si>
  <si>
    <t>10201500</t>
  </si>
  <si>
    <t>10201500  (CN 03049), Frozen fish meat, whether or not minced, EXCLUDING: fillets</t>
  </si>
  <si>
    <t>[note 30][note 31] These notes apply to D408 to N408</t>
  </si>
  <si>
    <t>58,112 [e]</t>
  </si>
  <si>
    <t>10201510</t>
  </si>
  <si>
    <t>10201510  (CN 030491 + 030492 + 03049390 + 03049490 + 03049521 + 03049525 + 03049529 + 03049530 + 03049540 + 03049550 + 03049560 + 03049590 + 03049610 + 03049620 + 03049630 + 03049690 + 030497 + 03049921 + 03049923 + 03049929 + 03049955 + 03049961 + 03049965 + 03049999), Frozen fish meat, whether or not minced, EXCLUDING: fillets and surimi</t>
  </si>
  <si>
    <t>[note 32] This note applies to D411 to N411</t>
  </si>
  <si>
    <t>10201520</t>
  </si>
  <si>
    <t>10201520  (CN 03049310 + 03049410 + 03049510 + 03049910), Frozen surimi raw</t>
  </si>
  <si>
    <t>[note 32] This note applies to D414 to N414</t>
  </si>
  <si>
    <t>10201600</t>
  </si>
  <si>
    <t>10201600  (CN 03039010 + 03039090), Frozen fish livers and roes</t>
  </si>
  <si>
    <t>10202100</t>
  </si>
  <si>
    <t>10202100  (CN 030531 + 030532 + 030539), Fish fillets, dried, salted or in brine, but not smoked</t>
  </si>
  <si>
    <t>2,061,554 [e]</t>
  </si>
  <si>
    <t>346,143 [e]</t>
  </si>
  <si>
    <t>10202250</t>
  </si>
  <si>
    <t>10202250  (CN 030510 + 030520 + 03057110 + 03057190 + 030572 + 030579), Fish livers, roes, fins, heads, tails, maws and other edible offal, dried, smoked, salted or in brine; flours meals and pellets of fish, fit for human consumption</t>
  </si>
  <si>
    <t>[note 33] This note applies to D423 to N423</t>
  </si>
  <si>
    <t>6,442,971 [e]</t>
  </si>
  <si>
    <t>10202350</t>
  </si>
  <si>
    <t>10202350  (CN 030551 + 030559 + 03056), Dried fish, whether or not salted; fish, salted but not dried; fish in brine, EXCLUDING:  fillets, smoked, heads, tails and maws</t>
  </si>
  <si>
    <t>10202425</t>
  </si>
  <si>
    <t>10202425  (CN 030541), Smoked Pacific, Atlantic and Danube salmon, INCLUDING:  fillets, EXCLUDING:  heads, tails and maws</t>
  </si>
  <si>
    <t>10202455</t>
  </si>
  <si>
    <t>10202455  (CN 030542), Smoked herrings, INCLUDING:  fillets, EXCLUDING:  heads, tails and maws</t>
  </si>
  <si>
    <t>10202470</t>
  </si>
  <si>
    <t>10202470  (CN 030543), Smoked trout, INCLUDING: fillets, EXCLUDING: heads, tails and maws</t>
  </si>
  <si>
    <t>[note 34] This note applies to D435 to N435</t>
  </si>
  <si>
    <t>10202475</t>
  </si>
  <si>
    <t>10202475  (CN 03054410 + 03054490 + 03054910 + 03054920 + 03054930 + 03054980), Smoked fish, EXCLUDING: herrings, trout, Pacific, Atlantic and Danube salmon</t>
  </si>
  <si>
    <t>[note 34] This note applies to D438 to N438</t>
  </si>
  <si>
    <t>10202485</t>
  </si>
  <si>
    <t>10202485  (CN 030543 + 030544 + 030549), Smoked fish, INCLUDING:  fillets, EXCLUDING:  Pacific, Atlantic and Danube salmon, herrings, heads, tails and maws</t>
  </si>
  <si>
    <t>[note 35] This note applies to D441 to N441</t>
  </si>
  <si>
    <t>10202510</t>
  </si>
  <si>
    <t>10202510  (CN 160411), Prepared or preserved salmon whole or in pieces, EXCLUDING:  minced products, smoked, dried, salted or in brine, prepared meals or dishes</t>
  </si>
  <si>
    <t>7,731,526 [e]</t>
  </si>
  <si>
    <t>10202520</t>
  </si>
  <si>
    <t>10202520  (CN 160412), Prepared or preserved herrings whole or in pieces, but not minced, INCLUDING:  in vinegar, oil or marinades, EXCLUDING:  smoked, dried, salted or in brine, prepared meals and dishes</t>
  </si>
  <si>
    <t>10202530</t>
  </si>
  <si>
    <t>10202530  (CN 160413), Prepared or preserved sardines, sardinella, brisling and sprats whole or in pieces, but not minced, INCLUDING:  in vinegar, oil or marinades, EXCLUDING:  smoked, dried, salted or in brine, prepared meals or dishes</t>
  </si>
  <si>
    <t>10202540</t>
  </si>
  <si>
    <t>10202540  (CN 160414), Prepared or preserved tuna, skipjack and Atlantic bonito whole or in pieces, but not minced, INCLUDING:  in vinegar, oil or marinades, EXCLUDING:  smoked, dried, salted or in brine, prepared meals or dishes</t>
  </si>
  <si>
    <t>10202550</t>
  </si>
  <si>
    <t>10202550  (CN 160415), Prepared or preserved mackerel whole or in pieces, but not minced, INCLUDING:  in vinegar, oil or marinades, EXCLUDING:  smoked, dried, salted or in brine, prepared meals and dishes</t>
  </si>
  <si>
    <t>10202560</t>
  </si>
  <si>
    <t>10202560  (CN 160416), Prepared or preserved anchovies whole or in pieces but not minced, INCLUDING:  in vinegar, oil or marinades, EXCLUDING:  smoked, dried, salted or in brine, prepared meals and dishes</t>
  </si>
  <si>
    <t>10202570</t>
  </si>
  <si>
    <t>10202570  (CN 16041991), Fish fillets in batter or breadcrumbs, INCLUDING:  fish fingers, EXCLUDING:  herring, prepared meals and dishes</t>
  </si>
  <si>
    <t>10202580</t>
  </si>
  <si>
    <t>10202580  (CN 16041700 + 16041910 + 1604193 + 16041950 + 16041992 + 16041993 + 16041994 + 16041995 + 16041998), Prepared or preserved fish whole or in pieces but not minced, INCLUDING:  in vinegar, oil or marinades, EXCLUDING:  salmon, herrings, sardines, sardinella, brisling, sprats, tuna, skipjack, bonito, mackerel and anchovies, fillets and fish fingers, dried, salted, in brine, or smoked, prepared meals and dishes</t>
  </si>
  <si>
    <t>10202590</t>
  </si>
  <si>
    <t>10202590  (CN 160420), Prepared or preserved fish, INCLUDING:  pastes, homogenized, minced, EXCLUDING:  dried, salted, in brine, or smoked, fish whole or in pieces, caviar, prepared meals and dishes</t>
  </si>
  <si>
    <t>10202630</t>
  </si>
  <si>
    <t>10202630  (CN 160431), Caviar (sturgeon roe)</t>
  </si>
  <si>
    <t>10202660</t>
  </si>
  <si>
    <t>10202660  (CN 160432), Caviar substitutes prepared from eggs of fish other than sturgeon</t>
  </si>
  <si>
    <t>10203100</t>
  </si>
  <si>
    <t>10203100  (CN 03061110 + 03061190 + 03061210 + 03061290 + 03061410 + 03061430 + 03061490 + 03061590 + 0306169 + 0306179 + 03061910 + 03061990), Crustaceans, frozen, dried, salted or in brine</t>
  </si>
  <si>
    <t>[note 36] This note applies to D477 to N477</t>
  </si>
  <si>
    <t>10203250</t>
  </si>
  <si>
    <t>10203250  (CN 03072910 + 03072990 + 03073910 + 03073990 + 03074909 + 03074911 + 03074918 + 03074931 + 03074933 + 03074935 + 03074938 + 03074959 + 03074971 + 03074992 + 03074999 + 03075910 + 03075990 + 03079911 + 03079914 + 03079917 + 03079920 + 03079980), molluscs; frozen, dried, salted or in brine INCLUDING:  scallops, mussels, cuttle fish, squid, octopus</t>
  </si>
  <si>
    <t>[note 37] This note applies to D480 to N480</t>
  </si>
  <si>
    <t>8,488,715 [e]</t>
  </si>
  <si>
    <t>10203350</t>
  </si>
  <si>
    <t>10203350  (CN 03077210, 03077290, 0307900, 03078700, 03078800, 03081900, 03082900, 03083080, 03089090), aquatic invertebrates; frozen, dried, salted or in brine, INCLUDING:  flours, meals and pellets of aquatic invertebrates other than crustaceans, fit for human consumption, striped venus, jellyfish, EXCLUDING:  molluscs</t>
  </si>
  <si>
    <t>[note 38] This note applies to D483 to N483</t>
  </si>
  <si>
    <t>10203400</t>
  </si>
  <si>
    <t>10203400  (CN 03061105 + 03061205 + 03061405 + 03061510 + 03061610 + 03061710 + 03061905 + 03062110 + 03062230 + 03062410 + 03062510 + 03062610 + 03062710 + 03062905 + 03071910 + 03072905 + 03073905 + 03074905 + 03075905 + 03076010 + 03077910 + 03078910 + 03079910 + 03081910 + 03082910 + 03083030 + 03089030 + 1605), Prepared or preserved crustaceans, molluscs and other aquatic invertebrates, EXCLUDING:  chilled, frozen, dried, salted or in brine, crustaceans, in shell, which have been cooked by steaming or by boiling in water, prepared meals and dishes</t>
  </si>
  <si>
    <t>10204100</t>
  </si>
  <si>
    <t>10204100  (CN 230120), Flours, meals and pellets of fish or of crustaceans, molluscs or other aquatic invertebrates, unfit for human consumption</t>
  </si>
  <si>
    <t>10204200</t>
  </si>
  <si>
    <t>10204200  (CN 051191), Other inedible products of fish, crustaceans, molluscs or other aquatic invertebrates or seaweed, INCLUDING: Fish waste, EXCLUDING: Whalebone and whalebone hair; coral or similar materials; shells and cuttle-bone, unworked or simply prepared; natural sponges</t>
  </si>
  <si>
    <t>[note 39] This note applies to D492 to N492</t>
  </si>
  <si>
    <t>10209901</t>
  </si>
  <si>
    <t>10209901 = 10203100 + 10203250 + 10203350 + 10203400  , Crustaceans, molluscs and other aquatic invertebrates and seaweed whether frozen, dried, salted, in brine or otherwise prepared; Fish, otherwise prepared or preserved   Including:  prepared meals or dishes based on fish, crustaceans and molluscs</t>
  </si>
  <si>
    <t>10311110</t>
  </si>
  <si>
    <t>10311110  (CN 071010), Frozen potatoes, uncooked or cooked by steaming or boiling in water</t>
  </si>
  <si>
    <t>10311130</t>
  </si>
  <si>
    <t>10311130  (CN 200410), Frozen potatoes, prepared or preserved, INCLUDING:  potatoes cooked or partly cooked in oil and then frozen, EXCLUDING:  by vinegar or acetic acid</t>
  </si>
  <si>
    <t>10311200</t>
  </si>
  <si>
    <t>10311200  (CN 07129005), Dried potatoes whether or not cut or sliced but not further prepared</t>
  </si>
  <si>
    <t>10311300</t>
  </si>
  <si>
    <t>10311300  (CN 1105), Dried potatoes in the form of flour, meal, flakes, granules and pellets</t>
  </si>
  <si>
    <t>10,593,848 [e]</t>
  </si>
  <si>
    <t>10311430</t>
  </si>
  <si>
    <t>10311430  (CN 20052010), Potatoes prepared or preserved in the form of flour, meal or flakes, EXCLUDING:  frozen, crisps, by vinegar or acetic acid</t>
  </si>
  <si>
    <t>10311460</t>
  </si>
  <si>
    <t>10311460  (CN 20052020 + 20052080), Potatoes prepared or preserved, INCLUDING:  crisps, EXCLUDING:  frozen, dried, by vinegar or acetic acid, in the form of flour, meal or flakes</t>
  </si>
  <si>
    <t>10321100</t>
  </si>
  <si>
    <t>10321100  (CN 200950), Tomato juice</t>
  </si>
  <si>
    <t>Volume (Litre)</t>
  </si>
  <si>
    <t>£ per Litre</t>
  </si>
  <si>
    <t>0.60.</t>
  </si>
  <si>
    <t>10321210</t>
  </si>
  <si>
    <t>10321210  (CN 2009119), Frozen unconcentrated orange juice</t>
  </si>
  <si>
    <t>10321220</t>
  </si>
  <si>
    <t>10321220  (CN 200912 + 2009199), Unconcentrated orange juice, EXCLUDING:  frozen</t>
  </si>
  <si>
    <t>10321230</t>
  </si>
  <si>
    <t>10321230  (CN 2009111 + 2009191), Orange juice not elsewhere classified, EXCLUDING:  unconcentrated orange juice, whether frozen or not</t>
  </si>
  <si>
    <t>10321300</t>
  </si>
  <si>
    <t>10321300  (CN 20092), Grapefruit juice</t>
  </si>
  <si>
    <t>10321400</t>
  </si>
  <si>
    <t>10321400  (CN 20094), Pineapple juice</t>
  </si>
  <si>
    <t>10321500</t>
  </si>
  <si>
    <t>10321500  (CN 20096), Grape juice, INCLUDING:  grape must</t>
  </si>
  <si>
    <t>10321600</t>
  </si>
  <si>
    <t>10321600  (CN 20097), Apple juice</t>
  </si>
  <si>
    <t>10321700</t>
  </si>
  <si>
    <t>10321700  (CN 200990), Mixtures of fruit and vegetable juices</t>
  </si>
  <si>
    <t>10321910</t>
  </si>
  <si>
    <t>10321910  (CN 200931 + 2009393 + 2009395 + 2009399), Unconcentrated juice of any single citrus fruit, EXCLUDING:  orange, grapefruit</t>
  </si>
  <si>
    <t>10321920</t>
  </si>
  <si>
    <t>10321920  (CN 20098131 + 2009815 + 2009819 + 2009895 + 2009896 + 2009897 + 2009898 + 2009899), Unconcentrated juice of any single fruit or vegetable, not fermented and not containing added spirit, EXCLUDING:  orange, grapefruit, pineapple, tomato, grape and apple juices, grape must</t>
  </si>
  <si>
    <t>5,052,039 [e]</t>
  </si>
  <si>
    <t>10321930</t>
  </si>
  <si>
    <t>10321930  (CN 2009391 + 2009811 + 2009891 + 2009893), Other fruit and vegetable juices, EXCLUDING:  orange; grapefruit or other citrus fruit, tomato, pineapple, grape, apple, unconcentrated juice of a single fruit or vegetable, mixtures of fruit and vegetable juices</t>
  </si>
  <si>
    <t>10391100</t>
  </si>
  <si>
    <t>10391100  (CN 07102 + 071030 + 071040 + 071080 + 071090), Frozen vegetables and mixtures of vegetables, uncooked or cooked by steaming or boiling in water, EXCLUDING:  potatoes</t>
  </si>
  <si>
    <t>10391200</t>
  </si>
  <si>
    <t>10391200  (CN 0711), Vegetables provisionally preserved, by sulphur dioxide gas, in brine, in sulphur water, or in other preservative solutions, but unsuitable in that state for immediate consumption</t>
  </si>
  <si>
    <t>10391330</t>
  </si>
  <si>
    <t>10391330  (CN 071220), Dried onions, whole, cut, sliced, broken or in powder, but not further prepared</t>
  </si>
  <si>
    <t>644,300 [e]</t>
  </si>
  <si>
    <t>10391350</t>
  </si>
  <si>
    <t>10391350  (CN 07123), Dried mushrooms and truffles, whole, cut, sliced, broken or in powder, but not further prepared</t>
  </si>
  <si>
    <t>10391390</t>
  </si>
  <si>
    <t>10391390  (CN 0712901 + 07129030 + 07129050 + 07129090), Dried vegetables and mixtures of dried vegetables, whole cut, sliced, broken or in powder, but not further prepared, EXCLUDING:  potatoes, onions, mushrooms and truffles as single vegetables, beans, peas, chickpeas, lentils and other legumes, soup preparations based on dried vegetables</t>
  </si>
  <si>
    <t>10391500</t>
  </si>
  <si>
    <t>10391500  (CN 20055), Prepared or preserved beans, EXCLUDING:  by vinegar or acetic acid, dried, frozen, prepared vegetable dishes</t>
  </si>
  <si>
    <t>10391600</t>
  </si>
  <si>
    <t>10391600  (CN 200540), Prepared or preserved peas, EXCLUDING:  by vinegar or acetic acid, dried, frozen, prepared vegetable dishes</t>
  </si>
  <si>
    <t>10391710</t>
  </si>
  <si>
    <t>10391710  (CN 200210), Preserved tomatoes, whole or in pieces, EXCLUDING:  by vinegar or acetic acid, dried, prepared vegetable dishes</t>
  </si>
  <si>
    <t>89,089 [e]</t>
  </si>
  <si>
    <t>10391721</t>
  </si>
  <si>
    <t>10391721  (CN 20029011 + 20029019), Unconcentrated tomato puree and paste</t>
  </si>
  <si>
    <t>10391725</t>
  </si>
  <si>
    <t>10391725  (CN 2002903 + 2002909), Concentrated tomato puree and paste</t>
  </si>
  <si>
    <t>10391730</t>
  </si>
  <si>
    <t>10391730  (CN 2003), Prepared or preserved mushrooms and truffles, EXCLUDING:  by vinegar or acetic acid, dried, frozen, prepared vegetable dishes</t>
  </si>
  <si>
    <t>10391740</t>
  </si>
  <si>
    <t>10391740  (CN 200490), Frozen vegetables and mixtures of vegetables, EXCLUDING:  preserved by vinegar or acetic acid, uncooked or cooked by steaming or boiling in water, prepared vegetable dishes</t>
  </si>
  <si>
    <t>10391750</t>
  </si>
  <si>
    <t>10391750  (CN 20059960), Preserved sauerkraut, EXCLUDING:  dried, frozen, preserved by vinegar, prepared vegetable dishes</t>
  </si>
  <si>
    <t>10391760</t>
  </si>
  <si>
    <t>10391760  (CN 200560), Prepared or preserved asparagus, EXCLUDING:  by vinegar or acetic acid, dried, frozen, prepared vegetable dishes</t>
  </si>
  <si>
    <t>10391770</t>
  </si>
  <si>
    <t>10391770  (CN 200570), Prepared or preserved olives, EXCLUDING:  by vinegar or acetic acid, dried, frozen, prepared vegetable dishes</t>
  </si>
  <si>
    <t>49,348,035 [e]</t>
  </si>
  <si>
    <t>10391780</t>
  </si>
  <si>
    <t>10391780  (CN 200580), Prepared or preserved sweetcorn, EXCLUDING:  by vinegar or acetic acid, dried, frozen, prepared vegetable dishes</t>
  </si>
  <si>
    <t>10391790</t>
  </si>
  <si>
    <t>10391790  (CN 20059100 + 20059910 + 20059920 + 20059930 + 20059950 + 20059980), Other prepared or preserved vegetables and mixtures of vegetables, EXCLUDING:  frozen, prepared vegetable dishes, dried, potatoes, peas, beans, tomatoes, mushrooms, asparagus, olives or sweetcorn unless part of a mixture</t>
  </si>
  <si>
    <t>10391800</t>
  </si>
  <si>
    <t>10391800  (CN 2001), Vegetables, fruit, nuts and other edible parts of plants prepared or preserved by vinegar or acetic acid, EXCLUDING:  potatoes</t>
  </si>
  <si>
    <t>10392100</t>
  </si>
  <si>
    <t>10392100  (CN 0811), Frozen fruit and nuts uncooked or cooked by steaming or boiling in water</t>
  </si>
  <si>
    <t>10392230</t>
  </si>
  <si>
    <t>10392230  (CN 200791), Citrus fruit, marmalades, jellies, purees or pastes, being cooked preparations, EXCLUDING:  homogenized preparations</t>
  </si>
  <si>
    <t>46,723,046 [e]</t>
  </si>
  <si>
    <t>10392290</t>
  </si>
  <si>
    <t>10392290  (CN 200799), Jams, fruit jellies, fruit or nut purees and pastes, being cooked preparations, EXCLUDING:  of citrus fruit, homogenized preparations, peanut butter</t>
  </si>
  <si>
    <t>10392330</t>
  </si>
  <si>
    <t>10392330  (CN 200811), Prepared or preserved groundnuts, INCLUDING:  peanut butter, EXCLUDING:  by vinegar or acetic acid, frozen, purees and pastes</t>
  </si>
  <si>
    <t>10392390</t>
  </si>
  <si>
    <t>10392390  (CN 200819), Prepared or preserved nuts, other than groundnuts, and other seeds and mixtures, EXCLUDING:  in vinegar or acetic acid, frozen, purees and pastes, drained, glace or crystallised</t>
  </si>
  <si>
    <t>10392410</t>
  </si>
  <si>
    <t>10392410  (CN 0814), Peel of citrus fruit or melons, fresh, frozen, dried or provisionally preserved in brine, in sulphur water or in other preservative solutions</t>
  </si>
  <si>
    <t>10392430</t>
  </si>
  <si>
    <t>10392430  (CN 0812), Other fruit and nuts provisionally preserved, by sulphur dioxide gas, in brine, sulphur water, or in other preservative solutions, but unsuitable for immediate consumption, EXCLUDING:  peel of citrus fruits or melon</t>
  </si>
  <si>
    <t>10392500</t>
  </si>
  <si>
    <t>10392500  (CN 080122 + 080132 +08021210 + 08021290 + 080222 + 080232 + 080242 + 080252 + 080262 + 120242), Groundnuts and nuts, shelled</t>
  </si>
  <si>
    <t>[note 40] This note applies to D627 to N627</t>
  </si>
  <si>
    <t>10392910</t>
  </si>
  <si>
    <t>10392910  (CN 08062010 + 08062030 + 08062090), Dried grapes</t>
  </si>
  <si>
    <t>[note 41] This note applies to D630 to N630</t>
  </si>
  <si>
    <t>10392920</t>
  </si>
  <si>
    <t>10392920  (CN 08031090 + 08039090 + 08042090 + 081310 + 081320 + 081330 + 08134010 + 08134030 + 08134050 + 08134065 + 08134095 + 08135012 + 08135015 + 08135019 + 08135031 + 08135039 + 08135091 + 08135099), Dried fruit, EXCLUDING:  Dates, pineapples, avocados, guavas, mangoes, mangosteens, citrus fruit and grapes, INCLUDING:  Mixtures of dried nuts and/or dried fruits</t>
  </si>
  <si>
    <t>[note 42][note 43] These notes apply to D633 to N633</t>
  </si>
  <si>
    <t>10392930</t>
  </si>
  <si>
    <t>10392930  (CN 08031090 + 08039090 + 08041000 + 08042090 + 08043000 + 08044000 + 08045000 + 08051080 + 08052190 + 08052200 + 08131000 + 08132000 + 08133000 + 08134010 + 08134030 + 08134050 + 08134065 + 08134095 + 08135012 + 08135015 + 08135019 + 08135031 + 08135039 + 08135091 + 08135099 + 20089703 + 20089705), Dried fruit (excluding: grapes);mixtures of dried nuts and/or dried fruits</t>
  </si>
  <si>
    <t>[note 44] This note applies to D636 to N636</t>
  </si>
  <si>
    <t>10392950</t>
  </si>
  <si>
    <t>10392950  (CN 20082011 + 20082019 + 20082031 + 20082039 + 20082051 + 20082059 + 20082071 + 20082079 + 20082090 + 20083011 + 20083019 + 20083031 + 20083039 + 20083051 + 20083055 + 20083059 + 20083071 + 20083075 + 20083079 + 20083090 + 20084011 + 20084019 + 20084021 + 20084029 + 20084031 + 20084039 + 20084051 + 20084059 + 20084071 + 20084079 + 20084090 + 20085011 + 20085019 + 20085031 + 20085039 + 20085051 + 20085059 + 20085061 + 20085069 + 20085071 + 20085079 + 20085092 + 20085098 + 20086011 + 20086019), Prepared or preserved fruit, EXCLUDING: Muesli, Dried fruit</t>
  </si>
  <si>
    <t>[note 45] This note applies to D639 to N639</t>
  </si>
  <si>
    <t>10393000</t>
  </si>
  <si>
    <t>10393000  (CN 2308), Vegetable materials, vegetable waste, vegetable residues and by-products of a kind used in animal feeding, EXCLUDING:  residues of starch manufacture and similar, beet-pulp, bagasse, and other waste of sugar manufacture, brewing or distilling dregs and waste, oil-cake and other solid residues resulting from the extraction of vegetable fats or oils</t>
  </si>
  <si>
    <t>10399100</t>
  </si>
  <si>
    <t>10399100   , Cooking and other preparation services, for example concentration, for preservation of fruit and vegetables (Only separately invoiced services should be recorded here)</t>
  </si>
  <si>
    <t>10411100</t>
  </si>
  <si>
    <t>10411100  (CN 1503), Lard stearin, lard oil, oleostearin, oleo-oil and tallow oil, EXCLUDING:  emulsified, mixed or otherwise prepared</t>
  </si>
  <si>
    <t>10411200</t>
  </si>
  <si>
    <t>10411200  (CN 1504), Fats and oils and their fractions of fish or marine mammals, EXCLUDING:  chemically modified</t>
  </si>
  <si>
    <t>18,140 [e]</t>
  </si>
  <si>
    <t>21,122 [e]</t>
  </si>
  <si>
    <t>27,361 [e]</t>
  </si>
  <si>
    <t>21,752 [e]</t>
  </si>
  <si>
    <t>19,309 [e]</t>
  </si>
  <si>
    <t>10411900</t>
  </si>
  <si>
    <t>10411900  (CN 1506), Other animal fats and oils and their fractions, whether or not refined, EXCLUDING: chemically modified</t>
  </si>
  <si>
    <t>[note 46] This note applies to D652 to N652</t>
  </si>
  <si>
    <t>10412110</t>
  </si>
  <si>
    <t>10412110  (CN 15081010 + 15081090), Crude groundnut oil and its fractions, EXCLUDING:  chemically modified</t>
  </si>
  <si>
    <t>[note 47] This note applies to D655 to N655</t>
  </si>
  <si>
    <t>10412210</t>
  </si>
  <si>
    <t>10412210  (CN 15091010 + 15091090), Virgin olive oil and its fractions, EXCLUDING:  chemically modified</t>
  </si>
  <si>
    <t>[note 48] This note applies to D658 to N658</t>
  </si>
  <si>
    <t>10412220</t>
  </si>
  <si>
    <t>10412220  (CN 15100010), Oils and their fractions obtained solely from olives, crude, EXCLUDING:  virgin olive oil, chemically modified</t>
  </si>
  <si>
    <t>[note 49] This note applies to D661 to N661</t>
  </si>
  <si>
    <t>10412300</t>
  </si>
  <si>
    <t>10412300  (CN 15121110 + 15121191 + 15121199), Crude sunflower-seed and safflower oil and their fractions, EXCLUDING:  chemically modified</t>
  </si>
  <si>
    <t>[note 50] This note applies to D664 to N664</t>
  </si>
  <si>
    <t>2,645,376 [e]</t>
  </si>
  <si>
    <t>10412410</t>
  </si>
  <si>
    <t>10412410  (CN 15141110 + 15141190 + 15149110 + 15149190), Crude rape, colza or mustard oil and their fractions, EXCLUDING:  chemically modified</t>
  </si>
  <si>
    <t>[note 51] This note applies to D667 to N667</t>
  </si>
  <si>
    <t>162,607,195 [e]</t>
  </si>
  <si>
    <t>10412510</t>
  </si>
  <si>
    <t>10412510  (CN 15111010 + 15111090), Crude palm oil and its fractions, EXCLUDING:  chemically modified</t>
  </si>
  <si>
    <t>[note 52] This note applies to D670 to N670</t>
  </si>
  <si>
    <t>10412910</t>
  </si>
  <si>
    <t>10412910  (CN 15071010 + 15071090 + 15122110 + 15122190 + 15131110 + 15131191 + 15131199 + 15132110 + 15132130 + 15132190 + 151511 + 15155011 + 15155019 + 15159021 + 15159029 + 15159040 + 15159059), Crude vegetable oils, EXCLUDING:  palm oil, rape, colza or mustard oil, sunflower seed and safflower oil, olive oil, groundnut oil, chemically modified oils</t>
  </si>
  <si>
    <t>[note 53] This note applies to D673 to N673</t>
  </si>
  <si>
    <t>10413000</t>
  </si>
  <si>
    <t>10413000  (CN 140420), Cotton linters</t>
  </si>
  <si>
    <t>10414130</t>
  </si>
  <si>
    <t>10414130  (CN 2304), Oil-cake and other solid residues resulting from the extraction of soya-bean oil</t>
  </si>
  <si>
    <t>10414150</t>
  </si>
  <si>
    <t>10414150  (CN 230630), Oil-cake and other solid residues resulting from the extraction of sunflower seed fats or oils</t>
  </si>
  <si>
    <t>10414170</t>
  </si>
  <si>
    <t>10414170  (CN 23064), Oil-cake and other solid residues resulting from the extraction of rape or colza seed fats or oils</t>
  </si>
  <si>
    <t>10414190</t>
  </si>
  <si>
    <t>10414190  (CN 2305 + 230610 + 230620 + 230650 + 230660 + 230690), Oil-cake and other solid residues resulting from the extraction of vegetable fats or oils, INCLUDING:  of cotton seeds, linseed, coconut, copra and palm nuts or kernels, EXCLUDING:  of soya beans, of sunflower seeds, of rape or colza seeds</t>
  </si>
  <si>
    <t>10414200</t>
  </si>
  <si>
    <t>10414200  (CN 1208), Flours and meals of oil seeds or oleaginous fruits, EXCLUDING:  of mustard</t>
  </si>
  <si>
    <t>10415100</t>
  </si>
  <si>
    <t>10415100  (CN 150790), Refined soya-bean oil and its fractions, EXCLUDING:  chemically modified</t>
  </si>
  <si>
    <t>10415200</t>
  </si>
  <si>
    <t>10415200  (CN 150890), Refined groundnut oil and its fractions, EXCLUDING:  chemically modified</t>
  </si>
  <si>
    <t>10415310</t>
  </si>
  <si>
    <t>10415310  (CN 150990), Refined olive oil and its fractions, EXCLUDING:  chemically modified</t>
  </si>
  <si>
    <t>10415330</t>
  </si>
  <si>
    <t>10415330  (CN 1510009), Oils and their fractions obtained solely from olives, INCLUDING:  those blended with virgin olive oil, refined, EXCLUDING:  crude, virgin olive oil, chemically modified</t>
  </si>
  <si>
    <t>10415400</t>
  </si>
  <si>
    <t>10415400  (CN 151219), Refined sunflower-seed and safflower oil and their fractions, EXCLUDING:  chemically modified</t>
  </si>
  <si>
    <t>10415500</t>
  </si>
  <si>
    <t>10415500  (CN 151229), Refined cotton-seed oil and its fractions, EXCLUDING:  chemically modified</t>
  </si>
  <si>
    <t>10415600</t>
  </si>
  <si>
    <t>10415600  (CN 151419 + 151499), Refined rape, colza or mustard oil and their fractions, EXCLUDING:  chemically modified</t>
  </si>
  <si>
    <t>292,826,279 [e]</t>
  </si>
  <si>
    <t>10415700</t>
  </si>
  <si>
    <t>10415700  (CN 151190), Refined palm oil and its fractions, EXCLUDING:  chemically modified</t>
  </si>
  <si>
    <t>258,263 [e]</t>
  </si>
  <si>
    <t>367,350,874 [e]</t>
  </si>
  <si>
    <t>10415800</t>
  </si>
  <si>
    <t>10415800  (CN 151319), Refined coconut (copra) oil and its fractions, EXCLUDING:  chemically modified</t>
  </si>
  <si>
    <t>10415900</t>
  </si>
  <si>
    <t>10415900  (CN 151329 + 151519 + 151530 + 1515509 + 15159011 + 1515903 + 15159051 + 15159060 + 1515909), Other oils and their fractions, refined; fixed vegetable fats and other vegetable oils and their fractions, refined, INCLUDING:  castor oil, EXCLUDING:  chemically modified, of maize, soya-bean, ground-nut, olive, sunflower-seed, safflower, cotton-seed, coconut, palm, rape, colza or mustard</t>
  </si>
  <si>
    <t>3,462,573 [e]</t>
  </si>
  <si>
    <t>19,621,385 [e]</t>
  </si>
  <si>
    <t>10416030</t>
  </si>
  <si>
    <t>10416030  (CN 151610), Animal fats and oils and their fractions partly or wholly hydrogenated, inter-esterified, re-esterified or elaidinised, but not further prepared, INCLUDING:  refined</t>
  </si>
  <si>
    <t>10416050</t>
  </si>
  <si>
    <t>10416050  (CN 151620), Vegetable fats and oils and their fractions partly or wholly hydrogenated, inter-esterified, re-esterified or elaidinised but not further prepared, INCLUDING:  refined</t>
  </si>
  <si>
    <t>10417100</t>
  </si>
  <si>
    <t>10417100  (CN 152110), Vegetable waxes, INCLUDING:  refined, EXCLUDING:  triglycerides</t>
  </si>
  <si>
    <t>10417200</t>
  </si>
  <si>
    <t>10417200  (CN 1522), Degras; residues resulting from the treatment of fatty substances or animal or vegetable waxes</t>
  </si>
  <si>
    <t>10421030</t>
  </si>
  <si>
    <t>10421030  (CN 151710), Margarine and reduced and low fat spreads, EXCLUDING:  liquid margarine</t>
  </si>
  <si>
    <t>35,376,881 [e]</t>
  </si>
  <si>
    <t>45,844,234 [e]</t>
  </si>
  <si>
    <t>10421050</t>
  </si>
  <si>
    <t>10421050  (CN 151790), Edible mixtures or preparations of animal or vegetable fats or oils or of fractions of different fats or oils, INCLUDING:  liquid margarine, EXCLUDING:  animal or vegetable fats and oils and their fractions, partly or wholly hydrogenated, inter-esterified, re-esterified or elaidinized, margarine and reduced and low fat spreads</t>
  </si>
  <si>
    <t>10511133</t>
  </si>
  <si>
    <t>10511133  (CN 0401101), Milk and cream of a fat content by weight not exceeding 1%, in immediate packings of a net content not exceeding 2 litres, EXCLUDING:  concentrated, containing added sugar or other sweetening matter</t>
  </si>
  <si>
    <t>10511137</t>
  </si>
  <si>
    <t>10511137  (CN 0401109), Milk or cream of a fat content by weight not exceeding 1%, in immediate packings of a net content more than 2 litres, EXCLUDING:  concentrated, containing added sugar or other sweetening matter</t>
  </si>
  <si>
    <t>10511142</t>
  </si>
  <si>
    <t>10511142  (CN 04012011 + 04012091), Milk and cream of a fat content by weight exceeding 1%, but not exceeding 6%, in immediate packings of a net content not exceeding 2 litres, EXCLUDING:  concentrated, containing added sugar or other sweetening matter</t>
  </si>
  <si>
    <t>10511148</t>
  </si>
  <si>
    <t>10511148  (CN 04012019 + 04012099), Milk and cream of a fat content by weight exceeding 1%, but not exceeding 6%, in immediate packings of net content exceeding 2 litres, EXCLUDING:  concentrated, containing added sugar or other sweetening matter</t>
  </si>
  <si>
    <t>10511210</t>
  </si>
  <si>
    <t>10511210  (CN 04014010 + 04015011), Milk and cream of a fat content by weight exceeding 6% but not exceeding 21%, in immediate packings not exceeding 2 litres., EXCLUDING:  concentrated, containing added sugar or other sweetening matter</t>
  </si>
  <si>
    <t>10511220</t>
  </si>
  <si>
    <t>10511220  (CN 04014090 + 04015019), Milk and cream of a fat content by weight exceeding 6% but not exceeding 21%, in immediate packings exceeding 2 litres. EXCLUDING:  concentrated, containing added sugar or other sweetening matter.</t>
  </si>
  <si>
    <t>10511230</t>
  </si>
  <si>
    <t>10511230  (CN 04015031 + 04015091), Milk and cream of a fat content by weight exceeding 21% in immediate packings not exceeding 2 litres. EXCLUDING:  concentrated, containing added sugar or other sweetening matter.</t>
  </si>
  <si>
    <t>10511240</t>
  </si>
  <si>
    <t>10511240  (CN 04015039 + 04015099), Milk and cream of a fat content by weight exceeding 21% in packings exceeding 2 litres. EXCLUDING:  concentrated, containing added sugar or other sweetening matter.</t>
  </si>
  <si>
    <t>10512130</t>
  </si>
  <si>
    <t>10512130  (CN 04021011 + 04021091), Skimmed milk powder (milk or cream in solid forms, of a fat content by weight not exceeding 1.5%) in immediate packings not exceeding 2.5kg</t>
  </si>
  <si>
    <t>36,533 [e]</t>
  </si>
  <si>
    <t>10512160</t>
  </si>
  <si>
    <t>10512160  (CN 04021019 + 04021099), Skimmed milk powder (milk or cream in solid forms, of a fat content by weight not exceeding 1.5%) in immediate packings exceeding 2.5kg</t>
  </si>
  <si>
    <t>10512230</t>
  </si>
  <si>
    <t>10512230  (CN 04022111 + 04022191 + 04022911 + 04022915 + 04022991), Whole milk or full cream powder (milk and cream in solid forms of a fat content by weight exceeding 1.5%) in immediate packings not exceeding 2.5 kg</t>
  </si>
  <si>
    <t>10512260</t>
  </si>
  <si>
    <t>10512260  (CN 04022118 + 04022199 + 04022919 + 04022999), Whole milk or full cream powder (milk or cream in solid forms of a fat content by weight exceeding 1.5%) in immediate packings exceeding 2.5kg</t>
  </si>
  <si>
    <t>10513030</t>
  </si>
  <si>
    <t>10513030  (CN 04051011 + 04051019 + 04051030 + 04051050), Butter of a fat content by weight not exceeding 85%</t>
  </si>
  <si>
    <t>10513050</t>
  </si>
  <si>
    <t>10513050  (CN 04051090 + 040590), Butter of a fat content by weight exceeding 85% and other fats and oils derived from milk, EXCLUDING:  dairy spreads of a fat content by weight of less than 80%</t>
  </si>
  <si>
    <t>10513070</t>
  </si>
  <si>
    <t>10513070  (CN 040520), Dairy spreads of a fat content by weight of less than 80%</t>
  </si>
  <si>
    <t>10514030</t>
  </si>
  <si>
    <t>10514030  (CN 040610), Unripened or uncured cheese (fresh cheese), INCLUDING:  whey cheese and curd</t>
  </si>
  <si>
    <t>10514050</t>
  </si>
  <si>
    <t>10514050  (CN 040620 + 040640 + 040690), Other non-processed cheese, INCLUDING:  hard cheese, medium hard cheese, blue cheese, grated or powdered cheese, EXCLUDING:  fresh cheese, whey cheese and curd cheese</t>
  </si>
  <si>
    <t>10514070</t>
  </si>
  <si>
    <t>10514070  (CN 040630), Processed cheese, EXCLUDING:  grated or powdered</t>
  </si>
  <si>
    <t>10515104</t>
  </si>
  <si>
    <t>10515104  (CN 040291), Condensed/evaporated milk, unsweetened</t>
  </si>
  <si>
    <t>14,031 [e]</t>
  </si>
  <si>
    <t>10515108</t>
  </si>
  <si>
    <t>10515108  (CN 040299), Condensed/evaporated milk, sweetened</t>
  </si>
  <si>
    <t>10515241</t>
  </si>
  <si>
    <t>10515241  (CN 0403101 + 0403103 + 0403105 + 04039013 + 04039019 + 0403903 + 04039053 + 04039059 + 0403906 + 0403907), Curdled milk, cream, yoghurt and other fermented products, INCLUDING:  powdered, in granules or other solid form, EXCLUDING:  liquid products which are flavoured or contain added fruit, nuts or cocoa</t>
  </si>
  <si>
    <t>10515245</t>
  </si>
  <si>
    <t>10515245  (CN 0403109 + 04039091 + 04039093 + 04039099), Flavoured liquid yoghurt or acidified milk</t>
  </si>
  <si>
    <t>302,123 [e]</t>
  </si>
  <si>
    <t>233,360 [e]</t>
  </si>
  <si>
    <t>10515263</t>
  </si>
  <si>
    <t>10515263  (CN 04039011), Buttermilk powder</t>
  </si>
  <si>
    <t>10515265</t>
  </si>
  <si>
    <t>10515265  (CN 04039051), Buttermilk</t>
  </si>
  <si>
    <t>90,350 [e]</t>
  </si>
  <si>
    <t>18,825 [e]</t>
  </si>
  <si>
    <t>18,577 [e]</t>
  </si>
  <si>
    <t>10515300</t>
  </si>
  <si>
    <t>10515300  (CN 350110), Casein and caseinates</t>
  </si>
  <si>
    <t>10515400</t>
  </si>
  <si>
    <t>10515400  (CN 170211 + 170219), Lactose and lactose syrup, INCLUDING:  chemically pure lactose</t>
  </si>
  <si>
    <t>10515530</t>
  </si>
  <si>
    <t>10515530  (CN 04041002 + 04041004 + 04041006 + 0404101 + 0404102 + 0404103), Whey and modified whey in powder, granules or other solid forms, whether or not concentrated or containing added sweetening matter</t>
  </si>
  <si>
    <t>10515560</t>
  </si>
  <si>
    <t>10515560  (CN 0404104 + 0404105 + 0404106 + 0404107 + 0404108), Whey and modified whey in liquid or paste forms, whether or not concentrated or containing added sweetening matter</t>
  </si>
  <si>
    <t>10515600</t>
  </si>
  <si>
    <t>10515600  (CN 040490), Fresh or preserved products consisting of natural milk constituents, whether or not containing added sweetening matter, EXCLUDING:  whey, buttermilk, curdled milk and cream, kephir, other fermented or acidified milk or cream, yoghurt, butter and other fats and oils, cheese and curd</t>
  </si>
  <si>
    <t>10521000</t>
  </si>
  <si>
    <t>10521000  (CN 2105), Ice cream and other edible ice, INCLUDING:  sherbet, lollipops, EXCLUDING:  mixes and bases for ice cream</t>
  </si>
  <si>
    <t>10611100</t>
  </si>
  <si>
    <t>10611100  (CN 100620), Husked (brown) rice</t>
  </si>
  <si>
    <t>10611230</t>
  </si>
  <si>
    <t>10611230  (CN 100630), Semi-milled or wholly milled (bleached) rice, whether or not polished or glazed</t>
  </si>
  <si>
    <t>10611250</t>
  </si>
  <si>
    <t>10611250  (CN 100640), Broken rice, INCLUDING:  enriched rice, parboiled rice</t>
  </si>
  <si>
    <t>10612100</t>
  </si>
  <si>
    <t>10612100  (CN 1101), Wheat or meslin flour</t>
  </si>
  <si>
    <t>10612200</t>
  </si>
  <si>
    <t>10612200  (CN 1102), Cereal flours, EXCLUDING:  wheat or meslin</t>
  </si>
  <si>
    <t>10612300</t>
  </si>
  <si>
    <t>10612300  (CN 1106), Flour and meal of dried peas, beans, lentils or sago, or of manioc, arrowroot, salep, Jerusalem artichokes, sweet potatoes and similar roots and tubers with high starch or inulin content; flour, meal and powder of edible fruit, nuts or fruit peel</t>
  </si>
  <si>
    <t>12,896,722 [e]</t>
  </si>
  <si>
    <t>12,776,617 [e]</t>
  </si>
  <si>
    <t>10612400</t>
  </si>
  <si>
    <t>10612400  (CN 190120), Mixes and doughs for the preparation of bread, cakes, pastry, crispbread, biscuits, waffles, wafers, rusks, toasted bread and similar toasted products and other bakers' wares</t>
  </si>
  <si>
    <t>10613133</t>
  </si>
  <si>
    <t>10613133  (CN 11031110), Groats and meal of durum wheat</t>
  </si>
  <si>
    <t>10613135</t>
  </si>
  <si>
    <t>10613135  (CN 11031190), Groats and meal of common wheat and spelt</t>
  </si>
  <si>
    <t>10613230</t>
  </si>
  <si>
    <t>10613230  (CN 110313 + 110319), Groats and meal of oats, maize, rice, rye, barley and other cereals, EXCLUDING:  wheat</t>
  </si>
  <si>
    <t>10613240</t>
  </si>
  <si>
    <t>10613240  (CN 11032060), Pellets of wheat</t>
  </si>
  <si>
    <t>10613250</t>
  </si>
  <si>
    <t>10613250  (CN 110320), Pellets of oats; maize; rice; rye; barley and other cereals, EXCLUDING:  wheat</t>
  </si>
  <si>
    <t>10613333</t>
  </si>
  <si>
    <t>10613333  (CN 110412 + 110419 + 11042), Rolled, flaked, hulled, pearled, sliced or kibbled cereal grains, EXCLUDING:  rice</t>
  </si>
  <si>
    <t>10613335</t>
  </si>
  <si>
    <t>10613335  (CN 110430), Germ of cereals, whole, rolled, flaked or ground, EXCLUDING:  rice</t>
  </si>
  <si>
    <t>68,456,893 [e]</t>
  </si>
  <si>
    <t>10613351</t>
  </si>
  <si>
    <t>10613351  (CN 19042010), Muesli type preparations based on unroasted cereal flakes</t>
  </si>
  <si>
    <t>10613353</t>
  </si>
  <si>
    <t>10613353  (CN 190410 + 1904209), Other Prepared foods obtained by the swelling or roasting of cereals</t>
  </si>
  <si>
    <t>10613355</t>
  </si>
  <si>
    <t>10613355  (CN 190430 + 190490), Cereals in grain form, precooked or otherwise prepared, EXCLUDING:  maize</t>
  </si>
  <si>
    <t>10614010</t>
  </si>
  <si>
    <t>10614010  (CN 230210), Bran, sharps and other residues from the sifting, milling or other working of maize (corn)</t>
  </si>
  <si>
    <t>10614030</t>
  </si>
  <si>
    <t>10614030  (CN 23024002 + 23024008), Bran, sharps and other residues from the sifting, milling or other working of rice</t>
  </si>
  <si>
    <t>10614050</t>
  </si>
  <si>
    <t>10614050  (CN 230230), Bran, sharps and other residues from the sifting, milling or other working of wheat</t>
  </si>
  <si>
    <t>10614090</t>
  </si>
  <si>
    <t>10614090  (CN 23024010 + 23024090 + 230250), Bran, sharps and other residues from the sifting, milling or other working of cereals, EXCLUDING:  maize (corn), rice, wheat</t>
  </si>
  <si>
    <t>10621111</t>
  </si>
  <si>
    <t>10621111  (CN 110811), Wheat starch</t>
  </si>
  <si>
    <t>10621113</t>
  </si>
  <si>
    <t>10621113  (CN 110812), Maize (corn) starch</t>
  </si>
  <si>
    <t>10621115</t>
  </si>
  <si>
    <t>10621115  (CN 110813), Potato starch</t>
  </si>
  <si>
    <t>169,067,137 [e]</t>
  </si>
  <si>
    <t>70,516,386 [e]</t>
  </si>
  <si>
    <t>10621119</t>
  </si>
  <si>
    <t>10621119  (CN 110814 + 110819), Starches, INCLUDING:  rice, manioc, arrowroot and sago palm pith, EXCLUDING:  wheat, maize (corn) and potato</t>
  </si>
  <si>
    <t>150,926 [e]</t>
  </si>
  <si>
    <t>62,047,035 [e]</t>
  </si>
  <si>
    <t>10621130</t>
  </si>
  <si>
    <t>10621130  (CN 110820), Inulin</t>
  </si>
  <si>
    <t>10621150</t>
  </si>
  <si>
    <t>10621150  (CN 1109), Wheat gluten, EXCLUDING:  wheat gluten prepared for use as a glue or as a glazing or dressing for the textile industry</t>
  </si>
  <si>
    <t>10621170</t>
  </si>
  <si>
    <t>10621170  (CN 350510), Dextrins and other modified starches, INCLUDING:  esterified or etherified, soluble starch, pregelatinised or "swelling" starch, dialdehyde starch, starch treated with formaldehyde or epichlorohydrin</t>
  </si>
  <si>
    <t>10621200</t>
  </si>
  <si>
    <t>10621200  (CN 1903), Tapioca and substitutes thereof prepared from starch, in the form of flakes, grains, pearls, siftings or similar forms</t>
  </si>
  <si>
    <t>10621310</t>
  </si>
  <si>
    <t>10621310  (CN 170230 + 170240), Glucose and glucose syrup, EXCLUDING:  with added flavouring or colouring matter</t>
  </si>
  <si>
    <t>10621320</t>
  </si>
  <si>
    <t>10621320  (CN 170250 + 170260 + 17029030), Chemically pure fructose in solid form; fructose and fructose syrup, containing in the dry state more than 50% by weight of fructose; isoglucose, EXCLUDING:  with added flavouring or colouring matter</t>
  </si>
  <si>
    <t>10621330</t>
  </si>
  <si>
    <t>10621330  (CN 17029050), Maltodextrine and maltodextrine syrup, EXCLUDING:  with added flavouring or colouring matter</t>
  </si>
  <si>
    <t>10621390</t>
  </si>
  <si>
    <t>10621390  (CN 17029010 + 17029080 + 17029095), Other sugars not elsewhere classified, INCLUDING:  artificial honey, inulin, invert sugar</t>
  </si>
  <si>
    <t>10621430</t>
  </si>
  <si>
    <t>10621430  (CN 151521), Crude maize (corn) oil and its fractions, EXCLUDING:  chemically modified</t>
  </si>
  <si>
    <t>10621460</t>
  </si>
  <si>
    <t>10621460  (CN 151529), Refined maize (corn) oil and its fractions, EXCLUDING:  chemically modified</t>
  </si>
  <si>
    <t>10622000</t>
  </si>
  <si>
    <t>10622000  (CN 230310), Residues of starch manufacture and similar residues</t>
  </si>
  <si>
    <t>10711100</t>
  </si>
  <si>
    <t>10711100  (CN 19059030), Fresh bread containing by weight in the dry matter state not more than 5% of sugars and not more than 5% of fat, EXCLUDING:  with added honey, eggs, cheese or fruit</t>
  </si>
  <si>
    <t>10711200</t>
  </si>
  <si>
    <t>10711200  (CN 19059060), Cakes and pastry products, and other bakers' wares with added sweetening matter, EXCLUDING:  crispbread, gingerbread and the like, biscuits, waffles, wafers, rusks, toasted bread and similar toasted products, fresh bread containing not more than 5% of sugars</t>
  </si>
  <si>
    <t>10721130</t>
  </si>
  <si>
    <t>10721130  (CN 190510), Crispbread</t>
  </si>
  <si>
    <t>10721150</t>
  </si>
  <si>
    <t>10721150  (CN 190540), Rusks, toasted bread and similar toasted products</t>
  </si>
  <si>
    <t>10721230</t>
  </si>
  <si>
    <t>10721230  (CN 190520), Gingerbread and the like</t>
  </si>
  <si>
    <t>2,836,005 [e]</t>
  </si>
  <si>
    <t>3,126,558 [e]</t>
  </si>
  <si>
    <t>3,004,248 [e]</t>
  </si>
  <si>
    <t>7,272,775 [e]</t>
  </si>
  <si>
    <t>10721253</t>
  </si>
  <si>
    <t>10721253  (CN 1905311 + 1905321), Sweet biscuits, waffles and wafers completely or partially coated or covered with chocolate or other preparations containing cocoa, INCLUDING:  countline types</t>
  </si>
  <si>
    <t>10721255</t>
  </si>
  <si>
    <t>10721255  (CN 19053130 + 1905319), Sweet biscuits, INCLUDING:  sandwich biscuits, EXCLUDING:  those completely or partially coated or covered with chocolate or other preparations containing chocolate</t>
  </si>
  <si>
    <t>10721257</t>
  </si>
  <si>
    <t>10721257  (CN 19053205), Waffles and wafers with a water content exceeding 10% by weight of the finished product, EXCLUDING:  ice cream cornets, sandwiched waffles, other similar products</t>
  </si>
  <si>
    <t>10721259</t>
  </si>
  <si>
    <t>10721259  (CN 1905329), Waffles and wafers, INCLUDING:  salted, EXCLUDING:  those completely or partially coated or covered with chocolate or other preparations containing chocolate</t>
  </si>
  <si>
    <t>10721910</t>
  </si>
  <si>
    <t>10721910  (CN 19059010), Matzos</t>
  </si>
  <si>
    <t>10721920</t>
  </si>
  <si>
    <t>10721920  (CN 19059020), Communion wafers, empty cachets of a kind suitable for pharmaceutical use, sealing wafers, rice paper and similar products</t>
  </si>
  <si>
    <t>10721940</t>
  </si>
  <si>
    <t>10721940  (CN 19059045), Biscuits, EXCLUDING:  those completely or partially coated or covered with chocolate or other preparations containing cocoa, sweet biscuits, waffles and wafers</t>
  </si>
  <si>
    <t>706,566 [e]</t>
  </si>
  <si>
    <t>10721950</t>
  </si>
  <si>
    <t>10721950  (CN 19059055), Extruded or expanded savoury or salted products</t>
  </si>
  <si>
    <t>10721990</t>
  </si>
  <si>
    <t>10721990  (CN 19059090), Bakers' wares without added sweetening matter, INCLUDING:  crepes, pancakes, quiche, pizza, EXCLUDING:  sandwiches, crispbread, waffles, wafers, rusks, toasted bread and similar products, extruded or expanded savoury or salted products</t>
  </si>
  <si>
    <t>10731130</t>
  </si>
  <si>
    <t>10731130  (CN 190211), Uncooked pasta, containing eggs, EXCLUDING:  stuffed or otherwise prepared</t>
  </si>
  <si>
    <t>18,911,377 [e]</t>
  </si>
  <si>
    <t>10731150</t>
  </si>
  <si>
    <t>10731150  (CN 190219), Uncooked pasta, EXCLUDING:  containing eggs, stuffed or otherwise prepared</t>
  </si>
  <si>
    <t>20,242,416[e]</t>
  </si>
  <si>
    <t>31,430,218 [e]</t>
  </si>
  <si>
    <t>10731200</t>
  </si>
  <si>
    <t>10731200  (CN 190240), Couscous, INCLUDING:  cooked or otherwise prepared, put up with meat, vegetables and other ingredients as a complete dish of couscous</t>
  </si>
  <si>
    <t>10811100</t>
  </si>
  <si>
    <t>10811100  (CN 17011), Raw cane and beet sugar in solid form, not containing added flavouring or colouring matter</t>
  </si>
  <si>
    <t>10811230</t>
  </si>
  <si>
    <t>10811230  (CN 17019910), Refined white cane or beet sugar in solid form</t>
  </si>
  <si>
    <t>10811290</t>
  </si>
  <si>
    <t>10811290  (CN 17019990), Refined cane or beet sugar in a solid form, EXCLUDING:  white sugar</t>
  </si>
  <si>
    <t>10811300</t>
  </si>
  <si>
    <t>10811300  (CN 170191 + 170220), Refined cane, beet or maple sugar containing added flavouring or colouring matter; maple syrup not containing added flavouring or colouring matter</t>
  </si>
  <si>
    <t>15,581 [e]</t>
  </si>
  <si>
    <t>10811430</t>
  </si>
  <si>
    <t>10811430  (CN 170310), Cane molasses</t>
  </si>
  <si>
    <t>10811450</t>
  </si>
  <si>
    <t>10811450  (CN 170390), Molasses obtained from the extraction or refining of sugar, EXCLUDING:  cane molasses</t>
  </si>
  <si>
    <t>10812000</t>
  </si>
  <si>
    <t>10812000  (CN 230320), Beet-pulp, bagasse and other sugar manufacturing waste, INCLUDING:  defecation scum and filter press residues</t>
  </si>
  <si>
    <t>10821100</t>
  </si>
  <si>
    <t>10821100  (CN 1803), Cocoa paste, EXCLUDING:  containing added sugar or other sweetening matter</t>
  </si>
  <si>
    <t>10821200</t>
  </si>
  <si>
    <t>10821200  (CN 1804), Cocoa butter, fat and oil</t>
  </si>
  <si>
    <t>10821300</t>
  </si>
  <si>
    <t>10821300  (CN 1805), Cocoa powder, EXCLUDING:  containing added sugar or other sweetening matter</t>
  </si>
  <si>
    <t>10821400</t>
  </si>
  <si>
    <t>10821400  (CN 180610), Cocoa powder containing added sugar or other sweetening matter</t>
  </si>
  <si>
    <t>10822130</t>
  </si>
  <si>
    <t>10822130  (CN 18062010 + 18062030 + 18062050), Chocolate and other food preparations containing cocoa, in blocks, slabs or bars weighing more than 2kg, or in liquid, paste, powder, granular or other bulk form, in containers or immediate packings of a content exceeding 2kg, containing at least 18% by weight of cocoa butter, EXCLUDING:  sweetened cocoa powder</t>
  </si>
  <si>
    <t>91,212,002 [e]</t>
  </si>
  <si>
    <t>10822150</t>
  </si>
  <si>
    <t>10822150  (CN 18062070), Chocolate milk crumb containing 18% or more by weight of cocoa butter and in packings weighing more than 2kg</t>
  </si>
  <si>
    <t>10822170</t>
  </si>
  <si>
    <t>10822170  (CN 18062080), Chocolate flavour coating containing 18% or more by weight of cocoa butter and in packings weighing more than 2kg</t>
  </si>
  <si>
    <t>14,831,709 [e]</t>
  </si>
  <si>
    <t>10822190</t>
  </si>
  <si>
    <t>10822190  (CN 18062095), Food preparations containing 18% or more by weight of cocoa butter and in packings weighing more than 2kg, EXCLUDING:  chocolate flavour coating, chocolate milk crumb</t>
  </si>
  <si>
    <t>392,052 [e]</t>
  </si>
  <si>
    <t>10822233</t>
  </si>
  <si>
    <t>10822233  (CN 180631), Filled chocolate blocks, slabs or bars consisting of a centre, INCLUDING:  of cream, liqueur or fruit paste, EXCLUDING:  chocolate biscuits</t>
  </si>
  <si>
    <t>10822235</t>
  </si>
  <si>
    <t>10822235  (CN 18063210), Chocolate blocks, slabs or bars with added cereal, fruit or nuts, EXCLUDING:  filled, chocolate biscuits</t>
  </si>
  <si>
    <t>10822239</t>
  </si>
  <si>
    <t>10822239  (CN 18063290), Chocolate blocks, slabs or bars, EXCLUDING:  filled, with added cereal, fruit or nuts, chocolate biscuits</t>
  </si>
  <si>
    <t>79,712,452 [e]</t>
  </si>
  <si>
    <t>67,092,627 [e]</t>
  </si>
  <si>
    <t>10822243</t>
  </si>
  <si>
    <t>10822243  (CN 18069011), Chocolates containing alcohol, EXCLUDING:  in blocks, slabs or bars</t>
  </si>
  <si>
    <t>711,595 [e]</t>
  </si>
  <si>
    <t>828,238 [e]</t>
  </si>
  <si>
    <t>10822245</t>
  </si>
  <si>
    <t>10822245  (CN 18069019), Chocolates, EXCLUDING:  those containing alcohol, in blocks, slabs or bars</t>
  </si>
  <si>
    <t>10822253</t>
  </si>
  <si>
    <t>10822253  (CN 18069031), Filled chocolate confectionery, EXCLUDING:  in blocks, slabs or bars, chocolate biscuits, chocolates</t>
  </si>
  <si>
    <t>10822255</t>
  </si>
  <si>
    <t>10822255  (CN 18069039), Chocolate confectionery, EXCLUDING:  filled, in blocks, slabs or bars, chocolate biscuits, chocolates</t>
  </si>
  <si>
    <t>10822260</t>
  </si>
  <si>
    <t>10822260  (CN 18069050), Sugar confectionery and substitutes thereof made from sugar substitution products, containing cocoa, INCLUDING:  chocolate nougat, EXCLUDING:  white chocolate</t>
  </si>
  <si>
    <t>10822270</t>
  </si>
  <si>
    <t>10822270  (CN 18069060), Chocolate spreads</t>
  </si>
  <si>
    <t>10822280</t>
  </si>
  <si>
    <t>10822280  (CN 18069070), Preparations containing cocoa for making beverages, EXCLUDING:  cocoa powder, unsweetened, cocoa powder, sweetened</t>
  </si>
  <si>
    <t>25,997,044 [e]</t>
  </si>
  <si>
    <t>16,885,888 [e]</t>
  </si>
  <si>
    <t>16,938,549 [e]</t>
  </si>
  <si>
    <t>10822290</t>
  </si>
  <si>
    <t>10822290  (CN 18069090), Food preparations containing cocoa, EXCLUDING:  cocoa paste, cocoa butter, cocoa powder, blocks, slabs, bars, liquid, paste, powder, granular and other bulk form in packagings exceeding 2kg, for making beverages, chocolate spreads</t>
  </si>
  <si>
    <t>10822310</t>
  </si>
  <si>
    <t>10822310  (CN 170410), Chewing gum</t>
  </si>
  <si>
    <t>10822320</t>
  </si>
  <si>
    <t>10822320  (CN 17049010), Liquorice cakes, blocks, sticks and pastilles containing more than 10% by weight of sucrose, but not containing any other substances</t>
  </si>
  <si>
    <t>614,133 [e]</t>
  </si>
  <si>
    <t>10822330</t>
  </si>
  <si>
    <t>10822330  (CN 17049030), White chocolate</t>
  </si>
  <si>
    <t>31,761,796 [e]</t>
  </si>
  <si>
    <t>10822353</t>
  </si>
  <si>
    <t>10822353  (CN 17049051), Sugar confectionery pastes in immediate packings of a net content of 1kg or more, INCLUDING:  marzipan, fondant, nougat and almond pastes</t>
  </si>
  <si>
    <t>10822355</t>
  </si>
  <si>
    <t>10822355  (CN 17049055), Throat pastilles and cough drops consisting essentially of sugars and flavouring agents, EXCLUDING:  pastilles or drops with flavouring agents containing medicinal properties</t>
  </si>
  <si>
    <t>10822363</t>
  </si>
  <si>
    <t>10822363  (CN 17049061), Sugar-coated (panned) goods, INCLUDING:  sugar almonds</t>
  </si>
  <si>
    <t>10822365</t>
  </si>
  <si>
    <t>10822365  (CN 17049065), Gums, fruit jellies and fruit pastes in the form of sugar confectionery, EXCLUDING:  chewing gum</t>
  </si>
  <si>
    <t>10822373</t>
  </si>
  <si>
    <t>10822373  (CN 17049071), Boiled sweets, INCLUDING:  butterscotch</t>
  </si>
  <si>
    <t>10822375</t>
  </si>
  <si>
    <t>10822375  (CN 17049075), Toffees, caramels and similar sweets</t>
  </si>
  <si>
    <t>10822383</t>
  </si>
  <si>
    <t>10822383  (CN 17049081), Compressed tablets of sugar confectionery, INCLUDING:  cachous</t>
  </si>
  <si>
    <t>10822390</t>
  </si>
  <si>
    <t>10822390  (CN 17049099), Other sugar confectionery, EXCLUDING:  chewing gum; white chocolate, pastes in immediate packings of a net content 1kg or more, throat pastilles and cough drops, sugar coated (panned) goods; gums, fruit jellies and pastes, boiled  sweets; toffees, caramels and similar sweets; compressed tablets</t>
  </si>
  <si>
    <t>10822400</t>
  </si>
  <si>
    <t>10822400  (CN 2006), Drained, glace or crystallised fruit, nuts, fruit-peel and other parts of plants</t>
  </si>
  <si>
    <t>10831130</t>
  </si>
  <si>
    <t>10831130  (CN 090112), Decaffeinated coffee, not roasted</t>
  </si>
  <si>
    <t>114,382 [e]</t>
  </si>
  <si>
    <t>10831150</t>
  </si>
  <si>
    <t>10831150  (CN 090121), Roasted coffee, not decaffeinated</t>
  </si>
  <si>
    <t>10831170</t>
  </si>
  <si>
    <t>10831170  (CN 090122), Roasted decaffeinated coffee</t>
  </si>
  <si>
    <t>10831210</t>
  </si>
  <si>
    <t>10831210  (CN 09019090), Coffee substitutes containing coffee</t>
  </si>
  <si>
    <t>10831240</t>
  </si>
  <si>
    <t>10831240  (CN 21011), Extracts, essences and concentrates of coffee and preparations with a basis of these extracts, essences or concentrates or with a basis of coffee, INCLUDING:  instant coffee</t>
  </si>
  <si>
    <t>10831270</t>
  </si>
  <si>
    <t>10831270  (CN 210130), Roasted chicory and other roasted coffee substitutes, and extracts, essences and concentrates thereof</t>
  </si>
  <si>
    <t>172,512 [e]</t>
  </si>
  <si>
    <t>10831300</t>
  </si>
  <si>
    <t>10831300  (CN 090210 + 090230), Tea in immediate packings of a content not exceeding 3kg, INCLUDING:  Decaffeinated tea</t>
  </si>
  <si>
    <t>10831400</t>
  </si>
  <si>
    <t>10831400  (CN 210120), Extracts, essences and concentrates of tea or mate, and preparations with a basis of these extracts, essences or concentrates, or with a basis of tea or mate</t>
  </si>
  <si>
    <t>10831500</t>
  </si>
  <si>
    <t>10831500  (CN 12119086 + 21069092), Herbal infusions, INCLUDING:  parts of plants, fruits or seeds put up in sachets for making herbal teas</t>
  </si>
  <si>
    <t>[note 54] This note applies to D1129 to N1129</t>
  </si>
  <si>
    <t>1,152,328 [e]</t>
  </si>
  <si>
    <t>6,132,176 [e]</t>
  </si>
  <si>
    <t>10841130</t>
  </si>
  <si>
    <t>10841130  (CN 22090011 + 22090019), Wine vinegar</t>
  </si>
  <si>
    <t>10841190</t>
  </si>
  <si>
    <t>10841190  (CN 2209009), Vinegar and substitutes for vinegar, EXCLUDING:  made from wine</t>
  </si>
  <si>
    <t>10841210</t>
  </si>
  <si>
    <t>10841210  (CN 210310), Soya sauce</t>
  </si>
  <si>
    <t>4,663,008 [e]</t>
  </si>
  <si>
    <t>5,483,018 [e]</t>
  </si>
  <si>
    <t>8,489,957 [e]</t>
  </si>
  <si>
    <t>6,535,810 [e]</t>
  </si>
  <si>
    <t>10,900,449 [e]</t>
  </si>
  <si>
    <t>9,666,071 [e]</t>
  </si>
  <si>
    <t>12,276,556 [e]</t>
  </si>
  <si>
    <t>6,800,133 [e]</t>
  </si>
  <si>
    <t>10841230</t>
  </si>
  <si>
    <t>10841230  (CN 210320), Tomato ketchup and other tomato sauces</t>
  </si>
  <si>
    <t>10841253</t>
  </si>
  <si>
    <t>10841253  (CN 21033010), Mustard flour and meal</t>
  </si>
  <si>
    <t>10841255</t>
  </si>
  <si>
    <t>10841255  (CN 21033090), Prepared mustard</t>
  </si>
  <si>
    <t>30,323 [e]</t>
  </si>
  <si>
    <t>10,684,554 [e]</t>
  </si>
  <si>
    <t>10,521,665 [e]</t>
  </si>
  <si>
    <t>10841270</t>
  </si>
  <si>
    <t>10841270  (CN 210390), Sauces and preparations thereof; mixed condiments and mixed seasonings, EXCLUDING:  soya sauce, tomato ketchup and other tomato sauces, mustard flour or meal and prepared mustard</t>
  </si>
  <si>
    <t>10843000</t>
  </si>
  <si>
    <t>10843000  (CN 25010091), Salt suitable for human consumption</t>
  </si>
  <si>
    <t>10851100</t>
  </si>
  <si>
    <t>10851100  (CN 1601 + 160220 + 16023 + 16024 + 160250 + 160290), Prepared meals and dishes based on meat, meat offal or blood</t>
  </si>
  <si>
    <t>10851200</t>
  </si>
  <si>
    <t>10851200  (CN 160411 + 160412 + 160413 + 160414 + 160415 + 160416 + 160417 + 16041910 + 1604193 + 16041950 + 16041991 + 16041992 + 16041993 + 16041994 + 16041995 + 16041997 + 1605), Prepared meals and dishes based on fish, crustaceans and molluscs</t>
  </si>
  <si>
    <t>10851300</t>
  </si>
  <si>
    <t>10851300  (CN 200210 + 2003 + 200490 + 200540 + 20055 + 200560 + 200570 + 200580 + 20059), Prepared meals and dishes based on vegetables</t>
  </si>
  <si>
    <t>10851410</t>
  </si>
  <si>
    <t>10851410  (CN 190220), Cooked or uncooked pasta stuffed with meat, fish, cheese or other substances in any proportion</t>
  </si>
  <si>
    <t>10851430</t>
  </si>
  <si>
    <t>10851430  (CN 190230), Dried, undried and frozen pasta and pasta products, INCLUDING:  prepared dishes, canned pasta in sauce, EXCLUDING:  uncooked pasta, stuffed pasta</t>
  </si>
  <si>
    <t>10851910</t>
  </si>
  <si>
    <t>10851910  (CN 21069098), Other prepared dishes, INCLUDING:  Frozen pizza, prepared sandwich fillers consisting of at least two ingredients, EXCLUDING:  fresh pizza, meals based on meat, offal or blood, meals based on fish, crustaceans or molluscs, meals based on vegetables, meals based on pasta</t>
  </si>
  <si>
    <t>[note 55] This note applies to D1171 to N1171</t>
  </si>
  <si>
    <t>10861010</t>
  </si>
  <si>
    <t>10861010  (CN 160210), Homogenized preparations of meat, meat offal or blood, EXCLUDING:  sausages and similar products of meat; food preparations based on these products</t>
  </si>
  <si>
    <t>10861030</t>
  </si>
  <si>
    <t>10861030  (CN 200510), Homogenized vegetables, EXCLUDING:  frozen, preserved by vinegar or acetic acid</t>
  </si>
  <si>
    <t>10861050</t>
  </si>
  <si>
    <t>10861050  (CN 200710), Homogenized preparations of jams, fruit jellies, marmalades, fruit or nut puree and fruit or nut pastes</t>
  </si>
  <si>
    <t>68,270 [e]</t>
  </si>
  <si>
    <t>10861060</t>
  </si>
  <si>
    <t>10861060  (CN 210420), Homogenized food preparations consisting of at least 2 main ingredients from meat, fish, vegetable or fruit groups put up for retail sale in containers of not more than 250g, INCLUDING:  infant food, food for dietetic purposes NOTE Only include goods of your own production EXCLUDE those which are merely packaged by you</t>
  </si>
  <si>
    <t>10861070</t>
  </si>
  <si>
    <t>10861070  (CN 190110), Food preparations for infants, put up for retail sale, EXCLUDING:  homogenized composite food preparations NOTE Only include goods of your own production EXCLUDE those which are merely packaged by you</t>
  </si>
  <si>
    <t>1,417,610 [e]</t>
  </si>
  <si>
    <t>10891100</t>
  </si>
  <si>
    <t>10891100  (CN 210410), Soups and broths and preparations thereof</t>
  </si>
  <si>
    <t>10891230</t>
  </si>
  <si>
    <t>10891230  (CN 0408), Egg products, fresh, dried, cooked by steaming or by boiling in water, moulded, frozen or otherwise preserved, EXCLUDING:  albumin, in the shell</t>
  </si>
  <si>
    <t>17,846 [e]</t>
  </si>
  <si>
    <t>28,052 [e]</t>
  </si>
  <si>
    <t>10891250</t>
  </si>
  <si>
    <t>10891250  (CN 350211 + 350219), Egg albumin</t>
  </si>
  <si>
    <t>10891334</t>
  </si>
  <si>
    <t>10891334  (CN 2102103), Bakers' yeast</t>
  </si>
  <si>
    <t>10891339</t>
  </si>
  <si>
    <t>10891339  (CN 21021010 + 21021090), Active yeast, EXCLUDING:  bakers' yeast</t>
  </si>
  <si>
    <t>10891350</t>
  </si>
  <si>
    <t>10891350  (CN 210220), Inactive yeasts and other dead single-cell micro-organisms</t>
  </si>
  <si>
    <t>10891370</t>
  </si>
  <si>
    <t>10891370  (CN 210230), Prepared baking powders</t>
  </si>
  <si>
    <t>10891400</t>
  </si>
  <si>
    <t>10891400  (CN 1603), Extracts and juices of meat, fish, crustaceans, molluscs or other aquatic invertebrates</t>
  </si>
  <si>
    <t>1,024,033 [e]</t>
  </si>
  <si>
    <t>1,237,457 [e]</t>
  </si>
  <si>
    <t>10891600</t>
  </si>
  <si>
    <t>10891600, Fresh pizza, sandwiches and other perishable dishes, EXCLUDING: frozen pizza, herbal infusions and teas, sweets and gums, frozen meals and dishes, powders for jellies, food supplements</t>
  </si>
  <si>
    <t>[note 56] This note applies to D1213 to N1213</t>
  </si>
  <si>
    <t>10891700</t>
  </si>
  <si>
    <t>10891700  (CN 21069092 + 21069098), Dietary supplements, INCLUDING:  products for human consumption intended for providing nutrients, EXCLUDING:  Herbal infusions and teas, sweeteners</t>
  </si>
  <si>
    <t>[note 55] This note applies to D1216 to N1216</t>
  </si>
  <si>
    <t>10891910</t>
  </si>
  <si>
    <t>10891910  (CN 1702907), Caramel</t>
  </si>
  <si>
    <t>10891925</t>
  </si>
  <si>
    <t>10891925  (CN 1901901), Malt extract</t>
  </si>
  <si>
    <t>10891930</t>
  </si>
  <si>
    <t>10891930  (CN 1901909), Food preparations of flour, meal, starch or malt extract, not containing cocoa powder or containing cocoa powder in a proportion by weight of less than 40%. Food preparations of milk, cream, buttermilk, yoghurt or whey not containing cocoa powder or containing cocoa powder in a proportion by weight of less than 5%</t>
  </si>
  <si>
    <t>10891935</t>
  </si>
  <si>
    <t>10891935  (CN 210610 + 21069030 + 2106905), Protein concentrates and flavoured or coloured sugar syrups, INCLUDING:  beverages to be consumed after dilution with water eg squash</t>
  </si>
  <si>
    <t>353,749 [e]</t>
  </si>
  <si>
    <t>93,893,546 [e]</t>
  </si>
  <si>
    <t>10891950</t>
  </si>
  <si>
    <t>10891950  (CN 21069092 + 21069098), Other food preperations, INCLUDING:  powders for jellies, cake or biscuit fillings, mixtures for beverages, non-alcoholic or compound alcoholic preperations, tofu, salt substitutes and artificial sweeteners, EXCLUDING:  sandwiches, pizzas and perishable goods, herbal infusions and teas</t>
  </si>
  <si>
    <t>[note 54] This note applies to D1231 to N1231</t>
  </si>
  <si>
    <t>10891960</t>
  </si>
  <si>
    <t>10891960  (CN 24049110) - Nicotine containing products intended to assist tobacco use cessation, for oral application</t>
  </si>
  <si>
    <t>[note 57] This note applies to D1234 to N1234</t>
  </si>
  <si>
    <t>10911010</t>
  </si>
  <si>
    <t>10911010  (CN 2309903 + 2309904 + 2309905 + 23099070 + 23099096), Premixtures for farm animal feeds</t>
  </si>
  <si>
    <t>10911033</t>
  </si>
  <si>
    <t>10911033  (CN 23099010 + 23099020 + 2309903 + 2309904 + 2309905 + 23099070 + 23099091 + 23099096), Preparations used for farm animal feed for pigs, EXCLUDING:  premixtures</t>
  </si>
  <si>
    <t>10911035</t>
  </si>
  <si>
    <t>10911035  (CN 23099010 + 23099020 + 2309903 + 2309904 + 2309905 + 23099070 + 23099091 + 23099096), Preparations used for farm animal feed for cattle, EXCLUDING:  premixtures</t>
  </si>
  <si>
    <t>10911037</t>
  </si>
  <si>
    <t>10911037  (CN 23099010 + 23099020 + 2309903 + 2309904 + 2309905 + 23099070 + 23099091 + 23099096), Preparations used for farm animal feed for poultry, EXCLUDING:  premixtures</t>
  </si>
  <si>
    <t>10911039</t>
  </si>
  <si>
    <t>10911039  (CN 23099010 + 23099020 + 2309903 + 2309904 + 2309905 + 23099070 + 23099091 + 23099096), Preparations used for farm animal feeding, EXCLUDING:  for pigs, cattle or poultry, premixtures</t>
  </si>
  <si>
    <t>10912000</t>
  </si>
  <si>
    <t>10912000  (CN 121410), Lucerne (alfalfa) meal and pellets</t>
  </si>
  <si>
    <t>3,352,802 [e]</t>
  </si>
  <si>
    <t>10921030</t>
  </si>
  <si>
    <t>10921030  (CN 230910), Dog or cat food, put up for retail sale NOTE Only include goods of your own production EXCLUDE those which are merely packaged by you</t>
  </si>
  <si>
    <t>10921060</t>
  </si>
  <si>
    <t>10921060  (CN 2309903 + 2309904 + 2309905 + 23099070 + 23099096), Preparations used for feeding pets, EXCLUDING:  dog or cat food, p.r.s</t>
  </si>
  <si>
    <t>382,246,085 [e]</t>
  </si>
  <si>
    <t>11011020</t>
  </si>
  <si>
    <t>11011020  (CN 220820), Spirits obtained from distilled grape wine or grape marc (EXCLUDING alcohol duty)</t>
  </si>
  <si>
    <t>Volume (Litres pure alcohol)</t>
  </si>
  <si>
    <t>£ per Litres pure alcohol</t>
  </si>
  <si>
    <t>11011030</t>
  </si>
  <si>
    <t>11011030  (CN 220830), Whisky (EXCLUDING alcohol duty), INCLUDING: malt whisky, grain whisky, blended whisky</t>
  </si>
  <si>
    <t>Volume (Thou litres pure alc)</t>
  </si>
  <si>
    <t>£ per Thou litres pure alc</t>
  </si>
  <si>
    <t>11011040</t>
  </si>
  <si>
    <t>11011040  (CN 220840), Rum and other spirits obtained by distilling fermented sugar-cane products (EXCLUDING alcohol duty)</t>
  </si>
  <si>
    <t>42,237,121 [e]</t>
  </si>
  <si>
    <t>11011050</t>
  </si>
  <si>
    <t>11011050  (CN 220850), Gin and Geneva (EXCLUDING alcohol duty)</t>
  </si>
  <si>
    <t>11011063</t>
  </si>
  <si>
    <t>11011063  (CN 2208601), Vodka of an alcoholic strength by volume of 45.4% or less (EXCLUDING alcohol duty)</t>
  </si>
  <si>
    <t>9,486,717 [e]</t>
  </si>
  <si>
    <t>11011065</t>
  </si>
  <si>
    <t>11011065  (CN 22089033 + 22089038 + 22089045 + 22089048 + 22089071), Spirits distilled from fruit (EXCLUDING alcohol duty), EXCLUDING: liqueurs, gin, Geneva, grape wine or grape marc</t>
  </si>
  <si>
    <t>71,577 [e]</t>
  </si>
  <si>
    <t>46,873 [e]</t>
  </si>
  <si>
    <t>11011070</t>
  </si>
  <si>
    <t>11011070  (CN 2208909), Pure alcohols (EXCLUDING alcohol duty)</t>
  </si>
  <si>
    <t>11011080</t>
  </si>
  <si>
    <t>11011080  (CN 2208609 + 220870 + 2208901 + 22089041 + 2208905 + 22089069 + 22089075 + 22089077 + 22089078), Spirits, liqueurs and other spirituous beverages (EXCLUDING alcohol duty), INCLUDING: prepared cocktails or alcopops based on spirits, EXCLUDING: spirits distilled from grape wine, grape marc or fruit, whisky, rum, tafia, gin and Geneva, spirits distilled from fruit, vodka of alcoholic strength by volume of 45.4% or less</t>
  </si>
  <si>
    <t>2,672,044 [e]</t>
  </si>
  <si>
    <t>9,941,396 [e]</t>
  </si>
  <si>
    <t>11021130</t>
  </si>
  <si>
    <t>11021130  (CN 22041011), Champagne (EXCLUDING alcohol duty)</t>
  </si>
  <si>
    <t>11021190</t>
  </si>
  <si>
    <t>11021190  (CN 22041091 + 22041093 + 22041094 + 22041096 + 22041098), Sparkling wine from fresh grapes (EXCLUDING alcohol duty), EXCLUDING: Champagne</t>
  </si>
  <si>
    <t>11021211</t>
  </si>
  <si>
    <t>11021211  (CN 22042111 + 22042112 + 22042113 + 22042117 + 22042118 + 22042119 + 2204212 + 2204213 + 22042181 + 22042182 + 22042911 + 22042912 + 22042913 + 22042917 + 22042918), Quality white wine and grape must with fermentation prevented or arrested, produced in specified regions, and of an alcoholic strength not exceeding 15% (EXCLUDING alcohol duty), EXCLUDING: sparkling wine, wine put up with an excess pressure due to CO2 in solution of not less than 1 bar but less than 3 bar measured at 20 degrees celsius</t>
  </si>
  <si>
    <t>278,118 [e]</t>
  </si>
  <si>
    <t>11021215</t>
  </si>
  <si>
    <t>11021215  (CN 22042106 + 22042107 + 22042108 + 22042109 + 22042910), Wine and grape must with fermentation prevented or arrested by the addition of alcohol, put up with excess pressure due to CO2 in solution of not less than 1 bar but less than 3 bar measured at 20 degrees celsius (EXCLUDING alcohol duty), EXCLUDING: sparkling wine</t>
  </si>
  <si>
    <t>11021217</t>
  </si>
  <si>
    <t>11021217  (CN 22042142 + 22042143 + 22042144 + 22042146 + 22042147 + 22042148 + 22042162 + 22042166 + 22042167 + 22042168 + 22042169 + 22042171 + 22042174 + 22042176 + 22042177 + 22042178 + 22042942 + 22042943 + 22042944 + 22042946 + 22042947 + 22042948 + 22042958), Quality wine and grape must with fermentation prevented or arrested by the addition of alcohol, produced in specified regions and of an alcoholic strength of 15% or less (EXCLUDING alcohol duty), EXCLUDING: white wine and sparkling wine</t>
  </si>
  <si>
    <t>291 [e]</t>
  </si>
  <si>
    <t>40,000 [e]</t>
  </si>
  <si>
    <t>11021220</t>
  </si>
  <si>
    <t>11021220  (CN 22042179 + 22042180 + 22042181 + 22042182 + 22042183 + 22042184 + 22042193 + 22042194 + 22042195 + 22042196 + 22042197 + 22042198 + 22042979 + 22042980 + 22042981 + 22042982 + 22042983 + 22042984 + 22042993 + 22042994 + 22042995 + 22042996 + 22042997 + 22042998), Wine and grape must with fermentation prevented or arrested by the addition of alcohol, of an alcoholic strength not more than 15% (EXCLUDING alcohol duty), EXCLUDING: quality wine produced in specified regions, sparkling wine</t>
  </si>
  <si>
    <t>11021231</t>
  </si>
  <si>
    <t>11021231  (CN 22042185 + 22042186 + 22042187 + 22042188 + 22042189 + 22042190 + 22042191 + 22042192 + 22042985 + 22042986 + 22042987 + 22042988 + 22042989 + 22042990 + 22042991 + 22042992), Port, Madeira, Sherry and other wines with more than 15% alcohol (EXCLUDING alcohol duty)</t>
  </si>
  <si>
    <t>11021250</t>
  </si>
  <si>
    <t>11021250  (CN 22043010 + 2204309), Grape must  (EXCLUDING alcohol duty), EXCLUDING: with the addition of alcohol</t>
  </si>
  <si>
    <t>11029900</t>
  </si>
  <si>
    <t>11029900 = 11021211 + 11021217  , Wine and grape must with fermentation prevented or arrested by the addition of alcohol   Including: with a protected designation of origin (PDO), only of a strength of 15% or less   Excluding: sparkling wine</t>
  </si>
  <si>
    <t>11031000</t>
  </si>
  <si>
    <t>11031000  (CN 2206), Fermented beverages; mixtures of fermented beverages, and mixtures of fermented and non-alcoholic beverages (EXCLUDING alcohol duty), INCLUDING: cider, perry and mead, pre-mixed wine spritzers, EXCLUDING: beer made from malt, wine of fresh grapes, fortified wine of fresh grapes, vermouth and other wine of fresh grapes flavoured with plants or aromatic substances</t>
  </si>
  <si>
    <t>Volume (Thousand litres)</t>
  </si>
  <si>
    <t>£ per Thousand litres</t>
  </si>
  <si>
    <t>11041000</t>
  </si>
  <si>
    <t>11041000  (CN 2205), Vermouth and other wine of fresh grapes flavoured with plants or aromatic substances (EXCLUDING alcohol duty)</t>
  </si>
  <si>
    <t>11051000</t>
  </si>
  <si>
    <t>11051000  (CN 2203), Beer made from malt (EXCLUDING alcohol duty), EXCLUDING: non-alcoholic beer, beer containing not more than 0.5% by volume of alcohol</t>
  </si>
  <si>
    <t>11051010</t>
  </si>
  <si>
    <t>11051010  (CN 22029019), Non-alcoholic beer and beer containing not more than 0.5% alcohol (EXCLUDE alcohol duty)</t>
  </si>
  <si>
    <t>11052000</t>
  </si>
  <si>
    <t>11052000  (CN 230330), Dregs and waste resulting from distilling or brewing processes</t>
  </si>
  <si>
    <t>1,075,136,898 [e]</t>
  </si>
  <si>
    <t>11061030</t>
  </si>
  <si>
    <t>11061030  (CN 110710), Malt, not roasted</t>
  </si>
  <si>
    <t>11061050</t>
  </si>
  <si>
    <t>11061050  (CN 110720), Roasted malt, EXCLUDING: products which have undergone further processing, roasted malt put up as coffee substitutes</t>
  </si>
  <si>
    <t>11071130</t>
  </si>
  <si>
    <t>11071130  (CN 22011), Mineral waters and aerated waters, unsweetened</t>
  </si>
  <si>
    <t>11071150</t>
  </si>
  <si>
    <t>11071150  (CN 220190), Unsweetened and non-flavoured waters; ice and snow, EXCLUDING: mineral and aerated waters</t>
  </si>
  <si>
    <t>5,668 [e]</t>
  </si>
  <si>
    <t>216,776,090 [e]</t>
  </si>
  <si>
    <t>11071930</t>
  </si>
  <si>
    <t>11071930  (CN 220210), Waters, with added sugar, other sweetening matter or flavoured, i.e. soft drinks, INCLUDING: mineral and aerated</t>
  </si>
  <si>
    <t>11071950</t>
  </si>
  <si>
    <t>11071950  (CN 22029011 + 22029015 + 22029019), Non-alcoholic beverages not containing milk fat, EXCLUDING: sweetened or unsweetened mineral, aerated or flavoured waters, non-alcoholic beer</t>
  </si>
  <si>
    <t>11071970</t>
  </si>
  <si>
    <t>11071970  (CN 2202909), Non-alcoholic beverages containing milk fat</t>
  </si>
  <si>
    <t>32,808,906 [e]</t>
  </si>
  <si>
    <t>35,849,256 [e]</t>
  </si>
  <si>
    <t>31,132,822 [e]</t>
  </si>
  <si>
    <t>12001130</t>
  </si>
  <si>
    <t>12001130  (CN 240210), Cigars, cheroots and cigarillos containing tobacco or mixtures of tobacco and tobacco substitutes (EXCLUDING tobacco duty)</t>
  </si>
  <si>
    <t>Volume (Million items)</t>
  </si>
  <si>
    <t>£ per Million items</t>
  </si>
  <si>
    <t>12001150</t>
  </si>
  <si>
    <t>12001150  (CN 240220), Cigarettes containing tobacco or mixtures of tobacco and tobacco substitutes (EXCLUDING tobacco duty)</t>
  </si>
  <si>
    <t>12001170</t>
  </si>
  <si>
    <t>12001170  (CN 240290), Cigars, cheroots, cigarillos and cigarettes containing only tobacco substitutes (EXCLUDING tobacco duty)</t>
  </si>
  <si>
    <t>12001200</t>
  </si>
  <si>
    <t>12001200  (CN 24012035 + 24012060 + 24012070 + 24012085 + 24012095), Cured stemmed/striped tobacco leaves</t>
  </si>
  <si>
    <t>[note 58] This note applies to D1357 to N1357</t>
  </si>
  <si>
    <t>12001930</t>
  </si>
  <si>
    <t>12001930  (CN 240311 + 24031910 + 24031990), Smoking tobacco (EXCLUDING tobacco duty)</t>
  </si>
  <si>
    <t>12001940</t>
  </si>
  <si>
    <t>12001940  (CN 240411 + 24041910) - Products containing tobacco,reconstituted tobacco or tobacco substitutes, intended for inhalation without combustion</t>
  </si>
  <si>
    <t>[note 57] This note applies to D1363 to N1363</t>
  </si>
  <si>
    <t>12001951</t>
  </si>
  <si>
    <t>12001951  (CN 24049190) - Nicotine containing products intended for the intake of nicotine into the human body, for oral application</t>
  </si>
  <si>
    <t>[note 57] This note applies to D1366 to N1366</t>
  </si>
  <si>
    <t>12001990</t>
  </si>
  <si>
    <t>12001990  (CN 24039), Homogenized or reconstituted tobacco; tobacco extracts and essences; chewing tobacco and snuff; tobacco compressed or liquored for making snuff; manufactured tobacco substitutes consisting of smoking mixtures without tobacco (EXCLUDING tobacco duty) EXCLUDING: smoking tobacco; cigars, cheroots, cigarillos and cigarettes of tobacco or tobacco substitutes, nicotine and insecticides</t>
  </si>
  <si>
    <t>[note 59] This note applies to D1369 to N1369</t>
  </si>
  <si>
    <t>633,202 [e]</t>
  </si>
  <si>
    <t>439,554 [e]</t>
  </si>
  <si>
    <t>12001991</t>
  </si>
  <si>
    <t>12001991  (CN 240391 + 24039910 + 24039990) - Manufactured tobacco,extracts and essences,other homogenised or reconstituted tobacco, n.e.c. (excluding products intended for inhalation without combustion containing tobacco or reconstituted tobacco)</t>
  </si>
  <si>
    <t>[note 60] This note applies to D1372 to N1372</t>
  </si>
  <si>
    <t>13101000</t>
  </si>
  <si>
    <t>13101000  (CN 1505), Wool grease and fatty substances derived therefrom, INCLUDING: lanolin</t>
  </si>
  <si>
    <t>13102100</t>
  </si>
  <si>
    <t>13102100  (CN 5002), Raw silk (not thrown)</t>
  </si>
  <si>
    <t>13102200</t>
  </si>
  <si>
    <t>13102200  (CN 51012 + 510130), Wool, degreased or carbonised, not carded or combed</t>
  </si>
  <si>
    <t>13102300</t>
  </si>
  <si>
    <t>13102300  (CN 510310), Noils of wool or fine animal hair</t>
  </si>
  <si>
    <t>13102400</t>
  </si>
  <si>
    <t>13102400  (CN 5105), Wool or animal hair, carded or combed, INCLUDING:  wool tops</t>
  </si>
  <si>
    <t>13102500</t>
  </si>
  <si>
    <t>13102500  (CN 5203), Cotton, carded or combed</t>
  </si>
  <si>
    <t>13102600</t>
  </si>
  <si>
    <t>13102600  (CN 530390), Jute and other textile bast fibres, processed but not spun, EXCLUDING:  flax, true hemp and ramie</t>
  </si>
  <si>
    <t>13102900</t>
  </si>
  <si>
    <t>13102900  (CN 53012 + 530130 + 530290 + 5305), Other vegetable textile fibres, processed but not spun, INCLUDING:  flax, true hemp and ramie, EXCLUDING:  jute and other textile bast fibres, cotton</t>
  </si>
  <si>
    <t>13103100</t>
  </si>
  <si>
    <t>13103100  (CN 5506), Synthetic staple fibres, carded, combed or otherwise processed for spinning</t>
  </si>
  <si>
    <t>13103200</t>
  </si>
  <si>
    <t>13103200  (CN 5507), Artificial staple fibres, carded, combed or otherwise processed for spinning</t>
  </si>
  <si>
    <t>13104010</t>
  </si>
  <si>
    <t>13104010  (CN 5004), Silk yarn, not put up for retail sale, EXCLUDING:  spun from silk waste</t>
  </si>
  <si>
    <t>203 [e]</t>
  </si>
  <si>
    <t>128 [e]</t>
  </si>
  <si>
    <t>13104030</t>
  </si>
  <si>
    <t>13104030  (CN 5005), Yarn spun from silk waste, not put up for retail sale</t>
  </si>
  <si>
    <t>13104050</t>
  </si>
  <si>
    <t>13104050  (CN 5006), Silk yarn and silk waste yarn put up for retail sale; silk-worm gut</t>
  </si>
  <si>
    <t>13105010</t>
  </si>
  <si>
    <t>13105010  (CN 5106 + 510810), Yarn of carded wool or fine hair, not put up for retail sale</t>
  </si>
  <si>
    <t>13105030</t>
  </si>
  <si>
    <t>13105030  (CN 5107 + 510820), Yarn of combed wool or fine animal hair, not put up for retail sale</t>
  </si>
  <si>
    <t>13105050</t>
  </si>
  <si>
    <t>13105050  (CN 5109), Yarn of wool or fine animal hair put up for retail sale</t>
  </si>
  <si>
    <t>13106132</t>
  </si>
  <si>
    <t>13106132  (CN 52051 + 52053 + 52061 + 52063), Yarn of uncombed cotton fibres not put up for retail sale, for woven fabrics, EXCLUDING:  for carpets and floor coverings, for hosiery</t>
  </si>
  <si>
    <t>13106133</t>
  </si>
  <si>
    <t>13106133  (CN 52051 + 52053 + 52061 + 52063), Yarn of uncombed cotton fibres not put up for retail sale, for knitted fabrics and hosiery</t>
  </si>
  <si>
    <t>13106135</t>
  </si>
  <si>
    <t>13106135  (CN 52051 + 52053 + 52061 + 52063), Yarn of uncombed cotton fibres not put up for retail sale, for other uses, INCLUDING:  for carpets and floor coverings, EXCLUDING:  for woven fabrics, for knitted fabrics and hosiery, for sewing thread</t>
  </si>
  <si>
    <t>13106152</t>
  </si>
  <si>
    <t>13106152  (CN 52052 + 52054 + 52062 + 52064), Yarn of combed cotton fibres not put up for retail sale, for woven fabrics, EXCLUDING:  for carpets and floor coverings, for hosiery</t>
  </si>
  <si>
    <t>459,139 [e]</t>
  </si>
  <si>
    <t>13106153</t>
  </si>
  <si>
    <t>13106153  (CN 52052 + 52054 + 52062 + 52064), Yarn of combed cotton fibres not put up for retail sale, for knitted fabrics and hosiery</t>
  </si>
  <si>
    <t>13106155</t>
  </si>
  <si>
    <t>13106155  (CN 52052 + 52054 + 52062 + 52064), Yarn of combed cotton fibres not put up for retail sale, for other uses, INCLUDING:  for carpets and floor coverings, EXCLUDING:  for woven fabrics, for knitted fabrics and hosiery, sewing thread</t>
  </si>
  <si>
    <t>13106160</t>
  </si>
  <si>
    <t>13106160  (CN 5207), Cotton yarn put up for retail sale, EXCLUDING:  sewing thread</t>
  </si>
  <si>
    <t>1,349,634 [e]</t>
  </si>
  <si>
    <t>13106200</t>
  </si>
  <si>
    <t>13106200  (CN 5204), Cotton sewing thread</t>
  </si>
  <si>
    <t>13107110</t>
  </si>
  <si>
    <t>13107110  (CN 5306101 + 5306103 + 5306105 + 53062010), Flax yarn not put up for retail sale</t>
  </si>
  <si>
    <t>13107120</t>
  </si>
  <si>
    <t>13107120  (CN 53061090 + 53062090), Flax yarn put up for retail sale</t>
  </si>
  <si>
    <t>13107200</t>
  </si>
  <si>
    <t>13107200  (CN 5307 + 5308), Yarn of vegetable or bast fibres; paper yarn, EXCLUDING:  flax</t>
  </si>
  <si>
    <t>201,193 [e]</t>
  </si>
  <si>
    <t>231,171 [e]</t>
  </si>
  <si>
    <t>228,713 [e]</t>
  </si>
  <si>
    <t>141,532 [e]</t>
  </si>
  <si>
    <t>127,892 [e]</t>
  </si>
  <si>
    <t>109,400 [e]</t>
  </si>
  <si>
    <t>123,792 [e]</t>
  </si>
  <si>
    <t>146,389 [e]</t>
  </si>
  <si>
    <t>280,940 [e]</t>
  </si>
  <si>
    <t>13108110</t>
  </si>
  <si>
    <t>13108110  (CN 54026), Multiple or cabled synthetic filament yarn not put up for retail sale, EXCLUDING:  sewing thread</t>
  </si>
  <si>
    <t>13108130</t>
  </si>
  <si>
    <t>13108130  (CN 54034), Multiple or cabled yarn of artificial filaments not put up for retail sale, EXCLUDING:  sewing thread</t>
  </si>
  <si>
    <t>13108150</t>
  </si>
  <si>
    <t>13108150  (CN 5406), Man-made filament yarn put up for retail sale, EXCLUDING:  sewing thread</t>
  </si>
  <si>
    <t>13108210</t>
  </si>
  <si>
    <t>13108210  (CN 55091 + 55092 + 55093 + 55094), Yarn containing 85% or more by weight of synthetic staple fibres, not put up for retail sale, EXCLUDING:  sewing thread.</t>
  </si>
  <si>
    <t>65 [e]</t>
  </si>
  <si>
    <t>13108250</t>
  </si>
  <si>
    <t>13108250  (CN 551110), Yarn containing 85% or more by weight of synthetic staple fibres, put up for retail sale, EXCLUDING:  sewing thread</t>
  </si>
  <si>
    <t>13108320</t>
  </si>
  <si>
    <t>13108320  (CN 550951), Yarn containing less than 85% by weight of polyester staple fibres, mixed  with artificial fibres, not put up for retail sale, EXCLUDING:  sewing thread</t>
  </si>
  <si>
    <t>13108333</t>
  </si>
  <si>
    <t>13108333  (CN 550952 + 550961 + 550991), Yarn containing less than 85% by weight of synthetic staple fibres mixed with carded wool or fine animal hair, not put up for retail sale.</t>
  </si>
  <si>
    <t>13108336</t>
  </si>
  <si>
    <t>13108336  (CN 550952 + 550961 + 550991), Yarn containing less than 85% by weight of synthetic staple fibres mixed with combed wool or fine animal hair.</t>
  </si>
  <si>
    <t>13108340</t>
  </si>
  <si>
    <t>13108340  (CN 550953 + 550962 + 550992), Yarn containing less than 85% by weight of synthetic staple fibres, mixed with cotton, not put up for retail sale., EXCLUDING:  sewing thread</t>
  </si>
  <si>
    <t>13108380</t>
  </si>
  <si>
    <t>13108380  (CN 550959 + 550969 + 550999), Other yarns, containing less than 85% by weight of synthetic staple fibres, not elsewhere specified, not put up for retail sale., EXCLUDING:  sewing thread, polyester mixed with artificial fibres, mixed with wool or cotton</t>
  </si>
  <si>
    <t>13108390</t>
  </si>
  <si>
    <t>13108390  (CN 55112), Yarn containing less than 85% by weight of synthetic staple fibres, put up for retail sale, EXCLUDING:  sewing thread</t>
  </si>
  <si>
    <t>13108410</t>
  </si>
  <si>
    <t>13108410  (CN 5510), Yarn of artificial staple fibres, not put up for retail sale, EXCLUDING: sewing thread</t>
  </si>
  <si>
    <t>68,688 [e]</t>
  </si>
  <si>
    <t>31,547 [e]</t>
  </si>
  <si>
    <t>13108430</t>
  </si>
  <si>
    <t>13108430  (CN 551130), Yarn of artificial staple fibres put up for retail sale, EXCLUDING:  sewing thread</t>
  </si>
  <si>
    <t>13108510</t>
  </si>
  <si>
    <t>13108510  (CN 5401), Sewing thread of synthetic or artificial filaments</t>
  </si>
  <si>
    <t>13108550</t>
  </si>
  <si>
    <t>13108550  (CN 5508), Sewing thread of synthetic or artificial staple fibres</t>
  </si>
  <si>
    <t>13109901</t>
  </si>
  <si>
    <t>13109901 = 13106132 + 13106133 + 13106135 (CN 52051 + 52053 + 52061 + 52063), Yarn of uncombed cotton fibres not put up for retail sale, EXCLUDING:  sewing thread</t>
  </si>
  <si>
    <t>13109902</t>
  </si>
  <si>
    <t>13109902 = 13106152 + 13106153 + 13106155 (CN 52052 + 52054 + 52062 + 52064), Yarn of combed cotton fibres not put up for retail sale, EXCLUDING:  sewing thread</t>
  </si>
  <si>
    <t>457,963 [e]</t>
  </si>
  <si>
    <t>13109903</t>
  </si>
  <si>
    <t>13109903 = 13108333 + 13108336 (CN 550952 + 550961 + 550991), Yarn containing synthetic staple fibres mixed with wool or fine animal hair, not put up for retail sale, EXCLUDING:  sewing thread</t>
  </si>
  <si>
    <t>13201100</t>
  </si>
  <si>
    <t>13201100  (CN 5007), Woven fabrics of silk or silk waste</t>
  </si>
  <si>
    <t>Volume (Square metre)</t>
  </si>
  <si>
    <t>£ per Square metre</t>
  </si>
  <si>
    <t>13201230</t>
  </si>
  <si>
    <t>13201230  (CN 511111 + 511119 + 511120 + 51113010 + 51113080 + 51119010 + 51119091 + 51119098), Woven fabrics of carded wool or carded fine animal hair</t>
  </si>
  <si>
    <t>13201260</t>
  </si>
  <si>
    <t>13201260  (CN 511211 + 511219 + 511220 + 51123010 + 51123080 + 51129010 + 51129091 + 51129098 + 5113), Woven fabrics of combed wool or combed fine animal hair, woven fabrics of coarse animal hair.</t>
  </si>
  <si>
    <t>13201330</t>
  </si>
  <si>
    <t>13201330  (CN 53091), Woven fabrics of flax, containing 85% or more by weight of flax</t>
  </si>
  <si>
    <t>91,260 [e]</t>
  </si>
  <si>
    <t>13201360</t>
  </si>
  <si>
    <t>13201360  (CN 53092), Woven fabrics of flax, containing less than 85% by weight of flax</t>
  </si>
  <si>
    <t>13201400</t>
  </si>
  <si>
    <t>13201400  (CN 5310), Woven fabrics of jute or of other textile bast fibres, EXCLUDING:  flax, true hemp, ramie</t>
  </si>
  <si>
    <t>13201900</t>
  </si>
  <si>
    <t>13201900  (CN 5311), Woven fabrics of true hemp, ramie, other vegetable textile fibres and paper yarn, EXCLUDING:  flax, jute, other textile bast fibres</t>
  </si>
  <si>
    <t>13202014</t>
  </si>
  <si>
    <t>13202014  (CN 52081190 + 520812 + 520813 + 520819 + 5208219 + 520822 + 520823 + 520829 + 520831 + 520832 + 520833 + 520839 + 520851 + 520852 + 520853 + 520859 + 521011 + 521012 + 521019 + 521021 + 521022 + 521029 + 521031 + 521032 + 521039 + 521051 + 521052 + 521059 + 521211 + 521212 + 521213 + 521215), Woven fabrics of cotton, not of yarns of different colours, weighing 200g/sq.m or less, for clothing.</t>
  </si>
  <si>
    <t>314,228 [e]</t>
  </si>
  <si>
    <t>669,781 [e]</t>
  </si>
  <si>
    <t>13202017</t>
  </si>
  <si>
    <t>13202017  (CN 52081190 + 520812 + 520813 + 520819 + 5208219 + 520822 + 520823 + 520829 + 520831 + 520832 + 520833 + 520839 + 520851 + 520852 + 520853 + 520859 + 521011 + 521012 + 521019 + 521021 + 521022 + 521029 + 521031 + 521032 + 521039 + 521051 + 521052 + 521059 + 521211 + 521212 + 521213 + 521215), Woven fabrics of cotton, not of yarns of different colours, weighing 200g/sq.m or less, for household linen or home furnishing textiles.</t>
  </si>
  <si>
    <t>13202019</t>
  </si>
  <si>
    <t>13202019  (CN 52081190 + 520812 + 520813 + 520819 + 52082190 + 520822 + 520823 + 520829 + 520831 + 520832 + 520833 + 520839 + 520851 + 520852 + 520853 + 520859 + 521011 + 521012 + 521019 + 521021 + 521022 + 521029 + 521031 + 521032 + 521039 + 521051 + 521052 + 521059 + 521211 + 521212 + 521213 + 521215), Woven fabrics of cotton, bleached, unbleached, printed or dyed, weighing not more than 200g/m2, for technical and industrial uses, EXCLUDING:  gauze, medical gauze</t>
  </si>
  <si>
    <t>13202020</t>
  </si>
  <si>
    <t>13202020  (CN 52081110 + 52082110), Woven fabrics of cotton weighing 100g/sq.m or less, for medical gauzes, bandages and dressings</t>
  </si>
  <si>
    <t>13202031</t>
  </si>
  <si>
    <t>13202031  (CN 52084100 + 52084200 + 52084300 + 52084900 + 52094100 + 52094300 + 52094900 + 52104100 + 52104900), Woven fabrics of cotton of different coloured yarns, weighing 200g/m2 or less, for shirts and blouses</t>
  </si>
  <si>
    <t>[note 61] This note applies to D1543 to N1543</t>
  </si>
  <si>
    <t>6,356 [e]</t>
  </si>
  <si>
    <t>23,429 [e]</t>
  </si>
  <si>
    <t>907,864 [e]</t>
  </si>
  <si>
    <t>13202042</t>
  </si>
  <si>
    <t>13202042  (CN 52091 + 52092 + 52093 + 52095 + 52111 + 52112 + 52113 + 52115 + 521221 + 521222 + 521223 + 521225), Woven fabrics of cotton, unbleached, bleached, printed or dyed, weighing more than 200g/m2, for clothing</t>
  </si>
  <si>
    <t>13202044</t>
  </si>
  <si>
    <t>13202044  (CN 52091 + 52092 + 52093 + 52095 + 52111 + 52112 + 52113 + 52115 + 521221 + 521222 + 521223 + 521225), Woven fabrics of cotton, not of yarns of different colours, weighing more than 200g/sq.m, for household linen or home furnishing textiles.</t>
  </si>
  <si>
    <t>13202049</t>
  </si>
  <si>
    <t>13202049  (CN 52091 + 52092 + 52093 + 52095 + 52111 + 52112 + 52113 + 52115 + 521221 + 521222 + 521223 + 521225), Woven fabrics of cotton, unbleached, bleached, printed or dyed, weighing more than 200g/m2, for technical and industrial uses</t>
  </si>
  <si>
    <t>13202060</t>
  </si>
  <si>
    <t>13202060  (CN 520942 + 521142), Woven fabrics of denim cotton weighing more than 200g/m2, INCLUDING:  denim other than blue</t>
  </si>
  <si>
    <t>13202072</t>
  </si>
  <si>
    <t>13202072  (CN 52084 + 520941 + 520943 + 520949 + 52104 + 521141 + 521143 + 521149 + 521214 + 521224), Woven fabrics of cotton of different coloured yarns, for other clothing</t>
  </si>
  <si>
    <t>451,366 [e]</t>
  </si>
  <si>
    <t>627,263 [e]</t>
  </si>
  <si>
    <t>722,572 [e]</t>
  </si>
  <si>
    <t>13202074</t>
  </si>
  <si>
    <t>13202074  (CN 52084 + 520941 + 520943 + 520949 + 52104 + 521141 + 521143 + 521149 + 521214 + 521224), Woven fabrics of cotton of yarns of different colours, for household linen or home furnishing textiles.</t>
  </si>
  <si>
    <t>15,211 [e]</t>
  </si>
  <si>
    <t>13202079</t>
  </si>
  <si>
    <t>13202079  (CN 52084 + 520941 + 520943 + 520949 + 52104 + 521141 + 521143 + 521149 + 521214 + 521224), Woven fabrics of cotton of different coloured yarns, for technical and industrial uses</t>
  </si>
  <si>
    <t>13203130</t>
  </si>
  <si>
    <t>13203130  (CN 540710 + 540720 + 540730 + 540810), Woven fabrics of synthetic and artificial filament yarns obtained from high tenacity yarn, strip or the like, INCLUDING:  nylon, other polyamides, polyester, viscose rayon</t>
  </si>
  <si>
    <t>13203150</t>
  </si>
  <si>
    <t>13203150  (CN 54074 + 54075 + 54076 + 54077 + 54078 + 54079), Woven fabrics of synthetic filament yarns, EXCLUDING:   those obtained from high tenacity yarn or strip and the like</t>
  </si>
  <si>
    <t>9,369,507 [e]</t>
  </si>
  <si>
    <t>9,385,212 [e]</t>
  </si>
  <si>
    <t>9,821,660 [e]</t>
  </si>
  <si>
    <t>10,234,666 [e]</t>
  </si>
  <si>
    <t>10,154,169 [e]</t>
  </si>
  <si>
    <t>10,346,768 [e]</t>
  </si>
  <si>
    <t>9,977,927 [e]</t>
  </si>
  <si>
    <t>10,817,357 [e]</t>
  </si>
  <si>
    <t>11,375,097 [e]</t>
  </si>
  <si>
    <t>14,589,122 [e]</t>
  </si>
  <si>
    <t>13,100,430 [e]</t>
  </si>
  <si>
    <t>13203170</t>
  </si>
  <si>
    <t>13203170  (CN 54082 + 54083), Woven fabrics of artificial filament yarns, EXCLUDING:   those obtained from high tenacity yarn</t>
  </si>
  <si>
    <t>13203210</t>
  </si>
  <si>
    <t>13203210  (CN 5512), Woven fabrics of synthetic staple fibres, containing 85% or more by weight of synthetic staple fibres</t>
  </si>
  <si>
    <t>13203220</t>
  </si>
  <si>
    <t>13203220  (CN 55131 + 55132 + 55134 + 55141 + 55142 + 55144), Woven fabrics of synthetic staple fibres, containing less than 85% by weight of such fibres, mixed mainly or solely with cotton, EXCLUDING:   fabrics of yarns of different colours.</t>
  </si>
  <si>
    <t>13203230</t>
  </si>
  <si>
    <t>13203230  (CN 55133 + 55143), Woven fabrics of synthetic staple fibres, containing less than 85% by weight of such fibres, mixed mainly or solely with cotton, of yarns of different colours.</t>
  </si>
  <si>
    <t>13203240</t>
  </si>
  <si>
    <t>13203240  (CN 5515131 + 5515221), Woven fabrics of synthetic staple fibres mixed mainly or solely with carded wool or fine animal hair</t>
  </si>
  <si>
    <t>13203250</t>
  </si>
  <si>
    <t>13203250  (CN 5515139 + 5515229), Woven fabrics of synthetic staple fibres mixed mainly or solely with combed wool or fine animal hair</t>
  </si>
  <si>
    <t>2,879,216 [e]</t>
  </si>
  <si>
    <t>2,473,499 [e]</t>
  </si>
  <si>
    <t>13203290</t>
  </si>
  <si>
    <t>13203290  (CN 551511 + 551512 + 551519 + 551521 + 551529 + 551591 + 551599), Woven fabrics of synthetic staple fibres mixed other than with wool, fine animal hair or cotton</t>
  </si>
  <si>
    <t>13203330</t>
  </si>
  <si>
    <t>13203330  (CN 551611 + 551612 + 551614 + 551621 + 551622 + 551624 + 551631 + 551632 + 551634 + 551641 + 551642 + 551644 + 551691 + 551692 + 551694), Woven fabrics of artificial staple fibres, not yarns of different colours</t>
  </si>
  <si>
    <t>1,682,876 [e]</t>
  </si>
  <si>
    <t>13203350</t>
  </si>
  <si>
    <t>13203350  (CN 551613 + 551623 + 551633 + 551643 + 551693), Woven fabrics of artificial staple fibres of different coloured yarns</t>
  </si>
  <si>
    <t>84,239 [e]</t>
  </si>
  <si>
    <t>13204100</t>
  </si>
  <si>
    <t>13204100  (CN 5801), Warp and weft pile fabrics, chenille fabrics, EXCLUDING:  terry towelling and similar woven terry fabrics of cotton, tufted textile fabrics, narrow fabrics</t>
  </si>
  <si>
    <t>3,287,374 [e]</t>
  </si>
  <si>
    <t>3,632,652 [e]</t>
  </si>
  <si>
    <t>13204200</t>
  </si>
  <si>
    <t>13204200  (CN 58021), Terry towelling and similar woven terry fabrics of cotton</t>
  </si>
  <si>
    <t>13204300</t>
  </si>
  <si>
    <t>13204300  (CN 580220), Terry towelling and similar woven terry fabrics, EXCLUDING:  of cotton</t>
  </si>
  <si>
    <t>13204400</t>
  </si>
  <si>
    <t>13204400  (CN 5803), Gauze, EXCLUDING:  medical gauze, narrow woven fabrics</t>
  </si>
  <si>
    <t>315,688 [e]</t>
  </si>
  <si>
    <t>449,849 [e]</t>
  </si>
  <si>
    <t>414,580 [e]</t>
  </si>
  <si>
    <t>548,541 [e]</t>
  </si>
  <si>
    <t>534,941 [e]</t>
  </si>
  <si>
    <t>13204500</t>
  </si>
  <si>
    <t>13204500  (CN 580230), Tufted textile fabrics, EXCLUDING:  tufted carpets and other textile floor coverings</t>
  </si>
  <si>
    <t>13204600</t>
  </si>
  <si>
    <t>13204600  (CN 70194 + 70195), Woven fabrics of glass fibre, INCLUDING:  narrow fabrics, glass wool</t>
  </si>
  <si>
    <t>[note 62] This note applies to D1615 to N1615</t>
  </si>
  <si>
    <t>13204611</t>
  </si>
  <si>
    <t>13204611  (CN 701961 + 701963 + 701964 + 701965 + 701966 + 70196990) - Mechanically bonded glass fibres</t>
  </si>
  <si>
    <t>[note 63] This note applies to D1618 to N1618</t>
  </si>
  <si>
    <t>13209901</t>
  </si>
  <si>
    <t>13209901 = 13202014 + 13202017 + 13202019 (CN 52081190 + 520812 + 520813 + 520819 + 5208219 + 520822 + 520823 + 520829 + 520831 + 520832 + 520833 + 520839 + 520851 + 520852 + 520853 + 520859 + 521011 + 521012 + 521019 + 521021 + 521022 + 521029 + 521031 + 521032 + 521039 + 521051 + 521052 + 521059 + 521211 + 521212 + 521213 + 521215), Woven fabrics of cotton, bleached, unbleached, printed or dyed, weighing not more than 200g/m2</t>
  </si>
  <si>
    <t>13209902</t>
  </si>
  <si>
    <t>13209902 = 13202042 + 13202044 + 13202049 (CN 52091 + 52092 + 52093 + 52095 + 52111 + 521120 + 52113 + 52115 + 521221 + 521222 + 521223 + 521225), Woven fabrics of cotton, unbleached, bleached, printed or dyed, weighing more than 200g/m2</t>
  </si>
  <si>
    <t>13209903</t>
  </si>
  <si>
    <t>13209903 = 13202031 + 13202072 + 13202074 + 13202079 (CN 52084 + 520941 + 520943 + 520949 + 52104 + 521141 + 521143 + 521149 + 521214 + 521224), Woven fabrics of cotton of different coloured yarns</t>
  </si>
  <si>
    <t>1,152,858 [e]</t>
  </si>
  <si>
    <t>13301110</t>
  </si>
  <si>
    <t>13301110, Dyeing of fibres</t>
  </si>
  <si>
    <t>13301121</t>
  </si>
  <si>
    <t>13301121, Dyeing of silk yarn</t>
  </si>
  <si>
    <t>13301122</t>
  </si>
  <si>
    <t>13301122, Dyeing of yarns of wool, fine or coarse animal hair and horsehair</t>
  </si>
  <si>
    <t>13301123</t>
  </si>
  <si>
    <t>13301123, Dyeing of cotton yarn, EXCLUDING:  sewing thread</t>
  </si>
  <si>
    <t>13301124</t>
  </si>
  <si>
    <t>13301124, Dyeing of flax, jute, other textile bast fibres, vegetable textile fibres and paper yarn</t>
  </si>
  <si>
    <t>13301125</t>
  </si>
  <si>
    <t>13301125, Dyeing of thread of synthetic filaments, EXCLUDING:  sewing thread</t>
  </si>
  <si>
    <t>13301126</t>
  </si>
  <si>
    <t>13301126, Dyeing of thread of artificial filaments, EXCLUDING:  sewing thread</t>
  </si>
  <si>
    <t>13301127</t>
  </si>
  <si>
    <t>13301127, Dyeing of yarn of synthetic staple fibres, EXCLUDING:  sewing thread</t>
  </si>
  <si>
    <t>13301128</t>
  </si>
  <si>
    <t>13301128, Dyeing of yarn of artificial staple fibres, EXCLUDING:  sewing thread</t>
  </si>
  <si>
    <t>13301210</t>
  </si>
  <si>
    <t>13301210, Bleaching of woven fabrics of silk</t>
  </si>
  <si>
    <t>13301220</t>
  </si>
  <si>
    <t>13301220, Bleaching of woven fabrics of wool, fine or coarse animal hair or horsehair</t>
  </si>
  <si>
    <t>13301230</t>
  </si>
  <si>
    <t>13301230, Bleaching of woven fabrics of cotton</t>
  </si>
  <si>
    <t>13301240</t>
  </si>
  <si>
    <t>13301240, Bleaching of woven fabrics of flax, jute, other textile bast fibres, vegetable textile fibres and paper yarn</t>
  </si>
  <si>
    <t>13301250</t>
  </si>
  <si>
    <t>13301250, Bleaching of woven fabrics of synthetic filament yarn or of synthetic fibres</t>
  </si>
  <si>
    <t>13301260</t>
  </si>
  <si>
    <t>13301260, Bleaching of woven fabrics of artificial filament yarn or of artificial fibres</t>
  </si>
  <si>
    <t>13301270</t>
  </si>
  <si>
    <t>13301270, Bleaching of woven pile fabrics and chenille fabrics, EXCLUDING:  terry towelling and similar woven terry fabrics of cotton, narrow woven fabrics</t>
  </si>
  <si>
    <t>13301280</t>
  </si>
  <si>
    <t>13301280, Bleaching of terry towelling and similar terry fabrics, EXCLUDING:  tufted textile fabrics</t>
  </si>
  <si>
    <t>13301290</t>
  </si>
  <si>
    <t>13301290, Bleaching of knitted or crocheted fabrics</t>
  </si>
  <si>
    <t>13301310</t>
  </si>
  <si>
    <t>13301310, Dyeing of woven fabrics of silk or of silk waste</t>
  </si>
  <si>
    <t>13301320</t>
  </si>
  <si>
    <t>13301320, Dyeing of woven fabrics of wool, fine or coarse animal hair or horsehair</t>
  </si>
  <si>
    <t>13301330</t>
  </si>
  <si>
    <t>13301330, Dyeing of woven fabrics of cotton</t>
  </si>
  <si>
    <t>50,263 [e]</t>
  </si>
  <si>
    <t>13301340</t>
  </si>
  <si>
    <t>13301340, Dyeing of woven fabrics of flax, jute, other textile bast fibres, vegetable textile fibres and paper yarn</t>
  </si>
  <si>
    <t>13301350</t>
  </si>
  <si>
    <t>13301350, Dyeing of woven fabrics of synthetic filament yarn or of synthetic fibres</t>
  </si>
  <si>
    <t>8,136 [e]</t>
  </si>
  <si>
    <t>13301360</t>
  </si>
  <si>
    <t>13301360, Dyeing of woven fabrics of artificial filament yarn or of artificial fibres</t>
  </si>
  <si>
    <t>13301370</t>
  </si>
  <si>
    <t>13301370, Dyeing of woven pile fabrics and chenille fabrics, EXCLUDING:  terry towelling and similar woven terry fabrics of cotton, narrow woven fabrics</t>
  </si>
  <si>
    <t>13301380</t>
  </si>
  <si>
    <t>13301380, Dyeing of terry towelling and similar terry fabrics, EXCLUDING:  tufted textile fabrics</t>
  </si>
  <si>
    <t>13301390</t>
  </si>
  <si>
    <t>13301390, Dyeing of knitted or crocheted fabrics and nonwovens</t>
  </si>
  <si>
    <t>13301910</t>
  </si>
  <si>
    <t>13301910, Finishing of woven fabrics of silk, EXCLUDING:  bleaching, dyeing, printing</t>
  </si>
  <si>
    <t>13301920</t>
  </si>
  <si>
    <t>13301920, Finishing of woven fabrics of wool, fine or coarse animal hair or horsehair, EXCLUDING:  bleaching, dyeing, printing</t>
  </si>
  <si>
    <t>13301930</t>
  </si>
  <si>
    <t>13301930, Finishing of woven fabrics of cotton, EXCLUDING:  bleaching, dyeing, printing</t>
  </si>
  <si>
    <t>13301940</t>
  </si>
  <si>
    <t>13301940, Finishing of woven fabrics of flax, jute, other textile bast fibres, vegetable textile fibres and paper yarn, EXCLUDING:  bleaching, dyeing, printing</t>
  </si>
  <si>
    <t>13301950</t>
  </si>
  <si>
    <t>13301950, Finishing of woven fabrics of synthetic filament yarn or of synthetic fibres, EXCLUDING:  bleaching, dyeing, printing</t>
  </si>
  <si>
    <t>13301960</t>
  </si>
  <si>
    <t>13301960, Finishing of woven fabrics of artificial filament yarn or of artificial fibres, EXCLUDING:  bleaching, dyeing, printing</t>
  </si>
  <si>
    <t>13301970</t>
  </si>
  <si>
    <t>13301970, Finishing of woven pile fabrics and chenille fabrics, EXCLUDING:  bleaching, dyeing, printing, terry towelling and similar woven terry fabrics of cotton, narrow woven fabrics</t>
  </si>
  <si>
    <t>13301980</t>
  </si>
  <si>
    <t>13301980, Finishing of terry towelling and similar terry fabrics, EXCLUDING:  bleaching, dyeing, printing, tufted textile fabrics</t>
  </si>
  <si>
    <t>13301990</t>
  </si>
  <si>
    <t>13301990, Finishing of knitted or crocheted fabrics and nonwovens, EXCLUDING:  bleaching, dyeing, printing</t>
  </si>
  <si>
    <t>13301995</t>
  </si>
  <si>
    <t>13301995, Finishing services of clothing</t>
  </si>
  <si>
    <t>13911100</t>
  </si>
  <si>
    <t>13911100  (CN 6001), Pile fabrics, knitted or crocheted, INCLUDING:  long pile fabrics, terry fabrics</t>
  </si>
  <si>
    <t>13911910</t>
  </si>
  <si>
    <t>13911910  (CN 6002 + 6003 + 6004 + 6005 + 6006), Knitted or crocheted fabrics, EXCLUDING:  pile fabrics</t>
  </si>
  <si>
    <t>13911920</t>
  </si>
  <si>
    <t>13911920  (CN 4304), Artificial fur and articles thereof</t>
  </si>
  <si>
    <t>13921130</t>
  </si>
  <si>
    <t>13921130  (CN 630120), Blankets and travelling rugs of wool or fine animal hair, EXCLUDING:  electric blankets</t>
  </si>
  <si>
    <t>13921150</t>
  </si>
  <si>
    <t>13921150  (CN 630140), Blankets and travelling rugs of synthetic fibres, EXCLUDING:  electric blankets</t>
  </si>
  <si>
    <t>13921190</t>
  </si>
  <si>
    <t>13921190  (CN 630130 + 630190), Blankets and travelling rugs of textile materials, EXCLUDING:  of wool or fine animal hair, of synthetic fibres, electric blankets</t>
  </si>
  <si>
    <t>109 [e]</t>
  </si>
  <si>
    <t>13921230</t>
  </si>
  <si>
    <t>13921230  (CN 630210), Bed linen of knitted or crocheted textiles</t>
  </si>
  <si>
    <t>13921253</t>
  </si>
  <si>
    <t>13921253  (CN 630221 + 630231), Bed linen of cotton, EXCLUDING:  knitted or crocheted</t>
  </si>
  <si>
    <t>47,372 [e]</t>
  </si>
  <si>
    <t>9,567 [e]</t>
  </si>
  <si>
    <t>13921255</t>
  </si>
  <si>
    <t>13921255  (CN 63022910 + 63023920), Bed linen of flax or ramie, EXCLUDING:  knitted or crocheted</t>
  </si>
  <si>
    <t>13921259</t>
  </si>
  <si>
    <t>13921259  (CN 63022290 + 63022990 + 63023290 + 63023990), Bed linen of woven textiles, EXCLUDING:  of cotton, of flax or ramie</t>
  </si>
  <si>
    <t>13921270</t>
  </si>
  <si>
    <t>13921270  (CN 63022210 + 63023210), Bed linen of nonwoven man-made fibres, EXCLUDING:  knitted or crocheted</t>
  </si>
  <si>
    <t>126,181 [e]</t>
  </si>
  <si>
    <t>13921330</t>
  </si>
  <si>
    <t>13921330  (CN 630240), Table linen of knitted or crocheted textiles</t>
  </si>
  <si>
    <t>13921353</t>
  </si>
  <si>
    <t>13921353  (CN 630251), Table linen of cotton, EXCLUDING:  knitted or crocheted</t>
  </si>
  <si>
    <t>163 [e]</t>
  </si>
  <si>
    <t>1,438 [e]</t>
  </si>
  <si>
    <t>13921355</t>
  </si>
  <si>
    <t>13921355  (CN 63025910), Table linen of flax, EXCLUDING:  knitted or crocheted</t>
  </si>
  <si>
    <t>13,631 [e]</t>
  </si>
  <si>
    <t>9,496 [e]</t>
  </si>
  <si>
    <t>10,058 [e]</t>
  </si>
  <si>
    <t>13921359</t>
  </si>
  <si>
    <t>13921359  (CN 63025390 + 63025990), Table linen of woven man-made fibres, and of other woven or nonwoven textiles, EXCLUDING:  of cotton, of flax</t>
  </si>
  <si>
    <t>274,986 [e]</t>
  </si>
  <si>
    <t>13921370</t>
  </si>
  <si>
    <t>13921370  (CN 63025310), Table linen of nonwoven man-made fibres</t>
  </si>
  <si>
    <t>13921430</t>
  </si>
  <si>
    <t>13921430  (CN 630260), Toilet linen and kitchen linen of terry towelling or similar terry fabrics of cotton</t>
  </si>
  <si>
    <t>13921450</t>
  </si>
  <si>
    <t>13921450  (CN 630291 + 63029390 + 630299), Woven toilet linen and kitchen linen of textiles, EXCLUDING:  terry towelling or similar terry fabrics of cotton</t>
  </si>
  <si>
    <t>13921470</t>
  </si>
  <si>
    <t>13921470  (CN 63029310), Toilet linen and kitchen linen of nonwoven man-made fibres</t>
  </si>
  <si>
    <t>13921530</t>
  </si>
  <si>
    <t>13921530  (CN 63031), Curtains and interior blinds, curtain or bed valances, of knitted or crocheted materials</t>
  </si>
  <si>
    <t>1,465,698 [e]</t>
  </si>
  <si>
    <t>1,399,743 [e]</t>
  </si>
  <si>
    <t>1,136,761 [e]</t>
  </si>
  <si>
    <t>1,199,741 [e]</t>
  </si>
  <si>
    <t>1,802,233 [e]</t>
  </si>
  <si>
    <t>842,456 [e]</t>
  </si>
  <si>
    <t>619,261 [e]</t>
  </si>
  <si>
    <t>1,005,857 [e]</t>
  </si>
  <si>
    <t>13921550</t>
  </si>
  <si>
    <t>13921550  (CN 630391 + 63039290 + 63039990), Curtains and interior blinds, curtain or bed valances, of woven materials</t>
  </si>
  <si>
    <t>32,100,264 [e]</t>
  </si>
  <si>
    <t>30,216,678 [e]</t>
  </si>
  <si>
    <t>31,119,641 [e]</t>
  </si>
  <si>
    <t>23,014,946 [e]</t>
  </si>
  <si>
    <t>26,601,177 [e]</t>
  </si>
  <si>
    <t>17,351,453 [e]</t>
  </si>
  <si>
    <t>19,038,022 [e]</t>
  </si>
  <si>
    <t>16,497,205 [e]</t>
  </si>
  <si>
    <t>14,982,809 [e]</t>
  </si>
  <si>
    <t>13921570</t>
  </si>
  <si>
    <t>13921570  (CN 63039210 + 63039910), Curtains and interior blinds, curtain or bed valances, of nonwoven textile materials</t>
  </si>
  <si>
    <t>10,598,992 [e]</t>
  </si>
  <si>
    <t>11,385,277 [e]</t>
  </si>
  <si>
    <t>9,524,604 [e]</t>
  </si>
  <si>
    <t>8,643,610[e]</t>
  </si>
  <si>
    <t>14,524,324 [e]</t>
  </si>
  <si>
    <t>44,037,167 [e]</t>
  </si>
  <si>
    <t>3,119,593 [e]</t>
  </si>
  <si>
    <t>13921620</t>
  </si>
  <si>
    <t>13921620  (CN 5805), Hand-woven tapestries of the type Gobelins, Flanders, Aubusson, Beauvais and needle-worked tapestries whether or not made up, INCLUDING:  petit point, cross-stitch</t>
  </si>
  <si>
    <t>13921640</t>
  </si>
  <si>
    <t>13921640  (CN 63041), Bedspreads, EXCLUDING:  eiderdowns</t>
  </si>
  <si>
    <t>13921660</t>
  </si>
  <si>
    <t>13921660  (CN 63049), Furnishing articles, INCLUDING:  cushion covers, loose covers for furniture, antimacassars, EXCLUDING:  blankets and travelling rugs, bed linen, table linen, toilet linen and kitchen linen, curtains and blinds, valances and bedspreads</t>
  </si>
  <si>
    <t>13921680</t>
  </si>
  <si>
    <t>13921680  (CN 6308), Sets of woven fabric and yarn, for making up into rugs, tapestries, embroidered table cloths, serviettes or similar textile articles, put up for retail sale NOTE Only include goods of your own production EXCLUDE those which are merely packaged by you</t>
  </si>
  <si>
    <t>13922130</t>
  </si>
  <si>
    <t>13922130  (CN 630520), Sacks and bags of cotton, used for packing goods</t>
  </si>
  <si>
    <t>123,662 [e]</t>
  </si>
  <si>
    <t>175,381 [e]</t>
  </si>
  <si>
    <t>373,321 [e]</t>
  </si>
  <si>
    <t>13922150</t>
  </si>
  <si>
    <t>13922150  (CN 63053211 + 63053310), Sacks and bags of knitted or crocheted polyethylene or polypropylene strip, used for packing goods</t>
  </si>
  <si>
    <t>13922170</t>
  </si>
  <si>
    <t>13922170  (CN 63053219 + 63053390), Sacks and bags of polyethylene or polypropylene strip, used for packing goods, EXCLUDING:  knitted or crocheted</t>
  </si>
  <si>
    <t>575,501 [e]</t>
  </si>
  <si>
    <t>627,115 [e]</t>
  </si>
  <si>
    <t>488,363 [e]</t>
  </si>
  <si>
    <t>540,858 [e]</t>
  </si>
  <si>
    <t>499,447 [e]</t>
  </si>
  <si>
    <t>1,678,906 [e]</t>
  </si>
  <si>
    <t>596,654 [e]</t>
  </si>
  <si>
    <t>13922190</t>
  </si>
  <si>
    <t>13922190  (CN 630510 + 63053290 + 630539 + 630590), Sacks and bags used for packing goods, EXCLUDING:  of cotton, polyethylene or polypropylene strip</t>
  </si>
  <si>
    <t>13922210</t>
  </si>
  <si>
    <t>13922210  (CN 63061), Tarpaulins, fabric canopies, awnings and sunblinds, EXCLUDING:  caravan awnings</t>
  </si>
  <si>
    <t>4,302,342 [e]</t>
  </si>
  <si>
    <t>3,606,445 [e]</t>
  </si>
  <si>
    <t>7,229,830 [e]</t>
  </si>
  <si>
    <t>7,059,465 [e]</t>
  </si>
  <si>
    <t>13922230</t>
  </si>
  <si>
    <t>13922230  (CN 63062), Tents, INCLUDING:  caravan awnings</t>
  </si>
  <si>
    <t>2,548,227 [e]</t>
  </si>
  <si>
    <t>2,594,908 [e]</t>
  </si>
  <si>
    <t>2,624,029 [e]</t>
  </si>
  <si>
    <t>2,322,057 [e]</t>
  </si>
  <si>
    <t>3,375,504 [e]</t>
  </si>
  <si>
    <t>2,953,745 [e]</t>
  </si>
  <si>
    <t>1,610,817 [e]</t>
  </si>
  <si>
    <t>2,650,400 [e]</t>
  </si>
  <si>
    <t>13922250</t>
  </si>
  <si>
    <t>13922250  (CN 63063), Sails</t>
  </si>
  <si>
    <t>13922270</t>
  </si>
  <si>
    <t>13922270  (CN 630640 + 630690), Pneumatic mattresses and other camping goods, EXCLUDING:  caravan awnings, tents, sleeping bags</t>
  </si>
  <si>
    <t>13922300</t>
  </si>
  <si>
    <t>13922300  (CN 8804), Parachutes and rotochutes, parts and accessories, INCLUDING:  dirigible parachutes</t>
  </si>
  <si>
    <t>13922430</t>
  </si>
  <si>
    <t>13922430  (CN 94043), Sleeping bags</t>
  </si>
  <si>
    <t>47,672 [e]</t>
  </si>
  <si>
    <t>13922493</t>
  </si>
  <si>
    <t>13922493  (CN 94049010), Articles of bedding of feathers or down, INCLUDING:  quilts and eiderdowns, cushions, pouffes, pillows, EXCLUDING:  mattresses, sleeping bags</t>
  </si>
  <si>
    <t>13922499</t>
  </si>
  <si>
    <t>13922499  (CN 94049090), Articles of bedding filled other than with feathers or down, INCLUDING:  quilts and eiderdowns, cushions, pouffes, pillows, EXCLUDING:  mattresses, sleeping bags</t>
  </si>
  <si>
    <t>13922953</t>
  </si>
  <si>
    <t>13922953  (CN 63071030), Floor-cloths, dish-cloths, dusters and similar cleaning cloths of nonwoven textiles</t>
  </si>
  <si>
    <t>3,908,951 [e]</t>
  </si>
  <si>
    <t>3,700,447 [e]</t>
  </si>
  <si>
    <t>5,343,079 [e]</t>
  </si>
  <si>
    <t>3,824,415 [e]</t>
  </si>
  <si>
    <t>4,186,522 [e]</t>
  </si>
  <si>
    <t>3,791,646 [e]</t>
  </si>
  <si>
    <t>3,748,392 [e]</t>
  </si>
  <si>
    <t>3,993,992 [e]</t>
  </si>
  <si>
    <t>3,577,370 [e]</t>
  </si>
  <si>
    <t>3,458,332 [e]</t>
  </si>
  <si>
    <t>13922957</t>
  </si>
  <si>
    <t>13922957  (CN 63071090), Floor-cloths, dish-cloths, dusters and similar cleaning cloths, EXCLUDING:  knitted or crocheted, those of nonwoven textiles</t>
  </si>
  <si>
    <t>80,502 [e]</t>
  </si>
  <si>
    <t>103,866 [e]</t>
  </si>
  <si>
    <t>147,991 [e]</t>
  </si>
  <si>
    <t>196,516 [e]</t>
  </si>
  <si>
    <t>192,542 [e]</t>
  </si>
  <si>
    <t>355,602 [e]</t>
  </si>
  <si>
    <t>497,439 [e]</t>
  </si>
  <si>
    <t>491,213 [e]</t>
  </si>
  <si>
    <t>13922960</t>
  </si>
  <si>
    <t>13922960  (CN 63079093), Filtering facepieces (FFP) according to EN149 and other masks conforming to a similar standard for masks as a respiratory protective device to protect against particles</t>
  </si>
  <si>
    <t>[note 64][note 65] These notes apply to D1779 to N1779</t>
  </si>
  <si>
    <t>13922961</t>
  </si>
  <si>
    <t>13922961  (CN 63079095), Other protective face masks   excluding: filtering facepieces (FFP) according to EN149 and those conforming to similar standards</t>
  </si>
  <si>
    <t>[note 64][note 67] These notes apply to D1782 to N1782</t>
  </si>
  <si>
    <t>3,212,569 [e]</t>
  </si>
  <si>
    <t>13922993</t>
  </si>
  <si>
    <t>13922993  (CN 96190040), Sanitary towels, tampons and similar articles of textile materials, EXCLUDING:  of textile wadding</t>
  </si>
  <si>
    <t>[note 68] This note applies to D1785 to N1785</t>
  </si>
  <si>
    <t>13922997</t>
  </si>
  <si>
    <t>13922997  (CN 96190050), Napkins and napkin liners for babies, and similar articles of textile material, EXCLUDING:  of textile wadding</t>
  </si>
  <si>
    <t>[note 69] This note applies to D1788 to N1788</t>
  </si>
  <si>
    <t>13922998</t>
  </si>
  <si>
    <t>13922998  (CN 63071010 + 63071020 + 63071090), Floor cloths, dish cloths, dusters and similar cleaning cloths, knitted or crocheted; life jackets, life belts and other made up articles   excluding: protective face masks, sanitary towels, napkins and similar articles</t>
  </si>
  <si>
    <t>[note 70] This note applies to D1791 to N1791</t>
  </si>
  <si>
    <t>2,276,481 [e]</t>
  </si>
  <si>
    <t>3,120,994 [e]</t>
  </si>
  <si>
    <t>13922999</t>
  </si>
  <si>
    <t>13922999  (CN 63071010 + 630720 + 63079010 + 63079091 + 63079092 + 63079098), Made up textile articles not elsewhere classified, INCLUDING:  life-jackets, life belts, flags, banners, bunting, belts for occupational use (electricians etc), webbing carrier straps and similar articles, laces, face masks not equipped with a replaceable filter, floor cloths, dishcloths, dusters and similar articles of knitted or crocheted fabric, EXCLUDING:  sanitary towels, napkins and similar articles</t>
  </si>
  <si>
    <t>[note 71] This note applies to D1794 to N1794</t>
  </si>
  <si>
    <t>7,120,495 [e]</t>
  </si>
  <si>
    <t>5,586,594 [e]</t>
  </si>
  <si>
    <t>4,724,661 [e]</t>
  </si>
  <si>
    <t>6,897,012 [e]</t>
  </si>
  <si>
    <t>13931100</t>
  </si>
  <si>
    <t>13931100  (CN 5701), Knotted carpets and other knotted textile floor coverings</t>
  </si>
  <si>
    <t>13931200</t>
  </si>
  <si>
    <t>13931200  (CN 5702), Woven carpets and other woven textile floor coverings, INCLUDING:  Axminster, Wilton, EXCLUDING:  tufted or flocked</t>
  </si>
  <si>
    <t>13931300</t>
  </si>
  <si>
    <t>13931300  (CN 5703), Tufted carpets and other tufted textile floor coverings</t>
  </si>
  <si>
    <t>13931930</t>
  </si>
  <si>
    <t>13931930  (CN 5704), Needlefelt carpets and other needlefelt textile floor coverings, EXCLUDING:  tufted, flocked, woven</t>
  </si>
  <si>
    <t>4,471,287 [e]</t>
  </si>
  <si>
    <t>13931990</t>
  </si>
  <si>
    <t>13931990  (CN 57050030 + 57050080), Other carpets and other textile floor coverings, EXCLUDING:  knotted, woven, tufted, needlefelt</t>
  </si>
  <si>
    <t>5,169,525 [e]</t>
  </si>
  <si>
    <t>5,384,761 [e]</t>
  </si>
  <si>
    <t>5,438,400 [e]</t>
  </si>
  <si>
    <t>4,459,694 [e]</t>
  </si>
  <si>
    <t>5,329,390 [e]</t>
  </si>
  <si>
    <t>13941130</t>
  </si>
  <si>
    <t>13941130  (CN 560729 + 56079020), Twine, cordage, rope and cables of sisal or other textile fibres of the genus Agave, of jute or other textile bast fibres and of abaca or other hard (leaf) fibres, EXCLUDING:  binder or baler twine</t>
  </si>
  <si>
    <t>359,906 [e]</t>
  </si>
  <si>
    <t>522,680 [e]</t>
  </si>
  <si>
    <t>571,214 [e]</t>
  </si>
  <si>
    <t>403,894 [e]</t>
  </si>
  <si>
    <t>286,889 [e]</t>
  </si>
  <si>
    <t>13941153</t>
  </si>
  <si>
    <t>13941153  (CN 560721), Sisal binder or baler (agricultural) twines</t>
  </si>
  <si>
    <t>13941155</t>
  </si>
  <si>
    <t>13941155  (CN 560741), Polyethylene or polypropylene binder or baler (agricultural) twines</t>
  </si>
  <si>
    <t>13941160</t>
  </si>
  <si>
    <t>13941160  (CN 56074911 + 56074919 + 56075011 + 56075019 + 56075090), Cordage, ropes and cables, of polyethylene, polypropylene, of nylon or other polyamides or of polyesters, measuring more than 50, 000 decitex (5 g/m), and of other synthetic fibres, EXCLUDING: binder or baler twine</t>
  </si>
  <si>
    <t>13941170</t>
  </si>
  <si>
    <t>13941170  (CN 56074990 + 56075030), Twines of polyethylene or polypropylene, of nylon or other polyamides or of polyesters measuring 50, 000 decitex (5 g/m), EXCLUDING:  binder or baler twine</t>
  </si>
  <si>
    <t>13941190</t>
  </si>
  <si>
    <t>13941190  (CN 56079090), Twines, cordage, rope and cables of textile materials, EXCLUDING:  jute and other textile bast fibres, sisal, abaca or other hard leaf fibres, synthetic fibres</t>
  </si>
  <si>
    <t>8,048 [e]</t>
  </si>
  <si>
    <t>10,387 [e]</t>
  </si>
  <si>
    <t>13,526 [e]</t>
  </si>
  <si>
    <t>13941233</t>
  </si>
  <si>
    <t>13941233  (CN 56081120), Made-up fishing nets from twine, cordage, or rope of man-made fibres, EXCLUDING:  small hand held nets, keep nets, landing nets</t>
  </si>
  <si>
    <t>253,407 [e]</t>
  </si>
  <si>
    <t>228,745 [e]</t>
  </si>
  <si>
    <t>13941235</t>
  </si>
  <si>
    <t>13941235  (CN 56081180), Made-up fishing nets from yarn of man-made fibres, EXCLUDING:  small hand held nets, keep nets, landing nets</t>
  </si>
  <si>
    <t>13941253</t>
  </si>
  <si>
    <t>13941253  (CN 56081911), Made-up nets from twine, cable or rope, of nylon or other polyamides, EXCLUDING:  netting in the piece produced by crochet, hairnets, sports and fishing nets</t>
  </si>
  <si>
    <t>1,033,435 [e]</t>
  </si>
  <si>
    <t>968,477 [e]</t>
  </si>
  <si>
    <t>1,069,820 [e]</t>
  </si>
  <si>
    <t>337,651 [e]</t>
  </si>
  <si>
    <t>274,966 [e]</t>
  </si>
  <si>
    <t>179,432 [e]</t>
  </si>
  <si>
    <t>301,295 [e]</t>
  </si>
  <si>
    <t>253,912 [e]</t>
  </si>
  <si>
    <t>198,058 [e]</t>
  </si>
  <si>
    <t>13941255</t>
  </si>
  <si>
    <t>13941255  (CN 56081919), Made-up nets of nylon or other polyamides, EXCLUDING:  netting in the piece produced by crochet, hairnets, sports nets, fishing nets, of twine, cordage, rope or cables</t>
  </si>
  <si>
    <t>13941259</t>
  </si>
  <si>
    <t>13941259  (CN 5608193 + 5608199 + 560890), Knotted netting of textile materials, EXCLUDING:  made-up fishing nets of man-made textiles, other made-up nets of nylon or other polyamides</t>
  </si>
  <si>
    <t>13941280</t>
  </si>
  <si>
    <t>13941280  (CN 5609), Other articles of twine, cordage, rope, cable or yarn not elsewhere specified, INCLUDING:  articles of strip and the like, e.g. artificial straw, of artificial or synthetic textile materials of an apparent width not exceeding 5mm, articles fitted with tags, rings, hooks etc, EXCLUDING:  nets or netting</t>
  </si>
  <si>
    <t>17,699 [e]</t>
  </si>
  <si>
    <t>4,762 [e]</t>
  </si>
  <si>
    <t>133 [e]</t>
  </si>
  <si>
    <t>13951010</t>
  </si>
  <si>
    <t>13951010  (CN 56031190 + 56039190), Nonwovens of a weight per square metre of 25g or less, INCLUDING:  articles made from nonwovens, EXCLUDING:  articles of apparel, coated or covered</t>
  </si>
  <si>
    <t>7,660,656 [e]</t>
  </si>
  <si>
    <t>8,596,463 [e]</t>
  </si>
  <si>
    <t>9,165,057 [e]</t>
  </si>
  <si>
    <t>13951020</t>
  </si>
  <si>
    <t>13951020  (CN 56031290 + 56039290), Nonwovens of a weight per square metre of more than 25g but not exceeding 70g, INCLUDING:  articles made from nonwovens, EXCLUDING:  articles of apparel, coated or covered</t>
  </si>
  <si>
    <t>13951030</t>
  </si>
  <si>
    <t>13951030  (CN 56031390 + 56039390), Nonwovens of a weight per square metre of more than 70g but not exceeding 150g, INCLUDING:  articles made from nonwovens, EXCLUDING:  articles of apparel, coated or covered</t>
  </si>
  <si>
    <t>13951050</t>
  </si>
  <si>
    <t>13951050  (CN 56031490 + 56039490), Nonwovens of a weight per square metre of more than 150g, INCLUDING:  articles made from nonwovens, EXCLUDING:  articles of apparel, coated or covered</t>
  </si>
  <si>
    <t>13951070</t>
  </si>
  <si>
    <t>13951070  (CN 56031110 + 56031210 + 56031310 + 56031410 + 56039110 + 56039210 + 56039310 + 56039410), Nonwovens, coated or covered, INCLUDING:  articles made from nonwovens, EXCLUDING:  articles of apparel</t>
  </si>
  <si>
    <t>13961100</t>
  </si>
  <si>
    <t>13961100  (CN 5605), Metalised yarn or metalised gimped yarn</t>
  </si>
  <si>
    <t>840,757 [e]</t>
  </si>
  <si>
    <t>13961200</t>
  </si>
  <si>
    <t>13961200  (CN 5809), Woven fabrics of metal thread and woven fabrics of metallized yarn, used in apparel, as furnishing fabrics or similar purposes</t>
  </si>
  <si>
    <t>13961300</t>
  </si>
  <si>
    <t>13961300  (CN 5604), Rubber thread and cord, textile covered; textile yarn and strip impregnated, coated, covered or sheathed with rubber or plastics</t>
  </si>
  <si>
    <t>51,035 [e]</t>
  </si>
  <si>
    <t>113,074 [e]</t>
  </si>
  <si>
    <t>112,137 [e]</t>
  </si>
  <si>
    <t>923,642 [e]</t>
  </si>
  <si>
    <t>1,153,880 [e]</t>
  </si>
  <si>
    <t>13961400</t>
  </si>
  <si>
    <t>13961400  (CN 5901 + 5903 + 5907), Textile fabrics coated, with gum or amylaceous substances, used for outer covers of books etc; tracing cloth, prepared painting canvas; buckram and similar stiffened textile fabrics for hat foundations; other textile fabrics impregnated, coated, covered or laminated; painted canvas for theatrical scenery, EXCLUDING:  tyre cord fabric, linoleum and other textile backed floor coverings, rubberised textile fabric</t>
  </si>
  <si>
    <t>13961500</t>
  </si>
  <si>
    <t>13961500  (CN 5902), Tyre cord fabric of high tenacity yarn of nylon, other polyamides, polyesters or viscose rayon</t>
  </si>
  <si>
    <t>13961620</t>
  </si>
  <si>
    <t>13961620  (CN 5909), Textile hosepiping and similar textile tubing whether or not impregnated or coated, with or without lining, armour or accessories of other material</t>
  </si>
  <si>
    <t>384,588 [e]</t>
  </si>
  <si>
    <t>1,709,181 [e]</t>
  </si>
  <si>
    <t>1,949,001 [e]</t>
  </si>
  <si>
    <t>1,882,625 [e]</t>
  </si>
  <si>
    <t>344,813 [e]</t>
  </si>
  <si>
    <t>311,006 [e]</t>
  </si>
  <si>
    <t>13961650</t>
  </si>
  <si>
    <t>13961650  (CN 5908 + 5910 + 59111 + 59112 + 59114 + 59119), Textile products and articles for technical use, INCLUDING:  textile wicks, woven, plaited or knitted; incandescent gas mantles and tubular knitted gas mantle fabric thereof; transmission or conveyor belts or belting of textile material, whether or not coated or reinforced with other material; silk screens, EXCLUDING:  textile fabrics and felts used in paper making or similar machines</t>
  </si>
  <si>
    <t>13961680</t>
  </si>
  <si>
    <t>13961680  (CN 59113), Textile fabrics and felts for paper-making machines or similar machines, INCLUDING:  for pulp or asbestos-cement</t>
  </si>
  <si>
    <t>13961730</t>
  </si>
  <si>
    <t>13961730  (CN 5806), Narrow woven fabrics; narrow fabrics consisting of warp without weft assembled by means of an adhesive (bolducs), INCLUDING:  ribbons, webbing and narrow ribbon (galloons), made from metal thread for use in apparel, as furnishing fabrics or for similar purposes, EXCLUDING:  labels, badges and similar articles</t>
  </si>
  <si>
    <t>13961750</t>
  </si>
  <si>
    <t>13961750  (CN 5807), Labels, badges and similar articles in textile materials, EXCLUDING:  embroidered</t>
  </si>
  <si>
    <t>13961770</t>
  </si>
  <si>
    <t>13961770  (CN 5808), Braids in the piece; ornamental trimmings in the piece without embroidery; tassels and pompons, EXCLUDING:  knitted or crocheted</t>
  </si>
  <si>
    <t>13991130</t>
  </si>
  <si>
    <t>13991130  (CN 580410), Tulles and other net fabrics, EXCLUDING:  woven, knitted or crocheted</t>
  </si>
  <si>
    <t>13991150</t>
  </si>
  <si>
    <t>13991150  (CN 58042), Machine-made lace in the piece, in strips or in motifs</t>
  </si>
  <si>
    <t>13991170</t>
  </si>
  <si>
    <t>13991170  (CN 580430), Hand-made lace in the piece, in strips or in motifs</t>
  </si>
  <si>
    <t>13991230</t>
  </si>
  <si>
    <t>13991230  (CN 581010), Embroidery (without visible ground) in the piece, in strips or in motifs</t>
  </si>
  <si>
    <t>13991250</t>
  </si>
  <si>
    <t>13991250  (CN 581091), Cotton embroidery in the piece, in strips or in motifs, EXCLUDING:  embroidery without visible ground</t>
  </si>
  <si>
    <t>13991270</t>
  </si>
  <si>
    <t>13991270  (CN 581092 + 581099), Embroidery of textiles in the piece, in strips or in motifs, EXCLUDING:  without visible ground, cotton</t>
  </si>
  <si>
    <t>13991300</t>
  </si>
  <si>
    <t>13991300  (CN 5602), Felt</t>
  </si>
  <si>
    <t>13991400</t>
  </si>
  <si>
    <t>13991400  (CN 56013), Textile flock and dust; mill neps</t>
  </si>
  <si>
    <t>13991500</t>
  </si>
  <si>
    <t>13991500  (CN 5606), Gimped yarn and gimped strip and the like of synthetic or artificial textile materials of an apparent width not exceeding 5mm; chenille yarn; loop wale-yarn</t>
  </si>
  <si>
    <t>13991600</t>
  </si>
  <si>
    <t>13991600  (CN 5811), Quilted textile products in the piece, EXCLUDING:  embroidery</t>
  </si>
  <si>
    <t>13991900</t>
  </si>
  <si>
    <t>13991900  (CN 961620), Powder-puffs and pads for the application of cosmetics or toilet preparations</t>
  </si>
  <si>
    <t>14111000</t>
  </si>
  <si>
    <t>14111000  (CN 420310), Articles of apparel of leather or of composition leather, INCLUDING: coats and overcoats, EXCLUDING: clothing accessories, headgear, footwear</t>
  </si>
  <si>
    <t>14121120</t>
  </si>
  <si>
    <t>14121120  (CN 62032210 + 62032310 + 62032911), Men's and boys' ensembles, of cotton or man-made fibres, for industrial and occupational wear</t>
  </si>
  <si>
    <t>208,126 [e]</t>
  </si>
  <si>
    <t>463,120 [e]</t>
  </si>
  <si>
    <t>1,015,148 [e]</t>
  </si>
  <si>
    <t>14121130</t>
  </si>
  <si>
    <t>14121130  (CN 62033210 + 62033310 + 62033911), Men's and boys' jackets and blazers, of cotton or man-made fibres, for industrial and occupational wear</t>
  </si>
  <si>
    <t>139,822 [e]</t>
  </si>
  <si>
    <t>146,380 [e]</t>
  </si>
  <si>
    <t>200,280 [e]</t>
  </si>
  <si>
    <t>14121240</t>
  </si>
  <si>
    <t>14121240  (CN 62034211 + 62034311 + 62034911), Men's or boys' trousers and breeches, of cotton or man-made fibres, for industrial or occupational wear</t>
  </si>
  <si>
    <t>14121250</t>
  </si>
  <si>
    <t>14121250  (CN 62034251 + 62034331 + 62034931), Men's and boys' bib and brace overalls, of cotton or man-made fibres, for industrial or occupational wear</t>
  </si>
  <si>
    <t>1,602 [e]</t>
  </si>
  <si>
    <t>126,655 [e]</t>
  </si>
  <si>
    <t>120,348 [e]</t>
  </si>
  <si>
    <t>176,017 [e]</t>
  </si>
  <si>
    <t>14122120</t>
  </si>
  <si>
    <t>14122120  (CN 62042210 + 62042310 + 62042911), Women's or girls' ensembles, of cotton or man-made fibres, for industrial or occupational wear</t>
  </si>
  <si>
    <t>306,839 [e]</t>
  </si>
  <si>
    <t>439,141 [e]</t>
  </si>
  <si>
    <t>270,627 [e]</t>
  </si>
  <si>
    <t>278,600 [e]</t>
  </si>
  <si>
    <t>343,559 [e]</t>
  </si>
  <si>
    <t>320,864 [e]</t>
  </si>
  <si>
    <t>337,962 [e]</t>
  </si>
  <si>
    <t>1,430,394 [e]</t>
  </si>
  <si>
    <t>14122130</t>
  </si>
  <si>
    <t>14122130  (CN 62043210 + 62043310 + 62043911), Women's or girls' jackets and blazers, of cotton or man-made fibres, for industrial or occupational wear</t>
  </si>
  <si>
    <t>14122240</t>
  </si>
  <si>
    <t>14122240  (CN 62046211 + 62046311 + 62046911), Women's or girls' trousers and breeches, of cotton or man- made fibres, for industrial or occupational wear</t>
  </si>
  <si>
    <t>384,387 [e]</t>
  </si>
  <si>
    <t>2,518,907 [e]</t>
  </si>
  <si>
    <t>14122250</t>
  </si>
  <si>
    <t>14122250  (CN 62046251 + 62046331 + 62046931), Women's or girls' bib and brace overalls, of cotton or man- made fibres, for industrial or occupational wear</t>
  </si>
  <si>
    <t>14123013</t>
  </si>
  <si>
    <t>14123013  (CN 62113210 + 62113310), Men's and boys' other garments, of cotton or man-made fibres, for industrial and occupational wear</t>
  </si>
  <si>
    <t>14123023</t>
  </si>
  <si>
    <t>14123023  (CN 62114210 + 62114310), Women's and girls' other garments of cotton or man-made fibres, for industrial or occupational wear</t>
  </si>
  <si>
    <t>4,783,234 [e]</t>
  </si>
  <si>
    <t>14131110</t>
  </si>
  <si>
    <t>14131110  (CN 61012010 + 61013010 + 61019020), Men's and boys' overcoats, car-coats, capes, cloaks and similar articles of knitted or crocheted textiles, EXCLUDING: anoraks, wind-cheaters and wind-jackets</t>
  </si>
  <si>
    <t>14131120</t>
  </si>
  <si>
    <t>14131120  (CN 61012090 + 61013090 + 61019080), Men's and boys' anoraks, ski-jackets, wind-cheaters, wind-jackets and similar articles of knitted or crocheted textiles, INCLUDING: waistcoats, EXCLUDING: jackets and blazers</t>
  </si>
  <si>
    <t>85,359 [e]</t>
  </si>
  <si>
    <t>92,817 [e]</t>
  </si>
  <si>
    <t>14131230</t>
  </si>
  <si>
    <t>14131230  (CN 61033), Men's and boys' jackets and blazers of knitted or crocheted textiles</t>
  </si>
  <si>
    <t>14131260</t>
  </si>
  <si>
    <t>14131260  (CN 61031 + 61032), Men's and boys' suits and ensembles, of knitted or crocheted textiles</t>
  </si>
  <si>
    <t>4,258 [e]</t>
  </si>
  <si>
    <t>14131270</t>
  </si>
  <si>
    <t>14131270  (CN 61034), Men's and boys' trousers, breeches, shorts, bib and brace overalls, of knitted or crocheted textiles</t>
  </si>
  <si>
    <t>7,295 [e]</t>
  </si>
  <si>
    <t>76,307 [e]</t>
  </si>
  <si>
    <t>22,201 [e]</t>
  </si>
  <si>
    <t>14131310</t>
  </si>
  <si>
    <t>14131310  (CN 61021010 + 61022010 + 61023010 + 61029010), Women's and girls' overcoats, car-coats, capes, cloaks and similar articles of knitted or crocheted textiles</t>
  </si>
  <si>
    <t>76,255 [e]</t>
  </si>
  <si>
    <t>13,729 [e]</t>
  </si>
  <si>
    <t>14131320</t>
  </si>
  <si>
    <t>14131320  (CN 61021090 + 61022090 + 61023090 + 61029090), Women's and girls' anoraks, ski-jackets, wind-cheaters, wind-jackets and similar articles of knitted or crocheted textiles, INCLUDING: waistcoats, EXCLUDING: jackets and blazers</t>
  </si>
  <si>
    <t>14131430</t>
  </si>
  <si>
    <t>14131430  (CN 61043), Women's and girls' jackets and blazers of knitted or crocheted textiles</t>
  </si>
  <si>
    <t>165,372 [e]</t>
  </si>
  <si>
    <t>101,359 [e]</t>
  </si>
  <si>
    <t>95,762 [e]</t>
  </si>
  <si>
    <t>104,509 [e]</t>
  </si>
  <si>
    <t>14131460</t>
  </si>
  <si>
    <t>14131460  (CN 61041 + 61042), Women's and girls' suits and ensembles, of knitted or crocheted textiles</t>
  </si>
  <si>
    <t>6,312 [e]</t>
  </si>
  <si>
    <t>54,592 [e]</t>
  </si>
  <si>
    <t>14131470</t>
  </si>
  <si>
    <t>14131470  (CN 61044), Women's and girls' dresses of knitted or crocheted textiles</t>
  </si>
  <si>
    <t>5,873,608 [e]</t>
  </si>
  <si>
    <t>14131480</t>
  </si>
  <si>
    <t>14131480  (CN 61045), Women's and girls' skirts and divided skirts of knitted or crocheted textiles</t>
  </si>
  <si>
    <t>2,097,846 [e]</t>
  </si>
  <si>
    <t>1,282,600 [e]</t>
  </si>
  <si>
    <t>14131490</t>
  </si>
  <si>
    <t>14131490  (CN 61046), Women's and girls' trousers, breeches, shorts, bib and brace overalls of knitted or crocheted textiles</t>
  </si>
  <si>
    <t>8,011 [e]</t>
  </si>
  <si>
    <t>726,639 [e]</t>
  </si>
  <si>
    <t>856,383 [e]</t>
  </si>
  <si>
    <t>2,011,070 [e]</t>
  </si>
  <si>
    <t>2,389,833 [e]</t>
  </si>
  <si>
    <t>2,243,670 [e]</t>
  </si>
  <si>
    <t>1,524,782 [e]</t>
  </si>
  <si>
    <t>1,371,774 [e]</t>
  </si>
  <si>
    <t>14132115</t>
  </si>
  <si>
    <t>14132115  (CN 620111 + 62011210 + 62011290 + 62011310 + 62011390 + 620119), Men's or boys' raincoats, overcoats, car-coats, capes, etc., EXCLUDING: knitted or crocheted, of fabrics impregnated, coated, covered, laminated or rubberized</t>
  </si>
  <si>
    <t>[note 72] This note applies to D1980 to N1980</t>
  </si>
  <si>
    <t>14132116</t>
  </si>
  <si>
    <t>14132116    - Men's or boys' overcoats, car coats, capes, cloaks, anoraks (including ski-jackets), wind cheaters, wind-jackets and similar articles (excluding suits, ensembles, jackets, blazers, trousers, bib and brace overalls, breeches and shorts)</t>
  </si>
  <si>
    <t>[note 72] This note applies to D1983 to N1983</t>
  </si>
  <si>
    <t>14132130</t>
  </si>
  <si>
    <t>14132130  (CN 62019), Men's or boys' waistcoats, anoraks, ski-jackets, wind-jackets and similar articles, EXCLUDING: knitted or crocheted, jackets and blazers, of fabrics impregnated, coated, covered, laminated or rubberized</t>
  </si>
  <si>
    <t>[note 72] This note applies to D1986 to N1986</t>
  </si>
  <si>
    <t>14132200</t>
  </si>
  <si>
    <t>14132200  (CN 620311 + 620312 + 62031910 + 62031930 + 62031990 + 62032280 + 62032380 + 62032918 + 62032930 + 62032990), Men's or boys' suits and ensembles, EXCLUDING: knitted or crocheted, ensembles for industrial or occupational wear</t>
  </si>
  <si>
    <t>1,199,606 [e]</t>
  </si>
  <si>
    <t>1,084,605 [e]</t>
  </si>
  <si>
    <t>1,146,634 [e]</t>
  </si>
  <si>
    <t>1,024,498 [e]</t>
  </si>
  <si>
    <t>886,845 [e]</t>
  </si>
  <si>
    <t>14132300</t>
  </si>
  <si>
    <t>14132300  (CN 620331 + 62033290 + 62033390 + 62033919 + 62033990), Men's or boys' jacket and blazers, EXCLUDING: knitted or crocheted, for industrial or occupational use</t>
  </si>
  <si>
    <t>21,684 [e]</t>
  </si>
  <si>
    <t>1,180,163 [e]</t>
  </si>
  <si>
    <t>941,081 [e]</t>
  </si>
  <si>
    <t>167,992 [e]</t>
  </si>
  <si>
    <t>147,987 [e]</t>
  </si>
  <si>
    <t>175,177 [e]</t>
  </si>
  <si>
    <t>122,366 [e]</t>
  </si>
  <si>
    <t>140,748 [e]</t>
  </si>
  <si>
    <t>138,361 [e]</t>
  </si>
  <si>
    <t>225,044 [e]</t>
  </si>
  <si>
    <t>299,933 [e]</t>
  </si>
  <si>
    <t>14132442</t>
  </si>
  <si>
    <t>14132442  (CN 62034231), Men's and boys' trousers and breeches of denim, EXCLUDING: knitted or crocheted, for industrial or occupational wear</t>
  </si>
  <si>
    <t>158,879 [e]</t>
  </si>
  <si>
    <t>139,248 [e]</t>
  </si>
  <si>
    <t>142,479 [e]</t>
  </si>
  <si>
    <t>89,831 [e]</t>
  </si>
  <si>
    <t>88,957 [e]</t>
  </si>
  <si>
    <t>160,189 [e]</t>
  </si>
  <si>
    <t>14132444</t>
  </si>
  <si>
    <t>14132444  (CN 6203411 + 6203419), Men's and boys' trousers, breeches and shorts of wool or fine animal hair, EXCLUDING: knitted or crocheted, for industrial or occupational wear</t>
  </si>
  <si>
    <t>6,876 [e]</t>
  </si>
  <si>
    <t>14132445</t>
  </si>
  <si>
    <t>14132445  (CN 62034319 + 62034919), Men's and boys' trousers and breeches of man-made fibres, EXCLUDING: knitted or crocheted, for industrial or occupational wear</t>
  </si>
  <si>
    <t>9,651 [e]</t>
  </si>
  <si>
    <t>1,266,392 [e]</t>
  </si>
  <si>
    <t>14132448</t>
  </si>
  <si>
    <t>14132448  (CN 62034233 + 62034235), Men's and boys' trousers and breeches, of cotton, EXCLUDING: denim, knitted or crocheted, for industrial or occupational wear</t>
  </si>
  <si>
    <t>49,179 [e]</t>
  </si>
  <si>
    <t>60,221 [e]</t>
  </si>
  <si>
    <t>14132449</t>
  </si>
  <si>
    <t>14132449  (CN 6203499), Men's and boys' trousers, breeches, shorts, and bib and brace overalls of textiles, EXCLUDING: cut corduroy, denim, cotton, wool, synthetic and artificial fibres, knitted or crocheted</t>
  </si>
  <si>
    <t>14132455</t>
  </si>
  <si>
    <t>14132455  (CN 6203413 + 62034259 + 62034339 + 62034939), Men's and boys' bib and brace overalls, EXCLUDING: knitted or crocheted, for industrial or occupational wear</t>
  </si>
  <si>
    <t>14132460</t>
  </si>
  <si>
    <t>14132460  (CN 62034290 + 62034390 + 62034950), Men's or boys' shorts, of cotton or man-made fibres, EXCLUDING: knitted or crocheted</t>
  </si>
  <si>
    <t>108,508 [e]</t>
  </si>
  <si>
    <t>863,266 [e]</t>
  </si>
  <si>
    <t>14133115</t>
  </si>
  <si>
    <t>14133115  (CN 620211 + 62021210 + 62021290 + 62021310 + 62021390 + 620219), Women's or girls' raincoats, overcoats, car-coats, capes, cloaks and similar articles, EXCLUDING: knitted and crocheted, of fabrics impregnated, coated, covered, laminated or rubberized</t>
  </si>
  <si>
    <t>[note 73] This note applies to D2016 to N2016</t>
  </si>
  <si>
    <t>14133116</t>
  </si>
  <si>
    <t>14133116  (CN 620220 + 62023010 + 62023090 + 62024010 + 62024090 + 620290) - Women's or girls' overcoats, car-coats, capes, cloaks, anoraks (including ski jackets), wind-cheaters, wind-jackets and similar articles (excluding suits, ensembles, jackets, blazers, dresses, skirts, divided skirts, trousers, bib and brace overalls, breeches and shorts)</t>
  </si>
  <si>
    <t>[note 73] This note applies to D2019 to N2019</t>
  </si>
  <si>
    <t>14133130</t>
  </si>
  <si>
    <t>14133130  (CN 62029), Women's or girls' waistcoats, anoraks, ski-jackets, wind- jackets and similar articles, EXCLUDING: knitted or crocheted, jackets and blazers, of fabrics impregnated, coated, covered, laminated or rubberized</t>
  </si>
  <si>
    <t>[note 73] This note applies to D2022 to N2022</t>
  </si>
  <si>
    <t>14133200</t>
  </si>
  <si>
    <t>14133200  (CN 620411 + 620412 + 620413 + 62041910 + 62041990 + 620421 + 62042280 + 62042380 + 62042918 + 62042990), Women's or girls' suits and ensembles, EXCLUDING: knitted or crocheted, ensembles for industrial or occupational wear</t>
  </si>
  <si>
    <t>177,376 [e]</t>
  </si>
  <si>
    <t>150,061 [e]</t>
  </si>
  <si>
    <t>175,840 [e]</t>
  </si>
  <si>
    <t>94,430 [e]</t>
  </si>
  <si>
    <t>119,269 [e]</t>
  </si>
  <si>
    <t>14133330</t>
  </si>
  <si>
    <t>14133330  (CN 620431 + 62043290 + 62043390 + 62043919 + 62043990), Women's or girls' jackets and blazers, EXCLUDING: knitted or crocheted, for industrial or occupational wear</t>
  </si>
  <si>
    <t>14133470</t>
  </si>
  <si>
    <t>14133470  (CN 62044), Women's or girls' dresses, EXCLUDING: knitted and crocheted</t>
  </si>
  <si>
    <t>14133480</t>
  </si>
  <si>
    <t>14133480  (CN 62045), Women's or girls' skirts and divided skirts, EXCLUDING: knitted or crocheted</t>
  </si>
  <si>
    <t>14133542</t>
  </si>
  <si>
    <t>14133542  (CN 62046231), Women's and girls' trousers and breeches of denim, EXCLUDING: knitted or crocheted, for industrial or occupational wear</t>
  </si>
  <si>
    <t>557,074 [e]</t>
  </si>
  <si>
    <t>1,880,228 [e]</t>
  </si>
  <si>
    <t>964,024 [e]</t>
  </si>
  <si>
    <t>14133548</t>
  </si>
  <si>
    <t>14133548  (CN 62046233 + 62046239), Women's or girls' trousers and breeches, of cotton, EXCLUDING: denim, for industrial or occupational wear</t>
  </si>
  <si>
    <t>13,264 [e]</t>
  </si>
  <si>
    <t>26,470 [e]</t>
  </si>
  <si>
    <t>27,869 [e]</t>
  </si>
  <si>
    <t>4,390,602 [e]</t>
  </si>
  <si>
    <t>1,403,944 [e]</t>
  </si>
  <si>
    <t>1,874,426 [e]</t>
  </si>
  <si>
    <t>958,281 [e]</t>
  </si>
  <si>
    <t>14133549</t>
  </si>
  <si>
    <t>14133549  (CN 62046110 + 62046318 + 62046918), Women's or girls' trousers and breeches of wool or fine animal hair or man-made fibres, EXCLUDING: knitted or crocheted, for industrial or occupational wear.</t>
  </si>
  <si>
    <t>6,962,731 [e]</t>
  </si>
  <si>
    <t>4,750,131 [e]</t>
  </si>
  <si>
    <t>14133551</t>
  </si>
  <si>
    <t>14133551  (CN 62046259), Women's and girls' bib and brace overalls of cotton, EXCLUDING: knitted or crocheted, for industrial or occupational wear</t>
  </si>
  <si>
    <t>14133561</t>
  </si>
  <si>
    <t>14133561  (CN 62046290), Women's and girls' shorts of cotton, EXCLUDING: knitted and crocheted</t>
  </si>
  <si>
    <t>8,743 [e]</t>
  </si>
  <si>
    <t>54,368 [e]</t>
  </si>
  <si>
    <t>14133563</t>
  </si>
  <si>
    <t>14133563  (CN 62046185 + 62046339 + 62046939), Women's or girls' shorts, of wool or fine animal hair; Women's or girls' bib and brace overalls, of wool or fine animal hair, or of man made fibes, EXCLUDING: knitted or crocheted, for industrial or occupational wear, of cotton.</t>
  </si>
  <si>
    <t>14133565</t>
  </si>
  <si>
    <t>14133565  (CN 62046390 + 62046950), Women's and girls' shorts of man-made fibres, EXCLUDING: knitted or crocheted</t>
  </si>
  <si>
    <t>42,645 [e]</t>
  </si>
  <si>
    <t>14133569</t>
  </si>
  <si>
    <t>14133569  (CN 62046990), Women's and girls' trousers, breeches, bib and brace overalls of textiles, EXCLUDING: cotton, wool or fine animal hair, man-made fibres, knitted or crocheted</t>
  </si>
  <si>
    <t>14141100</t>
  </si>
  <si>
    <t>14141100  (CN 6105), Men's and boys' shirts, under-shirts of knitted or crocheted textiles</t>
  </si>
  <si>
    <t>14141220</t>
  </si>
  <si>
    <t>14141220  (CN 61071), Men's and boys' underpants and briefs of knitted or crocheted textiles, INCLUDING: boxer shorts</t>
  </si>
  <si>
    <t>141,474 [e]</t>
  </si>
  <si>
    <t>14141230</t>
  </si>
  <si>
    <t>14141230  (CN 61072), Men's and boys' nightshirts and pyjamas of knitted or crocheted textiles</t>
  </si>
  <si>
    <t>2,250 [e]</t>
  </si>
  <si>
    <t>48,413 [e]</t>
  </si>
  <si>
    <t>14141240</t>
  </si>
  <si>
    <t>14141240  (CN 61079), Men's and boys' dressing gowns, bathrobes and similar articles of knitted or crocheted textiles</t>
  </si>
  <si>
    <t>14141310</t>
  </si>
  <si>
    <t>14141310  (CN 6106), Women's and girls' blouses, shirts and shirt-blouses of knitted or crocheted textiles</t>
  </si>
  <si>
    <t>24,639,283 [e]</t>
  </si>
  <si>
    <t>14141420</t>
  </si>
  <si>
    <t>14141420  (CN 61082), Women's and girls' briefs and panties of knitted or crocheted textiles, INCLUDING: boxer shorts</t>
  </si>
  <si>
    <t>14141430</t>
  </si>
  <si>
    <t>14141430  (CN 61083), Women's and girls' nighties and pyjamas of knitted or crocheted textiles</t>
  </si>
  <si>
    <t>107,999 [e]</t>
  </si>
  <si>
    <t>144,242 [e]</t>
  </si>
  <si>
    <t>569,987 [e]</t>
  </si>
  <si>
    <t>833,210 [e]</t>
  </si>
  <si>
    <t>14141440</t>
  </si>
  <si>
    <t>14141440  (CN 61089), Women's and girls' negligees, bathrobes, dressing gowns and similar articles of knitted or crocheted textiles</t>
  </si>
  <si>
    <t>14141450</t>
  </si>
  <si>
    <t>14141450  (CN 61081), Women's and girls' slips and petticoats of knitted or crocheted textiles</t>
  </si>
  <si>
    <t>14142100</t>
  </si>
  <si>
    <t>14142100  (CN 6205), Men's or boys' shirts, EXCLUDING: knitted and crocheted</t>
  </si>
  <si>
    <t>14142220</t>
  </si>
  <si>
    <t>14142220  (CN 62071), Men's or boys' underpants and briefs, INCLUDING: boxer shorts, EXCLUDING: knitted or crocheted</t>
  </si>
  <si>
    <t>14142230</t>
  </si>
  <si>
    <t>14142230  (CN 62072), Men's or boys' nightshirts and pyjamas, EXCLUDING: knitted or crocheted</t>
  </si>
  <si>
    <t>14142240</t>
  </si>
  <si>
    <t>14142240  (CN 62079), Men's or boys' singlets, vests, bathrobes, dressing gowns and similar articles, EXCLUDING: knitted or crocheted</t>
  </si>
  <si>
    <t>14142300</t>
  </si>
  <si>
    <t>14142300  (CN 6206), Women's or girls' blouses, shirts and shirt-blouses, EXCLUDING: knitted and crocheted</t>
  </si>
  <si>
    <t>14142430</t>
  </si>
  <si>
    <t>14142430  (CN 62082), Women's or girls' nightdresses and pyjamas, EXCLUDING: knitted or crocheted</t>
  </si>
  <si>
    <t>14142450</t>
  </si>
  <si>
    <t>14142450  (CN 62081), Women's or girls' slips and petticoats, EXCLUDING: knitted or crocheted</t>
  </si>
  <si>
    <t>14142460</t>
  </si>
  <si>
    <t>14142460  (CN 620891), Women's or girls' singlets and other vests, briefs, panties, negligees, bathrobes, dressing gowns, housecoats and similar articles of cotton, EXCLUDING: knitted or crocheted</t>
  </si>
  <si>
    <t>1,090,567 [e]</t>
  </si>
  <si>
    <t>198,807 [e]</t>
  </si>
  <si>
    <t>120,298 [e]</t>
  </si>
  <si>
    <t>14142480</t>
  </si>
  <si>
    <t>14142480  (CN 620892), Women's or girls' negligees, bathrobes, beachrobes, dressing gowns, vests, briefs, panties and boxer shorts of man-made fibres, EXCLUDING: knitted or crocheted</t>
  </si>
  <si>
    <t>14142489</t>
  </si>
  <si>
    <t>14142489  (CN 620899), Women's and girls' singlets, vests, briefs, panties, negligees, bathrobes, dressing gowns and similar articles of textiles, EXCLUDING: cotton, man-made fibres, knitted or crocheted</t>
  </si>
  <si>
    <t>14142530</t>
  </si>
  <si>
    <t>14142530  (CN 621210), Brassieres</t>
  </si>
  <si>
    <t>14,384 [e]</t>
  </si>
  <si>
    <t>14142550</t>
  </si>
  <si>
    <t>14142550  (CN 62122 + 62123), Girdles, panty-girdles and corselettes, INCLUDING: bodies with adjustable straps</t>
  </si>
  <si>
    <t>26,572 [e]</t>
  </si>
  <si>
    <t>14142570</t>
  </si>
  <si>
    <t>14142570  (CN 621290), Braces, suspenders, garters and similar articles, and parts thereof</t>
  </si>
  <si>
    <t>14143000</t>
  </si>
  <si>
    <t>14143000  (CN 6109), T-shirts, singlets and vests, knitted or crocheted</t>
  </si>
  <si>
    <t>14191100</t>
  </si>
  <si>
    <t>14191100  (CN 6111), Babies' garments and clothing accessories of knitted or crocheted textiles</t>
  </si>
  <si>
    <t>14191210</t>
  </si>
  <si>
    <t>14191210  (CN 61121), Track suits of knitted or crocheted textiles</t>
  </si>
  <si>
    <t>14191230</t>
  </si>
  <si>
    <t>14191230  (CN 611220), Ski-suits of knitted or crocheted textiles</t>
  </si>
  <si>
    <t>14191240</t>
  </si>
  <si>
    <t>14191240  (CN 61123), Men's and boys' swimwear of knitted or crocheted textiles</t>
  </si>
  <si>
    <t>14191250</t>
  </si>
  <si>
    <t>14191250  (CN 61124), Women's and girls' swimwear of knitted or crocheted textiles</t>
  </si>
  <si>
    <t>14191290</t>
  </si>
  <si>
    <t>14191290  (CN 6114), Other garments, knitted or crocheted, INCLUDING: bodies with a proper sleeve</t>
  </si>
  <si>
    <t>1,295,443 [e]</t>
  </si>
  <si>
    <t>1,640,062 [e]</t>
  </si>
  <si>
    <t>1,511,416 [e]</t>
  </si>
  <si>
    <t>2,251,049 [e]</t>
  </si>
  <si>
    <t>6,529,192 [e]</t>
  </si>
  <si>
    <t>14191300</t>
  </si>
  <si>
    <t>14191300  (CN 6116), Gloves, mittens and mitts, of knitted or crocheted textiles</t>
  </si>
  <si>
    <t>Volume (Number of pairs)</t>
  </si>
  <si>
    <t>£ per Number of pairs</t>
  </si>
  <si>
    <t>14191930</t>
  </si>
  <si>
    <t>14191930  (CN 611710), Shawls, scarves, mufflers, mantillas, veils and the like of knitted or crocheted textiles</t>
  </si>
  <si>
    <t>2,543,567 [e]</t>
  </si>
  <si>
    <t>14191960</t>
  </si>
  <si>
    <t>14191960  (CN 611780 + 611790), Clothing accessories and parts of clothing or accessories of knitted or crocheted textiles, EXCLUDING: gloves and mittens, shawls, scarves and mufflers, mantillas and veils, hats and headgear</t>
  </si>
  <si>
    <t>14192150</t>
  </si>
  <si>
    <t>14192150  (CN 620920 + 620930 + 62099010 + 62099090), Babies' garments and clothing accessories of textiles</t>
  </si>
  <si>
    <t>14192210</t>
  </si>
  <si>
    <t>14192210  (CN 62113231 + 6211324 + 6211329 + 62113331 + 6211334 + 6211339 + 621139), Other men's or boys' apparel nec, INCLUDING: track suits and jogging suits, kilts, EXCLUDING: waistcoats, ski-suits, knitted or crocheted</t>
  </si>
  <si>
    <t>43,559 [e]</t>
  </si>
  <si>
    <t>71,755 [e]</t>
  </si>
  <si>
    <t>2,025,626 [e]</t>
  </si>
  <si>
    <t>2,192,699 [e]</t>
  </si>
  <si>
    <t>2,300,210 [e]</t>
  </si>
  <si>
    <t>2,552,892 [e]</t>
  </si>
  <si>
    <t>2,687,089 [e]</t>
  </si>
  <si>
    <t>4,010,523 [e]</t>
  </si>
  <si>
    <t>14192220</t>
  </si>
  <si>
    <t>14192220  (CN 62114231 + 6211424 + 6211429 + 62114331 + 6211434 + 6211439 + 621149), Other women's or girls' apparel nec, INCLUDING: track suits and jogging suits, EXCLUDING: waistcoats, ski-suits, knitted or crocheted</t>
  </si>
  <si>
    <t>1,436,833 [e]</t>
  </si>
  <si>
    <t>1,869,361 [e]</t>
  </si>
  <si>
    <t>14192230</t>
  </si>
  <si>
    <t>14192230  (CN 621120), Ski-suits, EXCLUDING: of knitted or crocheted textiles</t>
  </si>
  <si>
    <t>14192240</t>
  </si>
  <si>
    <t>14192240  (CN 621111), Men's and boys' swimwear, EXCLUDING: of knitted or crocheted textiles</t>
  </si>
  <si>
    <t>74,241 [e]</t>
  </si>
  <si>
    <t>14192250</t>
  </si>
  <si>
    <t>14192250  (CN 621112), Women's and girls' swimwear, EXCLUDING: of knitted or crocheted textiles</t>
  </si>
  <si>
    <t>23,820 [e]</t>
  </si>
  <si>
    <t>14192310</t>
  </si>
  <si>
    <t>14192310  (CN 6213), Handkerchiefs</t>
  </si>
  <si>
    <t>14192333</t>
  </si>
  <si>
    <t>14192333  (CN 62142 + 62143 + 62144 + 62149), Shawls, scarves, mufflers, mantillas, veils and the like, EXCLUDING: articles of silk or silk waste, knitted or crocheted</t>
  </si>
  <si>
    <t>14192338</t>
  </si>
  <si>
    <t>14192338  (CN 621410), Shawls, scarves, mufflers, mantillas, veils and the like of silk or silk waste, EXCLUDING: knitted or crocheted</t>
  </si>
  <si>
    <t>14192353</t>
  </si>
  <si>
    <t>14192353  (CN 62152 + 62159), Ties, bow ties and cravats, EXCLUDING: articles of silk or silk waste, knitted or crocheted</t>
  </si>
  <si>
    <t>14192358</t>
  </si>
  <si>
    <t>14192358  (CN 621510), Ties, bow ties and cravats of silk or silk waste, EXCLUDING: knitted or crocheted</t>
  </si>
  <si>
    <t>14192370</t>
  </si>
  <si>
    <t>14192370  (CN 6216), Gloves, mittens and mitts, EXCLUDING: knitted or crocheted</t>
  </si>
  <si>
    <t>192,078 [e]</t>
  </si>
  <si>
    <t>14192396</t>
  </si>
  <si>
    <t>14192396  (CN 6217), Clothing accessories, parts of garments or of clothing accessories, of textiles, not elsewhere classified and parts thereof, EXCLUDING: shawls, scarves and mufflers, mantillas and veils, ties, bow-ties and cravats, gloves, mittens and mitts and parts thereof, bras, girdles and corsets, braces, suspenders and garters, knitted or crocheted</t>
  </si>
  <si>
    <t>[note 74] This note applies to D2185 to N2185</t>
  </si>
  <si>
    <t>14193175</t>
  </si>
  <si>
    <t>14193175  (CN 42032990), Gloves, mittens and mitts of leather or composition leather, EXCLUDING: for sport, protective for all trades</t>
  </si>
  <si>
    <t>66,437 [e]</t>
  </si>
  <si>
    <t>48,263 [e]</t>
  </si>
  <si>
    <t>54,963 [e]</t>
  </si>
  <si>
    <t>14193180</t>
  </si>
  <si>
    <t>14193180  (CN 420330), Belts and bandoliers of leather or composition leather</t>
  </si>
  <si>
    <t>990,430 [e]</t>
  </si>
  <si>
    <t>14193190</t>
  </si>
  <si>
    <t>14193190  (CN 420340), Clothing accessories of leather or composition leather, EXCLUDING: gloves, mittens and mitts, belts and bandoliers</t>
  </si>
  <si>
    <t>14193200</t>
  </si>
  <si>
    <t>14193200  (CN 6113 + 6210), Garments made up of felt, nonwovens or impregnated/coated textile fabrics</t>
  </si>
  <si>
    <t>830,631 [e]</t>
  </si>
  <si>
    <t>500,360 [e]</t>
  </si>
  <si>
    <t>14194130</t>
  </si>
  <si>
    <t>14194130  (CN 6501), Hat-forms, hat bodies and hoods, plateaux and manchons of felt, INCLUDING: slit manchons, EXCLUDING: those blocked to shape, those with made brims</t>
  </si>
  <si>
    <t>14194150</t>
  </si>
  <si>
    <t>14194150  (CN 6502), Hat-shapes, plaited or made by assembling strips of any material, EXCLUDING: those blocked to shape, those with made brims, those lined or trimmed</t>
  </si>
  <si>
    <t>14194230</t>
  </si>
  <si>
    <t>14194230  (CN 65050010 + 65069910), Felt hats and other felt headgear, made from hat bodies or hoods and plateaux</t>
  </si>
  <si>
    <t>14194250</t>
  </si>
  <si>
    <t>14194250  (CN 6504), Hats and other headgear, plaited or made by assembling strips of any material</t>
  </si>
  <si>
    <t>14194270</t>
  </si>
  <si>
    <t>14194270  (CN 65050030 + 65050090), Hats and other headgear, knitted or crocheted, or made-up from lace, felt or other textile fabric, in the piece (but not in strips); hair-nets of any material</t>
  </si>
  <si>
    <t>14194300</t>
  </si>
  <si>
    <t>14194300  (CN 65069990 + 6507), Other headgear; headbands, linings, covers, hat foundations, hat frames, peaks and chinstraps for headgear, EXCLUDING: headgear of felt, plaited or made-up from fabrics in the piece or in strips, headgear knitted or crocheted, headgear of rubber or plastics, safety headgear</t>
  </si>
  <si>
    <t>14201030</t>
  </si>
  <si>
    <t>14201030  (CN 430310), Articles of apparel and clothing accessories of furskins, INCLUDING: articles of apparel and clothing accessories of sheepskin, EXCLUDING: hats and headgear</t>
  </si>
  <si>
    <t>14201090</t>
  </si>
  <si>
    <t>14201090  (CN 430390), Articles of furskin, EXCLUDING: apparel, clothing accessories, hats and headgear</t>
  </si>
  <si>
    <t>14311033</t>
  </si>
  <si>
    <t>14311033  (CN 611521), Panty hose and tights of knitted or crocheted synthetic fibres, measuring per single yarn less than 67 decitex</t>
  </si>
  <si>
    <t>14311035</t>
  </si>
  <si>
    <t>14311035  (CN 611522), Panty hose and tights of knitted or crocheted synthetic fibres, measuring per single yarn 67 decitex or more</t>
  </si>
  <si>
    <t>2,783,202 [e]</t>
  </si>
  <si>
    <t>1,182,843 [e]</t>
  </si>
  <si>
    <t>1,262,027 [e]</t>
  </si>
  <si>
    <t>3,059,016 [e]</t>
  </si>
  <si>
    <t>14311037</t>
  </si>
  <si>
    <t>14311037  (CN 611529), Panty hose and tights of textile materials, knitted or crocheted, EXCLUDING: graduated compression hosiery, of synthetic fibres, hosiery for babies</t>
  </si>
  <si>
    <t>14311050</t>
  </si>
  <si>
    <t>14311050  (CN 611530), Women's full-length or knee-length knitted or crocheted hosiery measuring per single yarn less than 67 decitex</t>
  </si>
  <si>
    <t>14311090</t>
  </si>
  <si>
    <t>14311090  (CN 611510 + 61159), Knitted or crocheted hosiery and footwear, INCLUDING: socks, EXCLUDING: women's full-length or knee-length hosiery measuring per single yarn less than 67 decitex, panty-hose and tights, footwear with applied soles</t>
  </si>
  <si>
    <t>14391031</t>
  </si>
  <si>
    <t>14391031  (CN 61101130 + 61101210 + 61101910), Men's and boys' jerseys, pullovers, sweatshirts, waistcoats and cardigans of wool or fine animal hair, EXCLUDING: jerseys and pullovers containing at least 50% by weight of wool and weighing 600g or more</t>
  </si>
  <si>
    <t>14391032</t>
  </si>
  <si>
    <t>14391032  (CN 61101190 + 61101290 + 61101990), Women's and girls' jerseys, pullovers, sweatshirts, waistcoats and cardigans of wool or fine animal hair, EXCLUDING: jerseys and pullovers containing at least 50% by weight of wool and weighing 600g or more</t>
  </si>
  <si>
    <t>14391033</t>
  </si>
  <si>
    <t>14391033  (CN 61101110), Jerseys and pullovers containing at least 50% by weight of wool and weighing 600g or more per article</t>
  </si>
  <si>
    <t>14391053</t>
  </si>
  <si>
    <t>14391053  (CN 61102010), Lightweight fine knit roll, polo or turtle neck jumpers and pullovers of cotton</t>
  </si>
  <si>
    <t>14391055</t>
  </si>
  <si>
    <t>14391055  (CN 61103010), Lightweight fine knit roll, polo or turtle neck jumpers and pullovers of man-made fibres</t>
  </si>
  <si>
    <t>5,383 [e]</t>
  </si>
  <si>
    <t>642,065 [e]</t>
  </si>
  <si>
    <t>524,435 [e]</t>
  </si>
  <si>
    <t>14391061</t>
  </si>
  <si>
    <t>14391061  (CN 61102091), Men's and boys' jerseys, pullovers, sweatshirts, waistcoats and cardigans of cotton, EXCLUDING: lightweight fine knit roll, polo or turtle neck jumpers and pullovers</t>
  </si>
  <si>
    <t>14391062</t>
  </si>
  <si>
    <t>14391062  (CN 61102099), Women's and girls' jerseys, pullovers, sweatshirts, waistcoats and cardigans of cotton, EXCLUDING: lightweight fine knit roll, polo or turtle neck jumpers and pullovers</t>
  </si>
  <si>
    <t>30,715 [e]</t>
  </si>
  <si>
    <t>4,909,976 [e]</t>
  </si>
  <si>
    <t>4,036,377 [e]</t>
  </si>
  <si>
    <t>3,158,788 [e]</t>
  </si>
  <si>
    <t>3,233,618 [e]</t>
  </si>
  <si>
    <t>4,089,361 [e]</t>
  </si>
  <si>
    <t>14391071</t>
  </si>
  <si>
    <t>14391071  (CN 61103091), Men's and boys' jerseys, pullovers, sweatshirts, waistcoats and cardigans of man-made fibres, EXCLUDING: lightweight fine knit roll, polo or turtle neck jumpers and pullovers</t>
  </si>
  <si>
    <t>380,863 [e]</t>
  </si>
  <si>
    <t>14391072</t>
  </si>
  <si>
    <t>14391072  (CN 61103099), Women's and girls' jerseys, pullovers, sweatshirts, waistcoats and cardigans of man-made fibres, EXCLUDING: lightweight fine knit roll, polo or turtle neck jumpers and pullovers</t>
  </si>
  <si>
    <t>6,868,274 [e]</t>
  </si>
  <si>
    <t>6,771,348 [e]</t>
  </si>
  <si>
    <t>7,936,296 [e]</t>
  </si>
  <si>
    <t>14391090</t>
  </si>
  <si>
    <t>14391090  (CN 611090), Jerseys, pullovers, sweatshirts, waistcoats and cardigans of textile materials, EXCLUDING: those of wool or fine animal hair, of cotton, of man-made fibres</t>
  </si>
  <si>
    <t>15111030</t>
  </si>
  <si>
    <t>15111030  (CN 43021935 + 43021975 + 43021980), Tanned or dressed whole furskins of rabbit, hare or lamb, not assembled</t>
  </si>
  <si>
    <t>15111050</t>
  </si>
  <si>
    <t>15111050  (CN 430211 + 43021915 + 4302194 + 43021999 + 430220 + 430230), Tanned or dressed furskins or skins EXCLUDING: rabbit, hare or lamb</t>
  </si>
  <si>
    <t>15112100</t>
  </si>
  <si>
    <t>15112100  (CN 411410), Chamois leather and combination chamois leather</t>
  </si>
  <si>
    <t>15112200</t>
  </si>
  <si>
    <t>15112200  (CN 411420), Patent leather; patent laminated leather and metallised leather</t>
  </si>
  <si>
    <t>15113100</t>
  </si>
  <si>
    <t>15113100  (CN 41041110 + 41041151 + 41041910 + 41041951 + 4104411 + 41044151 + 4104491 + 41044951 + 4107111 + 4107121 + 41071291 + 41071910), Leather, of bovine animals, without hair, whole</t>
  </si>
  <si>
    <t>15113200</t>
  </si>
  <si>
    <t>15113200  (CN 41041159 + 41041959 + 41044159 + 41044959 + 410791 + 41079210 + 41079910), Leather of bovine animals, without hair, not whole</t>
  </si>
  <si>
    <t>121,564 [e]</t>
  </si>
  <si>
    <t>9,508,969 [e]</t>
  </si>
  <si>
    <t>9,624,574 [e]</t>
  </si>
  <si>
    <t>4,377,983 [e]</t>
  </si>
  <si>
    <t>15113300</t>
  </si>
  <si>
    <t>15113300  (CN 41041190 + 41041990 + 41044190 + 41044990 + 41071190 + 41071299 + 41071990 + 41079290 + 41079990), Leather, of equine animals, without hair.</t>
  </si>
  <si>
    <t>15114130</t>
  </si>
  <si>
    <t>15114130  (CN 4105), Sheep or lamb skin leather without wool on, tanned but not further prepared EXCLUDING: chamois leather</t>
  </si>
  <si>
    <t>15114150</t>
  </si>
  <si>
    <t>15114150  (CN 4112), Sheep or lamb skin leather without wool on, parchment-dressed or prepared after tanning EXCLUDING:  chamois leather, patent leather, patent laminated leather and metallised leather</t>
  </si>
  <si>
    <t>15114230</t>
  </si>
  <si>
    <t>15114230  (CN 41062), Goat or kid skin leather without hair on, tanned or pre-tanned but not further prepared EXCLUDING: chamois leather</t>
  </si>
  <si>
    <t>15114250</t>
  </si>
  <si>
    <t>15114250  (CN 411310), Goat or kid skin leather without hair on, parchment-dressed or prepared after tanning EXCLUDING: chamois leather, patent leather, patent laminated leather and metallised leather</t>
  </si>
  <si>
    <t>15114330</t>
  </si>
  <si>
    <t>15114330  (CN 410631 + 410632), Leather of swine without hair on, tanned but not further prepared</t>
  </si>
  <si>
    <t>15114350</t>
  </si>
  <si>
    <t>15114350  (CN 411320), Leather of swine without hair on, parchment-dressed or prepared after tanning EXCLUDING:  patent leather, patent laminated leather and metallised leather</t>
  </si>
  <si>
    <t>15115100</t>
  </si>
  <si>
    <t>15115100  (CN 410640 + 41069 + 411330 + 411390), Leather of other animals without hair on EXCLUDING: chamois, patent and patent laminated, metallized, bovine; equine; of sheep, lamb, goat or kid skin; of swine</t>
  </si>
  <si>
    <t>15115200</t>
  </si>
  <si>
    <t>15115200  (CN 411510), Composition leather with a basis of leather or leather fibre, in slabs, sheets or strips</t>
  </si>
  <si>
    <t>15121110</t>
  </si>
  <si>
    <t>15121110  (CN 4201 + 6602 + 66039090), Saddlery and harness for any animal INCLUDING: riding whips, crops and their parts, traces, leads, kneepads, muzzles, saddle cloths, dog coats</t>
  </si>
  <si>
    <t>[note 75] This note applies to D2302 to N2302</t>
  </si>
  <si>
    <t>15121210</t>
  </si>
  <si>
    <t>15121210  (CN 42021), Trunks, suitcases, vanity cases, executive cases, briefcases, school satchels and similar containers of leather, composition leather, patent leather, plastics, textile materials, aluminium or other materials</t>
  </si>
  <si>
    <t>15121220</t>
  </si>
  <si>
    <t>15121220  (CN 42022), Handbags of leather, composition leather, patent leather, plastic sheeting, textile materials or other materials INCLUDING: those without a handle</t>
  </si>
  <si>
    <t>15121230</t>
  </si>
  <si>
    <t>15121230  (CN 42023), Articles of a kind normally carried in pockets or handbags, of leather, composition leather, patent leather, plastic sheeting, textile materials or of other materials INCLUDING: note cases, wallets and purses, key-cases, pen-cases, cigar-cases, pipe-cases, needle-cases, spectacle cases and brush-cases</t>
  </si>
  <si>
    <t>15121250</t>
  </si>
  <si>
    <t>15121250  (CN 42029), Travelling bags, toilet bags, rucksacks, shopping-bags, map-cases, tool bags, sports bags, bottle cases, jewellery boxes, cutlery cases, binocular cases, camera cases, gun cases, holsters, musical instrument cases and similar containers of leather, composition leather, patent leather, plastic sheeting, textile materials or other materials EXCLUDING: trunks, suitcases and vanity-cases</t>
  </si>
  <si>
    <t>15121270</t>
  </si>
  <si>
    <t>15121270  (CN 9605), Travel sets for personal toilet, sewing, or shoe or clothes cleaning EXCLUDING: manicure sets</t>
  </si>
  <si>
    <t>15121300</t>
  </si>
  <si>
    <t>15121300  (CN 911390), Watch straps, watch bands and watch bracelets and parts thereof INCLUDING: of leather, composition leather or plastic materials EXCLUDING: of precious metal or of metal clad with precious metal, of base metal, whether or not gold or silver plated</t>
  </si>
  <si>
    <t>15121930</t>
  </si>
  <si>
    <t>15121930  (CN 4205001), Articles of leather or composition leather of a kind used in machinery or mechanical appliances or for other technical uses</t>
  </si>
  <si>
    <t>45,370 [e]</t>
  </si>
  <si>
    <t>4,240 [e]</t>
  </si>
  <si>
    <t>15121960</t>
  </si>
  <si>
    <t>15121960  (CN 42050090), Leather or composition leather luggage labels; razor strops; boot laces; handles for parcel-carriers; corner reinforcers for trunks, suit-cases and the like; straps for general use; unstuffed pouffe cases; harness for children or adults; leather welts in the length; leather mats; book reading covers; blotting pads; leather or goatskin water bottles; parts of braces; leather covered buckles, clasps and the like; cases, tassels and the like for umbrellas, sunshades or walking-sticks; sword knots</t>
  </si>
  <si>
    <t>15201100</t>
  </si>
  <si>
    <t>15201100  (CN 64019), Waterproof footwear, with outer soles and uppers in rubber or plastics EXCLUDING: fixed to the sole or assembled by stitching, riveting, nailing, screwing, plugging or similar process, footwear incorporating a protective metal toecap</t>
  </si>
  <si>
    <t>15201210</t>
  </si>
  <si>
    <t>15201210  (CN 640220 + 64029931 + 64029939), Sandals with rubber or plastic outer soles and uppers INCLUDING: thong-type sandals, flip flops</t>
  </si>
  <si>
    <t>15201231</t>
  </si>
  <si>
    <t>15201231  (CN 64029190 + 64029910 + 6402999), Town footwear with rubber or plastic uppers</t>
  </si>
  <si>
    <t>117,821 [e]</t>
  </si>
  <si>
    <t>427,034 [e]</t>
  </si>
  <si>
    <t>757,018 [e]</t>
  </si>
  <si>
    <t>15201237</t>
  </si>
  <si>
    <t>15201237  (CN 64029950), Slippers and other indoor footwear with rubber or plastic outer soles and plastic uppers INCLUDING: bedroom and dancing slippers, mules</t>
  </si>
  <si>
    <t>15201330</t>
  </si>
  <si>
    <t>15201330  (CN 64035105 + 64035905 + 64039105 + 64039905), Footwear with a wooden base and leather uppers INCLUDING: clogs EXCLUDING: with an inner sole or a protective metal toe-cap</t>
  </si>
  <si>
    <t>15201351</t>
  </si>
  <si>
    <t>15201351  (CN 64035115 + 64035195 + 64035995 + 64039116 + 64039196 + 64039996), Men's town footwear with leather uppers INCLUDING: boots and shoes EXCLUDING: waterproof footwear, footwear with a protective metal toe-cap</t>
  </si>
  <si>
    <t>15201352</t>
  </si>
  <si>
    <t>15201352  (CN 64035119 + 64035199 + 64035999 + 64039113 + 64039118 + 64039193 + 64039198 + 64039993 + 64039998), Women's town footwear with leather uppers INCLUDING: boots and shoes EXCLUDING: waterproof footwear, footwear with a protective metal toe-cap</t>
  </si>
  <si>
    <t>51,318 [e]</t>
  </si>
  <si>
    <t>894,384 [e]</t>
  </si>
  <si>
    <t>783,211 [e]</t>
  </si>
  <si>
    <t>15201353</t>
  </si>
  <si>
    <t>15201353  (CN 64035111 + 64035191 + 64035991 + 64039111 + 64039191 + 64039991), Children's town footwear with leather uppers INCLUDING: boots and shoes EXCLUDING: waterproof footwear, footwear with a protective metal toe-cap</t>
  </si>
  <si>
    <t>84,005 [e]</t>
  </si>
  <si>
    <t>15201361</t>
  </si>
  <si>
    <t>15201361  (CN 64035935 + 64039936), Men's sandals with leather uppers INCLUDING: thong type sandals, flip flops</t>
  </si>
  <si>
    <t>15201362</t>
  </si>
  <si>
    <t>15201362  (CN 64035911 + 64035939 + 64039911 + 64039933 + 64039938), Women's sandals with leather uppers INCLUDING: thong type sandals, flip flops</t>
  </si>
  <si>
    <t>15201363</t>
  </si>
  <si>
    <t>15201363  (CN 64035931 + 64039931), Children's sandals with leather uppers INCLUDING: thong type sandals, flip flops</t>
  </si>
  <si>
    <t>15201370</t>
  </si>
  <si>
    <t>15201370  (CN 64035950 + 64039950), Slippers and other indoor footwear with rubber, plastic or leather outer soles and leather uppers INCLUDING: dancing and bedroom slippers, mules</t>
  </si>
  <si>
    <t>15201380</t>
  </si>
  <si>
    <t>15201380  (CN 640510), Footwear with wood, cork or other outer soles and leather uppers EXCLUDING: outer soles of rubber, plastics or leather</t>
  </si>
  <si>
    <t>15201444</t>
  </si>
  <si>
    <t>15201444  (CN 64041910 + 64042010 + 64052091), Slippers and other indoor footwear with textile uppers INCLUDING: dancing and bedroom slippers, mules</t>
  </si>
  <si>
    <t>15201445</t>
  </si>
  <si>
    <t>15201445  (CN 64041990 + 64042090), Footwear with rubber, plastic or leather outer soles and textile uppers EXCLUDING: slippers and other indoor footwear, sports footwear</t>
  </si>
  <si>
    <t>36,547 [e]</t>
  </si>
  <si>
    <t>43,005 [e]</t>
  </si>
  <si>
    <t>15201446</t>
  </si>
  <si>
    <t>15201446  (CN 64052010 + 64052099), Footwear with textile uppers EXCLUDING: those with rubber, plastic or leather outer soles, slippers or other indoor footwear</t>
  </si>
  <si>
    <t>15202100</t>
  </si>
  <si>
    <t>15202100  (CN 640411), Sports footwear with rubber or plastic outer soles and textile uppers INCLUDING: tennis shoes, basketball shoes, gym shoes, training shoes and the like</t>
  </si>
  <si>
    <t>241,611 [e]</t>
  </si>
  <si>
    <t>15202900</t>
  </si>
  <si>
    <t>15202900  (CN 640219 + 640319), Other sports footwear EXCLUDING: with textile uppers, ski-boots, cross-country ski footwear and snowboard boots, skating boots</t>
  </si>
  <si>
    <t>15203120</t>
  </si>
  <si>
    <t>15203120  (CN 640110 + 64029110 + 64029905), Footwear, incorporating a protective metal toecap, with outer soles and uppers of rubber or of plastics INCLUDING: waterproof footwear</t>
  </si>
  <si>
    <t>15203150</t>
  </si>
  <si>
    <t>15203150  (CN 640340), Footwear with rubber, plastic or leather outer soles and leather uppers, and with a protective metal toe-cap</t>
  </si>
  <si>
    <t>15203200</t>
  </si>
  <si>
    <t>15203200  (CN 640320 + 640590), Wooden footwear, miscellaneous special footwear and other footwear not elsewhere specified INCLUDING: sandals with leather soles and leather straps around instep and big toe EXCLUDING: other footwear with leather uppers; with textile uppers; waterproof; with outer soles and uppers of rubber / plastic; sports footwear, waterproof footwear</t>
  </si>
  <si>
    <t>15204020</t>
  </si>
  <si>
    <t>15204020  (CN 64061010), Leather uppers and parts thereof of footwear EXCLUDING: stiffeners</t>
  </si>
  <si>
    <t>15204050</t>
  </si>
  <si>
    <t>15204050  (CN 6406109), Uppers and parts thereof of footwear EXCLUDING: stiffeners, of leather</t>
  </si>
  <si>
    <t>15204080</t>
  </si>
  <si>
    <t>15204080  (CN 640690), Parts of footwear; gaiters, leggings and similar articles and parts thereof EXCLUDING: uppers and parts thereof, outer soles and  heels of rubber or plastics</t>
  </si>
  <si>
    <t>16101132</t>
  </si>
  <si>
    <t>16101132  (CN 44071210 + 44071220 + 44071290) - Spruce wood (Picea spp.), fir wood (Abies spp.) sawn or chipped lengthwise, sliced or peeled, of a thickness &gt; 6 mm</t>
  </si>
  <si>
    <t>[note 76] This note applies to D2387 to N2387</t>
  </si>
  <si>
    <t>Volume (Cubic metre)</t>
  </si>
  <si>
    <t>£ per Cubic metre</t>
  </si>
  <si>
    <t>16101133</t>
  </si>
  <si>
    <t>16101133  (CN 44071015 + 44071031 + 44071033 + 44071038), Softwood sawn or chipped lengthwise, sliced or peeled (rotary cut) of a thickness greater than 6mm end-jointed, sanded or planed.</t>
  </si>
  <si>
    <t>[note 77] This note applies to D2390 to N2390</t>
  </si>
  <si>
    <t>16101134</t>
  </si>
  <si>
    <t>16101134  (CN 44071210 + 44071220 + 44071290), Spruce wood or Fir wood. INCLUDING: sawn, sliced, chipped lengthwise or peeled of a thickness over 6mm</t>
  </si>
  <si>
    <t>[note 77][note 79] These notes apply to D2393 to N2393</t>
  </si>
  <si>
    <t>1,617,526 [e]</t>
  </si>
  <si>
    <t>16101135</t>
  </si>
  <si>
    <t>16101135  (CN 44071091), Spruce of the kind Picea abies Karst. or silver fir, sawn or chipped lengthwise, sliced or peeled (rotary cut), of a thickness greater than 6mm EXCLUDING:   finger-jointed; planed; sanded, wood of a  length of 125cm or less and of a thickness of less than 12.5mm, pencil slats</t>
  </si>
  <si>
    <t>[note 77] This note applies to D2396 to N2396</t>
  </si>
  <si>
    <t>16101136</t>
  </si>
  <si>
    <t>16101136  (CN 44071110 + 44071120 + 44071190), Pine wood   INCLUDING: sawn, sliced, chipped lengthwise or peeled of a thickness over 6mm</t>
  </si>
  <si>
    <t>[note 77][note 81] These notes apply to D2399 to N2399</t>
  </si>
  <si>
    <t>16101137</t>
  </si>
  <si>
    <t>16101137  (CN 44071093), Pine wood; sawn or chipped lengthwise, sliced or peeled INCLUDING: of a thickness &gt; 6mm, end jointed, sanded or planed</t>
  </si>
  <si>
    <t>[note 77] This note applies to D2402 to N2402</t>
  </si>
  <si>
    <t>16101138</t>
  </si>
  <si>
    <t>16101138  (CN 44071910 + 44071920 + 44071990), Coniferous wood   INCLUDING: sawn, sliced, chipped lengthwise or peeled of a thickness over 6mm   EXCLUDING: spruce, silver fir or pine wood</t>
  </si>
  <si>
    <t>[note 77][note 83] These notes apply to D2405 to N2405</t>
  </si>
  <si>
    <t>876,426 [e]</t>
  </si>
  <si>
    <t>891,201 [e]</t>
  </si>
  <si>
    <t>16101139</t>
  </si>
  <si>
    <t>16101139  (CN 44071098), Coniferous wood sawn or chipped lengthwise, sliced or peeled of a thickness greater than 6mm EXCLUDING:   planed; sanded, spruce of the kind Picea abies Karst., silver fir, pine of the kind Pinus sylvestris L.</t>
  </si>
  <si>
    <t>[note 77] This note applies to D2408 to N2408</t>
  </si>
  <si>
    <t>16101140</t>
  </si>
  <si>
    <t>16101140  (CN 44071110 + 44071120 + 44071190) - Pine wood (Pinus spp.) sawn or chipped lengthwise, sliced or peeled, of a thickness &gt; 6 mm</t>
  </si>
  <si>
    <t>[note 84] This note applies to D2411 to N2411</t>
  </si>
  <si>
    <t>16101141</t>
  </si>
  <si>
    <t>16101141  (CN 440713) - S-P-F (spruce (Picea spp.), pine (Pinus spp.) and fir (Abies spp.)) wood sawn or chipped lengthwise, sliced or peeled, whether or not planed, sanded or end-jointed, of a thickness exceeding 6mm</t>
  </si>
  <si>
    <t>[note 85] This note applies to D2414 to N2414</t>
  </si>
  <si>
    <t>16101142</t>
  </si>
  <si>
    <t>16101142  (CN 440714) - Hem-fir (Western hemlock (Tsuga heterophylla) and fir (Abies spp.)) wood sawn or chipped lengthwise, sliced or peeled, whether or not planed, sanded or end-jointed, of a thickness exceeding 6mm</t>
  </si>
  <si>
    <t>[note 85] This note applies to D2417 to N2417</t>
  </si>
  <si>
    <t>16101143</t>
  </si>
  <si>
    <t>16101143  (CN 44071910 + 44071920 + 44071990) - Coniferous wood sawn or chipped lengthwise, sliced or peeled, of a thickness of &gt; 6 mm (excl. spruce "Picea spp.", fir "Abies spp.", pine "Pinus spp., S-P-F and Hem-fir)</t>
  </si>
  <si>
    <t>[note 85] This note applies to D2420 to N2420</t>
  </si>
  <si>
    <t>16101250</t>
  </si>
  <si>
    <t>16101250  (CN 44079115 + 44079139 + 44079190 + 440792 + 44079310 + 44079391 + 44079399 + 44079410 + 44079491 + 44079499 + 44079510 + 44079591 + 44079599 + 44079927 + 44079940 + 44079991 + 44079998), Hardwood, sawn or chipped lengthwise, sliced or peeled (rotary cut) and of a thickness exceeding 6mm EXCLUDING:   tropical wood, oak blocks, strips and friezes for parquet</t>
  </si>
  <si>
    <t>[note 86] This note applies to D2423 to N2423</t>
  </si>
  <si>
    <t>16101271</t>
  </si>
  <si>
    <t>16101271  (CN 44072110 + 44072191 + 44072199 + 44072210 + 44072291 + 44072299 + 44072510 + 44072530 + 44072550 + 44072590 + 44072610 + 44072630 + 44072650 + 44072690 + 44072710 + 44072791 + 44072799 + 44072810 + 44072891 + 44072899 + 44072915 + 44072920 + 44072925 + 44072945 + 44072960 + 44072983 + 44072985 + 44072995 + 44079996), Tropical wood sawn or chipped lengthwise, sliced or peeled (rotary cut), whether or not end-jointed, planed or sanded; of a thickness greater than 6mm</t>
  </si>
  <si>
    <t>[note 87] This note applies to D2426 to N2426</t>
  </si>
  <si>
    <t>16101277</t>
  </si>
  <si>
    <t>16101277  (CN 44079131), Planed oak blocks, strips or friezes for parquet or block flooring, not assembled, of a thickness greater than 6mm EXCLUDING: continuously shaped</t>
  </si>
  <si>
    <t>[note 88] This note applies to D2429 to N2429</t>
  </si>
  <si>
    <t>19,472 [e]</t>
  </si>
  <si>
    <t>12,901 [e]</t>
  </si>
  <si>
    <t>11,157 [e]</t>
  </si>
  <si>
    <t>9,720 [e]</t>
  </si>
  <si>
    <t>16101300</t>
  </si>
  <si>
    <t>16101300  (CN 440610), Railway or tramway sleepers (cross-ties) of wood, not impregnated</t>
  </si>
  <si>
    <t>[note 89] This note applies to D2432 to N2432</t>
  </si>
  <si>
    <t>16102110</t>
  </si>
  <si>
    <t>16102110  (CN 440910), Softwood continuously shaped INCLUDING   tongued, grooved, rebated, chamfered, V-jointed, beaded, moulded, rounded, strips and friezes for parquet flooring, not assembled</t>
  </si>
  <si>
    <t>16102210</t>
  </si>
  <si>
    <t>16102210  (CN 440921), Bamboo INCLUDING   strips and friezes for parquet flooring, continuously shaped EXCLUDING:   coniferous or non coniferous wood</t>
  </si>
  <si>
    <t>[note 90] This note applies to D2438 to N2438</t>
  </si>
  <si>
    <t>16102300</t>
  </si>
  <si>
    <t>16102300  (CN 44092910 + 44092991 + 44092999), Wood; continously shaped, tongued, grooved and the like INCLUDING:   strips and friezes for parquet flooring EXCLUDING:   assembled strips and friezes for parquet flooring, coniferous wood, bamboo</t>
  </si>
  <si>
    <t>[note 90] This note applies to D2441 to N2441</t>
  </si>
  <si>
    <t>16102400</t>
  </si>
  <si>
    <t>16102400  (CN 4405), Wood wool and wood flour</t>
  </si>
  <si>
    <t>[note 91] This note applies to D2444 to N2444</t>
  </si>
  <si>
    <t>16102503</t>
  </si>
  <si>
    <t>16102503  (CN 440121), coniferous wood in chips or particles</t>
  </si>
  <si>
    <t>[note 92] This note applies to D2447 to N2447</t>
  </si>
  <si>
    <t>1,699,910,954 [e]</t>
  </si>
  <si>
    <t>16102505</t>
  </si>
  <si>
    <t>16102505  (CN 440122), Hardwood in chips or particles</t>
  </si>
  <si>
    <t>[note 93] This note applies to D2450 to N2450</t>
  </si>
  <si>
    <t>16103116</t>
  </si>
  <si>
    <t>16103116  (CN 44031), Wood in the rough, treated with paint, stains, creosote or other preservatives</t>
  </si>
  <si>
    <t>[note 94] This note applies to D2453 to N2453</t>
  </si>
  <si>
    <t>574,295 [e]</t>
  </si>
  <si>
    <t>16103200</t>
  </si>
  <si>
    <t>16103200  (CN 440690), Railway or tramway sleepers (cross-ties) of impregnated wood</t>
  </si>
  <si>
    <t>212 [e]</t>
  </si>
  <si>
    <t>2,000 [e]</t>
  </si>
  <si>
    <t>16103900</t>
  </si>
  <si>
    <t>16103900  (CN 4404), Other wood in the rough INCLUDING:   hoopwood; split poles; piles, pickets and stakes pointed, but not sawn lengthwise; roughly trimmed sticks suitable for tool handles, walking sticks and like EXCLUDING:   timber as felled, or with bark or sapwood stripped, or roughly squared</t>
  </si>
  <si>
    <t>10,170 [e]</t>
  </si>
  <si>
    <t>11,416 [e]</t>
  </si>
  <si>
    <t>24,556 [e]</t>
  </si>
  <si>
    <t>31,382 [e]</t>
  </si>
  <si>
    <t>143,477 [e]</t>
  </si>
  <si>
    <t>228,056 [e]</t>
  </si>
  <si>
    <t>16109100</t>
  </si>
  <si>
    <t>16109100   Treatment, impregnation and preservation of wood INCLUDING:  seasoning and drying</t>
  </si>
  <si>
    <t>16211100</t>
  </si>
  <si>
    <t>16211100  (CN 441210), Plywood, veneered panels and similar laminated wood of bamboo</t>
  </si>
  <si>
    <t>16211200</t>
  </si>
  <si>
    <t>16211200  (CN 44101110 + 44101130 + 44101150 + 44101190), Chipboard or similar board of wood INCLUDING:  unworked or sanded, covered with melamine-impregnated paper, covered with decorative laminate of plastic</t>
  </si>
  <si>
    <t>[note 95] This note applies to D2466 to N2466</t>
  </si>
  <si>
    <t>16211316</t>
  </si>
  <si>
    <t>16211316  (CN 441012), Oriented strand board, of wood</t>
  </si>
  <si>
    <t>124,808 [e]</t>
  </si>
  <si>
    <t>393,918 [e]</t>
  </si>
  <si>
    <t>16211419</t>
  </si>
  <si>
    <t>16211419  (CN 441019), Waferboard and similar board, of wood EXCLUDING:  chipboard, orientated strand board</t>
  </si>
  <si>
    <t>[note 96] This note applies to D2472 to N2472</t>
  </si>
  <si>
    <t>16211450</t>
  </si>
  <si>
    <t>16211450  (CN 441090), Chipboard and similar board of bagasse, bamboo, cereal straw, flax or hemp shives and other ligneous materials EXCLUDING:  wood</t>
  </si>
  <si>
    <t>[note 97] This note applies to D2475 to N2475</t>
  </si>
  <si>
    <t>16211523</t>
  </si>
  <si>
    <t>16211523  (CN 44111210 + 44111290), Medium density fibreboard [MDF], of wood or other ligneous materials, whether or not bonded with resins or other organic substances, not exceeding 5mm thickness</t>
  </si>
  <si>
    <t>[note 98] This note applies to D2478 to N2478</t>
  </si>
  <si>
    <t>113,238 [e]</t>
  </si>
  <si>
    <t>173,555 [e]</t>
  </si>
  <si>
    <t>16211526</t>
  </si>
  <si>
    <t>16211526  (CN 44111310 + 44111390), Medium density fibreboard [MDF], of wood or other ligneous materials, whether or not bonded with resins or other organic substances, exceeding 5mm but not exceeding 9mm thickness</t>
  </si>
  <si>
    <t>[note 99] This note applies to D2481 to N2481</t>
  </si>
  <si>
    <t>2,916,540 [e]</t>
  </si>
  <si>
    <t>5,003,467 [e]</t>
  </si>
  <si>
    <t>2,787,568 [e]</t>
  </si>
  <si>
    <t>4,654,397 [e]</t>
  </si>
  <si>
    <t>16211529</t>
  </si>
  <si>
    <t>16211529  (CN 44111410 + 44111490), Medium density fibreboard [MDF], of wood or other ligneous materials, whether or not bonded with resins or other organic substances, exceeding 9mm thickness</t>
  </si>
  <si>
    <t>[note 100] This note applies to D2484 to N2484</t>
  </si>
  <si>
    <t>16211543</t>
  </si>
  <si>
    <t>16211543  (CN 44119210 + 44119290), Fibreboard of wood or other ligneous materials, whether or not bonded with resins or other organic substances, of a density exceeding 0.8 g/cu.m. EXCLUDING:  MDF</t>
  </si>
  <si>
    <t>[note 101] This note applies to D2487 to N2487</t>
  </si>
  <si>
    <t>16211546</t>
  </si>
  <si>
    <t>16211546  (CN 44119310 + 44119390), Fibreboard of wood or other ligneous materials, whether or not bonded with resins or other organic substances, of a density exceeding 0.5 g/cu.m. but not exceeding 0.8 g/cu.m. EXCLUDING:  MDF</t>
  </si>
  <si>
    <t>[note 102] This note applies to D2490 to N2490</t>
  </si>
  <si>
    <t>16211549</t>
  </si>
  <si>
    <t>16211549  (CN 44119410 + 44119490), Fibreboard of wood or other ligneous materials, whether or not bonded with resins or other organic substances, of a density not exceeding 0.5 g/cu.m. EXCLUDING:  MDF</t>
  </si>
  <si>
    <t>[note 103] This note applies to D2493 to N2493</t>
  </si>
  <si>
    <t>16211600</t>
  </si>
  <si>
    <t>16211600  (CN 44123900 + 44129490 + 44129930 + 44129985), Other plywood, veneered panels and similar laminated wood of coniferous wood</t>
  </si>
  <si>
    <t>[note 104][note 105] These notes apply to D2496 to N2496</t>
  </si>
  <si>
    <t>33,584 [e]</t>
  </si>
  <si>
    <t>38,677 [e]</t>
  </si>
  <si>
    <t>57,529 [e]</t>
  </si>
  <si>
    <t>54,007 [e]</t>
  </si>
  <si>
    <t>16211610</t>
  </si>
  <si>
    <t>16211610  (CN 44129490 + 44129930 + 44129985), plywood, veneered panels and similar laminated wood INCLUDING:  Only coniferous wood EXCLUDING:  Fibreboard, densified wood</t>
  </si>
  <si>
    <t>[note 104] This note applies to D2499 to N2499</t>
  </si>
  <si>
    <t>16211611</t>
  </si>
  <si>
    <t>16211611  (CN 441239 + 441249 + 441259 + 44129910 + 44129990) - Other plywood,veneered panels and similar laminated wood, of coniferous wood</t>
  </si>
  <si>
    <t>[note 107] This note applies to D2502 to N2502</t>
  </si>
  <si>
    <t>7,157 [e]</t>
  </si>
  <si>
    <t>16211617</t>
  </si>
  <si>
    <t>16211617  (CN 441239), Plywood consisting solely of sheets of wood with each ply not exceeding 6mm thickness and with at least one outer ply of softwood EXCLUDING: of bamboo</t>
  </si>
  <si>
    <t>[note 104] This note applies to D2505 to N2505</t>
  </si>
  <si>
    <t>16211711</t>
  </si>
  <si>
    <t>16211711  (CN 44123110 + 44123190), Plywood consisting solely of sheets of wood with each ply not exceeding 6mm thickness, with at least one outer ply of tropical wood EXCLUDING:  of bamboo</t>
  </si>
  <si>
    <t>[note 108][note 109] These notes apply to D2508 to N2508</t>
  </si>
  <si>
    <t>16211712</t>
  </si>
  <si>
    <t>16211712  (CN 44123110 + 44123190 + 44124199 + 44125190 + 44129110 + 44129199) - Plywood consisting solely of sheets of wood (excluding of bamboo), each ply not exceeding 6 mm thickness, with at least one outer ply of tropical wood</t>
  </si>
  <si>
    <t>[note 110] This note applies to D2511 to N2511</t>
  </si>
  <si>
    <t>16211800</t>
  </si>
  <si>
    <t>16211800  (CN 44123300 + 44123400 + 44129410 + 44129940 + 44129950), Other plywood, veneered panels and similar laminated wood, of other wood</t>
  </si>
  <si>
    <t>[note 111][note 112] These notes apply to D2514 to N2514</t>
  </si>
  <si>
    <t>68,890 [e]</t>
  </si>
  <si>
    <t>66,738 [e]</t>
  </si>
  <si>
    <t>63,867 [e]</t>
  </si>
  <si>
    <t>93,456 [e]</t>
  </si>
  <si>
    <t>126,683 [e]</t>
  </si>
  <si>
    <t>16211810</t>
  </si>
  <si>
    <t>16211810  (CN 44129410 + 44129940 + 44129950), Plywood, veneered panels and similar laminated wood EXCLUDING:  coniferous wood, tropical wood, fibreboard, consisting solely of sheets of wood not exceeding 6mm thickness with at least one outer ply of tropical or non coniferous wood</t>
  </si>
  <si>
    <t>[note 111] This note applies to D2517 to N2517</t>
  </si>
  <si>
    <t>16211811</t>
  </si>
  <si>
    <t>16211811  (CN 44123310 + 44123320 + 44123330 + 44123390 + 441234 + 44124191 + 441242 + 44125110 + 441252 + 44129191 + 44129210 + 44129290) - Other plywood, veneered panels and similar laminated wood, of other wood</t>
  </si>
  <si>
    <t>[note 114] This note applies to D2520 to N2520</t>
  </si>
  <si>
    <t>157,479 [e]</t>
  </si>
  <si>
    <t>132,474 [e]</t>
  </si>
  <si>
    <t>16211814</t>
  </si>
  <si>
    <t>16211814  (CN 44123210 + 44123290), Plywood consisting solely of sheets of wood with each ply not exceeding 6mm thick and with at least one outer ply of hardwood EXCLUDING: of bamboo, with an outer ply of tropical wood</t>
  </si>
  <si>
    <t>[note 111] This note applies to D2523 to N2523</t>
  </si>
  <si>
    <t>16212100</t>
  </si>
  <si>
    <t>16212100  (CN 4413), Densified wood, in blocks, plates, strips or profile shapes</t>
  </si>
  <si>
    <t>[note 115] This note applies to D2526 to N2526</t>
  </si>
  <si>
    <t>16212210</t>
  </si>
  <si>
    <t>16212210  (CN 44081015 + 44081091 + 44081098), Veneer sheets and sheets for plywood and other wood INCLUDING:  Only of coniferous wood, sawn lengthways, sliced or peeled, only of a thickness of 6mm or less</t>
  </si>
  <si>
    <t>[note 116] This note applies to D2529 to N2529</t>
  </si>
  <si>
    <t>16212300</t>
  </si>
  <si>
    <t>16212300  (CN 44083111 + 44083121 + 44083125 + 44083130 + 44083915 + 44083921 + 44083930 + 44083955 + 44083970 + 44083985 + 44083995), Veneer sheets and sheets for plywood and other wood INCLUDING:  only of tropical wood, sawn lengthways, sliced or peeled, of a thickness of 6mm or less</t>
  </si>
  <si>
    <t>[note 116] This note applies to D2532 to N2532</t>
  </si>
  <si>
    <t>16212400</t>
  </si>
  <si>
    <t>16212400  (CN 44089015 + 44089035 + 44089085 + 44089095), Veneer sheets and sheets for plywood and other wood INCLUDING:  sawn lengthways, sliced or peeled, of a thickness of 6mm or less EXCLUDING:  coniferous wood, tropical wood</t>
  </si>
  <si>
    <t>[note 116] This note applies to D2535 to N2535</t>
  </si>
  <si>
    <t>16221030</t>
  </si>
  <si>
    <t>16221030  (CN 441871), Assembled parquet panels of wood for mosaic floors</t>
  </si>
  <si>
    <t>16221060</t>
  </si>
  <si>
    <t>16221060  (CN 441872 + 441879), Assembled parquet panels of wood EXCLUDING:  those for mosaic floors</t>
  </si>
  <si>
    <t>36,063 [e]</t>
  </si>
  <si>
    <t>264,967 [e]</t>
  </si>
  <si>
    <t>16231110</t>
  </si>
  <si>
    <t>16231110  (CN 441810), Windows, French-windows and their frames, of wood</t>
  </si>
  <si>
    <t>16231150</t>
  </si>
  <si>
    <t>16231150  (CN 441820), Doors, their frames and thresholds, of wood</t>
  </si>
  <si>
    <t>16231200</t>
  </si>
  <si>
    <t>16231200  (CN 441840 + 441850), Shuttering of wood for concrete constructional work; shingles and shakes of wood</t>
  </si>
  <si>
    <t>16231900</t>
  </si>
  <si>
    <t>16231900  (CN 441860 + 441890), Builders' joinery and carpentry of wood INCLUDING: stairs,  EXCLUDING:  parquet panels, shuttering for concrete constructional work, shingles and shakes, windows, french windows and their frames, doors and their frames and thresholds</t>
  </si>
  <si>
    <t>688,863,144 [e]</t>
  </si>
  <si>
    <t>911,034,124 [e]</t>
  </si>
  <si>
    <t>918,997,678 [e]</t>
  </si>
  <si>
    <t>718,543,564 [e]</t>
  </si>
  <si>
    <t>894,347,393 [e]</t>
  </si>
  <si>
    <t>1,243,052,246 [e]</t>
  </si>
  <si>
    <t>16232000</t>
  </si>
  <si>
    <t>16232000  (CN 94060011 + 94060020), Wooden prefabricated buildings, such as sheds, garages, greenhouses, conservatories, holiday homes, mobile homes, static caravans INCLUDING:  complete buildings assembled ready for use, complete buildings unassembled, incomplete but having essential character of EXCLUDING:  separately presented parts</t>
  </si>
  <si>
    <t>16241133</t>
  </si>
  <si>
    <t>16241133  (CN 4415202), New flat pallets and pallet collars of wood</t>
  </si>
  <si>
    <t>16241135</t>
  </si>
  <si>
    <t>16241135  (CN 4415209), Box pallets and load boards of wood EXCLUDING:  flat pallets</t>
  </si>
  <si>
    <t>16241200</t>
  </si>
  <si>
    <t>16241200  (CN 4416), Casks, barrels, vats, tubs, and coopers products and parts thereof of wood INCLUDING: staves</t>
  </si>
  <si>
    <t>16241320</t>
  </si>
  <si>
    <t>16241320  (CN 4415101), Cases, boxes, crates, drums and similar packings of wood EXCLUDING:  cable drums</t>
  </si>
  <si>
    <t>16241350</t>
  </si>
  <si>
    <t>16241350  (CN 4415109), Cable-drums of wood</t>
  </si>
  <si>
    <t>2,505,479 [e]</t>
  </si>
  <si>
    <t>2,798,391 [e]</t>
  </si>
  <si>
    <t>2,934,329 [e]</t>
  </si>
  <si>
    <t>16249999</t>
  </si>
  <si>
    <t>16249999, Refurbished flat pallets and pallet collars of wood</t>
  </si>
  <si>
    <t>[note 117] This note applies to D2572 to N2572</t>
  </si>
  <si>
    <t>16291130</t>
  </si>
  <si>
    <t>16291130  (CN 4417), Wooden tools, tool bodies, tool handles, broom or brush bodies and handles, boot and shoe lasts and trees</t>
  </si>
  <si>
    <t>251,588 [e]</t>
  </si>
  <si>
    <t>140,551 [e]</t>
  </si>
  <si>
    <t>137,698 [e]</t>
  </si>
  <si>
    <t>129,100 [e]</t>
  </si>
  <si>
    <t>152,469 [e]</t>
  </si>
  <si>
    <t>147,240 [e]</t>
  </si>
  <si>
    <t>155,079 [e]</t>
  </si>
  <si>
    <t>177,494 [e]</t>
  </si>
  <si>
    <t>16291180</t>
  </si>
  <si>
    <t>16291180  (CN 96140010), Roughly shaped blocks of wood or root, for the manufacture of pipes</t>
  </si>
  <si>
    <t>16291200</t>
  </si>
  <si>
    <t>16291200  (CN 4419), Tableware and kitchenware of wood</t>
  </si>
  <si>
    <t>14,174 [e]</t>
  </si>
  <si>
    <t>10,917 [e]</t>
  </si>
  <si>
    <t>7,687 [e]</t>
  </si>
  <si>
    <t>7,886 [e]</t>
  </si>
  <si>
    <t>9,786 [e]</t>
  </si>
  <si>
    <t>6,809 [e]</t>
  </si>
  <si>
    <t>16291300</t>
  </si>
  <si>
    <t>16291300  (CN 4420), Wood marquetry and inlaid wood; caskets and cases for jewellery or cutlery, and similar articles, statuettes and other ornaments, coat or hat racks, office letter trays, ash trays, pen-trays and ink stands of wood</t>
  </si>
  <si>
    <t>16291420</t>
  </si>
  <si>
    <t>16291420  (CN 4414), Wooden frames for paintings, photographs, mirrors or similar objects</t>
  </si>
  <si>
    <t>Volume (Metre)</t>
  </si>
  <si>
    <t>£ per Metre</t>
  </si>
  <si>
    <t>16291491</t>
  </si>
  <si>
    <t>16291491  (CN 442110 + 44219091 + 44219097 + 66039010), Articles of wood not elsewhere classified INCLUDING:  handles for cutlery; hutches, hen-coops, beehives, kennels and cages; joiners' benches, ladders, and trestles; trellises and fencing panels; oars and paddles EXCLUDING:  mirror frames; packing cases, boxes, casks, pallets and pallet collars; tools and handles; brushes; windows, doors and their frames; tableware, kitchenware; coffins</t>
  </si>
  <si>
    <t>[note 118][note 119] These notes apply to D2588 to N2588</t>
  </si>
  <si>
    <t>16291492</t>
  </si>
  <si>
    <t>16291492    - Other articles of wood (excluding pallet collars and wooden coffins)</t>
  </si>
  <si>
    <t>[note 120] This note applies to D2589 to N2589</t>
  </si>
  <si>
    <t>16291500</t>
  </si>
  <si>
    <t>16291500  (CN 44013100 + 44013920), Pellets and briquettes of pressed and agglomerated wood and of vegetable waste and scrap</t>
  </si>
  <si>
    <t>[note 58] This note applies to D2590 to N2590</t>
  </si>
  <si>
    <t>101,714,651 [e]</t>
  </si>
  <si>
    <t>16292130</t>
  </si>
  <si>
    <t>16292130  (CN 450190), Waste cork; crushed, granulated or ground cork EXCLUDING:  natural cork raw or simply prepared</t>
  </si>
  <si>
    <t>16292150</t>
  </si>
  <si>
    <t>16292150  (CN 4502), Natural cork, debacked or roughly squared, in rectangular or square blocks, plates, sheets or strips</t>
  </si>
  <si>
    <t>16292250</t>
  </si>
  <si>
    <t>16292250  (CN 450310), Corks and stoppers of natural cork</t>
  </si>
  <si>
    <t>16292290</t>
  </si>
  <si>
    <t>16292290  (CN 450390), Other articles of natural cork INCLUDING:  rings, washers and wafers for lining crown corks; other closures for bottles and jars, tablemats, bath mats and other mats, washers and gaskets, blocks, plates, sheets and strips EXCLUDING:  corks and stoppers, rectangular or square blocks, plates, sheets and strips</t>
  </si>
  <si>
    <t>16292320</t>
  </si>
  <si>
    <t>16292320  (CN 45041011), Corks and stoppers, cylindrical of agglomerated cork, for sparkling  wine INCLUDING:  those with discs of natural cork</t>
  </si>
  <si>
    <t>16292350</t>
  </si>
  <si>
    <t>16292350  (CN 45041019), Corks and stoppers, cylindrical, of agglomerated cork EXCLUDING:  for sparkling wine</t>
  </si>
  <si>
    <t>16292380</t>
  </si>
  <si>
    <t>16292380  (CN 4504109), Agglomerated cork (with or without a binding substance) blocks, plates, sheets and strip, tiles of any shape, solid cylinders or discs INCLUDING:  agglomerated expanded cork or burnt cork EXCLUDING:  corks and stoppers</t>
  </si>
  <si>
    <t>16292400</t>
  </si>
  <si>
    <t>16292400  (CN 450490), Other articles of agglomerated cork INCLUDING:  stoppers, corks, joints, gaskets, washers and other seals, for decorative or insulating purposes EXCLUDING:  blocks, plates, sheets and strip, tiles of any shape, solid cylinders or discs, corks and stoppers for wine</t>
  </si>
  <si>
    <t>16292500</t>
  </si>
  <si>
    <t>16292500  (CN 4601 + 4602), Articles of straw, of esparto or of other plaiting materials; basket ware and wickerware</t>
  </si>
  <si>
    <t>17111100</t>
  </si>
  <si>
    <t>17111100  (CN 4702), Chemical wood pulp, dissolving grades</t>
  </si>
  <si>
    <t>Volume (Kg 90% sdt)</t>
  </si>
  <si>
    <t>£ per Kg 90% sdt</t>
  </si>
  <si>
    <t>17111200</t>
  </si>
  <si>
    <t>17111200  (CN 4703), Chemical wood pulp, soda or sulphate EXCLUDING:  dissolving grades</t>
  </si>
  <si>
    <t>Volume (kg 90% sdt)</t>
  </si>
  <si>
    <t>£ per kg 90% sdt</t>
  </si>
  <si>
    <t>17111300</t>
  </si>
  <si>
    <t>17111300  (CN 4704), Chemical wood pulp, sulphite EXCLUDING:  dissolving grades</t>
  </si>
  <si>
    <t>17111400</t>
  </si>
  <si>
    <t>17111400  (CN 4701 + 4705 + 4706), Mechanical wood pulp; semi-chemical wood pulp; pulp of fibrous cellulosic material other than wood</t>
  </si>
  <si>
    <t>860,812 [e]</t>
  </si>
  <si>
    <t>17121100</t>
  </si>
  <si>
    <t>17121100  (CN 4801), Newsprint in rolls or sheets</t>
  </si>
  <si>
    <t>17121200</t>
  </si>
  <si>
    <t>17121200  (CN 480210), Hand-made paper and paperboard</t>
  </si>
  <si>
    <t>17121300</t>
  </si>
  <si>
    <t>17121300  (CN 480220 + 480240), Paper and paperboard, used as a base for photo-sensitive, heat-sensitive or electro-sensitive paper; carbonising base paper; wallpaper base</t>
  </si>
  <si>
    <t>17121410</t>
  </si>
  <si>
    <t>17121410  (CN 480254), Uncoated graphic paper and paperboard, in rolls or sheets containing 0-10% by weight of fibres obtained by a mechanical process and weighing less than 40g/m2 EXCLUDING:  handmade paper and paperboard, paper and paperboard used as a base for photo-sensitive, heat-sensitive or electro-sensitive paper or paperboard</t>
  </si>
  <si>
    <t>17121435</t>
  </si>
  <si>
    <t>17121435  (CN 480255), Uncoated graphic paper and paperboard in rolls, containing 0-10% by weight of fibres obtained by a mechanical process and weighing between 40g/m2 and 150g/m2 EXCLUDING:  hand-made paper and paperboard, paper and paperboard used as a base for photo-sensitive, heat sensitive or electro-sensitive paper or paperboard</t>
  </si>
  <si>
    <t>87,938 [e]</t>
  </si>
  <si>
    <t>78,893 [e]</t>
  </si>
  <si>
    <t>17121439</t>
  </si>
  <si>
    <t>17121439  (CN 480256 + 480257), Uncoated graphic paper and paperboard, in sheets containing 0-10% by weight of fibres obtained by a mechanical process and weighing between 40g/m2 and 150g/m2 EXCLUDING:  hand-made paper and paperboard, paper and paperboard used as a base for photo-sensitive, heat-sensitive or electro-sensitive paper and paperboard</t>
  </si>
  <si>
    <t>17121450</t>
  </si>
  <si>
    <t>17121450  (CN 480258), Uncoated graphic paper and paperboard, in rolls or sheets containing 0-10% by weight of fibres obtained by a mechanical process and weighing more than 150g/m2 EXCLUDING:  hand-made paper and paperboard, paper and paperboard used as a base for photo-sensitive, heat-sensitive or electro-sensitive paper or paperboard</t>
  </si>
  <si>
    <t>17121470</t>
  </si>
  <si>
    <t>17121470  (CN 48026), Uncoated graphic paper and paperboard in rolls or sheets, containing more than 10% by weight of fibres recovered by a mechanical process EXCLUDING:  hand-made paper and paperboard, paper and paperboard used as a base for photo-sensitive, heat-sensitive or electro-sensitive paper or paperboard</t>
  </si>
  <si>
    <t>17122030</t>
  </si>
  <si>
    <t>17122030  (CN 48030010), Cellulose wadding for household or sanitary purposes, in rolls of a width exceeding 36cm or in rectangular (INCLUDING: square) sheets with at least one side exceeding 36cm in an unfolded state</t>
  </si>
  <si>
    <t>17122055</t>
  </si>
  <si>
    <t>17122055  (CN 48030031), Creped paper and webs of cellulose fibres for household or sanitary purposes, in rolls of a width exceeding 36cm or in rectangular (INCLUDING: square) sheets with at least one side exceeding 36cm in an unfolded state and weighing not more than 25g/m2 per ply</t>
  </si>
  <si>
    <t>17122057</t>
  </si>
  <si>
    <t>17122057  (CN 48030039), Creped paper and webs of cellulose fibres for household or sanitary purposes, in rolls of a width exceeding 36cm or in rectangular (INCLUDING: square) sheets with at least one side exceeding 36cm in an unfolded state and weighing more than 25g/m2 per ply</t>
  </si>
  <si>
    <t>402 [e]</t>
  </si>
  <si>
    <t>17122090</t>
  </si>
  <si>
    <t>17122090  (CN 48030090), Toilet or facial tissue stock, towel or napkin stock and similar paper for household or sanitary purposes, in rolls of a width exceeding 36cm or in rectangular (INCLUDING: square) sheets with at least one side exceeding 36cm in an unfolded state EXCLUDING:  of cellulose wadding, of creped paper and webs of cellulose fibres (tissues)</t>
  </si>
  <si>
    <t>17123100</t>
  </si>
  <si>
    <t>17123100  (CN 480411), Uncoated, unbleached kraftliner in rolls or sheets EXCLUDING:  for writing, printing or other graphic purposes, punch card stock and punch card tape paper</t>
  </si>
  <si>
    <t>17123200</t>
  </si>
  <si>
    <t>17123200  (CN 480419), Uncoated kraftliner in rolls or sheets EXCLUDING:  unbleached, for writing, printing or other graphic purposes, punch card stock and punch card tape paper</t>
  </si>
  <si>
    <t>17123300</t>
  </si>
  <si>
    <t>17123300  (CN 480511), Semi-chemical fluting paper</t>
  </si>
  <si>
    <t>17123400</t>
  </si>
  <si>
    <t>17123400  (CN 480512 + 480519), Recycled fluting paper and other fluting paper EXCLUDING:  semi-chemical fluting paper</t>
  </si>
  <si>
    <t>17123520</t>
  </si>
  <si>
    <t>17123520  (CN 480524), Uncoated testliner (recycled liner board), weight 150g/metre squared or less, in rolls or sheets</t>
  </si>
  <si>
    <t>17123540</t>
  </si>
  <si>
    <t>17123540  (CN 480525), Uncoated testliner (recycled liner board), weight more than 150g/square metre, in rolls or sheets</t>
  </si>
  <si>
    <t>17124120</t>
  </si>
  <si>
    <t>17124120  (CN 480421), Uncoated, unbleached sack kraft paper EXCLUDING  for writing, printing or other graphic purposes, punch card stock and punch card tape paper</t>
  </si>
  <si>
    <t>17124140</t>
  </si>
  <si>
    <t>17124140  (CN 480429), Uncoated sack kraft paper EXCLUDING:  unbleached, for writing, printing or other graphic purposes, punch card stock and punch card tape paper</t>
  </si>
  <si>
    <t>17124160</t>
  </si>
  <si>
    <t>17124160  (CN 48043), Uncoated kraft paper and paperboard weighing not more than 150g/m2 EXCLUDING:  kraftliner, sack kraft paper, for writing, printing and other graphic purposes, punch cardstock and punch card tape paper</t>
  </si>
  <si>
    <t>17124180</t>
  </si>
  <si>
    <t>17124180  (CN 48084000), Creped or crinkled sack kraft paper, in rolls or sheets</t>
  </si>
  <si>
    <t>17124220</t>
  </si>
  <si>
    <t>17124220  (CN 480530), Sulphite wrapping paper in rolls or sheets</t>
  </si>
  <si>
    <t>17124240</t>
  </si>
  <si>
    <t>17124240  (CN 480591), Other uncoated paper and paperboard, in rolls or sheets, weight 150g/square metre or less EXCLUDING:  products of HS 4802 (eg uncoated paper and paperboard of a kind used for writing, printing and other graphic purposes), fluting paper, testliner, sulphite wrapping paper, filter or felt paper or paperboard</t>
  </si>
  <si>
    <t>17124260</t>
  </si>
  <si>
    <t>17124260  (CN 480592), Other uncoated paper and paperboard, in rolls or sheets, weight greater than 150g/square metre and less than 225g/square metre EXCLUDING:  products of HS 4802 (eg uncoated paper and paperboard of a kind used for writing, printing and other graphic purposes, fluting paper, testliner, sulphite wrapping paper, filter or felt paper or paperboard</t>
  </si>
  <si>
    <t>17124280</t>
  </si>
  <si>
    <t>17124280  (CN 480593), Other uncoated paper and paperboard, in rolls or sheets, weight 225g/square metre or more EXCLUDING:  products of HS4802 (eg uncoated paper and paperboard of a kind used for writing, printing and other graphic purposes, fluting paper, testliner, sulphite wrapping paper, filter or felt paper or paperboard</t>
  </si>
  <si>
    <t>17124330</t>
  </si>
  <si>
    <t>17124330  (CN 480540), Uncoated filter paper and paperboard in rolls or sheets</t>
  </si>
  <si>
    <t>17124360</t>
  </si>
  <si>
    <t>17124360  (CN 480550), Uncoated felt paper and paperboard in rolls or sheets</t>
  </si>
  <si>
    <t>17124400</t>
  </si>
  <si>
    <t>17124400  (CN 481390), Cigarette paper in rolls of a width greater than 5 cm EXCLUDING:  in the form of booklets or tubes</t>
  </si>
  <si>
    <t>17125110</t>
  </si>
  <si>
    <t>17125110  (CN 48045990), Uncoated, inside grey paperboard</t>
  </si>
  <si>
    <t>17125910</t>
  </si>
  <si>
    <t>17125910  (CN 48044191 + 48044198 + 48044200 + 48044900 + 48045100 + 48045200 + 48045910), Other uncoated paperboard EXCLUDING:  inside grey paperboard</t>
  </si>
  <si>
    <t>17126000</t>
  </si>
  <si>
    <t>17126000  (CN 4806), Vegetable parchment, greaseproof papers, tracing papers, glassine and other glazed transparent or translucent papers</t>
  </si>
  <si>
    <t>17127100</t>
  </si>
  <si>
    <t>17127100  (CN 4807), Composite paper and paperboard in rolls or sheets INCLUDING:  strawpaper and paperboard EXCLUDING:  surface coated or impregnated</t>
  </si>
  <si>
    <t>8,802 [e]</t>
  </si>
  <si>
    <t>17127200</t>
  </si>
  <si>
    <t>17127200  (CN 48084000 + 48084090), Paper and paperboard, creped, crinkled, embossed or perforated</t>
  </si>
  <si>
    <t>1,627 [e]</t>
  </si>
  <si>
    <t>18,731 [e]</t>
  </si>
  <si>
    <t>17127336</t>
  </si>
  <si>
    <t>17127336  (CN 481013 + 481014 + 481019), Coated bases for paper and paperboard of a kind used for photo-, heat and electro-sensitive paper and having 10% or less of mechanical and chemi-mechanical fibres, and paper or paperboard of a kind used for writing, printing or other graphic purposes, weighing less than or equal to 150g/square metre</t>
  </si>
  <si>
    <t>6,967 [e]</t>
  </si>
  <si>
    <t>1,680 [e]</t>
  </si>
  <si>
    <t>17127360</t>
  </si>
  <si>
    <t>17127360  (CN 481022), Lightweight paper and paperboard in rolls or sheets, coated on one or both sides with kaolin or other inorganic substances, for writing, printing and other graphic purposes, and containing more than 10% by weight of fibres obtained by a mechanical process</t>
  </si>
  <si>
    <t>17127375</t>
  </si>
  <si>
    <t>17127375  (CN 48102930), Paper and paperboard in rolls containing more than 10% by weight of fibres obtained by a mechanical process, and coated on one or both sides with kaolin or other inorganic substances, of a kind used for writing, printing or other graphic purposes INCLUDING:  wallpaper base EXCLUDING:  light-weight coated paper</t>
  </si>
  <si>
    <t>17127379</t>
  </si>
  <si>
    <t>17127379  (CN 48102980), Paper and paperboard in sheets containing more than 10% by weight of fibres obtained by a mechanical process, and coated on one or both sides with kaolin or other inorganic substances, of a kind used for writing, printing or other graphic purposes EXCLUDING:  light-weight coated paper</t>
  </si>
  <si>
    <t>218 [e]</t>
  </si>
  <si>
    <t>672 [e]</t>
  </si>
  <si>
    <t>545 [e]</t>
  </si>
  <si>
    <t>591 [e]</t>
  </si>
  <si>
    <t>17127400</t>
  </si>
  <si>
    <t>17127400  (CN 481031), Kraft paper, coated on one or both sides with kaolin or other inorganic substances, bleached uniformly in the mass and containing more than 95% wood fibres in relation to the total fibre content EXCLUDING:  kraft paperboard, used for writing, printing or other graphic purposes</t>
  </si>
  <si>
    <t>17127500</t>
  </si>
  <si>
    <t>17127500  (CN 481032), Kraft paperboard, coated with kaolin or other inorganic substances, bleached uniformly in the mass and containing more than 95% chemically processed wood fibres in relation to the total fibre content EXCLUDING:  kraft paper, used for writing, printing or other graphic purposes</t>
  </si>
  <si>
    <t>17127600</t>
  </si>
  <si>
    <t>17127600  (CN 480920 + 480990), Carbon paper, self-copy paper and other copying or transfer paper, in rolls of a width exceeding 36cm or in rectangular, including square, sheets with one side exceeding 36cm and the other side exceeding 15cm in the unfolded state</t>
  </si>
  <si>
    <t>17127710</t>
  </si>
  <si>
    <t>17127710  (CN 481110), Tarred, bituminized or asphalted paper and paperboard in rolls or sheets</t>
  </si>
  <si>
    <t>17127733</t>
  </si>
  <si>
    <t>17127733  (CN 481141), Self-adhesive paper and paperboard in rolls or sheets</t>
  </si>
  <si>
    <t>17127735</t>
  </si>
  <si>
    <t>17127735  (CN 481149), Gummed paper and paperboard in rolls or sheets EXCLUDING:  self-adhesives</t>
  </si>
  <si>
    <t>17127755</t>
  </si>
  <si>
    <t>17127755  (CN 481151), Bleached paper and paperboard in rolls or sheets, coated, impregnated or covered with plastics weighing more than 150g/m2 EXCLUDING:  adhesives</t>
  </si>
  <si>
    <t>11,066 [e]</t>
  </si>
  <si>
    <t>877 [e]</t>
  </si>
  <si>
    <t>17127759</t>
  </si>
  <si>
    <t>17127759  (CN 481159), Paper and paperboard in rolls or sheets, coated, impregnated or covered with plastics EXCLUDING:  adhesives, bleached and weighing more than 150g/m2</t>
  </si>
  <si>
    <t>17127770</t>
  </si>
  <si>
    <t>17127770  (CN 481160), Paper and paperboard in rolls or sheets, coated, impregnated or covered with wax, paraffin wax, stearin, oil or glycerol</t>
  </si>
  <si>
    <t>17127780</t>
  </si>
  <si>
    <t>17127780  (CN 481190), Other paper, paperboard, cellulose wadding and webs of soft cellulose in rolls or sheets INCLUDING:  surface coloured, surface decorated or printed EXCLUDING:  tarred, bituminized or asphalted, gummed or adhesive, coated, impregnated or covered with wax, oil, stearin, glycerol or paraffin wax</t>
  </si>
  <si>
    <t>191,894 [e]</t>
  </si>
  <si>
    <t>17127820</t>
  </si>
  <si>
    <t>17127820  (CN 481039), Other kraft paper and paperboard, coated with kaolin or other inorganic substances, in rolls or rectangular sheets EXCLUDING:  used for writing, printing or other graphic purposes, bleached uniformly in the mass and containing more than 95% chemically processed wood fibres by weight</t>
  </si>
  <si>
    <t>17127850</t>
  </si>
  <si>
    <t>17127850  (CN 48109290), Multi-ply paper and paperboard in rolls or sheets, coated on one or both sides with kaolin or other inorganic substances EXCLUDING:  of a kind used for writing, printing or other graphic purposes, kraft paper and paperboard, with each layer bleached, with only one outer layer bleached</t>
  </si>
  <si>
    <t>17127953</t>
  </si>
  <si>
    <t>17127953  (CN 48109210), Multi-ply paper and paperboard in rolls or sheets, coated on one or both sides with kaolin or other inorganic substances and with each layer bleached EXCLUDING:  paper and paperboard of a kind used for writing, printing or other graphic purposes, kraft paper and paperboard</t>
  </si>
  <si>
    <t>17127955</t>
  </si>
  <si>
    <t>17127955  (CN 48109230), Multi-ply paper and paperboard in rolls or sheets, coated on one or both sides with kaolin or other inorganic substances and with only one outer layer bleached EXCLUDING:  paper and paperboard of a kind used for writing, printing or other graphic purposes, kraft paper and paperboard</t>
  </si>
  <si>
    <t>17127970</t>
  </si>
  <si>
    <t>17127970  (CN 481099), Paper and paperboard in rolls or sheets, coated on one or both sides with kaolin or other inorganic substances EXCLUDING:  of a kind used for writing, printing or other graphic purposes, multi-ply paper and paperboard</t>
  </si>
  <si>
    <t>17129901</t>
  </si>
  <si>
    <t>17129901 = 17124180 + 17127200 (CN 480840 + 480890), Creped or crinkled sack kraft paper in rolls or sheets; paper and paperboard, creped, crinkled, embossed or perforated</t>
  </si>
  <si>
    <t>2,268 [e]</t>
  </si>
  <si>
    <t>1,687 [e]</t>
  </si>
  <si>
    <t>18,806 [e]</t>
  </si>
  <si>
    <t>17211100</t>
  </si>
  <si>
    <t>17211100  (CN 480810), Corrugated paper and paperboard in rolls or sheets</t>
  </si>
  <si>
    <t>17211230</t>
  </si>
  <si>
    <t>17211230  (CN 481930), Sacks and bags, with a base width of 40cm or more, of paper, paperboard, cellulose wadding or webs of cellulose fibres</t>
  </si>
  <si>
    <t>17211250</t>
  </si>
  <si>
    <t>17211250  (CN 481940), Sacks and bags of paper, paperboard, cellulose wadding or webs of cellulose fibres EXCLUDING:  those with a base width of 40cm wide or more</t>
  </si>
  <si>
    <t>17211300</t>
  </si>
  <si>
    <t>17211300  (CN 481910), Cartons, boxes and cases of corrugated paper or paperboard</t>
  </si>
  <si>
    <t>17211400</t>
  </si>
  <si>
    <t>17211400  (CN 481920), Folding cartons, boxes and cases of non-corrugated paper or paperboard</t>
  </si>
  <si>
    <t>17211530</t>
  </si>
  <si>
    <t>17211530  (CN 481950), Packing containers of paper, paperboard, cellulose wadding or webs of cellulose fibres INCLUDING:  bags for vacuum cleaners, record sleeves EXCLUDING:  cartons, boxes and cases of corrugated paper or paperboard; folding cartons, boxes and cases of non-corrugated paper or paperboard, sacks and bags, box-files, letter trays, storage boxes and similar articles, used in offices, shops, etc</t>
  </si>
  <si>
    <t>34,070 [e]</t>
  </si>
  <si>
    <t>33,769 [e]</t>
  </si>
  <si>
    <t>161,046 [e]</t>
  </si>
  <si>
    <t>187,060 [e]</t>
  </si>
  <si>
    <t>289,405 [e]</t>
  </si>
  <si>
    <t>17211550</t>
  </si>
  <si>
    <t>17211550  (CN 481960), Box files, letter trays, storage boxes and similar articles of paper or paperboard of a kind used in offices, shops or the like</t>
  </si>
  <si>
    <t>7,184 [e]</t>
  </si>
  <si>
    <t>17221120</t>
  </si>
  <si>
    <t>17221120  (CN 481810), Toilet paper</t>
  </si>
  <si>
    <t>17221140</t>
  </si>
  <si>
    <t>17221140  (CN 4818201), Handkerchiefs and cleansing or facial tissues of paper pulp, paper, cellulose wadding or webs of cellulose fibres</t>
  </si>
  <si>
    <t>17221160</t>
  </si>
  <si>
    <t>17221160  (CN 4818209), Hand towels of paper pulp, paper, cellulose wadding or webs of cellulose fibres</t>
  </si>
  <si>
    <t>17221180</t>
  </si>
  <si>
    <t>17221180  (CN 481830), Tablecloths and serviettes of paper pulp, paper, cellulose wadding or webs of cellulose fibres</t>
  </si>
  <si>
    <t>17221210</t>
  </si>
  <si>
    <t>17221210  (CN 96190030), Sanitary towels and tampons, napkins and napkin liners for babies and similar sanitary articles, of textile wadding.</t>
  </si>
  <si>
    <t>1,499,525 [e]</t>
  </si>
  <si>
    <t>1,172,293 [e]</t>
  </si>
  <si>
    <t>17221220</t>
  </si>
  <si>
    <t>17221220  (CN 96190071 + 96190075 + 96190079), Sanitary towels, tampons and similar articles of paper pulp, paper, cellulose wadding or webs of cellulose fibres</t>
  </si>
  <si>
    <t>1,519 [e]</t>
  </si>
  <si>
    <t>17221230</t>
  </si>
  <si>
    <t>17221230  (CN 96190081 + 96190089), Napkins and napkin liners for babies, and similar sanitary articles of paper pulp, paper, cellulose wadding or webs of cellulose fibres EXCLUDING:  toilet paper, sanitary towels, tampons and similar articles</t>
  </si>
  <si>
    <t>[note 121] This note applies to D2833 to N2833</t>
  </si>
  <si>
    <t>17221240</t>
  </si>
  <si>
    <t>17221240  (CN 56012), Wadding of textile materials, articles of wadding INCLUDING:  cotton wool,  EXCLUDING:  for sanitary purposes,  impregnated , coated or covered with perfumes, cosmetics, soaps, detergents or pharmaceutical substances.</t>
  </si>
  <si>
    <t>5,482,394 [e]</t>
  </si>
  <si>
    <t>3,260,299 [e]</t>
  </si>
  <si>
    <t>5,790,273 [e]</t>
  </si>
  <si>
    <t>7,347,765 [e]</t>
  </si>
  <si>
    <t>898,342 [e]</t>
  </si>
  <si>
    <t>17221250</t>
  </si>
  <si>
    <t>17221250  (CN 481850), Articles of apparel and clothing accessories of paper pulp, paper, cellulose wadding or webs of cellulose fibres EXCLUDING:  handkerchiefs, headgear</t>
  </si>
  <si>
    <t>17221260</t>
  </si>
  <si>
    <t>17221260  (CN 96190040), Sanitary towels (pads), tampons and similar articles, of other textile materials EXCLUDING:  of wadding of textile materials</t>
  </si>
  <si>
    <t>17221270</t>
  </si>
  <si>
    <t>17221270  (CN 96190050), Napkins and napkin liners for babies, of other textile materials EXCLUDING: of wadding of textile materials</t>
  </si>
  <si>
    <t>17221290</t>
  </si>
  <si>
    <t>17221290  (CN 481890), Household, sanitary or hospital articles of paper, paper pulp, cellulose wadding or webs of cellulose fibres INCLUDING:  for surgical, medical or hygienic purposes, not put up for retail sale EXCLUDING:  toilet paper; handkerchiefs, cleansing or facial tissues and towels, tablecloths and serviettes, sanitary towels, tampons, napkins and napkin liners for babies, similar sanitary articles, trays, dishes, plates, cups and the like</t>
  </si>
  <si>
    <t>225,931 [e]</t>
  </si>
  <si>
    <t>17221300</t>
  </si>
  <si>
    <t>17221300  (CN 48236), Trays, dishes, plates, cups and the like of paper or paperboard</t>
  </si>
  <si>
    <t>71,261 [e]</t>
  </si>
  <si>
    <t>73,349 [e]</t>
  </si>
  <si>
    <t>17231100</t>
  </si>
  <si>
    <t>17231100  (CN 4816), Carbon paper, self-copy paper and other copying or transfer papers in rolls not more than 36cmm in width or sheets with one side not more than 36cm; duplicator stencil and offset plates of paper; gummed and adhesive paper</t>
  </si>
  <si>
    <t>17231230</t>
  </si>
  <si>
    <t>17231230  (CN 481710), Envelopes of paper or paperboard INCLUDING  wage packets</t>
  </si>
  <si>
    <t>67,762,452 [e]</t>
  </si>
  <si>
    <t>47,513,640 [e]</t>
  </si>
  <si>
    <t>17231250</t>
  </si>
  <si>
    <t>17231250  (CN 481720), Letter cards, plain postcards and correspondence cards of paper or paperboard</t>
  </si>
  <si>
    <t>215,248 [e]</t>
  </si>
  <si>
    <t>62,135 [e]</t>
  </si>
  <si>
    <t>5,707,477 [e]</t>
  </si>
  <si>
    <t>191,486 [e]</t>
  </si>
  <si>
    <t>240,060 [e]</t>
  </si>
  <si>
    <t>610,137 [e]</t>
  </si>
  <si>
    <t>17231270</t>
  </si>
  <si>
    <t>17231270  (CN 481730), Boxes, pouches, wallets and writing compendiums of paper or paperboard, containing an assortment of paper stationery</t>
  </si>
  <si>
    <t>17231313</t>
  </si>
  <si>
    <t>17231313  (CN 48201010), Registers, account books, order books and receipt books of paper or paperboard.</t>
  </si>
  <si>
    <t>1,158,753 [e]</t>
  </si>
  <si>
    <t>17231315</t>
  </si>
  <si>
    <t>17231315  (CN 48201030), Notebooks, letter pads, memorandum pads of paper or paperboard</t>
  </si>
  <si>
    <t>17231317</t>
  </si>
  <si>
    <t>17231317  (CN 48201050), Diaries of paper or paperboard.</t>
  </si>
  <si>
    <t>1,714,362 [e]</t>
  </si>
  <si>
    <t>1,568,493 [e]</t>
  </si>
  <si>
    <t>1,344,498 [e]</t>
  </si>
  <si>
    <t>1,478,443 [e]</t>
  </si>
  <si>
    <t>1,302,837 [e]</t>
  </si>
  <si>
    <t>708,005 [e]</t>
  </si>
  <si>
    <t>527,098 [e]</t>
  </si>
  <si>
    <t>3,787,429 [e]</t>
  </si>
  <si>
    <t>3,570,571 [e]</t>
  </si>
  <si>
    <t>1,756,418 [e]</t>
  </si>
  <si>
    <t>17231319</t>
  </si>
  <si>
    <t>17231319  (CN 48201090), Engagement books, address books, telephone number books and copy books of paper or paperboard EXCLUDING:  diaries.</t>
  </si>
  <si>
    <t>17231330</t>
  </si>
  <si>
    <t>17231330  (CN 482020), Exercise books of paper or paperboard.</t>
  </si>
  <si>
    <t>17231350</t>
  </si>
  <si>
    <t>17231350  (CN 482030), Binders, folders and file covers of paper or paperboard EXCLUDING:  book covers.</t>
  </si>
  <si>
    <t>21,963,970 [e]</t>
  </si>
  <si>
    <t>15,761,581 [e]</t>
  </si>
  <si>
    <t>15,515,600 [e]</t>
  </si>
  <si>
    <t>6,021,875 [e]</t>
  </si>
  <si>
    <t>17231370</t>
  </si>
  <si>
    <t>17231370  (CN 482040), Manifold business forms and interleaved carbon sets, of paper or paperboard INCLUDING:  carbonless paper and books, listing paper, single leaf forms</t>
  </si>
  <si>
    <t>47,056,239 [e]</t>
  </si>
  <si>
    <t>17231380</t>
  </si>
  <si>
    <t>17231380  (CN 482050), Albums for samples, collections, stamps or photographs; of paper or paperboard.</t>
  </si>
  <si>
    <t>106,461 [e]</t>
  </si>
  <si>
    <t>110,683 [e]</t>
  </si>
  <si>
    <t>121,311 [e]</t>
  </si>
  <si>
    <t>65,169 [e]</t>
  </si>
  <si>
    <t>66,295 [e]</t>
  </si>
  <si>
    <t>9,382 [e]</t>
  </si>
  <si>
    <t>17231390</t>
  </si>
  <si>
    <t>17231390  (CN 482090), Blotting pads and book covers of paper or paperboard.</t>
  </si>
  <si>
    <t>17231400</t>
  </si>
  <si>
    <t>17231400  (CN 48239040), Other paper or paperboard for writing, printing or other graphic purposes, printed, embossed or perforated EXCLUDING:  copying papers; registers, notebooks, diaries and the like; business forms; file or book covers</t>
  </si>
  <si>
    <t>17241100</t>
  </si>
  <si>
    <t>17241100  (CN 4814), Wallpaper and similar wall coverings; window transparencies of paper</t>
  </si>
  <si>
    <t>35,101,328 [e]</t>
  </si>
  <si>
    <t>29,655,421 [e]</t>
  </si>
  <si>
    <t>25,094,003 [e]</t>
  </si>
  <si>
    <t>17241200</t>
  </si>
  <si>
    <t>17241200  (CN 5905), Textile wall coverings in rolls of width not less than 45cm</t>
  </si>
  <si>
    <t>66,066 [e]</t>
  </si>
  <si>
    <t>141,290 [e]</t>
  </si>
  <si>
    <t>171,446 [e]</t>
  </si>
  <si>
    <t>17291120</t>
  </si>
  <si>
    <t>17291120  (CN 48211010), Self-adhesive printed labels of paper or paperboard</t>
  </si>
  <si>
    <t>149,887,690 [e]</t>
  </si>
  <si>
    <t>167,835,006 [e]</t>
  </si>
  <si>
    <t>153,142,807 [e]</t>
  </si>
  <si>
    <t>734,877,478 [e]</t>
  </si>
  <si>
    <t>400,814,462 [e]</t>
  </si>
  <si>
    <t>17291140</t>
  </si>
  <si>
    <t>17291140  (CN 48211090), Printed labels of paper or paperboard EXCLUDING:  self-adhesive</t>
  </si>
  <si>
    <t>2,401,441 [e]</t>
  </si>
  <si>
    <t>48,014,843 [e]</t>
  </si>
  <si>
    <t>17291160</t>
  </si>
  <si>
    <t>17291160  (CN 48219010), Self-adhesive labels of paper or paperboard EXCLUDING:  printed</t>
  </si>
  <si>
    <t>18,463,602 [e]</t>
  </si>
  <si>
    <t>20,863,746 [e]</t>
  </si>
  <si>
    <t>12,196,294 [e]</t>
  </si>
  <si>
    <t>14,955,409 [e]</t>
  </si>
  <si>
    <t>16,371,490 [e]</t>
  </si>
  <si>
    <t>14,795,650 [e]</t>
  </si>
  <si>
    <t>17291180</t>
  </si>
  <si>
    <t>17291180  (CN 48219090), Labels of paper or paperboard EXCLUDING:  self-adhesive, printed</t>
  </si>
  <si>
    <t>17291200</t>
  </si>
  <si>
    <t>17291200  (CN 4812), Filter blocks, slabs and plates of paper pulp</t>
  </si>
  <si>
    <t>17291910</t>
  </si>
  <si>
    <t>17291910  (CN 481310 + 481320), Cigarette paper in rolls of width not exceeding 5cm or in the form of booklets or tubes</t>
  </si>
  <si>
    <t>17291920</t>
  </si>
  <si>
    <t>17291920  (CN 482210), Bobbins, spools, cops and similar supports of paper pulp, paper or paperboard used for winding textile yarn</t>
  </si>
  <si>
    <t>17291930</t>
  </si>
  <si>
    <t>17291930  (CN 482290), Bobbins, spools, cops and similar supports of paper pulp, paper or paperboard EXCLUDING:  of a kind used for winding textile yarn</t>
  </si>
  <si>
    <t>17291951</t>
  </si>
  <si>
    <t>17291951  (CN 482320), Filter paper and paperboard cut to shape</t>
  </si>
  <si>
    <t>17291955</t>
  </si>
  <si>
    <t>17291955  (CN 482340), Rolls, sheets and dials of paper or paperboard, printed for self-recording apparatus</t>
  </si>
  <si>
    <t>43,698 [e]</t>
  </si>
  <si>
    <t>777,092 [e]</t>
  </si>
  <si>
    <t>1,097,686 [e]</t>
  </si>
  <si>
    <t>1,296,251 [e]</t>
  </si>
  <si>
    <t>1,247,251 [e]</t>
  </si>
  <si>
    <t>17291957</t>
  </si>
  <si>
    <t>17291957  (CN 482370), Moulded or pressed articles of paper pulp</t>
  </si>
  <si>
    <t>17291985</t>
  </si>
  <si>
    <t>17291985  (CN 48239085), Other articles of paper, paperboard, cellulose wadding or webs of cellulose fibres not elsewhere specified</t>
  </si>
  <si>
    <t>18111000</t>
  </si>
  <si>
    <t>18111000, Printing of newspapers, journals and periodicals, appearing at least four times a week</t>
  </si>
  <si>
    <t>18120001</t>
  </si>
  <si>
    <t>18120001, Printing of annual business reports and accounts</t>
  </si>
  <si>
    <t>18120002</t>
  </si>
  <si>
    <t>18120002, Printing of books, brochures, leaflets and similar printed matter EXCLUDING: in single sheets; children's picture and colouring books; music; dictionaries and encyclopaedias; atlases and charts; commercial catalogues, printing of annual business reports and accounts</t>
  </si>
  <si>
    <t>18120003</t>
  </si>
  <si>
    <t>18120003, Printing of newspapers appearing less than four times a week INCLUDING: newspaper supplements EXCLUDING: inserts</t>
  </si>
  <si>
    <t>18120004</t>
  </si>
  <si>
    <t>18120004, Printing of journals and periodicals appearing less than four times a week INCLUDING: newspaper supplements EXCLUDING: inserts</t>
  </si>
  <si>
    <t>18121100</t>
  </si>
  <si>
    <t>18121100, Printing of new postage or revenue stamps; stamped envelopes, letter cards, postcards and other stamp impressed paper; cheque books; banknotes; stock, share or bond certificates and similar documents of title; gift vouchers, book and record tokens; vehicle licence discs; driving licences; identity cards; entry cards; pension and social security benefit books and the like.</t>
  </si>
  <si>
    <t>18121230</t>
  </si>
  <si>
    <t>18121230, Printing of commercial catalogues</t>
  </si>
  <si>
    <t>18121250</t>
  </si>
  <si>
    <t>18121250, Printing of trade advertising material and the like on paper based products INCLUDING: posters and year books; point of sale printing; direct mail, one piece mailers EXCLUDING: commercial catalogues, motifs for shop signs.</t>
  </si>
  <si>
    <t>18121300</t>
  </si>
  <si>
    <t>18121300 = 18120003 + 18120004, Printing of newspapers, journals and periodicals, appearing less than four times a week INCLUDING: newspaper supplements EXCLUDING: inserts</t>
  </si>
  <si>
    <t>18121407</t>
  </si>
  <si>
    <t>18121407, Printing of books, brochures, leaflets or pamphlets, in single sheets</t>
  </si>
  <si>
    <t>18121414</t>
  </si>
  <si>
    <t>18121414 = 18120001 + 18120002, Printing of books, brochures, leaflets and similar printed matter EXCLUDING: in single sheets; children's picture and colouring books; music; dictionaries and encyclopaedias; atlases and charts; commercial catalogues</t>
  </si>
  <si>
    <t>18121421</t>
  </si>
  <si>
    <t>18121421, Printing of children's picture, drawing or colouring books</t>
  </si>
  <si>
    <t>18121428</t>
  </si>
  <si>
    <t>18121428, Printing of dictionaries and encyclopaedias, and serial instalments thereof</t>
  </si>
  <si>
    <t>18121435</t>
  </si>
  <si>
    <t>18121435, Printing of maps, hydrographic or similar charts, in book form INCLUDING: atlases, topographical plans and geological surveys, geographical and astronomical charts</t>
  </si>
  <si>
    <t>18121442</t>
  </si>
  <si>
    <t>18121442, Printing of maps, hydrographic or similar charts, plans and drawings INCLUDING: globes; geological surveys, geographical and astronomical charts EXCLUDING: in book form, maps, plans and globes in relief</t>
  </si>
  <si>
    <t>18121449</t>
  </si>
  <si>
    <t>18121449, Printing of postcards, whether or not illustrated EXCLUDING: those printed or embossed with postage stamps, plain postcards</t>
  </si>
  <si>
    <t>18121456</t>
  </si>
  <si>
    <t>18121456, Printing of cards bearing personal greetings, messages or announcements, with or without envelopes INCLUDING: Christmas, New Year, birthday, birth, christening, congratulations or thank you cards</t>
  </si>
  <si>
    <t>18121463</t>
  </si>
  <si>
    <t>18121463, Printing of pictures, designs and photographs.</t>
  </si>
  <si>
    <t>18121610</t>
  </si>
  <si>
    <t>18121610, Printing onto textiles INCLUDING: silk, wool, fine or coarse animal hair, cotton, synthetic filament yarn, chenile fabrics, terry towelling, knitted or crotcheted fabrics EXCLUDING: finishing of woven fabrics</t>
  </si>
  <si>
    <t>[note 122] This note applies to D2952 to N2952</t>
  </si>
  <si>
    <t>18121620</t>
  </si>
  <si>
    <t>18121620, Printing on materials other than fabric and paper INCLUDING: ceramics, glass, plastics EXCLUDING:  fabrics, paper</t>
  </si>
  <si>
    <t>[note 58] This note applies to D2953 to N2953</t>
  </si>
  <si>
    <t>18121910</t>
  </si>
  <si>
    <t>18121910, Printing of calendars of any kind INCLUDING: calendar blocks</t>
  </si>
  <si>
    <t>18121920</t>
  </si>
  <si>
    <t>18121920, Printing of music, printed or in manuscript, whether or not bound or illustrated INCLUDING: braille music</t>
  </si>
  <si>
    <t>18121930</t>
  </si>
  <si>
    <t>18121930, Printing of transfers (decalcomanias)</t>
  </si>
  <si>
    <t>18121990</t>
  </si>
  <si>
    <t>18121990, Printing of compliment slips and letterheads of paper or paperboard; business cards and paper packaging; programmes for sporting events, opera, etc; printed calendar backs; schematic maps; instructional charts and diagrams; cinema, travel, lottery and other tickets; printing on labels of paper or paper based material; non-certified coupons and vouchers; inserts for recorded media</t>
  </si>
  <si>
    <t>18131000</t>
  </si>
  <si>
    <t>18131000, Composition, plate-making services, typesetting and phototypesetting</t>
  </si>
  <si>
    <t>18132000</t>
  </si>
  <si>
    <t>18132000  (CN 844250), Printing components INCLUDING: printing type and printing blocks, photogravure, typographic, offset printing, relief or intaglio plates, planed, grained or other lithographic stones, engraved or etched cylinders, plates, dies for relief stamping or printing, prepared wood blocks, metal plates and sheets, planed, grained or polished</t>
  </si>
  <si>
    <t>18133000</t>
  </si>
  <si>
    <t>18133000, Graphic services such as: die, sinking or stamping (stationery); gold blocking; print colouring; printers' designing; rag book making; production of reprographic products or sketches; preparation of digital data related to printing; reprographic dummies; reprographic lay-out production; aerographing; braille copying</t>
  </si>
  <si>
    <t>18141010</t>
  </si>
  <si>
    <t>18141010, Bookbinding and finishing of books and similar articles INCLUDING: folding, assembling, stitching, gluing, cutting and cover laying EXCLUDING: brochures, magazines, catalogues, samples and advertising literature.</t>
  </si>
  <si>
    <t>18141030</t>
  </si>
  <si>
    <t>18141030, Binding and finishing of brochures, magazines, catalogues, samples (e.g. carpet) and advertising literature INCLUDING: folding, assembling, stitching, gluing, cutting, cover laying.</t>
  </si>
  <si>
    <t>18141050</t>
  </si>
  <si>
    <t>18141050, Binding and finishing INCLUDING: finishing of printed paper or printed cardboard EXCLUDING: finishing of books, brochures, magazines, catalogues, samples and advertising literature.</t>
  </si>
  <si>
    <t>18201010</t>
  </si>
  <si>
    <t>18201010, Reproduction of sound on gramophone records</t>
  </si>
  <si>
    <t>18201030</t>
  </si>
  <si>
    <t>18201030, Reproduction of sound on magnetic tapes of a width not exceeding 4mm</t>
  </si>
  <si>
    <t>18201050</t>
  </si>
  <si>
    <t>18201050, Reproduction of sound on magnetic tapes of a width exceeding 4mm but not exceeding 6.5mm</t>
  </si>
  <si>
    <t>18201070</t>
  </si>
  <si>
    <t>18201070, Reproduction of sound on compact discs</t>
  </si>
  <si>
    <t>18202050</t>
  </si>
  <si>
    <t>18202050, Reproduction of sound and vision video recording on magnetic tapes of a width exceeding 6.5mm (video tapes)</t>
  </si>
  <si>
    <t>18202070</t>
  </si>
  <si>
    <t>18202070, Reproduction of sound and vision on video discs and other supports EXCLUDING: magnetic tapes</t>
  </si>
  <si>
    <t>18203030</t>
  </si>
  <si>
    <t>18203030, Reproduction of magnetic tapes bearing data or instructions of a kind used in automatic data-processing machines, of a width not exceeding 4 mm EXCLUDING: sound or vision recordings</t>
  </si>
  <si>
    <t>18203050</t>
  </si>
  <si>
    <t>18203050, Reproduction of magnetic tapes bearing data or instructions of a kind used in automatic data-processing machines, of a width exceeding 4mm EXCLUDING: sound or vision recordings</t>
  </si>
  <si>
    <t>18203070</t>
  </si>
  <si>
    <t>18203070, Reproduction of computer supports bearing data or instructions of a kind used in automatic data-processing machines EXCLUDING: magnetic tapes, sound or vision recordings</t>
  </si>
  <si>
    <t>19103000</t>
  </si>
  <si>
    <t>19103000  (CN 2708), Pitch and pitch coke, obtained from coal tar or from other mineral tars</t>
  </si>
  <si>
    <t>20111120</t>
  </si>
  <si>
    <t>20111120  (CN 280421), Argon</t>
  </si>
  <si>
    <t>Volume (Thou cubic metres)</t>
  </si>
  <si>
    <t>29,726 [e]</t>
  </si>
  <si>
    <t>27,219 [e]</t>
  </si>
  <si>
    <t>£ per Thou cubic metres</t>
  </si>
  <si>
    <t>20111130</t>
  </si>
  <si>
    <t>20111130  (CN 280429), Rare gases, EXCLUDING: argon</t>
  </si>
  <si>
    <t>[note 123] This note applies to D2979 to N2979</t>
  </si>
  <si>
    <t>20111140</t>
  </si>
  <si>
    <t>20111140  (CN 28042910), Helium</t>
  </si>
  <si>
    <t>[note 124] This note applies to D2982 to N2982</t>
  </si>
  <si>
    <t>20111150</t>
  </si>
  <si>
    <t>20111150  (CN 280410), Hydrogen</t>
  </si>
  <si>
    <t>27,608 [e]</t>
  </si>
  <si>
    <t>297,562 [e]</t>
  </si>
  <si>
    <t>277,130 [e]</t>
  </si>
  <si>
    <t>160,418 [e]</t>
  </si>
  <si>
    <t>155,619 [e]</t>
  </si>
  <si>
    <t>113,296 [e]</t>
  </si>
  <si>
    <t>20111160</t>
  </si>
  <si>
    <t>20111160  (CN 280430), Nitrogen</t>
  </si>
  <si>
    <t>20111170</t>
  </si>
  <si>
    <t>20111170  (CN 280440), Oxygen</t>
  </si>
  <si>
    <t>20111190</t>
  </si>
  <si>
    <t>20111190  (CN 28042990), Other rare gases(neon, krypton and xenon)</t>
  </si>
  <si>
    <t>[note 124] This note applies to D2994 to N2994</t>
  </si>
  <si>
    <t>20111230</t>
  </si>
  <si>
    <t>20111230  (CN 281121), Carbon dioxide</t>
  </si>
  <si>
    <t>1,518,556,454 [e]</t>
  </si>
  <si>
    <t>1,378,659,008 [e]</t>
  </si>
  <si>
    <t>1,564,374,265 [e]</t>
  </si>
  <si>
    <t>20111250</t>
  </si>
  <si>
    <t>20111250  (CN 2811291), Sulphur trioxide (sulphuric anhydride); diarsenic trioxide</t>
  </si>
  <si>
    <t>20111270</t>
  </si>
  <si>
    <t>20111270  (CN 2811293), Nitrogen oxides</t>
  </si>
  <si>
    <t>20111290</t>
  </si>
  <si>
    <t>20111290  (CN 2811299), Inorganic oxygen compounds of non metals, EXCLUDING: sulphur trioxide (sulphuric anhydride), diarsenic trioxide,  nitrogen oxides,  silicon dioxide,  sulphur dioxide,  carbon dioxide</t>
  </si>
  <si>
    <t>134,176 [e]</t>
  </si>
  <si>
    <t>114,070 [e]</t>
  </si>
  <si>
    <t>20111300</t>
  </si>
  <si>
    <t>20111300  (CN 28530030), Liquid air; compressed air</t>
  </si>
  <si>
    <t>20121130</t>
  </si>
  <si>
    <t>20121130  (CN 2817), Zinc oxide; zinc peroxide</t>
  </si>
  <si>
    <t>20121150</t>
  </si>
  <si>
    <t>20121150  (CN 2823), Titanium oxides</t>
  </si>
  <si>
    <t>Volume (Kg TiO2)</t>
  </si>
  <si>
    <t>325,405 [e]</t>
  </si>
  <si>
    <t>442,954 [e]</t>
  </si>
  <si>
    <t>282,118 [e]</t>
  </si>
  <si>
    <t>604,538 [e]</t>
  </si>
  <si>
    <t>1,342,169 [e]</t>
  </si>
  <si>
    <t>£ per Kg TiO2</t>
  </si>
  <si>
    <t>20121200</t>
  </si>
  <si>
    <t>20121200  (CN 2819 + 2820 + 2824 + 282550), Chromium, manganese, lead and copper oxides and hydroxides</t>
  </si>
  <si>
    <t>[note 125] This note applies to D3018 to N3018</t>
  </si>
  <si>
    <t>20121210</t>
  </si>
  <si>
    <t>20121210  (CN 282010), Manganese oxides and dioxides</t>
  </si>
  <si>
    <t>[note 126] This note applies to D3021 to N3021</t>
  </si>
  <si>
    <t>20121220</t>
  </si>
  <si>
    <t>20121220  (CN 28209010), Manganese oxides containing by weight 77% or more of managanese</t>
  </si>
  <si>
    <t>[note 127] This note applies to D3024 to N3024</t>
  </si>
  <si>
    <t>20121230</t>
  </si>
  <si>
    <t>20121230  (CN 28209090), Manganese oxides containing by weight less than 77% of manganese</t>
  </si>
  <si>
    <t>[note 128] This note applies to D3027 to N3027</t>
  </si>
  <si>
    <t>20121240</t>
  </si>
  <si>
    <t>20121240  (CN 281910 + 28199010 + 28199090 + 282410 + 282490 + 282550), Chromium, lead and copper oxides and hydroxides</t>
  </si>
  <si>
    <t>[note 129] This note applies to D3030 to N3030</t>
  </si>
  <si>
    <t>20121910</t>
  </si>
  <si>
    <t>20121910  (CN 2821), Iron oxides and hydroxides; earth colours containing 70% or more by weight of combined iron evaluated as Fe2O3</t>
  </si>
  <si>
    <t>68,931 [e]</t>
  </si>
  <si>
    <t>20121930</t>
  </si>
  <si>
    <t>20121930  (CN 2822), Cobalt oxides and hydroxides; commercial cobalt oxides</t>
  </si>
  <si>
    <t>20121950</t>
  </si>
  <si>
    <t>20121950  (CN 282520 + 282530 + 282540 + 282560), Lithium oxide and hydroxide; vanadium oxides and hydroxides; nickel oxides and hydroxides; germanium oxides and zirconium dioxide</t>
  </si>
  <si>
    <t>[note 130] This note applies to D3039 to N3039</t>
  </si>
  <si>
    <t>20121955</t>
  </si>
  <si>
    <t>20121955  (CN 282520), Lithium oxides and hydroxides</t>
  </si>
  <si>
    <t>[note 131] This note applies to D3042 to N3042</t>
  </si>
  <si>
    <t>20121960</t>
  </si>
  <si>
    <t>20121960  (CN 282530), Vanadium oxides and hydroxides</t>
  </si>
  <si>
    <t>[note 132] This note applies to D3045 to N3045</t>
  </si>
  <si>
    <t>20121965</t>
  </si>
  <si>
    <t>20121965  (CN 282540), Nickel oxides and hydroxides</t>
  </si>
  <si>
    <t>[note 133] This note applies to D3048 to N3048</t>
  </si>
  <si>
    <t>20121970</t>
  </si>
  <si>
    <t>20121970  (CN 282560), Germanium oxides and zirconium dioxide</t>
  </si>
  <si>
    <t>[note 134] This note applies to D3051 to N3051</t>
  </si>
  <si>
    <t>20121973</t>
  </si>
  <si>
    <t>20121973  (CN 282570), Molybdenum oxides and hydroxides</t>
  </si>
  <si>
    <t>20121975</t>
  </si>
  <si>
    <t>20121975  (CN 282580), Antimony oxides</t>
  </si>
  <si>
    <t>20121980</t>
  </si>
  <si>
    <t>20121980  (CN 28259020), Beryllium oxides and hydroxides</t>
  </si>
  <si>
    <t>[note 135] This note applies to D3060 to N3060</t>
  </si>
  <si>
    <t>20121981</t>
  </si>
  <si>
    <t>20121981  (CN 28259040), Tungsten oxides and hydroxides</t>
  </si>
  <si>
    <t>[note 136] This note applies to D3063 to N3063</t>
  </si>
  <si>
    <t>20121990</t>
  </si>
  <si>
    <t>20121990  (CN 282590), Inorganic bases; metal oxides, hydroxides and peroxides, EXCLUDING: ammonia, zirconium dioxide, hydroxide, oxides, peroxides of sodium,  hydrazine, hydroxylamine, their organic salts,  potassium, magnesium, strontium, barium,  chromium, iron, cobalt, zinc, aluminium,  manganese, titanium, lead, lithium, nickel,  copper, molybdenum, vanadium, germanium, antimony</t>
  </si>
  <si>
    <t>[note 137] This note applies to D3066 to N3066</t>
  </si>
  <si>
    <t>20121995</t>
  </si>
  <si>
    <t>20121995  (CN 28259011 + 28259019 + 28259060 + 28259085), Other inorganic bases;other metal oxides, hydroxides and peroxides, not elsewhere classified</t>
  </si>
  <si>
    <t>[note 138][note 139] These notes apply to D3069 to N3069</t>
  </si>
  <si>
    <t>20121996</t>
  </si>
  <si>
    <t>20121996  (CN 28259085) - Tin oxides and hydroxides</t>
  </si>
  <si>
    <t>[note 140] This note applies to D3072 to N3072</t>
  </si>
  <si>
    <t>20121997</t>
  </si>
  <si>
    <t>20121997  (CN 28259011 + 28259019 + 28259060 + 28259085) - Other inorganic bases; other metal oxides, hydroxides &amp; peroxides (excluding tin oxides &amp; hydroxides), n.e.c.</t>
  </si>
  <si>
    <t>[note 140] This note applies to D3075 to N3075</t>
  </si>
  <si>
    <t>20122110</t>
  </si>
  <si>
    <t>20122110  (CN 320411), Disperse dyes and preparations based thereon</t>
  </si>
  <si>
    <t>5,986,514 [e]</t>
  </si>
  <si>
    <t>20122120</t>
  </si>
  <si>
    <t>20122120  (CN 320412), Acid and mordant dyes and preparations based thereon</t>
  </si>
  <si>
    <t>20122130</t>
  </si>
  <si>
    <t>20122130  (CN 320413), Basic dyes and preparations based thereon</t>
  </si>
  <si>
    <t>20122140</t>
  </si>
  <si>
    <t>20122140  (CN 320414), Direct dyes and preparations based thereon</t>
  </si>
  <si>
    <t>334,402 [e]</t>
  </si>
  <si>
    <t>226,181 [e]</t>
  </si>
  <si>
    <t>20122150</t>
  </si>
  <si>
    <t>20122150  (CN 320415 + 320416 + 320417 + 320419 + 320490), Synthetic organic colouring matters, EXCLUDING: disperse, acid, mordant and basic dyes and preparations based thereon,  synthetic organic products used as fluorescent brightening agents</t>
  </si>
  <si>
    <t>20122160</t>
  </si>
  <si>
    <t>20122160  (CN 320420), Synthetic organic products used as fluorescent brightening agents</t>
  </si>
  <si>
    <t>20122170</t>
  </si>
  <si>
    <t>20122170  (CN 3205), Colour lakes; preparations based on colour lakes</t>
  </si>
  <si>
    <t>20122250</t>
  </si>
  <si>
    <t>20122250  (CN 3201), Tanning extracts of vegetable origin, tannins and their salts, ethers, esters and other derivatives</t>
  </si>
  <si>
    <t>20122270</t>
  </si>
  <si>
    <t>20122270  (CN 3203), Colouring matter of vegetable or animal origin and preparations based thereon, INCLUDING: dyeing extracts, EXCLUDING: animal black</t>
  </si>
  <si>
    <t>20122330</t>
  </si>
  <si>
    <t>20122330  (CN 320210), Synthetic organic tanning substances</t>
  </si>
  <si>
    <t>20122350</t>
  </si>
  <si>
    <t>20122350  (CN 320290), Inorganic tanning substances; tanning preparations, enzymatic preparations for pre-tanning</t>
  </si>
  <si>
    <t>20122415</t>
  </si>
  <si>
    <t>20122415  (CN 320611), Pigments and preparations based on titanium dioxide containing 80% or more by weight of titanium dioxide</t>
  </si>
  <si>
    <t>20122419</t>
  </si>
  <si>
    <t>20122419  (CN 320619), Pigments and preparations based on titanium dioxide, EXCLUDING: those containing 80% or more by weight of titanium dioxide</t>
  </si>
  <si>
    <t>20122450</t>
  </si>
  <si>
    <t>20122450  (CN 320620 + 320641 + 320642 + 32064941 + 32064970 + 320650), Other colouring matter not elsewhere classified, INCLUDING: pigments and preparations based on inorganic or mineral colouring matter,  inorganic products of a kind used as luminophores, EXCLUDING: synthetic organic colouring matter,  synthetic organic products used as brightening agents/luminophores,  pigments and preparations based on titanium</t>
  </si>
  <si>
    <t>20132111</t>
  </si>
  <si>
    <t>20132111  (CN 280110), Chlorine</t>
  </si>
  <si>
    <t>20132116</t>
  </si>
  <si>
    <t>20132116  (CN 280120 + 28013), Iodine; fluorine; bromine</t>
  </si>
  <si>
    <t>20132120</t>
  </si>
  <si>
    <t>20132120  (CN 2802), Sulphur, sublimed or precipitated; colloidal sulphur</t>
  </si>
  <si>
    <t>20132130</t>
  </si>
  <si>
    <t>20132130  (CN 2803), Carbon (carbon blacks and other forms of carbon, not elsewhere specified)</t>
  </si>
  <si>
    <t>20132140</t>
  </si>
  <si>
    <t>20132140  (CN 280450), Boron; tellurium</t>
  </si>
  <si>
    <t>[note 141] This note applies to D3132 to N3132</t>
  </si>
  <si>
    <t>20132141</t>
  </si>
  <si>
    <t>20132141  (CN 28045010), Boron</t>
  </si>
  <si>
    <t>[note 142] This note applies to D3135 to N3135</t>
  </si>
  <si>
    <t>20132142</t>
  </si>
  <si>
    <t>20132142  (CN 28045090), Tellurium</t>
  </si>
  <si>
    <t>[note 143] This note applies to D3138 to N3138</t>
  </si>
  <si>
    <t>20132150</t>
  </si>
  <si>
    <t>20132150  (CN 28046), Silicon</t>
  </si>
  <si>
    <t>[note 144] This note applies to D3141 to N3141</t>
  </si>
  <si>
    <t>3,575,526 [e]</t>
  </si>
  <si>
    <t>20132160</t>
  </si>
  <si>
    <t>20132160  (CN 280461), Silicon. Containing by weight not less than 99.99% of silicon</t>
  </si>
  <si>
    <t>[note 145] This note applies to D3144 to N3144</t>
  </si>
  <si>
    <t>20132170</t>
  </si>
  <si>
    <t>20132170  (CN 280469), Silicon. Other than containing by weight not less than 99.99% of silicon.</t>
  </si>
  <si>
    <t>[note 146] This note applies to D3147 to N3147</t>
  </si>
  <si>
    <t>20132180</t>
  </si>
  <si>
    <t>20132180  (CN 280470 + 280480 + 280490), Phosphorus; arsenic; selenium</t>
  </si>
  <si>
    <t>[note 147] This note applies to D3150 to N3150</t>
  </si>
  <si>
    <t>20132181</t>
  </si>
  <si>
    <t>20132181  (CN 280470), Phosphorus</t>
  </si>
  <si>
    <t>[note 148] This note applies to D3153 to N3153</t>
  </si>
  <si>
    <t>20132185</t>
  </si>
  <si>
    <t>20132185  (CN 280480 + 280490), Arsenic; selenium</t>
  </si>
  <si>
    <t>[note 149] This note applies to D3156 to N3156</t>
  </si>
  <si>
    <t>20132210</t>
  </si>
  <si>
    <t>20132210  (CN 281212), Phosphorus oxychloride</t>
  </si>
  <si>
    <t>[note 150] This note applies to D3159 to N3159</t>
  </si>
  <si>
    <t>20132220</t>
  </si>
  <si>
    <t>20132220  (CN 281213), Phosphorus trichloride</t>
  </si>
  <si>
    <t>[note 151] This note applies to D3162 to N3162</t>
  </si>
  <si>
    <t>20132230</t>
  </si>
  <si>
    <t>20132230  (CN 281214), Phosphorus pentachloride</t>
  </si>
  <si>
    <t>[note 152] This note applies to D3165 to N3165</t>
  </si>
  <si>
    <t>20132235</t>
  </si>
  <si>
    <t>20132235  (CN 2812101), Chlorides and chloride oxides of phosphorus</t>
  </si>
  <si>
    <t>[note 153] This note applies to D3168 to N3168</t>
  </si>
  <si>
    <t>20132237</t>
  </si>
  <si>
    <t>20132237  (CN 2812109 + 281290), Halides and halide-oxides of non-metals, EXCLUDING: chlorides and chloride oxides of phosphorus</t>
  </si>
  <si>
    <t>20132240</t>
  </si>
  <si>
    <t>20132240  (CN 28121910), Chlorides and chloride oxides of phosphorus, EXCLUDING: phosphorus oxy-, tri, and pentachloride</t>
  </si>
  <si>
    <t>[note 154] This note applies to D3174 to N3174</t>
  </si>
  <si>
    <t>20132260</t>
  </si>
  <si>
    <t>20132260  (CN 2813), Sulphides of non-metals; commercial phosphorus trisulphide</t>
  </si>
  <si>
    <t>[note 155] This note applies to D3177 to N3177</t>
  </si>
  <si>
    <t>20132270</t>
  </si>
  <si>
    <t>20132270  (CN 28139010), Phosphorus sulphides, commercial phosphorus trisulphide</t>
  </si>
  <si>
    <t>[note 156] This note applies to D3180 to N3180</t>
  </si>
  <si>
    <t>20132280</t>
  </si>
  <si>
    <t>20132280  (CN 281310 + 28139090), Sulphides of non-metals, EXCLUDING: phosphorus sulphides, commercial phosphorus trisulphide</t>
  </si>
  <si>
    <t>[note 157] This note applies to D3183 to N3183</t>
  </si>
  <si>
    <t>20132300</t>
  </si>
  <si>
    <t>20132300  (CN 280511 + 280512 + 28051910 + 28051990 + 28053010 + 28053020 + 28053030 + 28053040 + 28053080 + 28054010 + 28054090), Alkali or alkaline-earth metals; rare-earth metals; scandium, yttrium; mercury, INCLUDING: sodium, calcium, strontium and barium</t>
  </si>
  <si>
    <t>[note 158] This note applies to D3186 to N3186</t>
  </si>
  <si>
    <t>20132310</t>
  </si>
  <si>
    <t>20132310  (CN 28053020) - Cerium, lanthanum, praseodymium, neodymium and samarium</t>
  </si>
  <si>
    <t>[note 159] This note applies to D3189 to N3189</t>
  </si>
  <si>
    <t>20132311</t>
  </si>
  <si>
    <t>20132311    - Europium, gadolinium, terbium, dysprosium, holmium, erbium, thulium, ytterbium, lutetium and yttrium</t>
  </si>
  <si>
    <t>[note 159] This note applies to D3192 to N3192</t>
  </si>
  <si>
    <t>20132312</t>
  </si>
  <si>
    <t>20132312  (CN 28053040) - Scandium metal</t>
  </si>
  <si>
    <t>[note 159] This note applies to D3195 to N3195</t>
  </si>
  <si>
    <t>20132319</t>
  </si>
  <si>
    <t>20132319  (CN 280511 + 280512 + 280519 + 28051990 + 28053010 + 28053080 + 28054010 + 28054090) - Alkali or alkaline-earth metals; rare-earth metals; mercury (excluding cerium, lanthanum, praseodymium, neodymium and samarium, europium, gadolinium, terbium, dysprosium, holmium, erbium, thulium, ytterbium, lutetium and yttrium and scandium metal)</t>
  </si>
  <si>
    <t>[note 159] This note applies to D3198 to N3198</t>
  </si>
  <si>
    <t>20132413</t>
  </si>
  <si>
    <t>20132413  (CN 280610), Hydrogen chloride (hydrochloric acid)</t>
  </si>
  <si>
    <t>Volume (Kg HCl)</t>
  </si>
  <si>
    <t>£ per Kg HCl</t>
  </si>
  <si>
    <t>20132415</t>
  </si>
  <si>
    <t>20132415  (CN 280620), Chlorosulphuric acid</t>
  </si>
  <si>
    <t>20132434</t>
  </si>
  <si>
    <t>20132434  (CN 2807), Sulphuric acid; oleum</t>
  </si>
  <si>
    <t>[note 160] This note applies to D3207 to N3207</t>
  </si>
  <si>
    <t>Volume (Kg H2SO4)</t>
  </si>
  <si>
    <t>£ per Kg H2SO4</t>
  </si>
  <si>
    <t>20132453</t>
  </si>
  <si>
    <t>20132453  (CN 280910), Diphosphorus pentaoxide</t>
  </si>
  <si>
    <t>Volume (Kg P2O5)</t>
  </si>
  <si>
    <t>£ per Kg P2O5</t>
  </si>
  <si>
    <t>20132455</t>
  </si>
  <si>
    <t>20132455  (CN 280920), Phosphoric acid and polyphosphoric acids</t>
  </si>
  <si>
    <t>20132460</t>
  </si>
  <si>
    <t>20132460  (CN 281000 + 281119), Oxides of boron; boric acids, inorganic acids, EXCLUDING: hydrogen fluoride</t>
  </si>
  <si>
    <t>[note 161] This note applies to D3216 to N3216</t>
  </si>
  <si>
    <t>20132462</t>
  </si>
  <si>
    <t>20132462  (CN 28100010), Diboron trioxide</t>
  </si>
  <si>
    <t>[note 162] This note applies to D3219 to N3219</t>
  </si>
  <si>
    <t>20132465</t>
  </si>
  <si>
    <t>20132465  (CN 28100090), Oxides of boron and boric acids, EXCLUDING:, diboron trioxide</t>
  </si>
  <si>
    <t>[note 163] This note applies to D3222 to N3222</t>
  </si>
  <si>
    <t>20132469</t>
  </si>
  <si>
    <t>20132469  (CN 281112 + 28111910 + 28111980), Other inorganic acids and other inorganic oxygen compounds of non-metals, EXCLUDING: hydrogen fluoride</t>
  </si>
  <si>
    <t>[note 164] This note applies to D3225 to N3225</t>
  </si>
  <si>
    <t>20132473</t>
  </si>
  <si>
    <t>20132473  (CN 281111), Hydrogen fluoride (hydrofluoric acid)</t>
  </si>
  <si>
    <t>Volume (Kg HF)</t>
  </si>
  <si>
    <t>£ per Kg HF</t>
  </si>
  <si>
    <t>20132475</t>
  </si>
  <si>
    <t>20132475  (CN 281122), Silicon dioxide</t>
  </si>
  <si>
    <t>Volume (Kg SiO2)</t>
  </si>
  <si>
    <t>£ per Kg SiO2</t>
  </si>
  <si>
    <t>20132477</t>
  </si>
  <si>
    <t>20132477  (CN 28112905), Sulphur dioxide</t>
  </si>
  <si>
    <t>Volume (Kg SO2)</t>
  </si>
  <si>
    <t>£ per Kg SO2</t>
  </si>
  <si>
    <t>20132525</t>
  </si>
  <si>
    <t>20132525  (CN 281511), Sodium hydroxide (caustic soda), solid</t>
  </si>
  <si>
    <t>Volume (Kg NaOH)</t>
  </si>
  <si>
    <t>£ per Kg NaOH</t>
  </si>
  <si>
    <t>20132527</t>
  </si>
  <si>
    <t>20132527  (CN 281512), Sodium hydroxide in aqueous solution (soda lye or liquid soda)</t>
  </si>
  <si>
    <t>20132530</t>
  </si>
  <si>
    <t>20132530  (CN 281520), Potassium hydroxide</t>
  </si>
  <si>
    <t>Volume (Kg KOH)</t>
  </si>
  <si>
    <t>£ per Kg KOH</t>
  </si>
  <si>
    <t>20132550</t>
  </si>
  <si>
    <t>20132550  (CN 281530), Peroxides of sodium or potassium</t>
  </si>
  <si>
    <t>20132560</t>
  </si>
  <si>
    <t>20132560  (CN 2816), Hydroxide and peroxide of magnesium; oxides, hydroxides and peroxides of strontium or barium</t>
  </si>
  <si>
    <t>[note 165] This note applies to D3249 to N3249</t>
  </si>
  <si>
    <t>20132563</t>
  </si>
  <si>
    <t>20132563  (CN 281610), Hydroxide and peroxide of magnesium</t>
  </si>
  <si>
    <t>[note 166] This note applies to D3252 to N3252</t>
  </si>
  <si>
    <t>20132565</t>
  </si>
  <si>
    <t>20132565  (CN 281640), Oxides, hydroxides and peroxides of strontium or barium</t>
  </si>
  <si>
    <t>[note 167] This note applies to D3255 to N3255</t>
  </si>
  <si>
    <t>20132570</t>
  </si>
  <si>
    <t>20132570  (CN 281830), Aluminium hydroxide</t>
  </si>
  <si>
    <t>Volume (Kg Al2O3)</t>
  </si>
  <si>
    <t>£ per Kg Al2O3</t>
  </si>
  <si>
    <t>20132580</t>
  </si>
  <si>
    <t>20132580  (CN 282510), Hydrazine and hydroxylamine and their inorganic salts</t>
  </si>
  <si>
    <t>20133110</t>
  </si>
  <si>
    <t>20133110  (CN 2826), Fluorides; fluorosilicates, fluoroaluminates and other complex fluorine salts</t>
  </si>
  <si>
    <t>[note 168] This note applies to D3264 to N3264</t>
  </si>
  <si>
    <t>Volume (Kg F)</t>
  </si>
  <si>
    <t>£ per Kg F</t>
  </si>
  <si>
    <t>20133115</t>
  </si>
  <si>
    <t>20133115  (CN 28269080), Fluorides; fluorosillicates; fluoroaluminates and other complex fluorine salts (lithium hexafluorophosphate (1-), lithium difluorophosphate, lithium hexafluoroarsenate monohydrate, lithium tetrafluoroborate)</t>
  </si>
  <si>
    <t>[note 169] This note applies to D3267 to N3267</t>
  </si>
  <si>
    <t>20133119</t>
  </si>
  <si>
    <t>20133119  (CN 282612 + 28261910 + 28261990 + 282630 + 28269010), Fluorides; fluorosilicates; fluoroaluminates and other complex fluorine salts, EXCLUDING: sodium hexafluoroaluminate "synthetic cryolite", hexafluorophosphate (1-), difluorophosphate, hexafluoroarsenate monohydrate and tetrafluoroborate of lithium; inorganic or organic compounds of mercury</t>
  </si>
  <si>
    <t>[note 170] This note applies to D3270 to N3270</t>
  </si>
  <si>
    <t>20133130</t>
  </si>
  <si>
    <t>20133130  (CN 282720 + 282731 + 282732 + 282733 + 282734 + 282735 + 282736 + 282738 + 282739), Chlorides, EXCLUDING: ammonium chlorides</t>
  </si>
  <si>
    <t>[note 171] This note applies to D3273 to N3273</t>
  </si>
  <si>
    <t>20133131</t>
  </si>
  <si>
    <t>20133131  (CN 282731), Magnesium chlorides</t>
  </si>
  <si>
    <t>[note 172] This note applies to D3276 to N3276</t>
  </si>
  <si>
    <t>20133132</t>
  </si>
  <si>
    <t>20133132  (CN 282735), Nickel chlorides</t>
  </si>
  <si>
    <t>[note 173] This note applies to D3279 to N3279</t>
  </si>
  <si>
    <t>20133133</t>
  </si>
  <si>
    <t>20133133  (CN 28273910), Tin chlorides</t>
  </si>
  <si>
    <t>[note 174] This note applies to D3282 to N3282</t>
  </si>
  <si>
    <t>20133134</t>
  </si>
  <si>
    <t>20133134  (CN 28273930), Cobalt chlorides</t>
  </si>
  <si>
    <t>[note 175] This note applies to D3285 to N3285</t>
  </si>
  <si>
    <t>20133135</t>
  </si>
  <si>
    <t>20133135  (CN 28273985) - Lithium chloride</t>
  </si>
  <si>
    <t>[note 176] This note applies to D3288 to N3288</t>
  </si>
  <si>
    <t>20133138</t>
  </si>
  <si>
    <t>20133138  (CN 282720 + 282732 + 28273920 + 28273985) - Other chlorides (excluding lithium, ammonium, magnesium, nickel, tin and cobalt chloride) n.e.s.</t>
  </si>
  <si>
    <t>[note 176] This note applies to D3291 to N3291</t>
  </si>
  <si>
    <t>20133139</t>
  </si>
  <si>
    <t>20133139  (CN 282720 + 282732 + 28273920 + 28273985), Other chlorides not elsewhere specified</t>
  </si>
  <si>
    <t>[note 177][note 178] These notes apply to D3294 to N3294</t>
  </si>
  <si>
    <t>20133150</t>
  </si>
  <si>
    <t>20133150  (CN 28274), Chloride oxides and chloride hydroxides of copper and other metals</t>
  </si>
  <si>
    <t>6,739 [e]</t>
  </si>
  <si>
    <t>20133170</t>
  </si>
  <si>
    <t>20133170  (CN 28275 + 28276), Bromides and bromide oxides, iodides and iodide oxides</t>
  </si>
  <si>
    <t>[note 179] This note applies to D3300 to N3300</t>
  </si>
  <si>
    <t>20133171</t>
  </si>
  <si>
    <t>20133171  (CN 282759), Bromides and bromide oxides, EXCLUDING: bromides of sodium or of potassium</t>
  </si>
  <si>
    <t>[note 180][note 181] These notes apply to D3303 to N3303</t>
  </si>
  <si>
    <t>20133172</t>
  </si>
  <si>
    <t>20133172  (CN 282759) - Lithium bromide</t>
  </si>
  <si>
    <t>[note 182] This note applies to D3306 to N3306</t>
  </si>
  <si>
    <t>20133173</t>
  </si>
  <si>
    <t>20133173  (CN 282759) - Bromides and bromide oxides (excl. bromides of sodium, of potassium and of lithium)</t>
  </si>
  <si>
    <t>[note 182] This note applies to D3309 to N3309</t>
  </si>
  <si>
    <t>20133179</t>
  </si>
  <si>
    <t>20133179  (CN 282751 + 282760), Bromides of sodium or of potassium; iodides and iodide oxides</t>
  </si>
  <si>
    <t>[note 183] This note applies to D3312 to N3312</t>
  </si>
  <si>
    <t>20133230</t>
  </si>
  <si>
    <t>20133230  (CN 2828), Hypochlorites; commercial calcium hypochlorite; chlorites; hypobromites</t>
  </si>
  <si>
    <t>[note 184] This note applies to D3315 to N3315</t>
  </si>
  <si>
    <t>Volume (Kg)</t>
  </si>
  <si>
    <t>£ per Kg</t>
  </si>
  <si>
    <t>20133250</t>
  </si>
  <si>
    <t>20133250  (CN 2829), Chlorates and perchlorates, bromates and perbromates; iodates and periodates</t>
  </si>
  <si>
    <t>[note 185] This note applies to D3318 to N3318</t>
  </si>
  <si>
    <t>20133251</t>
  </si>
  <si>
    <t>20133251  (CN 28299010) - Lithium perchlorate</t>
  </si>
  <si>
    <t>[note 186] This note applies to D3321 to N3321</t>
  </si>
  <si>
    <t>20133259</t>
  </si>
  <si>
    <t>20133259  (CN 282911 + 282919 + 28299010 + 28299040 + 28299080) - Chlorates and perchlorates; bromates and perbromates; iodates and periodates (excluding lithium perchlorate)</t>
  </si>
  <si>
    <t>[note 186] This note applies to D3324 to N3324</t>
  </si>
  <si>
    <t>20134110</t>
  </si>
  <si>
    <t>20134110  (CN 2830 + 2831), Sulphides; polysulphides, whether or not chemically defined; dithionites and sulphoxylates, EXCLUDING: sulphides of non-metals</t>
  </si>
  <si>
    <t>[note 187] This note applies to D3327 to N3327</t>
  </si>
  <si>
    <t>20134111</t>
  </si>
  <si>
    <t>20134111  (CN 28309011), Sulphides of calcium, of antimony or of iron</t>
  </si>
  <si>
    <t>[note 188] This note applies to D3330 to N3330</t>
  </si>
  <si>
    <t>20134120</t>
  </si>
  <si>
    <t>20134120  (CN 283010 + 28309085 + 283110 + 283190), Sulphides; polysulphides, whether or not chemically defined; dithionites and sulphoxylates, EXCLUDING: of calcium, antimony and iron</t>
  </si>
  <si>
    <t>[note 189] This note applies to D3333 to N3333</t>
  </si>
  <si>
    <t>20134133</t>
  </si>
  <si>
    <t>20134133  (CN 28321 + 28322), Sulphites</t>
  </si>
  <si>
    <t>Volume (Kg Na2S2O5)</t>
  </si>
  <si>
    <t>£ per Kg Na2S2O5</t>
  </si>
  <si>
    <t>20134135</t>
  </si>
  <si>
    <t>20134135  (CN 283230), Thiosulphates</t>
  </si>
  <si>
    <t>20134150</t>
  </si>
  <si>
    <t>20134150  (CN 283322), Sulphates of aluminium</t>
  </si>
  <si>
    <t>[note 190] This note applies to D3342 to N3342</t>
  </si>
  <si>
    <t>20134151</t>
  </si>
  <si>
    <t>20134151  (CN 283322 + 283327), Sulphates of aluminium or barium</t>
  </si>
  <si>
    <t>[note 191] This note applies to D3345 to N3345</t>
  </si>
  <si>
    <t>20134155</t>
  </si>
  <si>
    <t>20134155  (CN 283327), Sulphates of barium</t>
  </si>
  <si>
    <t>[note 192] This note applies to D3348 to N3348</t>
  </si>
  <si>
    <t>20134157</t>
  </si>
  <si>
    <t>20134157  (CN 28331 + 283321 + 283324 + 283325 + 283329), Sulphates, EXCLUDING: those of aluminium and barium</t>
  </si>
  <si>
    <t>19,499 [e]</t>
  </si>
  <si>
    <t>17,706 [e]</t>
  </si>
  <si>
    <t>[note 193] This note applies to D3351 to N3351</t>
  </si>
  <si>
    <t>20134160</t>
  </si>
  <si>
    <t>20134160  (CN 283321), Sulphates of magnesium</t>
  </si>
  <si>
    <t>[note 194] This note applies to D3354 to N3354</t>
  </si>
  <si>
    <t>20134161</t>
  </si>
  <si>
    <t>20134161  (CN 283324), Sulphates of nickel</t>
  </si>
  <si>
    <t>[note 195] This note applies to D3357 to N3357</t>
  </si>
  <si>
    <t>20134162</t>
  </si>
  <si>
    <t>20134162  (CN 28332930), Sulphates of cobalt; of titanium</t>
  </si>
  <si>
    <t>[note 196] This note applies to D3360 to N3360</t>
  </si>
  <si>
    <t>20134165</t>
  </si>
  <si>
    <t>20134165  (CN 283311 + 283319 + 283325 + 28332920 + 28332960 + 28332980), Sulphates, EXCLUDING: those of aluminium, barium, magnesium, nickel, cobalt or titanium</t>
  </si>
  <si>
    <t>[note 197] This note applies to D3363 to N3363</t>
  </si>
  <si>
    <t>180,963,389 [e]</t>
  </si>
  <si>
    <t>20134173</t>
  </si>
  <si>
    <t>20134173  (CN 283330), Alums</t>
  </si>
  <si>
    <t>20134175</t>
  </si>
  <si>
    <t>20134175  (CN 283340), Peroxosulphates (persulphates)</t>
  </si>
  <si>
    <t>20134210</t>
  </si>
  <si>
    <t>20134210  (CN 283429), Nitrates, EXCLUDING: those of potassium, silver</t>
  </si>
  <si>
    <t>[note 198] This note applies to D3372 to N3372</t>
  </si>
  <si>
    <t>Volume (Kg N)</t>
  </si>
  <si>
    <t>£ per Kg N</t>
  </si>
  <si>
    <t>20134211</t>
  </si>
  <si>
    <t>20134211  (CN 28342920), Nitrates of barium; of beryllium; of cadmium; of cobalt; of nickel; of lead</t>
  </si>
  <si>
    <t>[note 199][note 200] These notes apply to D3375 to N3375</t>
  </si>
  <si>
    <t>20134212</t>
  </si>
  <si>
    <t>20134212  (CN 28342940 + 28342980), Nitrates of copper and other, EXCLUDING: those of potassium, barium, beryllium, cadmium, cobalt, nickel, or lead</t>
  </si>
  <si>
    <t>[note 201] This note applies to D3378 to N3378</t>
  </si>
  <si>
    <t>20134213</t>
  </si>
  <si>
    <t>20134213    - Nitrates of barium; of beryllium; of cadmium; of lead</t>
  </si>
  <si>
    <t>[note 202] This note applies to D3381 to N3381</t>
  </si>
  <si>
    <t>20134214</t>
  </si>
  <si>
    <t>20134214    - Nitrate of cobalt</t>
  </si>
  <si>
    <t>[note 202] This note applies to D3384 to N3384</t>
  </si>
  <si>
    <t>20134215</t>
  </si>
  <si>
    <t>20134215    - Nitrate of nickel</t>
  </si>
  <si>
    <t>[note 202] This note applies to D3387 to N3387</t>
  </si>
  <si>
    <t>20134220</t>
  </si>
  <si>
    <t>20134220  (CN 283510), Phosphinates (hypophosphites) and phosphonates (phosphites)</t>
  </si>
  <si>
    <t>4,070,617 [e]</t>
  </si>
  <si>
    <t>2,205,864 [e]</t>
  </si>
  <si>
    <t>20134230</t>
  </si>
  <si>
    <t>20134230  (CN 283522), Phosphates of mono, or di-sodium</t>
  </si>
  <si>
    <t>3,470 [e]</t>
  </si>
  <si>
    <t>8,723,000 [e]</t>
  </si>
  <si>
    <t>20134240</t>
  </si>
  <si>
    <t>20134240  (CN 283525), Calcium hydrogenorthophosphate (dicalcium phosphate)</t>
  </si>
  <si>
    <t>20134270</t>
  </si>
  <si>
    <t>20134270  (CN 283531), Sodium triphosphate (sodium tripolyphosphate)</t>
  </si>
  <si>
    <t>20134280</t>
  </si>
  <si>
    <t>20134280  (CN 283524 + 283526 + 283529 + 283539), Other phosphates; polyphosphates, EXCLUDING: calcium hydrogenorthophosphate,  mono, or disodium phosphate,  sodium triphosphate</t>
  </si>
  <si>
    <t>[note 203] This note applies to D3402 to N3402</t>
  </si>
  <si>
    <t>3,724 [e]</t>
  </si>
  <si>
    <t>5,083 [e]</t>
  </si>
  <si>
    <t>20134281</t>
  </si>
  <si>
    <t>20134281  (CN 28352990) - Lithium iron phosphate</t>
  </si>
  <si>
    <t>[note 204] This note applies to D3405 to N3405</t>
  </si>
  <si>
    <t>20134289</t>
  </si>
  <si>
    <t>20134289  (CN 283524 + 283526 + 28352910 + 28352930 + 28352990 + 283539) - Phosphates(excluding calcium hydrogenorthophosphate &amp; mono- or disodium phosphate, &amp; lithium iron phosphate); polyphosphates (excluding sodium triphosphate)</t>
  </si>
  <si>
    <t>[note 204] This note applies to D3408 to N3408</t>
  </si>
  <si>
    <t>20134310</t>
  </si>
  <si>
    <t>20134310  (CN 283620), Sodium carbonate (Disodium carbonate)</t>
  </si>
  <si>
    <t>Volume (Kg Na2CO3)</t>
  </si>
  <si>
    <t>£ per Kg Na2CO3</t>
  </si>
  <si>
    <t>20134320</t>
  </si>
  <si>
    <t>20134320  (CN 283630), Sodium hydrogencarbonate (sodium bicarbonate)</t>
  </si>
  <si>
    <t>20134340</t>
  </si>
  <si>
    <t>20134340  (CN 283650), Calcium carbonate (Precipitated)</t>
  </si>
  <si>
    <t>20134350</t>
  </si>
  <si>
    <t>20134350  (CN 283691), Lithium carbonates</t>
  </si>
  <si>
    <t>[note 205][note 206] These notes apply to D3420 to N3420</t>
  </si>
  <si>
    <t>20134351</t>
  </si>
  <si>
    <t>20134351  (CN 283691) - Lithium carbonates with a minimum content of 99,5% of Li2CO3 or more</t>
  </si>
  <si>
    <t>[note 207] This note applies to D3423 to N3423</t>
  </si>
  <si>
    <t>20134352</t>
  </si>
  <si>
    <t>20134352  (CN 283691) - Lithium carbonates with a content of less than 99,5% of Li2CO3</t>
  </si>
  <si>
    <t>[note 207] This note applies to D3426 to N3426</t>
  </si>
  <si>
    <t>20134390</t>
  </si>
  <si>
    <t>20134390  (CN 283640 + 283660 + 28369), Other carbonates, EXCLUDING: of sodium or calcium</t>
  </si>
  <si>
    <t>[note 208] This note applies to D3429 to N3429</t>
  </si>
  <si>
    <t>20134395</t>
  </si>
  <si>
    <t>20134395  (CN 283640 + 283660 + 283692 + 28369911 + 28369917 + 28369990), Other carbonates not elsewhere specified</t>
  </si>
  <si>
    <t>[note 209][note 210] These notes apply to D3432 to N3432</t>
  </si>
  <si>
    <t>20,220,980 [e]</t>
  </si>
  <si>
    <t>20134396</t>
  </si>
  <si>
    <t>20134396  (CN 28369917) - Cobalt carbonates</t>
  </si>
  <si>
    <t>[note 211] This note applies to D3435 to N3435</t>
  </si>
  <si>
    <t>20134399</t>
  </si>
  <si>
    <t>20134399  (CN 283640 + 283660 + 283692 + 28369911 + 28369917 + 28369990) - Other carbonates (excluding cobalt carbonates)</t>
  </si>
  <si>
    <t>[note 211] This note applies to D3438 to N3438</t>
  </si>
  <si>
    <t>20135110</t>
  </si>
  <si>
    <t>20135110  (CN 28416 + 284170 + 284180), Manganites, manganates and permanganates; molybdates; tungstates (wolframates)</t>
  </si>
  <si>
    <t>[note 212] This note applies to D3441 to N3441</t>
  </si>
  <si>
    <t>20135115</t>
  </si>
  <si>
    <t>20135115  (CN 284180), Tungstates</t>
  </si>
  <si>
    <t>[note 213] This note applies to D3444 to N3444</t>
  </si>
  <si>
    <t>20135120</t>
  </si>
  <si>
    <t>20135120  (CN 284161 + 284169 + 284170), Manganites, manganates and permanganates; molybdates</t>
  </si>
  <si>
    <t>[note 214] This note applies to D3447 to N3447</t>
  </si>
  <si>
    <t>20135125</t>
  </si>
  <si>
    <t>20135125  (CN 284130 + 284150), Chromates and dichromates; peroxochromates</t>
  </si>
  <si>
    <t>20135175</t>
  </si>
  <si>
    <t>20135175  (CN 284190), Salts of oxometallic and peroxometallic acids, INCLUDING: aluminates, EXCLUDING: chromates, dichromates, peroxochromates,  manganites, manganates, permanganates,  molybdates, tungstates</t>
  </si>
  <si>
    <t>[note 215] This note applies to D3453 to N3453</t>
  </si>
  <si>
    <t>20135178</t>
  </si>
  <si>
    <t>20135178  (CN 28419030), Salts of oxometallic and peroxometallic acids; zincates and vanadates</t>
  </si>
  <si>
    <t>[note 216] This note applies to D3456 to N3456</t>
  </si>
  <si>
    <t>20135179</t>
  </si>
  <si>
    <t>20135179  (CN 28419085), Other salts of oxometallic and peroxometallic acids</t>
  </si>
  <si>
    <t>[note 217][note 218] These notes apply to D3459 to N3459</t>
  </si>
  <si>
    <t>20135180</t>
  </si>
  <si>
    <t>20135180  (CN 28419085) - Tantalates</t>
  </si>
  <si>
    <t>[note 219] This note applies to D3462 to N3462</t>
  </si>
  <si>
    <t>20135181</t>
  </si>
  <si>
    <t>20135181  (CN 28419085) - Other salts of oxometallic and peroxometallic acids (excluding tantalates)</t>
  </si>
  <si>
    <t>[note 219] This note applies to D3465 to N3465</t>
  </si>
  <si>
    <t>20135183</t>
  </si>
  <si>
    <t>20135183  (CN 284321), Silver nitrate</t>
  </si>
  <si>
    <t>20135185</t>
  </si>
  <si>
    <t>20135185  (CN 284310 + 284329 + 284330 + 284390), Colloidal precious metals; compounds and amalgams of precious metals, EXCLUDING: silver nitrate</t>
  </si>
  <si>
    <t>20135250</t>
  </si>
  <si>
    <t>20135250  (CN 28530010), Distilled and conductivity water and water of similar purity</t>
  </si>
  <si>
    <t>285,494 [e]</t>
  </si>
  <si>
    <t>834,109 [e]</t>
  </si>
  <si>
    <t>733,451 [e]</t>
  </si>
  <si>
    <t>787,805 [e]</t>
  </si>
  <si>
    <t>7,440,544 [e]</t>
  </si>
  <si>
    <t>10,092,097 [e]</t>
  </si>
  <si>
    <t>10,976,940 [e]</t>
  </si>
  <si>
    <t>20135270</t>
  </si>
  <si>
    <t>20135270  (CN 285210), Compounds, inorganic or organic, of mercury, chemically defined as mercury, EXCLUDING: amalgams</t>
  </si>
  <si>
    <t>20135275</t>
  </si>
  <si>
    <t>20135275  (CN 285290), Compounds, inorganic or organic, of mercury, not chemically defined as mercury, EXCLUDING: amalgams</t>
  </si>
  <si>
    <t>20135290</t>
  </si>
  <si>
    <t>20135290  (CN 28530050 + 28530090), Other inorganic compounds; amalgams, EXCLUDING: distilled and conductivity water and water of similar purity,  liquid air and compressed air,  amalgams of precious metals</t>
  </si>
  <si>
    <t>20136100</t>
  </si>
  <si>
    <t>20136100  (CN 2845), Heavy water (deuterium oxide); other isotopes and their compounds, INCLUDING: heavy hydrogen (deuterium), other compounds made with deuterium (such as heavy acetylene, methane, acetic acids, paraffin wax etc, lithium 6 or 7 and their compounds, carbon 13 and its compounds), EXCLUDING: radioactive and the fissile or fertile chemical isotopes</t>
  </si>
  <si>
    <t>20136220</t>
  </si>
  <si>
    <t>20136220  (CN 2837), Cyanides, cyanide oxides and complex cyanides</t>
  </si>
  <si>
    <t>20136230</t>
  </si>
  <si>
    <t>20136230  (CN 2840), Borates; peroxoborates (perborates)</t>
  </si>
  <si>
    <t>Volume (Kg B2O3)</t>
  </si>
  <si>
    <t>£ per Kg B2O3</t>
  </si>
  <si>
    <t>20136240</t>
  </si>
  <si>
    <t>20136240  (CN 2839), Silicates; commercial alkali metal silicates</t>
  </si>
  <si>
    <t>20136270</t>
  </si>
  <si>
    <t>20136270  (CN 284210), Double or complex silicates</t>
  </si>
  <si>
    <t>20136280</t>
  </si>
  <si>
    <t>20136280  (CN 284290), Salts of inorganic acids or peroxoacids, EXCLUDING: azides and double or complex silicates</t>
  </si>
  <si>
    <t>680,063 [e]</t>
  </si>
  <si>
    <t>20136300</t>
  </si>
  <si>
    <t>20136300  (CN 2847), Hydrogen peroxide</t>
  </si>
  <si>
    <t>28,856 [e]</t>
  </si>
  <si>
    <t>Volume (Kg H2O2)</t>
  </si>
  <si>
    <t>24,423,514 [e]</t>
  </si>
  <si>
    <t>£ per Kg H2O2</t>
  </si>
  <si>
    <t>20136410</t>
  </si>
  <si>
    <t>20136410  (CN 284920), Carbides of silicon, whether or not chemically defined</t>
  </si>
  <si>
    <t>[note 220] This note applies to D3507 to N3507</t>
  </si>
  <si>
    <t>20136420</t>
  </si>
  <si>
    <t>20136420  (CN 28499010), Carbides of boron, whether or not chemically defined</t>
  </si>
  <si>
    <t>[note 221] This note applies to D3510 to N3510</t>
  </si>
  <si>
    <t>20136430</t>
  </si>
  <si>
    <t>20136430  (CN 28499030), Carbides of tungsten, whether or not chemically defined</t>
  </si>
  <si>
    <t>[note 222] This note applies to D3513 to N3513</t>
  </si>
  <si>
    <t>20136450</t>
  </si>
  <si>
    <t>20136450  (CN 2849), Carbides whether or not chemically defined</t>
  </si>
  <si>
    <t>[note 223] This note applies to D3516 to N3516</t>
  </si>
  <si>
    <t>20136451</t>
  </si>
  <si>
    <t>20136451  (CN 28499050), Carbides of aluminium, chromium, molybdenum, vanadium, tantalum or titanium, whether or not chemically defined</t>
  </si>
  <si>
    <t>[note 224] This note applies to D3519 to N3519</t>
  </si>
  <si>
    <t>20136480</t>
  </si>
  <si>
    <t>20136480  (CN 2848 + 2850), Phosphides; hydrides, nitrides, azides, silicides and borides, whether or not chemically defined, EXCLUDING: ferrophosphorous,  compounds which are also carbides</t>
  </si>
  <si>
    <t>20136490</t>
  </si>
  <si>
    <t>20136490  (CN 284910 + 28499090), Other carbides not elsewhere specified</t>
  </si>
  <si>
    <t>[note 225] This note applies to D3525 to N3525</t>
  </si>
  <si>
    <t>20136500</t>
  </si>
  <si>
    <t>20136500  (CN 284610 + 28469010 + 28469020 + 28469030 + 28469090), Compounds of rare-earth metals, of yttrium or of scandium or mixtures of these metals</t>
  </si>
  <si>
    <t>[note 226] This note applies to D3528 to N3528</t>
  </si>
  <si>
    <t>20136510</t>
  </si>
  <si>
    <t>20136510  (CN 284610), Compounds, inorganic or organic, of rare-earth metals or of mixtures of these metals.  Cerium compounds</t>
  </si>
  <si>
    <t>[note 227] This note applies to D3531 to N3531</t>
  </si>
  <si>
    <t>20136520</t>
  </si>
  <si>
    <t>20136520  (CN 28469010), Compounds, inorganic or organic, of rare-earth metals or of mixtures of these metals.  Compounds of lanthanum, praseodymium, neodymium, samarium</t>
  </si>
  <si>
    <t>[note 228] This note applies to D3534 to N3534</t>
  </si>
  <si>
    <t>20136550</t>
  </si>
  <si>
    <t>20136550  (CN 28469020), Compounds,  inorganic or organic, of rare-earth metals or of mixtures of these metals.  Compounds of europium, gadolinium, terbium, dysprosium, holmium, erbium, thulium, ytterbium, lutetium or yttrium</t>
  </si>
  <si>
    <t>[note 229] This note applies to D3537 to N3537</t>
  </si>
  <si>
    <t>20136580</t>
  </si>
  <si>
    <t>20136580  (CN 28469030), Compounds, inorganic or organic, of rare-earth metals or mixtures of these metals.  Scandium compounds</t>
  </si>
  <si>
    <t>[note 230] This note applies to D3540 to N3540</t>
  </si>
  <si>
    <t>20136585</t>
  </si>
  <si>
    <t>20136585  (CN 28469090), Compounds, inorganic or organic, of rare-earth metals or of mixtures of these metals.  Compounds of mixtures of metals</t>
  </si>
  <si>
    <t>[note 231] This note applies to D3543 to N3543</t>
  </si>
  <si>
    <t>442 [e]</t>
  </si>
  <si>
    <t>20136600</t>
  </si>
  <si>
    <t>20136600  (CN 2503009), Sulphur, EXCLUDING: crude, sublimed, precipitated and colloidal</t>
  </si>
  <si>
    <t>20136700</t>
  </si>
  <si>
    <t>20136700  (CN 260120), Roasted iron pyrites</t>
  </si>
  <si>
    <t>20136800</t>
  </si>
  <si>
    <t>20136800  (CN 710410 + 710420), Synthetic or reconstructed precious or semi-precious stones, unworked or simply sawn or roughly shaped</t>
  </si>
  <si>
    <t>Volume (Gram)</t>
  </si>
  <si>
    <t>£ per Gram</t>
  </si>
  <si>
    <t>20139900</t>
  </si>
  <si>
    <t>20139900 = 20135290 + 20136480,  Phosphides, whether or not chemically defined; hydrides, nitrides, azides, silicides and borides; other inorganic compounds not elsewhere classified; amalgams   Excluding: ferrophosphorus,  distilled and conductivity water,  liquid air and compressed air,  amalgams of precious metals</t>
  </si>
  <si>
    <t>20141120</t>
  </si>
  <si>
    <t>20141120  (CN 290110), Saturated acyclic hydrocarbons, EXCLUDING: methane and propane</t>
  </si>
  <si>
    <t>140,876 [e]</t>
  </si>
  <si>
    <t>637,038 [e]</t>
  </si>
  <si>
    <t>637,775 [e]</t>
  </si>
  <si>
    <t>488,579 [e]</t>
  </si>
  <si>
    <t>556,049 [e]</t>
  </si>
  <si>
    <t>887,442 [e]</t>
  </si>
  <si>
    <t>20141130</t>
  </si>
  <si>
    <t>20141130  (CN 290121), Ethene (ethylene)</t>
  </si>
  <si>
    <t>20141140</t>
  </si>
  <si>
    <t>20141140  (CN 290122), Propene (propylene)</t>
  </si>
  <si>
    <t>20141150</t>
  </si>
  <si>
    <t>20141150  (CN 290123), Butene (butylene) and isomers thereof</t>
  </si>
  <si>
    <t>20141160</t>
  </si>
  <si>
    <t>20141160  (CN 290124), Isoprene, buta-1.3-diene</t>
  </si>
  <si>
    <t>20141190</t>
  </si>
  <si>
    <t>20141190  (CN 290129), Unsaturated acyclic hydrocarbons, EXCLUDING: ethylene,  propene,  butene,  buta-1, 3-diene and isoprene</t>
  </si>
  <si>
    <t>20141213</t>
  </si>
  <si>
    <t>20141213  (CN 290211), Cyclohexane</t>
  </si>
  <si>
    <t>20141215</t>
  </si>
  <si>
    <t>20141215  (CN 290219), Cyclanes, cyclenes and cycloterpenes, EXCLUDING: cyclohexane</t>
  </si>
  <si>
    <t>61,891 [e]</t>
  </si>
  <si>
    <t>20141223</t>
  </si>
  <si>
    <t>20141223  (CN 290220), Benzene</t>
  </si>
  <si>
    <t>20141225</t>
  </si>
  <si>
    <t>20141225  (CN 290230), Toluene</t>
  </si>
  <si>
    <t>12,746 [e]</t>
  </si>
  <si>
    <t>6,773 [e]</t>
  </si>
  <si>
    <t>7,501 [e]</t>
  </si>
  <si>
    <t>20141243</t>
  </si>
  <si>
    <t>20141243  (CN 290241), o-Xylene</t>
  </si>
  <si>
    <t>20141245</t>
  </si>
  <si>
    <t>20141245  (CN 290243), p-Xylene</t>
  </si>
  <si>
    <t>20141247</t>
  </si>
  <si>
    <t>20141247  (CN 290242 + 290244), m-Xylene and mixed xylene isomers</t>
  </si>
  <si>
    <t>136,197 [e]</t>
  </si>
  <si>
    <t>20141250</t>
  </si>
  <si>
    <t>20141250  (CN 290250), Styrene</t>
  </si>
  <si>
    <t>20141260</t>
  </si>
  <si>
    <t>20141260  (CN 290260), Ethylbenzene</t>
  </si>
  <si>
    <t>20141270</t>
  </si>
  <si>
    <t>20141270  (CN 290270), Cumene</t>
  </si>
  <si>
    <t>20141290</t>
  </si>
  <si>
    <t>20141290  (CN 290290), Other cyclic hydrocarbons, EXCLUDING: Cyclanes; cyclenes and cycloterpenes; benzene; toluene; xylene isomers; styrene; ethylbenzene; cumene</t>
  </si>
  <si>
    <t>220,607 [e]</t>
  </si>
  <si>
    <t>996,172 [e]</t>
  </si>
  <si>
    <t>20141313</t>
  </si>
  <si>
    <t>20141313  (CN 290311), Chloromethane (methyl chloride) and chloroethane (ethyl chloride)</t>
  </si>
  <si>
    <t>20141315</t>
  </si>
  <si>
    <t>20141315  (CN 290312), Dichloromethane (methylene chloride)</t>
  </si>
  <si>
    <t>35,303 [e]</t>
  </si>
  <si>
    <t>40,740 [e]</t>
  </si>
  <si>
    <t>39,158 [e]</t>
  </si>
  <si>
    <t>20141323</t>
  </si>
  <si>
    <t>20141323  (CN 290313), Chloroform (trichloromethane)</t>
  </si>
  <si>
    <t>20141325</t>
  </si>
  <si>
    <t>20141325  (CN 290314), Carbon tetrachloride</t>
  </si>
  <si>
    <t>20141353</t>
  </si>
  <si>
    <t>20141353  (CN 290315), 1, 2-Dichloroethane (ethylene dichloride)</t>
  </si>
  <si>
    <t>20141357</t>
  </si>
  <si>
    <t>20141357  (CN 290319), Saturated chlorinated derivatives of acyclic hydrocarbons not elsewhere classified</t>
  </si>
  <si>
    <t>20141371</t>
  </si>
  <si>
    <t>20141371  (CN 290321), Vinyl chloride (chloroethylene)</t>
  </si>
  <si>
    <t>20141374</t>
  </si>
  <si>
    <t>20141374  (CN 290322 + 290323), Trichloroethylene; tetrachloroethylene (perchloroethylene)</t>
  </si>
  <si>
    <t>20141379</t>
  </si>
  <si>
    <t>20141379  (CN 290329), Unsaturated chlorinated derivatives of acyclic hydrocarbons, EXCLUDING: vinyl chloride,  trichloroethylene,  tetrachloroethylene</t>
  </si>
  <si>
    <t>20141450</t>
  </si>
  <si>
    <t>20141450  (CN 290410), Derivatives of hydrocarbon containing only sulpho groups, their salts and ethyl esters</t>
  </si>
  <si>
    <t>20141470</t>
  </si>
  <si>
    <t>20141470  (CN 290420), Derivatives of hydrocarbon containing only nitro or only nitroso groups</t>
  </si>
  <si>
    <t>20141490</t>
  </si>
  <si>
    <t>20141490  (CN 290490), Derivatives of hydrocarbon, EXCLUDING: those containing only sulpho groups, their salts and ethyl esters,  those containing only nitro or only nitroso groups</t>
  </si>
  <si>
    <t>20141910</t>
  </si>
  <si>
    <t>20141910  (CN 290331 + 29033911 + 29033915 + 29033919 + 29033921 + 29033923 + 29033924 + 29033925 + 29033926 + 29033927 + 29033928 + 29033929 + 29033931 + 29033935 + 29033939 + 29033980), Fluorinated, brominated or iodinated derivatives of acyclic hydrocarbons</t>
  </si>
  <si>
    <t>426,825 [e]</t>
  </si>
  <si>
    <t>20141930</t>
  </si>
  <si>
    <t>20141930  (CN 290371 + 290372 + 290373 + 290374 + 290375 + 290376 + 29037610 + 29037620 + 29037690 + 29037760 + 29037790 + 290378 + 29037930 + 29037980), Halogenated derivatives of acyclic hydrocarbons containing 2 or more different halogens</t>
  </si>
  <si>
    <t>20141950</t>
  </si>
  <si>
    <t>20141950  (CN 29038), Halogenated derivatives of cyclanic, cyclenic or cycloterpenic hydrocarbons</t>
  </si>
  <si>
    <t>20141970</t>
  </si>
  <si>
    <t>20141970  (CN 29039), Halogenated derivatives of aromatic hydrocarbons</t>
  </si>
  <si>
    <t>20142100</t>
  </si>
  <si>
    <t>20142100  (CN 382370), Industrial fatty alcohols</t>
  </si>
  <si>
    <t>20142210</t>
  </si>
  <si>
    <t>20142210  (CN 290511), Methanol (methyl alcohol)</t>
  </si>
  <si>
    <t>20142220</t>
  </si>
  <si>
    <t>20142220  (CN 290512), Propan-1-ol (propyl alcohol) and propan-2-ol (isopropyl alcohol)</t>
  </si>
  <si>
    <t>3,472,216 [e]</t>
  </si>
  <si>
    <t>20142230</t>
  </si>
  <si>
    <t>20142230  (CN 290513), Butan-1-ol (n-butyl alcohol)</t>
  </si>
  <si>
    <t>20142240</t>
  </si>
  <si>
    <t>20142240  (CN 290514), Butanols, EXCLUDING: butan-1-ol (n-butyl alcohol)</t>
  </si>
  <si>
    <t>20142263</t>
  </si>
  <si>
    <t>20142263  (CN 290516), Octanol (octyl alcohol) and isomers there of</t>
  </si>
  <si>
    <t>20142265</t>
  </si>
  <si>
    <t>20142265  (CN 290517 + 290519), Lauryl alcohol; cetyl alcohol; stearyl alcohol and other saturated monohydric alcohols, EXCLUDING: methyl, propyl, isopropyl, n-butyl, other butanols or octyl alcohols</t>
  </si>
  <si>
    <t>453,796 [e]</t>
  </si>
  <si>
    <t>20142270</t>
  </si>
  <si>
    <t>20142270  (CN 29052), Unsaturated monohydric alcohols</t>
  </si>
  <si>
    <t>29,673 [e]</t>
  </si>
  <si>
    <t>20142310</t>
  </si>
  <si>
    <t>20142310  (CN 290531), Ethylene glycol (ethanediol)</t>
  </si>
  <si>
    <t>5,578,863 [e]</t>
  </si>
  <si>
    <t>5,457,549 [e]</t>
  </si>
  <si>
    <t>5,067,404 [e]</t>
  </si>
  <si>
    <t>20142320</t>
  </si>
  <si>
    <t>20142320  (CN 290532), Propylene glycol (propane-1, 2-diol)</t>
  </si>
  <si>
    <t>4,616,362 [e]</t>
  </si>
  <si>
    <t>8,694,092 [e]</t>
  </si>
  <si>
    <t>2,128,642 [e]</t>
  </si>
  <si>
    <t>5,907,541 [e]</t>
  </si>
  <si>
    <t>5,293,780 [e]</t>
  </si>
  <si>
    <t>5,399,924 [e]</t>
  </si>
  <si>
    <t>20142333</t>
  </si>
  <si>
    <t>20142333  (CN 290544), D-glucitol (sorbitol)</t>
  </si>
  <si>
    <t>20142337</t>
  </si>
  <si>
    <t>20142337  (CN 29053920 + 29053928 + 29053930 + 29053995 + 290541 + 290542 + 290543 + 290549), Diols and polyhydric alcohols, EXCLUDING: ethylene glycol,  propylene glycol,  D-glucitol,  tetramethylene glycol having a bio-based carbon content of 100% by mass</t>
  </si>
  <si>
    <t>[note 232] This note applies to D3690 to N3690</t>
  </si>
  <si>
    <t>20142338</t>
  </si>
  <si>
    <t>20142338  (CN 29053926), Butane-1, 4-diol or tetramethylene glycol having a bio, based carbon content of 100% by mass</t>
  </si>
  <si>
    <t>[note 232] This note applies to D3693 to N3693</t>
  </si>
  <si>
    <t>20142350</t>
  </si>
  <si>
    <t>20142350  (CN 29055), Halogenated, sulphonated, nitrated or nitrosated derivatives of acyclic alcohols</t>
  </si>
  <si>
    <t>20142360</t>
  </si>
  <si>
    <t>20142360  (CN 290545), Glycerol, INCLUDING: synthetic, EXCLUDING: crude waters and lyes</t>
  </si>
  <si>
    <t>4,262,684 [e]</t>
  </si>
  <si>
    <t>20142373</t>
  </si>
  <si>
    <t>20142373  (CN 29061), Cyclanic, cyclenic or cycloterpenic alcohols and their halogenated, sulphonated, nitrated or nitrosated derivatives</t>
  </si>
  <si>
    <t>20142375</t>
  </si>
  <si>
    <t>20142375  (CN 29062), Aromatic alcohols and their halogenated, sulphonated, nitrated or nitrosated derivatives</t>
  </si>
  <si>
    <t>20142410</t>
  </si>
  <si>
    <t>20142410  (CN 29071), Monophenols and salts thereof</t>
  </si>
  <si>
    <t>20142433</t>
  </si>
  <si>
    <t>20142433  (CN 290723), 4, 4-Isopropylidenediphenol (bisphenol A, diphenylolpropane) and its salts</t>
  </si>
  <si>
    <t>20142439</t>
  </si>
  <si>
    <t>20142439  (CN 290721 + 290722 + 290729), Polyphenols and phenol alcohols, INCLUDING: salts, EXCLUDING: 4.4 isopropylidenediphenol</t>
  </si>
  <si>
    <t>20142450</t>
  </si>
  <si>
    <t>20142450  (CN 2908), Halogenated, sulphonated, nitrated or nitrosated derivatives of phenols or phenol-alcohols</t>
  </si>
  <si>
    <t>20143120</t>
  </si>
  <si>
    <t>20143120  (CN 382311), Industrial stearic acid</t>
  </si>
  <si>
    <t>20143130</t>
  </si>
  <si>
    <t>20143130  (CN 382312), Industrial oleic acid</t>
  </si>
  <si>
    <t>20143150</t>
  </si>
  <si>
    <t>20143150  (CN 382313), Industrial tall oil fatty acids</t>
  </si>
  <si>
    <t>20143195</t>
  </si>
  <si>
    <t>20143195  (CN 3823191), Industrial monocarboxylic fatty acids distilled, EXCLUDING: stearic,  oleic tall oil</t>
  </si>
  <si>
    <t>20143197</t>
  </si>
  <si>
    <t>20143197  (CN 3823193 + 3823199), Industrial monocarboxylic fatty acids, EXCLUDING: stearic,  oleic,  tall oil,  distilled</t>
  </si>
  <si>
    <t>20,639,281 [e]</t>
  </si>
  <si>
    <t>20143215</t>
  </si>
  <si>
    <t>20143215  (CN 291531), Ethyl acetate</t>
  </si>
  <si>
    <t>3,514 [e]</t>
  </si>
  <si>
    <t>20143219</t>
  </si>
  <si>
    <t>20143219  (CN 291532 + 291533 + 291536 + 291539), Esters of acetic acid, EXCLUDING: ethyl acetate</t>
  </si>
  <si>
    <t>20143220</t>
  </si>
  <si>
    <t>20143220  (CN 291540 + 291550 + 291560), Mono-, di, or tri-chloroacetic acids; propionic; butanoic and pentanoic acids; their salts and esters</t>
  </si>
  <si>
    <t>20143235</t>
  </si>
  <si>
    <t>20143235  (CN 29157040 + 29157050), Palmitic acid, stearic acid, their salts and esters</t>
  </si>
  <si>
    <t>20143250</t>
  </si>
  <si>
    <t>20143250  (CN 29151), Formic acid, its salts and esters</t>
  </si>
  <si>
    <t>20143271</t>
  </si>
  <si>
    <t>20143271  (CN 291521), Acetic acid</t>
  </si>
  <si>
    <t>20143277</t>
  </si>
  <si>
    <t>20143277  (CN 291524), Acetic anhydride</t>
  </si>
  <si>
    <t>20143278</t>
  </si>
  <si>
    <t>20143278  (CN 291529), Salts of acetic acid</t>
  </si>
  <si>
    <t>20143280</t>
  </si>
  <si>
    <t>20143280  (CN 291590), Lauric acid and others, salts and esters</t>
  </si>
  <si>
    <t>20143310</t>
  </si>
  <si>
    <t>20143310  (CN 291611 + 291616 + 291619 + 291620), Acrylic acid and its salts and other unsaturated monocarboxylic acid, cyclanic, cylenic or cycloterpenic, monocarboxylic acids, their anhydrides, halides, peroxides, peroxyacids and their derivatives, EXCLUDING: esters of acrylic acid,  methacrylic acid, its salts and esters,  oleic, linoleic or linolenic acids, their salts and esters</t>
  </si>
  <si>
    <t>127,457 [e]</t>
  </si>
  <si>
    <t>20143320</t>
  </si>
  <si>
    <t>20143320  (CN 291612), Esters of acrylic acid</t>
  </si>
  <si>
    <t>20143330</t>
  </si>
  <si>
    <t>20143330  (CN 291613), Methacrylic acid and its salts</t>
  </si>
  <si>
    <t>20143340</t>
  </si>
  <si>
    <t>20143340  (CN 291614), Esters of methacrylic acid</t>
  </si>
  <si>
    <t>20143350</t>
  </si>
  <si>
    <t>20143350  (CN 291615), Oleic, linoleic or linolenic acids, their salts and esters</t>
  </si>
  <si>
    <t>20143363</t>
  </si>
  <si>
    <t>20143363  (CN 291631), Benzoic acid, its salts and esters</t>
  </si>
  <si>
    <t>10,007 [e]</t>
  </si>
  <si>
    <t>10,587 [e]</t>
  </si>
  <si>
    <t>3,116,725 [e]</t>
  </si>
  <si>
    <t>2,338,133 [e]</t>
  </si>
  <si>
    <t>4,151,861 [e]</t>
  </si>
  <si>
    <t>4,266,024 [e]</t>
  </si>
  <si>
    <t>20143365</t>
  </si>
  <si>
    <t>20143365  (CN 291632), Benzoyl peroxide and benzoyl chloride</t>
  </si>
  <si>
    <t>113,992 [e]</t>
  </si>
  <si>
    <t>20143367</t>
  </si>
  <si>
    <t>20143367  (CN 291634 + 29163910), Phenylacetic acid, its salts and esters</t>
  </si>
  <si>
    <t>20143370</t>
  </si>
  <si>
    <t>20143370  (CN 29163990), Aromatic monocarboxylic acids, their anhydrides, halides, peroxides, peroxyacids, and their derivatives, EXCLUDING: benzoic acid,  phenylacetic acids, their salts and esters,  benzoyl peroxide and benzoyl chloride</t>
  </si>
  <si>
    <t>20143381</t>
  </si>
  <si>
    <t>20143381  (CN 291711 + 29171310 + 29171390 + 29171910 + 29171980 + 291720), Oxalic, azelaic, malonic, other, cyclanic, cylenic or cycloterpenic polycarboxylic acids, salts, EXCLUDING: butanedioic acid having a bio based carbon content of 100% by mass,  adipic acids, its salts and esters,  maleic anhydride</t>
  </si>
  <si>
    <t>[note 233] This note applies to D3789 to N3789</t>
  </si>
  <si>
    <t>20143382</t>
  </si>
  <si>
    <t>20143382  (CN 29171920), Ethane, dicarboxylic acid or butanedioic acid</t>
  </si>
  <si>
    <t>[note 233] This note applies to D3792 to N3792</t>
  </si>
  <si>
    <t>20143385</t>
  </si>
  <si>
    <t>20143385  (CN 291712), Adipic acid, its salts and esters</t>
  </si>
  <si>
    <t>20143387</t>
  </si>
  <si>
    <t>20143387  (CN 291714), Maleic anhydride</t>
  </si>
  <si>
    <t>20143410</t>
  </si>
  <si>
    <t>20143410  (CN 291732 + 29173400), Dibutyl and dioctyl orthophthalates</t>
  </si>
  <si>
    <t>20143420</t>
  </si>
  <si>
    <t>20143420  (CN 291733 + 29173400), Other esters of orthophthalic acid, EXCLUDING: dibutyl and dioctyl orthophthalates</t>
  </si>
  <si>
    <t>20143430</t>
  </si>
  <si>
    <t>20143430  (CN 291735 + 291736), Phthalic anhydride; terephthalic acid and its salts</t>
  </si>
  <si>
    <t>20143440</t>
  </si>
  <si>
    <t>20143440  (CN 291737 + 291739), Other aromatic polycarboxylic acids, their anhydrides, halides, peroxides, peroxyacids and their halogenated, sulphonated, nitrated or nitrosated derivatives, EXCLUDING: esters of orthophthalic acid, phthalic anhydride, terephthalic acid and its salts</t>
  </si>
  <si>
    <t>808 [e]</t>
  </si>
  <si>
    <t>20143473</t>
  </si>
  <si>
    <t>20143473  (CN 291814 + 291815), Citric acid and its salts and esters</t>
  </si>
  <si>
    <t>20143475</t>
  </si>
  <si>
    <t>20143475  (CN 291811 + 291812 + 291813 + 291816 + 291818 + 291819 + 291829 + 291830 + 29189), Carboxylic acids with additional oxygen function and their anhydrides, halides, peroxides and peroxyacids; their halogenated, sulphonated, nitrated or nitrosated derivatives, EXCLUDING: citric acid its salts and esters,  salts and esters of salicylic acid</t>
  </si>
  <si>
    <t>1,671,099 [e]</t>
  </si>
  <si>
    <t>20144113</t>
  </si>
  <si>
    <t>20144113  (CN 292111), Methylamine, di, or trimethylamine and their salts</t>
  </si>
  <si>
    <t>20144119</t>
  </si>
  <si>
    <t>20144119  (CN 292119), Other acyclic monoamines and their derivatives; salts thereof, EXCLUDING: methylamine; di, or trimethylamine and their salts</t>
  </si>
  <si>
    <t>20144123</t>
  </si>
  <si>
    <t>20144123  (CN 292121 + 292122), Ethylenediamine and its salts; hexamethylenediamine and its salts</t>
  </si>
  <si>
    <t>20144129</t>
  </si>
  <si>
    <t>20144129  (CN 292129), Other acyclic polyamines and their derivatives; salts thereof, EXCLUDING: ethylenediamine and its salts,  hexamethylenediamine and its salts</t>
  </si>
  <si>
    <t>630,907 [e]</t>
  </si>
  <si>
    <t>324,711 [e]</t>
  </si>
  <si>
    <t>20144130</t>
  </si>
  <si>
    <t>20144130  (CN 292130), Cyclanic, cyclenic or cycloterpenic mono, or polyamines, and their derivatives; and salts thereof</t>
  </si>
  <si>
    <t>82 [e]</t>
  </si>
  <si>
    <t>3,127 [e]</t>
  </si>
  <si>
    <t>502,761 [e]</t>
  </si>
  <si>
    <t>16,209 [e]</t>
  </si>
  <si>
    <t>23,817 [e]</t>
  </si>
  <si>
    <t>20144151</t>
  </si>
  <si>
    <t>20144151  (CN 292141), Aniline and its salts, EXCLUDING: derivatives</t>
  </si>
  <si>
    <t>20144153</t>
  </si>
  <si>
    <t>20144153  (CN 292142), Aniline derivatives and their salts</t>
  </si>
  <si>
    <t>20144159</t>
  </si>
  <si>
    <t>20144159  (CN 292143 + 292144 + 292145 + 292146 + 292149), Other aromatic monoamines and their derivatives; salts thereof, EXCLUDING: aniline, its salts and derivatives</t>
  </si>
  <si>
    <t>20144170</t>
  </si>
  <si>
    <t>20144170  (CN 29215), Aromatic polyamines and their derivatives; and salts thereof</t>
  </si>
  <si>
    <t>13,824 [e]</t>
  </si>
  <si>
    <t>20144233</t>
  </si>
  <si>
    <t>20144233  (CN 292211), Monoethanolamine and its salts</t>
  </si>
  <si>
    <t>20144235</t>
  </si>
  <si>
    <t>20144235  (CN 292212), Diethanolamine and its salts</t>
  </si>
  <si>
    <t>20144237</t>
  </si>
  <si>
    <t>20144237  (CN 292213), Triethanolamine and its salts</t>
  </si>
  <si>
    <t>[note 234] This note applies to D3852 to N3852</t>
  </si>
  <si>
    <t>20144238</t>
  </si>
  <si>
    <t>20144238  (CN 292214 + 292215 + 292216 + 292217 + 292218 + 292219), Amino-alcohols, their ethers and esters with only one oxygen function and their salts   Excluding: Monoethanolamine and its salts, diethanolamine and its salts</t>
  </si>
  <si>
    <t>[note 234] This note applies to D3855 to N3855</t>
  </si>
  <si>
    <t>20144239</t>
  </si>
  <si>
    <t>20144239  (CN 292214 + 292219), Amino-alcohols, their ethers and esters with only 1 oxygen function and their salts, EXCLUDING: monoethanolamine and its salts,  diethanolamine and its salts,  triethanolamine and its salts</t>
  </si>
  <si>
    <t>[note 234] This note applies to D3858 to N3858</t>
  </si>
  <si>
    <t>20144290</t>
  </si>
  <si>
    <t>20144290  (CN 29222 + 29223 + 292243 + 292244 + 292249 + 292250), Oxygen-function amino-compounds, EXCLUDING: amino-alcohols their esters and ethers and salts thereof,  lysine and its salts and esters,  glutamic acid its salts and esters</t>
  </si>
  <si>
    <t>20144310</t>
  </si>
  <si>
    <t>20144310  (CN 292421), Ureines and their derivatives; and salts thereof</t>
  </si>
  <si>
    <t>20144320</t>
  </si>
  <si>
    <t>20144320  (CN 292511), Saccharin and its salts</t>
  </si>
  <si>
    <t>20144330</t>
  </si>
  <si>
    <t>20144330  (CN 292512 + 292519), Imides and their derivatives and salts thereof, EXCLUDING: saccharin and its salts</t>
  </si>
  <si>
    <t>25,835 [e]</t>
  </si>
  <si>
    <t>20144340</t>
  </si>
  <si>
    <t>20144340  (CN 29252), Imines and their derivatives; and salts thereof</t>
  </si>
  <si>
    <t>20144350</t>
  </si>
  <si>
    <t>20144350  (CN 292610), Acrylonitrile</t>
  </si>
  <si>
    <t>20144360</t>
  </si>
  <si>
    <t>20144360  (CN 292620), 1-Cyanoguanidine (dicyandiamide)</t>
  </si>
  <si>
    <t>20144370</t>
  </si>
  <si>
    <t>20144370  (CN 292630 + 292690), Nitrile-function compounds, EXCLUDING: acrylonitrile,  1-Cyanoguanidine (dicyandiamide)</t>
  </si>
  <si>
    <t>20144420</t>
  </si>
  <si>
    <t>20144420  (CN 2927), Diazo-, azo, or azoxy-compounds</t>
  </si>
  <si>
    <t>1,019,120 [e]</t>
  </si>
  <si>
    <t>20144430</t>
  </si>
  <si>
    <t>20144430  (CN 2928), Organic derivatives of hydrazine or of hydroxylamine</t>
  </si>
  <si>
    <t>20144450</t>
  </si>
  <si>
    <t>20144450  (CN 292910), Isocyanates</t>
  </si>
  <si>
    <t>6,677,310 [e]</t>
  </si>
  <si>
    <t>20144490</t>
  </si>
  <si>
    <t>20144490  (CN 292990), Compounds with other nitrogen function, EXCLUDING: isocyanates</t>
  </si>
  <si>
    <t>20145133</t>
  </si>
  <si>
    <t>20145133  (CN 293020 + 293030 + 293040), Thiocarbamates, dithiocarbamates, thiuram mono-, di, or tetrasulphides; methionine</t>
  </si>
  <si>
    <t>20145139</t>
  </si>
  <si>
    <t>20145139  (CN 293050 + 293090), Other organo-sulphur compounds, EXCLUDING: Thiocarbamates and dithiocarbamates,  thiuram mono-, di, or tetrasulphides,  methionine</t>
  </si>
  <si>
    <t>20145151</t>
  </si>
  <si>
    <t>20145151  (CN 293110 + 293120 + 293190), Organo-inorganic compounds, EXCLUDING: organo-sulphur compounds</t>
  </si>
  <si>
    <t>[note 235] This note applies to D3903 to N3903</t>
  </si>
  <si>
    <t>20145215</t>
  </si>
  <si>
    <t>20145215  (CN 293211 + 293212 + 293213 + 293293), Tetrahydrofuran, 2-Furaldehyde, Furfuryl alcohol, Tetrahydrofurfuryl alcohol and Piperonal</t>
  </si>
  <si>
    <t>147,937 [e]</t>
  </si>
  <si>
    <t>135,637 [e]</t>
  </si>
  <si>
    <t>20145225</t>
  </si>
  <si>
    <t>20145225  (CN 293219 + 293291 + 293292 + 293294 + 293295 + 293299), Heterocyclic compounds with oxygen only hetero-atom(s), EXCLUDING: other lactones*</t>
  </si>
  <si>
    <t>20145230</t>
  </si>
  <si>
    <t>20145230  (CN 293329), Heterocyclic compounds with nitrogen only hetero-atom(s), containing an unfused imidazole ring, EXCLUDING: hydantoin and its derivatives</t>
  </si>
  <si>
    <t>261,214 [e]</t>
  </si>
  <si>
    <t>20145260</t>
  </si>
  <si>
    <t>20145260  (CN 293361), Melamine</t>
  </si>
  <si>
    <t>20145280</t>
  </si>
  <si>
    <t>20145280  (CN 29333 + 29334 + 29337 + 29339), Compounds containing in the structure an unfused pyridine ring or a quinoline or isoquinoline ring-system, not further fused; lactames; other heterocyclic compounds with nitrogen only hetero-atom(s), EXCLUDING: compounds containing in the structure an unfused pyrazole ring, an unfused imidazole ring, a pyrimidine ring, a piperazine ring or an unfused triazine ring</t>
  </si>
  <si>
    <t>20145290</t>
  </si>
  <si>
    <t>20145290  (CN 293410 + 293420 + 29349), Nucleic acids and other heterocyclic compounds; thiazole, benzothiozole, EXCLUDING: those with oxygen hetero-atom(s) only,  those with nitrogen only hetero-atom(s), those containing a phenothiazine ring system (whether or not hydrogenated) not further fused</t>
  </si>
  <si>
    <t>1,517,856 [e]</t>
  </si>
  <si>
    <t>472,608 [e]</t>
  </si>
  <si>
    <t>20145350</t>
  </si>
  <si>
    <t>20145350  (CN 2919), Phosphoric esters, and their salts, INCLUDING: lactophosphates; their halogenated, sulphonated, nitrated or nitrosated derivatives</t>
  </si>
  <si>
    <t>20145380</t>
  </si>
  <si>
    <t>20145380  (CN 2920), Esters of other inorganic acids of non-metals and their salts; their halogenated, sulphonated, nitrated or nitrosated derivatives, EXCLUDING: esters of hydrogen halides</t>
  </si>
  <si>
    <t>20146111</t>
  </si>
  <si>
    <t>20146111  (CN 291211), Methanal</t>
  </si>
  <si>
    <t>20146113</t>
  </si>
  <si>
    <t>20146113  (CN 291212), Ethanal (acetaldehyde)</t>
  </si>
  <si>
    <t>20146115</t>
  </si>
  <si>
    <t>20146115  (CN 29121900), Butanal (butyraldehyde, normal isomer)</t>
  </si>
  <si>
    <t>20146119</t>
  </si>
  <si>
    <t>20146119  (CN 29121900), Acyclic aldehydes, without other oxygen function, EXCLUDING: methanal</t>
  </si>
  <si>
    <t>20146120</t>
  </si>
  <si>
    <t>20146120  (CN 29122), Cyclic aldehydes, without other oxygen function</t>
  </si>
  <si>
    <t>20146135</t>
  </si>
  <si>
    <t>20146135  (CN 291241 + 291242 + 291249), Aldehyde-alcohols, aldehyde-ethers, aldehyde-phenols and aldehydes with other oxygen function</t>
  </si>
  <si>
    <t>20146150</t>
  </si>
  <si>
    <t>20146150  (CN 291250), Cyclic polymers of aldehydes</t>
  </si>
  <si>
    <t>20146160</t>
  </si>
  <si>
    <t>20146160  (CN 291260), Paraformaldehyde</t>
  </si>
  <si>
    <t>20146170</t>
  </si>
  <si>
    <t>20146170  (CN 2913), Halogenated, sulphonated, nitrated or nitrosated derivatives of cyclic polymers of aldehydes or paraformaldehyde</t>
  </si>
  <si>
    <t>20146211</t>
  </si>
  <si>
    <t>20146211  (CN 291411), Acetone</t>
  </si>
  <si>
    <t>319,113 [e]</t>
  </si>
  <si>
    <t>53,712 [e]</t>
  </si>
  <si>
    <t>20146213</t>
  </si>
  <si>
    <t>20146213  (CN 291412), Butanone (methyl ethyl ketone)</t>
  </si>
  <si>
    <t>20146215</t>
  </si>
  <si>
    <t>20146215  (CN 291413), 4-Methylpentan-2-one (methyl isobutyl ketone)</t>
  </si>
  <si>
    <t>20146219</t>
  </si>
  <si>
    <t>20146219  (CN 291419), Acyclic ketones, without other oxygen function, EXCLUDING: acetone,  butanone (methyl ethyl ketone), 4-Methylpentan-2-one (methyl isobutyl keton</t>
  </si>
  <si>
    <t>3,885 [e]</t>
  </si>
  <si>
    <t>524,546 [e]</t>
  </si>
  <si>
    <t>20146231</t>
  </si>
  <si>
    <t>20146231  (CN 29142900 + 291431 + 291439 + 291440 + 291450), Camphor, aromatic ketones without other oxygen function, ketone-alcohols, ketone-aldehydes, ketone-phenols and ketones with other oxygen function</t>
  </si>
  <si>
    <t>20146233</t>
  </si>
  <si>
    <t>20146233  (CN 291422), Cyclohexanone and methylcyclohexanones</t>
  </si>
  <si>
    <t>20146235</t>
  </si>
  <si>
    <t>20146235  (CN 291423), Ionones and methylionones</t>
  </si>
  <si>
    <t>20146239</t>
  </si>
  <si>
    <t>20146239  (CN 29142900), Cyclanic, cyclenic or cycloterpenic ketones without other oxygen function, EXCLUDING: camphor,  cyclohexanone and methylcyclohexanones,  ionones and methylionones</t>
  </si>
  <si>
    <t>20146260</t>
  </si>
  <si>
    <t>20146260  (CN 29146), Quinones</t>
  </si>
  <si>
    <t>195 [e]</t>
  </si>
  <si>
    <t>20146270</t>
  </si>
  <si>
    <t>20146270  (CN 291470), Halogenated, sulphonated, nitrated or nitrosated derivatives of ketones and quinones</t>
  </si>
  <si>
    <t>17 [e]</t>
  </si>
  <si>
    <t>20146310</t>
  </si>
  <si>
    <t>20146310  (CN 29091), Acyclic ethers and their halogenated, sulphonated, nitrated or nitrosated derivatives</t>
  </si>
  <si>
    <t>357,038 [e]</t>
  </si>
  <si>
    <t>20146323</t>
  </si>
  <si>
    <t>20146323  (CN 290920), Cyclanic, cyclenic or cycloterpenic ethers and their halogenated, sulphonated, nitrated or nitrosated derivatives</t>
  </si>
  <si>
    <t>20146325</t>
  </si>
  <si>
    <t>20146325  (CN 290930), Aromatic ethers and their halogenated, sulphonated, nitrated or nitrosated derivatives</t>
  </si>
  <si>
    <t>20146333</t>
  </si>
  <si>
    <t>20146333  (CN 290941), 2, 2-Oxydiethanol (diethylene glycol, digol)</t>
  </si>
  <si>
    <t>20146339</t>
  </si>
  <si>
    <t>20146339  (CN 290943 + 290944 + 290949), Ether-alcohols and their halogenated, sulphonated, nitrated or nitrosated derivatives, EXCLUDING: 2, 2'-Oxydiethanol</t>
  </si>
  <si>
    <t>151,030 [e]</t>
  </si>
  <si>
    <t>20146350</t>
  </si>
  <si>
    <t>20146350  (CN 290950), Ether-phenols, ether-alcohol-phenols and their halogenated, sulphonated, nitrated or nitrosated derivatives</t>
  </si>
  <si>
    <t>20146360</t>
  </si>
  <si>
    <t>20146360  (CN 290960), Alcohol, ether and ketone peroxides and their halogenated, sulphonated, nitrated or nitrosated derivatives</t>
  </si>
  <si>
    <t>[note 236] This note applies to D4005 to N4005</t>
  </si>
  <si>
    <t>20146361</t>
  </si>
  <si>
    <t>20146361  (CN 29096010 + 29096090) - Alcohol peroxides, ether peroxides, acetal and hemiacetal peroxides, ketone peroxides and their halogenated, sulphonated, nitrated or nitrosated derivatives</t>
  </si>
  <si>
    <t>[note 237] This note applies to D4008 to N4008</t>
  </si>
  <si>
    <t>20146373</t>
  </si>
  <si>
    <t>20146373  (CN 291010), Oxirane (ethylene oxide)</t>
  </si>
  <si>
    <t>20146375</t>
  </si>
  <si>
    <t>20146375  (CN 291020), Methyloxirane (propylene oxide)</t>
  </si>
  <si>
    <t>20146379</t>
  </si>
  <si>
    <t>20146379  (CN 291030 + 291040 + 291090), Epoxides, epoxyalcohols, epoxyphenols, epoxyethers, with a three-membered ring and their halogenated, sulphonated nitrated or nitrosated derivatives, EXCLUDING: oxirane,  methyloxirane (propylene oxide)</t>
  </si>
  <si>
    <t>20146380</t>
  </si>
  <si>
    <t>20146380  (CN 2911), Acetals and hemiacetals and their halogenated, sulphonated, nitrated or nitrosated derivatives</t>
  </si>
  <si>
    <t>[note 238] This note applies to D4020 to N4020</t>
  </si>
  <si>
    <t>20146381</t>
  </si>
  <si>
    <t>20146381  (CN 29110000) - Acetals and hemiacetals and their halogenated; sulphonated; nitrated or nitrosated derivatives</t>
  </si>
  <si>
    <t>[note 239] This note applies to D4023 to N4023</t>
  </si>
  <si>
    <t>20146430</t>
  </si>
  <si>
    <t>20146430  (CN 2942), Other separately chemically defined organic compounds not elsewhere classified</t>
  </si>
  <si>
    <t>20146450</t>
  </si>
  <si>
    <t>20146450  (CN 350710), Rennet and concentrates thereof</t>
  </si>
  <si>
    <t>20146470</t>
  </si>
  <si>
    <t>20146470  (CN 350790), Enzymes; prepared enzymes (not elsewhere specified or included), EXCLUDING: rennet and concentrates</t>
  </si>
  <si>
    <t>20147120</t>
  </si>
  <si>
    <t>20147120  (CN 380290), Activated natural mineral products; animal black</t>
  </si>
  <si>
    <t>19,475 [e]</t>
  </si>
  <si>
    <t>20,066,721 [e]</t>
  </si>
  <si>
    <t>20147130</t>
  </si>
  <si>
    <t>20147130  (CN 3803), Tall oil, whether or not refined</t>
  </si>
  <si>
    <t>20147140</t>
  </si>
  <si>
    <t>20147140  (CN 3805), Gum, wood or sulphate turpentine and other turpenic oils, produced by the distillation or other treatment of coniferous woods; crude dipentene, sulphite turpentine, other crude para-cymene; pine oil containing alpha-terpineol as the main constituent</t>
  </si>
  <si>
    <t>20147150</t>
  </si>
  <si>
    <t>20147150  (CN 3806), Rosin and resin acids, and derivatives; rosin spirit and oils; run gums</t>
  </si>
  <si>
    <t>565 [e]</t>
  </si>
  <si>
    <t>226,000 [e]</t>
  </si>
  <si>
    <t>20147170</t>
  </si>
  <si>
    <t>20147170  (CN 3807), Wood tar; wood tar oils; wood creosote; wood naphtha, vegetable pitch, brewers' pitch and similar preparations based on rosin, resin acids or on vegetable pitch</t>
  </si>
  <si>
    <t>20147200</t>
  </si>
  <si>
    <t>20147200  (CN 4402), Wood charcoal whether or not agglomerated, INCLUDING: shell or nut charcoal</t>
  </si>
  <si>
    <t>182,995 [e]</t>
  </si>
  <si>
    <t>20147320</t>
  </si>
  <si>
    <t>20147320  (CN 270710 + 270720 + 270730), Benzole (benzene); toloul (toluene) and xylol (xylenes)</t>
  </si>
  <si>
    <t>20147340</t>
  </si>
  <si>
    <t>20147340  (CN 270740 + 270750), Naphthalene and other aromatic hydrocarbon mixtures, EXCLUDING: benzole,  toluole,  xylole</t>
  </si>
  <si>
    <t>20147360</t>
  </si>
  <si>
    <t>20147360  (CN 27079980), Phenols</t>
  </si>
  <si>
    <t>20147390</t>
  </si>
  <si>
    <t>20147390  (CN 270791 + 2707991 + 27079920 + 27079950 + 27079991 + 27079999), Other oils and oil products of the distillation of high temperature coal tar; similar products in which the weight of the aromatic constituents exceeds that of the non-aromatic, INCLUDING: creosote oils, EXCLUDING: naphthalene and other aromatic hydrocarbon mixtures,  phenols</t>
  </si>
  <si>
    <t>20147400</t>
  </si>
  <si>
    <t>20147400  (CN 220710), Undenatured ethyl alcohol of an alcoholic strength by volume of 80% or more (EXCLUDING alcohol duty)</t>
  </si>
  <si>
    <t>413,034,865 [e]</t>
  </si>
  <si>
    <t>20147500</t>
  </si>
  <si>
    <t>20147500  (CN 220720), Denatured ethyl alcohol and other denatured spirits, of any strength</t>
  </si>
  <si>
    <t>35,888,959 [e]</t>
  </si>
  <si>
    <t>20148000</t>
  </si>
  <si>
    <t>20148000  (CN 3804), Residual lyes from the manufacture of wood pulp, EXCLUDING: tall oil</t>
  </si>
  <si>
    <t>[note 240] This note applies to D4071 to N4071</t>
  </si>
  <si>
    <t>20149901</t>
  </si>
  <si>
    <t>20149901 = 20143410 + 20143420 (CN 291732 + 291733 + 291734), Esters of orthophthalic acid</t>
  </si>
  <si>
    <t>20149902</t>
  </si>
  <si>
    <t>20149902 = 20146115 + 20146119 (CN 291219), Acyclic aldehydes without other oxygen function, EXCLUDING: methanal,  ethanal</t>
  </si>
  <si>
    <t>20149903</t>
  </si>
  <si>
    <t>20149903 = 20146231 + 20146239 (CN 291429 + 291431 + 291439 + 29144010 + 29144090 + 291450), Aromatic ketones without other oxygen function; ketone, alcohols and ketone aldehydes; ketone phenols and ketones with other oxygen function; other cyclanic, cyclenic or cycloterpenic ketones without other oxygen function, INCLUDING: camphor</t>
  </si>
  <si>
    <t>20151050</t>
  </si>
  <si>
    <t>20151050  (CN 2808), Nitric acid; sulphonitric acids</t>
  </si>
  <si>
    <t>20151075</t>
  </si>
  <si>
    <t>20151075  (CN 281410), Anhydrous ammonia</t>
  </si>
  <si>
    <t>20151077</t>
  </si>
  <si>
    <t>20151077  (CN 281420), Ammonia in aqueous solution</t>
  </si>
  <si>
    <t>20152030</t>
  </si>
  <si>
    <t>20152030  (CN 282710), Ammonium chloride</t>
  </si>
  <si>
    <t>20152080</t>
  </si>
  <si>
    <t>20152080  (CN 283410), Nitrites</t>
  </si>
  <si>
    <t>20153130</t>
  </si>
  <si>
    <t>20153130  (CN 3102101), Urea containing more than 45% by weight of nitrogen on the dry anhydrous product, EXCLUDING: in tablets or similar forms or in packages of a weight of 10kg or less</t>
  </si>
  <si>
    <t>20153180</t>
  </si>
  <si>
    <t>20153180  (CN 3102109), Urea containing 45% or less by weight of nitrogen on the dry anhydrous product, EXCLUDING: in tablets or similar forms or in packages of a weight of 10kg or less</t>
  </si>
  <si>
    <t>435,753 [e]</t>
  </si>
  <si>
    <t>373,689 [e]</t>
  </si>
  <si>
    <t>375,094 [e]</t>
  </si>
  <si>
    <t>3,393,617 [e]</t>
  </si>
  <si>
    <t>4,375,099 [e]</t>
  </si>
  <si>
    <t>14,505,843 [e]</t>
  </si>
  <si>
    <t>22,000,477 [e]</t>
  </si>
  <si>
    <t>20153200</t>
  </si>
  <si>
    <t>20153200  (CN 310221), Ammonium sulphate, EXCLUDING: in tablets or similar forms or in packages of a weight of 10kg or less</t>
  </si>
  <si>
    <t>20153300</t>
  </si>
  <si>
    <t>20153300  (CN 310230), Ammonium nitrate, EXCLUDING: in tablets or similar forms or in packages of a weight of 10kg or less</t>
  </si>
  <si>
    <t>20153400</t>
  </si>
  <si>
    <t>20153400  (CN 310260), Double salts and mixtures of calcium nitrate and ammonium nitrate, EXCLUDING: in tablets or similar forms or in packages of a weight of 10kg or less</t>
  </si>
  <si>
    <t>14,573,299 [e]</t>
  </si>
  <si>
    <t>3,401,088 [e]</t>
  </si>
  <si>
    <t>3,922,343 [e]</t>
  </si>
  <si>
    <t>3,767,201 [e]</t>
  </si>
  <si>
    <t>20153530</t>
  </si>
  <si>
    <t>20153530  (CN 3102401), Mixtures of ammonium nitrate with calcium carbonate or other inorganic non-fertilizing substances with a nitrogen content not exceeding 28% by weight, EXCLUDING: in tablets or similar forms or in packages of a weight of 10kg or less</t>
  </si>
  <si>
    <t>20153580</t>
  </si>
  <si>
    <t>20153580  (CN 3102409), Mixtures of ammonium nitrate with calcium carbonate or other inorganic non-fertilizing substances with a nitrogen content exceeding 28% by weight, EXCLUDING: in tablets or similar forms or in packages of a weight of 10kg or less</t>
  </si>
  <si>
    <t>20153600</t>
  </si>
  <si>
    <t>20153600  (CN 310280), Mixtures of urea and ammonium nitrate in aqueous or ammoniacal solution, EXCLUDING: in tablets or similar forms or in packages of a weight of 10kg or less</t>
  </si>
  <si>
    <t>[note 241] This note applies to D4119 to N4119</t>
  </si>
  <si>
    <t>20153930</t>
  </si>
  <si>
    <t>20153930  (CN 310229), Double salts and mixtures of ammonium sulphate and ammonium nitrate, EXCLUDING: in tablets or similar forms or in packages of a weight of 10kg or less</t>
  </si>
  <si>
    <t>20153990</t>
  </si>
  <si>
    <t>20153990  (CN 310290), Other mineral or chemical fertilizers, nitrogenous, EXCLUDING: ammonium sulphate; urea; ammonium nitrate; sodium nitrate and mixtures thereof</t>
  </si>
  <si>
    <t>20154100</t>
  </si>
  <si>
    <t>20154100  (CN 310310), Superphosphates, EXCLUDING: potassic,  in tablets or similar forms or in packages of a weight of 10kg or less</t>
  </si>
  <si>
    <t>20154900</t>
  </si>
  <si>
    <t>20154900  (CN 310390), Mineral or chemical fertilizers, phosphatic, INCLUDING: basic slag, EXCLUDING: superphosphates</t>
  </si>
  <si>
    <t>20155100</t>
  </si>
  <si>
    <t>20155100  (CN 310420), Potassium chloride, EXCLUDING: in tablets or similar forms or in packages of a weight of 10kg or less</t>
  </si>
  <si>
    <t>20155200</t>
  </si>
  <si>
    <t>20155200  (CN 310430), Potassium sulphate, EXCLUDING: in tablets or similar forms or in packages of a weight of 10kg or less</t>
  </si>
  <si>
    <t>Volume (Kg K2O)</t>
  </si>
  <si>
    <t>£ per Kg K2O</t>
  </si>
  <si>
    <t>20155900</t>
  </si>
  <si>
    <t>20155900  (CN 310490), Other mineral or chemical fertilizers, EXCLUDING: potassium chloride,  potassium sulphate,  in tablets or similar forms or in packages of a weight not exceeding 10kg</t>
  </si>
  <si>
    <t>2,492,474 [e]</t>
  </si>
  <si>
    <t>8,826,623 [e]</t>
  </si>
  <si>
    <t>7,956,644 [e]</t>
  </si>
  <si>
    <t>11,671,025 [e]</t>
  </si>
  <si>
    <t>376,512,205 [e]</t>
  </si>
  <si>
    <t>333,712,782 [e]</t>
  </si>
  <si>
    <t>341,533,582 [e]</t>
  </si>
  <si>
    <t>173,948,832 [e]</t>
  </si>
  <si>
    <t>135,713,850 [e]</t>
  </si>
  <si>
    <t>167,412,998 [e]</t>
  </si>
  <si>
    <t>20156000</t>
  </si>
  <si>
    <t>20156000  (CN 310250), Sodium nitrate, EXCLUDING: in tablets or similar forms or in packages of a weight of 10kg or less</t>
  </si>
  <si>
    <t>20157100</t>
  </si>
  <si>
    <t>20157100  (CN 31052010 + 31052090), Mineral or chemical fertilizers containing nitrogen, phosphorus and potassium, EXCLUDING: in tablets or similar forms or in packages of a weight of 10kg or less</t>
  </si>
  <si>
    <t>20157200</t>
  </si>
  <si>
    <t>20157200  (CN 310530), Diammonium hydrogenorthophosphate (diammonium phosphate), EXCLUDING: in tablets or similar forms or in packages of a weight of 10kg or less</t>
  </si>
  <si>
    <t>20157300</t>
  </si>
  <si>
    <t>20157300  (CN 310540), Ammonium dihydrogenorthophosphate (monoammonium phosphate) and mixtures thereof with diammonium hydrogenorthophosphate (diammonium phosphate), EXCLUDING: in tablets or similar forms or in packages of a weight of 10kg or less</t>
  </si>
  <si>
    <t>20157400</t>
  </si>
  <si>
    <t>20157400  (CN 31055), Other mineral or chemical fertilizers containing the two fertilizing elements nitrogen and phosphorus, EXCLUDING: diammonium phosphate,  monoammonium phosphate,  in tablets or similar forms or in packages of a weight of 10kg or less</t>
  </si>
  <si>
    <t>8,386,781 [e]</t>
  </si>
  <si>
    <t>20157500</t>
  </si>
  <si>
    <t>20157500  (CN 310560), Mineral or chemical fertilizers containing the two fertilising elements phosphorus and potassium, EXCLUDING: in tablets or similar forms or in packages of a weight of 10kg or less</t>
  </si>
  <si>
    <t>20157600</t>
  </si>
  <si>
    <t>20157600  (CN 283421), Nitrates of potassium</t>
  </si>
  <si>
    <t>20157930</t>
  </si>
  <si>
    <t>20157930  (CN 310510), Fertilizers in tablets or similar forms or in packages of a gross weight of 10kg or less</t>
  </si>
  <si>
    <t>18,020,141 [e]</t>
  </si>
  <si>
    <t>20157980</t>
  </si>
  <si>
    <t>20157980  (CN 310590), Mineral or chemical fertilizers containing fertilizing elements nitrogen and potassium; other fertilizers, INCLUDING: mixtures of fertilizing substances with non-fertilizing substances; mixtures of animal fertilizers with chemical/mineral fertilizers, EXCLUDING: separate chemically defined compounds; in tablet form; in gross weight packages of 10kg or less; diammonium phosphate, monoammonium phosphate and mixtures of these two</t>
  </si>
  <si>
    <t>47,325,329 [e]</t>
  </si>
  <si>
    <t>20158000</t>
  </si>
  <si>
    <t>20158000  (CN 3101), Animal or vegetable fertilizers; fertilizers produced by mixing or chemical treatment of animal/vegetable products, INCLUDING: guano; excreta, dung, soiled fleece waste and manure; rotted vegetable products; products resulting from the treatment of leather with sulphuric acid; wool scouring residues; mixtures of dried blood and bone meal, EXCLUDING: in tablets or similar forms or in packages of a weight of 10kg or less</t>
  </si>
  <si>
    <t>778,266,889 [e]</t>
  </si>
  <si>
    <t>20161035</t>
  </si>
  <si>
    <t>20161035  (CN 3901101), Linear polyethylene having a specific gravity of less than 0.94, in primary forms</t>
  </si>
  <si>
    <t>20161039</t>
  </si>
  <si>
    <t>20161039  (CN 3901109), Polyethylene having a specific gravity of less than 0.94, in primary forms, EXCLUDING: linear</t>
  </si>
  <si>
    <t>20161050</t>
  </si>
  <si>
    <t>20161050  (CN 390120), Polyethylene having a specific gravity of 0.94 or more, in primary forms</t>
  </si>
  <si>
    <t>20161070</t>
  </si>
  <si>
    <t>20161070  (CN 390130), Ethylene-vinyl acetate copolymers, in primary forms</t>
  </si>
  <si>
    <t>20161090</t>
  </si>
  <si>
    <t>20161090  (CN 390190), Polymers of ethylene, in primary forms, EXCLUDING: polyethylene,  ethylene-vinyl acetate copolymers</t>
  </si>
  <si>
    <t>5,142,484 [e]</t>
  </si>
  <si>
    <t>6,207,290 [e]</t>
  </si>
  <si>
    <t>20162035</t>
  </si>
  <si>
    <t>20162035  (CN 390311), Expansible polystyrene, in primary forms</t>
  </si>
  <si>
    <t>13,401,530 [e]</t>
  </si>
  <si>
    <t>22,957,643 [e]</t>
  </si>
  <si>
    <t>20162039</t>
  </si>
  <si>
    <t>20162039  (CN 390319), Polystyrene, in primary forms, EXCLUDING: expansible polystyrene</t>
  </si>
  <si>
    <t>6,683,807 [e]</t>
  </si>
  <si>
    <t>3,156,032 [e]</t>
  </si>
  <si>
    <t>20162050</t>
  </si>
  <si>
    <t>20162050  (CN 390320), Styrene-acrylonitrile (SAN) copolymers, in primary forms</t>
  </si>
  <si>
    <t>20162070</t>
  </si>
  <si>
    <t>20162070  (CN 390330), Acrylonitrile-butadiene-styrene (ABS) copolymers, in primary forms</t>
  </si>
  <si>
    <t>20162090</t>
  </si>
  <si>
    <t>20162090  (CN 390390), Polymers of styrene, in primary forms, EXCLUDING: polystyrene,  styrene-acrylonitrile (SAN) copolymers,  acrylonitrile-butadiene-styrene (ABS) copolymers</t>
  </si>
  <si>
    <t>20163010</t>
  </si>
  <si>
    <t>20163010  (CN 390410), Polyvinyl chloride, not mixed with any other substances, in primary forms</t>
  </si>
  <si>
    <t>20163023</t>
  </si>
  <si>
    <t>20163023  (CN 390421), Non-plasticised polyvinyl chloride mixed with any other substance, in primary forms</t>
  </si>
  <si>
    <t>20163025</t>
  </si>
  <si>
    <t>20163025  (CN 390422), Plasticised polyvinyl chloride mixed with any other substance, in primary forms</t>
  </si>
  <si>
    <t>20163040</t>
  </si>
  <si>
    <t>20163040  (CN 390430 + 390440), Vinyl chloride-vinyl acetate copolymers, and other vinyl chloride copolymers, in primary forms, INCLUDING: moulding powders</t>
  </si>
  <si>
    <t>20163060</t>
  </si>
  <si>
    <t>20163060  (CN 39046100 + 39046910 + 39046920 + 39046980), Fluoropolymers, in primary forms, INCLUDING: moulding powders</t>
  </si>
  <si>
    <t>20163090</t>
  </si>
  <si>
    <t>20163090  (CN 390450 + 390490), Other polymers of halogenated olefins, in primary forms, EXCLUDING: polymers of vinyl chloride,  fluoropolymers</t>
  </si>
  <si>
    <t>20164013</t>
  </si>
  <si>
    <t>20164013  (CN 390710), Polyacetals, in primary forms</t>
  </si>
  <si>
    <t>217,876 [e]</t>
  </si>
  <si>
    <t>20164015</t>
  </si>
  <si>
    <t>20164015  (CN 3907201 + 3907202), Polyethylene glycols and other polyether alcohols, in primary forms</t>
  </si>
  <si>
    <t>15,829,266 [e]</t>
  </si>
  <si>
    <t>18,369,636 [e]</t>
  </si>
  <si>
    <t>10,205,087 [e]</t>
  </si>
  <si>
    <t>20164020</t>
  </si>
  <si>
    <t>20164020  (CN 3907209), Polyethers, in primary forms, INCLUDING: Moulding powders, EXCLUDING: polyacetals,  polyether alcohols</t>
  </si>
  <si>
    <t>4,640,060 [e]</t>
  </si>
  <si>
    <t>20164030</t>
  </si>
  <si>
    <t>20164030  (CN 390730), Epoxide resins, in primary forms</t>
  </si>
  <si>
    <t>5,749,237 [e]</t>
  </si>
  <si>
    <t>20164040</t>
  </si>
  <si>
    <t>20164040  (CN 390740), Polycarbonates, in primary forms, INCLUDING: moulding powders</t>
  </si>
  <si>
    <t>20164050</t>
  </si>
  <si>
    <t>20164050  (CN 390750), Alkyd resins, in primary forms</t>
  </si>
  <si>
    <t>20164062</t>
  </si>
  <si>
    <t>20164062  (CN 3907602), Polyethylene terephthalate of viscosity of 183 ml/g or greater</t>
  </si>
  <si>
    <t>20164064</t>
  </si>
  <si>
    <t>20164064  (CN 3907608), Polyethelene terephthalate in primary forms, EXCLUDING: of a viscosity of 183ml/g or greater</t>
  </si>
  <si>
    <t>20164070</t>
  </si>
  <si>
    <t>20164070  (CN 39079110), Unsaturated liquid polyesters, in primary forms, EXCLUDING: polyacetals,  polyethers,  epoxide resins,  polycarbonates,  alkyd resins,  polyethylene terephthalate</t>
  </si>
  <si>
    <t>20164080</t>
  </si>
  <si>
    <t>20164080  (CN 39079190), Unsaturated polyesters, in primary forms, EXCLUDING: liquid polyesters,  polyacetals,  polyethers,  epoxide resins,  polycarbonates,  alkyd resins,  polyethylene terephthalate</t>
  </si>
  <si>
    <t>28,207,825 [e]</t>
  </si>
  <si>
    <t>20164090</t>
  </si>
  <si>
    <t>20164090  (CN 390770 + 390799), Polyesters, in primary forms, INCLUDING: moulding powders, EXCLUDING: polyacetals,  polyethers,  epoxide resins,  polycarbonates,  alkyd resins,  polyethylene terephthalate,  other unsaturated polyesters</t>
  </si>
  <si>
    <t>20165130</t>
  </si>
  <si>
    <t>20165130  (CN 390210), Polypropylene, in primary forms, INCLUDING: moulding powders</t>
  </si>
  <si>
    <t>20165150</t>
  </si>
  <si>
    <t>20165150  (CN 390220 + 390230 + 390290), Polymers of propylene or of other olefins, in primary forms, EXCLUDING: polypropylene</t>
  </si>
  <si>
    <t>20165230</t>
  </si>
  <si>
    <t>20165230  (CN 390512 + 390521), Polymers of vinyl acetate, in aqueous dispersion, in primary forms</t>
  </si>
  <si>
    <t>20165250</t>
  </si>
  <si>
    <t>20165250  (CN 390519 + 390529), Polymers of vinyl acetate, in primary forms, EXCLUDING: in aqueous dispersion</t>
  </si>
  <si>
    <t>20165270</t>
  </si>
  <si>
    <t>20165270  (CN 390530 + 390591 + 390599), Polymers of vinyl esters or other vinyl polymers, in primary forms, EXCLUDING: vinyl acetate</t>
  </si>
  <si>
    <t>20165350</t>
  </si>
  <si>
    <t>20165350  (CN 390610), Polymethyl methacrylate, in primary forms, INCLUDING: moulding powders</t>
  </si>
  <si>
    <t>20165390</t>
  </si>
  <si>
    <t>20165390  (CN 390690), Acrylic polymers, in primary forms, INCLUDING: moulding powders, EXCLUDING: polymethyl methacrylate</t>
  </si>
  <si>
    <t>20165450</t>
  </si>
  <si>
    <t>20165450  (CN 390810), Polyamide -6, -11, -12, -6, 6, -6, 9, -6, 10 or -6, 12, in primary forms</t>
  </si>
  <si>
    <t>20165490</t>
  </si>
  <si>
    <t>20165490  (CN 390890), Polyamides, in primary forms, EXCLUDING: polyamide -6, -11, -12, -6, 6, -6, 9, -6, 10, or -6, 12</t>
  </si>
  <si>
    <t>20165550</t>
  </si>
  <si>
    <t>20165550  (CN 390910), Urea resins and thiourea resins, in primary forms</t>
  </si>
  <si>
    <t>20165570</t>
  </si>
  <si>
    <t>20165570  (CN 390920), Melamine resins, in primary forms</t>
  </si>
  <si>
    <t>20165630</t>
  </si>
  <si>
    <t>20165630  (CN 390930), Amino resins, in primary forms, EXCLUDING: urea and thiourea resins,  melamine resins</t>
  </si>
  <si>
    <t>20165650</t>
  </si>
  <si>
    <t>20165650  (CN 390940), Phenolic resins, in primary forms, INCLUDING: moulding powders</t>
  </si>
  <si>
    <t>20165670</t>
  </si>
  <si>
    <t>20165670  (CN 390950), Polyurethanes, in primary forms</t>
  </si>
  <si>
    <t>20165700</t>
  </si>
  <si>
    <t>20165700  (CN 3910), Silicones, in primary forms</t>
  </si>
  <si>
    <t>162,119,769 [e]</t>
  </si>
  <si>
    <t>179,160,572 [e]</t>
  </si>
  <si>
    <t>208,270,218 [e]</t>
  </si>
  <si>
    <t>167,013,347 [e]</t>
  </si>
  <si>
    <t>139,693,593 [e]</t>
  </si>
  <si>
    <t>20165920</t>
  </si>
  <si>
    <t>20165920  (CN 3911), Petroleum resins, coumarone-indene resins, polyterpenes, polysulphides, polysulphones and other plastics produced by chemical synthesis not elsewhere specified, in primary forms</t>
  </si>
  <si>
    <t>20165940</t>
  </si>
  <si>
    <t>20165940  (CN 3912), Cellulose and its chemical derivatives, in primary forms, INCLUDING: cellulose acetates, cellulose nitrates and cellulose ethers</t>
  </si>
  <si>
    <t>[note 242] This note applies to D4300 to N4300</t>
  </si>
  <si>
    <t>20165945</t>
  </si>
  <si>
    <t>20165945  (CN 391231), Sodium carboxymethyl cellulose</t>
  </si>
  <si>
    <t>[note 243] This note applies to D4303 to N4303</t>
  </si>
  <si>
    <t>20165950</t>
  </si>
  <si>
    <t>20165950  (CN 391211 + 391212 + 39122011 + 39122019 + 39122090 + 39123920 + 39123985 + 39129010 + 39129090), Cellulose and its chemical derivatives, in primary forms, EXCLUDING: sodium carboxymethyl cellulose and not elsewhere classified</t>
  </si>
  <si>
    <t>[note 244] This note applies to D4306 to N4306</t>
  </si>
  <si>
    <t>20165955</t>
  </si>
  <si>
    <t>20165955 (CN 391310), Natural polymers and modified natural polymers, not elsewhere specified or included, in primary forms. Alginic acid, its salts and esters.</t>
  </si>
  <si>
    <t>[note 245] This note applies to D4309 to N4309</t>
  </si>
  <si>
    <t>20165960</t>
  </si>
  <si>
    <t>20165960  (CN 3913), Natural and modified polymers, in primary forms, INCLUDING: alginic acid,  hardened proteins,  chemical derivatives of natural rubber</t>
  </si>
  <si>
    <t>[note 246] This note applies to D4312 to N4312</t>
  </si>
  <si>
    <t>4,825,853 [e]</t>
  </si>
  <si>
    <t>20165965</t>
  </si>
  <si>
    <t>20165965  (CN 391390), Natural polymers and modified natural polymers, eg. hardened proteins, chemical derivatives of natural rubber, not elsewhere specified, in primary forms, EXCLUDING: Alginic acid and its salts and esters</t>
  </si>
  <si>
    <t>79,946 [e]</t>
  </si>
  <si>
    <t>[note 247] This note applies to D4315 to N4315</t>
  </si>
  <si>
    <t>1,966,177 [e]</t>
  </si>
  <si>
    <t>20165970</t>
  </si>
  <si>
    <t>20165970  (CN 3914), Ion-exchangers based on synthetic or natural polymers in primary forms</t>
  </si>
  <si>
    <t>20171050</t>
  </si>
  <si>
    <t>20171050  (CN 400211 + 400241 + 400251 + 400291), Synthetic latex rubber</t>
  </si>
  <si>
    <t>4,183,788 [e]</t>
  </si>
  <si>
    <t>20171090</t>
  </si>
  <si>
    <t>20171090  (CN 400219 + 400220 + 400231 + 400239 + 400249 + 400259 + 400260 + 400270 + 400280 + 400299), Synthetic rubber, EXCLUDING: latex</t>
  </si>
  <si>
    <t>20201100</t>
  </si>
  <si>
    <t xml:space="preserve">20201100  (CN 38089120), Insecticides </t>
  </si>
  <si>
    <t>[note 248][note 249] These notes apply to D4327 to N4327</t>
  </si>
  <si>
    <t>Volume (Kg of active subst.)</t>
  </si>
  <si>
    <t>£ per Kg of active subst.</t>
  </si>
  <si>
    <t>20201110</t>
  </si>
  <si>
    <t>20201110  (CN 380861 + 380862 + 380869 + 38089110 + 38089120 + 38089130 + 38089140 + 38089190) - Insecticides (excluding carbofuran (ISO) and trichlorfon (ISO))</t>
  </si>
  <si>
    <t>[note 250] This note applies to D4330 to N4330</t>
  </si>
  <si>
    <t>20201130</t>
  </si>
  <si>
    <t>20201130  (CN 38089120), Insecticides based on chlorinated hydrocarbons, put up in forms or packings for retail sale or as preparations or articles EXCLUDING:  hazardous pesticides</t>
  </si>
  <si>
    <t>[note 248][note 251] These notes apply to D4333 to N4333</t>
  </si>
  <si>
    <t>20201140</t>
  </si>
  <si>
    <t>20201140  (CN 38089130), Insecticides based on carbamates, put up in forms or packings for retail sale or as preparations or articles NOTE: Only include goods of your own production, EXCLUDING:  hazardous pesticides,  products merely packaged by you</t>
  </si>
  <si>
    <t>[note 248][note 251] These notes apply to D4336 to N4336</t>
  </si>
  <si>
    <t>20201150</t>
  </si>
  <si>
    <t>20201150  (CN 38089140), Insecticides based on organophosphorus products, put up in forms or packings for retail sale or as preparations or articles NOTE: Only include goods of your own production EXCLUDING:  hazardous pesticides;  those products merely packaged by you</t>
  </si>
  <si>
    <t>[note 248][note 251] These notes apply to D4339 to N4339</t>
  </si>
  <si>
    <t>20201160</t>
  </si>
  <si>
    <t>20201160  (CN 38089110), Insecticides based on pyrethroids, put up in forms or packings for retail sale or as preparations or articles NOTE: Only include goods of your own production EXCLUDING:  hazardous pesticides products merely packaged by you</t>
  </si>
  <si>
    <t>[note 248][note 251] These notes apply to D4342 to N4342</t>
  </si>
  <si>
    <t>57,129 [e]</t>
  </si>
  <si>
    <t>26,915 [e]</t>
  </si>
  <si>
    <t>27,942 [e]</t>
  </si>
  <si>
    <t>20201190</t>
  </si>
  <si>
    <t>20201190  (CN 38089190), Other insecticides, EXCLUDING: based on chlorinated hydrocarbons, based on carbamates, based on organophosphorus products, based on pyrethroids. NOTE: Only include goods of your own production EXCLUDING:  hazardous pesticides, products merely packaged by you</t>
  </si>
  <si>
    <t>[note 248][note 251] These notes apply to D4345 to N4345</t>
  </si>
  <si>
    <t>6,039,796 [e]</t>
  </si>
  <si>
    <t>20201220</t>
  </si>
  <si>
    <t>20201220  (CN 38089311), Herbicides based on phenoxy-phytohormone products, put up in forms or packings for retail sale or as preparations or articles NOTE: Only include goods of your own production EXCLUDING:  hazardous pesticides products merely packaged by you</t>
  </si>
  <si>
    <t>[note 251] This note applies to D4348 to N4348</t>
  </si>
  <si>
    <t>20201230</t>
  </si>
  <si>
    <t>20201230  (CN 38089313), Herbicides based on triazines, put up in forms or packings for retail sale or as preparations or articles NOTE: Only include goods of your own production EXCLUDING:  hazardous pesticides, products merely packaged by you</t>
  </si>
  <si>
    <t>[note 251] This note applies to D4351 to N4351</t>
  </si>
  <si>
    <t>20201240</t>
  </si>
  <si>
    <t>20201240  (CN 38089315), Herbicides based on amides, put up in forms or packings for retail sale or as preparations or articles NOTE: Only include goods of your own production EXCLUDING:  hazardous pesticides,  products merely packaged by you</t>
  </si>
  <si>
    <t>[note 251] This note applies to D4354 to N4354</t>
  </si>
  <si>
    <t>20201250</t>
  </si>
  <si>
    <t>20201250  (CN 38089317), Herbicides based on carbamates, put up in forms or packings for retail sale or as preparations or articles NOTE: Only include goods of your own production, EXCLUDING:  hazardous pesticides,  products merely packaged by you</t>
  </si>
  <si>
    <t>[note 251] This note applies to D4357 to N4357</t>
  </si>
  <si>
    <t>20201260</t>
  </si>
  <si>
    <t>20201260  (CN 38089321), Herbicides based on dinitroanilines derivatives, put up in forms or packings for retail sale or as preparations or articles NOTE: Only include goods of your own production EXCLUDING:  Hazardous pesticides,  products merely packaged by you</t>
  </si>
  <si>
    <t>[note 251] This note applies to D4360 to N4360</t>
  </si>
  <si>
    <t>20201270</t>
  </si>
  <si>
    <t>20201270  (CN 38089323), Herbicides based on urea, uracil and sulphonylurea, put up in forms or packings for retail sale or as preparations or articles., NOTE: Only include goods of your own production EXCLUDING:  Hazardous pesticides,  products merely packaged by you</t>
  </si>
  <si>
    <t>[note 251] This note applies to D4363 to N4363</t>
  </si>
  <si>
    <t>20201290</t>
  </si>
  <si>
    <t>20201290  (CN 38089327), Herbicides put up in forms or packings for retail sale or as preparations or articles, EXCLUDING: based on phenoxy-phytohormones,  based on triazines, amides or carbamates,  based on dinitroanaline derivatives,  based on urea, uracil or sulphonylurea,  NOTE: Only include goods of your own production EXCLUDING:  Hazardous pesticides,  products merely packaged by you</t>
  </si>
  <si>
    <t>40,540 [e]</t>
  </si>
  <si>
    <t>[note 251] This note applies to D4366 to N4366</t>
  </si>
  <si>
    <t>20201350</t>
  </si>
  <si>
    <t>20201350  (CN 38089330), Anti-sprouting products put up in forms or packings for retail sale or as preparations or articles,  NOTE: Only include goods of your own production, EXCLUDE: those which are merely packaged by you</t>
  </si>
  <si>
    <t>20201370</t>
  </si>
  <si>
    <t>20201370  (CN 38089390), Plant-growth regulators put up in forms or packings for retail sale or as preparations or articles, NOTE: Only include goods of your own production EXCLUDE: those which are merely packaged by you</t>
  </si>
  <si>
    <t>219 [e]</t>
  </si>
  <si>
    <t>20201430</t>
  </si>
  <si>
    <t>20201430  (CN 38089410), Disinfectants based on quaternary ammonium salts put up in forms or packings for retail sale or as preparations or articles, NOTE: Only include goods of your own production, EXCLUDE:  Hazardous pesticides,  products merely packaged by you</t>
  </si>
  <si>
    <t>[note 251] This note applies to D4375 to N4375</t>
  </si>
  <si>
    <t>64,760,681 [e]</t>
  </si>
  <si>
    <t>20201450</t>
  </si>
  <si>
    <t>20201450  (CN 38089420), Disinfectants based on halogenated compounds put up in forms or packings for retail sale or as preparations, NOTE: Only include goods of your own production, EXCLUDING:  hazardous pesticides,  products merely packaged by you</t>
  </si>
  <si>
    <t>[note 251] This note applies to D4378 to N4378</t>
  </si>
  <si>
    <t>4,504,234 [e]</t>
  </si>
  <si>
    <t>20201490</t>
  </si>
  <si>
    <t>20201490  (CN 38089490), Disinfectants put up in forms or packings for retail sale or as preparations or articles, EXCLUDING: those based on quaternary ammonium salts,  those based on halogenated compounds, NOTE: Only include goods of your own production, EXCLUDING:  Hazardous pesticides,  products merely packaged by you</t>
  </si>
  <si>
    <t>[note 251] This note applies to D4381 to N4381</t>
  </si>
  <si>
    <t>42,675,220 [e]</t>
  </si>
  <si>
    <t>20201515</t>
  </si>
  <si>
    <t>20201515  (CN 38089210 + 38089220), Inorganic fungicides, bactericides and seed treatments, put up in forms or packings for retail sale or as preparations or articles, NOTE: Only include goods of your own production, EXCLUDING:  Hazardous pesticides,  products merely packaged by you</t>
  </si>
  <si>
    <t>[note 251] This note applies to D4384 to N4384</t>
  </si>
  <si>
    <t>448,183 [e]</t>
  </si>
  <si>
    <t>819,752 [e]</t>
  </si>
  <si>
    <t>627,069 [e]</t>
  </si>
  <si>
    <t>20201530</t>
  </si>
  <si>
    <t>20201530  (CN 38089230), Fungicides, bactericides and seed treatments based on dithiocarbamates, put up in forms or packings for retail sale or as preparations or articles, NOTE: Only include goods of your own production, EXCLUDING,  Hazardous pesticides,  products merely packaged by you</t>
  </si>
  <si>
    <t>[note 251] This note applies to D4387 to N4387</t>
  </si>
  <si>
    <t>20201545</t>
  </si>
  <si>
    <t>20201545  (CN 38089240), Fungicides, bactericides and seed treatments based on benzimidazoles, put up in forms or packings for retail sale or as preparations or articles, NOTE: Only include goods of your own production, EXCLUDING:  Hazardous pesticides, products merely packaged by you</t>
  </si>
  <si>
    <t>[note 251] This note applies to D4390 to N4390</t>
  </si>
  <si>
    <t>20201560</t>
  </si>
  <si>
    <t>20201560  (CN 38089250), Fungicides, bactericides and seed treatment based on triazoles or diazoles, put up in forms or packings for retail sale or as preparations or articles, NOTE: Only include goods of your own production, EXCLUDING:  Hazardous pesticides,  products merely packaged by you</t>
  </si>
  <si>
    <t>[note 251] This note applies to D4393 to N4393</t>
  </si>
  <si>
    <t>20201575</t>
  </si>
  <si>
    <t>20201575  (CN 38089260), Fungicides, bactericides and seed treatments based on diazines or morpholines, put up in forms or packings for retail sale or as preparations or articles, NOTE: Only include goods of your own production, EXCLUDING:  Hazardous pesticides,  products merely packaged by you</t>
  </si>
  <si>
    <t>[note 251] This note applies to D4396 to N4396</t>
  </si>
  <si>
    <t>20201590</t>
  </si>
  <si>
    <t>20201590  (CN 38089290), Fungicides, bactericides and seed treatments, put up in forms or packings for retail sale or as preparations or articles, EXCLUDING: those based on dithiocarbamates,  those based on triazoles or diazoles,  those based on diazines or morpholines,  those based on inorganic fungicides, bactericides and seed treatments, NOTE: Only include goods of your own production, EXCLUDE: Hazardous pesticides</t>
  </si>
  <si>
    <t>[note 251][note 253] These notes apply to D4399 to N4399</t>
  </si>
  <si>
    <t>20201591</t>
  </si>
  <si>
    <t>20201591  (CN 38089290) - Other fungicides, bactericides and seeds treatments (ex: Captan,...) (excluding hazardous pesticides, carbofuran (ISO) and trichlorfon (ISO))</t>
  </si>
  <si>
    <t>[note 254] This note applies to D4402 to N4402</t>
  </si>
  <si>
    <t>20201600</t>
  </si>
  <si>
    <t>20201600  (CN 38085000), Insecticides, rodenticides, fungicides, herbicides, anti-sprouting products and plant growth regulators, disinfectant and similar products CONTAINING ONE OR MORE OF THE LISTED SUBSTANCES, put up in forms or packaging for retail sale, or as preparations or articles.</t>
  </si>
  <si>
    <t>[note 255][note 256] These notes apply to D4405 to N4405</t>
  </si>
  <si>
    <t>20201610</t>
  </si>
  <si>
    <t>20201610  (CN 380852 + 380859) - Insecticides, rodenticides, fungicides, herbicides, anti-sprouting products and plant growth regulators, disinfectant and similar products CONTAINING ONE OR MORE OF THE LISTED SUBSTANCES, put up in forms or packaging for retail sale, or as preparations or articles.</t>
  </si>
  <si>
    <t>[note 257] This note applies to D4408 to N4408</t>
  </si>
  <si>
    <t>20201980</t>
  </si>
  <si>
    <t>20201980  (CN 380899), Rodenticides, molluscicides and other plant protection products put up for retail sale or as preparations or articles, EXCLUDING: insecticides, fungicides, herbicides, and disinfectants. NOTE: Only include goods of your own production EXCLUDE: those which are merely packaged by you</t>
  </si>
  <si>
    <t>355,187 [e]</t>
  </si>
  <si>
    <t>27,475,384 [e]</t>
  </si>
  <si>
    <t>25,791,259 [e]</t>
  </si>
  <si>
    <t>755,205 [e]</t>
  </si>
  <si>
    <t>146,383 [e]</t>
  </si>
  <si>
    <t>88,230 [e]</t>
  </si>
  <si>
    <t>452,945 [e]</t>
  </si>
  <si>
    <t>20301150</t>
  </si>
  <si>
    <t>20301150  (CN 320910), Paints and varnishes, based on acrylic or vinyl polymers dispersed or dissolved in an aqueous medium, INCLUDING: enamels and lacquers</t>
  </si>
  <si>
    <t>20301170</t>
  </si>
  <si>
    <t>20301170  (CN 320990), Paints and varnishes, based on synthetic or chemically modified natural polymers dispersed or dissolved in an aqueous medium, INCLUDING: enamels and lacquers, EXCLUDING: acrylic or vinyl polymers</t>
  </si>
  <si>
    <t>77,221,450 [e]</t>
  </si>
  <si>
    <t>32,239,591 [e]</t>
  </si>
  <si>
    <t>20301225</t>
  </si>
  <si>
    <t>20301225  (CN 3208101), Paints and varnishes, based on polyesters dispersed or dissolved in a non-aqueous medium and where the weight of the solvent exceeds 50% of the weight of the solution, INCLUDING: enamels and lacquers</t>
  </si>
  <si>
    <t>4,287,352 [e]</t>
  </si>
  <si>
    <t>6,471,159 [e]</t>
  </si>
  <si>
    <t>6,872,261 [e]</t>
  </si>
  <si>
    <t>6,426,234 [e]</t>
  </si>
  <si>
    <t>20301229</t>
  </si>
  <si>
    <t>20301229  (CN 3208109), Paints and varnishes, based on polyesters dispersed or dissolved in a non-aqueous medium, INCLUDING: enamels and lacquers, EXCLUDING: those where the weight of the solvent exceeds 50% of the weight of the solution</t>
  </si>
  <si>
    <t>20301230</t>
  </si>
  <si>
    <t>20301230  (CN 3208201), Paints and varnishes, based on acrylic or vinyl polymers dispersed or dissolved in a non-aqueous medium and where the weight of the solvent exceeds 50% of the weight of the solution, INCLUDING: enamels and lacquers</t>
  </si>
  <si>
    <t>20301250</t>
  </si>
  <si>
    <t>20301250  (CN 3208209), Paints and varnishes, based on acrylic or vinyl polymers dispersed or dissolved in a non-aqueous medium, INCLUDING: enamels and lacquers, EXCLUDING: those where the weight of solvent exceeds 50% of the weight of the solution</t>
  </si>
  <si>
    <t>20301270</t>
  </si>
  <si>
    <t>20301270  (CN 3208901), Paints and varnishes, based on synthetic or chemically modified natural polymers dispersed or dissolved in a non-aqueous medium where the weight of the solvent exceeds 50% of the weight of the solution, INCLUDING: enamels and lacquers, EXCLUDING: polyesters,  acrylic or vinyl polymers</t>
  </si>
  <si>
    <t>20301290</t>
  </si>
  <si>
    <t>20301290  (CN 3208909), Paints and varnishes, based on synthetic or chemically modified natural polymers, dispersed or dissolved in a non-aqueous medium, INCLUDING: enamels and lacquers, EXCLUDING: polyesters,  acrylic or vinyl polymers,  those where the weight of the solvent exceeds 50% of the weight of the solution</t>
  </si>
  <si>
    <t>20302130</t>
  </si>
  <si>
    <t>20302130  (CN 320710), Prepared pigments, opacifiers, colours and similar preparations for ceramics, enamelling or glass</t>
  </si>
  <si>
    <t>20302150</t>
  </si>
  <si>
    <t>20302150  (CN 320720), Vitrifiable enamels and glazes, engobes (slips) and similar preparations for ceramics, enamelling or glass</t>
  </si>
  <si>
    <t>20302170</t>
  </si>
  <si>
    <t>20302170  (CN 320730 + 320740), Liquid lustres and similar preparations, glass frit and other glass in powder, granules or flakes</t>
  </si>
  <si>
    <t>73,204 [e]</t>
  </si>
  <si>
    <t>88,397 [e]</t>
  </si>
  <si>
    <t>572,665 [e]</t>
  </si>
  <si>
    <t>1,583,566 [e]</t>
  </si>
  <si>
    <t>1,052,342 [e]</t>
  </si>
  <si>
    <t>875,849 [e]</t>
  </si>
  <si>
    <t>20302213</t>
  </si>
  <si>
    <t>20302213  (CN 3210001), Oil paints and varnishes, INCLUDING: enamels, lacquers and distempers</t>
  </si>
  <si>
    <t>101,932 [e]</t>
  </si>
  <si>
    <t>348,945 [e]</t>
  </si>
  <si>
    <t>20302215</t>
  </si>
  <si>
    <t>20302215  (CN 3210009), Other paints and varnishes, INCLUDING: enamels, lacquers and distempers,  prepared water pigments for finishing leather, EXCLUDING: of oil,  based on polyesters, acrylic or vinyl</t>
  </si>
  <si>
    <t>20302220</t>
  </si>
  <si>
    <t>20302220  (CN 3211), Prepared driers</t>
  </si>
  <si>
    <t>20302230</t>
  </si>
  <si>
    <t>20302230  (CN 321210), Stamping foils</t>
  </si>
  <si>
    <t>4,183,683 [e]</t>
  </si>
  <si>
    <t>3,765,401 [e]</t>
  </si>
  <si>
    <t>6,332,172 [e]</t>
  </si>
  <si>
    <t>20302240</t>
  </si>
  <si>
    <t>20302240  (CN 321290), Pigments, including metallic powders and flakes, dispersed in non-aqueous media, in liquid or paste form, of a kind used in the manufacture of paints; colourants and other colouring matter not elsewhere specified, put up for retail sale</t>
  </si>
  <si>
    <t>20302253</t>
  </si>
  <si>
    <t>20302253  (CN 3214101), Glaziers' putty, grafting putty, resin cements, caulking compounds and other mastics</t>
  </si>
  <si>
    <t>20302255</t>
  </si>
  <si>
    <t>20302255  (CN 3214109), Painters' fillings, EXCLUDING: glaziers' putty, grafting putty, resin cements, caulking compounds and other mastics</t>
  </si>
  <si>
    <t>20302260</t>
  </si>
  <si>
    <t>20302260  (CN 321490), Non-refractory surfacing preparations for facades, indoor walls, floors, ceilings or the like, EXCLUDING: glaziers' putty, grafting putty, resin cements, caulking compounds and other mastics,  painters' fillings</t>
  </si>
  <si>
    <t>20302273</t>
  </si>
  <si>
    <t>20302273  (CN 3814001), Organic composite solvents and thinners used in conjunction with coatings and inks, based on butyl acetate, EXCLUDING: printing inks</t>
  </si>
  <si>
    <t>1,192,484 [e]</t>
  </si>
  <si>
    <t>2,898,202 [e]</t>
  </si>
  <si>
    <t>20302279</t>
  </si>
  <si>
    <t>20302279  (CN 3814009), Organic composite solvents and thinners used in conjunction with coatings and inks, EXCLUDING: those based on butyl acetate and printing inks</t>
  </si>
  <si>
    <t>20302350</t>
  </si>
  <si>
    <t>20302350  (CN 321310), Artists', students', or signboard painters' colours, amusement colours and modifying tints sold as sets</t>
  </si>
  <si>
    <t>20302370</t>
  </si>
  <si>
    <t>20302370  (CN 321390), Artists', students' or signboard painters' colours, amusement colours and modifying tints in tablets, tubes, small jars or bottles, pans or in similar forms or packings, EXCLUDING: sold as sets</t>
  </si>
  <si>
    <t>20302450</t>
  </si>
  <si>
    <t>20302450  (CN 321511), Black printing inks</t>
  </si>
  <si>
    <t>20302470</t>
  </si>
  <si>
    <t>20302470  (CN 321519), Printing inks, EXCLUDING: black</t>
  </si>
  <si>
    <t>20411000</t>
  </si>
  <si>
    <t>20411000  (CN 1520), Glycerol (glycerine), crude, glycerol waters and glycerol lyes</t>
  </si>
  <si>
    <t>20412020</t>
  </si>
  <si>
    <t>20412020  (CN 340211), Anionic organic surface-active agents, EXCLUDING: soap</t>
  </si>
  <si>
    <t>20412030</t>
  </si>
  <si>
    <t>20412030  (CN 340212), Cationic organic surface-active agents, EXCLUDING: soap</t>
  </si>
  <si>
    <t>2,323,608 [e]</t>
  </si>
  <si>
    <t>2,279,798 [e]</t>
  </si>
  <si>
    <t>20412050</t>
  </si>
  <si>
    <t>20412050  (CN 340213), Non-ionic organic surface-active agents, EXCLUDING: soap</t>
  </si>
  <si>
    <t>20412090</t>
  </si>
  <si>
    <t>20412090  (CN 340219), Organic surface-active agents, EXCLUDING: soap,  anionic,  cationic,  non-ionic</t>
  </si>
  <si>
    <t>61,394,554 [e]</t>
  </si>
  <si>
    <t>63,584,895 [e]</t>
  </si>
  <si>
    <t>20413120</t>
  </si>
  <si>
    <t>20413120  (CN 340119), Soap and organic surface-active products in bars, cakes, moulded pieces or shapes; paper, wadding, felt and non wovens, impregnated, coated or covered with soap or detergent, EXCLUDING: for toilet use</t>
  </si>
  <si>
    <t>9,521,954 [e]</t>
  </si>
  <si>
    <t>31,296,734 [e]</t>
  </si>
  <si>
    <t>43,990,169 [e]</t>
  </si>
  <si>
    <t>20413150</t>
  </si>
  <si>
    <t>20413150  (CN 3401201), Soap in the form of flakes, wafers, granules or powders</t>
  </si>
  <si>
    <t>7,522 [e]</t>
  </si>
  <si>
    <t>4,420,732 [e]</t>
  </si>
  <si>
    <t>20413180</t>
  </si>
  <si>
    <t>20413180  (CN 3401209), Soap in forms, EXCLUDING: bars, cakes, moulded pieces or shapes,  paper, wadding, felt and non-wovens, impregnated coated  or covered with soap or detergent,  flakes, wafers, granules or powders</t>
  </si>
  <si>
    <t>20413240</t>
  </si>
  <si>
    <t>20413240  (CN 34022020), Organic surface-active preparations not elsewhere classified; whether or not containing soap; put up for retail sale, EXCLUDING: those for use as soap, NOTE: Only include goods of your own production, EXCLUDE: those which are merely packaged by you</t>
  </si>
  <si>
    <t>29,564,973 [e]</t>
  </si>
  <si>
    <t>70,782,227 [e]</t>
  </si>
  <si>
    <t>44,906,307 [e]</t>
  </si>
  <si>
    <t>20413250</t>
  </si>
  <si>
    <t>20413250  (CN 3402209), Washing preparations and cleaning preparations, whether or not containing soap, put up for retail sale, INCLUDING: auxiliary washing preparations, EXCLUDING: those for use as soap,  surface-active preparations,  bleach, disinfectants, scouring preparations, NOTE: Only include goods of your own production, EXCLUDE: those which are merely packaged by you</t>
  </si>
  <si>
    <t>379,228,079 [e]</t>
  </si>
  <si>
    <t>398,374,969 [e]</t>
  </si>
  <si>
    <t>20413260</t>
  </si>
  <si>
    <t>20413260  (CN 3402901), Surface-active preparations, whether or not containing soap, not put up for retail sale, EXCLUDING: those for use as soap</t>
  </si>
  <si>
    <t>49,084,950 [e]</t>
  </si>
  <si>
    <t>20413270</t>
  </si>
  <si>
    <t>20413270  (CN 3402909), Washing preparations and cleaning preparations, whether or not containing soap, not put up for retail sale, INCLUDING: auxiliary washing preparations, EXCLUDING: those for use as soap,  surface-active preparations</t>
  </si>
  <si>
    <t>20414100</t>
  </si>
  <si>
    <t>20414100  (CN 33074), Preparations for perfuming or deodorizing rooms, INCLUDING: odoriferous preparations used during religious rites</t>
  </si>
  <si>
    <t>20414270</t>
  </si>
  <si>
    <t>20414270  (CN 340420), Artificial and prepared waxes of polyethylene glycol</t>
  </si>
  <si>
    <t>2,330,454 [e]</t>
  </si>
  <si>
    <t>4,774,261 [e]</t>
  </si>
  <si>
    <t>20414280</t>
  </si>
  <si>
    <t>20414280  (CN 340490), Artificial and prepared waxes, INCLUDING: sealing waxes, EXCLUDING: of polyethylene glycol</t>
  </si>
  <si>
    <t>20414330</t>
  </si>
  <si>
    <t>20414330  (CN 340510), Polishes, creams and similar preparations, for footwear or leather, EXCLUDING: artificial and prepared waxes</t>
  </si>
  <si>
    <t>1,098,361 [e]</t>
  </si>
  <si>
    <t>1,127,804 [e]</t>
  </si>
  <si>
    <t>1,001,805 [e]</t>
  </si>
  <si>
    <t>1,069,148 [e]</t>
  </si>
  <si>
    <t>625,783 [e]</t>
  </si>
  <si>
    <t>2,049,159 [e]</t>
  </si>
  <si>
    <t>20414350</t>
  </si>
  <si>
    <t>20414350  (CN 340520), Polishes, creams and similar preparations, for the maintenance of wooden furniture, floors or other woodwork, EXCLUDING: artificial and prepared waxes</t>
  </si>
  <si>
    <t>31,518,189 [e]</t>
  </si>
  <si>
    <t>9,973,894 [e]</t>
  </si>
  <si>
    <t>9,967,643 [e]</t>
  </si>
  <si>
    <t>15,182,830 [e]</t>
  </si>
  <si>
    <t>20414370</t>
  </si>
  <si>
    <t>20414370  (CN 340530), Polishes and similar preparations, for coachwork, EXCLUDING: artificial and prepared waxes,  metal polishes</t>
  </si>
  <si>
    <t>10,616,203 [e]</t>
  </si>
  <si>
    <t>11,320,249 [e]</t>
  </si>
  <si>
    <t>12,316,538 [e]</t>
  </si>
  <si>
    <t>11,697,867 [e]</t>
  </si>
  <si>
    <t>12,701,589 [e]</t>
  </si>
  <si>
    <t>8,969,661 [e]</t>
  </si>
  <si>
    <t>13,468,301 [e]</t>
  </si>
  <si>
    <t>16,766,901 [e]</t>
  </si>
  <si>
    <t>20414383</t>
  </si>
  <si>
    <t>20414383  (CN 340590), Metal polishes</t>
  </si>
  <si>
    <t>20414389</t>
  </si>
  <si>
    <t>20414389  (CN 3405909), Other polishes, creams and similar preparations, EXCLUDING: artificial and prepared waxes,  metal polishes,  scouring pastes,  for footwear,  for leather,  for wooden furniture, wooden floors or other woodwork,  for coachwork</t>
  </si>
  <si>
    <t>2,599,947 [e]</t>
  </si>
  <si>
    <t>2,548,009 [e]</t>
  </si>
  <si>
    <t>20414400</t>
  </si>
  <si>
    <t>20414400  (CN 340540), Scouring pastes and powders and other scouring preparations</t>
  </si>
  <si>
    <t>247,376 [e]</t>
  </si>
  <si>
    <t>302,590 [e]</t>
  </si>
  <si>
    <t>20421150</t>
  </si>
  <si>
    <t>20421150  (CN 3303001), Perfumes</t>
  </si>
  <si>
    <t>12,649,929 [e]</t>
  </si>
  <si>
    <t>9,732,648 [e]</t>
  </si>
  <si>
    <t>12,472,627 [e]</t>
  </si>
  <si>
    <t>5,899,092 [e]</t>
  </si>
  <si>
    <t>5,696,715 [e]</t>
  </si>
  <si>
    <t>20421170</t>
  </si>
  <si>
    <t>20421170  (CN 3303009), Toilet waters</t>
  </si>
  <si>
    <t>209,691 [e]</t>
  </si>
  <si>
    <t>121,003 [e]</t>
  </si>
  <si>
    <t>94,323 [e]</t>
  </si>
  <si>
    <t>20421250</t>
  </si>
  <si>
    <t>20421250  (CN 330410), Lip make-up preparations</t>
  </si>
  <si>
    <t>20421270</t>
  </si>
  <si>
    <t>20421270  (CN 330420), Eye make-up preparations</t>
  </si>
  <si>
    <t>20421300</t>
  </si>
  <si>
    <t>20421300  (CN 330430), Manicure or pedicure preparations</t>
  </si>
  <si>
    <t>20421400</t>
  </si>
  <si>
    <t>20421400  (CN 330491), Powders, whether or not compressed, for cosmetic use, INCLUDING: talcum powder</t>
  </si>
  <si>
    <t>20421500</t>
  </si>
  <si>
    <t>20421500  (CN 330499), Beauty, make-up and skin care preparations, INCLUDING: suntan preparations,  body and hand creams  and lotions,  skin cleansing creams and lotions, EXCLUDING: medicaments,  lip and eye make-up,  manicure and pedicure preparations,  powders for cosmetic use and talcum powder</t>
  </si>
  <si>
    <t>20421630</t>
  </si>
  <si>
    <t>20421630  (CN 330510), Shampoos</t>
  </si>
  <si>
    <t>20421650</t>
  </si>
  <si>
    <t>20421650  (CN 330520), Preparations for permanent waving or straightening of hair</t>
  </si>
  <si>
    <t>20421670</t>
  </si>
  <si>
    <t>20421670  (CN 330530), Hair lacquers</t>
  </si>
  <si>
    <t>20421700</t>
  </si>
  <si>
    <t>20421700  (CN 330590), Hair preparations, EXCLUDING: shampoos,  permanent waving and hair straightening preparations,  lacquers</t>
  </si>
  <si>
    <t>20421850</t>
  </si>
  <si>
    <t>20421850  (CN 330610), Dentifrices, INCLUDING: toothpaste,  denture cleaners</t>
  </si>
  <si>
    <t>20421890</t>
  </si>
  <si>
    <t>20421890  (CN 330620 + 330690), Preparations for oral or dental hygiene, INCLUDING: denture fixative pastes, powders and tablets,  mouth washes and oral perfumes,  dental floss, EXCLUDING: dentifrices</t>
  </si>
  <si>
    <t>20421915</t>
  </si>
  <si>
    <t>20421915  (CN 340111), Soap and organic surface-active products in bars, cakes, moulded pieces or shapes; paper, wadding, felt and non wovens, impregnated, coated or covered with soap or detergent, for toilet use, INCLUDING: medicated products</t>
  </si>
  <si>
    <t>93,954,488 [e]</t>
  </si>
  <si>
    <t>104,478,056 [e]</t>
  </si>
  <si>
    <t>118,318,724 [e]</t>
  </si>
  <si>
    <t>91,124,596 [e]</t>
  </si>
  <si>
    <t>75,340,503 [e]</t>
  </si>
  <si>
    <t>97,602,643 [e]</t>
  </si>
  <si>
    <t>81,968,337 [e]</t>
  </si>
  <si>
    <t>67,825,562 [e]</t>
  </si>
  <si>
    <t>62,801,045 [e]</t>
  </si>
  <si>
    <t>39,952,263 [e]</t>
  </si>
  <si>
    <t>39,311,519 [e]</t>
  </si>
  <si>
    <t>20421930</t>
  </si>
  <si>
    <t>20421930  (CN 340130), Organic surface-active products and preparations for washing the skin in the form of liquid or cream; whether or not containing soap, put up for retail sale. NOTE: Only include goods of your own production, EXCLUDE: those which are merely packaged by you</t>
  </si>
  <si>
    <t>95,523,030 [e]</t>
  </si>
  <si>
    <t>106,751,653 [e]</t>
  </si>
  <si>
    <t>107,142,225 [e]</t>
  </si>
  <si>
    <t>115,374,407 [e]</t>
  </si>
  <si>
    <t>105,073,374 [e]</t>
  </si>
  <si>
    <t>90,131,782 [e]</t>
  </si>
  <si>
    <t>151,400,414 [e]</t>
  </si>
  <si>
    <t>80,171,776 [e]</t>
  </si>
  <si>
    <t>68,473,435 [e]</t>
  </si>
  <si>
    <t>20421945</t>
  </si>
  <si>
    <t>20421945  (CN 330710), Pre-shave, shaving and after-shave preparations, EXCLUDING: shaving soap in blocks</t>
  </si>
  <si>
    <t>20421960</t>
  </si>
  <si>
    <t>20421960  (CN 330720), Personal deodorants and anti-perspirants</t>
  </si>
  <si>
    <t>20421975</t>
  </si>
  <si>
    <t>20421975  (CN 330730), Perfumed bath salts and other bath preparations</t>
  </si>
  <si>
    <t>20421990</t>
  </si>
  <si>
    <t>20421990  (CN 330790), Depilatories; scented sachets; perfumed papers and papers impregnated or coated with cosmetics; contact lens or artificial eye solutions; wadding, felt and nonwovens impregnated, coated or covered with perfume or cosmetics; animal toilet preparations, EXCLUDING: perfume and toilet water,  beauty make-up and suntan preparations,  hair, oral, dental, pre-shave and bath preparations,  personal deodorants and anti-perspirants</t>
  </si>
  <si>
    <t>20511130</t>
  </si>
  <si>
    <t>20511130  (CN 3601), Propellent powders</t>
  </si>
  <si>
    <t>20511150</t>
  </si>
  <si>
    <t>20511150  (CN 3602), Prepared explosives, EXCLUDING: propellent powders</t>
  </si>
  <si>
    <t>50,241,007 [e]</t>
  </si>
  <si>
    <t>51,899,995 [e]</t>
  </si>
  <si>
    <t>65,170,171 [e]</t>
  </si>
  <si>
    <t>56,421,432 [e]</t>
  </si>
  <si>
    <t>20511250</t>
  </si>
  <si>
    <t>20511250  (CN 3603001), Safety fuses; detonating fuses</t>
  </si>
  <si>
    <t>Volume (Kilometres)</t>
  </si>
  <si>
    <t>£ per Kilometres</t>
  </si>
  <si>
    <t>20511270</t>
  </si>
  <si>
    <t>20511270  (CN 3603009), Percussion or detonating caps; igniters and electric detonators</t>
  </si>
  <si>
    <t>1,407,716 [e]</t>
  </si>
  <si>
    <t>20511300</t>
  </si>
  <si>
    <t>20511300  (CN 360410), Fireworks</t>
  </si>
  <si>
    <t>20511400</t>
  </si>
  <si>
    <t>20511400  (CN 360490), Signalling flares, rain rockets, fog signals and other pyrotechnic articles, EXCLUDING: fireworks</t>
  </si>
  <si>
    <t>2,942,053 [e]</t>
  </si>
  <si>
    <t>3,580,593 [e]</t>
  </si>
  <si>
    <t>4,332,351 [e]</t>
  </si>
  <si>
    <t>3,887,361 [e]</t>
  </si>
  <si>
    <t>3,721,525 [e]</t>
  </si>
  <si>
    <t>3,096,018 [e]</t>
  </si>
  <si>
    <t>6,411,089 [e]</t>
  </si>
  <si>
    <t>5,304,653 [e]</t>
  </si>
  <si>
    <t>5,089,573 [e]</t>
  </si>
  <si>
    <t>5,653,805 [e]</t>
  </si>
  <si>
    <t>6,323,718 [e]</t>
  </si>
  <si>
    <t>20512000</t>
  </si>
  <si>
    <t>20512000  (CN 3605), Matches, EXCLUDING: Bengal matches and other pyrotechnic products</t>
  </si>
  <si>
    <t>20521010</t>
  </si>
  <si>
    <t>20521010  (CN 35019010 + 35030080 + 35052010 + 35052030 + 35052050 + 35052090), Adhesives based on natural polymers</t>
  </si>
  <si>
    <t>[note 258] This note applies to D4598 to N4598</t>
  </si>
  <si>
    <t>48,491,993 [e]</t>
  </si>
  <si>
    <t>32,412,855 [e]</t>
  </si>
  <si>
    <t>20521020</t>
  </si>
  <si>
    <t>20521020  (CN 3501901), Casein glues</t>
  </si>
  <si>
    <t>[note 259] This note applies to D4601 to N4601</t>
  </si>
  <si>
    <t>20521040</t>
  </si>
  <si>
    <t>20521040  (CN 3503008), Bone glues, other glues of animal origin, EXCLUDING: casein glues</t>
  </si>
  <si>
    <t>[note 260] This note applies to D4604 to N4604</t>
  </si>
  <si>
    <t>20521060</t>
  </si>
  <si>
    <t>20521060  (CN 350520), Glues based on starches, dextrins or other modified starches</t>
  </si>
  <si>
    <t>[note 261] This note applies to D4607 to N4607</t>
  </si>
  <si>
    <t>6,604,106 [e]</t>
  </si>
  <si>
    <t>20521080</t>
  </si>
  <si>
    <t>20521080  (CN 3506), Prepared glues and other prepared adhesives; products suitable for use as glues or adhesives, EXCLUDING: casein glues, glues of animal origin, glues based on starches or modified starches</t>
  </si>
  <si>
    <t>20531020</t>
  </si>
  <si>
    <t>20531020  (CN 330111 + 330112 + 330113 + 330114 + 330119 + 330121 + 330122 + 330123 + 330124 + 330125 + 330126 + 330129), Essential oils</t>
  </si>
  <si>
    <t>20531030</t>
  </si>
  <si>
    <t>20531030  (CN 330130), Resinoids</t>
  </si>
  <si>
    <t>353,128 [e]</t>
  </si>
  <si>
    <t>399,803 [e]</t>
  </si>
  <si>
    <t>390,440 [e]</t>
  </si>
  <si>
    <t>20531050</t>
  </si>
  <si>
    <t>20531050  (CN 330190), Concentrates of essential oils in fats, in fixed oils, in waxes or the like, obtained by enfleurage or maceration; terpenic by-products of the deterpenation of essential oils; aqueous distillates and aqueous solutions of essential oils</t>
  </si>
  <si>
    <t>1,184,739 [e]</t>
  </si>
  <si>
    <t>20531075</t>
  </si>
  <si>
    <t>20531075  (CN 330210), Mixtures of odoriferous substances of a kind used in the food or drink industries</t>
  </si>
  <si>
    <t>20531079</t>
  </si>
  <si>
    <t>20531079  (CN 330290), Mixtures of odoriferous substances, EXCLUDING: those of a kind used in the food or drink industries</t>
  </si>
  <si>
    <t>20591130</t>
  </si>
  <si>
    <t>20591130  (CN 3701), Photographic plates and film in the flat, sensitized and unexposed, of any material; instant print film in the flat, sensitized and unexposed, EXCLUDING: paper, paperboard or textiles</t>
  </si>
  <si>
    <t>20591150</t>
  </si>
  <si>
    <t>20591150  (CN 3702), Photographic film in rolls, sensitized, unexposed of any material; instant print film in rolls sensitized and unexposed, EXCLUDING: paper, paperboard or textiles</t>
  </si>
  <si>
    <t>20591170</t>
  </si>
  <si>
    <t>20591170  (CN 3703), Photographic paper, paperboard and textiles, sensitized and unexposed</t>
  </si>
  <si>
    <t>20591200</t>
  </si>
  <si>
    <t>20591200  (CN 3707), Chemical preparations for photographic uses; unmixed products for photographic uses put up in measured portions or for retail sale in a form ready to use, EXCLUDING: varnishes,  glues,  adhesives</t>
  </si>
  <si>
    <t>20592000</t>
  </si>
  <si>
    <t>20592000  (CN 1518), Animal or vegetable fats and oils chemically modified</t>
  </si>
  <si>
    <t>20593000</t>
  </si>
  <si>
    <t>20593000  (CN 321590), Inks, EXCLUDING: printing ink</t>
  </si>
  <si>
    <t>6,455,218 [e]</t>
  </si>
  <si>
    <t>5,208,350 [e]</t>
  </si>
  <si>
    <t>3,928,874 [e]</t>
  </si>
  <si>
    <t>20594155</t>
  </si>
  <si>
    <t>20594155  (CN 340311), Lubricating preparations for textiles, leather, hides or furskins containing petroleum oils or oils obtained from bituminous minerals, EXCLUDING: preparations containing more than 70% by weight of petroleum oil or oil obtained from bituminous materials</t>
  </si>
  <si>
    <t>20594158</t>
  </si>
  <si>
    <t>20594158  (CN 34031910 + 34031980), Lubricating preperations, INCLUDING: obtained from petroleum or bituminous minerals, EXCLUDING: those used for the treatment of textiles or leather, hides, furskins and other materials</t>
  </si>
  <si>
    <t>[note 262] This note applies to D4649 to N4649</t>
  </si>
  <si>
    <t>11,186,171 [e]</t>
  </si>
  <si>
    <t>34,540,862 [e]</t>
  </si>
  <si>
    <t>20594159</t>
  </si>
  <si>
    <t>20594159  (CN 34031920), Lubricants having a bio-based carbon content of at least 25% by mass and which are biodegradable at a level of at least 60%, EXCLUDING:  Lubricating preperations obtained from petroleum or bituminous materials</t>
  </si>
  <si>
    <t>[note 262] This note applies to D4652 to N4652</t>
  </si>
  <si>
    <t>716,760 [e]</t>
  </si>
  <si>
    <t>20594175</t>
  </si>
  <si>
    <t>20594175  (CN 340391), Lubricating preparations for textiles, leather, hides, furskins and other materials, EXCLUDING: preparations containing petroleum oils or oils obtained from bituminous minerals</t>
  </si>
  <si>
    <t>4,370,106 [e]</t>
  </si>
  <si>
    <t>5,858,540 [e]</t>
  </si>
  <si>
    <t>4,362,007 [e]</t>
  </si>
  <si>
    <t>4,773,972 [e]</t>
  </si>
  <si>
    <t>5,105,626 [e]</t>
  </si>
  <si>
    <t>6,769,400 [e]</t>
  </si>
  <si>
    <t>4,639,671 [e]</t>
  </si>
  <si>
    <t>4,268,119 [e]</t>
  </si>
  <si>
    <t>20594179</t>
  </si>
  <si>
    <t>20594179  (CN 340399), Lubricating preparations not elsewhere classified, EXCLUDING: preparations containing petroleum oils or oils obtained from bituminous minerals,  preparations for the treatment of textile materials, leather, hides, furskins or other materials</t>
  </si>
  <si>
    <t>35,861,300 [e]</t>
  </si>
  <si>
    <t>15,425,813 [e]</t>
  </si>
  <si>
    <t>15,119,609 [e]</t>
  </si>
  <si>
    <t>13,910,723 [e]</t>
  </si>
  <si>
    <t>15,763,159 [e]</t>
  </si>
  <si>
    <t>20594250</t>
  </si>
  <si>
    <t>20594250  (CN 38111), Anti-knock preparations</t>
  </si>
  <si>
    <t>68,388,725 [e]</t>
  </si>
  <si>
    <t>20594270</t>
  </si>
  <si>
    <t>20594270  (CN 38112), Additives for lubricating oils</t>
  </si>
  <si>
    <t>4,232,094 [e]</t>
  </si>
  <si>
    <t>20594290</t>
  </si>
  <si>
    <t>20594290  (CN 381190), Additives for mineral oils (including gasoline) or for other liquids used for the same purposes as mineral oils, EXCLUDING: anti-knock preparations,  additives for lubricating oils</t>
  </si>
  <si>
    <t>20594330</t>
  </si>
  <si>
    <t>20594330  (CN 3819), Hydraulic brake fluids and other prepared liquids for hydraulic transmission, not containing or containing less than 70% by weight of petroleum oils or oils obtained from bituminous minerals</t>
  </si>
  <si>
    <t>20594350</t>
  </si>
  <si>
    <t>20594350  (CN 3820), Anti-freezing preparations and prepared de-icing fluids</t>
  </si>
  <si>
    <t>20595100</t>
  </si>
  <si>
    <t>20595100  (CN 3504), Peptones and their derivatives; other protein substances and their derivatives; hide powder, INCLUDING: glutelins and prolamins,  globulins,  glycinin,  keratins,  nucleoproteids,  protein isolates</t>
  </si>
  <si>
    <t>20595210</t>
  </si>
  <si>
    <t>20595210  (CN 3822), Composite diagnostic or laboratory reagents, INCLUDING: paper impregnated or coated with diagnostic or laboratory reagents, EXCLUDING: human blood; animal blood prepared for therapeutic, prophylactic or diagnostic uses; antisera and other blood fractions; vaccines, toxins, cultures of micro-organisms and similar products; blood grouping reagents; diagnostic reagents designed to be administered to the patient</t>
  </si>
  <si>
    <t>5,858,204 [e]</t>
  </si>
  <si>
    <t>4,760,957 [e]</t>
  </si>
  <si>
    <t>7,411,996 [e]</t>
  </si>
  <si>
    <t>6,072,320 [e]</t>
  </si>
  <si>
    <t>12,994,689 [e]</t>
  </si>
  <si>
    <t>15,585,502 [e]</t>
  </si>
  <si>
    <t>20595230</t>
  </si>
  <si>
    <t>20595230  (CN 3407), Modelling pastes; dental wax and dental impression compounds; other preparations for use in dentistry with a basis of plaster, INCLUDING: modelling pastes for children's amusement</t>
  </si>
  <si>
    <t>236,741 [e]</t>
  </si>
  <si>
    <t>384,513 [e]</t>
  </si>
  <si>
    <t>20595250</t>
  </si>
  <si>
    <t>20595250  (CN 3813), Preparations and charges for fire-extinguishers; charged fire-extinguishing grenades</t>
  </si>
  <si>
    <t>20595270</t>
  </si>
  <si>
    <t>20595270  (CN 3821), Prepared culture media for development of micro-organisms</t>
  </si>
  <si>
    <t>13,962,265 [e]</t>
  </si>
  <si>
    <t>10,809,438 [e]</t>
  </si>
  <si>
    <t>20595300</t>
  </si>
  <si>
    <t>20595300  (CN 3818), Chemical elements doped for use in electronics, in disc, wafer or similar forms; chemical compounds doped for use in electronics</t>
  </si>
  <si>
    <t>20595400</t>
  </si>
  <si>
    <t>20595400  (CN 380210), Activated carbon</t>
  </si>
  <si>
    <t>36,609,458 [e]</t>
  </si>
  <si>
    <t>20595550</t>
  </si>
  <si>
    <t>20595550  (CN 380910), Finishing agents, dye carriers to accelerate the dyeing or fixing of dyestuffs, and other products and preparations, used in the  textile, paper, leather or like industries, with an amylaceous basis, INCLUDING:  dressings and mordants</t>
  </si>
  <si>
    <t>1,961,524 [e]</t>
  </si>
  <si>
    <t>420,828 [e]</t>
  </si>
  <si>
    <t>397,094 [e]</t>
  </si>
  <si>
    <t>1,168,026 [e]</t>
  </si>
  <si>
    <t>609,007 [e]</t>
  </si>
  <si>
    <t>20595570</t>
  </si>
  <si>
    <t>20595570  (CN 380991), Finishing agents, dye carriers to accelerate the dyeing or fixing of dyestuffs and other products and preparations of a kind used in the textile or like industries, EXCLUDING: those with a base of amylaceous substances</t>
  </si>
  <si>
    <t>20595580</t>
  </si>
  <si>
    <t>20595580  (CN 380992), Finishing agents, dye carriers to accelerate the dyeing or fixing of dyestuffs, and other products and preparations (e.g. dressings and mordants) used in the paper or like industries, EXCLUDING: those with an amylaceous basis</t>
  </si>
  <si>
    <t>55,713 [e]</t>
  </si>
  <si>
    <t>20595590</t>
  </si>
  <si>
    <t>20595590  (CN 380993), Finishing agents, dye carriers to accelerate the dyeing or fixing of dyestuffs, and other products and preparations (e.g. dressings and mordants), used in the leather or like industries, EXCLUDING: those with an amylaceous basis</t>
  </si>
  <si>
    <t>20595620</t>
  </si>
  <si>
    <t>20595620  (CN 3810), Pickling preparations for metal surfaces; fluxes and other auxiliary preparations for soldering, brazing or welding; soldering, brazing or welding powders and pastes consisting of metal and other materials; preparations used as cores or coatings for welding electrodes or rods</t>
  </si>
  <si>
    <t>20595630</t>
  </si>
  <si>
    <t>20595630  (CN 381210), Prepared rubber accelerators</t>
  </si>
  <si>
    <t>20595640</t>
  </si>
  <si>
    <t>20595640  (CN 381220), Compound plasticisers for rubber or plastics</t>
  </si>
  <si>
    <t>1,062,100 [e]</t>
  </si>
  <si>
    <t>20595650</t>
  </si>
  <si>
    <t>20595650  (CN 381230), Anti-oxidising preparations and other compounds stabilizers for rubber or plastics</t>
  </si>
  <si>
    <t>20595660</t>
  </si>
  <si>
    <t>20595660  (CN 3815), Reaction initiators, reaction accelerators and catalytic preparations</t>
  </si>
  <si>
    <t>[note 263] This note applies to D4721 to N4721</t>
  </si>
  <si>
    <t>20595662</t>
  </si>
  <si>
    <t>20595662  (CN 381511), Supported catalysts with nickel or a nickel compound as the active substance, not elsewhere specified</t>
  </si>
  <si>
    <t>[note 264] This note applies to D4724 to N4724</t>
  </si>
  <si>
    <t>20595664</t>
  </si>
  <si>
    <t>20595664  (CN 381512), Supported catalysts with precious metal or a precious metal compound as the active substance, not elsewhere specified</t>
  </si>
  <si>
    <t>[note 265] This note applies to D4727 to N4727</t>
  </si>
  <si>
    <t>20595666</t>
  </si>
  <si>
    <t>20595666  (CN 38151910), Catalyst in the form of grains of which 90% or more by weight have a particle-size not exceeding 10 micrometres, consisting of a mixture of oxides on a magnesium silicate support, containing by weight:20% or more but not more than 35% of copper and 2% or more but not more than 3% of bismuth, and of an apparent specific gravity of 0.2 or more but not exceeding 1.0</t>
  </si>
  <si>
    <t>[note 266] This note applies to D4730 to N4730</t>
  </si>
  <si>
    <t>20595669</t>
  </si>
  <si>
    <t>20595669  (CN 38151990 + 38159010 + 38159090), Reaction initiators, reaction accelerators and catalytic preperations, not elsewhere specified or included</t>
  </si>
  <si>
    <t>[note 267] This note applies to D4733 to N4733</t>
  </si>
  <si>
    <t>20595670</t>
  </si>
  <si>
    <t>20595670  (CN 3817), Mixed alkylbenzenes, mixed alkylnaphthalenes, EXCLUDING: oils and other products of the distillation of high temperature coal tar and similar products where the weight of aromatic constituents is greater than the non-aromatic constituents,  cyclic hydrocarbons</t>
  </si>
  <si>
    <t>1,543,514 [e]</t>
  </si>
  <si>
    <t>20595720</t>
  </si>
  <si>
    <t>20595720  (CN 382410), Prepared binders for foundry moulds or cores</t>
  </si>
  <si>
    <t>20595730</t>
  </si>
  <si>
    <t>20595730  (CN 38249030), Naphthenic acids, their water-insoluble salts and their esters</t>
  </si>
  <si>
    <t>20595740</t>
  </si>
  <si>
    <t>20595740  (CN 382430), Non-agglomerated metal carbides mixed together or with metallic binders</t>
  </si>
  <si>
    <t>20595750</t>
  </si>
  <si>
    <t>20595750  (CN 382440), Prepared additives for cements, mortars or concretes</t>
  </si>
  <si>
    <t>20595770</t>
  </si>
  <si>
    <t>20595770  (CN 382460), Sorbitol, EXCLUDING: D-glucitol</t>
  </si>
  <si>
    <t>20595800</t>
  </si>
  <si>
    <t>20595800  (CN 28260090 + 38260010), Biodiesel and mixtures thereof, not containing or containing &lt;70% by weight of petroleum oils or oils obtained by bituminious materials</t>
  </si>
  <si>
    <t>[note 268] This note applies to D4754 to N4754</t>
  </si>
  <si>
    <t>20595910</t>
  </si>
  <si>
    <t>20595910  (CN 3824901 + 38249020), Ion-exchangers; getters for vacuum tubes; petroleum sulphonates; thiophenated sulphonic acids of oils obtained from bituminous minerals and their salts, EXCLUDING: petroleum sulphonates of alkali metals, of ammonium or of ethanolamines</t>
  </si>
  <si>
    <t>20595940</t>
  </si>
  <si>
    <t>20595940  (CN 38249045), Anti-scaling and similar compounds</t>
  </si>
  <si>
    <t>20595953</t>
  </si>
  <si>
    <t>20595953  (CN 38249050), Preparations for electroplating</t>
  </si>
  <si>
    <t>10,509,746 [e]</t>
  </si>
  <si>
    <t>20595957</t>
  </si>
  <si>
    <t>20595957  (CN 38249055), Mixtures of mono-, di, and tri-, fatty acid esters of glycerol (emulsifiers for fats)</t>
  </si>
  <si>
    <t>454,821 [e]</t>
  </si>
  <si>
    <t>20595963</t>
  </si>
  <si>
    <t>20595963  (CN 38249061 + 38249062 + 38249064), Products and preparations for pharmaceutical or surgical uses</t>
  </si>
  <si>
    <t>448 [e]</t>
  </si>
  <si>
    <t>47,983 [e]</t>
  </si>
  <si>
    <t>20595965</t>
  </si>
  <si>
    <t>20595965  (CN 38249065), Auxiliary products for foundries, EXCLUDING: prepared binders for foundry moulds or cores</t>
  </si>
  <si>
    <t>20595967</t>
  </si>
  <si>
    <t>20595967  (CN 38249070), Fire-proofing, water-proofing and similar protective preparations used in the building industry</t>
  </si>
  <si>
    <t>20,998,411 [e]</t>
  </si>
  <si>
    <t>53,330,295 [e]</t>
  </si>
  <si>
    <t>12,048,566 [e]</t>
  </si>
  <si>
    <t>14,662,143 [e]</t>
  </si>
  <si>
    <t>20595971</t>
  </si>
  <si>
    <t>20595971  (CN 38247), Mixtures containing halogenated derivatives of methane, ethane or propane</t>
  </si>
  <si>
    <t>2,404,457 [e]</t>
  </si>
  <si>
    <t>1,991,056 [e]</t>
  </si>
  <si>
    <t>20595975</t>
  </si>
  <si>
    <t>20595975  (CN 38248), Mixtures and preparations containing ethylene oxide, PBBs PCBs, PCTs, or tris(2, 3-dibromopropyl)phosphate</t>
  </si>
  <si>
    <t>20595980</t>
  </si>
  <si>
    <t>20595980  (CN 24041200 + 24041990) - Products containing nicotine or nicotine substitutes, intended for inhalation without combustion</t>
  </si>
  <si>
    <t>[note 57] This note applies to D4782 to N4782</t>
  </si>
  <si>
    <t>20595981</t>
  </si>
  <si>
    <t>20595981  (CN 24049900) - Nicotine containing products intended for the intake of nicotine into the human body (excluding those for oral or transdermal application)</t>
  </si>
  <si>
    <t>[note 57] This note applies to D4785 to N4785</t>
  </si>
  <si>
    <t>20595994</t>
  </si>
  <si>
    <t>20595994  (CN 38249025 + 38249075 + 38249080 + 38249085 + 38249087 + 38249092 + 38249093 + 38249096), Other chemical products, not elsewhere classified, INCLUDING: anti-rust preparations containing amines as active constituents,  pyrolignites; crude calcium tartrate; crude calcium citrate,  inorganic composite solvents and thinners for varnishes and similar products, EXCLUDING: biofuels (diesel substitute)</t>
  </si>
  <si>
    <t>[note 269][note 270] These notes apply to D4788 to N4788</t>
  </si>
  <si>
    <t>20595995</t>
  </si>
  <si>
    <t>20595995  (CN 382484 + 382485 + 382486 + 382487 + 382488 + 382489 + 382491 + 382492 + 38249925 + 38249975 + 38249980 + 38249985 + 38249986 + 38249992 + 38249993 + 38249996) - Other chemical products, n.e.c.</t>
  </si>
  <si>
    <t>[note 271] This note applies to D4791 to N4791</t>
  </si>
  <si>
    <t>20596020</t>
  </si>
  <si>
    <t>20596020  (CN 3501909), Caseinates and other casein derivatives, EXCLUDING: casein glues</t>
  </si>
  <si>
    <t>20596050</t>
  </si>
  <si>
    <t>20596050  (CN 350220 + 350290), Albumins, albuminates and other derivatives, EXCLUDING: egg albumin</t>
  </si>
  <si>
    <t>20596080</t>
  </si>
  <si>
    <t>20596080  (CN 3503001), Gelatin and its derivatives; isinglass, EXCLUDING: casein glues and bone glues</t>
  </si>
  <si>
    <t>11,059,388 [e]</t>
  </si>
  <si>
    <t>20601110</t>
  </si>
  <si>
    <t>20601110  (CN 550311), Aramids staple, not carded, combed or otherwise processed for spinning</t>
  </si>
  <si>
    <t>20601120</t>
  </si>
  <si>
    <t>20601120  (CN 550110 + 550319), Other polyamide tow and staple not carded, combed or otherwise processed for spinning, EXCLUDING: aramids staple</t>
  </si>
  <si>
    <t>20601130</t>
  </si>
  <si>
    <t>20601130  (CN 550120 + 550320), Polyester tow and staple not carded, combed or otherwise processed for spinning</t>
  </si>
  <si>
    <t>7,148,140 [e]</t>
  </si>
  <si>
    <t>20601140</t>
  </si>
  <si>
    <t>20601140  (CN 550130 + 550330), Acrylic tow and staple, not carded, combed or otherwise processed for spinning</t>
  </si>
  <si>
    <t>20601150</t>
  </si>
  <si>
    <t>20601150  (CN 550140 + 550340), Synthetic filament tow of polypropylene; synthetic staple fibres, not carded, combed or otherwise processed for spinning of polypropylene</t>
  </si>
  <si>
    <t>20601190</t>
  </si>
  <si>
    <t>20601190  (CN 550190 + 550390), Other synthetic tow and staple not carded, combed or otherwise processed for spinning, EXCLUDING: polyamide,  polyester,  acrylic,  polypropylene</t>
  </si>
  <si>
    <t>20601220</t>
  </si>
  <si>
    <t>20601220  (CN 540211), High tenacity filament yarn of aramids, EXCLUDING: sewing thread,  yarn put up for retail sale</t>
  </si>
  <si>
    <t>3,567 [e]</t>
  </si>
  <si>
    <t>20601240</t>
  </si>
  <si>
    <t>20601240  (CN 540219), High tenacity filament yarn of nylon or other polyamides, EXCLUDING: sewing thread,  yarn put up for retail sale,  of aramids</t>
  </si>
  <si>
    <t>326,369 [e]</t>
  </si>
  <si>
    <t>20601260</t>
  </si>
  <si>
    <t>20601260  (CN 540220), High tenacity filament yarn of polyesters, EXCLUDING: put up for retail sale</t>
  </si>
  <si>
    <t>73,749 [e]</t>
  </si>
  <si>
    <t>20601310</t>
  </si>
  <si>
    <t>20601310  (CN 540231 + 540245 + 540251), Polyamide textile filament yarn not put up for retail sale, EXCLUDING: sewing thread</t>
  </si>
  <si>
    <t>20601320</t>
  </si>
  <si>
    <t>20601320  (CN 540232), Polyamide carpet filament yarn, not put up for retail sale, EXCLUDING: sewing thread</t>
  </si>
  <si>
    <t>20601330</t>
  </si>
  <si>
    <t>20601330  (CN 540233 + 540246 + 540247 + 540252), Polyester textile filament yarn, not put up for retail sale, EXCLUDING: sewing thread</t>
  </si>
  <si>
    <t>20601340</t>
  </si>
  <si>
    <t>20601340  (CN 540234 + 540248 + 54025910), Polypropylene filament yarn, not put up for retail sale, EXCLUDING: sewing thread</t>
  </si>
  <si>
    <t>6,494 [e]</t>
  </si>
  <si>
    <t>20601350</t>
  </si>
  <si>
    <t>20601350  (CN 540244), Elastomeric filament yarn, not put up for retail sale</t>
  </si>
  <si>
    <t>20601390</t>
  </si>
  <si>
    <t>20601390  (CN 540239 + 540249 + 54025990), Other synthetic filament yarn, not put for retail sale, EXCLUDING: sewing thread,  polyamide, polyester, polypropylene and elastomeric yarn</t>
  </si>
  <si>
    <t>144,185 [e]</t>
  </si>
  <si>
    <t>99,431 [e]</t>
  </si>
  <si>
    <t>20601420</t>
  </si>
  <si>
    <t>20601420  (CN 540412), Polypropylene monofilament of 67 decitex or more and of which no cross-sectional dimension exceeds 1mm, EXCLUDING: elastomers</t>
  </si>
  <si>
    <t>20601440</t>
  </si>
  <si>
    <t>20601440  (CN 540411 + 540419 + 540490), Synthetic monofilament of 67 decitex or more and of which no cross-sectional dimension exceeds 1mm; strip and the like (eg artificial straw) of synthetic textile materials of an apparent width not exceeding 5mm, EXCLUDING: polypropylene monofilament</t>
  </si>
  <si>
    <t>20602140</t>
  </si>
  <si>
    <t>20602140  (CN 550210), Artificial filament tow of acetate</t>
  </si>
  <si>
    <t>20602150</t>
  </si>
  <si>
    <t>20602150  (CN 55020010 + 550410 + CN 55020080 + 550490), Artificial filament tow and artificial staple fibres of viscose rayon, not carded, combed or otherwise processed for spinning</t>
  </si>
  <si>
    <t>[note 272] This note applies to D4857 to N4857</t>
  </si>
  <si>
    <t>20602200</t>
  </si>
  <si>
    <t>20602200  (CN 540310), High tenacity yarn of viscose rayon of less than 67 decitex not put up for retail sale, EXCLUDING: sewing thread</t>
  </si>
  <si>
    <t>20602320</t>
  </si>
  <si>
    <t>20602320  (CN 540331 + 540332), Filament yarn of viscose rayon, including monofilament of less than 67 decitex, single, not put up for retail sale, EXCLUDING: sewing thread,  high tenacity yarn</t>
  </si>
  <si>
    <t>20602340</t>
  </si>
  <si>
    <t>20602340  (CN 540333), Filament yarn of cellulose acetate, including monofilaments less than 67 decitex, single, not put up for retail sale, EXCLUDING: sewing thread,  high tenacity yarn</t>
  </si>
  <si>
    <t>20602390</t>
  </si>
  <si>
    <t>20602390  (CN 540339), Other artificial filament yarn, including artificial monofilament of less than 67 decitex, single, not put up for retail sale, EXCLUDING: sewing thread,  high tenacity yarn,  of viscose rayon or cellulose acetate</t>
  </si>
  <si>
    <t>20602400</t>
  </si>
  <si>
    <t>20602400  (CN 5405), Artificial monofilament of 67 decitex or more and of which no cross-sectional dimension exceeds 1mm; strip and the like of artificial textile materials of an apparent width not exceeding 5mm</t>
  </si>
  <si>
    <t>21101030</t>
  </si>
  <si>
    <t>21101030  (CN 291821), Salicylic acid and its salts</t>
  </si>
  <si>
    <t>21101050</t>
  </si>
  <si>
    <t>21101050  (CN 291822), O-Acetylsalicylic acid, its salts and esters</t>
  </si>
  <si>
    <t>21101070</t>
  </si>
  <si>
    <t>21101070  (CN 291823), Esters of salicylic acid and their salts EXCLUDING: of O-Acetylsalicylic acid</t>
  </si>
  <si>
    <t>21102010</t>
  </si>
  <si>
    <t>21102010  (CN 292241), Lysine and its esters; and salts thereof</t>
  </si>
  <si>
    <t>21102020</t>
  </si>
  <si>
    <t>21102020  (CN 292242), Glutamic acid and its salts</t>
  </si>
  <si>
    <t>21102040</t>
  </si>
  <si>
    <t>21102040  (CN 2923), Quaternary ammonium salts and hydroxides; lecithins and other phosphoaminolipids, whether or not chemically defined</t>
  </si>
  <si>
    <t>21102060</t>
  </si>
  <si>
    <t>21102060  (CN 29241), Acyclic amides and their derivatives, and salts thereof INCLUDING: acyclic carbamates</t>
  </si>
  <si>
    <t>21102070</t>
  </si>
  <si>
    <t>21102070  (CN 292423 + 292424 + 292429), Cyclic amides and their derivatives, and salts thereof INCLUDING: cyclic carbamates EXCLUDING: ureines and their derivatives, and salts thereof</t>
  </si>
  <si>
    <t>21103117</t>
  </si>
  <si>
    <t>21103117  (CN 29322010 + 29322020), Phenolphthalein; 1-Hydroxyl-4-[1-(4-hydroxy-3-methoxy- carbonyl-1-naphthyl)-3-oxo-1H, 3H-benzo[de]isochromen-1- yl]-6-octadecyloxy-2-naptholic acid; 3'-Chloro-6'cyclo- hexylaminospiro[isobenzofuran-1(3H), 9'-xanthen]-3-one; 6'-(N-Ethyl-p-toluidino)-2-methylspiro[isobenzofuran-1 (3H), 9'-xanthen]-3-one; Methyl-6-docosyloxy-1-hydroxy-4-3 -methyl-1-phenanthryl)-3-oxo-1H, 3H-naphthol[1, 8-cd]pyran- 1-yl]naphthalene-2-carboxylate, gamma-Butyrolactone</t>
  </si>
  <si>
    <t>21103119</t>
  </si>
  <si>
    <t>21103119  (CN 29322090), Lactones EXCLUDING: organic or inorganic compounds of mercury, phenolphthlein; 1-Hydroxy-4-[1-(4-hydroxy-3- methoxycarbonyl-1-naphthyl)-3-oxo-1H, 3H-benzo(de)isochr- omen-1-yl]-6-octadecyloxyl-2-naphthoic acid; 3'-Chloro-6' -cyclohexylaminospiro[isobenzofuran-1(3H), 9'-xanthen]-3- one;6'-(N-Ethyl-p-toluidino)-2'-methylspiro[isobenzofuran -1(3H), 9'-xanthen]-3-one;Methyl-6-docosyloxy-1-hydroxy-4- [1-(4-hydroxy-3-methyl-1-phenanthryl)-3-oxo-1H, 3H-naphtho [1, 8-cd]pyran-1-yl)naphthalene-2-carboxyla, gamma-Butyro- lactone</t>
  </si>
  <si>
    <t>21103130</t>
  </si>
  <si>
    <t>21103130  (CN 29331), Compounds containing an unfused pyrazole ring, whether or not hydrogenated, in the structure</t>
  </si>
  <si>
    <t>21103140</t>
  </si>
  <si>
    <t>21103140  (CN 293321), Hydantoin and its derivatives</t>
  </si>
  <si>
    <t>21103155</t>
  </si>
  <si>
    <t>21103155  (CN 293352 + 293353 + 293354), Malonylurea (barbituric acid) and its derivatives, and salts thereof</t>
  </si>
  <si>
    <t>21103159</t>
  </si>
  <si>
    <t>21103159  (CN 293355 + 293359), Compounds containing a pyrimidine ring (whether or not hydrogenated) or piperazine ring in the structure EXCLUDING: malonylurea (barbituric acid) and its derivatives</t>
  </si>
  <si>
    <t>274,524 [e]</t>
  </si>
  <si>
    <t>21103170</t>
  </si>
  <si>
    <t>21103170  (CN 293369), Compounds containing an unfused triazine ring (whether or not hydrogenated) in the structure EXCLUDING: melamine</t>
  </si>
  <si>
    <t>21103180</t>
  </si>
  <si>
    <t>21103180  (CN 293430), Compounds containing a phenothiazine ring-system (whether or not hydrogenated), not further fused</t>
  </si>
  <si>
    <t>21103200</t>
  </si>
  <si>
    <t>21103200  (CN 2935), Sulphonamides</t>
  </si>
  <si>
    <t>9,634 [e]</t>
  </si>
  <si>
    <t>86,932 [e]</t>
  </si>
  <si>
    <t>21104000</t>
  </si>
  <si>
    <t>21104000  (CN 2940), Chemically pure sugars; sugar ethers and sugar esters and their salts EXCLUDING: glucose, sucrose, lactose, maltose and fructose, hormones, derivatives thereof and other steroids used primarily as hormones, glycosides and vegetable alkaloids, and their salts, ethers, esters and other derivatives</t>
  </si>
  <si>
    <t>21105100</t>
  </si>
  <si>
    <t>21105100  (CN 2936), Provitamins and vitamins, natural or reproduced by synthesis; derivatives thereof used primarily as vitamins and intermixtures of the foregoing, whether or not in any solvent INCLUDING: natural concentrates EXCLUDING: put up in measured doses or in forms or packings for retail sale</t>
  </si>
  <si>
    <t>21105200</t>
  </si>
  <si>
    <t>21105200  (CN 2937), Hormones, prostaglandins, thromboxanes and leukotrienes, natural or produced by synthesis; derivatives and structural analogues thereof INCLUDING: chain modified polypeptides used mainly as hormones EXCLUDING: put up in measured doses or in forms or packings for retail sale</t>
  </si>
  <si>
    <t>21105300</t>
  </si>
  <si>
    <t>21105300  (CN 2938 + 2939), Glycosides and vegetable alkaloids, natural or reproduced by synthesis, and their salts, ethers, esters and other derivatives</t>
  </si>
  <si>
    <t>21105400</t>
  </si>
  <si>
    <t>21105400  (CN 2941), Antibiotics EXCLUDING: put up in measured doses or in forms or packings for retail sale</t>
  </si>
  <si>
    <t>21106020</t>
  </si>
  <si>
    <t>21106020  (CN 300120), Extracts of glands or other organs, or of their secretions</t>
  </si>
  <si>
    <t>21106040</t>
  </si>
  <si>
    <t>21106040  (CN 300190), Other substances of human or animal origin for therapeutic or prophylactic uses; heparin and its salts EXCLUDING: blood, extracts of glands or other organs</t>
  </si>
  <si>
    <t>21106051</t>
  </si>
  <si>
    <t>21106051  (CN 300251) - Cell therapy products</t>
  </si>
  <si>
    <t>[note 57] This note applies to D4939 to N4939</t>
  </si>
  <si>
    <t>21106055</t>
  </si>
  <si>
    <t>21106055  (CN 30029010 + 30029030 + 30029050 + 30029090), Human blood, animal blood prepared for therapeutic, prophylactic or diagnostic uses; cultures of micro-organisms; toxins EXCLUDING: yeasts</t>
  </si>
  <si>
    <t>21201130</t>
  </si>
  <si>
    <t>21201130  (CN 300310), Medicaments containing penicillins or derivatives thereof, with a penicillanic acid structure, or streptomycins or their derivatives, for therapeutic or prophylactic uses, not put up in measured doses or for retail sale</t>
  </si>
  <si>
    <t>21201150</t>
  </si>
  <si>
    <t>21201150  (CN 300320), Medicaments containing antibiotics for therapeutic or prophylactic uses, not put up in measured doses or for retail sale EXCLUDING: medicaments containing penicillins or derivatives thereof, medicaments with a penicillanic acid structure, medicaments containing streptomycins or their derivatives</t>
  </si>
  <si>
    <t>21201160</t>
  </si>
  <si>
    <t>21201160  (CN 300410), Medicaments containing penicillins or derivatives thereof, with a penicillanic acid structure, or streptomycins or derivatives thereof, for therapeutic or prophylactic uses, put up in measured doses or for retail sale, NOTE: Only include goods of your own production, EXCLUDE: those which are merely packaged by you</t>
  </si>
  <si>
    <t>21201180</t>
  </si>
  <si>
    <t>21201180  (CN 300420), Medicaments containing antibiotics for therapeutic or prophylactic uses, put up in measured doses or p.r.s EXCLUDING: medicaments containing penicillins or derivatives thereof, medicaments with a penicillanic acid structure, medicaments containing streptomycins or their derivatives, NOTE: Only include goods of your own production, EXCLUDE: those which are merely packaged by you</t>
  </si>
  <si>
    <t>21201230</t>
  </si>
  <si>
    <t>21201230  (CN 300331), Medicaments containing insulin but not antibiotics, for therapeutic or prophylactic uses, not put up in measured doses or for retail sale</t>
  </si>
  <si>
    <t>21201250</t>
  </si>
  <si>
    <t>21201250  (CN 300339), Medicaments containing hormones but not antibiotics, for therapeutic or prophylactic uses, not put up in measured doses or for retail sale EXCLUDING: insulin</t>
  </si>
  <si>
    <t>21201260</t>
  </si>
  <si>
    <t>21201260  (CN 300431), Medicaments containing insulin but not antibiotics, for therapeutic or prophylactic uses, put up in measured doses or for retail sale</t>
  </si>
  <si>
    <t>21201270</t>
  </si>
  <si>
    <t>21201270  (CN 300432 + 300439), Medicaments containing hormones or steroids used as hormones, put up in measured doses or in packings for retail sale INCLUDING: corticosteroid hormones, their derivatives and structural analogues EXCLUDING: antibiotics, insulin</t>
  </si>
  <si>
    <t>21201310</t>
  </si>
  <si>
    <t>21201310  (CN 300340), Medicaments containing alkaloids or derivatives thereof, for therapeutic or prophylactic uses, not put up in measured doses or for retail sale EXCLUDING: medicaments mixed with hormones and derivatives thereof, or other steroids, medicaments mixed with antibiotics</t>
  </si>
  <si>
    <t>48,914 [e]</t>
  </si>
  <si>
    <t>21201320</t>
  </si>
  <si>
    <t>21201320  (CN 300390), Medicaments for therapeutic or prophylactic uses, not put up in measured doses or for retail sale EXCLUDING: medicaments containing penicillins or derivatives with a penicillanic acid structure, medicaments containing streptomycins or their derivatives and other antibiotics, medicaments containing steroids; hormones but not antibiotics, medicaments containing alkaloids or their derivatives</t>
  </si>
  <si>
    <t>21201340</t>
  </si>
  <si>
    <t>21201340  (CN 300440), Medicaments containing alkaloids or derivatives thereof, for therapeutic or prophylactic uses, put up in measured doses or for retail sale EXCLUDING: medicaments mixed with hormones and derivatives thereof, or other steroids, medicaments mixed with antibiotics, NOTE: Only include goods of your own production, EXCLUDE: those which are merely packaged by you</t>
  </si>
  <si>
    <t>21201360</t>
  </si>
  <si>
    <t>21201360  (CN 300450), Medicaments containing vitamins, provitamins, derivatives and intermixtures thereof, for therapeutic or prophylactic uses, put up in measured doses or for retail sale</t>
  </si>
  <si>
    <t>21201380</t>
  </si>
  <si>
    <t>21201380  (CN 300490 + 38249058), Medicaments for therapeutic or prophylactic uses, put up in measured doses or for retail sale EXCLUDING: containing penicillins or derivatives, containing anti-biotics, containing steroids; insulin and other hormones but not antibiotics, containing alkaloids or their derivatives, vitamins and provitamins, NOTE: Only include goods of your own production, EXCLUDE: those which are merely packaged by you</t>
  </si>
  <si>
    <t>21202125</t>
  </si>
  <si>
    <t>21202125  (CN 30021010 + 30021091 + 30021098), Antisera, other immunological products which are directly involved in the regulation of immunological processes and other blood fractions</t>
  </si>
  <si>
    <t>21202145</t>
  </si>
  <si>
    <t>21202145  (CN 300220), Vaccines for human medicine</t>
  </si>
  <si>
    <t>[note 273] This note applies to D4955 to N4955</t>
  </si>
  <si>
    <t>21202146</t>
  </si>
  <si>
    <t>21202146  (CN 30022010), Vaccines against SARS-related coronaviruses "SARS-CoV species", for human medicine</t>
  </si>
  <si>
    <t>[note 274] This note applies to D4958 to N4958</t>
  </si>
  <si>
    <t>21202149</t>
  </si>
  <si>
    <t>21202149  (CN 30022090), Vaccines for human medicine   excluding: Vaccines against SARS-related coronaviruses</t>
  </si>
  <si>
    <t>[note 275] This note applies to D4959 to N4959</t>
  </si>
  <si>
    <t>21202160</t>
  </si>
  <si>
    <t>21202160  (CN 300230), Vaccines for veterinary medicine</t>
  </si>
  <si>
    <t>21202200</t>
  </si>
  <si>
    <t>21202200  (CN 300660), Chemical contraceptive preparations based on hormones or spermicides</t>
  </si>
  <si>
    <t>21202320</t>
  </si>
  <si>
    <t>21202320  (CN 300620), Blood-grouping reagents</t>
  </si>
  <si>
    <t>21202340</t>
  </si>
  <si>
    <t>21202340  (CN 300630), Opacifying preparations for X-ray examinations; diagnostic reagents designed to be administered to the patient</t>
  </si>
  <si>
    <t>21202420</t>
  </si>
  <si>
    <t>21202420  (CN 300510), Adhesive dressings or similar articles having an adhesive layer, whether or not impregnated or coated with pharmaceutical substances,  put up in forms for retail sale,  NOTE: Only include goods of your own production, EXCLUDE: those which are merely packaged by you</t>
  </si>
  <si>
    <t>21202430</t>
  </si>
  <si>
    <t>21202430  (CN 30061010), Sterile surgical catgut</t>
  </si>
  <si>
    <t>21202440</t>
  </si>
  <si>
    <t>21202440  (CN 300590), Wadding, gauze, bandages and dressings, impregnated or coated with pharmaceutical substances put in forms for retail sale; similar products which are uncoated or not impregnated, if intended for hospital use or retail sale EXCLUDING: adhesive dressings; dressings containing zinc oxide; plaster-coated fracture bandages, NOTE: Only include goods of your own production EXCLUDE: those which are merely packaged by you</t>
  </si>
  <si>
    <t>21202460</t>
  </si>
  <si>
    <t>21202460  (CN 300650), First-aid boxes and kits</t>
  </si>
  <si>
    <t>22111100</t>
  </si>
  <si>
    <t>22111100  (CN 401110), New pneumatic rubber tyres for motor cars INCLUDING: for racing cars</t>
  </si>
  <si>
    <t>22111200</t>
  </si>
  <si>
    <t>22111200  (CN 401140 + 401150), New pneumatic tyres, of rubber, of a kind used on motorcycles or bicycles</t>
  </si>
  <si>
    <t>22111355</t>
  </si>
  <si>
    <t>22111355  (CN 4011201), New pneumatic rubber tyres for buses or lorries with a load index not exceeding 121</t>
  </si>
  <si>
    <t>22111357</t>
  </si>
  <si>
    <t>22111357  (CN 4011209), New pneumatic rubber tyres for buses or lorries with a load index exceeding 121</t>
  </si>
  <si>
    <t>22111370</t>
  </si>
  <si>
    <t>22111370  (CN 401130), New pneumatic rubber tyres for aircraft</t>
  </si>
  <si>
    <t>78,814 [e]</t>
  </si>
  <si>
    <t>22111400</t>
  </si>
  <si>
    <t>22111400  (CN 40116 + 40119), Other new pneumatic tyres, of rubber INCLUDING: for agricultural, forestry, construction or industrial handling vehicles and machines EXCLUDING: for motor cars, motorcycles , bicycles, lorries, buses or aircraft</t>
  </si>
  <si>
    <t>22111530</t>
  </si>
  <si>
    <t>22111530  (CN 4012902 + 4012903), Solid or cushion tyres and interchangeable tyre treads of rubber</t>
  </si>
  <si>
    <t>844 [e]</t>
  </si>
  <si>
    <t>83,172 [e]</t>
  </si>
  <si>
    <t>97,083 [e]</t>
  </si>
  <si>
    <t>22111550</t>
  </si>
  <si>
    <t>22111550  (CN 4012909), Rubber tyre flaps</t>
  </si>
  <si>
    <t>22111570</t>
  </si>
  <si>
    <t>22111570  (CN 4013), Rubber inner tubes</t>
  </si>
  <si>
    <t>22111600</t>
  </si>
  <si>
    <t>22111600  (CN 400610), "Camel-back" strips for retreading rubber tyres</t>
  </si>
  <si>
    <t>22112030</t>
  </si>
  <si>
    <t>22112030  (CN 401211), Retreaded tyres of rubber of a kind used on motor cars</t>
  </si>
  <si>
    <t>22112050</t>
  </si>
  <si>
    <t>22112050  (CN 401212), Retreaded tyres of rubber of a kind used on buses or lorries</t>
  </si>
  <si>
    <t>22112090</t>
  </si>
  <si>
    <t>22112090  (CN 401213 + 401219), Retreaded tyres of rubber not elsewhere classified INCLUDING: of a kind used on aircraft, for agrarian vehicles, for constructional and industrial handling vehicles EXCLUDING: of a kind used on motor cars, buses or lorries</t>
  </si>
  <si>
    <t>45,694 [e]</t>
  </si>
  <si>
    <t>22191000</t>
  </si>
  <si>
    <t>22191000  (CN 4003), Reclaimed rubber in primary forms or in plates, sheets or strips</t>
  </si>
  <si>
    <t>22192013</t>
  </si>
  <si>
    <t>22192013  (CN 400510), Unvulcanised rubber compounded with carbon black or silica</t>
  </si>
  <si>
    <t>22192019</t>
  </si>
  <si>
    <t>22192019  (CN 400520 + 40059), Other compounded rubber, unvulcanised, in primary forms or in plates, sheets or strip EXCLUDING: compounded with carbon black or silica</t>
  </si>
  <si>
    <t>22192030</t>
  </si>
  <si>
    <t>22192030  (CN 400690), Other forms and articles of unvulcanised rubber INCLUDING: rods, tubes, profile shapes, discs and rings EXCLUDING: camel-back; strips for retreading tyres</t>
  </si>
  <si>
    <t>125,388 [e]</t>
  </si>
  <si>
    <t>374,674 [e]</t>
  </si>
  <si>
    <t>396,552 [e]</t>
  </si>
  <si>
    <t>553,889 [e]</t>
  </si>
  <si>
    <t>756,373 [e]</t>
  </si>
  <si>
    <t>927,913 [e]</t>
  </si>
  <si>
    <t>666,605 [e]</t>
  </si>
  <si>
    <t>763,106 [e]</t>
  </si>
  <si>
    <t>909,569 [e]</t>
  </si>
  <si>
    <t>746,734 [e]</t>
  </si>
  <si>
    <t>787,026 [e]</t>
  </si>
  <si>
    <t>22192050</t>
  </si>
  <si>
    <t>22192050  (CN 4007), Vulcanized rubber thread and cord</t>
  </si>
  <si>
    <t>325,658 [e]</t>
  </si>
  <si>
    <t>316,387 [e]</t>
  </si>
  <si>
    <t>22192070</t>
  </si>
  <si>
    <t>22192070  (CN 400811 + 40082190), Vulcanized rubber plates, sheets and strip</t>
  </si>
  <si>
    <t>22192083</t>
  </si>
  <si>
    <t>22192083  (CN 400819), Cellular vulcanized rubber extruded rods and profile shapes</t>
  </si>
  <si>
    <t>230,527 [e]</t>
  </si>
  <si>
    <t>325,370 [e]</t>
  </si>
  <si>
    <t>22192085</t>
  </si>
  <si>
    <t>22192085  (CN 4008211), Solid vulcanized rubber plates, sheets and strip for floor coverings</t>
  </si>
  <si>
    <t>22192087</t>
  </si>
  <si>
    <t>22192087  (CN 400829), Extruded solid rubber rods and profiles</t>
  </si>
  <si>
    <t>22193030</t>
  </si>
  <si>
    <t>22193030  (CN 400911), Rubber tubing not reinforced</t>
  </si>
  <si>
    <t>7,994,619 [e]</t>
  </si>
  <si>
    <t>9,629,957 [e]</t>
  </si>
  <si>
    <t>11,894,161 [e]</t>
  </si>
  <si>
    <t>9,035,951 [e]</t>
  </si>
  <si>
    <t>26,133,702 [e]</t>
  </si>
  <si>
    <t>12,962,789 [e]</t>
  </si>
  <si>
    <t>1,786,045 [e]</t>
  </si>
  <si>
    <t>22193055</t>
  </si>
  <si>
    <t>22193055  (CN 400921), Rubber hose reinforced with metal</t>
  </si>
  <si>
    <t>815,415 [e]</t>
  </si>
  <si>
    <t>742,314 [e]</t>
  </si>
  <si>
    <t>817,607 [e]</t>
  </si>
  <si>
    <t>720,034 [e]</t>
  </si>
  <si>
    <t>720,681 [e]</t>
  </si>
  <si>
    <t>694,237 [e]</t>
  </si>
  <si>
    <t>889,481 [e]</t>
  </si>
  <si>
    <t>681,484 [e]</t>
  </si>
  <si>
    <t>776,857 [e]</t>
  </si>
  <si>
    <t>1,011,046 [e]</t>
  </si>
  <si>
    <t>977,817 [e]</t>
  </si>
  <si>
    <t>22193057</t>
  </si>
  <si>
    <t>22193057  (CN 400931), Rubber hose reinforced with textiles</t>
  </si>
  <si>
    <t>2,015,686 [e]</t>
  </si>
  <si>
    <t>1,632,025 [e]</t>
  </si>
  <si>
    <t>1,794,529 [e]</t>
  </si>
  <si>
    <t>1,507,421 [e]</t>
  </si>
  <si>
    <t>1,903,213 [e]</t>
  </si>
  <si>
    <t>1,441,459 [e]</t>
  </si>
  <si>
    <t>1,164,490 [e]</t>
  </si>
  <si>
    <t>1,731,119 [e]</t>
  </si>
  <si>
    <t>2,223,175 [e]</t>
  </si>
  <si>
    <t>22193059</t>
  </si>
  <si>
    <t>22193059  (CN 400941), Rubber hose reinforced or combined with materials other than metal or textiles</t>
  </si>
  <si>
    <t>89,577 [e]</t>
  </si>
  <si>
    <t>87,103 [e]</t>
  </si>
  <si>
    <t>113,779 [e]</t>
  </si>
  <si>
    <t>249,885 [e]</t>
  </si>
  <si>
    <t>389,853 [e]</t>
  </si>
  <si>
    <t>456,093 [e]</t>
  </si>
  <si>
    <t>22193070</t>
  </si>
  <si>
    <t>22193070  (CN 400912 + 400922 + 400932 + 400942), Rubber hose assemblies</t>
  </si>
  <si>
    <t>21,117,858 [e]</t>
  </si>
  <si>
    <t>19,156,244 [e]</t>
  </si>
  <si>
    <t>17,120,280 [e]</t>
  </si>
  <si>
    <t>22194030</t>
  </si>
  <si>
    <t>22194030  (CN 401031 + 401032 + 401033 + 401034), Rubber transmission belts of trapezoidal and/or striped configuration INCLUDING:V-belts</t>
  </si>
  <si>
    <t>22194050</t>
  </si>
  <si>
    <t>22194050  (CN 40101), Rubber conveyor belts</t>
  </si>
  <si>
    <t xml:space="preserve">7,423,162 [e] </t>
  </si>
  <si>
    <t>7,635,759 [e]</t>
  </si>
  <si>
    <t>7,402,755 [e]</t>
  </si>
  <si>
    <t>3,609,209 [e]</t>
  </si>
  <si>
    <t>4,888,924 [e]</t>
  </si>
  <si>
    <t>3,464,356 [e]</t>
  </si>
  <si>
    <t>3,640,524 [e]</t>
  </si>
  <si>
    <t>3,039,534 [e]</t>
  </si>
  <si>
    <t>22194070</t>
  </si>
  <si>
    <t>22194070  (CN 401035 + 401036), Rubber synchronous belts</t>
  </si>
  <si>
    <t>22194090</t>
  </si>
  <si>
    <t>22194090  (CN 401039), Rubber transmission belts EXCLUDING: v-belts and v-belting, trapezoidal and/or striped configuration, conveyor belt, synchronous belt</t>
  </si>
  <si>
    <t>60,172 [e]</t>
  </si>
  <si>
    <t>60,322 [e]</t>
  </si>
  <si>
    <t>22195050</t>
  </si>
  <si>
    <t>22195050  (CN 590610), Rubberized textile fabric adhesive tape not exceeding 20cm wide</t>
  </si>
  <si>
    <t>3,329,643 [e]</t>
  </si>
  <si>
    <t>3,276,416 [e]</t>
  </si>
  <si>
    <t>1,912,967 [e]</t>
  </si>
  <si>
    <t>1,330,831 [e]</t>
  </si>
  <si>
    <t>1,249,160 [e]</t>
  </si>
  <si>
    <t>924,433 [e]</t>
  </si>
  <si>
    <t>1,014,984 [e]</t>
  </si>
  <si>
    <t>1,170,184 [e]</t>
  </si>
  <si>
    <t>1,126,217 [e]</t>
  </si>
  <si>
    <t>939,466 [e]</t>
  </si>
  <si>
    <t>22195070</t>
  </si>
  <si>
    <t>22195070  (CN 59069), Other rubberized textile fabrics EXCLUDING: tyre cord fabric, rubberized textile fabric adhesive tape not exceeding 20cm wide</t>
  </si>
  <si>
    <t>4,465,747 [e]</t>
  </si>
  <si>
    <t>3,666,220 [e]</t>
  </si>
  <si>
    <t>3,769,554 [e]</t>
  </si>
  <si>
    <t>3,876,130 [e]</t>
  </si>
  <si>
    <t>3,866,254 [e]</t>
  </si>
  <si>
    <t>4,317,438 [e]</t>
  </si>
  <si>
    <t>4,593,329 [e]</t>
  </si>
  <si>
    <t>22196000</t>
  </si>
  <si>
    <t>22196000  (CN 4015), Articles of apparel and clothing accessories , for all purposes, of vulcanized rubber INCLUDING: gloves, mittens and mitts EXCLUDING: of hard rubber</t>
  </si>
  <si>
    <t>[note 276] This note applies to D5067 to N5067</t>
  </si>
  <si>
    <t>1,717 [e]</t>
  </si>
  <si>
    <t>4,504 [e]</t>
  </si>
  <si>
    <t>13,798 [e]</t>
  </si>
  <si>
    <t>392,701 [e]</t>
  </si>
  <si>
    <t>22196012</t>
  </si>
  <si>
    <t>22196012  (CN 401512) - Gloves, mittens and mitts of a kind used for medical, surgical, dental or veterinary purposes.</t>
  </si>
  <si>
    <t>[note 277] This note applies to D5070 to N5070</t>
  </si>
  <si>
    <t>22196019</t>
  </si>
  <si>
    <t>22196019  (CN 401519) - Other gloves, mittens and mitts (excluding of a kind used for medical, surgical, dental o r veterinary purposes)</t>
  </si>
  <si>
    <t>[note 277] This note applies to D5073 to N5073</t>
  </si>
  <si>
    <t>22196020</t>
  </si>
  <si>
    <t>22196020  (CN 401590) - Articles of apparel and clothing accessories (excluding gloves, mittens and mitts), for all purposes, of vulcanized rubber other than hard rubber</t>
  </si>
  <si>
    <t>[note 277] This note applies to D5076 to N5076</t>
  </si>
  <si>
    <t>47,663 [e]</t>
  </si>
  <si>
    <t>22197120</t>
  </si>
  <si>
    <t>22197120  (CN 401410), Sheath contraceptives</t>
  </si>
  <si>
    <t>22197130</t>
  </si>
  <si>
    <t>22197130  (CN 401490), Hygienic or pharmaceutical articles of rubber INCLUDING: teats, nipple shields and similar articles for babies EXCLUDING: sheath contraceptives</t>
  </si>
  <si>
    <t>295,119 [e]</t>
  </si>
  <si>
    <t>250,853 [e]</t>
  </si>
  <si>
    <t>122,906 [e]</t>
  </si>
  <si>
    <t>160,986 [e]</t>
  </si>
  <si>
    <t>323,531 [e]</t>
  </si>
  <si>
    <t>22197200</t>
  </si>
  <si>
    <t>22197200  (CN 401691), Floor coverings and mats of vulcanized rubber, non-cellular</t>
  </si>
  <si>
    <t>9,183,489 [e]</t>
  </si>
  <si>
    <t>10,596,235 [e]</t>
  </si>
  <si>
    <t>22197310</t>
  </si>
  <si>
    <t>22197310  (CN 401610), Vulcanized cellular rubber articles</t>
  </si>
  <si>
    <t>6,305,353 [e]</t>
  </si>
  <si>
    <t>8,449,570 [e]</t>
  </si>
  <si>
    <t>7,821,701 [e]</t>
  </si>
  <si>
    <t>25,161,075 [e]</t>
  </si>
  <si>
    <t>22197321</t>
  </si>
  <si>
    <t>22197321  (CN 401692), Vulcanized rubber erasers (rubbers)</t>
  </si>
  <si>
    <t>22197323</t>
  </si>
  <si>
    <t>22197323  (CN 401693), Vulcanized rubber seals</t>
  </si>
  <si>
    <t>22197330</t>
  </si>
  <si>
    <t>22197330  (CN 401694 + 401695), Inflatable articles of vulcanized rubber INCLUDING: dock or boat fenders EXCLUDING: inflatable mattresses, boats, rafts and other floating structures, hygienic or pharmaceutical articles</t>
  </si>
  <si>
    <t>10,567,219 [e]</t>
  </si>
  <si>
    <t>3,242,974 [e]</t>
  </si>
  <si>
    <t>2,649,267 [e]</t>
  </si>
  <si>
    <t>2,334,446 [e]</t>
  </si>
  <si>
    <t>2,389,031 [e]</t>
  </si>
  <si>
    <t>2,797,524 [e]</t>
  </si>
  <si>
    <t>2,292,400 [e]</t>
  </si>
  <si>
    <t>2,568,068 [e]</t>
  </si>
  <si>
    <t>1,900,580 [e]</t>
  </si>
  <si>
    <t>22197345</t>
  </si>
  <si>
    <t>22197345  (CN 40169952), Rubber-to-metal bonded articles for tractors and motor vehicles</t>
  </si>
  <si>
    <t xml:space="preserve">2,523,303 [e] </t>
  </si>
  <si>
    <t>22197347</t>
  </si>
  <si>
    <t>22197347  (CN 40169957), Moulded rubber articles for tractors and motor vehicles</t>
  </si>
  <si>
    <t>6,662,014 [e]</t>
  </si>
  <si>
    <t>5,570,558 [e]</t>
  </si>
  <si>
    <t>22197349</t>
  </si>
  <si>
    <t>22197349  (CN 40169991), Rubber-to-metal bonded articles other than for tractors and motor vehicles</t>
  </si>
  <si>
    <t>22197350</t>
  </si>
  <si>
    <t>22197350  (CN 6406201), Rubber outer soles and heels</t>
  </si>
  <si>
    <t>2,817,712 [e]</t>
  </si>
  <si>
    <t>2,408,711 [e]</t>
  </si>
  <si>
    <t>2,873,001 [e]</t>
  </si>
  <si>
    <t>2,814,254 [e]</t>
  </si>
  <si>
    <t>1,991,708 [e]</t>
  </si>
  <si>
    <t>1,817,860 [e]</t>
  </si>
  <si>
    <t>1,013,861 [e]</t>
  </si>
  <si>
    <t>1,035,244 [e]</t>
  </si>
  <si>
    <t>1,374,662 [e]</t>
  </si>
  <si>
    <t>1,337,160 [e]</t>
  </si>
  <si>
    <t>1,823,919 [e]</t>
  </si>
  <si>
    <t>22197365</t>
  </si>
  <si>
    <t>22197365  (CN 40169997), Articles of vulcanized solid rubber not elsewhere classified INCLUDING: rubber bands; tobacco pouches; characters for date stamps and the like; stoppers and rings for bottles EXCLUDING: for tractors and motor vehicles, hard rubber</t>
  </si>
  <si>
    <t>6,336,273 [e]</t>
  </si>
  <si>
    <t>8,248,087 [e]</t>
  </si>
  <si>
    <t>7,054,782 [e]</t>
  </si>
  <si>
    <t>1,352,237 [e]</t>
  </si>
  <si>
    <t>22197379</t>
  </si>
  <si>
    <t>22197379  (CN 4017), Hard rubber in all forms; articles of hard rubber not elsewhere specified INCLUDING: waste and scrap</t>
  </si>
  <si>
    <t>4,247,686 [e]</t>
  </si>
  <si>
    <t>933,792 [e]</t>
  </si>
  <si>
    <t>22211050</t>
  </si>
  <si>
    <t>22211050  (CN 391610), Monofilament with any cross-sectional dimension exceeding 1mm, rods, sticks and profile shapes, of polymers of ethylene INCLUDING: surface worked but not otherwise worked</t>
  </si>
  <si>
    <t>22211070</t>
  </si>
  <si>
    <t>22211070  (CN 391620), Monofilament with any cross-sectional dimension exceeding 1mm, rods, sticks and profile shapes of polymers of vinyl chloride INCLUDING: surface worked but not otherwise worked</t>
  </si>
  <si>
    <t>22211090</t>
  </si>
  <si>
    <t>22211090  (CN 391690), Monofilament with any cross-sectional dimension exceeding 1mm, rods, sticks and profile shapes of plastics EXCLUDING: of polymers of ethylene, of polymers of vinyl chloride</t>
  </si>
  <si>
    <t>5,121,111 [e]</t>
  </si>
  <si>
    <t>7,167,921 [e]</t>
  </si>
  <si>
    <t>22212130</t>
  </si>
  <si>
    <t>22212130  (CN 391710), Artificial guts (sausage skins) of hardened protein or cellulosic materials</t>
  </si>
  <si>
    <t>22212153</t>
  </si>
  <si>
    <t>22212153  (CN 391721), Rigid tubes, pipes and hoses of polymers of ethylene</t>
  </si>
  <si>
    <t>22212155</t>
  </si>
  <si>
    <t>22212155  (CN 391722), Rigid tubes, pipes and hoses of polymers of propylene</t>
  </si>
  <si>
    <t>16,288 [e]</t>
  </si>
  <si>
    <t>19,058 [e]</t>
  </si>
  <si>
    <t>22212157</t>
  </si>
  <si>
    <t>22212157  (CN 391723), Rigid tubes, pipes and hoses of polymers of vinyl chloride</t>
  </si>
  <si>
    <t>142,138 [e]</t>
  </si>
  <si>
    <t>214,956 [e]</t>
  </si>
  <si>
    <t>193,515 [e]</t>
  </si>
  <si>
    <t>22212170</t>
  </si>
  <si>
    <t>22212170  (CN 391729), Rigid tubes, pipes and hoses of plastics EXCLUDING: of polymers of ethylene, of polymers of propylene, of polymers of vinyl chloride</t>
  </si>
  <si>
    <t>22212920</t>
  </si>
  <si>
    <t>22212920  (CN 391731), Flexible tubes, pipes and hoses of plastics, with a minimum burst pressure of 27.6MPa</t>
  </si>
  <si>
    <t>73,035,919 [e]</t>
  </si>
  <si>
    <t>100,746,160 [e]</t>
  </si>
  <si>
    <t>80,855,757 [e]</t>
  </si>
  <si>
    <t>22212935</t>
  </si>
  <si>
    <t>22212935  (CN 391732), Plastic tubes, pipes and hoses EXCLUDING: rigid, flexible tubes, pipes and hoses with a minimum burst pressure of 27.6MPa, reinforced or otherwise combined with other materials, those with fittings</t>
  </si>
  <si>
    <t>5,668,780 [e]</t>
  </si>
  <si>
    <t>7,051,329 [e]</t>
  </si>
  <si>
    <t>22212937</t>
  </si>
  <si>
    <t>22212937  (CN 391733), Plastic tubes, pipes and hoses with fittings attached EXCLUDING: rigid, flexible tubes, pipes and hoses, with a minimum burst pressure of 27.6MPa, reinforced or otherwise combined with other materials</t>
  </si>
  <si>
    <t>42,770 [e]</t>
  </si>
  <si>
    <t>10,503,997 [e]</t>
  </si>
  <si>
    <t>22212950</t>
  </si>
  <si>
    <t>22212950  (CN 391739), Plastic tubes, pipes and hoses EXCLUDING: artificial (guts, sausage skins), rigid, flexible tubes and pipes having a minimum burst pressure of 27.6MPa</t>
  </si>
  <si>
    <t>25,708,445 [e]</t>
  </si>
  <si>
    <t>30,076,991 [e]</t>
  </si>
  <si>
    <t>16,519,490 [e]</t>
  </si>
  <si>
    <t>16,186,874 [e]</t>
  </si>
  <si>
    <t>15,731,845 [e]</t>
  </si>
  <si>
    <t>22212970</t>
  </si>
  <si>
    <t>22212970  (CN 391740), Plastic fittings for tubes, pipes and hoses INCLUDING: joints, elbows and flanges</t>
  </si>
  <si>
    <t>22213010</t>
  </si>
  <si>
    <t>22213010  (CN 3920102 + 3920104), Plates, sheets, film, foil and strip of a thickness not exceeding 0.125mm, of polymers of ethylene, non-cellular EXCLUDING: reinforced, laminated or similarly combined with other materials, floor coverings, wall or ceiling  coverings, self-adhesive</t>
  </si>
  <si>
    <t>22213017</t>
  </si>
  <si>
    <t>22213017  (CN 3920108), Plates, sheets, film, foil and strip of a thickness exceeding 0.125mm, of polymers of ethylene, non-cellular EXCLUDING: floor, wall or ceiling coverings, self-adhesive, reinforced, laminated, supported or similarly combined with other materials</t>
  </si>
  <si>
    <t>22213021</t>
  </si>
  <si>
    <t>22213021  (CN 39202021), Plates, sheets, film, foil and strip of thickness not more than 0.10mm, of polymers of propylene, non-cellular biaxially orientated EXCLUDING: floor, wall or ceiling coverings, not reinforced, laminated, supported or similarly combined with other materials, self-adhesive</t>
  </si>
  <si>
    <t>313,439,624 [e]</t>
  </si>
  <si>
    <t>22213023</t>
  </si>
  <si>
    <t>22213023  (CN 39202029), Plates, sheets, film, foil and strip of a thickness not more than 0.10mm, of polymers of propylene, non-cellular EXCLUDING: floor wall or ceiling coverings, self-adhesive, reinforced, laminated, supported or similarly combined with other materials, biaxially orientated</t>
  </si>
  <si>
    <t>22213026</t>
  </si>
  <si>
    <t>22213026  (CN 39202080), Plates, sheets, film, foil and strip, of non-cellular polymers of propylene, of thickness greater tham 0.10mm, not elsewhere classified, EXCLUDING: reinforced, laminated, supported or similarly combined with other materials, further worked other than surface-worked</t>
  </si>
  <si>
    <t>[note 278] This note applies to D5169 to N5169</t>
  </si>
  <si>
    <t>30,863,505 [e]</t>
  </si>
  <si>
    <t>16,876,094 [e]</t>
  </si>
  <si>
    <t>13,060,024 [e]</t>
  </si>
  <si>
    <t>22213030</t>
  </si>
  <si>
    <t>22213030  (CN 392030), Plates, sheets, film, foil and strip of polymers of styrene, non-cellular EXCLUDING: floor, wall or ceiling coverings, self-adhesive, reinforced, laminated, supported or similarly combined with other materials</t>
  </si>
  <si>
    <t>22213035</t>
  </si>
  <si>
    <t>22213035  (CN 39204310), Other plates, sheets, film, foil and strip, of polymers of vinyl chloride containing =&gt;6% of plasticisers, thickness &lt;=1mm</t>
  </si>
  <si>
    <t>22213036</t>
  </si>
  <si>
    <t>22213036  (CN 39204390), Other plates, sheets, film, foil and strip, of polymers of vinyl chloride, containing &gt;=6% of plasticisers, thickness &gt;1mm</t>
  </si>
  <si>
    <t>47,261,819 [e]</t>
  </si>
  <si>
    <t>22213037</t>
  </si>
  <si>
    <t>22213037  (CN 39204910), Other plates, sheets, film, foil and strip of polymers of vinyl chloride, containing &lt; 6% of plasticisers, thickness &lt;= 1mm</t>
  </si>
  <si>
    <t>22213038</t>
  </si>
  <si>
    <t>22213038  (CN 39204990), Other plates, sheets, film, foil and strip, of polymers of vinyl chloride, containing &lt; 6% of plasticisers, thickness &gt;1mm</t>
  </si>
  <si>
    <t>42,838,725 [e]</t>
  </si>
  <si>
    <t>22213053</t>
  </si>
  <si>
    <t>22213053  (CN 392051), Plates, sheets, film, foil and strip of polymethyl methacrylate, non-cellular EXCLUDING: floor, wall or ceiling coverings, self-adhesive, reinforced, laminated, supported or similarly combined with other materials</t>
  </si>
  <si>
    <t>22213059</t>
  </si>
  <si>
    <t>22213059  (CN 392059), Plates, sheets, film, foil and strip of acrylic polymers, non-cellular EXCLUDING: floor, wall or ceiling coverings, self-adhesive, reinforced, laminated, supported or similarly combined with other materials, of polymethyl methacrylate</t>
  </si>
  <si>
    <t>36,201 [e]</t>
  </si>
  <si>
    <t>1,491,080 [e]</t>
  </si>
  <si>
    <t>1,502,267 [e]</t>
  </si>
  <si>
    <t>1,155,026 [e]</t>
  </si>
  <si>
    <t>862,630 [e]</t>
  </si>
  <si>
    <t>22213061</t>
  </si>
  <si>
    <t>22213061  (CN 392061), Plates, sheets, film, foil and strip of polycarbonates, non-cellular EXCLUDING: floor, wall or ceiling coverings, self-adhesive, reinforced, laminated, supported or similarly combined with other materials</t>
  </si>
  <si>
    <t>42,566,170 [e]</t>
  </si>
  <si>
    <t>50,111,473 [e]</t>
  </si>
  <si>
    <t>51,122,246 [e]</t>
  </si>
  <si>
    <t>55,594,326 [e]</t>
  </si>
  <si>
    <t>22213063</t>
  </si>
  <si>
    <t>22213063  (CN 392063), Plates, sheets, film, foil and strip of unsaturated polyesters, non-cellular EXCLUDING: floor, wall and ceiling coverings, self-adhesive, reinforced, laminated, supported or similarly combined with other materials</t>
  </si>
  <si>
    <t>22213065</t>
  </si>
  <si>
    <t>22213065  (CN 3920621), Plate, sheets, film, foil, strip, of polyethylene terephthalate non-cellular, of a thickness &lt;= 0.35mm EXCLUDING: floor, wall or ceiling covering, self-adhesive, reinforced, laminated, supported or similarly combined with other materials</t>
  </si>
  <si>
    <t>129,870,502 [e]</t>
  </si>
  <si>
    <t>22213067</t>
  </si>
  <si>
    <t>22213067  (CN 39206290), Plates, sheets, film, foil, strip, of polyethylene terephthalate, non-cellular of a thickness &gt; 0.35mm EXCLUDING: floor, wall or ceiling coverings, self-adhesive, reinforced, laminated, supported or similarly combined with other materials</t>
  </si>
  <si>
    <t>1,050,023 [e]</t>
  </si>
  <si>
    <t>22213069</t>
  </si>
  <si>
    <t>22213069  (CN 392069), Plates, sheets, film, foil and strip of polyesters, non-cellular EXCLUDING: floor, wall or ceiling coverings, self-adhesive, of polycarbonates, polyethylene terephthalate, and unsaturated polyesters</t>
  </si>
  <si>
    <t>65,816 [e]</t>
  </si>
  <si>
    <t>37,884,788 [e]</t>
  </si>
  <si>
    <t>17,544,879 [e]</t>
  </si>
  <si>
    <t>14,193,370 [e]</t>
  </si>
  <si>
    <t>16,031,291 [e]</t>
  </si>
  <si>
    <t>12,729,844 [e]</t>
  </si>
  <si>
    <t>15,474,388 [e]</t>
  </si>
  <si>
    <t>22213070</t>
  </si>
  <si>
    <t>22213070  (CN 39207), Plates, sheets, film, foil and strip, of non-cellular cellulose or its chemical derivatives EXCLUDING: reinforced, laminated or similarly supported, self-adhesive, floor, wall or ceiling coverings</t>
  </si>
  <si>
    <t>22213082</t>
  </si>
  <si>
    <t>22213082  (CN 392092), Plates, sheets, film, foil and strip of polyamides, non-cellular EXCLUDING: floor, wall or ceiling coverings, self-adhesive, reinforced, laminated, supported or similarly combined with other materials</t>
  </si>
  <si>
    <t>23,432 [e]</t>
  </si>
  <si>
    <t>22213086</t>
  </si>
  <si>
    <t>22213086  (CN 392091 + 392093 + 392094 + 3920992 + 3920995), Plates, sheets, film, foil and strip of non-cellular poly(vinyl butyral), amino-resins, phenolic resins or polymerisation products EXCLUDING: floor, wall or ceiling coverings, self-adhesive, reinforced, laminated, supported or similarly combined with other materials</t>
  </si>
  <si>
    <t>25,939,787 [e]</t>
  </si>
  <si>
    <t>31,259,823 [e]</t>
  </si>
  <si>
    <t>33,691,578 [e]</t>
  </si>
  <si>
    <t>36,235,036 [e]</t>
  </si>
  <si>
    <t>32,828,341 [e]</t>
  </si>
  <si>
    <t>34,924,827 [e]</t>
  </si>
  <si>
    <t>22213090</t>
  </si>
  <si>
    <t>22213090  (CN 3920999), Plastic plates, sheets, film, foil and strip of plastics, non-cellular EXCLUDING: floor, wall or ceiling coverings, self-adhesive; reinforced or laminated, of ethylene, propylene, styrene, vinyl chloride, acrylic polymers, polycarbonates, alkyd resins, polyesters; of cellulose and its derivatives, poly(vinyl butyral), amino-resins or phenolic resins, sterile adhesion barriers</t>
  </si>
  <si>
    <t>22214120</t>
  </si>
  <si>
    <t>22214120  (CN 392111), Plates, sheet, film, foil and strip of cellular polymers of styrene</t>
  </si>
  <si>
    <t>22214130</t>
  </si>
  <si>
    <t>22214130  (CN 392112), Plates, sheets, film, foil and strip of cellular polymers of vinyl chloride</t>
  </si>
  <si>
    <t>22214150</t>
  </si>
  <si>
    <t>22214150  (CN 392113), Plates, sheets, film, foil and strip of cellular polyurethanes</t>
  </si>
  <si>
    <t>128,201,896 [e]</t>
  </si>
  <si>
    <t>151,437,623 [e]</t>
  </si>
  <si>
    <t>126,291,329 [e]</t>
  </si>
  <si>
    <t>183,356,023 [e]</t>
  </si>
  <si>
    <t>22214170</t>
  </si>
  <si>
    <t>22214170  (CN 392114), Plates, sheets, film, foil and strip of regenerated cellular cellulose</t>
  </si>
  <si>
    <t>22214180</t>
  </si>
  <si>
    <t>22214180  (CN 392119), Plates, sheets, film, foil and strip of cellular plastics EXCLUDING: of polymers of styrene, of polymers of vinyl chloride, of polyurethanes, of regenerated cellulose</t>
  </si>
  <si>
    <t>42,227,578 [e]</t>
  </si>
  <si>
    <t>43,368,511 [e]</t>
  </si>
  <si>
    <t>38,258,850 [e]</t>
  </si>
  <si>
    <t>42,239,059 [e]</t>
  </si>
  <si>
    <t>49,564,223 [e]</t>
  </si>
  <si>
    <t>22214230</t>
  </si>
  <si>
    <t>22214230  (CN 3921901), Non-cellular plates, sheets, film, foil and strip, of condensation or rearrangement polymerization products, of polyesters, reinforced, laminated, supported or similarly combined with other materials</t>
  </si>
  <si>
    <t>22214250</t>
  </si>
  <si>
    <t>22214250  (CN 3921903), Non-cellular plates, sheets, film, foil and strip, of condensation or rearrangement polymerization products, of phenolic resins, reinforced, laminated, supported or similarly combined with other materials</t>
  </si>
  <si>
    <t>2,214,835 [e]</t>
  </si>
  <si>
    <t>22214275</t>
  </si>
  <si>
    <t>22214275  (CN 39219041), Non-cellular plates, sheets, film, foil and strip of condensation or rearrangement polymerization products, of amino-resins with high pressure laminates with a decorative surface on one or both sides</t>
  </si>
  <si>
    <t>22214279</t>
  </si>
  <si>
    <t>22214279  (CN 39219043 + 39219049 + 39219055 + 39219060), Other plates, strips sheets, film, foil and strip of condensation or rearrangement polymerization products, of epoxide resins, reinforced, laminated supported or similarly combined with other materials</t>
  </si>
  <si>
    <t>4,359,834 [e]</t>
  </si>
  <si>
    <t>2,332,887 [e]</t>
  </si>
  <si>
    <t>2,688,358 [e]</t>
  </si>
  <si>
    <t>3,183,698 [e]</t>
  </si>
  <si>
    <t>5,493,675 [e]</t>
  </si>
  <si>
    <t>153,983,344 [e]</t>
  </si>
  <si>
    <t>22214280</t>
  </si>
  <si>
    <t>22214280  (CN 3921909), Non-cellular plastic plates, sheets, film, foil and strip, reinforced, laminated, supported or similarly combined with other materials EXCLUDING: of condensation or rearrangement or addition polymerization products</t>
  </si>
  <si>
    <t>22221100</t>
  </si>
  <si>
    <t>22221100  (CN 392321), Sacks and bags of polymers of ethylene INCLUDING: cones EXCLUDING: of strips of polythene</t>
  </si>
  <si>
    <t>22221200</t>
  </si>
  <si>
    <t>22221200  (CN 392329), Plastic sacks and bags INCLUDING: cones EXCLUDING: of polymers of ethylene</t>
  </si>
  <si>
    <t>22221300</t>
  </si>
  <si>
    <t>22221300  (CN 392310), Plastic boxes, cases, crates and similar articles for the conveyance or packing of goods</t>
  </si>
  <si>
    <t>22221450</t>
  </si>
  <si>
    <t>22221450  (CN 3923301), Plastic carboys, bottles, flasks and similar articles for the conveyance or packing of goods, of a capacity not exceeding 2 litres</t>
  </si>
  <si>
    <t>Volume (Thousand items)</t>
  </si>
  <si>
    <t>£ per Thousand items</t>
  </si>
  <si>
    <t>22221470</t>
  </si>
  <si>
    <t>22221470  (CN 3923309), Plastic carboys, bottles, flasks and similar articles for the conveyance or packing of goods, of a capacity exceeding 2 litres</t>
  </si>
  <si>
    <t>22221910</t>
  </si>
  <si>
    <t>22221910  (CN 392340), Plastic cassette cases, spools, cops, bobbins and similar supports</t>
  </si>
  <si>
    <t>221 [e]</t>
  </si>
  <si>
    <t>583 [e]</t>
  </si>
  <si>
    <t>211 [e]</t>
  </si>
  <si>
    <t>228 [e]</t>
  </si>
  <si>
    <t>715 [e]</t>
  </si>
  <si>
    <t>733 [e]</t>
  </si>
  <si>
    <t>22221925</t>
  </si>
  <si>
    <t>22221925  (CN 392350), Plastic stoppers, lids, caps, capsules and other closures INCLUDING: for bottles</t>
  </si>
  <si>
    <t>[note 279] This note applies to D5268 to N5268</t>
  </si>
  <si>
    <t>569,179 [e]</t>
  </si>
  <si>
    <t>1,632,022 [e]</t>
  </si>
  <si>
    <t>22221950</t>
  </si>
  <si>
    <t>22221950  (CN 392390), Plastic articles for the conveyance or packing of goods; plastic netting extruded in tubular form EXCLUDING: boxes, cases, crates and similar articles, sacks and bags, carboys, bottles, flasks and similar articles, spools, cops, bobbins and similar supports, stoppers, lids, caps and other closures</t>
  </si>
  <si>
    <t>22231155</t>
  </si>
  <si>
    <t>22231155  (CN 3918101), Floor coverings in rolls or in tiles, and wall or ceiling coverings consisting of a support impregnated, coated or covered with polyvinyl chloride</t>
  </si>
  <si>
    <t>22231159</t>
  </si>
  <si>
    <t>22231159  (CN 3918109), Floor coverings in rolls or in tiles and wall or ceiling coverings of polymers of vinyl chloride EXCLUDING: consisting of a support impregnated, coated or covered with polyvinyl chloride</t>
  </si>
  <si>
    <t>22231190</t>
  </si>
  <si>
    <t>22231190  (CN 391890), Floor coverings in rolls or in tiles, and wall or ceiling coverings of plastics EXCLUDING: of polymers of vinyl chloride</t>
  </si>
  <si>
    <t>20,882 [e]</t>
  </si>
  <si>
    <t>31,861 [e]</t>
  </si>
  <si>
    <t>308,607 [e]</t>
  </si>
  <si>
    <t>349,196 [e]</t>
  </si>
  <si>
    <t>301,117 [e]</t>
  </si>
  <si>
    <t>1,328,437 [e]</t>
  </si>
  <si>
    <t>22231250</t>
  </si>
  <si>
    <t>22231250  (CN 392210), Plastic baths; shower-baths, sinks and wash-basins</t>
  </si>
  <si>
    <t>22231270</t>
  </si>
  <si>
    <t>22231270  (CN 392220), Plastic lavatory seats and covers</t>
  </si>
  <si>
    <t>22231290</t>
  </si>
  <si>
    <t>22231290  (CN 392290), Plastic bidets; lavatory pans; flushing cisterns and similar sanitary ware EXCLUDING: baths, shower-baths, sinks and wash-basins, lavatory seats and covers</t>
  </si>
  <si>
    <t>22231300</t>
  </si>
  <si>
    <t>22231300  (CN 392510), Plastic reservoirs, tanks, vats, intermediate bulk and similar containers, of a capacity exceeding 300 litres</t>
  </si>
  <si>
    <t>22231450</t>
  </si>
  <si>
    <t>22231450  (CN 392520), Plastic doors, windows and their frames and thresholds for doors.</t>
  </si>
  <si>
    <t>22231470</t>
  </si>
  <si>
    <t>22231470  (CN 392530), Plastic shutters, blinds and similar articles and parts thereof</t>
  </si>
  <si>
    <t>179,597 [e]</t>
  </si>
  <si>
    <t>163,066 [e]</t>
  </si>
  <si>
    <t>187,876 [e]</t>
  </si>
  <si>
    <t>271,295 [e]</t>
  </si>
  <si>
    <t>333,236 [e]</t>
  </si>
  <si>
    <t>498,218 [e]</t>
  </si>
  <si>
    <t>536,736 [e]</t>
  </si>
  <si>
    <t>707,661 [e]</t>
  </si>
  <si>
    <t>742,286 [e]</t>
  </si>
  <si>
    <t>614,124 [e]</t>
  </si>
  <si>
    <t>596,037 [e]</t>
  </si>
  <si>
    <t>22231500</t>
  </si>
  <si>
    <t>22231500  (CN 5904), Linoleum; floor coverings consisting of a coating or covering applied on a textile backing EXCLUDING: sheets and plates of linoleum compounds</t>
  </si>
  <si>
    <t>22231950</t>
  </si>
  <si>
    <t>22231950  (CN 3925901), Plastic fittings and mountings intended for permanent installation in or on doors, windows, staircases, walls, roofs or other parts of buildings INCLUDING: knobs, handles, hooks, brackets, towel rails, switch plates and other protective plates</t>
  </si>
  <si>
    <t>22231990</t>
  </si>
  <si>
    <t>22231990  (CN 3925908), Other builders' ware of plastic INCLUDING: reservoirs, tanks, vats and similar of a capacity of 300 litres or less; guttering, gates and fencing, structural elements for use in floors, walls or partitions, ceilings, roofs and like, fitted shelving for shops, factories, architectural ornamentation such as fluting, vaulting and friezes EXCLUDING: trunking, ducting and cable trays</t>
  </si>
  <si>
    <t>135,286,078 [e]</t>
  </si>
  <si>
    <t>94,700,570 [e]</t>
  </si>
  <si>
    <t>137,876,592 [e]</t>
  </si>
  <si>
    <t>114,964,707 [e]</t>
  </si>
  <si>
    <t>22232000</t>
  </si>
  <si>
    <t>22232000  (CN 94060080), Plastic prefabricated buildings, such as sheds, greenhouses, conservatories, holiday homes or industrial plant room, whether or not equipped with electrical wiring or fittings, machinery or other equipment INCLUDING: complete buildings assembled ready for use;, complete buildings unassembled;, incomplete but having essential character of EXCLUDING: separately presented parts</t>
  </si>
  <si>
    <t>22291000</t>
  </si>
  <si>
    <t>22291000  (CN 392620), Plastic articles of apparel and clothing accessories INCLUDING: gloves, raincoats, aprons, belts and babies' bibs EXCLUDING: headgear</t>
  </si>
  <si>
    <t>[note 280] This note applies to D5311 to N5311</t>
  </si>
  <si>
    <t>575,584 [e]</t>
  </si>
  <si>
    <t>58,202 [e]</t>
  </si>
  <si>
    <t>22291010</t>
  </si>
  <si>
    <t>22291010  (CN 392620), Plastic articles of apparel and clothing accessories INCLUDING: headgear, gloves, raincoats, aprons, belts and babies bibs EXCLUDING: safety headgear</t>
  </si>
  <si>
    <t>[note 281] This note applies to D5314 to N5314</t>
  </si>
  <si>
    <t>83,776 [e]</t>
  </si>
  <si>
    <t>180,140 [e]</t>
  </si>
  <si>
    <t>22292130</t>
  </si>
  <si>
    <t>22292130  (CN 3919101), Self-adhesive strips of plastic with a coating consisting of unvulcanized natural or synthetic rubber, in rolls of a width not exceeding 20cm</t>
  </si>
  <si>
    <t>16,560,357 [e]</t>
  </si>
  <si>
    <t>16,656,971 [e]</t>
  </si>
  <si>
    <t>12,770,933 [e]</t>
  </si>
  <si>
    <t>22292140</t>
  </si>
  <si>
    <t>22292140  (CN 39191080), Self-adhesive plates, sheets, film, foil, tape and other flat shapes of plastic, in rolls of a width not exceeding 20cm, EXCLUDING: strips with a coating consisting of unvulcanized natural or synthetic rubber</t>
  </si>
  <si>
    <t>10,581,756 [e]</t>
  </si>
  <si>
    <t>9,794,396 [e]</t>
  </si>
  <si>
    <t>11,437,054 [e]</t>
  </si>
  <si>
    <t>8,727,035 [e]</t>
  </si>
  <si>
    <t>17,162,337 [e]</t>
  </si>
  <si>
    <t>11,547,943 [e]</t>
  </si>
  <si>
    <t>22292240</t>
  </si>
  <si>
    <t>22292240  (CN 391990), Self-adhesive plates, sheets, film, foil, tape, strip and other flat shapes of plastics, of width greater than 20 cm, INCLUDING: in rolls EXCLUDING: floor, wall and ceiling coverings</t>
  </si>
  <si>
    <t>240,382,186 [e]</t>
  </si>
  <si>
    <t>22292320</t>
  </si>
  <si>
    <t>22292320  (CN 392410), Tableware and kitchenware of plastic</t>
  </si>
  <si>
    <t>22292340</t>
  </si>
  <si>
    <t>22292340  (CN 392490), Household and toilet articles of plastic, INCLUDING: :bins, clothes hangers, curtains, sandwich boxes, table covers, watering cans, soap dishes, towel  rails, toothbrush holders, but NOT those intended for permanent installation on walls, of regenerated cellulose, EXCLUDING: :tableware and kitchenware, baths, shower-baths, washbasins, bidets lavatory pans and similar sanitary ware</t>
  </si>
  <si>
    <t>62,190,856 [e]</t>
  </si>
  <si>
    <t>22292400</t>
  </si>
  <si>
    <t>22292400  (CN 940592), Plastic parts for lamps, lighting fittings and illuminated signs and name-plates</t>
  </si>
  <si>
    <t>22292500</t>
  </si>
  <si>
    <t>22292500  (CN 392610), Office or school supplies of plastic, INCLUDING: paperweights, paper-knives, blotting pads, pen-rests, and bookmarks</t>
  </si>
  <si>
    <t>8,421,492 [e]</t>
  </si>
  <si>
    <t>3,906,077 [e]</t>
  </si>
  <si>
    <t>8,025,466 [e]</t>
  </si>
  <si>
    <t>7,843,100 [e]</t>
  </si>
  <si>
    <t>8,601,167 [e]</t>
  </si>
  <si>
    <t>6,893,300 [e]</t>
  </si>
  <si>
    <t>6,036,972 [e]</t>
  </si>
  <si>
    <t>5,725,503 [e]</t>
  </si>
  <si>
    <t>4,648,974 [e]</t>
  </si>
  <si>
    <t>3,581,326 [e]</t>
  </si>
  <si>
    <t>3,630,541 [e]</t>
  </si>
  <si>
    <t>22292610</t>
  </si>
  <si>
    <t>22292610  (CN 392630), Plastic fittings for furniture, coachwork or the like</t>
  </si>
  <si>
    <t>92,670,910 [e]</t>
  </si>
  <si>
    <t>7,838,751 [e]</t>
  </si>
  <si>
    <t>11,872,110 [e]</t>
  </si>
  <si>
    <t>6,765,749 [e]</t>
  </si>
  <si>
    <t>8,759,201 [e]</t>
  </si>
  <si>
    <t>22292620</t>
  </si>
  <si>
    <t>22292620  (CN 392640), Statuettes and other ornamental articles of plastic INCLUDING: photograph, picture and similar frames</t>
  </si>
  <si>
    <t>69,312 [e]</t>
  </si>
  <si>
    <t>70,699 [e]</t>
  </si>
  <si>
    <t>256,079 [e]</t>
  </si>
  <si>
    <t>368,815 [e]</t>
  </si>
  <si>
    <t>392,750 [e]</t>
  </si>
  <si>
    <t>1,681,780 [e]</t>
  </si>
  <si>
    <t>1,603,318 [e]</t>
  </si>
  <si>
    <t>22292630</t>
  </si>
  <si>
    <t>22292630  (CN 39269050), Plastic perforated buckets and similar articles used to filter water at the entrance to drains</t>
  </si>
  <si>
    <t>49,881 [e]</t>
  </si>
  <si>
    <t>61,925 [e]</t>
  </si>
  <si>
    <t>66,934 [e]</t>
  </si>
  <si>
    <t>66,141 [e]</t>
  </si>
  <si>
    <t>761,710 [e]</t>
  </si>
  <si>
    <t>22292910</t>
  </si>
  <si>
    <t>22292910  (CN 961511), Combs, hair-slides and the like, of plastic or hard rubber, EXCLUDING: electro-thermic hairdressing apparatus</t>
  </si>
  <si>
    <t>103,929 [e]</t>
  </si>
  <si>
    <t>182,331 [e]</t>
  </si>
  <si>
    <t>190,785 [e]</t>
  </si>
  <si>
    <t>171,971 [e]</t>
  </si>
  <si>
    <t>164,633 [e]</t>
  </si>
  <si>
    <t>65,830 [e]</t>
  </si>
  <si>
    <t>22292915</t>
  </si>
  <si>
    <t>22292915  (CN 96159000), Hairpins, curling pins, curling grips, hair curlers and the like of plastic EXCLUDING: electro-thermic hairdressing apparatus</t>
  </si>
  <si>
    <t>22292920</t>
  </si>
  <si>
    <t>22292920  (CN 64062090), Outer soles and heels of plastics</t>
  </si>
  <si>
    <t>22292950</t>
  </si>
  <si>
    <t>22292950  (CN 39269092), Articles made from sheet plastic INCLUDING: dust sheets, protective bags, awnings; screws washers and bolts; transmission, conveyor or elevator belts; ion-exchange columns; ice-bags; watch glasses EXCLUDING: office or school supplies, articles of apparel and clothing accessories</t>
  </si>
  <si>
    <t>121,121,326 [e]</t>
  </si>
  <si>
    <t>135,807,940 [e]</t>
  </si>
  <si>
    <t>107,432,295 [e]</t>
  </si>
  <si>
    <t>105,681,853 [e]</t>
  </si>
  <si>
    <t>105,596,187 [e]</t>
  </si>
  <si>
    <t>112,224,648 [e]</t>
  </si>
  <si>
    <t>94,802,951 [e]</t>
  </si>
  <si>
    <t>22292960</t>
  </si>
  <si>
    <t>22292960  (CN 39269060), Protective face shields or visors</t>
  </si>
  <si>
    <t>[note 282][note 283] These notes apply to D5357 to N5357</t>
  </si>
  <si>
    <t>22292995</t>
  </si>
  <si>
    <t>22292995  (CN 39269097), Articles of plastic not elsewhere classified INCLUDING: nut, screws, washers and bolts and similar fittings, transmission, conveyor or elevator belts, ice bags, tool boxes for general use, cups and glides for placing under furniture, watch glasses, figures and letters EXCLUDING: appliances for ostomy use</t>
  </si>
  <si>
    <t>[note 284][note 285] These notes apply to D5360 to N5360</t>
  </si>
  <si>
    <t>22292996</t>
  </si>
  <si>
    <t>22292996  (CN 39269097), Other articles of plastic not elsewhere classified, EXCLUDING:  protective face shields and visors and appliances identifiable for ostomy use</t>
  </si>
  <si>
    <t>[note 282] This note applies to D5363 to N5363</t>
  </si>
  <si>
    <t>22299110</t>
  </si>
  <si>
    <t>22299110, Plastic parts for machinery and mechanical appliances EXCLUDING: internal combustion piston engines, gas turbines</t>
  </si>
  <si>
    <t>22299125</t>
  </si>
  <si>
    <t>22299125, Plastic parts for apparatus of HS 8509 and 8516 e.g. electro-mechanical domestic electric appliances, electric water heaters and immersion heaters, electric space-heating apparatus, electric soil heating apparatus, electro-thermic hair drying or hand drying apparatus, electric smoothing irons, microwave ovens, cookers, cooking plates, boiling rings, grillers, roaster, tea and coffee makers, toasters</t>
  </si>
  <si>
    <t>22299127</t>
  </si>
  <si>
    <t>22299127, Plastic parts for turntables, record players, cassette-players, other sound reproducing apparatus, magnetic tape recorders, other sound recording apparatus and video recording or reproducing apparatus EXCLUDING: pick-up cartridges</t>
  </si>
  <si>
    <t>22299130</t>
  </si>
  <si>
    <t>22299130, Plastic parts for transmission and reception apparatus for radio-telephony, radio-telegraphy, or radio-broadcasting, televisions, television cameras, radar apparatus, radio-navigational aid apparatus, radio remote control apparatus, television receivers, video monitors and video projectors</t>
  </si>
  <si>
    <t>22299140</t>
  </si>
  <si>
    <t>22299140, Plastic parts for electrical apparatus for switching, protecting or making connections in or to electrical circuits, for boards, panels, consoles, desks, cabinets and other bases equipped with two or more electrical apparatus and for electrical integrated circuits and microassemblies</t>
  </si>
  <si>
    <t>22299150</t>
  </si>
  <si>
    <t>22299150, Plastic parts for locomotives or rolling stock, railway or tramway track fixtures and fittings, mechanical signalling, safety or traffic control equipment</t>
  </si>
  <si>
    <t>22299160</t>
  </si>
  <si>
    <t>22299160, Plastic parts and accessories for all land vehicles EXCLUDING:for locomotives or rolling stock</t>
  </si>
  <si>
    <t>22299180</t>
  </si>
  <si>
    <t>22299180, Plastic parts for aircraft and spacecraft</t>
  </si>
  <si>
    <t>22299193</t>
  </si>
  <si>
    <t>22299193, Plastic parts for electrical machinery and equipment; sound recorders and reproducers, television image and sound recorders and reproducers</t>
  </si>
  <si>
    <t>22299197</t>
  </si>
  <si>
    <t>22299197, Plastic parts for optical, photographic, cinematographic, measuring, checking, precision, medical, or surgical instruments and apparatus</t>
  </si>
  <si>
    <t>23111110</t>
  </si>
  <si>
    <t>23111110  (CN 70031), Non-wired sheets of cast or rolled glass, whether or not with absorbent, reflecting or non-reflecting layer, but not otherwise worked, INCLUDING:  optical</t>
  </si>
  <si>
    <t>23111130</t>
  </si>
  <si>
    <t>23111130  (CN 700320 + 700330), Wired sheets or profiles, of cast or rolled glass, whether or not with absorbent reflecting or non-reflecting layer, but not otherwise worked</t>
  </si>
  <si>
    <t>23111150</t>
  </si>
  <si>
    <t>23111150  (CN 7004), Sheets of drawn glass or blown glass, whether or not with absorbent, reflecting or non-reflecting layer, but not otherwise worked</t>
  </si>
  <si>
    <t>23111212</t>
  </si>
  <si>
    <t>23111212  (CN 70051005), Sheets of float glass having a non-reflective layer; sheet glass of other types of manufacture which has been surface ground or polished, having a non-reflective layer, EXCLUDING:  wired glass</t>
  </si>
  <si>
    <t>23111214</t>
  </si>
  <si>
    <t>23111214  (CN 70051025), Sheets of float glass of a thickness not exceeding 3.5mm, having a reflective or absorbant layer; sheet glass of other types of manufacture of a thickness not exceeding 3.5mm, which has been surface ground or polished, and having a reflecting or absorbant layer, EXCLUDING:  wired glass</t>
  </si>
  <si>
    <t>23111217</t>
  </si>
  <si>
    <t>23111217  (CN 7005103 + 7005108), Sheets of float glass, of a thickness exceeding 3.5mm, having a reflecting or absorbant layer; sheet glass of other types of manufacture of a thickness exceeding 3.5mm, which has been surface ground or polished, having a reflective or absorbant layer, EXCLUDING:  wired glass</t>
  </si>
  <si>
    <t>23111230</t>
  </si>
  <si>
    <t>23111230  (CN 700521), Sheets of float glass which have been coloured throughout the mass, opacified or flashed; sheet glass of other tupes of manufacture which have been surface ground or polished and coloured throughout the mass, opacified or polished, EXCLUDING:  wired glass</t>
  </si>
  <si>
    <t>23111290</t>
  </si>
  <si>
    <t>23111290  (CN 700529 + 700530), Other sheets of float glass, or sheet glass of other types of manufacture which have been surface ground or polished, INCLUDING:  wired sheet glass, whether or not polished, EXCLUDING:  non-wired glass with a non-reflective layer, non-wired glass with a reflective or absorbant layer, optical glass</t>
  </si>
  <si>
    <t>23121150</t>
  </si>
  <si>
    <t>23121150  (CN 7006001), Optical flat glass which is clear, homogenoeous glass of known refractive index used in the manufacture of lenses whether bent, edgeworked, engraved, enamelled, or otherwise worked, INCLUDING:  cast and rolled glass in sheets or profiles, drawn and blown glass in sheets, float glass and surface ground or polished glass in sheets, EXCLUDING:  glass framed or fitted with other materials, lenses</t>
  </si>
  <si>
    <t>2,714,337 [e]</t>
  </si>
  <si>
    <t>601,698 [e]</t>
  </si>
  <si>
    <t>826,082 [e]</t>
  </si>
  <si>
    <t>1,344,259 [e]</t>
  </si>
  <si>
    <t>23121190</t>
  </si>
  <si>
    <t>23121190  (CN 7006009), Glass of any type of manufacture which has been subject to further processing, INCLUDING:  bending, drilling, enamelling, made opaque by sandblasting, emery or acid, decorated by engraving, etching, printing or painting, EXCLUDING:  glass which has been backed or framed, photographic plates</t>
  </si>
  <si>
    <t>23121210</t>
  </si>
  <si>
    <t>23121210  (CN 700711), Toughened (tempered) safety glass of size and shape suitable for incorporation in motor vehicles, aircraft, spacecraft, vessels and other vehicles</t>
  </si>
  <si>
    <t>128,983 [e]</t>
  </si>
  <si>
    <t>193,633 [e]</t>
  </si>
  <si>
    <t>6,734,598 [e]</t>
  </si>
  <si>
    <t>7,371,750 [e]</t>
  </si>
  <si>
    <t>23121230</t>
  </si>
  <si>
    <t>23121230  (CN 700719), Other toughened safety glass, INCLUDING:  for architectural use, for safety goggles, for eyepieces in diving helmets, EXCLUDING:  of a size and shape suitable for use in vehicles, aircraft, spacecraft or vessels</t>
  </si>
  <si>
    <t>23121250</t>
  </si>
  <si>
    <t>23121250  (CN 700721), Laminated safety glass, of size and shape suitable for incorporation in motor vehicles, aircraft, spacecraft, vessels and other vehicles</t>
  </si>
  <si>
    <t>297,030 [e]</t>
  </si>
  <si>
    <t>12,988,514 [e]</t>
  </si>
  <si>
    <t>54,203,048 [e]</t>
  </si>
  <si>
    <t>23121270</t>
  </si>
  <si>
    <t>23121270  (CN 700729), Other laminated safety glass, INCLUDING:  for architectural use, EXCLUDING:  of a size and shape suitable for incorporation in vehicles, aircraft or vessels</t>
  </si>
  <si>
    <t>23121330</t>
  </si>
  <si>
    <t>23121330  (CN 70080020 + 70080081 + 70080089), Multiple-walled insulating units of glass sealed around the edges by a metal, plastic or other joint to make an airtight unit, INCLUDING:  secondary glazing, EXCLUDING:  units which are framed ready for use as windows, doors and the like</t>
  </si>
  <si>
    <t>23121350</t>
  </si>
  <si>
    <t>23121350  (CN 700910), Glass rear-view mirrors for vehicles</t>
  </si>
  <si>
    <t>26,848 [e]</t>
  </si>
  <si>
    <t>23121390</t>
  </si>
  <si>
    <t>23121390  (CN 70099), Glass mirrors, whether or not framed, EXCLUDING:  vehicle rear-view mirrors; mirrors as parts of articles of furniture; mirrors for which the mounts or frames contain precious metal or metal clad with precious metal or precious or semi-precious stones other than as minor trimmings; optically worked mirrors; mirrors constituting toys, games or hunting or shooting requisites</t>
  </si>
  <si>
    <t>23131110</t>
  </si>
  <si>
    <t>23131110  (CN 701020 + 70109010), Glass preserving jars; stoppers, lids and other closures, INCLUDING:  stoppers and closures of any material presented with the containers for which they are intended</t>
  </si>
  <si>
    <t>23131120</t>
  </si>
  <si>
    <t>23131120  (CN 70109021), Containers made from tubing of glass, EXCLUDING: preserving jars</t>
  </si>
  <si>
    <t>8,214,685 [e]</t>
  </si>
  <si>
    <t>8,830,329 [e]</t>
  </si>
  <si>
    <t>8,563,139 [e]</t>
  </si>
  <si>
    <t>10,171,296 [e]</t>
  </si>
  <si>
    <t>23131130</t>
  </si>
  <si>
    <t>23131130  (CN 70109031), Glass containers of a nominal capacity not less than 2.5 litres, EXCLUDING:  preserving jars</t>
  </si>
  <si>
    <t>6,180 [e]</t>
  </si>
  <si>
    <t>3,246 [e]</t>
  </si>
  <si>
    <t>23131140</t>
  </si>
  <si>
    <t>23131140  (CN 7010904), Bottles of colourless glass for beverages and foodstuffs, of a nominal capacity less than 2.5 litres, EXCLUDING:  bottles covered with leather or composition leather, infants' feeding bottles</t>
  </si>
  <si>
    <t>23131150</t>
  </si>
  <si>
    <t>23131150  (CN 7010905), Bottles of coloured glass for beverages and foodstuffs, of a nominal capacity less than 2.5 litres, EXCLUDING:  bottles covered with leather or composition leather, infants' feeding bottles</t>
  </si>
  <si>
    <t>23131160</t>
  </si>
  <si>
    <t>23131160  (CN 7010906), Glass containers for beverages and foodstuffs, of a nominal capacity less than 2.5 litres, EXCLUDING:  bottles, flasks covered with leather or composition leather, domestic glassware, vacuum flasks and vessels</t>
  </si>
  <si>
    <t>23131170</t>
  </si>
  <si>
    <t>23131170  (CN 7010907), Glass containers for pharmaceutical products of a nominal capacity less than 2.5 litres</t>
  </si>
  <si>
    <t>9,958 [e]</t>
  </si>
  <si>
    <t>23131180</t>
  </si>
  <si>
    <t>23131180  (CN 7010909), Glass containers for the conveyance or packing of goods, of a nominal capacity less than 2.5 litres, EXCLUDING:  for beverages and foodstuffs, for pharmaceutical products, containers made from glass tubing</t>
  </si>
  <si>
    <t>23131220</t>
  </si>
  <si>
    <t>23131220  (CN 70132210 + 7013331), Drinking glasses of lead crystal gathered by hand, INCLUDING:  stemware drinking glasses</t>
  </si>
  <si>
    <t>23131240</t>
  </si>
  <si>
    <t>23131240  (CN 70132290 + 7013339), Drinking glasses of lead crystal gathered mechanically, INCLUDING:  stemware drinking glasses</t>
  </si>
  <si>
    <t>23131260</t>
  </si>
  <si>
    <t>23131260  (CN 70133710), Drinking glasses of toughened glass, EXCLUDING:  of lead crystal or glass ceramics, stemware drinking glasses</t>
  </si>
  <si>
    <t>23131290</t>
  </si>
  <si>
    <t>23131290  (CN 701328 + 7013375 + 7013379), Other drinking glasses, EXCLUDING:  of lead crystal, of toughened glass, of glass ceramics</t>
  </si>
  <si>
    <t>23131310</t>
  </si>
  <si>
    <t>23131310  (CN 70134110 + 70139110), Table or kitchen glassware of lead crystal gathered by hand, EXCLUDING:  of glass-ceramics, of toughened glass, drinking glasses</t>
  </si>
  <si>
    <t>23131330</t>
  </si>
  <si>
    <t>23131330  (CN 70134190 + 70139190), Table or kitchen glassware of lead crystal gathered mechanically, EXCLUDING:  of glass ceramics, of toughened glass, drinking glasses</t>
  </si>
  <si>
    <t>23131350</t>
  </si>
  <si>
    <t>23131350  (CN 701342), Table or kitchen glassware having a linear coefficient of expansion not exceeding 5x10-6 per Kelvin within a temperature range of 0, 300 degrees centigrade, EXCLUDING:  of glass-ceramics, of lead crystal, of toughened glass, drinking glasses</t>
  </si>
  <si>
    <t>23131360</t>
  </si>
  <si>
    <t>23131360  (CN 701310), Glass-ceramic table, kitchen, toilet, office, indoor decoration or similar purpose glassware</t>
  </si>
  <si>
    <t>1,595,608 [e]</t>
  </si>
  <si>
    <t>23131390</t>
  </si>
  <si>
    <t>23131390  (CN 701349 + 701399), Table or kitchen glassware of toughened glass, INCLUDING: aquarium, EXCLUDING:  drinking glasses</t>
  </si>
  <si>
    <t>260,678 [e]</t>
  </si>
  <si>
    <t>738,059 [e]</t>
  </si>
  <si>
    <t>171,933 [e]</t>
  </si>
  <si>
    <t>23131400</t>
  </si>
  <si>
    <t>23131400  (CN 70200007 + 70200008), Glass inners for vacuum flasks or for other vacuum vessels, INCLUDING:  unfinished and finished</t>
  </si>
  <si>
    <t>23141110</t>
  </si>
  <si>
    <t>23141110  (CN 701911), Glass fibre threads cut into lengths of at least 3mm but not more than 50mm (chopped strands)</t>
  </si>
  <si>
    <t>23141130</t>
  </si>
  <si>
    <t>23141130  (CN 701912), Glass fibre filaments, INCLUDING:  rovings</t>
  </si>
  <si>
    <t>45,294 [e]</t>
  </si>
  <si>
    <t>114,931 [e]</t>
  </si>
  <si>
    <t>52,719,671 [e]</t>
  </si>
  <si>
    <t>23141150</t>
  </si>
  <si>
    <t>23141150  (CN 7019191), Slivers, yarns and chopped strands of filaments of glass fibres, EXCLUDING:  glass fibre threads cut into lengths of at least 3mm but not more than 50mm</t>
  </si>
  <si>
    <t>1,816,847 [e]</t>
  </si>
  <si>
    <t>3,192,389 [e]</t>
  </si>
  <si>
    <t>2,322,608 [e]</t>
  </si>
  <si>
    <t>2,190,790 [e]</t>
  </si>
  <si>
    <t>911,748 [e]</t>
  </si>
  <si>
    <t>23141170</t>
  </si>
  <si>
    <t>23141170  (CN 7019199), Staple glass fibre articles</t>
  </si>
  <si>
    <t>23141220</t>
  </si>
  <si>
    <t>23141220  (CN 701931), Mats of irregularly laminated glass fibres, EXCLUDING:  glass wool</t>
  </si>
  <si>
    <t>[note 287] This note applies to D5491 to N5491</t>
  </si>
  <si>
    <t>23141240</t>
  </si>
  <si>
    <t>23141240 (CN 701932), Thin sheets "voiles" of irregularly laminated glass fibres, EXCLUDING: glass wool</t>
  </si>
  <si>
    <t>36,445 [e]</t>
  </si>
  <si>
    <t>[note 288] This note applies to D5494 to N5494</t>
  </si>
  <si>
    <t>3,985,278 [e]</t>
  </si>
  <si>
    <t>23141250</t>
  </si>
  <si>
    <t>23141250 (CN 701939), Nonwoven glass fibre webs, felts, mattresses and boards</t>
  </si>
  <si>
    <t>23141297</t>
  </si>
  <si>
    <t>23141297 (CN 701990), Glass fibres and articles thereof, INCLUDING:  glass wool, EXCLUDING:  staple fibres, rovings, yarn, chopped strands, woven fabrics, voiles, webs, mats, mattresses, boards and similar non-woven products, stone or slag wool and articles thereof, electrical insulators and parts thereof, optical fibres, fibre bundles or cables, brushes of glass fibres*</t>
  </si>
  <si>
    <t>23191110</t>
  </si>
  <si>
    <t>23191110  (CN 7001009), Glass in the  mass, EXCLUDING:  glass in the form of powder, granules or flakes</t>
  </si>
  <si>
    <t>23191130</t>
  </si>
  <si>
    <t>23191130  (CN 700210 + 700220), Unworked glass in balls or rods, EXCLUDING:  glass balls as toys, glass balls, which have been ground after shaping, used as stoppers for bottles, glass microspheres not exceeding 1mm in diameter</t>
  </si>
  <si>
    <t>23191150</t>
  </si>
  <si>
    <t>23191150  (CN 70023), Unworked glass tubes, INCLUDING:  tubes which have had fluorescent material added to them in the mass, EXCLUDING:  tubes coated inside with fluorescent material</t>
  </si>
  <si>
    <t>4,569 [e]</t>
  </si>
  <si>
    <t>23191200</t>
  </si>
  <si>
    <t>23191200  (CN 701690), Glass used for building or construction purposes, INCLUDING:  solid or hollow bricks, squares, tiles and slabs, architectural ornaments, steps and risers, banister knobs; stained glass windows; leaded lights; multicellular or foam glass in blocks, panels, plates, shells or similar forms, EXCLUDING:  multicellular or foam glass used for lifebelts, life-buoys, ornaments, etc., multiple-walled insulating units, glass for doors and windows</t>
  </si>
  <si>
    <t>2,339,239 [e]</t>
  </si>
  <si>
    <t>2,054,334 [e]</t>
  </si>
  <si>
    <t>23192100</t>
  </si>
  <si>
    <t>23192100  (CN 7011), Open glass envelopes, bulbs and tubes for electric lamps, cathode-ray tubes or the like, without fittings, INCLUDING:  glass parts of envelopes, tubes with narrowed ends for electric lamps, or bent into shape for advertising signs, tubes lined with a fluorescent substance, EXCLUDING:  finished bulbs, tubes and valves, tubes merely cut to length, tubes which have had fluorescent materials added to the glass in the mass</t>
  </si>
  <si>
    <t>59,703 [e]</t>
  </si>
  <si>
    <t>71,945 [e]</t>
  </si>
  <si>
    <t>73,112 [e]</t>
  </si>
  <si>
    <t>79,112 [e]</t>
  </si>
  <si>
    <t>104,996 [e]</t>
  </si>
  <si>
    <t>84,277 [e]</t>
  </si>
  <si>
    <t>56,926 [e]</t>
  </si>
  <si>
    <t>83,984 [e]</t>
  </si>
  <si>
    <t>23192200</t>
  </si>
  <si>
    <t>23192200  (CN 7015), Clock or watch glasses, normally designed to protect the dials or faces of articles; glasses for spectacles, curved, bent, hollowed or the like, but not optically worked; hollow glass spheres and their segments for the manufacture of such glasses, INCLUDING:  curved watch glasses for laboratory use, EXCLUDING:  flat glass articles, watch glasses specially prepared for laboratory use (pierced in centre, ground on the edges, etc.)</t>
  </si>
  <si>
    <t>23192330</t>
  </si>
  <si>
    <t>23192330  (CN 7017), Laboratory, hygienic or pharmaceutical glassware, EXCLUDING:  containers for the conveyance or packing of goods, ordinary curved watch glasses for laboratory use, chemists' special display bottles, glassware used for industrial purposes</t>
  </si>
  <si>
    <t>2,280,884 [e]</t>
  </si>
  <si>
    <t>2,312,864 [e]</t>
  </si>
  <si>
    <t>2,360,465 [e]</t>
  </si>
  <si>
    <t>23192350</t>
  </si>
  <si>
    <t>23192350  (CN 701010), Glass ampoules used for the conveyance or packing of goods</t>
  </si>
  <si>
    <t>23192400</t>
  </si>
  <si>
    <t>23192400  (CN 94059110 + 94059190), Glass parts for lamps, lighting fittings, illuminated signs and name-plates, INCLUDING:  for trains, aircraft, ships or boats</t>
  </si>
  <si>
    <t>23192500</t>
  </si>
  <si>
    <t>23192500  (CN 854610), Glass electrical insulators, EXCLUDING:  insulating fittings (other than insulators) for electrical machinery, appliances or equipment</t>
  </si>
  <si>
    <t>3,016 [e]</t>
  </si>
  <si>
    <t>23192640</t>
  </si>
  <si>
    <t>23192640  (CN 7014 + 701610), Signalling glassware and optical elements of glass, not optically worked; glass cubes and other glass smallwares, for mosaic or similar decorative purposes, INCLUDING:  for incorporating in reflecting road signs, as reflectors for cycles or motor vehicles, EXCLUDING:  finished panels and other decorative motifs made from mosaic cubes</t>
  </si>
  <si>
    <t>4,901 [e]</t>
  </si>
  <si>
    <t>23192670</t>
  </si>
  <si>
    <t>23192670  (CN 7018), Glass beads, imitation pearls, imitation precious or semi-precious stones and similar glass smallware; glass eyes for dolls, robots and stuffed animals; statuettes and other ornaments of lamp-worked glass; glass microspheres not exceeding 1mm in diameter, EXCLUDING:  imitation jewellery; imitation pearls, precious or semi-precious stones mounted or set in precious metal or metal clad with precious metal; toys, games or Christmas tree decorations</t>
  </si>
  <si>
    <t>23192690</t>
  </si>
  <si>
    <t>23192690  (CN 70200005 + 70200010 + 70200030 + 70200080), Other articles of glass, INCLUDING: industrial articles; for horticulture and husbandry; door handles; shop display bottles; non-illuminated sign-plates; floats for fishing nets; life-belts; spirit burners; decorative motifs, EXCLUDING: Optical or scientific instruments; toys, games, festive or sports requisites; hygienic, laboratory, or pharmaceutical glassware; containers for packing of goods; eyewear</t>
  </si>
  <si>
    <t>23201100</t>
  </si>
  <si>
    <t>23201100  (CN 6901), Ceramic goods of siliceous fossil meals or of similar siliceous earths, INCLUDING:  bricks, blocks, slabs, panels, tiles, hollow bricks, cylinder shells and pipes, EXCLUDING:  filter plates containing kieselguhr and quartz</t>
  </si>
  <si>
    <t>23201210</t>
  </si>
  <si>
    <t>23201210  (CN 690210), Refractory ceramic constructional goods containing by weight, singly or together, more than 50% of MgO, CaO or Cr2O3, INCLUDING:  bricks, blocks and tiles, EXCLUDING:  goods of siliceous fossil meals or earths, tubing and piping</t>
  </si>
  <si>
    <t>23201233</t>
  </si>
  <si>
    <t>23201233  (CN 69022010), Refractory ceramic constructional goods containing by weight 93% or more of silica, INCLUDING:  bricks, blocks and tiles, EXCLUDING:  goods of siliceous fossil meals or earths, tubing and piping</t>
  </si>
  <si>
    <t>23201235</t>
  </si>
  <si>
    <t>23201235  (CN 69022091), Refractory ceramic constructional goods containing by weight more than 50% of alumina and/or silica, and more than 7% but less than 45% of alumina, INCLUDING:  bricks, blocks and tiles, EXCLUDING:  goods of siliceous fossil meals or earths, tubing and piping</t>
  </si>
  <si>
    <t>23201237</t>
  </si>
  <si>
    <t>23201237  (CN 69022099), Refractory ceramic constructional goods containing by weight more than 50% of alumina and/or silica, INCLUDING:  bricks, blocks and tiles, EXCLUDING:  goods of siliceous fossil meals or earths, tubing and piping, goods containing by weight 93% or more of silica, goods containing by weight more than 7% but less than 45% of alumina</t>
  </si>
  <si>
    <t>23201290</t>
  </si>
  <si>
    <t>23201290  (CN 690290), Refractory bricks, blocks, tiles and similar ceramic constructional goods, EXCLUDING:  of siliceous fossil meals or earths, containing by weight more than 50% of MgO, CaO or Cr2O3, containing by weight more than 50% of alumina and/or silica, containing by weight more than 93% of silica, containing by weight more than 7% but less than 45% of alumina</t>
  </si>
  <si>
    <t>23201300</t>
  </si>
  <si>
    <t>23201300  (CN 3816), Refractory cements, mortars, concretes and similar compositions, INCLUDING:  refractory "plastics", ramming mixes, gunning mixes, EXCLUDING:  carbonaceous pastes</t>
  </si>
  <si>
    <t>23201410</t>
  </si>
  <si>
    <t>23201410  (CN 681591), Articles of stone or other mineral substances, not elsewhere classified. containing magnesite, dolomite or chromite</t>
  </si>
  <si>
    <t>23201430</t>
  </si>
  <si>
    <t>23201430  (CN 690310 + 6903901), Refractory ceramic goods containing by weight more than 25% of graphite or other forms of carbon or a mixture of these products, INCLUDING:  retorts, reaction vessels, crucibles, cupels, muffles, nozzles, plugs, burner jets, saggars, stands, sheaths, rods, ingot moulds, tubing, piping, and tube or pipe fittings, EXCLUDING:  goods of siliceous fossil meals or earths, bricks, blocks and tiles, Seger cones</t>
  </si>
  <si>
    <t>23201455</t>
  </si>
  <si>
    <t>23201455  (CN 6903201), Refractory ceramic goods containing by weight more than 50% of alumina or of a mixture or compound of alumina and silica, and containing by weight less than 45% of alumina, INCLUDING:  retorts, reaction vessels, crucibles, cupels, muffles, nozzles, plugs, burner jets, saggars, stands, sheaths, rods, ingot moulds, tubing, piping, and tube or pipe fittings, EXCLUDING:  goods of siliceous fossil meals or earths, bricks, blocks and tiles, Seger cones</t>
  </si>
  <si>
    <t>82,811 [e]</t>
  </si>
  <si>
    <t>23201459</t>
  </si>
  <si>
    <t>23201459  (CN 6903209), Refractory ceramic goods containing by weight more than 50% of alumina or of a mixture or compound of alumina and silica, and containing by weight 45% or more of alumina, INCLUDING:  retorts, reaction vessels, crucibles, cupels, muffles, nozzles, plugs, burner jets, saggars, stands, sheaths, rods, ingot moulds, tubing, piping, and tube or pipe fittings, EXCLUDING:  goods of siliceous fossil meals or earths, bricks, blocks or tiles, Seger cones</t>
  </si>
  <si>
    <t>23201490</t>
  </si>
  <si>
    <t>23201490  (CN 69039090), Refractory ceramic retorts, reaction vessels, crucibles, cupels, muffles, nozzles, plugs, burner jets, saggars, stands, ingot moulds, tubing, piping, and tube or pipe fittings, EXCLUDING:  of siliceous fossil meals or similar earths, bricks, blocks and tiles, Seger cones, containing by weight more than 50% of graphite or other forms of carbon or of a mixture of these, containing by weight more than 50% of alumina or of a mixture or compound of alumina and silica</t>
  </si>
  <si>
    <t>5,747,208 [e]</t>
  </si>
  <si>
    <t>513,446 [e]</t>
  </si>
  <si>
    <t>413,291 [e]</t>
  </si>
  <si>
    <t>423,514 [e]</t>
  </si>
  <si>
    <t>584,580 [e]</t>
  </si>
  <si>
    <t>559,889 [e]</t>
  </si>
  <si>
    <t>390,669 [e]</t>
  </si>
  <si>
    <t>455,715 [e]</t>
  </si>
  <si>
    <t>23311000</t>
  </si>
  <si>
    <t>23311000  (CN 29072300 + 29073000 + 69072100 + 69072200 + 69074000), Ceramic tiles and flags</t>
  </si>
  <si>
    <t>[note 289] This note applies to D5574 to N5574</t>
  </si>
  <si>
    <t>23311010</t>
  </si>
  <si>
    <t>23311010  (CN 690710), Unglazed ceramic mosaic tiles, cubes and similar articles, with a surface area of less than 49cm2</t>
  </si>
  <si>
    <t>[note 289] This note applies to D5577 to N5577</t>
  </si>
  <si>
    <t>23311020</t>
  </si>
  <si>
    <t>23311020  (CN 690810), Glazed ceramic mosaic tiles, cubes and similar articles, with a surface area of less than 49cm2</t>
  </si>
  <si>
    <t>[note 289] This note applies to D5580 to N5580</t>
  </si>
  <si>
    <t>23311050</t>
  </si>
  <si>
    <t>23311050  (CN 69079020 + 69079080), Unglazed ceramic and stoneware flags and paving, hearth or wall tiles; unglazed ceramic and stoneware mosaic cubes and the like, whether or not on a backing, EXCLUDING:  tiles specially adapted for use as table mats, tiles made into stands or other ornamental articles, ceramic tiles specially adapted for stoves</t>
  </si>
  <si>
    <t>[note 289] This note applies to D5583 to N5583</t>
  </si>
  <si>
    <t>23311071</t>
  </si>
  <si>
    <t>23311071  (CN 69089011 + 69089031), Glazed ceramic double tiles of the 'Spaltplatten' (split pavior) type</t>
  </si>
  <si>
    <t>[note 289] This note applies to D5586 to N5586</t>
  </si>
  <si>
    <t>23311073</t>
  </si>
  <si>
    <t>23311073  (CN 69089091), Glazed stoneware flags and paving, hearth or wall tiles, with a face of more than 90cm2</t>
  </si>
  <si>
    <t>[note 289] This note applies to D5589 to N5589</t>
  </si>
  <si>
    <t>23311075</t>
  </si>
  <si>
    <t>23311075  (CN 69089093), Glazed earthenware or fine pottery ceramic flags and paving, hearth or wall tiles, with a face of more than 90cm2</t>
  </si>
  <si>
    <t>[note 289] This note applies to D5592 to N5592</t>
  </si>
  <si>
    <t>23311079</t>
  </si>
  <si>
    <t>23311079  (CN 69089020 + 69089051 + 69089099), Glazed ceramic flags and paving, hearth or wall tiles, EXCLUDING:  double tiles of the Spaltplatten (split pavior) type, stoneware, earthenware or fine pottery flags, paving or tiles with a face of more than 90sq cm</t>
  </si>
  <si>
    <t>[note 289] This note applies to D5595 to N5595</t>
  </si>
  <si>
    <t>23321110</t>
  </si>
  <si>
    <t>23321110  (CN 690410), Non-refractory clay building bricks, EXCLUDING:  of siliceous fossil meals or earths</t>
  </si>
  <si>
    <t>1,787,420 [e]</t>
  </si>
  <si>
    <t>1,795,091 [e]</t>
  </si>
  <si>
    <t>2,457,675 [e]</t>
  </si>
  <si>
    <t>23321130</t>
  </si>
  <si>
    <t>23321130  (CN 690490), Non-refractory clay flooring blocks, support or filler tiles and the like, EXCLUDING:  of siliceous fossil meals or earths</t>
  </si>
  <si>
    <t>817,199 [e]</t>
  </si>
  <si>
    <t>654,870 [e]</t>
  </si>
  <si>
    <t>154,929 [e]</t>
  </si>
  <si>
    <t>23321250</t>
  </si>
  <si>
    <t>23321250  (CN 690510), Non-refractory clay roofing tiles</t>
  </si>
  <si>
    <t>227,450,411 [e]</t>
  </si>
  <si>
    <t>23321270</t>
  </si>
  <si>
    <t>23321270  (CN 690590), Non-refractory clay constructional products, INCLUDING:  chimney-pots, cowls, chimney liners and flue-blocks, architectural ornaments for use on buildings, walls, gates and the like, ventilator grills; clay-lath, EXCLUDING:  pipes, guttering and the like</t>
  </si>
  <si>
    <t>23321300</t>
  </si>
  <si>
    <t>23321300  (CN 6906), Non-refractory clay pipes, conduits, guttering and pipe fittings, EXCLUDING:  small tubes and tubing specially designed for laboratories, insulating electric conduit tubing and joints, tubular fittings designed for electrical use</t>
  </si>
  <si>
    <t>23411130</t>
  </si>
  <si>
    <t>23411130  (CN 691110), Porcelain or china tableware and kitchenware, EXCLUDING:  electro-thermic apparatus, coffee or spice mills with metal working parts</t>
  </si>
  <si>
    <t>14,385,438 [e]</t>
  </si>
  <si>
    <t>14,419,732 [e]</t>
  </si>
  <si>
    <t>11,587,168 [e]</t>
  </si>
  <si>
    <t>13,724,045 [e]</t>
  </si>
  <si>
    <t>11,730,593 [e]</t>
  </si>
  <si>
    <t>9,494,339 [e]</t>
  </si>
  <si>
    <t>7,082,464 [e]</t>
  </si>
  <si>
    <t>6,587,546 [e]</t>
  </si>
  <si>
    <t>23411150</t>
  </si>
  <si>
    <t>23411150  (CN 691190), Porcelain or china household and toilet articles, EXCLUDING:  tableware and kitchenware, jars, bottles, pots and similar articles of a kind used for the packing of goods, baths, bidets, sinks and similar large sanitary fixtures, statuettes and other ornamental articles</t>
  </si>
  <si>
    <t>1,233,920 [e]</t>
  </si>
  <si>
    <t>1,133,835 [e]</t>
  </si>
  <si>
    <t>994,993 [e]</t>
  </si>
  <si>
    <t>322,321 [e]</t>
  </si>
  <si>
    <t>23411210</t>
  </si>
  <si>
    <t>23411210  (CN 69120021 + 69120081), Common pottery tableware, kitchenware, other household articles and toilet articles, EXCLUDING:  jars, bottles, pots and similar articles of a kind used for the packing of goods, statuettes and other ornamental articles, coffee or spice mills with metal working parts</t>
  </si>
  <si>
    <t>23411230</t>
  </si>
  <si>
    <t>23411230  (CN 69120023 + 69120083), Stoneware tableware, kitchenware, other household articles and toilet articles, EXCLUDING:  jars, bottles, pots and similar articles of a kind used for the packing of goods, baths, bidets, sinks and similar large sanitary fixtures, statuettes and other ornamental articles, coffee or spice mills with metal working parts</t>
  </si>
  <si>
    <t>23411250</t>
  </si>
  <si>
    <t>23411250  (CN 69120025 + 69120085), Earthenware or fine pottery tableware, kitchenware, other household articles and toilet articles, EXCLUDING:  jars, bottles, pots and similar articles of a kind used for the packing of goods, baths, bidets, sinks and similar large sanitary fixtures, statuettes and other ornamental articles, coffee or spice mills with metal working parts</t>
  </si>
  <si>
    <t>23411290</t>
  </si>
  <si>
    <t>23411290  (CN 69120029 + 69120089), Ceramic tableware, kitchenware, other household articles and toilet articles, EXCLUDING:  of common pottery, stoneware, earthenware, fine pottery, porcelain or china, jars, bottles, pots and similar articles of a kind used for the packing of goods, baths, bidets, sinks and similar large sanitary  fixtures, coffee/spice mills with metal working parts, electro-thermic apparatus</t>
  </si>
  <si>
    <t>2,551 [e]</t>
  </si>
  <si>
    <t>1,489 [e]</t>
  </si>
  <si>
    <t>23411330</t>
  </si>
  <si>
    <t>23411330  (CN 691310), Porcelain or china statuettes and other ornamental articles, EXCLUDING:  architectural ornaments; articles having more than minor fittings of precious metal or metal clad with precious metal; imitation jewellery; barometers, thermometers and the like; clocks and clock cases; lamps and lighting fittings; toys, games and sports requisites; scent sprays; table lighters</t>
  </si>
  <si>
    <t>23411350</t>
  </si>
  <si>
    <t>23411350  (CN 69139010 + 69139093 + 69139098), Ceramic statuettes and other ornamental articles, EXCLUDING:  of porcelain or china, architectural ornaments; goods having more than minor fittings of precious metal or metal clad with precious metal; imitation jewellery; barometers, thermometers and the like; clocks and clock cases; lamps and lighting fittings; toys, games and sports requisites; scent sprays; table lighters</t>
  </si>
  <si>
    <t>23421030</t>
  </si>
  <si>
    <t>23421030  (CN 691010), Porcelain or china sanitary fixtures, INCLUDING:  sinks, wash basins, wash basin pedestals, baths, bidets, water closet pans, flushing cisterns, lavatory cisterns and urinals, EXCLUDING:  small accessory bathroom or sanitary fittings, portable sanitary articles</t>
  </si>
  <si>
    <t>23421050</t>
  </si>
  <si>
    <t>23421050  (CN 691090), Ceramic sanitary fixtures, INCLUDING:  sinks, wash basins, wash basin pedestals, baths, bidets, water closet pans, flushing cisterns, lavatory cisterns and urinals, EXCLUDING:  of porcelain or china, small accessory bathroom or sanitary fittings, portable sanitary articles</t>
  </si>
  <si>
    <t>23431030</t>
  </si>
  <si>
    <t>23431030  (CN 854620), Electrical insulators of ceramics, EXCLUDING:  insulating fittings</t>
  </si>
  <si>
    <t>2,205,869 [e]</t>
  </si>
  <si>
    <t>2,208,495 [e]</t>
  </si>
  <si>
    <t>23431050</t>
  </si>
  <si>
    <t>23431050  (CN 854710), Insulating fittings of ceramics for electrical purposes</t>
  </si>
  <si>
    <t>23441100</t>
  </si>
  <si>
    <t>23441100  (CN 690911), Porcelain or china wares for laboratory, chemical or other technical uses, EXCLUDING:  refractory goods designed for resisting high temperatures, grinding stones, grinding wheels and the like, jars and containers, electrical switches, junction boxes, fuses, electrical insulators, insulating fittings</t>
  </si>
  <si>
    <t>23441210</t>
  </si>
  <si>
    <t>23441210  (CN 690912 + 690919), Ceramic wares for laboratory, chemical or other technical uses, EXCLUDING:  of porcelain or china, refractory goods designed for resisting high temperatures, grinding stones, grinding wheels and the like, jars and containers, electrical switches, junction boxes, fuses, electrical insulators, insulating fittings</t>
  </si>
  <si>
    <t>23441230</t>
  </si>
  <si>
    <t>23441230  (CN 850519), Permanent magnets and articles intended to become permanent magnets, EXCLUDING:  of metal</t>
  </si>
  <si>
    <t>206,946 [e]</t>
  </si>
  <si>
    <t>185,750 [e]</t>
  </si>
  <si>
    <t>299,957 [e]</t>
  </si>
  <si>
    <t>430,378 [e]</t>
  </si>
  <si>
    <t>890,641 [e]</t>
  </si>
  <si>
    <t>2,133,723 [e]</t>
  </si>
  <si>
    <t>1,398,181 [e]</t>
  </si>
  <si>
    <t>23491100</t>
  </si>
  <si>
    <t>23491100  (CN 690990), Ceramic troughs, tubs and similar receptacles of a kind used in agriculture; ceramic carboys, flagons, pots, jars and similar articles of a kind used for the conveyance or packing of goods, EXCLUDING:  general purpose jars and containers for laboratories and display jars for pharmacies, confectioners and the like</t>
  </si>
  <si>
    <t>23491230</t>
  </si>
  <si>
    <t>23491230  (CN 691410), Other ceramic articles of porcelain or china, INCLUDING:  non-refractory firebrick cheeks, parts of stoves or fireplaces, flower-pots, handles and knobs, signs/motifs for shops, radiator humidifiers</t>
  </si>
  <si>
    <t>6,186 [e]</t>
  </si>
  <si>
    <t>5,797 [e]</t>
  </si>
  <si>
    <t>13,098 [e]</t>
  </si>
  <si>
    <t>34,782 [e]</t>
  </si>
  <si>
    <t>23491250</t>
  </si>
  <si>
    <t>23491250  (CN 691490), Other ceramic articles, INCLUDING:  heating apparatus, non-refractory firebrick cheeks, parts of stoves or fireplaces, flower-pots, handles and knobs, signs/motifs for shops, radiator humidifiers, EXCLUDING:  of porcelain or china</t>
  </si>
  <si>
    <t>5,180,200 [e]</t>
  </si>
  <si>
    <t>23,976,337 [e]</t>
  </si>
  <si>
    <t>11,528,960 [e]</t>
  </si>
  <si>
    <t>31,071,955 [e]</t>
  </si>
  <si>
    <t>9,678,757 [e]</t>
  </si>
  <si>
    <t>18,464,604 [e]</t>
  </si>
  <si>
    <t>23511100</t>
  </si>
  <si>
    <t>23511100  (CN 252310), Cement clinker</t>
  </si>
  <si>
    <t>23511210</t>
  </si>
  <si>
    <t>23511210  (CN 25232), Portland cement</t>
  </si>
  <si>
    <t>23511290</t>
  </si>
  <si>
    <t>23511290  (CN 252330 + 252390), Other hydraulic cements, EXCLUDING:  Portland cement</t>
  </si>
  <si>
    <t>23521033</t>
  </si>
  <si>
    <t>23521033  (CN 252210), Quicklime</t>
  </si>
  <si>
    <t>23521035</t>
  </si>
  <si>
    <t>23521035  (CN 252220), Slaked lime</t>
  </si>
  <si>
    <t>23521050</t>
  </si>
  <si>
    <t>23521050  (CN 252230), Hydraulic lime</t>
  </si>
  <si>
    <t>1,629 [e]</t>
  </si>
  <si>
    <t>23522000</t>
  </si>
  <si>
    <t>23522000  (CN 252020), Plasters consisting of calcined gypsum or calcium sulphate, INCLUDING:  for use in building, for use in dressing woven fabrics or surfacing paper, for use in dentistry</t>
  </si>
  <si>
    <t>992,066 [e]</t>
  </si>
  <si>
    <t>23523030</t>
  </si>
  <si>
    <t>23523030  (CN 251820), Calcined and sintered dolomite, crude, roughly trimmed or merely cut into rectangular or square blocks or slabs</t>
  </si>
  <si>
    <t>23523050</t>
  </si>
  <si>
    <t>23523050  (CN 251830), Agglomerated dolomite, INCLUDING:  tarred dolomite</t>
  </si>
  <si>
    <t>23611130</t>
  </si>
  <si>
    <t>23611130  (CN 681011), Building blocks and bricks of cement, concrete or artificial stone</t>
  </si>
  <si>
    <t>23611150</t>
  </si>
  <si>
    <t>23611150  (CN 681019), Tiles, flagstones and similar articles of cement, concrete or artificial stone, EXCLUDING:  building blocks and bricks</t>
  </si>
  <si>
    <t>23611200</t>
  </si>
  <si>
    <t>23611200  (CN 681091), Prefabricated structural components for building or civil engineering, of cement, concrete or artificial stone, INCLUDING:  facing panels; interior walls; floor or ceiling sections; foundation components; pilings; tunnel sections; components for lock-gates or dams; gangways; cornices</t>
  </si>
  <si>
    <t>23612000</t>
  </si>
  <si>
    <t>23612000  (CN 94060080), Prefabricated buildings of concrete</t>
  </si>
  <si>
    <t>23621050</t>
  </si>
  <si>
    <t>23621050  (CN 680911), Boards, sheets, panels, tiles and similar articles of plaster or of compositions based on plaster, faced or reinforced with paper or paperboard only, EXCLUDING:  articles agglomerated with plaster, ornamented</t>
  </si>
  <si>
    <t>23621090</t>
  </si>
  <si>
    <t>23621090  (CN 680919), Boards, sheets, panels, tiles and similar articles of plaster or of compositions based on plaster, not faced or reinforced with paper or paperboard only, EXCLUDING:  articles agglomerated with plaster, ornamented</t>
  </si>
  <si>
    <t>23631000</t>
  </si>
  <si>
    <t>23631000  (CN 3824501), Ready-mixed concrete</t>
  </si>
  <si>
    <t>23641000</t>
  </si>
  <si>
    <t>23641000  (CN 3824509), Factory made mortars</t>
  </si>
  <si>
    <t>23651100</t>
  </si>
  <si>
    <t>23651100  (CN 6808), Panels, boards, tiles, blocks and similar articles of vegetable fibre, of straw or of shavings, chips, particles, sawdust or other wood waste, agglomerated with cement, plaster or other mineral binders for building, heat-insulating, sound-insulating or sound-absorbing</t>
  </si>
  <si>
    <t>7,853 [e]</t>
  </si>
  <si>
    <t>2,602,680 [e]</t>
  </si>
  <si>
    <t>16,781 [e]</t>
  </si>
  <si>
    <t>14,958 [e]</t>
  </si>
  <si>
    <t>31,305 [e]</t>
  </si>
  <si>
    <t>11,076 [e]</t>
  </si>
  <si>
    <t>23651220</t>
  </si>
  <si>
    <t>23651220  (CN 681140), Articles of fibre-cement containing asbestos</t>
  </si>
  <si>
    <t>23651240</t>
  </si>
  <si>
    <t>23651240  (CN 681181 + 681182), Sheets, panels, tiles and similar articles of fibre-cement, INCLUDING:  of cellulose or other vegetable fibres, synthetic polymer, glass or metallic fibres mixed with cement or other hydraulic binders, EXCLUDING:  containing asbestos</t>
  </si>
  <si>
    <t>23651270</t>
  </si>
  <si>
    <t>23651270  (CN 681189), Articles of cellulose fibre-cement or the like, INCLUDING:  tubes, pipes and tube or pipe fittings, EXCLUDING:  of asbestos or asbestos mixtures, sheets, panels, paving, tiles and similar articles*</t>
  </si>
  <si>
    <t>4,384,242 [e]</t>
  </si>
  <si>
    <t>4,524,902 [e]</t>
  </si>
  <si>
    <t>5,449,204 [e]</t>
  </si>
  <si>
    <t>5,624,534 [e]</t>
  </si>
  <si>
    <t>4,200,352 [e]</t>
  </si>
  <si>
    <t>23691100</t>
  </si>
  <si>
    <t>23691100  (CN 680990), Articles of plaster or compositions based on plaster for non-constructional purposes, INCLUDING:  casts, statues, bowls, vases and ornamental goods, EXCLUDING:  plaster-coated fracture bandages put up for retail sale and plaster fracture splints, models designed solely for demonstrational purposes, tailor's  dummies</t>
  </si>
  <si>
    <t>3,964,836 [e]</t>
  </si>
  <si>
    <t>19,477,039 [e]</t>
  </si>
  <si>
    <t>23691930</t>
  </si>
  <si>
    <t>23691930  (CN 681099), Pipes of cement, concrete or artificial stone</t>
  </si>
  <si>
    <t>23691980</t>
  </si>
  <si>
    <t>23691980  (CN 681099), Articles of cement, concrete or artificial stone for non-constructional purposes, INCLUDING:  vases, flower pots, architectural or garden ornaments, statues and ornamental goods, sinks and baths</t>
  </si>
  <si>
    <t>60,434,973 [e]</t>
  </si>
  <si>
    <t>74,220,476 [e]</t>
  </si>
  <si>
    <t>23699901</t>
  </si>
  <si>
    <t>23699901 = 23691930 + 23691980 (CN 681099), Pipes and other articles of cement, concrete or artificial stone, INCLUDING:  accessories</t>
  </si>
  <si>
    <t>23701100</t>
  </si>
  <si>
    <t>23701100  (CN 680221 + 680291), Worked monumental or building stone and articles thereof, of marble, travertine and alabaster, EXCLUDING:  tiles, cubes and similar articles, of which the largest surface area is capable of being enclosed in a square the side of which is less than 7cm, setts, kerbstones and flagstones</t>
  </si>
  <si>
    <t>[note 290] This note applies to D5736 to N5736</t>
  </si>
  <si>
    <t>41,387,197 [e]</t>
  </si>
  <si>
    <t>26,261,373 [e]</t>
  </si>
  <si>
    <t>23701210</t>
  </si>
  <si>
    <t>23701210  (CN 6801), Natural stone setts, kerbstones and flagstones, EXCLUDING:  of slate</t>
  </si>
  <si>
    <t>59,945 [e]</t>
  </si>
  <si>
    <t>275,964,974 [e]</t>
  </si>
  <si>
    <t>23701230</t>
  </si>
  <si>
    <t>23701230  (CN 680210), Natural stone tiles, cubes and similar articles, the largest surface area of which is capable of being enclosed in a square the side of which is less than 7cm; artificially coloured granules, chippings and powder of natural stone</t>
  </si>
  <si>
    <t>5,944,640 [e]</t>
  </si>
  <si>
    <t>6,999,565 [e]</t>
  </si>
  <si>
    <t>6,166,455 [e]</t>
  </si>
  <si>
    <t>144,922,750 [e]</t>
  </si>
  <si>
    <t>52,176,262 [e]</t>
  </si>
  <si>
    <t>109,813,756 [e]</t>
  </si>
  <si>
    <t>23701260</t>
  </si>
  <si>
    <t>23701260  (CN 680223 + 680293), Worked monumental or building stone and articles thereof, of granite, EXCLUDING:  tiles, cubes and similar articles, of which the largest surface area is capable of being enclosed in a square the side of which is less than 7cm, setts, kerbstones and flagstones</t>
  </si>
  <si>
    <t>73,682,545 [e]</t>
  </si>
  <si>
    <t>84,015,640 [e]</t>
  </si>
  <si>
    <t>74,381,808 [e]</t>
  </si>
  <si>
    <t>63,142,985 [e]</t>
  </si>
  <si>
    <t>23701270</t>
  </si>
  <si>
    <t>23701270  (CN 68022900 + 68029200 + 68029910 + 68029990), Worked monumental or building stone and articles thereof, EXCLUDING:  of granite or slate, tiles, cubes and similar articles of which the largest surface area is capable of being enclosed in a square the side of which is less than 7cm</t>
  </si>
  <si>
    <t>23701280</t>
  </si>
  <si>
    <t>23701280  (CN 68030010 + 68030090), Worked slate and articles of slate or of agglomerated slate, EXCLUDING:  granules, chippings and powder, tiles, cubes and similar articles, the largest surface area of which is capable of being enclosed in a square the side of which is less than 7 cm, writing or drawing slates</t>
  </si>
  <si>
    <t>810,766,528 [e]</t>
  </si>
  <si>
    <t>23911110</t>
  </si>
  <si>
    <t>23911110  (CN 680410), Millstones and grindstones, without frameworks, for milling, grinding or pulping</t>
  </si>
  <si>
    <t>23911120</t>
  </si>
  <si>
    <t>23911120  (CN 680421), Millstones, grindstones, grinding wheels and the like, without frameworks, of agglomerated synthetic or natural diamond, EXCLUDING:  millstones and grindstones for milling, grinding or pulping</t>
  </si>
  <si>
    <t>26,939 [e]</t>
  </si>
  <si>
    <t>27,810 [e]</t>
  </si>
  <si>
    <t>28,728 [e]</t>
  </si>
  <si>
    <t>30,386 [e]</t>
  </si>
  <si>
    <t>30,375 [e]</t>
  </si>
  <si>
    <t>27,902 [e]</t>
  </si>
  <si>
    <t>26,804 [e]</t>
  </si>
  <si>
    <t>24,219 [e]</t>
  </si>
  <si>
    <t>35,588 [e]</t>
  </si>
  <si>
    <t>44,390 [e]</t>
  </si>
  <si>
    <t>44,797 [e]</t>
  </si>
  <si>
    <t>23911130</t>
  </si>
  <si>
    <t>23911130  (CN 68042218), Millstones, grindstones, grinding wheels and the like, without frameworks, of artificial abrasives, with binder of synthetic or artificial resin, reinforced, EXCLUDING: millstones and grindstones for milling, grinding or pulping</t>
  </si>
  <si>
    <t>[note 291] This note applies to D5760 to N5760</t>
  </si>
  <si>
    <t>223,407 [e]</t>
  </si>
  <si>
    <t>213,926 [e]</t>
  </si>
  <si>
    <t>200,414 [e]</t>
  </si>
  <si>
    <t>314,342 [e]</t>
  </si>
  <si>
    <t>23911140</t>
  </si>
  <si>
    <t>23911140  (CN 68042212), Millstones, grindstones, grinding wheels and the like, without frameworks, of artificial abrasives, with binder of synthetic or artificial resin, non-reinforced, EXCLUDING:  millstones and grindstones for milling, grinding or pulping</t>
  </si>
  <si>
    <t>[note 292] This note applies to D5763 to N5763</t>
  </si>
  <si>
    <t>714,252 [e]</t>
  </si>
  <si>
    <t>692,787 [e]</t>
  </si>
  <si>
    <t>23911150</t>
  </si>
  <si>
    <t>23911150  (CN 68042230), Millstones, grindstones, grinding wheels and the like, without frameworks, of artificial abrasives, with binder of ceramics or silicates. EXCLUDING: millstones and grindstones for milling, grinding or pulping</t>
  </si>
  <si>
    <t>[note 293] This note applies to D5766 to N5766</t>
  </si>
  <si>
    <t>23911190</t>
  </si>
  <si>
    <t>23911190  (CN 6804225 + 6804229 + 680423 + 680430), Other millstones, grindstones, grinding wheels and the like, without frameworks; hand sharpening or polishing stones, EXCLUDING:  for milling, grinding or pulping, of agglomerated synthetic or natural diamond, of synthetic or artificial resin, of ceramics or silicates</t>
  </si>
  <si>
    <t>23911230</t>
  </si>
  <si>
    <t>23911230  (CN 680510), Natural or artificial abrasive powder or grain, on a base of woven textile fabric only</t>
  </si>
  <si>
    <t>23911250</t>
  </si>
  <si>
    <t>23911250  (CN 680520), Natural or artificial abrasive powder or grain, on a base of paper or paperboard only</t>
  </si>
  <si>
    <t>3,283,849 [e]</t>
  </si>
  <si>
    <t>23911290</t>
  </si>
  <si>
    <t>23911290  (CN 680530), Natural or artificial abrasive powder or grain on a base, EXCLUDING:  on a base of woven textile only, on a base of paper or paperboard only</t>
  </si>
  <si>
    <t>24,279,360 [e]</t>
  </si>
  <si>
    <t>23,200,813 [e]</t>
  </si>
  <si>
    <t>24,083,064 [e]</t>
  </si>
  <si>
    <t>25,234,163 [e]</t>
  </si>
  <si>
    <t>24,536,891 [e]</t>
  </si>
  <si>
    <t>22,167,565 [e]</t>
  </si>
  <si>
    <t>19,837,503 [e]</t>
  </si>
  <si>
    <t>20,392,938 [e]</t>
  </si>
  <si>
    <t>19,182,967 [e]</t>
  </si>
  <si>
    <t>14,841,010 [e]</t>
  </si>
  <si>
    <t>15,971,606 [e]</t>
  </si>
  <si>
    <t>23991100</t>
  </si>
  <si>
    <t>23991100  (CN 6812 + 6813), Unmounted friction material for brakes, clutches and the like; fabricated asbestos fibres, mixtures with a basis of asbestos or with a basis of asbestos and magnesium carbonate, and articles thereof</t>
  </si>
  <si>
    <t>23991255</t>
  </si>
  <si>
    <t>23991255  (CN 680710), Articles of asphalt or of similar materials, in rolls, INCLUDING:  of petroleum bitumen, of coal tar pitch</t>
  </si>
  <si>
    <t>23991290</t>
  </si>
  <si>
    <t>23991290  (CN 680790), Products based on bitumen not in rolls</t>
  </si>
  <si>
    <t>23991310</t>
  </si>
  <si>
    <t>23991310  (CN 2715), Bituminous mixtures based on natural and artificial aggregate and bitumen or natural asphalt as a binder</t>
  </si>
  <si>
    <t>23991320</t>
  </si>
  <si>
    <t>23991320  (CN 25173), Coated roadstone (tarred macadam)</t>
  </si>
  <si>
    <t>15,588,865 [e]</t>
  </si>
  <si>
    <t>5,980,227 [e]</t>
  </si>
  <si>
    <t>3,622,674 [e]</t>
  </si>
  <si>
    <t>23991400</t>
  </si>
  <si>
    <t>23991400  (CN 3801), Artificial, colloidal or semi-colloidal graphite; preparations based on graphite or other carbon in pastes, blocks, bars and similar semi-manufactures, INCLUDING:  nuclear grade artificial graphite, impregnated/impervious artificial graphite, EXCLUDING:  retort carbon or gas carbon; artificial graphite or semi-manufactures containing powdered silver, surface-worked, surface-finished or cut to special shapes; refractory goods</t>
  </si>
  <si>
    <t>5,202,330 [e]</t>
  </si>
  <si>
    <t>16,701,627 [e]</t>
  </si>
  <si>
    <t>17,716,845 [e]</t>
  </si>
  <si>
    <t>6,671,539 [e]</t>
  </si>
  <si>
    <t>8,650,191 [e]</t>
  </si>
  <si>
    <t>23991500</t>
  </si>
  <si>
    <t>23991500  (CN 281810), Artificial corundum, EXCLUDING:  mechanical mixtures</t>
  </si>
  <si>
    <t>6,408,024 [e]</t>
  </si>
  <si>
    <t>23991910</t>
  </si>
  <si>
    <t>23991910  (CN 680610), Slag wool, rock wool and similar mineral wools (EXCLUDING: Glass wool) and mixtures thereof in bulk, sheets or rolls, INCLUDING:  intermixtures, ceramic fibres</t>
  </si>
  <si>
    <t>23991920</t>
  </si>
  <si>
    <t>23991920  (CN 680620), Exfoliated vermiculite, expanded clays, foamed slag and similar expanded mineral materials and mixtures thereof</t>
  </si>
  <si>
    <t>8,987,483 [e]</t>
  </si>
  <si>
    <t>23991930</t>
  </si>
  <si>
    <t>23991930  (CN 680690), Mixtures and articles of heat insulating, sound insulating or sound absorbing mineral materials, EXCLUDING:  slag wool, rock wool and similar mineral wools and intermixtures; exfoliated vermiculite, expanded clays, foamed slag and similar expanded mineral materials and intermixtures, articles of asbestos-cement, of cellulose fibre-cement or the like, ceramic products</t>
  </si>
  <si>
    <t>23991940</t>
  </si>
  <si>
    <t>23991940  (CN 25070020), Calcined kaolin</t>
  </si>
  <si>
    <t>45,952 [e]</t>
  </si>
  <si>
    <t>[note 294] This note applies to D5811 to N5811</t>
  </si>
  <si>
    <t>21,994 [e]</t>
  </si>
  <si>
    <t>20,590 [e]</t>
  </si>
  <si>
    <t>23991950</t>
  </si>
  <si>
    <t>23991950  (CN 6814), Worked mica and articles of mica, INCLUDING:  plates, sheets and strips of agglomerated or reconstituted mica, EXCLUDING:  insulators and insulating parts of electrical apparatus; powdered mica and mica waste; paper or paperboard and woven fabrics coated with mica powder; expanded vermiculite; goggles and eyepieces thereof; Christmas decorations</t>
  </si>
  <si>
    <t>1,710,233 [e]</t>
  </si>
  <si>
    <t>1,541,556 [e]</t>
  </si>
  <si>
    <t>1,475,896 [e]</t>
  </si>
  <si>
    <t>1,334,291 [e]</t>
  </si>
  <si>
    <t>1,379,854 [e]</t>
  </si>
  <si>
    <t>5,664,034 [e]</t>
  </si>
  <si>
    <t>23991970</t>
  </si>
  <si>
    <t>23991970  (CN 681510), Non-electrical articles of graphite or other carbon, INCLUDING:  carbon fibres and articles of carbon fibres, filters, discs, bearings, tubes, sheaths, worked bricks and tiles, moulds for the manufacture of small articles (coins, medals, lead soldiers)</t>
  </si>
  <si>
    <t>10,546,507 [e]</t>
  </si>
  <si>
    <t>23991980</t>
  </si>
  <si>
    <t>23991980  (CN 681520), Articles of peat, INCLUDING:  sheets, cylinder shells and plant pots, EXCLUDING:  textile articles of peat fibre</t>
  </si>
  <si>
    <t>23991990</t>
  </si>
  <si>
    <t>23991990  (CN 681599), Other articles of stone or mineral substances not elsewhere specified, INCLUDING:  unfired silica or alumina vats, touchstones for testing precious metal, paving blocks and slabs obtained by moulding fused slag without a binder, filter tubes, blocks, slabs, sheets and other articles of fused basalt</t>
  </si>
  <si>
    <t>12,512,623 [e]</t>
  </si>
  <si>
    <t>6,189,789 [e]</t>
  </si>
  <si>
    <t>6,162,502 [e]</t>
  </si>
  <si>
    <t>7,984,237 [e]</t>
  </si>
  <si>
    <t>5,624,044 [e]</t>
  </si>
  <si>
    <t>9,363,839 [e]</t>
  </si>
  <si>
    <t>344,011,651 [e]</t>
  </si>
  <si>
    <t>70,439,670 [e]</t>
  </si>
  <si>
    <t>24201110</t>
  </si>
  <si>
    <t>24201110  (CN 730411), Line pipe, of a kind used for oil or gas pipelines, seamless, of stainless steel</t>
  </si>
  <si>
    <t>2,705,060 [e]</t>
  </si>
  <si>
    <t>900,863 [e]</t>
  </si>
  <si>
    <t>24201150</t>
  </si>
  <si>
    <t>24201150  (CN 730419), Line pipe, of a kind used for oil or gas pipelines, seamless, of steel other than stainless steel</t>
  </si>
  <si>
    <t>24201210</t>
  </si>
  <si>
    <t>24201210  (CN 730422 + 730424), Casings, tubing and drill pipe, of a kind used in the drilling for oil or gas, seamless, of stainless steel</t>
  </si>
  <si>
    <t>24201250</t>
  </si>
  <si>
    <t>24201250  (CN 730423 + 730429), Casing, tubing and drill pipe, of a kind used in the drilling for oil or gas, seamless, of steel other than stainless steel</t>
  </si>
  <si>
    <t>24201310</t>
  </si>
  <si>
    <t>24201310  (CN 73044), Tubes and pipes, of circular cross-section, seamless, of stainless steel, EXCLUDING: line pipe of a kind used for oil or gas pipelines, casing, tubing and drill pipe used for oil or gas drilling</t>
  </si>
  <si>
    <t>663,245 [e]</t>
  </si>
  <si>
    <t>24201330</t>
  </si>
  <si>
    <t>24201330  (CN 73043120 + 73045181), Precision tubes and pipes, of circular cross-section, cold-drawn or cold-rolled, seamless, of steel other than stainless steel</t>
  </si>
  <si>
    <t>9,032,625 [e]</t>
  </si>
  <si>
    <t>16,442,336 [e]</t>
  </si>
  <si>
    <t>24201350</t>
  </si>
  <si>
    <t>24201350  (CN 73043180 + 7304511 + 73045189), Tubes and pipes, of circular cross-section, cold-drawn or cold-rolled, seamless, of steel other than stainless steel, EXCLUDING:  precision tubes and pipes</t>
  </si>
  <si>
    <t>24201370</t>
  </si>
  <si>
    <t>24201370  (CN 730439 + 730459), Tubes and pipes, of circular cross-section, hot finished, seamless, of steel other than stainless steel, EXCLUDING: line pipe of a kind used for oil or gas pipelines, casing, tubing and drill-pipe used for oil or gas drilling</t>
  </si>
  <si>
    <t>29,685,475 [e]</t>
  </si>
  <si>
    <t>23,085,195 [e]</t>
  </si>
  <si>
    <t>23,289,767 [e]</t>
  </si>
  <si>
    <t>24,604,240[e]</t>
  </si>
  <si>
    <t>27,459,323 [e]</t>
  </si>
  <si>
    <t>14,599,486 [e]</t>
  </si>
  <si>
    <t>18,858,060 [e]</t>
  </si>
  <si>
    <t>15,210,625 [e]</t>
  </si>
  <si>
    <t>24201400</t>
  </si>
  <si>
    <t>24201400  (CN 730490), Tubes and pipes, of non-circular cross-section, seamless, and hollow profiles, seamless, of steel</t>
  </si>
  <si>
    <t>1,278,751 [e]</t>
  </si>
  <si>
    <t>3,228,544 [e]</t>
  </si>
  <si>
    <t>24202110</t>
  </si>
  <si>
    <t>24202110  (CN 730511 + 730512), Line pipe, of a kind used for oil or gas pipelines, longitudinally welded, of an external diameter greater than 406.4 mm, of steel</t>
  </si>
  <si>
    <t>328,376 [e]</t>
  </si>
  <si>
    <t>24202150</t>
  </si>
  <si>
    <t>24202150  (CN 730519), Line pipe, of a kind used for oil and gas pipelines, other than longitudinally welded, of an external diameter greater than 406.4mm, of steel</t>
  </si>
  <si>
    <t>24202200</t>
  </si>
  <si>
    <t>24202200  (CN 73052), Casings, of a kind used in drilling for oil or gas, welded, of an external diameter greater than 406.4 mm, of steel</t>
  </si>
  <si>
    <t>24202300</t>
  </si>
  <si>
    <t>24202300  (CN 73053), Tubes and pipes, welded, of an external diameter greater than 406.4 mm, of steel, EXCLUDING: line pipe of a kind used for oil or gas pipelines, casing used for oil or gas drilling</t>
  </si>
  <si>
    <t>51,963,810 [e]</t>
  </si>
  <si>
    <t>16,368,743 [e]</t>
  </si>
  <si>
    <t>24202400</t>
  </si>
  <si>
    <t>24202400  (CN 73059), Tubes and pipes, riveted or similarly closed, of an external diameter greater than 406.4mm, of steel, EXCLUDING: line pipe for oil or gas pipelines, casing for oil or gas drilling, welded tubes and pipes</t>
  </si>
  <si>
    <t>24203110</t>
  </si>
  <si>
    <t>24203110  (CN 730611), Line pipe, of a kind used for oil or gas pipelines, longitudinally or spirally welded, of an external diameter not exceeding 406.4mm, of stainless steel</t>
  </si>
  <si>
    <t>24203150</t>
  </si>
  <si>
    <t>24203150  (CN 730619), Line pipe, of a kind used for oil or gas pipelines, longitudinally or spirally welded, of an external diameter not exceeding 406.4mm, of steel other than stainless steel</t>
  </si>
  <si>
    <t>24203210</t>
  </si>
  <si>
    <t>24203210  (CN 730621), Casing and tubing, of a kind used in drilling for oil or gas, welded, of an external diameter not exceeding 406.4mm, of stainless steel</t>
  </si>
  <si>
    <t>24203250</t>
  </si>
  <si>
    <t>24203250  (CN 730629), Casing and tubing, of a kind used in drilling for oil or gas, welded, of an external diameter not exceeding 406.4mm, of steel other than stainless steel</t>
  </si>
  <si>
    <t>24203310</t>
  </si>
  <si>
    <t>24203310  (CN 73064), Tubes and pipes, of circular cross-section, welded, of an external diameter not exceeding 406.4mm, of stainless steel, EXCLUDING: line pipe of a kind used for oil or gas pipelines, casing and tubing used for oil or gas drilling</t>
  </si>
  <si>
    <t>24203340</t>
  </si>
  <si>
    <t>24203340  (CN 7306301 + 7306502), Precision tubes and pipes, of circular cross-section, welded, of an external diameter not exceeding 406.4mm, of steel other than stainless steel</t>
  </si>
  <si>
    <t>24203370</t>
  </si>
  <si>
    <t>24203370  (CN 7306304 + 7306307 + 7306308 + 7306508), Tubes and pipes, of circular cross-section, hot or cold formed and welded, of an external diameter not exceeding 406.4mm, of steel other than stainless steel</t>
  </si>
  <si>
    <t>281,529 [e]</t>
  </si>
  <si>
    <t>513,535 [e]</t>
  </si>
  <si>
    <t>1,996,907 [e]</t>
  </si>
  <si>
    <t>1,404,600 [e]</t>
  </si>
  <si>
    <t>24203410</t>
  </si>
  <si>
    <t>24203410  (CN 7306611 + 7306691), Tubes and pipes , of non-circular cross-section, hot or cold formed and welded, of stainless steel</t>
  </si>
  <si>
    <t>24203430</t>
  </si>
  <si>
    <t>24203430  (CN 73066192), Tubes and pipes, of square or rectangular cross-section, of a wall thickness not exceeding 2mm, hot or cold formed and welded, of steel other than stainless steel</t>
  </si>
  <si>
    <t>24203450</t>
  </si>
  <si>
    <t>24203450  (CN 73066199), Tubes and pipes, of square or rectangular cross-section, of a wall thickness greater than 2mm, hot or cold formed and welded, of steel other than stainless steel</t>
  </si>
  <si>
    <t>24203470</t>
  </si>
  <si>
    <t>24203470  (CN 7306699), Other tubes, pipes and hollow profiles, hot or cold formed and welded, of steel other than stainless steel, EXCLUDING: of circular, square or rectangular cross-section</t>
  </si>
  <si>
    <t>102,271 [e]</t>
  </si>
  <si>
    <t>24203500</t>
  </si>
  <si>
    <t>24203500  (CN 73069), Tubes and pipes, open seam, riveted or similarly closed, of steel, EXCLUDING: line pipe for oil and gas pipelines, casing and tubing for oil or gas drilling, other welded tubes and pipes, of circular cross section exceeding 406.4mm external diameter</t>
  </si>
  <si>
    <t>24204010</t>
  </si>
  <si>
    <t>24204010  (CN 730721 + 730791), Flanges, of steel, EXCLUDING: cast fittings</t>
  </si>
  <si>
    <t>7,551,422 [e]</t>
  </si>
  <si>
    <t>6,673,843 [e]</t>
  </si>
  <si>
    <t>24204030</t>
  </si>
  <si>
    <t>24204030  (CN 730722 + 73072910 + 730792 + 73079910), Elbows, bends, couplings, sleeves and other threaded tube or pipe fittings, of steel, EXCLUDING: cast fittings</t>
  </si>
  <si>
    <t>24204050</t>
  </si>
  <si>
    <t>24204050  (CN 73072980 + 73079980), Elbows, bends, couplings and sleeves and other socket welding tube or pipe fittings, of steel, EXCLUDING: cast fittings</t>
  </si>
  <si>
    <t>66,257,224 [e]</t>
  </si>
  <si>
    <t>45,255,900 [e]</t>
  </si>
  <si>
    <t>32,913,692 [e]</t>
  </si>
  <si>
    <t>5,687,374[e]</t>
  </si>
  <si>
    <t>24204073</t>
  </si>
  <si>
    <t>24204073  (CN 73072310 + 73079311 + 73079391), Butt welding elbows and bends, for tubes or pipes, of steel, EXCLUDING: cast fittings</t>
  </si>
  <si>
    <t>1,183,969 [e]</t>
  </si>
  <si>
    <t>1,472,973 [e]</t>
  </si>
  <si>
    <t>1,945,197 [e]</t>
  </si>
  <si>
    <t>1,314,447 [e]</t>
  </si>
  <si>
    <t>1,099,276 [e]</t>
  </si>
  <si>
    <t>1,801,529 [e]</t>
  </si>
  <si>
    <t>24204075</t>
  </si>
  <si>
    <t>24204075  (CN 73072390 + 73079319 + 73079399), Butt welding tube or pipe fittings, other than elbows and bends, of steel, EXCLUDING: cast fittings</t>
  </si>
  <si>
    <t>5,224,990 [e]</t>
  </si>
  <si>
    <t>3,265,441 [e]</t>
  </si>
  <si>
    <t>3,651,720 [e]</t>
  </si>
  <si>
    <t>3,248,310 [e]</t>
  </si>
  <si>
    <t>3,980,036 [e]</t>
  </si>
  <si>
    <t>24311010</t>
  </si>
  <si>
    <t>24311010  (CN 721510), Bars and rods of non-alloy free-cutting steel, not further worked than cold-formed or cold finished (e.g. by cold-drawing)</t>
  </si>
  <si>
    <t>104,494 [e]</t>
  </si>
  <si>
    <t>24311020</t>
  </si>
  <si>
    <t>24311020  (CN 72155019), Other bars and rods of iron or non-alloy steel, not further worked than cold-formed or cold-finished (e.g. by cold-drawing) containing by weight less than 0.25% of carbon, EXCLUDING: free-cutting steel, with a rectangular (other than square) cross-section</t>
  </si>
  <si>
    <t>24311030</t>
  </si>
  <si>
    <t>24311030  (CN 72155011), Other bars and rods of iron or non-alloy steel not further worked than cold-formed or cold-finished (e.g. by cold drawing) containing by weight less than 0.25% of carbon and having a rectangular cross section, EXCLUDING: free-cutting steel, with a square cross-section</t>
  </si>
  <si>
    <t>24311040</t>
  </si>
  <si>
    <t>24311040  (CN 721590), Other bars and rods of iron or non-alloy steel, cold-formed or cold-finished and further worked, or hot-formed and further worked not elsewhere classified, EXCLUDING: hot-rolled, hot-drawn or hot-extruded, not further worked than clad, forged products</t>
  </si>
  <si>
    <t>24311050</t>
  </si>
  <si>
    <t>24311050  (CN 72155080), Other bars and rods of iron or non-alloy steel, not further worked than cold formed or cold finished, containing by weight &gt;= 0.25% of carbon, EXCLUDING: bars and rods of free-cutting steel</t>
  </si>
  <si>
    <t>24311060</t>
  </si>
  <si>
    <t>24311060  (CN 721669), Angles, shapes and sections of iron or non-alloy steel, not further worked than cold-formed or cold-finished (e.g. by cold- drawing), EXCLUDING: obtained from flat-rolled products, profile sheets, welded angles, shapes and sections, sheet piling and railway or tramway track construction material; articles prepared for use in structures</t>
  </si>
  <si>
    <t>10,227 [e]</t>
  </si>
  <si>
    <t>5,120 [e]</t>
  </si>
  <si>
    <t>24312010</t>
  </si>
  <si>
    <t>24312010  (CN 7228109 + 72282099), Other bars and rods, of high speed steel or of silico-manganese steel , cold formed or cold finished</t>
  </si>
  <si>
    <t>24312019</t>
  </si>
  <si>
    <t>24312019  (CN 72285040), Cold formed or cold finished (eg by cold drawing) bars and rods of steel containing between 0.9% and 1.15% of carbon, between 0.5% and 2% of chromium and, if present, 0.5% or less of molybdenum, EXCLUDING: semi finished products; flat rolled products, hot rolled bars or rods in irregularly wound coils</t>
  </si>
  <si>
    <t>24312020</t>
  </si>
  <si>
    <t>24312020  (CN 72285040), Cold formed or cold finished (eg by cold drawing) bars and rods of steel containing between 0.9% and 1.15% of carbon, between 0.5% and 2% of chromium and, if present, 0.5% or less of molybdenum, EXCLUDING: semi finished products; flat rolled products, hot rolled bars or rods in irregularly wound coils</t>
  </si>
  <si>
    <t>24312030</t>
  </si>
  <si>
    <t>24312030  (CN 72285020), Cold-formed or cold-finished (eg by cold drawing) bars and rods of tool steel, EXCLUDING: semi-finished products, flat-rolled products, hot-rolled bars or rods in irregularly wound coils</t>
  </si>
  <si>
    <t>24312040</t>
  </si>
  <si>
    <t>24312040  (CN 7228506 + 72285080), Bars and rods of alloy steel not further worked than cold-formed or cold-finished (eg by cold drawing), EXCLUDING: stainless steel, high-speed steel, silico-manganese steel, alloy bearing steel, tool steel</t>
  </si>
  <si>
    <t>24312050</t>
  </si>
  <si>
    <t>24312050  (CN 72287090), Cold-formed or cold finished (eg by cold drawing) angles, shapes and sections of alloy steel not elsewhere classifed, INCLUDING: painted, coated, clad or further worked, EXCLUDING: stainless steel, welded angles, shapes and sections, and sheet piling, and railway track construction material</t>
  </si>
  <si>
    <t>24313000</t>
  </si>
  <si>
    <t>24313000  (CN 72222), Cold-drawn bars and solid profiles of stainless steel</t>
  </si>
  <si>
    <t>24321011</t>
  </si>
  <si>
    <t>24321011  (CN 72112330 + 72112380 + 721190), Cold rolled narrow strip of non-alloy steel of a width less than 600 mm, containing by weight less than 0.25% of carbon, EXCLUDING: "electrical" steel</t>
  </si>
  <si>
    <t>24321012</t>
  </si>
  <si>
    <t>24321012  (CN 721129), Cold rolled narrow strip of non-alloy steel of a width less than 600mm containing by weight &gt;= 0.25% but less than 0.6% of carbon</t>
  </si>
  <si>
    <t>24321014</t>
  </si>
  <si>
    <t>24321014  (CN 721129), Cold rolled narrow strip of non-alloy steel of a width less than 600mm containing by weight 0.6% or more of carbon</t>
  </si>
  <si>
    <t>24321016</t>
  </si>
  <si>
    <t>24321016  (CN 722692), Cold rolled narrow strip of alloy steel of a width less than 600mm, EXCLUDING: stainless steel, electrical steel</t>
  </si>
  <si>
    <t>24321018</t>
  </si>
  <si>
    <t>24321018  (CN 722019 + 722090), Cold rolled narrow strip of stainless steel of a width less than 600mm, EXCLUDING: insulated electric strip, corrugated strip with one edge serrated or bevelled</t>
  </si>
  <si>
    <t>7,863 [e]</t>
  </si>
  <si>
    <t>4,255 [e]</t>
  </si>
  <si>
    <t>3,914 [e]</t>
  </si>
  <si>
    <t>24321022</t>
  </si>
  <si>
    <t>24321022  (CN 72112330 + 72112380 + 721129 + 721190 + 722692), Cold rolled slit strip of non-alloy steel or alloy steel, of a width less than 600mm, EXCLUDING: stainless steel, electrical steel</t>
  </si>
  <si>
    <t>24321025</t>
  </si>
  <si>
    <t>24321025  (CN 7211232), Flat-rolled products of "electrical" steel, of a width of less than 600mm, simply cold-rolled "cold-reduced", not clad, plated or coated, containing less than 0.25% of carbon</t>
  </si>
  <si>
    <t>24321028</t>
  </si>
  <si>
    <t>24321028  (CN 722019 + 722090), Cold rolled slit strip of stainless steel of a width of less than 600mm</t>
  </si>
  <si>
    <t>24321030</t>
  </si>
  <si>
    <t>24321030  (CN 7226991), Flat-rolled products of alloy steel other than stainless steel, of a width less than 600 mm, hot-rolled or cold-rolled "cold-reduced" and electrolytically plated or coated with zinc, EXCLUDING: products of high-speed or silico-electrical steel</t>
  </si>
  <si>
    <t>24321040</t>
  </si>
  <si>
    <t>24321040  (CN 7226993), Flat-rolled products of alloy steel other than stainless, of a width less than 600 mm, hot-rolled or cold-rolled "cold reduced" and plated or coated with zinc, EXCLUDING: electrolytically plated or coated, products of high-speed or silicon-electrical steel</t>
  </si>
  <si>
    <t>24321050</t>
  </si>
  <si>
    <t>24321050  (CN 7226997), Flat-rolled products of alloy steel other than stainless steel, of a  width of less than 600mm, hot-rolled or cold-rolled "cold reduced" and further worked, EXCLUDING: plated or coated with zinc, products of high speed or silicon-electrical steel</t>
  </si>
  <si>
    <t>24322010</t>
  </si>
  <si>
    <t>24322010  (CN 721260), Clad, cold rolled narrow strip of non-alloy steel of a width of less than 600mm, EXCLUDING: insulated electric strip</t>
  </si>
  <si>
    <t>24322019</t>
  </si>
  <si>
    <t>24322019  (CN 72121090 + 721220 + 721230 + 72125020 + 72125030 + 72125040 + 72125090), Steel sheet and strip, hot dipped or electrolytically metal coated, of a width of less than 600mm</t>
  </si>
  <si>
    <t>24322020</t>
  </si>
  <si>
    <t>24322020  (CN 72121090 + 721220 + 721230 + 72125020 + 72125030 + 72125040 + 72125090), Steel sheet and strip, hot dipped or electrolytically metal coated, of a width of less than 600mm</t>
  </si>
  <si>
    <t>24322030</t>
  </si>
  <si>
    <t>24322030  (CN 72124020 + 72124080), Organic coated steel sheet of a width less than 600mm</t>
  </si>
  <si>
    <t>24322040</t>
  </si>
  <si>
    <t>24322040  (CN 72121090 + 721230 + 72125020 + 72125030 + 72125040 + 72125090), Cold rolled slit strip of non-alloy steel, hot dipped metal coated, of a width of less than 600mm</t>
  </si>
  <si>
    <t>24322050</t>
  </si>
  <si>
    <t>24322050  (CN 72125020 + 72125030 + 72125040 + 72125061 + 72125069 + 72125090), Cold rolled slit strip of non-alloy steel, electrolytically metal coated, of a width of less than 600mm</t>
  </si>
  <si>
    <t>24322060</t>
  </si>
  <si>
    <t>24322060  (CN 72124080), Cold rolled slit strip of organic coated steel sheet, of a width less than 600mm</t>
  </si>
  <si>
    <t>24329901</t>
  </si>
  <si>
    <t>24329901 = 24321011 + 24321012 + 24321014 + 24321016 + 24321022 (CN 72112330 + 72112380 + 721129 + 721190 + 722690), Cold rolled narrow strip and cold rolled slit strip of non-alloy steel and of alloy steel other than stainless steel of a width less than 600mm</t>
  </si>
  <si>
    <t>24329902</t>
  </si>
  <si>
    <t>24329902 = 24321018 + 24321028 (CN 722019 + 722090), Cold rolled narrow strip and cold rolled slit strip of stainless steel of a width less than 600mm, EXCLUDING: insulated electric strip, corrugated strip with one edge serrated or bevelled</t>
  </si>
  <si>
    <t>24329903</t>
  </si>
  <si>
    <t>24329903 = 24322019 + 24322040 + 24322050 (CN 72121090 + 721220 + 721230 + 721250), Steel sheet and strip, cold rolled slit strip of non-alloy steel, hot dipped or electrolytically metal coated, of width less than 600mm</t>
  </si>
  <si>
    <t>24329904</t>
  </si>
  <si>
    <t>24329904 = 24322030 + 24322060 (CN 721240), Organic coated steel sheet and cold rolled slit strip of organic coated steel sheet of a width less than 600mm</t>
  </si>
  <si>
    <t>24331110</t>
  </si>
  <si>
    <t>24331110  (CN 721661), Cold-formed or cold-finished sections obtained from flat-rolled products, of iron or non-alloy steel, EXCLUDING: plated, coated or clad, welded</t>
  </si>
  <si>
    <t>117,541 [e]</t>
  </si>
  <si>
    <t>24331130</t>
  </si>
  <si>
    <t>24331130  (CN 72169180), Cold-formed or cold-finished angles, shapes and sections obtained from flat-rolled products, of iron or non alloy steel, INCLUDING: plated or coated with zinc, EXCLUDING: profiled (ribbed) sheets, welded</t>
  </si>
  <si>
    <t>147,294 [e]</t>
  </si>
  <si>
    <t>24331150</t>
  </si>
  <si>
    <t>24331150  (CN 721699), Other angles, shapes and sections, of iron or non-alloy steel, cold-formed or cold-finished and further worked, or  hot-forged or hot-formed by other means, and further worked not elsewhere specified, EXCLUDING: from flat-rolled products</t>
  </si>
  <si>
    <t>24331200</t>
  </si>
  <si>
    <t>24331200  (CN 72224050), Cold-formed or cold-finished angles, shapes and sections obtained from flat-rolled products, of stainless steel, EXCLUDING: welded</t>
  </si>
  <si>
    <t>2,837 [e]</t>
  </si>
  <si>
    <t>24332000</t>
  </si>
  <si>
    <t>24332000  (CN 7216911), Cold-formed or cold-finished profiled (ribbed) sheets obtained from flat-rolled products, of iron or non-alloy steel, EXCLUDING: welded</t>
  </si>
  <si>
    <t>24333000</t>
  </si>
  <si>
    <t>24333000  (CN 73089051), Structures solely or principally of iron or steel sheet comprising two walls of flat or profiled sheet with an insulating core, often referred to as sandwich panels, EXCLUDING: prefabricated buildings</t>
  </si>
  <si>
    <t>108,955 [e]</t>
  </si>
  <si>
    <t>204,347 [e]</t>
  </si>
  <si>
    <t>221,535 [e]</t>
  </si>
  <si>
    <t>160,844 [e]</t>
  </si>
  <si>
    <t>24341130</t>
  </si>
  <si>
    <t>24341130  (CN 72171010 + 7217103 + 72172010 + 72172030 + 7217304 + 72179020), Iron or non-alloy steel wire containing by weight less than 0.25% of carbon, INCLUDING: crimped wire, EXCLUDING: stranded wire, barbed wire of a kind used for fencing, duplex wire, saw-tooth wire, insulated electric wire</t>
  </si>
  <si>
    <t>27,637 [e]</t>
  </si>
  <si>
    <t>24341150</t>
  </si>
  <si>
    <t>24341150  (CN 72171050 + 72172050 + 72173050 + 72179050), Iron or non-alloy steel wire containing by weight 0.25% or more but less than 0.6% of carbon, INCLUDING: crimped wire, EXCLUDING: stranded wire, barbed wire of a kind used for fencing, duplex wire, saw-tooth wire, insulated electric wire</t>
  </si>
  <si>
    <t>10,098 [e]</t>
  </si>
  <si>
    <t>24341170</t>
  </si>
  <si>
    <t>24341170  (CN 72171090 + 72172090 + 72173090 + 72179090), Iron or non-alloy steel wire containing by weight 0.6% or more of carbon, INCLUDING: crimped wire, EXCLUDING: stranded wire, barbed wire of a kind used for fencing, duplex wire, saw-tooth wire, insulated electric wire</t>
  </si>
  <si>
    <t>24341200</t>
  </si>
  <si>
    <t>24341200  (CN 722300), Stainless steel wire, EXCLUDING: very fine sterile stainless wire used for surgical sutures</t>
  </si>
  <si>
    <t>2,963 [e]</t>
  </si>
  <si>
    <t>24341300</t>
  </si>
  <si>
    <t>24341300  (CN 7229), Alloy steel wire, EXCLUDING: stranded wire, barbed wire of a kind used for fencing, duplex wire, saw-tooth wire, insulated electric wire, of stainless steel</t>
  </si>
  <si>
    <t>24411030</t>
  </si>
  <si>
    <t>24411030  (CN 710610 + 710691), Silver unwrought or in powder form, INCLUDING: plated with gold or platinum</t>
  </si>
  <si>
    <t>24411050</t>
  </si>
  <si>
    <t>24411050  (CN 710692), Silver in semi-manufactured forms, INCLUDING: plated with gold or platinum, EXCLUDING: unwrought or in powder form</t>
  </si>
  <si>
    <t>24412030</t>
  </si>
  <si>
    <t>24412030  (CN 710811 + 710812), Gold unwrought or in powder form for non-monetary use, INCLUDING: plated with platinum</t>
  </si>
  <si>
    <t>[note 295] This note applies to D6063 to N6063</t>
  </si>
  <si>
    <t>24412035</t>
  </si>
  <si>
    <t>24412035  (CN 710811), Gold in powder form,  INCLUDING: gold plated with platinum</t>
  </si>
  <si>
    <t>[note 296] This note applies to D6066 to N6066</t>
  </si>
  <si>
    <t>24412040</t>
  </si>
  <si>
    <t>24412040  (CN 710812), Gold unwrought or in semi-manufactured forms,  INCLUDING: gold plated with platinum</t>
  </si>
  <si>
    <t>[note 297] This note applies to D6069 to N6069</t>
  </si>
  <si>
    <t>24412050</t>
  </si>
  <si>
    <t>24412050  (CN 710813), Gold in semi-manufactured forms for non-monetary use, INCLUDING: plated with platinum, EXCLUDING: unwrought or in powder form</t>
  </si>
  <si>
    <t>24412070</t>
  </si>
  <si>
    <t>24412070  (CN 710820), Monetary gold, INCLUDING: gold plated with platinum</t>
  </si>
  <si>
    <t>24413010</t>
  </si>
  <si>
    <t>24413010  (CN 711011), Platinum unwrought or in powder form</t>
  </si>
  <si>
    <t>[note 298] This note applies to D6078 to N6078</t>
  </si>
  <si>
    <t>24413015</t>
  </si>
  <si>
    <t>24413015  (CN 711021), Palladium unwrought or in powder form</t>
  </si>
  <si>
    <t>[note 299] This note applies to D6081 to N6081</t>
  </si>
  <si>
    <t>24413020</t>
  </si>
  <si>
    <t>24413020  (CN 711031), Rhodium unwrought or powder form</t>
  </si>
  <si>
    <t>[note 300] This note applies to D6084 to N6084</t>
  </si>
  <si>
    <t>24413025</t>
  </si>
  <si>
    <t>24413025  (CN 711041), Iridium, osmium and ruthenium unwrought or in powder form</t>
  </si>
  <si>
    <t>[note 301] This note applies to D6087 to N6087</t>
  </si>
  <si>
    <t>24413030</t>
  </si>
  <si>
    <t>24413030  (CN 711011 + 711021 + 711031 + 711041), Platinum, palladium, rhodium, iridium, osmium and ruthenium, unwrought or in powder form</t>
  </si>
  <si>
    <t>[note 302] This note applies to D6090 to N6090</t>
  </si>
  <si>
    <t>24413040</t>
  </si>
  <si>
    <t>24413040  (CN 71101910), Platinum in bars, rods, wire and sections; plates; sheets and strips of a thickness, excluding any backing, exceeding 0.15mm</t>
  </si>
  <si>
    <t>[note 303] This note applies to D6093 to N6093</t>
  </si>
  <si>
    <t>24413045</t>
  </si>
  <si>
    <t>24413045  (CN 71101980), Platinum in semi-manufactured forms</t>
  </si>
  <si>
    <t>[note 304] This note applies to D6096 to N6096</t>
  </si>
  <si>
    <t>24413050</t>
  </si>
  <si>
    <t>24413050  (CN 711019 + 711029 + 711039 + 711049), Platinum, palladium, rhodium, iridium, osmium and ruthenium in semi-manufactured forms, EXCLUDING: unwrought or in powder form</t>
  </si>
  <si>
    <t>[note 305] This note applies to D6099 to N6099</t>
  </si>
  <si>
    <t>24413055</t>
  </si>
  <si>
    <t>24413055  (CN 711029), Palladium in semi-manufactured forms</t>
  </si>
  <si>
    <t>[note 306] This note applies to D6102 to N6102</t>
  </si>
  <si>
    <t>24413060</t>
  </si>
  <si>
    <t>24413060  (CN 711039), Rhodium in semi-manufactured forms</t>
  </si>
  <si>
    <t>[note 307] This note applies to D6105 to N6105</t>
  </si>
  <si>
    <t>24413070</t>
  </si>
  <si>
    <t>24413070  (CN 711510), Platinum catalysts in the form of wire cloth or grill</t>
  </si>
  <si>
    <t>24414000</t>
  </si>
  <si>
    <t>24414000  (CN 7109), Base metals or silver, clad with gold, semi-manufactured but not further worked</t>
  </si>
  <si>
    <t>24415030</t>
  </si>
  <si>
    <t>24415030  (CN 7107), Base metals clad with silver, semi-manufactured but not further worked</t>
  </si>
  <si>
    <t>24415050</t>
  </si>
  <si>
    <t>24415050  (CN 7111), Base metals, silver or gold, clad with platinum, semi-manufactured but not further worked</t>
  </si>
  <si>
    <t>24421130</t>
  </si>
  <si>
    <t>24421130  (CN 760110), Unwrought non-alloy aluminium, EXCLUDING: powders and flakes</t>
  </si>
  <si>
    <t>24421154</t>
  </si>
  <si>
    <t>24421154  (CN 76012019 + 76012080), Unwrought aluminium alloys, EXCLUDING: aluminium powders and flakes</t>
  </si>
  <si>
    <t>24421200</t>
  </si>
  <si>
    <t>24421200  (CN 281820), Aluminium oxide, EXCLUDING: artificial corundum</t>
  </si>
  <si>
    <t>1,923 [e]</t>
  </si>
  <si>
    <t>10,789 [e]</t>
  </si>
  <si>
    <t>22,262 [e]</t>
  </si>
  <si>
    <t>24422100</t>
  </si>
  <si>
    <t>24422100  (CN 7603), Aluminium powders and flakes, EXCLUDING: prepared powders or flakes for use as colours, paints or the like</t>
  </si>
  <si>
    <t>125 [e]</t>
  </si>
  <si>
    <t>24422230</t>
  </si>
  <si>
    <t>24422230  (CN 760410), Aluminium bars, rods and profiles, EXCLUDING: rods and profiles prepared for use in structures</t>
  </si>
  <si>
    <t>24422250</t>
  </si>
  <si>
    <t>24422250  (CN 76042), Aluminium alloy bars, rods, profiles and hollow profiles, EXCLUDING: rods and profiles prepared for use in structures</t>
  </si>
  <si>
    <t>24422330</t>
  </si>
  <si>
    <t>24422330  (CN 76051), Non-alloy aluminium wire, EXCLUDING: insulated electric wire and cable, twine and cordage reinforced with aluminium wire, stranded wire and cables</t>
  </si>
  <si>
    <t>24422350</t>
  </si>
  <si>
    <t>24422350  (CN 76052), Aluminium alloy wire, EXCLUDING: insulated electric wire and cable, twine and cordage reinforced with aluminium wire, stranded wire and cables</t>
  </si>
  <si>
    <t>45,851 [e]</t>
  </si>
  <si>
    <t>24422430</t>
  </si>
  <si>
    <t>24422430  (CN 760611 + 760691), Aluminium plates, sheets and strips more than 0.2mm thick</t>
  </si>
  <si>
    <t>4,976 [e]</t>
  </si>
  <si>
    <t>7,555 [e]</t>
  </si>
  <si>
    <t>24422450</t>
  </si>
  <si>
    <t>24422450  (CN 76061211 + 76061219 + 76061220 + 76061292 + 76061293 + 76061299 + 760612), Aluminium alloy plates, sheets and strips more than 0.2mm thick</t>
  </si>
  <si>
    <t>121,371 [e]</t>
  </si>
  <si>
    <t>24422500</t>
  </si>
  <si>
    <t>24422500  (CN 76071111 + 76071119 + 76071190 + 76071910 + 76071990 + 76072010 + 76072090), Aluminium foil of a thickness not exceeding 0.2mm, INCLUDING: printed, backed with paper, paperboard, plastics or similar backing materials and where the foil only does not exceed a thickness of 0.2mm, EXCLUDING: stamping foils, foil in the form of Christmas tree decorations</t>
  </si>
  <si>
    <t>24422630</t>
  </si>
  <si>
    <t>24422630  (CN 760810), Aluminium tubes and pipes, EXCLUDING: hollow profiles, tube or pipe fittings, flexible tubing, tubes and pipes prepared for use in structures, machinery or vehicle parts, or the like</t>
  </si>
  <si>
    <t>4,785 [e]</t>
  </si>
  <si>
    <t>3,692 [e]</t>
  </si>
  <si>
    <t>3,249 [e]</t>
  </si>
  <si>
    <t>24422650</t>
  </si>
  <si>
    <t>24422650  (CN 760820), Aluminium alloy tubes and pipes, EXCLUDING: hollow profiles, tubes or pipe fittings, flexible tubing, tubes and pipes prepared for use in structures, machinery or vehicle parts, or the like</t>
  </si>
  <si>
    <t>768 [e]</t>
  </si>
  <si>
    <t>2,267 [e]</t>
  </si>
  <si>
    <t>24422670</t>
  </si>
  <si>
    <t>24422670  (CN 7609), Aluminium tube or pipe fittings, INCLUDING: couplings, elbows and sleeves, EXCLUDING: fittings with taps, cocks and valves, tube supports, bolts and nuts, clamps</t>
  </si>
  <si>
    <t>24431130</t>
  </si>
  <si>
    <t>24431130  (CN 780110), Refined unwrought lead, EXCLUDING: lead powders or flakes</t>
  </si>
  <si>
    <t>24431150</t>
  </si>
  <si>
    <t>24431150  (CN 780191), Unwrought lead containing antimony, EXCLUDING: lead powders or flakes</t>
  </si>
  <si>
    <t>24431190</t>
  </si>
  <si>
    <t>24431190  (CN 78019910 + 78019990), Unwrought lead and lead alloys, EXCLUDING: lead powders or flakes, unwrought lead containing antimony, refined</t>
  </si>
  <si>
    <t>24431230</t>
  </si>
  <si>
    <t>24431230  (CN 79011), Unwrought non-alloy zinc, EXCLUDING: zinc dust, powders and flakes</t>
  </si>
  <si>
    <t>24431250</t>
  </si>
  <si>
    <t>24431250  (CN 79012), Unwrought zinc alloys, EXCLUDING: zinc dust, powders and flakes</t>
  </si>
  <si>
    <t>24431330</t>
  </si>
  <si>
    <t>24431330  (CN 800110), Unwrought non-alloy tin, EXCLUDING: tin powders and flakes</t>
  </si>
  <si>
    <t>24431350</t>
  </si>
  <si>
    <t>24431350  (CN 800120), Unwrought tin alloys, EXCLUDING: tin powders and flakes</t>
  </si>
  <si>
    <t>24432100</t>
  </si>
  <si>
    <t>24432100  (CN 7804), Lead plates, sheets, strip and foil; lead powders and flakes, EXCLUDING: lead powders or flakes prepared as colours, paints or the like, insulated electric strip</t>
  </si>
  <si>
    <t>24432200</t>
  </si>
  <si>
    <t>24432200  (CN 7903), Zinc dust, powders and flakes, EXCLUDING: zinc dust powders or flakes prepared as colours, paints or the like, zinc pellets</t>
  </si>
  <si>
    <t>24432300</t>
  </si>
  <si>
    <t>24432300  (CN 7904 + 7905), Zinc bars, rods, profiles, wire, plates, sheets, strip and foil, EXCLUDING: coated rods, cast rod intended for rolling or for re-casting into shaped articles, bars and rods obtained by sintering, twine or cord reinforced with wire, insulated electric wire and strip</t>
  </si>
  <si>
    <t>24432400</t>
  </si>
  <si>
    <t>24432400  (CN 8003), Tin bars, rods, profiles and wire, INCLUDING: solder, EXCLUDING: coated rods, cast rods intended for rolling or drawing or for re-casting into shaped articles, bars and rods obtained by sintering, twine or cord reinforced with wire, insulated electric wire and cables, stranded wire and cables</t>
  </si>
  <si>
    <t>197 [e]</t>
  </si>
  <si>
    <t>24441100</t>
  </si>
  <si>
    <t>24441100  (CN 7401), Copper mattes; cement copper (precipitated copper), EXCLUDING: copper powder</t>
  </si>
  <si>
    <t>24441200</t>
  </si>
  <si>
    <t>24441200  (CN 7402), Unrefined copper; copper anodes for electrolytic refining, INCLUDING: blister copper, EXCLUDING: electrocopper-plating, electroplating anodes</t>
  </si>
  <si>
    <t>24441330</t>
  </si>
  <si>
    <t>24441330  (CN 74031), Unwrought unalloyed refined copper, EXCLUDING: rolled, extruded or forged sintered products</t>
  </si>
  <si>
    <t>24441370</t>
  </si>
  <si>
    <t>24441370  (CN 74032 + 7405), Unwrought copper alloys; master alloys of copper, INCLUDING: brass and bronze, alloys which are not usefully malleable, EXCLUDING: rolled, extruded or forged sintered products, copper phosphide containing more than 15% by weight of phosphorous</t>
  </si>
  <si>
    <t>1,156 [e]</t>
  </si>
  <si>
    <t>24442100</t>
  </si>
  <si>
    <t>24442100  (CN 7406), Copper powders and flakes, EXCLUDING: cement copper, powders or flake powders used in the preparation of paints such as bronzes or golds, which are chemical compounds, refined copper shot</t>
  </si>
  <si>
    <t>24442200</t>
  </si>
  <si>
    <t>24442200  (CN 740710 + 74072110 + 74072190 + 740729), Copper and copper alloy bars, rods, profiles and hollow profiles, INCLUDING: brass and bronze, EXCLUDING: bars and rods obtained by casting or sintering, copper wire rod in coils</t>
  </si>
  <si>
    <t>24442330</t>
  </si>
  <si>
    <t>24442330  (CN 740811 + 74082), Copper wire of which the maximum cross-sectional dimension exceeds 6mm and copper alloy wire, EXCLUDING: very fine sterile bronze wire used for surgical sutures, twine or cord reinforced with wire, stranded wire and cables</t>
  </si>
  <si>
    <t>24442350</t>
  </si>
  <si>
    <t>24442350  (CN 7408191), Copper wire of which the maximum cross-sectional dimension exceeds 0.5mm but does not exceed 6mm, EXCLUDING: twine or cord reinforced with wire, stranded wire and cables</t>
  </si>
  <si>
    <t>407 [e]</t>
  </si>
  <si>
    <t>24442370</t>
  </si>
  <si>
    <t>24442370  (CN 7408199), Copper wire of which the maximum cross-sectional dimension does not exceed 0.5mm, EXCLUDING: twine or cord reinforced with wire, stranded wire and cables</t>
  </si>
  <si>
    <t>24442400</t>
  </si>
  <si>
    <t>24442400  (CN 74091100 + 74091900 + 74092100 + 74092900 + 74093100 + 74093900 + 74094000 + 74099000), Copper and copper alloy plates, sheets and strip of a thickness exceeding 0.15mm, EXCLUDING: expanded copper metal, insulated electric strip</t>
  </si>
  <si>
    <t>24442500</t>
  </si>
  <si>
    <t>24442500  (CN 7410), Copper foil of a thickness not exceeding 0.15mm, INCLUDING: printed, backed with paper, paperboard, plastics or similar backing materials, where the foil only is less than 0.15mm thick, EXCLUDING: stamping foils, foils in the form of Christmas tree decorations</t>
  </si>
  <si>
    <t>374 [e]</t>
  </si>
  <si>
    <t>24442630</t>
  </si>
  <si>
    <t>24442630  (CN 74111010 + 74111090 + 74112110 + 74112190 + 74112200 + 74112900), Copper tubes and pipes, INCLUDING: refined and copper alloys, EXCLUDING: hollow profiles, machinery or vehicle parts, tube or pipe fittings, tubes and pipes to which fins or gills have been attached, flexible tubing</t>
  </si>
  <si>
    <t>24442650</t>
  </si>
  <si>
    <t>24442650  (CN 7412), Copper and copper alloy tube or pipe fittings, INCLUDING: couplings, elbows, sleeves, tees and joints, EXCLUDING: bolts and nuts used for assembling or fixing pipes or tubes, fittings with taps, cocks and valves</t>
  </si>
  <si>
    <t>10,953 [e]</t>
  </si>
  <si>
    <t>8,758 [e]</t>
  </si>
  <si>
    <t>7,752 [e]</t>
  </si>
  <si>
    <t>8,722 [e]</t>
  </si>
  <si>
    <t>7,176 [e]</t>
  </si>
  <si>
    <t>7,570 [e]</t>
  </si>
  <si>
    <t>10,259 [e]</t>
  </si>
  <si>
    <t>24451100</t>
  </si>
  <si>
    <t>24451100  (CN 7502), Nickel unwrought, EXCLUDING: nickel powders and flakes</t>
  </si>
  <si>
    <t>[note 308] This note applies to D6234 to N6234</t>
  </si>
  <si>
    <t>24451110</t>
  </si>
  <si>
    <t>24451110  (CN 750210), Nickel, not alloyed unwrought</t>
  </si>
  <si>
    <t>[note 309] This note applies to D6237 to N6237</t>
  </si>
  <si>
    <t>24451120</t>
  </si>
  <si>
    <t>24451120  (CN 750220), Unwrought nickel alloys</t>
  </si>
  <si>
    <t>[note 310] This note applies to D6240 to N6240</t>
  </si>
  <si>
    <t>24451200</t>
  </si>
  <si>
    <t>24451200  (CN 7501), Nickel mattes, nickel oxide sinters and other intermediate products of nickel metallurgy, INCLUDING: impure nickel oxides, nickel speiss, impure ferro-nickel</t>
  </si>
  <si>
    <t>[note 311] This note applies to D6243 to N6243</t>
  </si>
  <si>
    <t>24451210</t>
  </si>
  <si>
    <t>24451210  (CN 750110), Nickel mattes</t>
  </si>
  <si>
    <t>[note 312] This note applies to D6246 to N6246</t>
  </si>
  <si>
    <t>24451220</t>
  </si>
  <si>
    <t>24451220  (CN 750120), Nickel oxide sinters and other intermediate products of nickel metallurgy</t>
  </si>
  <si>
    <t>[note 313] This note applies to D6249 to N6249</t>
  </si>
  <si>
    <t>24452100</t>
  </si>
  <si>
    <t>24452100  (CN 7504), Nickel powders and flakes, EXCLUDING: nickel oxide sinters</t>
  </si>
  <si>
    <t>893 [e]</t>
  </si>
  <si>
    <t>24452200</t>
  </si>
  <si>
    <t>24452200  (CN 7505), Nickel and nickel alloy bars, rods, profiles and wires, EXCLUDING: prepared bars, rods or profiles for use in structures, insulated electric bars and wire, enamelled wire</t>
  </si>
  <si>
    <t>24452300</t>
  </si>
  <si>
    <t>24452300  (CN 7506), Nickel and nickel alloy plate, sheet, strip and foil, EXCLUDING: expanded metal</t>
  </si>
  <si>
    <t>24452400</t>
  </si>
  <si>
    <t>24452400  (CN 7507), Nickel and nickel alloy tubes, pipes and tube or pipe fittings, EXCLUDING: prepared tubes, pipes and tube or pipe fittings, for use in structures, machinery or vehicle parts, or the like, hollow profiles, fittings with taps, cocks and valves, nickel bolts and nuts used for assembling or fixing pipes</t>
  </si>
  <si>
    <t>3,291 [e]</t>
  </si>
  <si>
    <t>2,486 [e]</t>
  </si>
  <si>
    <t>24453013</t>
  </si>
  <si>
    <t>24453013  (CN 810110 + 810194 + 810196 + 810199), Tungsten (wolfram) and articles thereof not elsewhere classified, EXCLUDING: waste and scrap, tungsten carbide</t>
  </si>
  <si>
    <t>20,193 [e]</t>
  </si>
  <si>
    <t>20,945 [e]</t>
  </si>
  <si>
    <t>30,424 [e]</t>
  </si>
  <si>
    <t>51,940 [e]</t>
  </si>
  <si>
    <t>24453017</t>
  </si>
  <si>
    <t>24453017  (CN 810210 + 810294 + 810295 + 810296 + 810299), Molybdenum and articles thereof not elsewhere classified, EXCLUDING: alloy molybdenum without a predominance of molybdenum, carbide, waste and scrap</t>
  </si>
  <si>
    <t>67 [e]</t>
  </si>
  <si>
    <t>92 [e]</t>
  </si>
  <si>
    <t>84 [e]</t>
  </si>
  <si>
    <t>24453020</t>
  </si>
  <si>
    <t>24453020  (CN 810320), Tantalum, unwrought, INCLUDING: bars and rods of tantalum obtained simply by sintering, tantalum powder</t>
  </si>
  <si>
    <t>[note 314] This note applies to D6270 to N6270</t>
  </si>
  <si>
    <t>24453021</t>
  </si>
  <si>
    <t>24453021  (CN 81039010), Tantalum and articles thereof.  Bars and rods, other than those obtained simply by sintering, profiles, wire, plates, sheets, strip and foil</t>
  </si>
  <si>
    <t>[note 315] This note applies to D6273 to N6273</t>
  </si>
  <si>
    <t>24453022</t>
  </si>
  <si>
    <t>24453022  (CN 81039090), Other articles of tantalum, EXCLUDING: waste and scrap not elsewhere specified</t>
  </si>
  <si>
    <t>[note 316] This note applies to D6276 to N6276</t>
  </si>
  <si>
    <t>24453023</t>
  </si>
  <si>
    <t>24453023  (CN 810320 + 810390), Tantalum and articles thereof not elsewhere classified, EXCLUDING: waste and scrap, carbide</t>
  </si>
  <si>
    <t>[note 317] This note applies to D6279 to N6279</t>
  </si>
  <si>
    <t>4 [e]</t>
  </si>
  <si>
    <t>24453024</t>
  </si>
  <si>
    <t>24453024  (CN 810411), Unwrought magnesium, containing &gt;= 99.8% by weight of magnesium</t>
  </si>
  <si>
    <t>[note 318] This note applies to D6282 to N6282</t>
  </si>
  <si>
    <t>24453025</t>
  </si>
  <si>
    <t>24453025  (CN 81041 + 810430 + 810490), Magnesium and articles thereof not elsewhere classified, EXCLUDING: waste and scrap, carbide</t>
  </si>
  <si>
    <t>[note 319] This note applies to D6285 to N6285</t>
  </si>
  <si>
    <t>24453026</t>
  </si>
  <si>
    <t>24453026  (CN 810419), Unwrought magnesium, containing &lt;99.8% by weight of magnesium</t>
  </si>
  <si>
    <t>[note 320] This note applies to D6288 to N6288</t>
  </si>
  <si>
    <t>24453027</t>
  </si>
  <si>
    <t>24453027  (CN 810520 + 810590), Cobalt mattes and other intermediate products of cobalt metallurgy; cobalt and articles thereof not elsewhere classified, EXCLUDING: waste and scrap, carbide</t>
  </si>
  <si>
    <t>[note 321] This note applies to D6291 to N6291</t>
  </si>
  <si>
    <t>24453028</t>
  </si>
  <si>
    <t>24453028  (CN 810430 + 810490), Other articles of magnesium, EXCLUDING: waste and scrap, not elsewhere specified</t>
  </si>
  <si>
    <t>[note 322] This note applies to D6294 to N6294</t>
  </si>
  <si>
    <t>24453030</t>
  </si>
  <si>
    <t>24453030  (CN 8106 + 810720 + 810790), Bismuth and articles thereof not elsewhere classified; cadmium and articles thereof not elsewhere classified, INCLUDING: bismuth-lead-tin alloys, bismuth-indium-lead-tin-cadmium alloys, bismuth waste and scrap, EXCLUDING: cadmium waste and scrap, carbide</t>
  </si>
  <si>
    <t>[note 323] This note applies to D6297 to N6297</t>
  </si>
  <si>
    <t>24453031</t>
  </si>
  <si>
    <t>24453031  (CN 81060010), Unwrought bismuth; bismuth powders, EXCLUDING: waste and scrap</t>
  </si>
  <si>
    <t>[note 324] This note applies to D6300 to N6300</t>
  </si>
  <si>
    <t>24453032</t>
  </si>
  <si>
    <t>24453032  (CN 81060090), Articles of bismuth, not elsewhere specified, EXCLUDING: waste and scrap</t>
  </si>
  <si>
    <t>[note 325] This note applies to D6303 to N6303</t>
  </si>
  <si>
    <t>24453033</t>
  </si>
  <si>
    <t>24453033  (CN 810720 + 810790), Cadmium and articles thereof, not elsewhere classified, EXCLUDING: waste and scrap</t>
  </si>
  <si>
    <t>[note 325] This note applies to D6306 to N6306</t>
  </si>
  <si>
    <t>24453035</t>
  </si>
  <si>
    <t>24453035  (CN 810520), Cobalt mattes and other intermediate products of cobalt metallurgy; unwrought cobalt; powders, EXCLUDING: cobalt waste and scrap</t>
  </si>
  <si>
    <t>[note 326] This note applies to D6309 to N6309</t>
  </si>
  <si>
    <t>24453036</t>
  </si>
  <si>
    <t>24453036  (CN 810590), Articles of colbalt, not elsewhere specified</t>
  </si>
  <si>
    <t>[note 327] This note applies to D6312 to N6312</t>
  </si>
  <si>
    <t>24453043</t>
  </si>
  <si>
    <t>24453043  (CN 810820 + 810890), Titanium and articles thereof not elsewhere classified, EXCLUDING: waste and scrap, carbide</t>
  </si>
  <si>
    <t>24453045</t>
  </si>
  <si>
    <t>24453045  (CN 811010), Antimony. Unwrought antimony; powders</t>
  </si>
  <si>
    <t>[note 328] This note applies to D6318 to N6318</t>
  </si>
  <si>
    <t>24453046</t>
  </si>
  <si>
    <t>24453046  (CN 811090), Antimony and articles thereof, EXCLUDING: unwrought antimony; powders; waste and scrap</t>
  </si>
  <si>
    <t>[note 329] This note applies to D6321 to N6321</t>
  </si>
  <si>
    <t>24453047</t>
  </si>
  <si>
    <t>24453047  (CN 810920 + 810990 + 811010 + 811090), Antimony and articles thereof not elsewhere classified; zirconium and articles thereof not elsewhere classified, EXCLUDING: waste and scrap, carbide</t>
  </si>
  <si>
    <t>[note 330] This note applies to D6324 to N6324</t>
  </si>
  <si>
    <t>24453048</t>
  </si>
  <si>
    <t>24453048  (CN 810920 + 810990), Zirconium and articles thereof not elsewhere classified, EXCLUDING: waste and scrap</t>
  </si>
  <si>
    <t>[note 331] This note applies to D6327 to N6327</t>
  </si>
  <si>
    <t>24453055</t>
  </si>
  <si>
    <t>24453055  (CN 811212 + 811219 + 811221 + 811229 + 811251 + 811259 + 81129), Beryllium, chromium, germanium, vanadium, gallium, hafnium (celtium), indium, niobium (columbium), rhenium and thallium, and articles of these metals not elsewhere classified; waste and scrap, EXCLUDING: waste and scrap of beryllium, chromium and thallium, carbide</t>
  </si>
  <si>
    <t>[note 332] This note applies to D6330 to N6330</t>
  </si>
  <si>
    <t>19 [e]</t>
  </si>
  <si>
    <t>24453057</t>
  </si>
  <si>
    <t>24453057  (CN 8111 + 8113), Manganese and articles thereof not elsewhere classified; cermets and articles thereof not elsewhere classified, INCLUDING: waste and scrap, EXCLUDING: carbide</t>
  </si>
  <si>
    <t>[note 333] This note applies to D6333 to N6333</t>
  </si>
  <si>
    <t>24453060</t>
  </si>
  <si>
    <t>24453060  (CN 811212), Unwrought beryllium; beryllium powders</t>
  </si>
  <si>
    <t>[note 334] This note applies to D6336 to N6336</t>
  </si>
  <si>
    <t>24453061</t>
  </si>
  <si>
    <t>24453061  (CN 811219), Articles of beryllium not elsewhere specified, EXCLUDING: waste and scrap</t>
  </si>
  <si>
    <t>[note 335] This note applies to D6339 to N6339</t>
  </si>
  <si>
    <t>24453062</t>
  </si>
  <si>
    <t>24453062  (CN 81129210), Unwrought hafnium "celtium", hafnium powders</t>
  </si>
  <si>
    <t>[note 336] This note applies to D6342 to N6342</t>
  </si>
  <si>
    <t>24453063</t>
  </si>
  <si>
    <t>24453063  (CN 81129920), Articles of hafnium "celtium" not elsewhere specified</t>
  </si>
  <si>
    <t>24453064</t>
  </si>
  <si>
    <t>24453064  (CN 81129231), Unwrought niobium "columbium" and rhenium; niobium "columbium" or rhenium powders</t>
  </si>
  <si>
    <t>24453065</t>
  </si>
  <si>
    <t>24453065  (CN 81129930), Articles of niobium "columbium" or rhenium, not elsewhere specified</t>
  </si>
  <si>
    <t>[note 337] This note applies to D6351 to N6351</t>
  </si>
  <si>
    <t>24453066</t>
  </si>
  <si>
    <t>24453066  (CN 81129221), Niobium "columbium", rhenium, gallium, indium, vanadium and germanium waste and scrap, EXCLUDING: ashes and residues containing these metals</t>
  </si>
  <si>
    <t>[note 338] This note applies to D6354 to N6354</t>
  </si>
  <si>
    <t>24453070</t>
  </si>
  <si>
    <t>24453070  (CN 81129281), Unwrought indium; indium powders</t>
  </si>
  <si>
    <t>[note 339] This note applies to D6357 to N6357</t>
  </si>
  <si>
    <t>24453071</t>
  </si>
  <si>
    <t>24453071  (CN 81129970), Articles of gallium, indium and vanadium not elsewhere specified</t>
  </si>
  <si>
    <t>[note 340] This note applies to D6360 to N6360</t>
  </si>
  <si>
    <t>24453073</t>
  </si>
  <si>
    <t>24453073  (CN 81129289), Unwrought gallium; gallium powders</t>
  </si>
  <si>
    <t>[note 341] This note applies to D6363 to N6363</t>
  </si>
  <si>
    <t>24453076</t>
  </si>
  <si>
    <t>24453076  (CN 81129291), Unwrought vanadium; vanadium powders, EXCLUDING: ash and residues containing vanadium</t>
  </si>
  <si>
    <t>[note 342] This note applies to D6366 to N6366</t>
  </si>
  <si>
    <t>24453079</t>
  </si>
  <si>
    <t>24453079  (CN 81129295), Unwrought germanium; germanium powders</t>
  </si>
  <si>
    <t>[note 343] This note applies to D6369 to N6369</t>
  </si>
  <si>
    <t>24453082</t>
  </si>
  <si>
    <t>24453082  (CN 81122110 + 81122190 + 811229 + 811251 + 811259), Chromium and thallium and articles of these metals not elsewhere specified, EXCLUDING: waste and scrap of these metals</t>
  </si>
  <si>
    <t>[note 344] This note applies to D6372 to N6372</t>
  </si>
  <si>
    <t>24453085</t>
  </si>
  <si>
    <t>24453085  (CN 81110011), Manganese. Unwrought manganese: powders</t>
  </si>
  <si>
    <t>[note 345] This note applies to D6375 to N6375</t>
  </si>
  <si>
    <t>24453086</t>
  </si>
  <si>
    <t>24453086  (CN 81110019), Manganese waste and scrap, EXCLUDING: ash and residues containing manganese</t>
  </si>
  <si>
    <t>[note 346] This note applies to D6378 to N6378</t>
  </si>
  <si>
    <t>24453087</t>
  </si>
  <si>
    <t>24453087  (CN 81110090), Articles of manganese, not elsewhere specified</t>
  </si>
  <si>
    <t>[note 347] This note applies to D6381 to N6381</t>
  </si>
  <si>
    <t>24453090</t>
  </si>
  <si>
    <t>24453090  (CN 81130020 + 81130040 + 81130090), Cermets and articles thereof, not elsewhere specified; waste and scrap of cermets, EXCLUDING: ash and residues containing cermets</t>
  </si>
  <si>
    <t>[note 348] This note applies to D6384 to N6384</t>
  </si>
  <si>
    <t>24511110</t>
  </si>
  <si>
    <t>24511110, Malleable iron castings for land vehicles, piston engines and other machinery and mechanical appliances, EXCLUDING: for locomotives or rolling stock, construction industry vehicles</t>
  </si>
  <si>
    <t>24511190</t>
  </si>
  <si>
    <t>24511190, Malleable iron castings for locomotives or rolling stock, or for use with products other than land vehicles, bearing housings, plain shaft bearings, piston engines, gearing, pulleys, clutches, machinery and mechanical appliances</t>
  </si>
  <si>
    <t>24511210</t>
  </si>
  <si>
    <t>24511210, Ductile iron castings for land vehicles, EXCLUDING: for locomotives or rolling stock, straddle carriers, works trucks fitted with lifting or handling equipment, agricultural rollers, road rollers, bulldozers and the like</t>
  </si>
  <si>
    <t>24511220</t>
  </si>
  <si>
    <t>24511220, Ductile iron castings for transmission shafts, crankshafts, camshafts, cranks, bearing housings and plain shaft bearings, EXCLUDING: for bearing housings incorporating ball or roller bearings</t>
  </si>
  <si>
    <t>24511240</t>
  </si>
  <si>
    <t>24511240, Ductile iron castings for internal combustion piston engines, for bearing housings incorporating ball or roller bearings, gears, gearing, ball screws, torque converters, gearboxes and other speedchangers, flywheels, pulleys, pulley blocks, clutches, universal joints and shaft couplings</t>
  </si>
  <si>
    <t>24511250</t>
  </si>
  <si>
    <t>24511250, Ductile iron castings for machinery and mechanical appliances, EXCLUDING: for engines</t>
  </si>
  <si>
    <t>24511290</t>
  </si>
  <si>
    <t>24511290, Ductile iron castings for locomotives or rolling stock or parts for use with products other than land vehicles, bearing housings, plain shaft bearings, engines, gearing, pulleys, clutches, machinery and mechanical appliances</t>
  </si>
  <si>
    <t>24511310</t>
  </si>
  <si>
    <t>24511310, Grey iron castings for land vehicles, EXCLUDING: for locomotives or rolling stock, construction industry vehicles</t>
  </si>
  <si>
    <t>24511320</t>
  </si>
  <si>
    <t>24511320, Grey iron castings for transmission shafts, crankshafts, camshafts, cranks, bearing housings and plain shaft bearings, EXCLUDING: bearing housings incorporating ball or roller bearings</t>
  </si>
  <si>
    <t>24511340</t>
  </si>
  <si>
    <t>24511340, Grey iron castings for internal combustion piston engines, bearing housings incorporating ball or roller bearings, gears, gearing, ballscrews, torque converters, gearboxes and other speed changers, flywheels, pulleys, pulley blocks, clutches, universal joints and shaft couplings, EXCLUDING: for hoists or electro-magnetic clutches</t>
  </si>
  <si>
    <t>14,165 [e]</t>
  </si>
  <si>
    <t>24511350</t>
  </si>
  <si>
    <t>24511350, Grey iron castings for machinery and mechanical appliances, EXCLUDING: for engines</t>
  </si>
  <si>
    <t>24511390</t>
  </si>
  <si>
    <t>24511390, Grey iron castings for locomotives or rolling stock or for parts for use with products other than land vehicles, bearing housings, plain shaft bearings, engines, gearing, pulleys, clutches, machinery and mechanical appliances</t>
  </si>
  <si>
    <t>24512000</t>
  </si>
  <si>
    <t>24512000  (CN 73030010 + 73030090), Tubes, pipes and hollow profiles of cast iron, EXCLUDING: tubes, pipes and hollow profiles made up into identifiable parts of articles, such as sections of central heating radiators and machinery parts</t>
  </si>
  <si>
    <t>24513030</t>
  </si>
  <si>
    <t>24513030  (CN 730711), Tube or pipe fittings of non-malleable cast iron</t>
  </si>
  <si>
    <t>7,599 [e]</t>
  </si>
  <si>
    <t>479,057 [e]</t>
  </si>
  <si>
    <t>365,864 [e]</t>
  </si>
  <si>
    <t>1,536,223 [e]</t>
  </si>
  <si>
    <t>24513050</t>
  </si>
  <si>
    <t>24513050  (CN 7307191), Tube or pipe fittings of malleable cast iron</t>
  </si>
  <si>
    <t>805,513 [e]</t>
  </si>
  <si>
    <t>255,860 [e]</t>
  </si>
  <si>
    <t>24521010</t>
  </si>
  <si>
    <t>24521010, Steel castings for land vehicles, EXCLUDING: for locomotives or rolling stock, construction industry vehicles</t>
  </si>
  <si>
    <t>256 [e]</t>
  </si>
  <si>
    <t>170 [e]</t>
  </si>
  <si>
    <t>36 [e]</t>
  </si>
  <si>
    <t>28 [e]</t>
  </si>
  <si>
    <t>147 [e]</t>
  </si>
  <si>
    <t>24521030</t>
  </si>
  <si>
    <t>24521030, Steel castings for bearing housings and plain shaft bearings, EXCLUDING: for bearing housings incorporating ball or roller bearings</t>
  </si>
  <si>
    <t>24521040</t>
  </si>
  <si>
    <t>24521040, Steel castings for internal combustion piston engines, transmission shafts, camshafts, crankshafts, cranks, bearing housings incorporating ball or roller bearings, gears, gearing, ball screws, torque converters, gearboxes and other speed changers, flywheels, pulleys, pulley blocks, clutches, universal joints and shaft couplings, EXCLUDING: for hoists or electro-magnetic clutches</t>
  </si>
  <si>
    <t>25,838 [e]</t>
  </si>
  <si>
    <t>24521050</t>
  </si>
  <si>
    <t>24521050, Steel castings for machinery and mechanical appliances, EXCLUDING: engines, turbojets, turboprops and other gas turbines, lifting or handling equipment, construction industry machinery or vehicles</t>
  </si>
  <si>
    <t>24521090</t>
  </si>
  <si>
    <t>24521090, Steel castings for locomotives or rolling stock or for parts for use with products other than land vehicles, bearing housings, plain shaft bearings, engines, gearing, pulleys, clutches, machinery and mechanical appliances</t>
  </si>
  <si>
    <t>24523000</t>
  </si>
  <si>
    <t>24523000  (CN 7307199), Tube or pipe fittings of cast steel</t>
  </si>
  <si>
    <t>2,682,723 [e]</t>
  </si>
  <si>
    <t>1,502,573 [e]</t>
  </si>
  <si>
    <t>1,497,080 [e]</t>
  </si>
  <si>
    <t>1,521,773 [e]</t>
  </si>
  <si>
    <t>293,923 [e]</t>
  </si>
  <si>
    <t>24531010</t>
  </si>
  <si>
    <t>24531010, Light metal castings for land vehicles, EXCLUDING: for locomotives, rolling stock or construction industry vehicles</t>
  </si>
  <si>
    <t>24531020</t>
  </si>
  <si>
    <t>24531020, Light metal castings for transmission shafts, crankshafts, camshafts, cranks, bearing housings and plain shaft bearings, EXCLUDING: for bearing housings incorporating ball or roller bearings</t>
  </si>
  <si>
    <t>1,539 [e]</t>
  </si>
  <si>
    <t>24531040</t>
  </si>
  <si>
    <t>24531040, Light metal castings for internal combustion piston engines, bearing housings incorporating ball or roller bearings, gears, gearing, ball screws, torque converters, gearboxes and other speed changers, flywheels, pulleys, pulley blocks, clutches, universal joints and shaft couplings</t>
  </si>
  <si>
    <t>4,087 [e]</t>
  </si>
  <si>
    <t>24531050</t>
  </si>
  <si>
    <t>24531050, Light metal castings for machinery and mechanical appliances, EXCLUDING: engines, turbojets, turboprops and other gas turbines, lifting or handling equipment, construction industry machinery or vehicles</t>
  </si>
  <si>
    <t>24531090</t>
  </si>
  <si>
    <t>24531090, Other aluminium castings, INCLUDING: for household articles, sewage and water systems, hydrant pillars and covers, ladders, non-mechanical ventilators, guttering, hooks and like articles used in the building industry; light metal cast parts for domestic non-electric cooking or heating apparatus, for electric furnaces and ovens, dielectric heating equipment, locomotives or rolling stock, track fixtures and fittings, mechanical signalling, safety or traffic control equipment</t>
  </si>
  <si>
    <t>24541010</t>
  </si>
  <si>
    <t>24541010, Non-ferrous cast parts (except light metals) for land vehicles, EXCLUDING: for locomotives or rolling stock, straddle carriers, works trucks fitted with lifting or handling equipment, agricultural rollers, road rollers, bulldozers and the like</t>
  </si>
  <si>
    <t>77,462 [e]</t>
  </si>
  <si>
    <t>24541020</t>
  </si>
  <si>
    <t>24541020, Non-ferrous cast parts, other than of light metals, for transmission shafts, crankshafts, camshafts, cranks bearing housings and plain shaft bearings, EXCLUDING: for bearing housings incorporating ball or roller bearings</t>
  </si>
  <si>
    <t>24541040</t>
  </si>
  <si>
    <t>24541040, Non-ferrous cast parts, other than of light metals, for internal combustion piston engines, for bearing housings incorporating ball or roller bearings, gears, gearing, ball screws, torque converters, gearboxes and other speed changers, flywheels, pulleys, pulley blocks, clutches, universal joints and shaft couplings</t>
  </si>
  <si>
    <t>24541050</t>
  </si>
  <si>
    <t>24541050, Non-ferrous cast parts, other than of light metals, for machinery and mechanical appliances, EXCLUDING: for engines</t>
  </si>
  <si>
    <t>24541090</t>
  </si>
  <si>
    <t>24541090, Cast copper, lead, zinc or tin parts for containers, vats, reservoirs, drums, building structures. Cast zinc parts for household or sanitary articles. Cast tin parts for household articles and tableware. Non-ferrous cast parts for electric furnaces, ovens, induction or dielectric heating equipment, for locomotives, rolling-stock, track fixtures and fittings, for mechanical signalling, safety or traffic control equipment</t>
  </si>
  <si>
    <t>25111030</t>
  </si>
  <si>
    <t>25111030  (CN 94060031 + 94060038), Iron or steel prefabricated buildings, such as sheds, garages, greenhouses, conservatories, holiday homes or industrial plant room, whether or not equipped with electrical wiring or fittings, machinery or other equipment INCLUDING: complete buildings assembled ready for use, complete buildings unassembled, incomplete but having essential character of EXCLUDING: separately presented parts</t>
  </si>
  <si>
    <t>25111050</t>
  </si>
  <si>
    <t>25111050  (CN 94060080), Aluminium prefabricated buildings, such as sheds, garages, greenhouses, conservatories, holiday homes or industrial plant room, whether or not equipped with electrical wiring or fittings, machinery or other equipment INCLUDING: complete buildings assembled ready for use, complete buildings unassembled, incomplete but having essential character of EXCLUDING: separately presented parts</t>
  </si>
  <si>
    <t>25112100</t>
  </si>
  <si>
    <t>25112100  (CN 730810), Iron or steel bridges and bridge-sections</t>
  </si>
  <si>
    <t>24,838,028 [e]</t>
  </si>
  <si>
    <t>16,817,970 [e]</t>
  </si>
  <si>
    <t>14,727,467 [e]</t>
  </si>
  <si>
    <t>25112200</t>
  </si>
  <si>
    <t>25112200  (CN 730820), Iron or steel towers and lattice masts</t>
  </si>
  <si>
    <t>21,782,649 [e]</t>
  </si>
  <si>
    <t>25,795,045 [e]</t>
  </si>
  <si>
    <t>11,310,486 [e]</t>
  </si>
  <si>
    <t>8,404,872 [e]</t>
  </si>
  <si>
    <t>42,955,642 [e]</t>
  </si>
  <si>
    <t>25112310</t>
  </si>
  <si>
    <t>25112310  (CN 730840), Iron or steel equipment for scaffolding, shuttering, propping or pit-propping, INCLUDING: pit head frames and superstructures, adjustable/ telescopic props, tubular props (prop shafts), extensible coffering beams, tubular scaffolding and similar equipment</t>
  </si>
  <si>
    <t>10,116,626 [e]</t>
  </si>
  <si>
    <t>9,497,846 [e]</t>
  </si>
  <si>
    <t>22,946,266 [e]</t>
  </si>
  <si>
    <t>19,551,035 [e]</t>
  </si>
  <si>
    <t>12,562,238 [e]</t>
  </si>
  <si>
    <t>7,259,464 [e]</t>
  </si>
  <si>
    <t>9,679,726 [e]</t>
  </si>
  <si>
    <t>38,742,320 [e]</t>
  </si>
  <si>
    <t>39,924,474 [e]</t>
  </si>
  <si>
    <t>25112350</t>
  </si>
  <si>
    <t>25112350  (CN 73089059), Structures solely or principally of iron or steel sheet (whether profiled or not), for the interior or exterior of buildings, ships and the like, INCLUDING: ductwork, frames, walls, roofs and cladding, lintels, metal profiles, EXCLUDING: sandwich panels; elements for prefab buildings, bridges, towers, lattice masts; doors, windows and their frames</t>
  </si>
  <si>
    <t>25112355</t>
  </si>
  <si>
    <t>25112355  (CN 73089098), Other structures of iron and steel not elsewhere classified, INCLUDING: weirs, sluices, lock gates and other maritime structures, plates, rods, angles, sections and the like for use in buildings, EXCLUDING: bridges, bridge sections, towers, lattice masts, gates, doors, windows, frames, thresholds, equipment for scaffolding, propping etc, prefabricated buildings</t>
  </si>
  <si>
    <t>2,000,957,989 [e]</t>
  </si>
  <si>
    <t>25112370</t>
  </si>
  <si>
    <t>25112370  (CN 761090), Aluminium structures and parts of structures; aluminium plates, rods, profiles, tubes and the like, prepared for use in structures, INCLUDING: bridges and bridge-sections, towers and lattice masts, roofs, roofing frameworks, balustrades, pillars and columns, EXCLUDING: doors and thresholds, windows and frames, prefabricated buildings, floating structures</t>
  </si>
  <si>
    <t>130,920,421 [e]</t>
  </si>
  <si>
    <t>25121030</t>
  </si>
  <si>
    <t>25121030  (CN 730830), Iron or steel doors, thresholds for doors, windows and their frames; iron or steel gates.</t>
  </si>
  <si>
    <t>25121050</t>
  </si>
  <si>
    <t>25121050  (CN 761010), Aluminium doors, thresholds for doors, windows and their frames.</t>
  </si>
  <si>
    <t>25211100</t>
  </si>
  <si>
    <t>25211100  (CN 73221), Iron or steel radiators and parts thereof for central heating, EXCLUDING: electrically heated, pipes and fittings to connect up central heating boilers and radiators, radiator stands, steam or hot water taps and cocks</t>
  </si>
  <si>
    <t>25211200</t>
  </si>
  <si>
    <t>25211200  (CN 840310), Central heating boilers, INCLUDING: central heating hot water boilers capable of producing low pressure steam, EXCLUDING: stoves with subsidiary boilers, steam or other vapour generating boilers, watertube boilers, hybrid boilers</t>
  </si>
  <si>
    <t>25211300</t>
  </si>
  <si>
    <t>25211300  (CN 840390), Parts for central heating boilers, EXCLUDING: for stoves with subsidiary boilers, for steam or other vapour generating boilers, for central heating hot water boilers capable of producing low pressure steam, steam or hot water taps and cocks, watertube boilers, hybrid boilers, firetube boilers and super-heated water boilers, pipes and fittings to connect up central heating boilers and radiators</t>
  </si>
  <si>
    <t>105,029 [e]</t>
  </si>
  <si>
    <t>25291110</t>
  </si>
  <si>
    <t>25291110  (CN 7309001), Iron or steel reservoirs, tanks, vats and similar containers for gases, of a capacity exceeding 300 litres, EXCLUDING: compressed or liquefied gas, fitted with mechanical or thermal equipment</t>
  </si>
  <si>
    <t>7,452,899 [e]</t>
  </si>
  <si>
    <t>8,853,660 [e]</t>
  </si>
  <si>
    <t>5,592,978 [e]</t>
  </si>
  <si>
    <t>1,083,212 [e]</t>
  </si>
  <si>
    <t>1,318,803 [e]</t>
  </si>
  <si>
    <t>25291120</t>
  </si>
  <si>
    <t>25291120  (CN 7309003), Iron or steel reservoirs, tanks, vats and similar containers lined or heat-insulated, for liquids, of a capacity exceeding 300 litres, EXCLUDING: fitted with mechanical or thermal equipment</t>
  </si>
  <si>
    <t>30,573 [e]</t>
  </si>
  <si>
    <t>33,759 [e]</t>
  </si>
  <si>
    <t>40,012 [e]</t>
  </si>
  <si>
    <t>43,199 [e]</t>
  </si>
  <si>
    <t>25291130</t>
  </si>
  <si>
    <t>25291130  (CN 7309005), Iron or steel reservoirs, tanks, vats and similar containers for liquids, of a capacity exceeding 300 litres, EXCLUDING: fitted with mechanical or thermal equipment, lined or heat insulated</t>
  </si>
  <si>
    <t>64,734,081 [e]</t>
  </si>
  <si>
    <t>45,530,229 [e]</t>
  </si>
  <si>
    <t>25291150</t>
  </si>
  <si>
    <t>25291150  (CN 7309009), Iron or steel reservoirs, tanks, vats and similar containers for solids, of a capacity exceeding 300 litres, EXCLUDING: fitted with mechanical or thermal equipment</t>
  </si>
  <si>
    <t>22,296,542 [e]</t>
  </si>
  <si>
    <t>25291170</t>
  </si>
  <si>
    <t>25291170  (CN 7611), Aluminium reservoirs, tanks, vats and similar containers for any material, of a capacity exceeding 300 litres, EXCLUDING: compressed or liquefied gas, fitted with mechanical or thermal equipment</t>
  </si>
  <si>
    <t>25291200</t>
  </si>
  <si>
    <t>25291200  (CN 7311 + 7613), Metal containers for compressed or liquefied gas, EXCLUDING: steam accumulators</t>
  </si>
  <si>
    <t>25301110</t>
  </si>
  <si>
    <t>25301110  (CN 840211 + 840212), Watertube boilers, EXCLUDING: central heating water boilers capable of producing low pressure steam</t>
  </si>
  <si>
    <t>25301150</t>
  </si>
  <si>
    <t>25301150  (CN 840219), Vapour generating boilers, INCLUDING: hybrid boilers, EXCLUDING: central heating hot water boilers capable of producing low pressure steam, watertube boilers</t>
  </si>
  <si>
    <t>25301170</t>
  </si>
  <si>
    <t>25301170  (CN 840220), Super-heated water boilers, EXCLUDING: central heating hot water boilers capable of producing low pressure steam</t>
  </si>
  <si>
    <t>25301230</t>
  </si>
  <si>
    <t>25301230  (CN 840410), Auxiliary plant used with steam or vapour generating boilers, consisting of watertube boilers, hybrid boilers, firetube boilers, super-heated water boilers or central heating boilers, INCLUDING: economizers, super-heaters, soot removers, gas recoverers, EXCLUDING: central heating hot water boilers capable of producing low pressure steam</t>
  </si>
  <si>
    <t>716,454 [e]</t>
  </si>
  <si>
    <t>502,392 [e]</t>
  </si>
  <si>
    <t>436,489 [e]</t>
  </si>
  <si>
    <t>446,870 [e]</t>
  </si>
  <si>
    <t>371,474 [e]</t>
  </si>
  <si>
    <t>638,817 [e]</t>
  </si>
  <si>
    <t>611,137 [e]</t>
  </si>
  <si>
    <t>25301250</t>
  </si>
  <si>
    <t>25301250  (CN 840420), Condensers for steam or other vapour power units</t>
  </si>
  <si>
    <t>25301330</t>
  </si>
  <si>
    <t>25301330  (CN 840290), Parts for steam or other vapour generating boilers and for super-heated water boilers, EXCLUDING: for central heating hot water boilers capable of producing low pressure steam, bent or curved metal tubes or pipes, but not otherwise worked and presented unassembled</t>
  </si>
  <si>
    <t>25301350</t>
  </si>
  <si>
    <t>25301350  (CN 840490), Parts for auxiliary plant used with steam or vapour generating boilers, consisting of watertube boilers, hybrid boilers, firetube boilers, super-heated water boilers or central heating boilers; parts for condensers for steam or other vapour power units, INCLUDING: parts for economizers, super-heaters, soot removers and gas recoverers, EXCLUDING: for auxiliary plant used with central heating hot water boilers capable of producing low pressure steam</t>
  </si>
  <si>
    <t>25302100</t>
  </si>
  <si>
    <t>25302100  (CN 840110), Nuclear reactors</t>
  </si>
  <si>
    <t>25302200</t>
  </si>
  <si>
    <t>25302200  (CN 840140), Parts of nuclear reactors, EXCLUDING: metal tubes and pipes presented unassembled; steam and other vapour generating boilers; heat exchangers; steam and other vapour turbines; pumps; blowers; apparatus for extracting minerals from water; handling machinery for changing or extracting the fuel elements and travelling cranes; mechanical remote control manipulators for radioactive products</t>
  </si>
  <si>
    <t>25401230</t>
  </si>
  <si>
    <t>25401230  (CN 9302), Revolvers and pistols, EXCLUDING: military firearms, machine-pistols, signal flare firearms, blank firers, captive-bolt humane killers, muzzle loaders, spring, air or gas weapons, imitation weapons</t>
  </si>
  <si>
    <t>25401250</t>
  </si>
  <si>
    <t>25401250  (CN 930310 + 930320 + 930330), Shotguns, rifles, carbines and muzzle-loaders, INCLUDING: punt-guns, combination shotgun-rifles, sporting guns made to resemble walking sticks, EXCLUDING: military firearms, air or gas powered weapons</t>
  </si>
  <si>
    <t>25401270</t>
  </si>
  <si>
    <t>25401270  (CN 930390), Very pistols and other devices designed to project only signal flares; blank firing pistols and revolvers; captive-bolt humane killers; line-throwing guns; harpoon guns; warning guns, mortars and similar apparatus firing blank ammunition; hail cannon, EXCLUDING: military firearms</t>
  </si>
  <si>
    <t>4,595 [e]</t>
  </si>
  <si>
    <t>25401290</t>
  </si>
  <si>
    <t>25401290  (CN 9304), Spring, air or gas weapons; truncheons, life-preservers, weighted canes and the like; loaded walking sticks; knuckledusters; catapults for shooting birds or pests; guns for firing tranquilizers, vaccines and such like; tear gas spray cans, INCLUDING: air rifles, EXCLUDING: for military purposes</t>
  </si>
  <si>
    <t>25401300</t>
  </si>
  <si>
    <t>25401300  (CN 93062100 + 93062900 + 93063010 + 93063090 + 93069090), Cartridges and other ammunition and projectiles and parts thereof, INCLUDING: for captive-bolt humane killers and riveting tools, shot and cartridge wads, EXCLUDING: for military firearms</t>
  </si>
  <si>
    <t>25401400</t>
  </si>
  <si>
    <t>25401400  (CN 930510 + 930520 + 930599), Parts and accessories for shotguns, rifles and other firearms and similar devices which fire an explosive charge, air or gas weapons, catapults, tranquilizer dart guns and CS gas spray cans, INCLUDING:  covers or cases for sights, barrels, butts, EXCLUDING: for military weapons, telescopic and similar sights, cleaning equipment</t>
  </si>
  <si>
    <t>25408999</t>
  </si>
  <si>
    <t>25408999, Manufacture of military weapons and parts thereof</t>
  </si>
  <si>
    <t>25501134</t>
  </si>
  <si>
    <t>25501134, Open die forged ferrous parts for transmission shafts, camshafts, crankshafts and cranks, for machinery and mechanical appliances, electrical machinery and equipment, locomotives or rolling stock, rail/tramway fixtures and fittings  mechanical signalling, safety or traffic control equipment, land vehicles, aircraft, satellites, spacecraft and launch vehicles</t>
  </si>
  <si>
    <t>25501137</t>
  </si>
  <si>
    <t>25501137, Open die-forged non-ferrous metal parts for machinery and mechanical appliances, EXCLUDING: for piston engines, turbojets, turboprops and other gas turbines, lifting or handling equipment, construction industry machinery or vehicles</t>
  </si>
  <si>
    <t>25501151</t>
  </si>
  <si>
    <t>25501151, Cold extrusion steel parts for land vehicles, EXCLUDING: for locomotives or rolling stock, straddle carriers, works trucks fitted with lifting or handling equipment, agricultural rollers, road rollers, bulldozers and the like, shopping trolleys</t>
  </si>
  <si>
    <t>25501152</t>
  </si>
  <si>
    <t>25501152, Cold extrusion steel parts for transmission shafts, camshafts, crankshafts and cranks</t>
  </si>
  <si>
    <t>25501153</t>
  </si>
  <si>
    <t>25501153, Cold extrusion steel parts for internal combustion piston engines, bearing housings, plain shaft bearings, gears, gearing, ball screws, torque converters, gearboxes and other speed changers, flywheels, pulleys, pulley blocks, clutches, universal joints and shaft couplings</t>
  </si>
  <si>
    <t>25501154</t>
  </si>
  <si>
    <t>25501154, Cold extrusion steel parts for machinery and mechanical appliances, EXCLUDING: for piston engines</t>
  </si>
  <si>
    <t>25501156</t>
  </si>
  <si>
    <t>25501156, Cold extrusion steel parts for electrical machinery and equipment sound recorders and reproducers, television image and sound recorders and reproducers</t>
  </si>
  <si>
    <t>25501157</t>
  </si>
  <si>
    <t>25501157, Cold extrusion steel parts for locomotives or rolling stock, track fixtures and fittings, mechanical signalling, safety or traffic control equipment, tractors and motor vehicles, all types of aircraft, spacecraft launch vehicles, satellites, optical, photographic, cinematographic, measuring, checking and precision instruments, and articles for the building industry</t>
  </si>
  <si>
    <t>25501158</t>
  </si>
  <si>
    <t>25501158, Cold extrusion non-ferrous metal parts for machinery and mechanical appliances, electrical machinery and equipment, optical, photographic, cinematographic, measuring, checking and precision instruments and apparatus, locomotives or rolling stock, track fixtures and fittings, mechanical signalling, safety or traffic control equipment, tractors, motor vehicles, all types of aircraft, satellites, spacecraft and their launch vehicles</t>
  </si>
  <si>
    <t>25501210</t>
  </si>
  <si>
    <t>25501210, Drop forged (and precision forged) steel parts for land vehicles, EXCLUDING: locomotives and rolling stock</t>
  </si>
  <si>
    <t>25501220</t>
  </si>
  <si>
    <t>25501220, Drop forged (and precision forged) steel parts for transmission shafts, camshafts, crankshafts, cranks, bearing housings and plain shaft bearings, EXCLUDING: bearing housings incorporating ball or roller bearings</t>
  </si>
  <si>
    <t>25501230</t>
  </si>
  <si>
    <t>25501230, Drop forged (and precision forged) steel parts for internal combustion piston engines, bearing housings incorporating ball or roller bearings, gears and gearing, ball screws, torque converters, gearboxes and other speed changers, flywheels, pulleys, pulley blocks, clutches, universal joints and shaft couplings</t>
  </si>
  <si>
    <t>25501240</t>
  </si>
  <si>
    <t>25501240, Drop forged (and precision forged) steel parts for mechanical and technical equipment for agricultural, horticultural, forestry or market gardening, EXCLUDING: for machinery for cleaning, sorting or grading seed, grain or dried leguminous vegetables</t>
  </si>
  <si>
    <t>25501250</t>
  </si>
  <si>
    <t>25501250, Drop forged (and precision forged) steel parts for pulley tackle and hoists, winches and capstans, jacks, fork-lift trucks and other trucks fitted with lifting or handling equipment, lifts, escalators, conveyors and teleferics</t>
  </si>
  <si>
    <t>25501260</t>
  </si>
  <si>
    <t>25501260, Drop forged (and precision forged) steel parts for ships' derricks, cranes, mobile lifting frames, straddle carriers, works trucks fitted with a crane, for moving, grading, levelling, scraping, excavating, tamping, compacting, extracting or boring machinery, for pile-drivers, pile-extractors, for snow-ploughs and snow-blowers designed to be attached to lorries or tractors</t>
  </si>
  <si>
    <t>25501270</t>
  </si>
  <si>
    <t>25501270, Drop forged (and precision forged) steel parts for machinery and mechanical appliances, EXCLUDING: for piston engines, turbojets, turboprops and other gas turbines, lifting or handling equipment, construction industry machinery</t>
  </si>
  <si>
    <t>25501280</t>
  </si>
  <si>
    <t>25501280, Drop forged (and precision forged) steel parts for locomotives or rolling stock, aircraft, spacecraft, electrical machinery and equipment, optical, photographic, cinematographic, measuring, checking or precision apparatus</t>
  </si>
  <si>
    <t>25501290</t>
  </si>
  <si>
    <t>25501290, Drop forged (and precision forged) non-ferrous parts for machinery and mechanical appliances, electrical machinery and equipment, optical, photographic, cinematographic, measuring, checking and precision apparatus, rail/tramway track fixtures and fittings, locomotives or rolling stock, mechanical signalling, safety or traffic control equipment, tractors, motor vehicles, aircraft, spacecraft</t>
  </si>
  <si>
    <t>25501310</t>
  </si>
  <si>
    <t>25501310, Sheet metal forming of steel as parts for land vehicles, EXCLUDING: locomotives and rolling stock</t>
  </si>
  <si>
    <t>25501320</t>
  </si>
  <si>
    <t>25501320, Sheet metal forming of steel as parts for internal combustion piston engines, transmission shafts, crankshafts, camshafts and cranks, bearing housings, plain shaft bearings, gears, gearing, ball screws, torque converters, gearboxes and other speed changers, flywheels, pulleys, pulley blocks, clutches, universal joints and shaft couplings</t>
  </si>
  <si>
    <t>25501330</t>
  </si>
  <si>
    <t>25501330, Steel sheet forming of parts for machinery and mechanical appliances, EXCLUDING: for piston engines</t>
  </si>
  <si>
    <t>25501340</t>
  </si>
  <si>
    <t>25501340, Sheet metal forming of steel as parts for electrical machinery and equipment; for sound recorders and reproducers; for television image and sound recorders and reproducers</t>
  </si>
  <si>
    <t>25501350</t>
  </si>
  <si>
    <t>25501350, Sheet non-ferrous metal formings for mechanical signalling, safety or traffic control equipment, locomotives and rolling stock, aircraft, furniture, optical, cinematographic, photographic, measuring, checking and precision apparatus, non-mechanical ventilators and like articles used in the building industry, goods handling platforms, cable reels and the like</t>
  </si>
  <si>
    <t>25501370</t>
  </si>
  <si>
    <t>25501370, Sheet metal formings of non-ferrous metal INCLUDING copper non-electric domestic cooking or heating apparatus, and other household articles, aluminium household articles and sanitary ware, parts for machinery and mechanical appliances, electrical machinery and equipment, sound recorders and reproducers, televisions, optical, photographic, checking or precision apparatus</t>
  </si>
  <si>
    <t>25502020</t>
  </si>
  <si>
    <t>25502020, Products of steel powder metallurgy</t>
  </si>
  <si>
    <t>25502080</t>
  </si>
  <si>
    <t>25502080, Non-ferrous powdered metallurgy parts for machinery and mechanical appliances, electrical machinery and equipment, sound recorders and reproducers, television image and sound recorders and reproducers, optical, photographic, cinematographic, measuring, checking or precision apparatus, locomotives or rolling stock, track fixtures and fittings, mechanical signalling, safety or traffic control equipment, land vehicles, aircraft, spacecraft, satellites and spacecraft launch vehicles</t>
  </si>
  <si>
    <t>25611130</t>
  </si>
  <si>
    <t>25611130, Metallic coating by immersion in molten metals (zinc galvanizing or tin dipping)</t>
  </si>
  <si>
    <t>25611150</t>
  </si>
  <si>
    <t>25611150, Metallic coating by thermal spraying</t>
  </si>
  <si>
    <t>25611170</t>
  </si>
  <si>
    <t>25611170, Metallic coating in zinc by electrolysis</t>
  </si>
  <si>
    <t>25611190</t>
  </si>
  <si>
    <t xml:space="preserve">25611190, Metallic coating by electrolysis or chemical treatments of metals other than zinc, INCLUDING: nickel, copper, chromium, precious metals, </t>
  </si>
  <si>
    <t>25611230</t>
  </si>
  <si>
    <t>25611230, Plastic coating of metals, INCLUDING: powder coating</t>
  </si>
  <si>
    <t>25611250</t>
  </si>
  <si>
    <t>25611250, Coating of metals, INCLUDING: phosphating (as a final finish), EXCLUDING: by immersion in molten metals, by thermal spraying, by electrolysis or chemical treatments, plastic coating or powder coating</t>
  </si>
  <si>
    <t>25612100</t>
  </si>
  <si>
    <t>25612100, Heat treatment of metals, EXCLUDING: metallic coating, plastic coating</t>
  </si>
  <si>
    <t>25612230</t>
  </si>
  <si>
    <t>25612230, Wet painting and varnishing of metals</t>
  </si>
  <si>
    <t>25612250</t>
  </si>
  <si>
    <t>25612250, Anodizing of metals</t>
  </si>
  <si>
    <t>25612270</t>
  </si>
  <si>
    <t>25612270, Vapour deposition of metals</t>
  </si>
  <si>
    <t>25612290</t>
  </si>
  <si>
    <t>25612290, Surface treatment of metals, EXCLUDING: by immersion in molten metals, by thermal spray, by electrolysis and chemical treatment, by plastic coating, by phosphating, by heat treatment, by painting and varnishing, by anodizing, by vapour deposition</t>
  </si>
  <si>
    <t>25621001</t>
  </si>
  <si>
    <t>25621001, Turned metal parts for taps, cocks, valves and similar appliances for use on or in pipes, boiler shells, tanks, vats or the like, used to regulate the pressure or flow of fluids or solids</t>
  </si>
  <si>
    <t>25621003</t>
  </si>
  <si>
    <t>25621003, Turned metal parts for machinery and mechanical appliances</t>
  </si>
  <si>
    <t>25621005</t>
  </si>
  <si>
    <t>25621005, Turned metal parts for land vehicles, EXCLUDING: for locomotives or rolling stock</t>
  </si>
  <si>
    <t>25621007</t>
  </si>
  <si>
    <t>25621007, Turned metal parts for aircraft, spacecraft and satellites</t>
  </si>
  <si>
    <t>25621009</t>
  </si>
  <si>
    <t>25621009, Turned metal parts for electrical machinery and equipment, sound recorders and reproducers, television image and sound recorders and reproducers</t>
  </si>
  <si>
    <t>25621011</t>
  </si>
  <si>
    <t>25621011, Turned metal parts for optical, photographic, cinematographic, measuring, checking or precision instruments and apparatus</t>
  </si>
  <si>
    <t>25621013</t>
  </si>
  <si>
    <t>25621013, Turned metal parts for other apparatus, INCLUDING: for railway vehicles and rolling stock, EXCLUDING:  for taps, cocks, valves and other plumbing products, for machinery and mechanical appliances, for land vehicles, aircraft or spacecraft, for optical, photographic, cinematographic, measuring, checking or precision instruments, for electrical machinery and equipment</t>
  </si>
  <si>
    <t>25622000</t>
  </si>
  <si>
    <t>25622000, Metal parts made by other machining services, EXCLUDING: turned metal parts</t>
  </si>
  <si>
    <t>25711120</t>
  </si>
  <si>
    <t>25711120  (CN 821191), Table knives having fixed blades of base metal, EXCLUDING: butter knives, fish knives</t>
  </si>
  <si>
    <t>25711145</t>
  </si>
  <si>
    <t>25711145  (CN 821192), Knives having fixed cutting blades, EXCLUDING: table knives, for machines or mechanical appliances</t>
  </si>
  <si>
    <t>25711160</t>
  </si>
  <si>
    <t>25711160  (CN 821193), Knives having other than fixed cutting blades, EXCLUDING: for machines or mechanical appliances</t>
  </si>
  <si>
    <t>341,761 [e]</t>
  </si>
  <si>
    <t>124,910 [e]</t>
  </si>
  <si>
    <t>120,894 [e]</t>
  </si>
  <si>
    <t>25711175</t>
  </si>
  <si>
    <t>25711175  (CN 821194 + 821195), Blades and handles of base metal for table knives and pocket knives, INCLUDING: pruning knives, EXCLUDING: fish and butter knives, knives and cutting blades for machines or mechanical appliances</t>
  </si>
  <si>
    <t>25711190</t>
  </si>
  <si>
    <t>25711190  (CN 8213), Scissors, tailors' shears and similar shears, and blades thereof, INCLUDING: scissor blades</t>
  </si>
  <si>
    <t>231,989 [e]</t>
  </si>
  <si>
    <t>25711230</t>
  </si>
  <si>
    <t>25711230  (CN 82121 + 82129), Razors, INCLUDING: parts, EXCLUDING: electric razors, safety razor blades</t>
  </si>
  <si>
    <t>25711280</t>
  </si>
  <si>
    <t>25711280  (CN 821220), Safety razor blades, INCLUDING: razor blade blanks in strips, EXCLUDING: blades and cutting plates for electric razors and heads, blanks of safety razor blades which have been perforated or the blade incised allowing separation by slight pressure</t>
  </si>
  <si>
    <t>25711330</t>
  </si>
  <si>
    <t>25711330  (CN 821410), Paper knives, letter openers, erasing knives, pencil sharpeners and their blades, EXCLUDING: pencil sharpening machines</t>
  </si>
  <si>
    <t>25711350</t>
  </si>
  <si>
    <t>25711350  (CN 821420), Manicure or pedicure sets and instruments, INCLUDING: nail files</t>
  </si>
  <si>
    <t>25711370</t>
  </si>
  <si>
    <t>25711370  (CN 82149), Hand-operated and non-electric hair clippers; spare parts of hair clippers; butchers' or kitchen choppers, cleavers and mincing knives; plates and heads for the mechanical clippers of agricultural, horticultural, forestry or poultry-keeping</t>
  </si>
  <si>
    <t>25711430</t>
  </si>
  <si>
    <t>25711430  (CN 821520 + 821599), Table cutlery or tableware of stainless steel or other base metal, INCLUDING: spoons, forks, skimmers, cake-servers, fish-slices, fish-knives, butter-knives, sugar tongs, poultry or meat grips, in assorted sets where knives do not predominate, EXCLUDING: plated with precious metal, lobster cutters or chicken shears, table knives presented separately</t>
  </si>
  <si>
    <t>181,528 [e]</t>
  </si>
  <si>
    <t>25711480</t>
  </si>
  <si>
    <t>25711480  (CN 821510 + 821591), Table cutlery or tableware plated with precious metal, INCLUDING: spoons, forks, skimmers, cake-servers, fish-slices, fish-knives, butter-knives, sugar tongs, poultry or meat grips, in assorted sets which contain one or more articles plated with precious metal and in which knives do not predominate, EXCLUDING: knife sets presented separately, lobster cutters or chicken shears</t>
  </si>
  <si>
    <t>25711500</t>
  </si>
  <si>
    <t>25711500  (CN 9307), Swords, cutlasses, bayonets, lances and similar arms and parts thereof, and scabbards and sheaths, INCLUDING: sword-sticks, dirks, stilettos, daggers, for ceremonial, decorative or theatrical use, EXCLUDING: fencing swords; belts and similar articles of leather or of textile materials; sword knots, survival, sheath and folding knives, scabbards and sheaths of precious metal or of metal clad with precious metal</t>
  </si>
  <si>
    <t>25721130</t>
  </si>
  <si>
    <t>25721130  (CN 830110), Base metal padlocks</t>
  </si>
  <si>
    <t>25721150</t>
  </si>
  <si>
    <t>25721150  (CN 830120), Base metal motor vehicle locks</t>
  </si>
  <si>
    <t>24,062,283 [e]</t>
  </si>
  <si>
    <t>25721170</t>
  </si>
  <si>
    <t>25721170  (CN 830130), Base metal furniture locks</t>
  </si>
  <si>
    <t>25721230</t>
  </si>
  <si>
    <t>25721230  (CN 83014011), Base metal cylinder locks used for doors of buildings</t>
  </si>
  <si>
    <t>25721250</t>
  </si>
  <si>
    <t>25721250  (CN 83014019), Base metal locks used for doors of buildings, EXCLUDING: cylinder locks</t>
  </si>
  <si>
    <t>25721270</t>
  </si>
  <si>
    <t>25721270  (CN 83014090), Base metal locks, INCLUDING: locks for armoured cupboards, bicycle locks, EXCLUDING: padlocks, motor vehicle locks, furniture locks and locks used for doors of buildings</t>
  </si>
  <si>
    <t>25721330</t>
  </si>
  <si>
    <t>25721330  (CN 830150), Base metal clasps and frames with clasps, with locks, EXCLUDING: fasteners and clasps for handbags, brief-cases and executive-cases</t>
  </si>
  <si>
    <t>25721350</t>
  </si>
  <si>
    <t>25721350  (CN 830170), Base metal keys presented separately, INCLUDING: roughly cast, forged or stamped blanks, skeleton keys</t>
  </si>
  <si>
    <t>25721370</t>
  </si>
  <si>
    <t>25721370  (CN 830160), Base metal parts for padlocks, locks and for clasps and frames with locks</t>
  </si>
  <si>
    <t>25721410</t>
  </si>
  <si>
    <t>25721410  (CN 830210), Base metal hinges</t>
  </si>
  <si>
    <t>14,904,547 [e]</t>
  </si>
  <si>
    <t>15,475,093 [e]</t>
  </si>
  <si>
    <t>25721420</t>
  </si>
  <si>
    <t>25721420  (CN 830220), Castors with mountings of base metal</t>
  </si>
  <si>
    <t>2,948,408 [e]</t>
  </si>
  <si>
    <t>2,448,630 [e]</t>
  </si>
  <si>
    <t>2,404,355 [e]</t>
  </si>
  <si>
    <t>1,116,009 [e]</t>
  </si>
  <si>
    <t>1,403,170 [e]</t>
  </si>
  <si>
    <t>1,251,201 [e]</t>
  </si>
  <si>
    <t>25721430</t>
  </si>
  <si>
    <t>25721430  (CN 830230), Base metal mountings, fittings and similar articles suitable for motor vehicles, EXCLUDING: hinges, castors, locks and keys</t>
  </si>
  <si>
    <t>1,465,365 [e]</t>
  </si>
  <si>
    <t>1,476,432 [e]</t>
  </si>
  <si>
    <t>2,443,740 [e]</t>
  </si>
  <si>
    <t>2,929,626 [e]</t>
  </si>
  <si>
    <t>3,087,959 [e]</t>
  </si>
  <si>
    <t>3,771,136 [e]</t>
  </si>
  <si>
    <t>25721440</t>
  </si>
  <si>
    <t>25721440  (CN 830241), Base metal mountings, fittings and similar articles suitable for buildings, EXCLUDING: hinges, castors, locks, keys, spy holes fitted with optical elements and key operated door bolts</t>
  </si>
  <si>
    <t>6,996,555 [e]</t>
  </si>
  <si>
    <t>6,671,287 [e]</t>
  </si>
  <si>
    <t>8,350,152 [e]</t>
  </si>
  <si>
    <t>8,782,101 [e]</t>
  </si>
  <si>
    <t>25721450</t>
  </si>
  <si>
    <t>25721450  (CN 830242), Base metal mountings, fittings and similar articles suitable for furniture, EXCLUDING: hinges, castors, locks and keys</t>
  </si>
  <si>
    <t>230,869 [e]</t>
  </si>
  <si>
    <t>2,703,682 [e]</t>
  </si>
  <si>
    <t>2,779,041 [e]</t>
  </si>
  <si>
    <t>3,694,663 [e]</t>
  </si>
  <si>
    <t>3,425,179 [e]</t>
  </si>
  <si>
    <t>3,189,717 [e]</t>
  </si>
  <si>
    <t>4,078,443 [e]</t>
  </si>
  <si>
    <t>4,938,737 [e]</t>
  </si>
  <si>
    <t>6,090,031 [e]</t>
  </si>
  <si>
    <t>25721460</t>
  </si>
  <si>
    <t>25721460  (CN 830249), Other base metal mountings, fittings and similar articles, INCLUDING: for saddlery and harness fittings, for trunks, chests, suitcases or similar travel goods; handles, lid struts and runners, fittings for expanding cases, for caskets or coffins, for vessels, EXCLUDING: for motor vehicles, buildings or furniture, automatic door closers, hinges, castors, locks and keys</t>
  </si>
  <si>
    <t>24,903,019 [e]</t>
  </si>
  <si>
    <t>27,213,879 [e]</t>
  </si>
  <si>
    <t>22,569,164 [e]</t>
  </si>
  <si>
    <t>19,887,948 [e]</t>
  </si>
  <si>
    <t>25721470</t>
  </si>
  <si>
    <t>25721470  (CN 830260), Base metal automatic door closers</t>
  </si>
  <si>
    <t>411,323 [e]</t>
  </si>
  <si>
    <t>316,160 [e]</t>
  </si>
  <si>
    <t>405,393 [e]</t>
  </si>
  <si>
    <t>411,076 [e]</t>
  </si>
  <si>
    <t>402,919 [e]</t>
  </si>
  <si>
    <t>1,417,068 [e]</t>
  </si>
  <si>
    <t>25721480</t>
  </si>
  <si>
    <t>25721480  (CN 830250), Base metal hat-racks, hat-pegs, brackets, coat racks, towel racks, dish-cloth racks, brush racks and key racks, EXCLUDING: coat-racks having the character of furniture</t>
  </si>
  <si>
    <t>114,184 [e]</t>
  </si>
  <si>
    <t>123,031 [e]</t>
  </si>
  <si>
    <t>150,460 [e]</t>
  </si>
  <si>
    <t>282,662 [e]</t>
  </si>
  <si>
    <t>286,005 [e]</t>
  </si>
  <si>
    <t>350,986 [e]</t>
  </si>
  <si>
    <t>25731010</t>
  </si>
  <si>
    <t>25731010  (CN 820110), Spades and shovels</t>
  </si>
  <si>
    <t>913,800 [e]</t>
  </si>
  <si>
    <t>906,621 [e]</t>
  </si>
  <si>
    <t>948,564 [e]</t>
  </si>
  <si>
    <t>949,073 [e]</t>
  </si>
  <si>
    <t>880,229 [e]</t>
  </si>
  <si>
    <t>969,108 [e]</t>
  </si>
  <si>
    <t>1,474,154 [e]</t>
  </si>
  <si>
    <t>1,776,099 [e]</t>
  </si>
  <si>
    <t>1,738,657 [e]</t>
  </si>
  <si>
    <t>25731030</t>
  </si>
  <si>
    <t>25731030  (CN 820130), Mattocks, picks, hoes and rakes</t>
  </si>
  <si>
    <t>120,398 [e]</t>
  </si>
  <si>
    <t>116,336 [e]</t>
  </si>
  <si>
    <t>135,277 [e]</t>
  </si>
  <si>
    <t>153,016 [e]</t>
  </si>
  <si>
    <t>114,450 [e]</t>
  </si>
  <si>
    <t>25731040</t>
  </si>
  <si>
    <t>25731040  (CN 820140), Axes, bill hooks and similar hewing tools, EXCLUDING: ice axes</t>
  </si>
  <si>
    <t>25731050</t>
  </si>
  <si>
    <t>25731050  (CN 820150), Secateurs and similar one-handed pruners and shears, INCLUDING: poultry shears, EXCLUDING: secateur type scissors with secateur blades with finger rings, pruning knives</t>
  </si>
  <si>
    <t>25731055</t>
  </si>
  <si>
    <t>25731055  (CN 820190), Forks and other hand tools used in agriculture, horticulture or forestry, INCLUDING: scythes, sickles, hay or straw knives, planters, seeders, dibbers, trowels and transplanters, fruit pickers, bark scrapers and debarking knives, timber wedges, lumbermen's log rolling tools, lawn edging irons, sheep shears, EXCLUDING: spades, shovels, axes, mattocks, hoes, rakes, secateurs, hedge shears, clasp knives</t>
  </si>
  <si>
    <t>391,018 [e]</t>
  </si>
  <si>
    <t>337,664 [e]</t>
  </si>
  <si>
    <t>334,333 [e]</t>
  </si>
  <si>
    <t>416,706 [e]</t>
  </si>
  <si>
    <t>496,706 [e]</t>
  </si>
  <si>
    <t>462,961 [e]</t>
  </si>
  <si>
    <t>47,130 [e]</t>
  </si>
  <si>
    <t>25731060</t>
  </si>
  <si>
    <t>25731060  (CN 820160), Hedge shears, two-handed pruning shears and similar two-handed shears</t>
  </si>
  <si>
    <t>25732010</t>
  </si>
  <si>
    <t>25732010  (CN 820210), Hand saws, EXCLUDING: hand saws with a self-contained motor</t>
  </si>
  <si>
    <t>25732020</t>
  </si>
  <si>
    <t>25732020  (CN 820220), Bandsaw blades</t>
  </si>
  <si>
    <t>2,196,361 [e]</t>
  </si>
  <si>
    <t>1,109,662 [e]</t>
  </si>
  <si>
    <t>1,156,976 [e]</t>
  </si>
  <si>
    <t>1,312,719 [e]</t>
  </si>
  <si>
    <t>1,290,734 [e]</t>
  </si>
  <si>
    <t>25732030</t>
  </si>
  <si>
    <t>25732030  (CN 820231), Circular saw blades with steel working parts, INCLUDING: slotting or slitting saw blades</t>
  </si>
  <si>
    <t>159,627 [e]</t>
  </si>
  <si>
    <t>76,230 [e]</t>
  </si>
  <si>
    <t>16,152 [e]</t>
  </si>
  <si>
    <t>25732050</t>
  </si>
  <si>
    <t>25732050  (CN 820239), Circular saw blades with non-steel working parts, INCLUDING: slitting or slotting saw blades, parts</t>
  </si>
  <si>
    <t>25732093</t>
  </si>
  <si>
    <t>25732093  (CN 820291), Straight saw blades for working metal</t>
  </si>
  <si>
    <t>209,916 [e]</t>
  </si>
  <si>
    <t>95,839 [e]</t>
  </si>
  <si>
    <t>25732097</t>
  </si>
  <si>
    <t>25732097  (CN 82024000 + 82029920 + 82029980), Saw blades with working part of base metal, EXCLUDING: band saw blades, circular saw blades, straight saw blades, musical saw blades</t>
  </si>
  <si>
    <t>25733013</t>
  </si>
  <si>
    <t>25733013  (CN 820310), Files, rasps and similar tools, EXCLUDING: punches and files for machine tools</t>
  </si>
  <si>
    <t>25733016</t>
  </si>
  <si>
    <t>25733016  (CN 820320), Pliers, pincers and similar hand tools of base metal, INCLUDING: cutting pliers, tweezers for non-medical use, EXCLUDING: sugar tongs</t>
  </si>
  <si>
    <t>180,429 [e]</t>
  </si>
  <si>
    <t>316,481 [e]</t>
  </si>
  <si>
    <t>25733023</t>
  </si>
  <si>
    <t>25733023  (CN 820330), Metal cutting shears and similar hand tools</t>
  </si>
  <si>
    <t>90,111 [e]</t>
  </si>
  <si>
    <t>25733025</t>
  </si>
  <si>
    <t>25733025  (CN 820340), Pipe-cutters, bolt croppers, perforating punches and similar tools, EXCLUDING: punches and files for machine tools, machine-type metal cutting shears and office perforating punches with a base for fixing or standing a punch, ticket punches for stamping tickets with a date or any other characters</t>
  </si>
  <si>
    <t>3,811,842 [e]</t>
  </si>
  <si>
    <t>3,508,154 [e]</t>
  </si>
  <si>
    <t>4,198,252 [e]</t>
  </si>
  <si>
    <t>4,917,127 [e]</t>
  </si>
  <si>
    <t>6,712,815 [e]</t>
  </si>
  <si>
    <t>4,750,218 [e]</t>
  </si>
  <si>
    <t>5,512,512 [e]</t>
  </si>
  <si>
    <t>2,165,290 [e]</t>
  </si>
  <si>
    <t>2,539,322 [e]</t>
  </si>
  <si>
    <t>2,668,848 [e]</t>
  </si>
  <si>
    <t>25733033</t>
  </si>
  <si>
    <t>25733033  (CN 820411), Non-adjustable hand-operated spanners and wrenches, INCLUDING: torque meter wrenches, EXCLUDING: tap wrenches</t>
  </si>
  <si>
    <t>4,815,012 [e]</t>
  </si>
  <si>
    <t>2,058,207 [e]</t>
  </si>
  <si>
    <t>2,186,146 [e]</t>
  </si>
  <si>
    <t>2,981,251 [e]</t>
  </si>
  <si>
    <t>25733035</t>
  </si>
  <si>
    <t>25733035  (CN 820412), Adjustable hand-operated spanners and wrenches, INCLUDING: torque meter wrenches, EXCLUDING: tap wrenches</t>
  </si>
  <si>
    <t>8,648 [e]</t>
  </si>
  <si>
    <t>8,942 [e]</t>
  </si>
  <si>
    <t>19,635 [e]</t>
  </si>
  <si>
    <t>12,080 [e]</t>
  </si>
  <si>
    <t>22,420 [e]</t>
  </si>
  <si>
    <t>25733037</t>
  </si>
  <si>
    <t>25733037  (CN 820420), Interchangeable spanner sockets</t>
  </si>
  <si>
    <t>25733053</t>
  </si>
  <si>
    <t>25733053  (CN 820510), Drilling, threading or tapping hand tools, EXCLUDING: interchangeable tools designed for use in hand tools, in machine-tools or in power-operated hand tools, pneumatic tools or tools with a self-contained motor, for working in the hand</t>
  </si>
  <si>
    <t>1,330 [e]</t>
  </si>
  <si>
    <t>1,881 [e]</t>
  </si>
  <si>
    <t>989 [e]</t>
  </si>
  <si>
    <t>25733055</t>
  </si>
  <si>
    <t>25733055  (CN 820520), Hammers and sledge hammers with working part of metal</t>
  </si>
  <si>
    <t>25733057</t>
  </si>
  <si>
    <t>25733057  (CN 820530), Planes, chisels, gouges and similar cutting tools for working wood</t>
  </si>
  <si>
    <t>1,647,203 [e]</t>
  </si>
  <si>
    <t>1,288,077 [e]</t>
  </si>
  <si>
    <t>1,191,491 [e]</t>
  </si>
  <si>
    <t>338,993 [e]</t>
  </si>
  <si>
    <t>25733063</t>
  </si>
  <si>
    <t>25733063  (CN 820540), Screwdrivers</t>
  </si>
  <si>
    <t>25733065</t>
  </si>
  <si>
    <t>25733065  (CN 820551), Household hand tools such as bottle openers, cork screws, simple can openers, nut-crackers, pastry cutters, graters, pokers, EXCLUDING: mechanical appliances, tools with motors, electric irons</t>
  </si>
  <si>
    <t>25733073</t>
  </si>
  <si>
    <t>25733073  (CN 82055910), Hand tools for masons, moulders, cement workers, plasterers and painters such as trowels, smoothers, servers, scrapers, stripping knives, rollers, glass cutters, palette knives and putty knives, EXCLUDING: appliances for spraying liquids or powders, hammers</t>
  </si>
  <si>
    <t>25733077</t>
  </si>
  <si>
    <t>25733077  (CN 82055980), Other hand tools, INCLUDING: cartridge operated riveting, wallplugging and similar hand tools</t>
  </si>
  <si>
    <t>2,044,056 [e]</t>
  </si>
  <si>
    <t>2,470,140 [e]</t>
  </si>
  <si>
    <t>2,129,076 [e]</t>
  </si>
  <si>
    <t>25733083</t>
  </si>
  <si>
    <t>25733083  (CN 820560), Blow lamps, EXCLUDING: gas-operated welding appliances</t>
  </si>
  <si>
    <t>25733085</t>
  </si>
  <si>
    <t>25733085  (CN 820570), Vices, clamps and the like</t>
  </si>
  <si>
    <t>531,832 [e]</t>
  </si>
  <si>
    <t>1,978,091 [e]</t>
  </si>
  <si>
    <t>2,105,216 [e]</t>
  </si>
  <si>
    <t>2,099,590 [e]</t>
  </si>
  <si>
    <t>2,032,605 [e]</t>
  </si>
  <si>
    <t>3,869,986 [e]</t>
  </si>
  <si>
    <t>25733087</t>
  </si>
  <si>
    <t>25733087  (CN 82059010), Anvils; portable forges; hand or pedal-operated grinding wheels with frameworks, EXCLUDING: grindstones and the like presented separately</t>
  </si>
  <si>
    <t>25734014</t>
  </si>
  <si>
    <t>25734014  (CN 82074010), Tapping tools for working metal</t>
  </si>
  <si>
    <t>14,768 [e]</t>
  </si>
  <si>
    <t>44,492 [e]</t>
  </si>
  <si>
    <t>53,741 [e]</t>
  </si>
  <si>
    <t>52,929 [e]</t>
  </si>
  <si>
    <t>49,480 [e]</t>
  </si>
  <si>
    <t>25734016</t>
  </si>
  <si>
    <t>25734016  (CN 82074030), Threading tools for working metal</t>
  </si>
  <si>
    <t>18,154 [e]</t>
  </si>
  <si>
    <t>20,852 [e]</t>
  </si>
  <si>
    <t>18,262 [e]</t>
  </si>
  <si>
    <t>32,397 [e]</t>
  </si>
  <si>
    <t>34,371 [e]</t>
  </si>
  <si>
    <t>33,861 [e]</t>
  </si>
  <si>
    <t>29,162 [e]</t>
  </si>
  <si>
    <t>25734019</t>
  </si>
  <si>
    <t>25734019  (CN 82074090), Tapping or threading tools, EXCLUDING: work and tool holders for machines or hand tools, for working metal</t>
  </si>
  <si>
    <t>25734023</t>
  </si>
  <si>
    <t>25734023  (CN 82075010), Drilling tools with working part of diamond or agglomerated diamond, EXCLUDING: work and tool holders for machines or hand tools, for rock drilling</t>
  </si>
  <si>
    <t>2,826,900 [e]</t>
  </si>
  <si>
    <t>2,577,122 [e]</t>
  </si>
  <si>
    <t>25734025</t>
  </si>
  <si>
    <t>25734025  (CN 82075030), Masonry drills with working part of materials other than diamond or agglomerated diamond, EXCLUDING: work and tool holders for machines or hand tools, for rock drilling</t>
  </si>
  <si>
    <t>25734027</t>
  </si>
  <si>
    <t>25734027  (CN 82075050), Drilling tools with working part of sintered metal carbide, for working metal, EXCLUDING: work and tool holders for machines or hand tools, unmounted sintered metal carbide plates, sticks, tips and the like for tools, for rock drilling</t>
  </si>
  <si>
    <t>81,301 [e]</t>
  </si>
  <si>
    <t>75,314 [e]</t>
  </si>
  <si>
    <t>1,691 [e]</t>
  </si>
  <si>
    <t>25734031</t>
  </si>
  <si>
    <t>25734031  (CN 82075060), Drilling tools with working part of high speed steel, for working metal, EXCLUDING: work and tool holders for machines or hand tools, for rock drilling</t>
  </si>
  <si>
    <t>167,995 [e]</t>
  </si>
  <si>
    <t>164,136 [e]</t>
  </si>
  <si>
    <t>106,778 [e]</t>
  </si>
  <si>
    <t>112,077 [e]</t>
  </si>
  <si>
    <t>118,848 [e]</t>
  </si>
  <si>
    <t>25734033</t>
  </si>
  <si>
    <t>25734033  (CN 82075070), Tools for drilling metal, interchangeable, with working part of materials other than diamond, agglomerated diamond, sintered metal carbide, cermets or high speed steel, EXCLUDING: tools for tapping</t>
  </si>
  <si>
    <t>202,553 [e]</t>
  </si>
  <si>
    <t>121,451 [e]</t>
  </si>
  <si>
    <t>25734035</t>
  </si>
  <si>
    <t>25734035  (CN 82075090), Drilling tools, EXCLUDING: work and tool holders for machines or hand tools, with working part of diamond or agglomerated diamond, for rock drilling, masonry drills, for working metal</t>
  </si>
  <si>
    <t>144,334 [e]</t>
  </si>
  <si>
    <t>15,039 [e]</t>
  </si>
  <si>
    <t>72,452 [e]</t>
  </si>
  <si>
    <t>25734037</t>
  </si>
  <si>
    <t>25734037  (CN 82076010), Boring or broaching tools with working part of diamond or agglomerated diamond, EXCLUDING: work and tool holders for machines or hand tools, for earth boring</t>
  </si>
  <si>
    <t>4,622 [e]</t>
  </si>
  <si>
    <t>4,460 [e]</t>
  </si>
  <si>
    <t>4,761 [e]</t>
  </si>
  <si>
    <t>25734044</t>
  </si>
  <si>
    <t>25734044  (CN 82076030), Boring tools for working metal, with working part of materials other than diamond or agglomerated diamond</t>
  </si>
  <si>
    <t>15,178 [e]</t>
  </si>
  <si>
    <t>13,710 [e]</t>
  </si>
  <si>
    <t>12,845 [e]</t>
  </si>
  <si>
    <t>14,636 [e]</t>
  </si>
  <si>
    <t>25734045</t>
  </si>
  <si>
    <t>25734045  (CN 82076050 + 82076090), Boring or broaching tools, EXCLUDING: work and tool holders for machines or hand tools, with diamond or agglomerated diamond working parts, for working metal, for earth boring</t>
  </si>
  <si>
    <t>25734048</t>
  </si>
  <si>
    <t>25734048  (CN 82076070), Broaching tools for working metal, with working part of materials other than diamond or agglomerated diamond</t>
  </si>
  <si>
    <t>117,612 [e]</t>
  </si>
  <si>
    <t>25734050</t>
  </si>
  <si>
    <t>25734050  (CN 82077010), Milling tools with working part of sintered metal carbide, for working metal, EXCLUDING: work and tool holders for machines or hand tools, unmounted sintered metal carbide plates, sticks, tips and the like for tools</t>
  </si>
  <si>
    <t>102,336 [e]</t>
  </si>
  <si>
    <t>112,510 [e]</t>
  </si>
  <si>
    <t>25734061</t>
  </si>
  <si>
    <t>25734061  (CN 82077031), Shank type milling tools for working metal, EXCLUDING: with working part of sintered metal carbide</t>
  </si>
  <si>
    <t>18,896 [e]</t>
  </si>
  <si>
    <t>25734066</t>
  </si>
  <si>
    <t>25734066  (CN 82077037), Milling tools for working metal, INCLUDING: hob type, bore type, EXCLUDING: shank type, with working part of sintered metal carbide or cermets</t>
  </si>
  <si>
    <t>12,018 [e]</t>
  </si>
  <si>
    <t>25734069</t>
  </si>
  <si>
    <t>25734069  (CN 82077090), Milling tools, EXCLUDING: for working metal</t>
  </si>
  <si>
    <t>25734071</t>
  </si>
  <si>
    <t>25734071  (CN 82078011), Turning tools with working part of sintered metal carbide, for working metal, EXCLUDING: work and tool holders for machines or hand tools, unmounted sintered metal carbide plates, sticks, tips and the like for tools</t>
  </si>
  <si>
    <t>4,695 [e]</t>
  </si>
  <si>
    <t>25734074</t>
  </si>
  <si>
    <t>25734074  (CN 82078019), Tools for turning, interchangeable,  for working metal, with working part of materials other than cermets or sintered metal carbide.</t>
  </si>
  <si>
    <t>25734079</t>
  </si>
  <si>
    <t>25734079  (CN 82078090), Turning tools, EXCLUDING: work and tool holders for machines or hand tools, for working metal</t>
  </si>
  <si>
    <t>25734081</t>
  </si>
  <si>
    <t>25734081  (CN 82079010), Interchangeable tools with working part of diamond  or agglomerated diamond, EXCLUDING: work and tool holders for machines or hand tools, tools for turning, milling, boring, broaching, drilling, tapping, threading, pressing, stamping or punching, dies for drawing or extruding metal</t>
  </si>
  <si>
    <t>12,651 [e]</t>
  </si>
  <si>
    <t>13,017 [e]</t>
  </si>
  <si>
    <t>17,631 [e]</t>
  </si>
  <si>
    <t>19,283 [e]</t>
  </si>
  <si>
    <t>34,940 [e]</t>
  </si>
  <si>
    <t>37,568 [e]</t>
  </si>
  <si>
    <t>25734083</t>
  </si>
  <si>
    <t>25734083  (CN 82079030), Screwdriver bits with working part of materials other than diamond or agglomerated diamond, EXCLUDING: work and tool holders for machines or hand tools</t>
  </si>
  <si>
    <t>25734085</t>
  </si>
  <si>
    <t>25734085  (CN 82079050), Gear-cutting tools with working part of materials other than diamond or agglomerated diamond, EXCLUDING: work and tool holders for machines or hand tools</t>
  </si>
  <si>
    <t>25734087</t>
  </si>
  <si>
    <t>25734087  (CN 8207907), Interchangeable tools for hand tools or machine tools, with working part of sintered metal carbide not elsewhere classified, EXCLUDING: work and tool holders for machines or hand tools, unmounted sintered metal carbide plates, sticks, tips and the like for tools for drilling, broaching, milling or turning</t>
  </si>
  <si>
    <t>25734089</t>
  </si>
  <si>
    <t>25734089  (CN 8207909), Other interchangeable tools for hand tools or machine tools, with working part of materials other than sintere metal carbide, diamond or agglomerated diamond, EXCLUDING: work and tool holders for machines or hand tools; gear cutting tools; screwdriver bits; turning tools; milling tools; boring or broaching tools; drilling tools; tapping or threading tools; pressing, stamping or punching tools; dies for drawing/extruding metal; rockdrilling or earth boring tools</t>
  </si>
  <si>
    <t>34,063 [e]</t>
  </si>
  <si>
    <t>35,992 [e]</t>
  </si>
  <si>
    <t>53,046 [e]</t>
  </si>
  <si>
    <t>49,752 [e]</t>
  </si>
  <si>
    <t>55,823 [e]</t>
  </si>
  <si>
    <t>25735013</t>
  </si>
  <si>
    <t>25735013  (CN 848010 + 848020 + 84803090), Moulding boxes for metal foundry; mould bases; moulding patterns, EXCLUDING: moulding patterns of wood</t>
  </si>
  <si>
    <t>388,628 [e]</t>
  </si>
  <si>
    <t>402,273 [e]</t>
  </si>
  <si>
    <t>360,028 [e]</t>
  </si>
  <si>
    <t>325,826 [e]</t>
  </si>
  <si>
    <t>625,987 [e]</t>
  </si>
  <si>
    <t>173,382 [e]</t>
  </si>
  <si>
    <t>131,048 [e]</t>
  </si>
  <si>
    <t>25735015</t>
  </si>
  <si>
    <t>25735015  (CN 84803010), Moulding patterns of wood</t>
  </si>
  <si>
    <t>25735020</t>
  </si>
  <si>
    <t>25735020  (CN 848041), Injection or compression type moulds for metal or metal carbides, EXCLUDING: ingot moulds</t>
  </si>
  <si>
    <t>10,213 [e]</t>
  </si>
  <si>
    <t>11,155 [e]</t>
  </si>
  <si>
    <t>5,370 [e]</t>
  </si>
  <si>
    <t>5,315 [e]</t>
  </si>
  <si>
    <t>2,712 [e]</t>
  </si>
  <si>
    <t>25735030</t>
  </si>
  <si>
    <t>25735030  (CN 848049), Mould tools for metal or metal carbides, EXCLUDING: injection or compression types</t>
  </si>
  <si>
    <t>25735050</t>
  </si>
  <si>
    <t>25735050  (CN 848050), Mould tools for glass</t>
  </si>
  <si>
    <t>25735060</t>
  </si>
  <si>
    <t>25735060  (CN 848060), Mould tools for mineral materials</t>
  </si>
  <si>
    <t>25735070</t>
  </si>
  <si>
    <t>25735070  (CN 848071), Injection or compression type mould tools for rubber or plastics</t>
  </si>
  <si>
    <t>35,337 [e]</t>
  </si>
  <si>
    <t>25735080</t>
  </si>
  <si>
    <t>25735080  (CN 848079), Mould tools for rubber or plastics, EXCLUDING: injection or compression types</t>
  </si>
  <si>
    <t>4,779 [e]</t>
  </si>
  <si>
    <t>6,282 [e]</t>
  </si>
  <si>
    <t>6,598 [e]</t>
  </si>
  <si>
    <t>25736013</t>
  </si>
  <si>
    <t>25736013  (CN 820713), Rock drilling or earth boring tools with working part of cermets</t>
  </si>
  <si>
    <t>45,699 [e]</t>
  </si>
  <si>
    <t>41,034 [e]</t>
  </si>
  <si>
    <t>11,837 [e]</t>
  </si>
  <si>
    <t>14,316 [e]</t>
  </si>
  <si>
    <t>14,207 [e]</t>
  </si>
  <si>
    <t>14,805 [e]</t>
  </si>
  <si>
    <t>897,643 [e]</t>
  </si>
  <si>
    <t>25736018</t>
  </si>
  <si>
    <t>25736018  (CN 820719), Rock drilling or earth boring tools, interchangeable with working parts other than of sintered metal carbide or cermets, INCLUDING: parts, EXCLUDING: work and tool holders for machines or hand tools</t>
  </si>
  <si>
    <t>116,956 [e]</t>
  </si>
  <si>
    <t>25736023</t>
  </si>
  <si>
    <t>25736023  (CN 82072010), Interchangeable dies for drawing or extruding metal, with working part of diamond or agglomerated diamond</t>
  </si>
  <si>
    <t>25736024</t>
  </si>
  <si>
    <t>25736024  (CN 8207209), Dies for drawing or extruding metal with working part of materials other than diamond or agglomerated diamond</t>
  </si>
  <si>
    <t>1,161,610 [e]</t>
  </si>
  <si>
    <t>1,248,369 [e]</t>
  </si>
  <si>
    <t>1,095,802 [e]</t>
  </si>
  <si>
    <t>1,074,798 [e]</t>
  </si>
  <si>
    <t>1,113,055 [e]</t>
  </si>
  <si>
    <t>1,074,569 [e]</t>
  </si>
  <si>
    <t>977,637 [e]</t>
  </si>
  <si>
    <t>806,133 [e]</t>
  </si>
  <si>
    <t>939,521 [e]</t>
  </si>
  <si>
    <t>25736033</t>
  </si>
  <si>
    <t>25736033  (CN 82073010), Pressing, stamping or punching tools for working metal, EXCLUDING: work and tool holders for machines or hand tools</t>
  </si>
  <si>
    <t>17,670,005 [e]</t>
  </si>
  <si>
    <t>11,030,094 [e]</t>
  </si>
  <si>
    <t>8,739,538 [e]</t>
  </si>
  <si>
    <t>13,784,397 [e]</t>
  </si>
  <si>
    <t>4,836,173 [e]</t>
  </si>
  <si>
    <t>2,389,812 [e]</t>
  </si>
  <si>
    <t>25736039</t>
  </si>
  <si>
    <t>25736039  (CN 82073090), Pressing, stamping or punching tools, EXCLUDING: work and tool holders for machines or hand tools, for working metal</t>
  </si>
  <si>
    <t>25736043</t>
  </si>
  <si>
    <t>25736043  (CN 820810), Knives and cutting blades for machines or for mechanical appliances for working metal</t>
  </si>
  <si>
    <t>1,837,533 [e]</t>
  </si>
  <si>
    <t>1,402,166 [e]</t>
  </si>
  <si>
    <t>1,015,826 [e]</t>
  </si>
  <si>
    <t>1,039,176 [e]</t>
  </si>
  <si>
    <t>3,656,563 [e]</t>
  </si>
  <si>
    <t>25736045</t>
  </si>
  <si>
    <t>25736045  (CN 820820), Knives and cutting blades for machines or for mechanical appliances for working wood</t>
  </si>
  <si>
    <t>86,719 [e]</t>
  </si>
  <si>
    <t>350,125 [e]</t>
  </si>
  <si>
    <t>70,366 [e]</t>
  </si>
  <si>
    <t>47,262 [e]</t>
  </si>
  <si>
    <t>32,610 [e]</t>
  </si>
  <si>
    <t>10,480 [e]</t>
  </si>
  <si>
    <t>25736050</t>
  </si>
  <si>
    <t>25736050  (CN 820830), Knives and cutting blades, of base metal, for kitchen appliances or for machines used by the food industry</t>
  </si>
  <si>
    <t>312,855 [e]</t>
  </si>
  <si>
    <t>359,958 [e]</t>
  </si>
  <si>
    <t>230,389 [e]</t>
  </si>
  <si>
    <t>206,050 [e]</t>
  </si>
  <si>
    <t>228,329 [e]</t>
  </si>
  <si>
    <t>278,318 [e]</t>
  </si>
  <si>
    <t>1,041,264 [e]</t>
  </si>
  <si>
    <t>25736063</t>
  </si>
  <si>
    <t>25736063  (CN 820840), Knives and cutting blades for agricultural, horticultural or forestry machines, EXCLUDING: coulters for ploughs; discs for harrows</t>
  </si>
  <si>
    <t>730,745 [e]</t>
  </si>
  <si>
    <t>515,384 [e]</t>
  </si>
  <si>
    <t>26,605 [e]</t>
  </si>
  <si>
    <t>38,412 [e]</t>
  </si>
  <si>
    <t>75,084 [e]</t>
  </si>
  <si>
    <t>83,294 [e]</t>
  </si>
  <si>
    <t>25736065</t>
  </si>
  <si>
    <t>25736065  (CN 820890), Knives and cutting blades, of base metal, for machines or for mechanical appliances, EXCLUDING: for working metal or wood, for kitchen appliances, for machines used by the food industry, for agricultural, horticultural or forestry use</t>
  </si>
  <si>
    <t>1,352,549 [e]</t>
  </si>
  <si>
    <t>1,439,135 [e]</t>
  </si>
  <si>
    <t>852,672 [e]</t>
  </si>
  <si>
    <t>1,554,318 [e]</t>
  </si>
  <si>
    <t>25736067</t>
  </si>
  <si>
    <t>25736067  (CN 82090020), Indexable inserts for tools, unmounted, of sintered metal carbides and cermets</t>
  </si>
  <si>
    <t>25736090</t>
  </si>
  <si>
    <t>25736090  (CN 82090080), Unmounted sintered metal carbides or cermet plates, sticks, tips and the like for tools, EXCLUDING: indexable inserts</t>
  </si>
  <si>
    <t>208,189 [e]</t>
  </si>
  <si>
    <t>95,555 [e]</t>
  </si>
  <si>
    <t>65,740 [e]</t>
  </si>
  <si>
    <t>75,056 [e]</t>
  </si>
  <si>
    <t>4,864 [e]</t>
  </si>
  <si>
    <t>5,795 [e]</t>
  </si>
  <si>
    <t>6,065 [e]</t>
  </si>
  <si>
    <t>5,258 [e]</t>
  </si>
  <si>
    <t>5,698 [e]</t>
  </si>
  <si>
    <t>5,741 [e]</t>
  </si>
  <si>
    <t>25911100</t>
  </si>
  <si>
    <t>25911100  (CN 731010), Iron or steel industrial tanks, casks, drums and similar containers, for any material, of a capacity of 50 to 300 litres, EXCLUDING: for gas, fitted with mechanical or thermal equipment, containers designed and equipped for carriage by one or more modes of transport, vacuum flasks and vacuum vessels with cases</t>
  </si>
  <si>
    <t>25911200</t>
  </si>
  <si>
    <t>25911200  (CN 731029), Iron or steel industrial tanks, drums, boxes and similar containers, for any material, of a capacity of less than 50 litres, EXCLUDING: those to be closed by soldering or crimping, for gas, fitted with mechanical or thermal equipment, containers designed and equipped for carriage by one or more modes of transport, vacuum flasks and vacuum vessels with cases</t>
  </si>
  <si>
    <t>25921133</t>
  </si>
  <si>
    <t>25921133  (CN 73102111), Iron or steel cans of a capacity of less than 50 litres, closed by welding and/or seaming, for preserving food, INCLUDING: aerosols</t>
  </si>
  <si>
    <t>25921135</t>
  </si>
  <si>
    <t>25921135  (CN 73102119), Iron or steel cans of a capacity of less than 50 litres, closed by welding and/or seaming, for preserving drink</t>
  </si>
  <si>
    <t>25921150</t>
  </si>
  <si>
    <t>25921150  (CN 7310219), Iron or steel cans or containers of a capacity of less than 50 litres, closed by welding and/or seaming, for purposes other than preserving food and drink, INCLUDING: non-food aerosols, paint cans and cans for other decorative products, cans for containing oils, garden chemicals, household cleaners and polishes</t>
  </si>
  <si>
    <t>25921210</t>
  </si>
  <si>
    <t>25921210  (CN 761210), Aluminium collapsible tubular containers of a capacity not exceeding 300 litres, for any material except compressed or liquefied gas</t>
  </si>
  <si>
    <t>25921240</t>
  </si>
  <si>
    <t>25921240  (CN 76129090), Casks, drums, cans, boxes and similar containers of aluminium not elsewhere classified, EXCLUDING: for compressed or liquefied gas, for aerosols, collapsible tubular containers</t>
  </si>
  <si>
    <t>25921260</t>
  </si>
  <si>
    <t>25921260  (CN 76129020), Aluminium aerosol containers, with a capacity 300 litres or less</t>
  </si>
  <si>
    <t>25921330</t>
  </si>
  <si>
    <t>25921330  (CN 830910), Crown corks of base metal</t>
  </si>
  <si>
    <t>25921350</t>
  </si>
  <si>
    <t>25921350  (CN 83099010), Capsules of lead; capsules of aluminium of a diameter exceeding 21mm, EXCLUDING: crown corks</t>
  </si>
  <si>
    <t>5,844,424 [e]</t>
  </si>
  <si>
    <t>5,992,459 [e]</t>
  </si>
  <si>
    <t>7,676,046 [e]</t>
  </si>
  <si>
    <t>6,636,019 [e]</t>
  </si>
  <si>
    <t>5,940,531 [e]</t>
  </si>
  <si>
    <t>25921370</t>
  </si>
  <si>
    <t>25921370  (CN 83099090), Stoppers, caps and lids of base metal, EXCLUDING: capsules of a diameter &gt; 21mm of lead or aluminium, and crown corks</t>
  </si>
  <si>
    <t>57,827,832 [e]</t>
  </si>
  <si>
    <t>44,477,626 [e]</t>
  </si>
  <si>
    <t>39,215,217 [e]</t>
  </si>
  <si>
    <t>44,238,243 [e]</t>
  </si>
  <si>
    <t>6,215,209 [e]</t>
  </si>
  <si>
    <t>25931130</t>
  </si>
  <si>
    <t>25931130  (CN 731210), Stranded wire, ropes and cables of iron and steel, INCLUDING: stranded wires and wire ropes with or without attached fittings not electrically insulated, EXCLUDING: electrically insulated, twisted fencing wire, barbed wire</t>
  </si>
  <si>
    <t>25931150</t>
  </si>
  <si>
    <t>25931150  (CN 731290), Iron or steel plaited bands, slings and the like, EXCLUDING: electrically insulated</t>
  </si>
  <si>
    <t>622 [e]</t>
  </si>
  <si>
    <t>752 [e]</t>
  </si>
  <si>
    <t>2,138 [e]</t>
  </si>
  <si>
    <t>1,984 [e]</t>
  </si>
  <si>
    <t>1,905 [e]</t>
  </si>
  <si>
    <t>25931230</t>
  </si>
  <si>
    <t>25931230  (CN 7313), Barbed wire and barbed wire entanglements made from steel or steel wire</t>
  </si>
  <si>
    <t>25931250</t>
  </si>
  <si>
    <t>25931250  (CN 7413), Stranded wire, cables, plaited bands and the like of copper, EXCLUDING: electrically insulated products</t>
  </si>
  <si>
    <t>25931270</t>
  </si>
  <si>
    <t>25931270  (CN 7614), Stranded wire, cables, plaited bands and the like, ropes similar articles, of aluminium, EXCLUDING: electrically insulated products</t>
  </si>
  <si>
    <t>1,515 [e]</t>
  </si>
  <si>
    <t>25931313</t>
  </si>
  <si>
    <t>25931313  (CN 731412), Endless bands for machinery of stainless steel woven cloth</t>
  </si>
  <si>
    <t>25931315</t>
  </si>
  <si>
    <t>25931315  (CN 731414 + 731419), Iron or steel woven cloth, EXCLUDING: endless bands for machinery of stainless steel</t>
  </si>
  <si>
    <t>4,034 [e]</t>
  </si>
  <si>
    <t>4,661 [e]</t>
  </si>
  <si>
    <t>2,922 [e]</t>
  </si>
  <si>
    <t>4,517 [e]</t>
  </si>
  <si>
    <t>25931320</t>
  </si>
  <si>
    <t>25931320  (CN 731420), Welded grill, netting and fencing manufactured from wire of a diameter of 3mm or more, with mesh size of 100cm2 or more, INCLUDING: with a backing of paper as used in cementing and plastering</t>
  </si>
  <si>
    <t>52,828,114 [e]</t>
  </si>
  <si>
    <t>178,639 [e]</t>
  </si>
  <si>
    <t>25931330</t>
  </si>
  <si>
    <t>25931330  (CN 731431 + 731439), Welded grill, netting and fencing, manufactured from wire not elsewhere classified, INCLUDING: with a backing of paper as used in cementing and plastering, EXCLUDING: manufactured from wire of a diameter&gt;= 3mm and of mesh size &gt;100 square centimetres</t>
  </si>
  <si>
    <t>5,143 [e]</t>
  </si>
  <si>
    <t>25931343</t>
  </si>
  <si>
    <t>25931343  (CN 731441 + 731449), Woven, not welded, wire mesh, grill, netting and fencing, EXCLUDING: plastic coated</t>
  </si>
  <si>
    <t>25931345</t>
  </si>
  <si>
    <t>25931345  (CN 731442), Woven, not welded, wire mesh, grill, netting and fencing, plastic coated</t>
  </si>
  <si>
    <t>2,159 [e]</t>
  </si>
  <si>
    <t>3,163 [e]</t>
  </si>
  <si>
    <t>2,146 [e]</t>
  </si>
  <si>
    <t>2,625 [e]</t>
  </si>
  <si>
    <t>25931350</t>
  </si>
  <si>
    <t>25931350  (CN 731450), Iron or steel expanded metal</t>
  </si>
  <si>
    <t>9,765 [e]</t>
  </si>
  <si>
    <t>25931360</t>
  </si>
  <si>
    <t>25931360  (CN 74199910), Copper wire cloth, grill and netting and copper expanded metal, INCLUDING: of copper alloys, copper wire endless bands</t>
  </si>
  <si>
    <t>56,435 [e]</t>
  </si>
  <si>
    <t>25931400</t>
  </si>
  <si>
    <t>25931400  (CN 73170020 + 73170060 + 73170080 + 741510 + 761610), Nails, tacks, drawing pins, corrugated nails, staples and similar articles of iron, steel, copper or aluminium, INCLUDING: screws, nuts, bolts, cotters and washers of aluminium only, EXCLUDING: staples in strips for use in office, upholstery or packaging</t>
  </si>
  <si>
    <t>9,519 [e]</t>
  </si>
  <si>
    <t>7,854 [e]</t>
  </si>
  <si>
    <t>8,655 [e]</t>
  </si>
  <si>
    <t>15,978 [e]</t>
  </si>
  <si>
    <t>12,695 [e]</t>
  </si>
  <si>
    <t>8,482 [e]</t>
  </si>
  <si>
    <t>7,648 [e]</t>
  </si>
  <si>
    <t>25931510</t>
  </si>
  <si>
    <t>25931510  (CN 831110), Base metal coated electrodes for electric arc-welding</t>
  </si>
  <si>
    <t>783 [e]</t>
  </si>
  <si>
    <t>25931530</t>
  </si>
  <si>
    <t>25931530  (CN 831120), Base metal cored wire for electric arc-welding, EXCLUDING: wire and rods of cored solder, the solder consisting of an alloy containing 2% or more by weight, of any one precious metal</t>
  </si>
  <si>
    <t>25931550</t>
  </si>
  <si>
    <t>25931550  (CN 831130), Coated rods and cored wire, of base metal for soldering, brazing or welding by flame, EXCLUDING: wire and rods cored with solder, which excluding the flux material, contains 2% or more by weight, of precious metal</t>
  </si>
  <si>
    <t>41 [e]</t>
  </si>
  <si>
    <t>25931570</t>
  </si>
  <si>
    <t>25931570  (CN 831190), Base metal wire and rods of agglomerated base powder, used for metal spraying, INCLUDING: parts</t>
  </si>
  <si>
    <t>25931613</t>
  </si>
  <si>
    <t>25931613  (CN 73201011), Iron or steel hot-worked laminated leaf-springs and leaves therefor</t>
  </si>
  <si>
    <t>25931615</t>
  </si>
  <si>
    <t>25931615  (CN 73201019), Iron or steel hot-worked non-laminated leaf-springs and leaves therefor</t>
  </si>
  <si>
    <t>1,411,753 [e]</t>
  </si>
  <si>
    <t>1,484,862 [e]</t>
  </si>
  <si>
    <t>2,009,566 [e]</t>
  </si>
  <si>
    <t>2,363,483 [e]</t>
  </si>
  <si>
    <t>2,266,674 [e]</t>
  </si>
  <si>
    <t>25931617</t>
  </si>
  <si>
    <t>25931617  (CN 73201090), Iron or steel cold-formed leaf-springs and leaves thereof</t>
  </si>
  <si>
    <t>1,607,195 [e]</t>
  </si>
  <si>
    <t>1,685,992 [e]</t>
  </si>
  <si>
    <t>1,544,406 [e]</t>
  </si>
  <si>
    <t>1,777,735 [e]</t>
  </si>
  <si>
    <t>25931631</t>
  </si>
  <si>
    <t>25931631  (CN 73202020), Iron or steel hot-worked helical springs</t>
  </si>
  <si>
    <t>25931633</t>
  </si>
  <si>
    <t>25931633  (CN 73202081), Iron or steel cold-formed helical coil compression springs</t>
  </si>
  <si>
    <t>25931635</t>
  </si>
  <si>
    <t>25931635  (CN 73202085), Iron or steel cold-formed helical tension springs</t>
  </si>
  <si>
    <t>1,589,200 [e]</t>
  </si>
  <si>
    <t>1,752,381 [e]</t>
  </si>
  <si>
    <t>1,439,675 [e]</t>
  </si>
  <si>
    <t>25931637</t>
  </si>
  <si>
    <t>25931637  (CN 73202089), Iron or steel cold-formed helical springs, EXCLUDING: helical coil compression springs, helical coil tension springs</t>
  </si>
  <si>
    <t>23,305,444 [e]</t>
  </si>
  <si>
    <t>25931653</t>
  </si>
  <si>
    <t>25931653  (CN 73209010), Iron or steel flat spiral springs</t>
  </si>
  <si>
    <t>2,201,462 [e]</t>
  </si>
  <si>
    <t>2,193,823 [e]</t>
  </si>
  <si>
    <t>2,010,900 [e]</t>
  </si>
  <si>
    <t>2,402,594 [e]</t>
  </si>
  <si>
    <t>25931655</t>
  </si>
  <si>
    <t>25931655  (CN 73209030), Iron or steel disc springs</t>
  </si>
  <si>
    <t>25931660</t>
  </si>
  <si>
    <t>25931660  (CN 73209090), Other iron or steel springs, EXCLUDING: leaf-springs and leaves therefor, helical springs, flat spiral springs, disc springs</t>
  </si>
  <si>
    <t>25931680</t>
  </si>
  <si>
    <t>25931680  (CN 74199930), Copper springs, INCLUDING: of copper alloys, EXCLUDING: clock or watch springs</t>
  </si>
  <si>
    <t>5,528 [e]</t>
  </si>
  <si>
    <t>6,259 [e]</t>
  </si>
  <si>
    <t>25931710</t>
  </si>
  <si>
    <t>25931710  (CN 731581), Iron or steel stud-link chain, EXCLUDING: chains fitted with cutting teeth and used as chain saws or cutting tools, or other articles in which chains play a subsidiary role, door guards finished with chains, surveying chains, imitation jewellery</t>
  </si>
  <si>
    <t>25931724</t>
  </si>
  <si>
    <t>25931724  (CN 731582), Iron or steel welded link chain, EXCLUDING: articulated link chain, skid chain, stud-link chain, chains fitted with cutting teeth, surveying chains, articles in which chain plays a subsidiary part</t>
  </si>
  <si>
    <t>2,445,265 [e]</t>
  </si>
  <si>
    <t>25931730</t>
  </si>
  <si>
    <t>25931730  (CN 731520), Iron or steel skid chain for motor vehicles</t>
  </si>
  <si>
    <t>25931750</t>
  </si>
  <si>
    <t>25931750  (CN 731589), Iron or steel chain, EXCLUDING: articulated link chain, skid chain, stud-link and welded link chain, chain saws or cutting  tools, or other articles in which chains play a subsidiary role, surveying chains</t>
  </si>
  <si>
    <t>328,703 [e]</t>
  </si>
  <si>
    <t>293,124 [e]</t>
  </si>
  <si>
    <t>320,851 [e]</t>
  </si>
  <si>
    <t>372,879 [e]</t>
  </si>
  <si>
    <t>562,724 [e]</t>
  </si>
  <si>
    <t>1,840,412 [e]</t>
  </si>
  <si>
    <t>1,332,088 [e]</t>
  </si>
  <si>
    <t>1,842,663 [e]</t>
  </si>
  <si>
    <t>1,391,195 [e]</t>
  </si>
  <si>
    <t>2,059,913 [e]</t>
  </si>
  <si>
    <t>1,373,107 [e]</t>
  </si>
  <si>
    <t>25931770</t>
  </si>
  <si>
    <t>25931770  (CN 741910), Copper chains and parts thereof, INCLUDING: of copper alloys, EXCLUDING: chains fitted with cutting teeth and used as chain saws or cutting tools, or other articles in which chains play a subsidiary role, door guards finished with chains, surveying chains, imitation jewellery</t>
  </si>
  <si>
    <t>25931780</t>
  </si>
  <si>
    <t>25931780  (CN 731590), Iron or steel chain parts, EXCLUDING: parts for chains fitted with cutting teeth and used as parts for chain saws or cutting tools, or other articles in which chains play a subsidiary role, parts for door guards finished with chains, parts for surveying chains, parts for stud-link chains, parts for welded link chains</t>
  </si>
  <si>
    <t>25931800</t>
  </si>
  <si>
    <t>25931800  (CN 7319), Iron or steel sewing needles, knitting needles, bodkins, crochet hooks, embroidery stilettos and similar articles, for use in the hand; safety pins and other pins, EXCLUDING: shoemaker's awls without eyes; stiletto-type leather-working, pricking or piercing tools, machine needles for knitting, lace-making or embroidery; sewing machine needles, pick-up cartridge needles, medical, surgical, dental or veterinary needles</t>
  </si>
  <si>
    <t>25941113</t>
  </si>
  <si>
    <t>25941113  (CN 73181510), Iron or steel screws, turned from bars, rods, profiles or wire, of solid section, of a shank thickness not exceeding 6mm, EXCLUDING: pointed screw nails with unslotted heads, screw stoppers, threaded mechanisms used to transmit motion, or to act as an active machinery part, screw hooks and screw rings, self-tapping screws, coach screws and other wood screws</t>
  </si>
  <si>
    <t>[note 349] This note applies to D7054 to N7054</t>
  </si>
  <si>
    <t>25941115</t>
  </si>
  <si>
    <t>25941115  (CN 73181520), Iron or steel screws and bolts for fixing railway track construction material, EXCLUDING: pointed screw nails with unslotted heads, self tapping screws: screw stoppers, threaded mechanisms used to transmit motion, or to act as an active machinery part, screw hooks and screw rings; screws, turned from bars, rods, profiles or wire, of solid section, of a shank thickness not exceeding 6mm; coach screws and other wood screws</t>
  </si>
  <si>
    <t>83,481 [e]</t>
  </si>
  <si>
    <t>25941116</t>
  </si>
  <si>
    <t>25941116  (CN 73181535 + 73181542 + 73181548), Screws and bolts without heads in steel</t>
  </si>
  <si>
    <t>16,775,683 [e]</t>
  </si>
  <si>
    <t>25941122</t>
  </si>
  <si>
    <t>25941122  (CN 73181552), Slotted and cross-recessed screws of stainless steel</t>
  </si>
  <si>
    <t>20,559 [e]</t>
  </si>
  <si>
    <t>2,322,507 [e]</t>
  </si>
  <si>
    <t>2,139,654 [e]</t>
  </si>
  <si>
    <t>1,107,544 [e]</t>
  </si>
  <si>
    <t>1,860,217 [e]</t>
  </si>
  <si>
    <t>1,649,076 [e]</t>
  </si>
  <si>
    <t>1,486,226 [e]</t>
  </si>
  <si>
    <t>25941124</t>
  </si>
  <si>
    <t>25941124  (CN 73181558), Other screws and bolts with heads</t>
  </si>
  <si>
    <t>468,090 [e]</t>
  </si>
  <si>
    <t>1,078,397 [e]</t>
  </si>
  <si>
    <t>25941126</t>
  </si>
  <si>
    <t>25941126  (CN 73181562), Hexagon socket head screws of stainless steel</t>
  </si>
  <si>
    <t>803,967 [e]</t>
  </si>
  <si>
    <t>883,159 [e]</t>
  </si>
  <si>
    <t>25941128</t>
  </si>
  <si>
    <t>25941128  (CN 73181568), Other hexagon socket head screws   EXCLUDING: Of stainless steel</t>
  </si>
  <si>
    <t>3,070,026 [e]</t>
  </si>
  <si>
    <t>2,665,524 [e]</t>
  </si>
  <si>
    <t>2,392,841 [e]</t>
  </si>
  <si>
    <t>818,216 [e]</t>
  </si>
  <si>
    <t>566,915 [e]</t>
  </si>
  <si>
    <t>699,438 [e]</t>
  </si>
  <si>
    <t>25941132</t>
  </si>
  <si>
    <t>25941132  (CN 73181575), Stainless steel hexagon bolts with heads</t>
  </si>
  <si>
    <t>1,334,526 [e]</t>
  </si>
  <si>
    <t>376,229 [e]</t>
  </si>
  <si>
    <t>372,424 [e]</t>
  </si>
  <si>
    <t>6,890,886 [e]</t>
  </si>
  <si>
    <t>7,052,919 [e]</t>
  </si>
  <si>
    <t>7,522,091 [e]</t>
  </si>
  <si>
    <t>6,302,035 [e]</t>
  </si>
  <si>
    <t>5,946,235 [e]</t>
  </si>
  <si>
    <t>8,512,646 [e]</t>
  </si>
  <si>
    <t>9,563,749 [e]</t>
  </si>
  <si>
    <t>13,580,236 [e]</t>
  </si>
  <si>
    <t>25941134</t>
  </si>
  <si>
    <t>25941134  (CN 73181582), Iron or steel hexagon bolts with heads   INCLUDING: with a tensile strength under 800MPa   EXCLUDING: of stainless steel</t>
  </si>
  <si>
    <t>783,858 [e]</t>
  </si>
  <si>
    <t>1,393,650 [e]</t>
  </si>
  <si>
    <t>25941136</t>
  </si>
  <si>
    <t>25941136  (CN 73181588), Iron and steel hexagon bolts with heads   INCLUDING: with a tensile strength over 800MPa   EXCLUDING: of stainless steel</t>
  </si>
  <si>
    <t>25941138</t>
  </si>
  <si>
    <t>25941138  (CN 73181595), Iron or steel bolts with heads   EXCLUDING: hexagon bolts</t>
  </si>
  <si>
    <t>4,694,494 [e]</t>
  </si>
  <si>
    <t>3,097,729 [e]</t>
  </si>
  <si>
    <t>70,006 [e]</t>
  </si>
  <si>
    <t>58,957 [e]</t>
  </si>
  <si>
    <t>25941153</t>
  </si>
  <si>
    <t>25941153  (CN 731811 + 731812), Iron or steel wood screws INCLUDING: coach screws</t>
  </si>
  <si>
    <t>71,006 [e]</t>
  </si>
  <si>
    <t>510,759 [e]</t>
  </si>
  <si>
    <t>342,503 [e]</t>
  </si>
  <si>
    <t>414,654 [e]</t>
  </si>
  <si>
    <t>415,563 [e]</t>
  </si>
  <si>
    <t>354,395 [e]</t>
  </si>
  <si>
    <t>25941157</t>
  </si>
  <si>
    <t>25941157  (CN 731813), Iron or steel screw hooks and screw rings</t>
  </si>
  <si>
    <t>25941173</t>
  </si>
  <si>
    <t>25941173  (CN 73181410), Stainless steel self-tapping screws EXCLUDING: threaded mechanisms used to transmit motion, or to act as an active machinery part</t>
  </si>
  <si>
    <t>7,707 [e]</t>
  </si>
  <si>
    <t>111,889 [e]</t>
  </si>
  <si>
    <t>630,597 [e]</t>
  </si>
  <si>
    <t>103,404 [e]</t>
  </si>
  <si>
    <t>25941175</t>
  </si>
  <si>
    <t>25941175  (CN 7318149), Iron or steel self-tapping screws EXCLUDING: of stainless steel, threaded mechanisms used to transmit motion, or to act as an active machinery part</t>
  </si>
  <si>
    <t>551,920 [e]</t>
  </si>
  <si>
    <t>25941183</t>
  </si>
  <si>
    <t>25941183  (CN 73181610), Iron or steel nuts turned from bars, rods, profiles, or wire, of solid section, of a hole diameter not exceeding 6mm</t>
  </si>
  <si>
    <t>[note 350] This note applies to D7099 to N7099</t>
  </si>
  <si>
    <t>388,236 [e]</t>
  </si>
  <si>
    <t>389,143 [e]</t>
  </si>
  <si>
    <t>25941184</t>
  </si>
  <si>
    <t>25941184  (CN 73181631 + 73181639), Stainless steel nuts</t>
  </si>
  <si>
    <t>[note 351] This note applies to D7102 to N7102</t>
  </si>
  <si>
    <t>175,434 [e]</t>
  </si>
  <si>
    <t>227,044 [e]</t>
  </si>
  <si>
    <t>192,279 [e]</t>
  </si>
  <si>
    <t>664,115 [e]</t>
  </si>
  <si>
    <t>25941185</t>
  </si>
  <si>
    <t>25941185  (CN 73181630), Stainless steel nuts, EXCLUDING: those turned from bars, rods, profiles, or wire, of solid section, of a hole diameter not exceeding 6mm</t>
  </si>
  <si>
    <t>[note 352] This note applies to D7105 to N7105</t>
  </si>
  <si>
    <t>25941186</t>
  </si>
  <si>
    <t>25941186  (CN 73181640 + 73181660 + 73181692 + 73181699), Iron or steel nuts, INCLUDING: self-locking nuts</t>
  </si>
  <si>
    <t>[note 350] This note applies to D7108 to N7108</t>
  </si>
  <si>
    <t>7,887,094 [e]</t>
  </si>
  <si>
    <t>9,720,943 [e]</t>
  </si>
  <si>
    <t>8,560,662 [e]</t>
  </si>
  <si>
    <t>13,797,806 [e]</t>
  </si>
  <si>
    <t>9,504,303 [e]</t>
  </si>
  <si>
    <t>25941187</t>
  </si>
  <si>
    <t>25941187  (CN 73181650 + 73181691 + 73181699), Iron or steel nuts, INCLUDING: self-locking nuts, EXCLUDING: of stainless steel, turned from bars, rods, profiles, or wire, of solid section, of a hole diameter not exceeding 6mm</t>
  </si>
  <si>
    <t>[note 353] This note applies to D7111 to N7111</t>
  </si>
  <si>
    <t>6,003,250 [e]</t>
  </si>
  <si>
    <t>4,645,089 [e]</t>
  </si>
  <si>
    <t>25941190</t>
  </si>
  <si>
    <t>25941190  (CN 731819), Iron or steel threaded articles, EXCLUDING: screw stoppers, threaded mechanisms used to transmit motion, or to act as an active machinery part, coach screws and other wood screw, screw hooks and screw rings, self-tapping screws, other screws and bolts, nuts</t>
  </si>
  <si>
    <t>6,070,881 [e]</t>
  </si>
  <si>
    <t>25941210</t>
  </si>
  <si>
    <t>25941210  (CN 731821), Iron or steel spring washers and other lock washers</t>
  </si>
  <si>
    <t>159,480 [e]</t>
  </si>
  <si>
    <t>156,240 [e]</t>
  </si>
  <si>
    <t>224,706 [e]</t>
  </si>
  <si>
    <t>250,388 [e]</t>
  </si>
  <si>
    <t>153,896 [e]</t>
  </si>
  <si>
    <t>140,037 [e]</t>
  </si>
  <si>
    <t>25941230</t>
  </si>
  <si>
    <t>25941230  (CN 731822), Iron or steel washers, EXCLUDING: spring washers and other lock washers</t>
  </si>
  <si>
    <t>4,543,626 [e]</t>
  </si>
  <si>
    <t>3,250,396 [e]</t>
  </si>
  <si>
    <t>25941250</t>
  </si>
  <si>
    <t>25941250  (CN 731823), Iron or steel rivets, INCLUDING: partly hollow rivets, EXCLUDING: tubular or bifurcated rivets for all purposes</t>
  </si>
  <si>
    <t>25941270</t>
  </si>
  <si>
    <t>25941270  (CN 731824 + 731829), Iron or steel cotters and cotter-pins and similar non-threaded articles, EXCLUDING: washers, rivets</t>
  </si>
  <si>
    <t>7,500,328 [e]</t>
  </si>
  <si>
    <t>8,670,006 [e]</t>
  </si>
  <si>
    <t>3,256,349 [e]</t>
  </si>
  <si>
    <t>25941310</t>
  </si>
  <si>
    <t>25941310  (CN 74152), Washers, rivets, cotters, cotter pins and the like, not threaded, of copper or copper alloy</t>
  </si>
  <si>
    <t>147,598 [e]</t>
  </si>
  <si>
    <t>123,738 [e]</t>
  </si>
  <si>
    <t>129,599 [e]</t>
  </si>
  <si>
    <t>123,262 [e]</t>
  </si>
  <si>
    <t>85,924 [e]</t>
  </si>
  <si>
    <t>25941340</t>
  </si>
  <si>
    <t>25941340  (CN 741533), Copper screw, bolts and nuts, EXCLUDING: pointed screw nails, screw stoppers, threaded mechanisms used to transmit motion or to act as active machinery part, screw hooks, rings</t>
  </si>
  <si>
    <t>68,618 [e]</t>
  </si>
  <si>
    <t>19,745 [e]</t>
  </si>
  <si>
    <t>3,947 [e]</t>
  </si>
  <si>
    <t>37,118 [e]</t>
  </si>
  <si>
    <t>25941370</t>
  </si>
  <si>
    <t>25941370  (CN 741539), Copper threaded articles, INCLUDING: of copper alloys, EXCLUDING: pointed screw nails with unslotted heads, screw stoppers, threaded mechanisms used to transmit motion, or to act as an active machinery part, screws, nuts and bolts, screw hooks and screw rings</t>
  </si>
  <si>
    <t>25991110</t>
  </si>
  <si>
    <t>25991110  (CN 732410), Stainless steel sinks and wash basins</t>
  </si>
  <si>
    <t>25991127</t>
  </si>
  <si>
    <t>25991127  (CN 73242), Iron or steel baths</t>
  </si>
  <si>
    <t>678 [e]</t>
  </si>
  <si>
    <t>25991131</t>
  </si>
  <si>
    <t>25991131  (CN 732490), Iron or steel sanitary ware and parts thereof, INCLUDING: bidets, foot baths, toilet sets, soap dishes and sponge baskets, sanitary pails, urinals, bedpans, chamber-pots, water closet pans, flushing cisterns, spittoons and toilet paper holders, EXCLUDING: baths, sinks and wash basins</t>
  </si>
  <si>
    <t>681,185 [e]</t>
  </si>
  <si>
    <t>373,522 [e]</t>
  </si>
  <si>
    <t>296,482 [e]</t>
  </si>
  <si>
    <t>343,527 [e]</t>
  </si>
  <si>
    <t>267,101 [e]</t>
  </si>
  <si>
    <t>699,482 [e]</t>
  </si>
  <si>
    <t>25991135</t>
  </si>
  <si>
    <t>25991135  (CN 741820), Copper sanitary ware and parts thereof, INCLUDING: baths, sinks, wash basins, bidets, foot baths, toilet sets, soap dishes, sponge baskets, sanitary pails, urinals, bedpans, chamber-pots, water closet pans, flushing cisterns, spittoons and toilet paper holders,  of copper alloys</t>
  </si>
  <si>
    <t>25991137</t>
  </si>
  <si>
    <t>25991137  (CN 761520), Aluminium sanitary ware and parts thereof, INCLUDING: baths, sinks, wash basins, bidets, foot baths, toilet sets, soap dishes, sponge baskets, sanitary pails, urinals, bedpans, chamber-pots, water closet pans, flushing cisterns, spittoons and toilet paper holders</t>
  </si>
  <si>
    <t>4,268,693 [e]</t>
  </si>
  <si>
    <t>4,067,886 [e]</t>
  </si>
  <si>
    <t>25991217</t>
  </si>
  <si>
    <t>25991217  (CN 732391 + 732392), Table, kitchen or household articles of cast iron, whether or not enamelled, (and parts thereof), such as saucepans, steamers, pressure cookers, casseroles, frying pans, roasting dishes, kettles, colanders, storage canisters, trays, dishes, plates, tureens, jugs, coffee pots, teapot and similar stands, EXCLUDING: cutlery</t>
  </si>
  <si>
    <t>25991225</t>
  </si>
  <si>
    <t>25991225  (CN 732393), Table, kitchen or household articles of stainless steel, INCLUDING: parts, EXCLUDING: cutlery</t>
  </si>
  <si>
    <t>1,214,053 [e]</t>
  </si>
  <si>
    <t>1,197,512 [e]</t>
  </si>
  <si>
    <t>1,251,301 [e]</t>
  </si>
  <si>
    <t>25991237</t>
  </si>
  <si>
    <t>25991237  (CN 732394), Iron or steel enamelled table, kitchen and household articles and (parts thereof) such as trays, dishes, plates, tureens, sugar basins, butter dishes, milk or cream jugs, coffee pots, cups, mugs, tumblers, egg cups, teapot and similar stands, tea-strainers, cruets, knife-rests, wine buckets, serviette rings, table cloth clips, EXCLUDING: cutlery, of cast iron</t>
  </si>
  <si>
    <t>25991245</t>
  </si>
  <si>
    <t>25991245  (CN 732399), Table, kitchen or household articles or iron or steel, INCLUDING: painted or varnished articles, parts of articles, EXCLUDING: of cast iron, of stainless steel, enamelled, cutlery</t>
  </si>
  <si>
    <t>4,038,694 [e]</t>
  </si>
  <si>
    <t>4,227,039 [e]</t>
  </si>
  <si>
    <t>4,903,732 [e]</t>
  </si>
  <si>
    <t>25991253</t>
  </si>
  <si>
    <t>25991253  (CN 74181090), Copper table, kitchen and household articles (and parts thereof) such as trays, dishes, plates, buckets, coal scuttles and hods, watering cans, vegetable racks, letterboxes, lids, grips and handles, pot scourers and scouring or polishing pads, INCLUDING: of copper alloys, EXCLUDING: cutlery, ladles and the like</t>
  </si>
  <si>
    <t>25991255</t>
  </si>
  <si>
    <t>25991255  (CN 76151010), Cast aluminium table, kitchen and household articles (and parts thereof) such as trays, dishes, plates, saucepans, steamers, preserving pans, casseroles, fish kettles, colanders, moulds, jugs, storage containers, buckets, watering-cans, EXCLUDING: cutlery, ladles and the like</t>
  </si>
  <si>
    <t>25991257</t>
  </si>
  <si>
    <t>25991257  (CN 76151090), Aluminium table, kitchen and household articles (and parts thereof) such as trays, dishes, egg cups, saucepans, steamers, pressure cookers, casseroles, frying pans, roasting dishes, kettles, teapot and similar stands, tea-strainers, buckets, watering-cans, pot scourers and scouring or polishing pads, EXCLUDING: of cast aluminium</t>
  </si>
  <si>
    <t>25991270</t>
  </si>
  <si>
    <t>25991270  (CN 8210), Hand-operated mechanical appliances weighing 10kg or less, used in the preparation or serving of food or drink, INCLUDING: coffee or spice mills, vegetable mincers and mashers, meat mincers and slicers, cheese graters, vegetable or fruit slicers, cutters and peelers, potato chippers, bread slicers, macaroni or spaghetti curlers; bottle openers and corkers, can openers, can sealers; egg, cream or mayonnaise beaters; mixers and crushers</t>
  </si>
  <si>
    <t>25991280</t>
  </si>
  <si>
    <t>25991280  (CN 732310), Iron or steel wool; pot scourers and scouring or polishing pads, gloves and the like</t>
  </si>
  <si>
    <t>71,608 [e]</t>
  </si>
  <si>
    <t>62,861 [e]</t>
  </si>
  <si>
    <t>46,959 [e]</t>
  </si>
  <si>
    <t>100,073 [e]</t>
  </si>
  <si>
    <t>127,741 [e]</t>
  </si>
  <si>
    <t>173,097 [e]</t>
  </si>
  <si>
    <t>25992120</t>
  </si>
  <si>
    <t>25992120  (CN 83030040), Armoured or reinforced safes, strongboxes and doors and safe deposit lockers for strongrooms, of base metal</t>
  </si>
  <si>
    <t>54,777 [e]</t>
  </si>
  <si>
    <t>35,726 [e]</t>
  </si>
  <si>
    <t>23,841 [e]</t>
  </si>
  <si>
    <t>25992170</t>
  </si>
  <si>
    <t>25992170  (CN 83030090), Base metal cash or deed boxes and the like</t>
  </si>
  <si>
    <t>25992200</t>
  </si>
  <si>
    <t>25992200  (CN 8304), Base metal filing cabinets, card-index cabinets, paper trays, paper rests, pen trays, office-stamp stands, book-ends, ink-pots and similar office or desk equipment, EXCLUDING: those designed to stand on the floor, wastepaper bins</t>
  </si>
  <si>
    <t>25992330</t>
  </si>
  <si>
    <t>25992330  (CN 830510), Base metal fittings for loose-leaf binders or files</t>
  </si>
  <si>
    <t>25992350</t>
  </si>
  <si>
    <t>25992350  (CN 830520), Base metal staples in strips for use in offices, upholstery and packaging</t>
  </si>
  <si>
    <t>25992370</t>
  </si>
  <si>
    <t>25992370  (CN 830590), Base metal letter clips, letter corners, paper clips, card indexing tags, paper fasteners, file tags, spike files, protecting rings, bands, corners for ledgers or other stationery books and similar office articles, EXCLUDING: fittings for loose-leaf binders or files, staples in strips, drawing pins, clasps and fasteners for books and ledgers</t>
  </si>
  <si>
    <t>25992400</t>
  </si>
  <si>
    <t>25992400  (CN 830621 + 830629 + 830630), Base metal statuettes and other ornaments, photograph, picture or similar frames, and mirrors INCLUDING table-bowls, vases, pots, jardinieres, religious articles, decorative figures, wall or pocket mirrors, rear-view mirrors, mirrors fitted with supports or with backings, and frames fitted with plain glass, EXCLUDING: clocks and cases thereof; glass mirrors with metal frames</t>
  </si>
  <si>
    <t>25992530</t>
  </si>
  <si>
    <t>25992530  (CN 830810), Base metal hooks, eyes, eyelets and the like, used for clothing, footwear, awnings, handbags, travel goods or other made-up articles, EXCLUDING: snap hooks, rivets, press studs and push buttons</t>
  </si>
  <si>
    <t>25992550</t>
  </si>
  <si>
    <t>25992550  (CN 830820), Base metal tubular or bifurcated rivets</t>
  </si>
  <si>
    <t>25992570</t>
  </si>
  <si>
    <t>25992570  (CN 830890), Base metal clasps, frames with clasps, buckles, buckle-clasps and the like of a kind used for clothing, footwear, awnings, handbags, travel goods or other made up articles, beads and spangles and parts thereof, EXCLUDING: locks and locking clasps, and frames with locking clasps</t>
  </si>
  <si>
    <t>25992600</t>
  </si>
  <si>
    <t>25992600  (CN 848710), Ships' or boats' propellers and blades thereof</t>
  </si>
  <si>
    <t>3,648 [e]</t>
  </si>
  <si>
    <t>3,609 [e]</t>
  </si>
  <si>
    <t>4,505 [e]</t>
  </si>
  <si>
    <t>4,640 [e]</t>
  </si>
  <si>
    <t>4,060 [e]</t>
  </si>
  <si>
    <t>5,243 [e]</t>
  </si>
  <si>
    <t>5,301 [e]</t>
  </si>
  <si>
    <t>6,294 [e]</t>
  </si>
  <si>
    <t>25992910</t>
  </si>
  <si>
    <t>25992910  (CN 8608), Railway or tramway track fixtures and fittings and parts thereof</t>
  </si>
  <si>
    <t>25992911</t>
  </si>
  <si>
    <t>25992911  (CN 7316), Iron or steel anchors, grapnels and parts thereof, EXCLUDING: masonry "anchors"</t>
  </si>
  <si>
    <t>4,399,046 [e]</t>
  </si>
  <si>
    <t>5,778,858 [e]</t>
  </si>
  <si>
    <t>25992913</t>
  </si>
  <si>
    <t>25992913  (CN 732510), Non-malleable cast iron articles such as sewer step irons, surface and valve boxes, inspection traps, gratings, drain covers and similar castings for sewage and water systems, hydrant pillars and covers, drinking fountains, pillar-boxes, fire alarm pillars, bollards, gutters, gutter spouts and counterweights</t>
  </si>
  <si>
    <t>2,614,524 [e]</t>
  </si>
  <si>
    <t>3,747,196 [e]</t>
  </si>
  <si>
    <t>2,578,419 [e]</t>
  </si>
  <si>
    <t>25992919</t>
  </si>
  <si>
    <t>25992919  (CN 73259), Cast iron or steel articles such as inspection traps, gratings, drain covers, similar castings for sewage and water systems, hydrant pillars and covers, drinking fountains, pillar-boxes, fire alarm pillars, bollards, gutters, gutter spouts, mine tubbing, street lighting columns, grinding balls and other similar articles for mills</t>
  </si>
  <si>
    <t>25992922</t>
  </si>
  <si>
    <t>25992922  (CN 73261), Iron or steel forged or stamped, but not further worked, articles such as Venetian blinds, binding hoops for casks, fittings for electric wiring, connecting devices for suspension insulators, fencing posts, hose clips, road studs, hooks, snap hooks, grinding balls and similar articles for mills, blank discs for coinage, EXCLUDING: articles of cast iron</t>
  </si>
  <si>
    <t>25992925</t>
  </si>
  <si>
    <t>25992925  (CN 732620), Finished products of iron or steel wire such as snares, traps, ties, mattress hooks, butchers' hooks, tile hangers, waste paper baskets, small cages and aviaries, baskets, EXCLUDING: skeleton frames for lampshades</t>
  </si>
  <si>
    <t>25992928</t>
  </si>
  <si>
    <t>25992928  (CN 96159000), Hairpins, curling pins, curling grips, hair-curlers and parts thereof of metal, EXCLUDING: electro-thermic hairdressing apparatus</t>
  </si>
  <si>
    <t>25992929</t>
  </si>
  <si>
    <t>25992929  (CN 961519), Combs, hair-slides and the like, EXCLUDING: of hard rubber or plastics, electro-thermic hairdressing apparatus</t>
  </si>
  <si>
    <t>25992931</t>
  </si>
  <si>
    <t>25992931  (CN 73269030), Iron or steel ladders, step-ladders and steps, EXCLUDING: forged or stamped</t>
  </si>
  <si>
    <t>25992933</t>
  </si>
  <si>
    <t>25992933  (CN 73269040), Iron or steel pallets and similar platforms for handling goods</t>
  </si>
  <si>
    <t>1,326,949 [e]</t>
  </si>
  <si>
    <t>1,039,457 [e]</t>
  </si>
  <si>
    <t>538,660 [e]</t>
  </si>
  <si>
    <t>1,183,503 [e]</t>
  </si>
  <si>
    <t>1,253,694 [e]</t>
  </si>
  <si>
    <t>25992935</t>
  </si>
  <si>
    <t>25992935  (CN 73269050), Iron or steel reels for cables, piping and the like</t>
  </si>
  <si>
    <t>1,251,939 [e]</t>
  </si>
  <si>
    <t>2,087,456 [e]</t>
  </si>
  <si>
    <t>3,041,383 [e]</t>
  </si>
  <si>
    <t>2,187,246 [e]</t>
  </si>
  <si>
    <t>3,097,853 [e]</t>
  </si>
  <si>
    <t>643,219 [e]</t>
  </si>
  <si>
    <t>381,024 [e]</t>
  </si>
  <si>
    <t>386,715 [e]</t>
  </si>
  <si>
    <t>1,172,571 [e]</t>
  </si>
  <si>
    <t>25992937</t>
  </si>
  <si>
    <t>25992937  (CN 73269060), Iron or steel non-mechanical ventilators, guttering, hangers, stays, fittings for electric wiring and similar articles used in the building industry, EXCLUDING: forged or stamped</t>
  </si>
  <si>
    <t>63,398,313 [e]</t>
  </si>
  <si>
    <t>25992945</t>
  </si>
  <si>
    <t>25992945  (CN 73269092 + 73269094 + 73269096 + 73269098), Iron or steel articles not elsewhere classified such as shoe protectors, tree climbing irons, non-mechanical ventilators, binding hoops for casks, ball sockets, suspension clamps, tent pegs, stakes for tethering livestock, hoops for garden borders, trainers for trees, thimbles, capacity measures, pocket articles, perforated buckets, EXCLUDING: cast articles, articles of wire</t>
  </si>
  <si>
    <t>25992955</t>
  </si>
  <si>
    <t>25992955  (CN 76169), Articles of aluminium not elsewhere classified INCLUDING aluminium cloth, grill, netting and fencing, cast aluminium articles, EXCLUDING: nails, rivets, screws, fixings</t>
  </si>
  <si>
    <t>18,719,837 [e]</t>
  </si>
  <si>
    <t>25992958</t>
  </si>
  <si>
    <t>25992958  (CN 741991 + 74199990), Articles of copper or copper alloys, INCLUDING: cast, moulded, stamped or forged, but not further worked; copper reservoirs, tanks, vats, similar containers without mechanical or thermal equipment; electroplating anodes; drain covers and similar items; tubes and pipes to which fins/gills have been attached, EXCLUDING: tacks, screws, washers and similar; fixtures and fittings for furniture and buildings; household articles; wire; bars, profiles, sheets, tubes, pipes, fittings for tubes and pipes</t>
  </si>
  <si>
    <t>25992960</t>
  </si>
  <si>
    <t>25992960  (CN 80070010 + 80070080), Other articles of tin not elsewhere classified, INCLUDING: tin powders and flakes, tubes, pipes and fittings, tin plates, sheets, strip and foil, tin vats, reservoirs, drums and other containers, pewter articles, EXCLUDING: unwrought tin, tin bars, rods, profiles and wire</t>
  </si>
  <si>
    <t>25992972</t>
  </si>
  <si>
    <t>25992972  (CN 7907), Articles of zinc not elsewhere classified, INCLUDING: tubes, pipes and their fittings, vats, reservoirs, drums and similar, wire cloth, grill and netting, nails, tacks, nuts, bolts, screws and similar articles, fabricated component for buildings, EXCLUDING: tubes and pipes prepared for use in structures, machinery and the like, insulated electrical conduit</t>
  </si>
  <si>
    <t>8,681,543 [e]</t>
  </si>
  <si>
    <t>7,420,761 [e]</t>
  </si>
  <si>
    <t>12,284,817 [e]</t>
  </si>
  <si>
    <t>17,218,872 [e]</t>
  </si>
  <si>
    <t>18,009,294 [e]</t>
  </si>
  <si>
    <t>9,828,050 [e]</t>
  </si>
  <si>
    <t>8,876,838 [e]</t>
  </si>
  <si>
    <t>12,626,667 [e]</t>
  </si>
  <si>
    <t>25992974</t>
  </si>
  <si>
    <t>25992974  (CN 78060010 + 78060080), Articles of lead not elsewhere classified, INCLUDING: collapsible tubes; vats, reservoirs, drums and similar containers without equipment for chemicals; lead weights; hanks and ropes oflead fibres or strands; yacht keels; divers' breast plates; bars, rods, profiles and wire; tubes, pipes and their fittings, EXCLUDING: cast rods intended for re-shaping; coated rods</t>
  </si>
  <si>
    <t>7,831 [e]</t>
  </si>
  <si>
    <t>25992979</t>
  </si>
  <si>
    <t>25992979  (CN 7508), Other articles of nickel or nickel alloy, INCLUDING: wire, cloth, grill, netting and fencing; window frames and fabricated parts of structures; reservoirs, vats and similar containers; nails, tacks, nuts, bolts, screws and similar articles; springs; household articles and sanitary ware and parts thereof; blank discs for coinage, EXCLUDING: bars, rods, profiles, wire; plates, sheets; tubes, pipes and pipe or tube fittings</t>
  </si>
  <si>
    <t>25992982</t>
  </si>
  <si>
    <t>25992982  (CN 830610), Non-electric base metal bells, gongs and the like for churches, other public buildings, ships, vehicles, door bells and chimes, table bells and gongs, hand-bells, cattle bells, decorative bells, EXCLUDING: clock chimes and gongs, and carillons and gongs as musical instruments</t>
  </si>
  <si>
    <t>25992983</t>
  </si>
  <si>
    <t>25992983  (CN 830710), Iron or steel flexible tubing, INCLUDING: those with fittings, EXCLUDING: rubber tubing incorporating or fitted with external metallic reinforcements, flexible tubing made into the form of machinery or vehicle parts</t>
  </si>
  <si>
    <t>10,972,193 [e]</t>
  </si>
  <si>
    <t>9,436,025 [e]</t>
  </si>
  <si>
    <t>4,506,531 [e]</t>
  </si>
  <si>
    <t>25992985</t>
  </si>
  <si>
    <t>25992985  (CN 830790), Base metal flexible tubing, EXCLUDING: rubber tubing incorporating or fitted with external metallic reinforcements, flexible tubing made into the form of machinery or vehicle parts, of iron or steel</t>
  </si>
  <si>
    <t>25992987</t>
  </si>
  <si>
    <t>25992987  (CN 8310), Base metal sign-plates, name-plates, address-plates and similar plates, numbers, letters and other symbols, EXCLUDING: illuminated</t>
  </si>
  <si>
    <t>18,707,336 [e]</t>
  </si>
  <si>
    <t>15,852,862 [e]</t>
  </si>
  <si>
    <t>16,078,459 [e]</t>
  </si>
  <si>
    <t>14,600,657 [e]</t>
  </si>
  <si>
    <t>12,302,070 [e]</t>
  </si>
  <si>
    <t>25992995</t>
  </si>
  <si>
    <t>25992995  (CN 850511), Permanent magnets and articles intended to become permanent magnets, of metal</t>
  </si>
  <si>
    <t>888,237 [e]</t>
  </si>
  <si>
    <t>801,363 [e]</t>
  </si>
  <si>
    <t>1,015,322 [e]</t>
  </si>
  <si>
    <t>1,000,990 [e]</t>
  </si>
  <si>
    <t>1,207,957 [e]</t>
  </si>
  <si>
    <t>26111100</t>
  </si>
  <si>
    <t>26111100  (CN 854011 + 854012 + 85402010 + 85402080 + 854040 + 854060), Cathode-ray television picture tubes; television camera tubes; other cathode ray tubes</t>
  </si>
  <si>
    <t>26111200</t>
  </si>
  <si>
    <t xml:space="preserve">26111200  (CN 854071 + 854079 + 854081 + 854089), Microwave tubes (for example magnetrons, travelling wave tubes, klystrons, carcinotrons), and other valves and tubes, INCLUDING: receiver and amplifier tubes and valves, rectifying valves and tubes, photoemissive tubes, EXCLUDING: TV and monitor tubes, TV camera tubes, other cathode ray tubes  </t>
  </si>
  <si>
    <t>26112120</t>
  </si>
  <si>
    <t>26112120  (CN 85411), Semiconductor diodes</t>
  </si>
  <si>
    <t>1,104,290,328 [e]</t>
  </si>
  <si>
    <t>26112150</t>
  </si>
  <si>
    <t>26112150  (CN 85412), Transistors, EXCLUDING: photosensitive transistors</t>
  </si>
  <si>
    <t>4,567,288 [e]</t>
  </si>
  <si>
    <t>5,435,720 [e]</t>
  </si>
  <si>
    <t>26112180</t>
  </si>
  <si>
    <t>26112180  (CN 854130), Semiconductor thyristors, diacs and triacs</t>
  </si>
  <si>
    <t>26112220</t>
  </si>
  <si>
    <t>26112220  (CN 8541401), Semiconductor light emitting diodes (LEDs)</t>
  </si>
  <si>
    <t>26112240</t>
  </si>
  <si>
    <t>26112240  (CN 8541409), Photosensitive semiconductor devices, INCLUDING: photovoltaic cells whether or not assembled in modules or made up into panels, solar cells, photodiodes, phototransistors, photothyristors or photocouplers, laser sensitive devices, infra red and other photo sensitive devices, EXCLUDING: light emitting diodes (LEDs)</t>
  </si>
  <si>
    <t>26112260</t>
  </si>
  <si>
    <t>26112260  (CN 854150), Semiconductor devices, EXCLUDING: electronic integrated circuits and micro-assemblies, photosensitive semiconductor devices, photovoltaic cells, thyristors, diacs and triacs, transistors, diodes, and light-emitting diodes</t>
  </si>
  <si>
    <t>38,719 [e]</t>
  </si>
  <si>
    <t>55,235 [e]</t>
  </si>
  <si>
    <t>36,636 [e]</t>
  </si>
  <si>
    <t>26112280</t>
  </si>
  <si>
    <t>26112280  (CN 854160), Mounted piezo-electric crystals, INCLUDING: quartz crystal units, oscillator and resonators</t>
  </si>
  <si>
    <t>26113003</t>
  </si>
  <si>
    <t>26113003  (CN 85423110), Multichip integrated circuits: processors and controllers, whether or not combined with memories, converters, amplifiers, clock and timing circuits, or other circuits</t>
  </si>
  <si>
    <t>26113006</t>
  </si>
  <si>
    <t>26113006  (CN 85423190), Electronic integrated circuits: processors and controllers, whether or not combined with memories, converters, logic circuits, amplifiers, clock and timing circuits, or other circuits, EXCLUDING: multichip circuits</t>
  </si>
  <si>
    <t>26113023</t>
  </si>
  <si>
    <t>26113023  (CN 85423210), Multichip integrated circuits: memories</t>
  </si>
  <si>
    <t>26113027</t>
  </si>
  <si>
    <t>26113027  (CN 8542323), Electronic integrated circuits: dynamic random-access memories (D-RAMs), EXCLUDING: multichip circuits</t>
  </si>
  <si>
    <t>26113034</t>
  </si>
  <si>
    <t>26113034  (CN 85423245), Electronic integrated circuits: static random-access memories (S-RAMs), INCLUDING: cache random-access memories (cache-RAMs), EXCLUDING: multichip circuits</t>
  </si>
  <si>
    <t>26113054</t>
  </si>
  <si>
    <t>26113054  (CN 85423255), Electronic integrated circuits: UV erasable, programmable, read only memories (EPROMs), EXCLUDING: multichip circuits</t>
  </si>
  <si>
    <t>26113065</t>
  </si>
  <si>
    <t>26113065  (CN 8542326 + 85423275), Electronic integrated circuits: electrically erasable, programmable, read only memories (E2PROMs), INCLUDING: flash E2PROMs, EXCLUDING: multichip circuits</t>
  </si>
  <si>
    <t>26113067</t>
  </si>
  <si>
    <t>26113067  (CN 85423290), Electronically integrated circuits: other memories, EXCLUDING: Multichip circuits, DRAMs, S-RAMs, cache-RAMs, EPROMs, E2PROMs</t>
  </si>
  <si>
    <t>26113080</t>
  </si>
  <si>
    <t>26113080  (CN 854233), Electronic integrated circuits: amplifiers</t>
  </si>
  <si>
    <t>1,296 [e]</t>
  </si>
  <si>
    <t>1,725 [e]</t>
  </si>
  <si>
    <t>2,552 [e]</t>
  </si>
  <si>
    <t>26113091</t>
  </si>
  <si>
    <t>26113091  (CN 85423910), Other multichip integrated circuits EXCLUDING: processors and controllers, memories, amplifiers</t>
  </si>
  <si>
    <t>1,702,765 [e]</t>
  </si>
  <si>
    <t>26113094</t>
  </si>
  <si>
    <t>26113094  (CN 85423990), Other electronic integrated circuits, EXCLUDING: multichip circuits, processors and controllers, memories, amplifiers</t>
  </si>
  <si>
    <t>581,157,775 [e]</t>
  </si>
  <si>
    <t>26114010</t>
  </si>
  <si>
    <t>26114010  (CN 852210), Pick-up cartridges for discs or mechanically recorded sound films</t>
  </si>
  <si>
    <t>26114040</t>
  </si>
  <si>
    <t>26114040  (CN 85409), Parts of cathode-ray tubes; parts of thermionic, cold cathode or photo cathode valves and tubes</t>
  </si>
  <si>
    <t>26114070</t>
  </si>
  <si>
    <t>26114070  (CN 854190), Parts of diodes, transistors and similar semiconductor devices, of photosensitive semiconductor devices and photovoltaic cells, of light-emitting diodes and of mounted piezo-electric crystals</t>
  </si>
  <si>
    <t>26114090</t>
  </si>
  <si>
    <t>26114090  (CN 854290), Parts of integrated circuits and microassemblies, EXCLUDING: circuits consisting solely of passive elements</t>
  </si>
  <si>
    <t>26115020</t>
  </si>
  <si>
    <t>26115020  (CN 85340011), Multilayer printed circuits, INCLUDING: those consisting only of conductor elements and contacts</t>
  </si>
  <si>
    <t>[note 354] This note applies to D7329 to N7329</t>
  </si>
  <si>
    <t>26115050</t>
  </si>
  <si>
    <t>26115050  (CN 85340019), Printed circuits, INCLUDING: only those consisting of conductor elements and contacts, EXCLUDING: multiple printed circuits</t>
  </si>
  <si>
    <t>[note 355] This note applies to D7332 to N7332</t>
  </si>
  <si>
    <t>22,457 [e]</t>
  </si>
  <si>
    <t>26121080</t>
  </si>
  <si>
    <t>26121080  (CN 85340090), Passive networks, INCLUDING: networks of resistors and/or capacitors, EXCLUDING: resistor chip arrays, capacitor chip arrays, boards containing active components, hybrids</t>
  </si>
  <si>
    <t>941,045 [e]</t>
  </si>
  <si>
    <t>749,450 [e]</t>
  </si>
  <si>
    <t>26122000</t>
  </si>
  <si>
    <t>26122000  (CN 847180), Network communications equipment for LANS and WANS; sound, video, network and similar cards for automatic data processing machines, INCLUDING: hubs, routers, gateways</t>
  </si>
  <si>
    <t>60,323 [e]</t>
  </si>
  <si>
    <t>101,711 [e]</t>
  </si>
  <si>
    <t>92,029 [e]</t>
  </si>
  <si>
    <t>76,956 [e]</t>
  </si>
  <si>
    <t>8,499 [e]</t>
  </si>
  <si>
    <t>56,614 [e]</t>
  </si>
  <si>
    <t>26123000</t>
  </si>
  <si>
    <t>26123000  (CN 852352), Cards incorporating an electronic integrated circuit (smart cards)</t>
  </si>
  <si>
    <t>26129999</t>
  </si>
  <si>
    <t>26129999, Sub-contracted operations as part of manufacturing of loaded electronic boards, INCLUDING: PCBs for which the end use is unknown</t>
  </si>
  <si>
    <t>26201100</t>
  </si>
  <si>
    <t>26201100  (CN 847130), Laptop PCs, Notebooks and palm-top organisers</t>
  </si>
  <si>
    <t>102,101 [e]</t>
  </si>
  <si>
    <t>165,959 [e]</t>
  </si>
  <si>
    <t>76,375 [e]</t>
  </si>
  <si>
    <t>26201200</t>
  </si>
  <si>
    <t>26201200  (CN 84729030), Cashpoint machines (ATMs), point of sale terminals and similar machines capable of being connected to a data processing machine or network</t>
  </si>
  <si>
    <t>26201300</t>
  </si>
  <si>
    <t>26201300  (CN 847141), PCs with a CPU and an input and output device in the same housing</t>
  </si>
  <si>
    <t>26201400</t>
  </si>
  <si>
    <t>26201400  (CN 847149), Desktop and deskside PCs presented in a system, not in the same housing</t>
  </si>
  <si>
    <t>26201500</t>
  </si>
  <si>
    <t>26201500  (CN 847150), Other digital automatic data processing machines, whether or not containing in the same housing, one or two of the following types of units: storage unit, input units, output units, INCLUDING: main frames, office network systems, midi systems, mini computers, servers</t>
  </si>
  <si>
    <t>155,803 [e]</t>
  </si>
  <si>
    <t>206,437 [e]</t>
  </si>
  <si>
    <t>327,463 [e]</t>
  </si>
  <si>
    <t>26201610</t>
  </si>
  <si>
    <t>26201610  (CN 84433210), Printers, capable of connecting to an automatic data processing machine or to a network</t>
  </si>
  <si>
    <t>[note 356] This note applies to D7360 to N7360</t>
  </si>
  <si>
    <t>26201620</t>
  </si>
  <si>
    <t>26201620  (CN 84433280), Machines which only perform one of the functions of copying or facsimile  transmission, capable of connecting to an automatic data-processing machine or to a network</t>
  </si>
  <si>
    <t>[note 357] This note applies to D7363 to N7363</t>
  </si>
  <si>
    <t>26201640</t>
  </si>
  <si>
    <t>26201640  (CN 844332), Printers, copying machines and facsimile machines, capable of connecting to an automatic data processing machine or to a network, EXCLUDING: machines performing two or more of the functions of printing, copying or facsimile transmission, machinery used for printing by means of plates, cylinders or other components</t>
  </si>
  <si>
    <t>[note 358] This note applies to D7366 to N7366</t>
  </si>
  <si>
    <t>26201650</t>
  </si>
  <si>
    <t>26201650  (CN 84716060), Keyboards</t>
  </si>
  <si>
    <t>26201660</t>
  </si>
  <si>
    <t>26201660  (CN 8471607), Other input or output units, whether or not containing storage units in the same housing, INCLUDING: Mouses, plotters, scanners, digitising tablets, digital customer self-service devices, EXCLUDING: printers, keyboards, monitors and projectors of a kind principally used in an automatic data processing system</t>
  </si>
  <si>
    <t>26201700</t>
  </si>
  <si>
    <t>26201700  (CN 852841 + 852851 + 852861), Monitors and projectors principally used in an automatic data processing system</t>
  </si>
  <si>
    <t>14,721 [e]</t>
  </si>
  <si>
    <t>17,743 [e]</t>
  </si>
  <si>
    <t>26201800</t>
  </si>
  <si>
    <t>26201800  (CN 844331), Multifunctional devices, machines which perform two or more of the functions of printing, copying or facsimile transmission, capable of connecting to an automatic data processing machine or to a network</t>
  </si>
  <si>
    <t>19,096 [e]</t>
  </si>
  <si>
    <t>26202100</t>
  </si>
  <si>
    <t>26202100  (CN 847170), Storage units, INCLUDING: central storage units, CD-ROM drives, hard and floppy disc drives</t>
  </si>
  <si>
    <t>26202200</t>
  </si>
  <si>
    <t>26202200  (CN 85235110), Solid-state, non-volatile data storage devices for recording data from an external source, unrecorded, INCLUDING: flash memory cards or flash electronic storage cards</t>
  </si>
  <si>
    <t>26203000</t>
  </si>
  <si>
    <t>26203000  (CN 847180 + 847190), Other units of automatic data processing machines, EXCLUDING: network communications equipment for LANs and WANs such as hubs, routers and gateways, sound, video, network and similar cards for automatic data processing machines</t>
  </si>
  <si>
    <t>768,378 [e]</t>
  </si>
  <si>
    <t>655,515 [e]</t>
  </si>
  <si>
    <t>26204000</t>
  </si>
  <si>
    <t>26204000  (CN 847330 + 847350), Parts and accessories for automatic data processing machines; parts and accessories equally suitable for use with two or more of word-processing machines, calculating machines, cash registers, computers and other office machines, EXCLUDING: for use with printers</t>
  </si>
  <si>
    <t>26301100</t>
  </si>
  <si>
    <t>26301100  (CN 852560), Transmission apparatus for radio-broadcasting and television with reception apparatus, EXCLUDING: cellular networks</t>
  </si>
  <si>
    <t>102,640 [e]</t>
  </si>
  <si>
    <t>50,688 [e]</t>
  </si>
  <si>
    <t>26301200</t>
  </si>
  <si>
    <t>26301200  (CN 852550), Transmission apparatus for radio-broadcasting and television, without reception apparatus</t>
  </si>
  <si>
    <t>34,132 [e]</t>
  </si>
  <si>
    <t>26301300</t>
  </si>
  <si>
    <t>26301300  (CN 8525801), Television cameras, INCLUDING: closed circuit TV cameras, EXCLUDING: camcorders</t>
  </si>
  <si>
    <t>26302100</t>
  </si>
  <si>
    <t>26302100  (CN 851711), Line telephone sets with cordless handsets</t>
  </si>
  <si>
    <t>26302200</t>
  </si>
  <si>
    <t>26302200  (CN 851712), Telephones for cellular networks and for other wireless networks, INCLUDING: satellite phones</t>
  </si>
  <si>
    <t>26302310</t>
  </si>
  <si>
    <t>26302310  (CN 851761), Base stations for telephone networks</t>
  </si>
  <si>
    <t>263,181 [e]</t>
  </si>
  <si>
    <t>53,331 [e]</t>
  </si>
  <si>
    <t>26302320</t>
  </si>
  <si>
    <t>26302320  (CN 851762), Machines for reception, conversion and transmission or regeneration of voice, images or other data, INCLUDING: switching and routing apparatus, EXCLUDING: telephones, base stations, facsimile machines, network compatible dual function printing, copying or facsimile machines, for radio or television broadcasting</t>
  </si>
  <si>
    <t>26302330</t>
  </si>
  <si>
    <t>26302330  (CN 851718 + 8517691), Telephone sets, INCLUDING: videophones, EXCLUDING: line telephone sets with cordless handphones, telephones for cellular or other wireless networks</t>
  </si>
  <si>
    <t>26302340</t>
  </si>
  <si>
    <t>26302340  (CN 85176931), Portable receivers for calling or paging</t>
  </si>
  <si>
    <t>117,754 [e]</t>
  </si>
  <si>
    <t>26302370</t>
  </si>
  <si>
    <t>26302370  (CN 85176920 + 85176990 + 851950), Other apparatus for transmission of voice, images or other data, INCLUDING: entry phones, for communication in a local or wide area network, EXCLUDING: telephones; facsimile machines, switching and routing apparatus, for radio or television broadcasting, network compatible dual function printing, copying or facsimile machines</t>
  </si>
  <si>
    <t>26303000</t>
  </si>
  <si>
    <t>26303000  (CN 85177090), Parts of electrical telephonic or telegraphic apparatus</t>
  </si>
  <si>
    <t>26304010</t>
  </si>
  <si>
    <t>26304010  (CN 85291011), Telescopic and whip-type aerials for portable apparatus or for apparatus for fitting in motor vehicles, suitable for use solely or principally with radio or television transmission or reception apparatus</t>
  </si>
  <si>
    <t>11,038 [e]</t>
  </si>
  <si>
    <t>1,601,580 [e]</t>
  </si>
  <si>
    <t>26304035</t>
  </si>
  <si>
    <t>26304035  (CN 85291031), Outside aerials for radio or television reception via satellite, INCLUDING: rotor systems, EXCLUDING: aerial amplifiers and radio frequency oscillator units</t>
  </si>
  <si>
    <t>26304039</t>
  </si>
  <si>
    <t>26304039  (CN 85291039), Outside aerials for radio or television reception, INCLUDING: rotor systems, EXCLUDING: for reception via satellite, aerial amplifiers and radio frequency oscillator units</t>
  </si>
  <si>
    <t>241,203 [e]</t>
  </si>
  <si>
    <t>681,098 [e]</t>
  </si>
  <si>
    <t>26304040</t>
  </si>
  <si>
    <t>26304040  (CN 8517701), Aerials and aerial reflectors of all kinds for use with telephone apparatus; parts for use therewith, INCLUDING: for line and wireless networks</t>
  </si>
  <si>
    <t>26304050</t>
  </si>
  <si>
    <t>26304050  (CN 85291065), Inside aerials for radio or television reception, INCLUDING;, built-in types, EXCLUDING: aerial amplifiers and radio frequency oscillator units</t>
  </si>
  <si>
    <t>26304060</t>
  </si>
  <si>
    <t>26304060  (CN 85291069 + 85291080 + 85291095), Aerials nec; aerial filters and separators; aerial reflectors; parts for use with aerials, aerials filters, aerial separators, aerial reflectors, INCLUDING: aerials for use with radar, radio or television transmission apparatus, EXCLUDING: aerials for use with radio or television broadcast receivers, telescopic and whip type aerials for portable apparatus or for apparatus for fitting in motor vehicles</t>
  </si>
  <si>
    <t>26304065</t>
  </si>
  <si>
    <t>26304065  (CN 85299015), Organic light-emitting diode "OLED" modules and OLED panels for television reception apparatus</t>
  </si>
  <si>
    <t>[note 359] This note applies to D7436 to N7436</t>
  </si>
  <si>
    <t>26304070</t>
  </si>
  <si>
    <t>26304070  (CN 8529904 + 85299092), Parts suitable for use solely or principally with television cameras, reception apparatus for radio-broadcasting or television and monitors and projectors not elsewhere classified, INCLUDING: cabinets and cases, EXCLUDING: aerials, electronic assemblies and parts for monitors and projectors of a kind used in automatic data processing machines</t>
  </si>
  <si>
    <t>26305020</t>
  </si>
  <si>
    <t>26305020  (CN 85311095), Electrical burglar or fire alarms and similar apparatus, EXCLUDING: of a kind used for motor vehicles, of a kind used for buildings</t>
  </si>
  <si>
    <t>2,243,460 [e]</t>
  </si>
  <si>
    <t>26305080</t>
  </si>
  <si>
    <t>26305080  (CN 85311030), Electric burglar or fire alarms and similar apparatus for buildings</t>
  </si>
  <si>
    <t>26309901</t>
  </si>
  <si>
    <t>26309901 = 26303000 + 26304040, Parts of telephone sets, telephones for cellular networks or for other wireless networks and of other apparatus for the transmission or reception of voice, images or other data not elsewhere classified</t>
  </si>
  <si>
    <t>26401100</t>
  </si>
  <si>
    <t>26401100  (CN 85271210 + 85271290 + 85271310 + 85271391 + 85271399 + 85271900 + 85279111 + 85279119 + 85279135 + 85279191 + 85279199 + 85279210 + 85279290 + 85279900), Radio broadcast receivers capable of operating without an external source of power, EXCLUDING: for motor vehicles</t>
  </si>
  <si>
    <t>[note 360] This note applies to D7445 to N7445</t>
  </si>
  <si>
    <t>26401250</t>
  </si>
  <si>
    <t>26401250  (CN 85279111 + 85279119 + 85279135 + 85279191 + 85279199 + 85279210 + 85279290 + 852799), Radio braodcast receivers, mains operated only, EXCLUDING: those of a kind used in motor vehicles</t>
  </si>
  <si>
    <t>[note 360] This note applies to D7448 to N7448</t>
  </si>
  <si>
    <t>26401270</t>
  </si>
  <si>
    <t>26401270  (CN 852721), Radio broadcast receivers, for motor vehicles, with sound recording or reproducing apparatus, EXCLUDING: transmitter-receivers</t>
  </si>
  <si>
    <t>26401290</t>
  </si>
  <si>
    <t>26401290  (CN 852729), Radio broadcast receivers for motor vehicles, EXCLUDING: transmitter-receivers, those combined with sound recording or reproducing apparatus</t>
  </si>
  <si>
    <t>26402020</t>
  </si>
  <si>
    <t>26402020  (CN 8528711), Tuner blocks for CTV/VCR and cable TV receiver units (colour video tuners), INCLUDING: PC TV tuner cards, EXCLUDING: those which isolate high-frequency television signals</t>
  </si>
  <si>
    <t>26402040</t>
  </si>
  <si>
    <t>26402040  (CN 8528721), Colour television projection equipment</t>
  </si>
  <si>
    <t>26402090</t>
  </si>
  <si>
    <t>26402090  (CN 85287191 + 85287199 + 85287220 + 85287230 + 85287240 + 85287260 + 85287280 + 852873), Other television receivers not elsewhere classified, INCLUDING: combined with radio-broadcast receivers, combined with sound or video recording or reproducing apparatus, EXCLUDING: monitors</t>
  </si>
  <si>
    <t>26403100</t>
  </si>
  <si>
    <t>26403100  (CN 851920 + 851930 + 8519811 + 8519812 + 8519813 + 85198145 + 8519891), Turntables, record-players, cassette-players, CD players and other sound reproducing apparatus, INCLUDING: jukeboxes and the like (coin or disc-operated record-players), transcribing machines</t>
  </si>
  <si>
    <t>26403200</t>
  </si>
  <si>
    <t>26403200  (CN 85198155 + 8519816 + 85198175 + 8519818 + 85198195 + 85198990), Magnetic tape recorders and other sound recording apparatus</t>
  </si>
  <si>
    <t>26403300</t>
  </si>
  <si>
    <t>26403300  (CN 8521 + 8525809), Video camera recorders; other video or reproducing equipment, INCLUDING: video recorders or players for use with a television receiver, EXCLUDING: transmission equipment</t>
  </si>
  <si>
    <t>26403400</t>
  </si>
  <si>
    <t>26403400  (CN 852849 + 85285291 + 85285299 + 852859 + 85286920 + 85286980), Monitors and projectors   Excluding: those incorporating television reception apparatus and not principally used in an automatic data processing system</t>
  </si>
  <si>
    <t>[note 361] This note applies to D7475 to N7475</t>
  </si>
  <si>
    <t>8,821 [e]</t>
  </si>
  <si>
    <t>17,078 [e]</t>
  </si>
  <si>
    <t>26403420</t>
  </si>
  <si>
    <t>26403420  (CN 852869), Videoprojectors, EXCLUDING: of a kind used solely or principally in an automatic data processing system</t>
  </si>
  <si>
    <t>[note 361] This note applies to D7478 to N7478</t>
  </si>
  <si>
    <t>26403440</t>
  </si>
  <si>
    <t>26403440  (CN 85284980), Colour video monitors with cathode-ray tube</t>
  </si>
  <si>
    <t>[note 361] This note applies to D7481 to N7481</t>
  </si>
  <si>
    <t>26403460</t>
  </si>
  <si>
    <t>26403460  (CN 85285940 + 85285980), Flat panel colour video monitor, LCD or plasma, etc., without tuner (colour video monitors), EXCLUDING: with cathode-ray tube</t>
  </si>
  <si>
    <t>[note 361] This note applies to D7484 to N7484</t>
  </si>
  <si>
    <t>26403480</t>
  </si>
  <si>
    <t>26403480  (CN 85284910 + 85285910), Black and white or other monochrome video monitors</t>
  </si>
  <si>
    <t>[note 361] This note applies to D7487 to N7487</t>
  </si>
  <si>
    <t>26404100</t>
  </si>
  <si>
    <t>26404100  (CN 851810), Microphones and their stands, EXCLUDING: cordless microphones with a transmitter</t>
  </si>
  <si>
    <t>26404235</t>
  </si>
  <si>
    <t>26404235  (CN 851821), Single loudspeakers mounted in their enclosures, INCLUDING: frames or cabinets mainly designed for mounting loudspeakers</t>
  </si>
  <si>
    <t>26404237</t>
  </si>
  <si>
    <t>26404237  (CN 851822), Multiple loudspeakers mounted in the same enclosure, INCLUDING: frames or cabinets mainly designed for mounting loudspeakers</t>
  </si>
  <si>
    <t>26404239</t>
  </si>
  <si>
    <t>26404239  (CN 851829), Loudspeakers, INCLUDING: speaker drive units, frames or cabinets mainly designed for mounting loudspeakers, EXCLUDING: those mounted in their enclosures</t>
  </si>
  <si>
    <t>135,005 [e]</t>
  </si>
  <si>
    <t>26404270</t>
  </si>
  <si>
    <t>26404270  (CN 851830), Headphones and earphones, even combined with a microphone, and sets consisting of a microphone and one or more loudspeakers, EXCLUDING: airmen's headgear with headphones, telephone sets, cordless microphones with a transmitter, hearing aids</t>
  </si>
  <si>
    <t>26404355</t>
  </si>
  <si>
    <t>26404355  (CN 85184030), Telephonic and measurement amplifiers, EXCLUDING: high or intermediate frequency amplifiers</t>
  </si>
  <si>
    <t>26404359</t>
  </si>
  <si>
    <t>26404359  (CN 85184080), Audio-frequency electric amplifiers, INCLUDING: hi-fi amplifiers, EXCLUDING: high or intermediate frequency amplifiers, telephonic and measurement amplifiers</t>
  </si>
  <si>
    <t>26404370</t>
  </si>
  <si>
    <t>26404370  (CN 851850), Electric sound amplifier sets, INCLUDING: public address systems with microphone and speaker</t>
  </si>
  <si>
    <t>26404400</t>
  </si>
  <si>
    <t>26404400  (CN 85176939), Radio-telephony or radio-telegraphy reception apparatus, EXCLUDING: portable receivers for calling or paging, those combined with radio receivers</t>
  </si>
  <si>
    <t>26405150</t>
  </si>
  <si>
    <t>26405150  (CN 85229030), Precious or semi-precious stones for styli</t>
  </si>
  <si>
    <t>26405170</t>
  </si>
  <si>
    <t>26405170  (CN 8522904 + 85229070 + 85229080), Parts and accessories of turntables, record players, cassette players, CD players, magnetic tape recorders and video recorders, INCLUDING: laser optical reading systems, magnetic type sound-heads, photoelectric sound-heads, record cutters, cassette head cleaners, other specialised parts and accessories for magnetic sound or video apparatus, furniture specially designed for sound recording or reproducing apparatus, EXCLUDING: pick-up cartridges and parts of plastic</t>
  </si>
  <si>
    <t>26405180</t>
  </si>
  <si>
    <t>26405180  (CN 851890), Parts for microphones and their stands, for speakers, for headphones, earphones and combined microphone/speaker sets, for audio-frequency electric amplifiers and for electric sound amplifier sets, EXCLUDING: for telephone sets, for airmen's headgear incorporating headphones, for high or intermediate frequency amplifiers</t>
  </si>
  <si>
    <t>26405190</t>
  </si>
  <si>
    <t>26405190  (CN 85299091), LED backlight modules for LCD's of headings 8525 to 8528, EXCLUDING: for computer monitors</t>
  </si>
  <si>
    <t>[note 362] This note applies to D7522 to N7522</t>
  </si>
  <si>
    <t>26405200</t>
  </si>
  <si>
    <t>26405200  (CN 85299020), Parts of radio receivers or transmitters, EXCLUDING: aerials, earphones and headphones, cabinets and cases</t>
  </si>
  <si>
    <t>26406050</t>
  </si>
  <si>
    <t>26406050  (CN 950450), Video game consoles, EXCLUDING: consoles operated by means of payment</t>
  </si>
  <si>
    <t>26511120</t>
  </si>
  <si>
    <t>26511120  (CN 901410), Direction finding compasses, INCLUDING: magnetic, gyroscopic, binnacle and position finding, EXCLUDING: parts</t>
  </si>
  <si>
    <t>68,548 [e]</t>
  </si>
  <si>
    <t>26511150</t>
  </si>
  <si>
    <t>26511150  (CN 901420), Instruments, apparatus and global positioning equipment for aeronautical or space navigation, EXCLUDING: compasses, parts</t>
  </si>
  <si>
    <t>456,002 [e]</t>
  </si>
  <si>
    <t>260,222 [e]</t>
  </si>
  <si>
    <t>935,856 [e]</t>
  </si>
  <si>
    <t>543,185 [e]</t>
  </si>
  <si>
    <t>571,029 [e]</t>
  </si>
  <si>
    <t>528,948 [e]</t>
  </si>
  <si>
    <t>580,841 [e]</t>
  </si>
  <si>
    <t>26511180</t>
  </si>
  <si>
    <t>26511180  (CN 901480), Instruments, apparatus and global positioning equipment for navigation; echo sounding or ultrasonic sounding equipment, INCLUDING: for marine or river navigation, EXCLUDING: for aeronautical or space navigation, compasses, for medical use, parts</t>
  </si>
  <si>
    <t>14,980 [e]</t>
  </si>
  <si>
    <t>26511190</t>
  </si>
  <si>
    <t>26511190  (CN 85269120), Radio navigational receivers, EXCLUDING: radar apparatus</t>
  </si>
  <si>
    <t>[note 363] This note applies to D7536 to N7536</t>
  </si>
  <si>
    <t>11,842 [e]</t>
  </si>
  <si>
    <t>26511200</t>
  </si>
  <si>
    <t>26511200  (CN 90152010 + 90152090 + 90154010 + 90154090 + 90158020 + 90158040 + 90158080), Theodolites and tachometers; other surveying, hydrographic, oceanographic, hydrological, meteorological or geophysical instruments and appliances</t>
  </si>
  <si>
    <t>[note 364] This note applies to D7539 to N7539</t>
  </si>
  <si>
    <t>26511215</t>
  </si>
  <si>
    <t>26511215  (CN 9015101 + 9015201 + 9015401), Electronic rangefinders, theodolites and tacheometers; photogrammetrical surveying instruments and appliances</t>
  </si>
  <si>
    <t>[note 365] This note applies to D7542 to N7542</t>
  </si>
  <si>
    <t>5,850 [e]</t>
  </si>
  <si>
    <t>4,794 [e]</t>
  </si>
  <si>
    <t>26511235</t>
  </si>
  <si>
    <t>26511235  (CN 90158011), Electronic meteorological and hydrological instruments and apparatus; geophysical seismometers, seismographs and magnetic or gravimetric instruments</t>
  </si>
  <si>
    <t>[note 364] This note applies to D7545 to N7545</t>
  </si>
  <si>
    <t>211,938 [e]</t>
  </si>
  <si>
    <t>26511239</t>
  </si>
  <si>
    <t>26511239  (CN 90158019), Electronic instruments and apparatus used in geodesy, topography, surveying, levelling, hydrography and oceanography, EXCLUDING: rangefinders, levels, theodolites and tacheometers, and photogrammetrical surveying instruments and appliances</t>
  </si>
  <si>
    <t>[note 366] This note applies to D7548 to N7548</t>
  </si>
  <si>
    <t>26511250</t>
  </si>
  <si>
    <t>26511250  (CN 90152010 + 90154010 + 90158019), Electronic theodolites and tachometers, surveying, hydrographic and oceanographic instruments and appliances, EXCLUDING: rangefinders, levels and compasses</t>
  </si>
  <si>
    <t>[note 364] This note applies to D7551 to N7551</t>
  </si>
  <si>
    <t>26511270</t>
  </si>
  <si>
    <t>26511270  (CN 90151090 + 90152090 + 90154090 + 9015809), Non-electronic instruments and appliances used in surveying, hydrography, oceanography, hydrology, meteorology, geophysics; non-electronic rangefinders, INCLUDING: for photogrammetrical surveying, EXCLUDING: levels and compasses</t>
  </si>
  <si>
    <t>[note 367] This note applies to D7554 to N7554</t>
  </si>
  <si>
    <t>13,826 [e]</t>
  </si>
  <si>
    <t>26511280</t>
  </si>
  <si>
    <t>26511280  (CN 90152090 + 90154090 + 90158091 + 90158093 + 90158099), Non-electric surveying, hydrographic, oceanographic, hydrological, meteorlogical or geophysical instruments and appliances, EXCLUDING: electronic items, rangefinders, levels and compasses</t>
  </si>
  <si>
    <t>[note 364] This note applies to D7557 to N7557</t>
  </si>
  <si>
    <t>26512020</t>
  </si>
  <si>
    <t>26512020  (CN 852610), Radar apparatus, INCLUDING: ship or aircraft navigational radar equipment; port radar; radar beacons and buoys; air traffic control apparatus; radio altimeters; meteorological radar; blind bombing apparatus; radar devices for proximity fuses of shells and bombs; air raid warning radar; range and direction finding apparatus for naval and anti-aircraft guns; radar transponders</t>
  </si>
  <si>
    <t>143,895 [e]</t>
  </si>
  <si>
    <t>132,952 [e]</t>
  </si>
  <si>
    <t>140,173 [e]</t>
  </si>
  <si>
    <t>167,580 [e]</t>
  </si>
  <si>
    <t>566,508 [e]</t>
  </si>
  <si>
    <t>26512050</t>
  </si>
  <si>
    <t>26512050  (CN 852691), Radio navigational aid apparatus, INCLUDING: radio beacons and radio buoys, receivers, radio compasses equipped with multiple aerials or with a directional frame aerial</t>
  </si>
  <si>
    <t>[note 368] This note applies to D7563 to N7563</t>
  </si>
  <si>
    <t>26512060</t>
  </si>
  <si>
    <t>26512060  (CN 85269180), Radio navigational aid apparatus, EXCLUDING: receivers and radar apparatus</t>
  </si>
  <si>
    <t>[note 363] This note applies to D7566 to N7566</t>
  </si>
  <si>
    <t>26512080</t>
  </si>
  <si>
    <t>26512080  (CN 852692), Radio remote control apparatus, INCLUDING: for ships, pilotless aircraft, rockets, missiles, toys, and model ships or aircraft, for machines, for the detonation of mines</t>
  </si>
  <si>
    <t>3,997 [e]</t>
  </si>
  <si>
    <t>11,354 [e]</t>
  </si>
  <si>
    <t>26513100</t>
  </si>
  <si>
    <t>26513100  (CN 9016), Balances of a sensitivity of 5cg or better, with or without weights; parts and accessories thereof, INCLUDING: analytical balances; assay balances, balances for precious stones, chemists' balances; yarn  or sample balances, hydrostatic balances, mounted or unmounted agate knife edges, bearings or planes, beams, trays, cabinets, dials, tripods and swing dampers</t>
  </si>
  <si>
    <t>2,371 [e]</t>
  </si>
  <si>
    <t>26513200</t>
  </si>
  <si>
    <t>26513200  (CN 90171010 + 90171090 + 90172005 + 90172010 + 90172039 + 90172090), Drafting tables and machines; drawing instruments; marking out instruments; mathematical calculating instruments, EXCLUDING: calculating or accounting machines</t>
  </si>
  <si>
    <t>26513300</t>
  </si>
  <si>
    <t>26513300  (CN 901730), Micrometers, callipers; gauges with adjustable measuring devices, INCLUDING: vernier, dial indicating and electronic callipers</t>
  </si>
  <si>
    <t>26514100</t>
  </si>
  <si>
    <t>26514100  (CN 903010), Instruments and apparatus for measuring/detecting alpha, beta, gamma, X-ray, cosmic or other ionising radiations, INCLUDING: detection instruments with ionisation chambers; Geiger and scintillation counters; dosimeters and similar apparatus used in radiology; "thermophile" neutron detectors, instruments with neutron detector tubes; radiation measuring or detecting instruments, EXCLUDING: gamma cameras, scintillation scanners and similar apparatus</t>
  </si>
  <si>
    <t>872,774 [e]</t>
  </si>
  <si>
    <t>704,646 [e]</t>
  </si>
  <si>
    <t>1,011,277 [e]</t>
  </si>
  <si>
    <t>1,411,732 [e]</t>
  </si>
  <si>
    <t>360,392 [e]</t>
  </si>
  <si>
    <t>26514200</t>
  </si>
  <si>
    <t>26514200  (CN 90302010), Cathode-ray oscilloscopes and cathode-ray oscillographs</t>
  </si>
  <si>
    <t>26514300</t>
  </si>
  <si>
    <t>26514300  (CN 90303100 + 90303320 + 90303330 + 90303380), Instruments for measuring electrical quantities without a recording device</t>
  </si>
  <si>
    <t>[note 369] This note applies to D7585 to N7585</t>
  </si>
  <si>
    <t>26514310</t>
  </si>
  <si>
    <t>26514310  (CN 903031), Multimeters without recording device</t>
  </si>
  <si>
    <t>[note 369] This note applies to D7588 to N7588</t>
  </si>
  <si>
    <t>26514330</t>
  </si>
  <si>
    <t>26514330  (CN 90303310), Electronic instruments and apparatus for measuring or checking voltage, current, resistance or electrical power, without a recording device, INCLUDING: spectrum analysers, voltmeters, EXCLUDING: oscilloscopes and oscillographs, multimeters</t>
  </si>
  <si>
    <t>[note 369] This note applies to D7591 to N7591</t>
  </si>
  <si>
    <t>26514355</t>
  </si>
  <si>
    <t>26514355  (CN 90303391), Voltmeters without recording device</t>
  </si>
  <si>
    <t>[note 369] This note applies to D7594 to N7594</t>
  </si>
  <si>
    <t>26514359</t>
  </si>
  <si>
    <t>26514359  (CN 90303399), Non-electronic instruments and apparatus, for measuring or checking current, resistance or power, without a recording device, EXCLUDING: multimeters; voltmeters</t>
  </si>
  <si>
    <t>[note 369] This note applies to D7597 to N7597</t>
  </si>
  <si>
    <t>26514400</t>
  </si>
  <si>
    <t>26514400  (CN 903040), Instruments and apparatus specially designed for telecommunications, INCLUDING: nepermeters and decibel meters, fading indicators, cross-talk meters, transmission level indicators, gain measuring instruments, interference measuring instruments, echo meters, psophometers, distortion factor meters</t>
  </si>
  <si>
    <t>112,247 [e]</t>
  </si>
  <si>
    <t>37,261 [e]</t>
  </si>
  <si>
    <t>26514500</t>
  </si>
  <si>
    <t>26514500  (CN 90302000 + 90303200 + 90303900 + 90308200 + 90308400 + 90308930 + 90308990), Instruments and apparatus for measuring or checking electrical quantities not elsewhere classified  , EXCLUDING: multimeters without a recording device voltmeters without a recording device oscilloscopes and oscillographs</t>
  </si>
  <si>
    <t>[note 370] This note applies to D7603 to N7603</t>
  </si>
  <si>
    <t>238,961 [e]</t>
  </si>
  <si>
    <t>26514520</t>
  </si>
  <si>
    <t>26514520  (CN 903082), Digital measurement equipment such as logic analysers, emulators, programmers, component testing equipment and semi-conductor test board testers/automatic testing equipment</t>
  </si>
  <si>
    <t>[note 370] This note applies to D7606 to N7606</t>
  </si>
  <si>
    <t>3,535 [e]</t>
  </si>
  <si>
    <t>26514530</t>
  </si>
  <si>
    <t>26514530  (CN 90302030 + 903032 + 903039 + 903084), Instruments and apparatus, with a recording device, for measuring or checking electrical gains, INCLUDING: oscilloscopes and oscillographs, multimeters, spectrum analysers, EXCLUDING: cathode ray oscilloscopes, instruments for measuring or checking semi-conductor wafers, gas, liquid or electricity supply or production meters</t>
  </si>
  <si>
    <t>[note 370] This note applies to D7609 to N7609</t>
  </si>
  <si>
    <t>41,854 [e]</t>
  </si>
  <si>
    <t>51,576 [e]</t>
  </si>
  <si>
    <t>26514555</t>
  </si>
  <si>
    <t>26514555  (CN 90302091 + 90308930), Electronic instruments and apparatus, WITHOUT a recording device, for measuring or checking electrical quantities OTHER THAN voltage, current, resistance or power (such as impedance, capacitance and inductance), EXCLUDING: gas, liquid or electricity supply or production meters</t>
  </si>
  <si>
    <t>[note 370] This note applies to D7612 to N7612</t>
  </si>
  <si>
    <t>485 [e]</t>
  </si>
  <si>
    <t>455 [e]</t>
  </si>
  <si>
    <t>572 [e]</t>
  </si>
  <si>
    <t>26514559</t>
  </si>
  <si>
    <t>26514559  (CN 90302099 + 90308990), Non-electronic instruments and apparatus, WITHOUT a recording device, for measuring or checking electrical quantities OTHER THAN voltage, current, resistance or power (such as impedance, capacitance and inductance), EXCLUDING: gas, liquid or electricity supply or production meters</t>
  </si>
  <si>
    <t>[note 370] This note applies to D7615 to N7615</t>
  </si>
  <si>
    <t>26515110</t>
  </si>
  <si>
    <t>26515110  (CN 90251180), Thermometers, liquid filled, for direct reading, INCLUDING: household, floating, industrial, laboratory and meteorological thermometers, and those used in hydrography, EXCLUDING: combined with other instruments, clinical and veterinary thermometers</t>
  </si>
  <si>
    <t>26515135</t>
  </si>
  <si>
    <t>26515135  (CN 90251920), Electronic thermometers and pyrometers, not combined with other instruments, EXCLUDING: liquid filled</t>
  </si>
  <si>
    <t>26515139</t>
  </si>
  <si>
    <t>26515139  (CN 90251980), Non electronic thermometers and pyrometers, INCLUDING: metallic thermometers; expansion or pressure thermometers; liquid crystal thermometers; optical, photometric cube and disappearing filament type pyrometers; rotatory polarisation pyrometric telescopes; pyrometers based on contraction of a solid substance; metallic or vapour pressure thermometers; thermographs; contact thermometers, EXCLUDING: those combined with other instruments; liquid filled; pyroscopes</t>
  </si>
  <si>
    <t>1,463,235 [e]</t>
  </si>
  <si>
    <t>1,476,891 [e]</t>
  </si>
  <si>
    <t>1,600,228 [e]</t>
  </si>
  <si>
    <t>1,819,633 [e]</t>
  </si>
  <si>
    <t>1,531,828 [e]</t>
  </si>
  <si>
    <t>1,130,707 [e]</t>
  </si>
  <si>
    <t>1,257,280 [e]</t>
  </si>
  <si>
    <t>1,677,086 [e]</t>
  </si>
  <si>
    <t>1,423,240 [e]</t>
  </si>
  <si>
    <t>1,948,361 [e]</t>
  </si>
  <si>
    <t>26515150</t>
  </si>
  <si>
    <t>26515150  (CN 90258020), Barometers, not combined with other instruments, INCLUDING: barometric altimeters, sympiesometers</t>
  </si>
  <si>
    <t>26515175</t>
  </si>
  <si>
    <t>26515175  (CN 90258040), Electronic hydrometers, hygrometers and psychrometers</t>
  </si>
  <si>
    <t>26515179</t>
  </si>
  <si>
    <t>26515179  (CN 90258080), Non-electronic hydrometers, hygrometers and psychrometers, INCLUDING: hygrographs, thermo-hygrographs and baro-thermo-hygrographs, actinometers, pagoscopes, EXCLUDING: radio-sondes for atmospheric soundings</t>
  </si>
  <si>
    <t>26515235</t>
  </si>
  <si>
    <t>26515235  (CN 90261021), Electronic flow meters, gauges, sensors, indicators and transmitters</t>
  </si>
  <si>
    <t>26515239</t>
  </si>
  <si>
    <t>26515239  (CN 90261029), Electronic level gauges, sensors, indicators and transmitters, for liquids</t>
  </si>
  <si>
    <t>26515255</t>
  </si>
  <si>
    <t>26515255  (CN 90261081), Non-electronic flow meters, EXCLUDING: supply meters, hydrometric paddle-wheels</t>
  </si>
  <si>
    <t>1,593,530 [e]</t>
  </si>
  <si>
    <t>1,378,737 [e]</t>
  </si>
  <si>
    <t>26515259</t>
  </si>
  <si>
    <t>26515259  (CN 90261089), Non-electronic instruments and apparatus for measuring or checking the level of liquids</t>
  </si>
  <si>
    <t>26515271</t>
  </si>
  <si>
    <t>26515271  (CN 90262020), Electronic pressure gauges, sensors, indicators and transmitters</t>
  </si>
  <si>
    <t>79,515,829 [e]</t>
  </si>
  <si>
    <t>26515274</t>
  </si>
  <si>
    <t>26515274  (CN 90262040), Non-electronic spiral or metal diaphragm type pressure gauges</t>
  </si>
  <si>
    <t>166,302 [e]</t>
  </si>
  <si>
    <t>26515279</t>
  </si>
  <si>
    <t>26515279  (CN 90262080), Non-electronic instruments and apparatus for measuring or checking pressure of liquids or gases, EXCLUDING: navigational instruments and appliances, surveying, hydrographic, oceanographic, hydrological, meteorological or geophysical instruments and appliances, automatic regulating or controlling instruments and apparatus, supply or production meters, spiral/metal diaphragm type pressure gauges</t>
  </si>
  <si>
    <t>26515283</t>
  </si>
  <si>
    <t>26515283  (CN 90268020), Electronic instruments and apparatus for measuring or checking variables of liquids or gases, INCLUDING: heat meters, instruments for measuring two or more different variables of liquids or gases, EXCLUDING: for measuring or checking only pressure or only the flow or only the level of liquids</t>
  </si>
  <si>
    <t>1,049,288 [e]</t>
  </si>
  <si>
    <t>26515289</t>
  </si>
  <si>
    <t>26515289  (CN 90268080), Non-electronic instruments for measuring or checking variables of liquids or gases, INCLUDING: heat meters, instruments for measuring two or more different variables of liquids or gases, EXCLUDING: for measuring or checking only pressure or only the flow or only the level of liquids</t>
  </si>
  <si>
    <t>1,347,148 [e]</t>
  </si>
  <si>
    <t>26515313</t>
  </si>
  <si>
    <t>26515313  (CN 90271010), Electronic gas or smoke analysers</t>
  </si>
  <si>
    <t>26515319</t>
  </si>
  <si>
    <t>26515319  (CN 90271090), Non-electronic gas or smoke analysers</t>
  </si>
  <si>
    <t>12,442 [e]</t>
  </si>
  <si>
    <t>4,663 [e]</t>
  </si>
  <si>
    <t>4,644 [e]</t>
  </si>
  <si>
    <t>26515320</t>
  </si>
  <si>
    <t>26515320  (CN 902720), Chromatographs and electrophoresis instruments</t>
  </si>
  <si>
    <t>3,580 [e]</t>
  </si>
  <si>
    <t>21,892 [e]</t>
  </si>
  <si>
    <t>12,613 [e]</t>
  </si>
  <si>
    <t>26515330</t>
  </si>
  <si>
    <t>26515330  (CN 902730), Spectrometers, spectrophotometers and spectrographs using optical radiations, INCLUDING: spectroscopes, monochromators, mass spectrographs and similar apparatus, EXCLUDING: spectroheliographs, spectrohelioscopes, spectrum projectors, spectrum analysers, micrometric microscopes and spectrocomparators incorporating microscopes</t>
  </si>
  <si>
    <t>26515381</t>
  </si>
  <si>
    <t>26515381  (CN 90278011), Electronic pH and rH meters and other apparatus for measuring conductivity and electrochemical quantities, INCLUDING: those for use in a laboratory or field environment and for use in process monitoring and control</t>
  </si>
  <si>
    <t>609,683 [e]</t>
  </si>
  <si>
    <t>2,683,434 [e]</t>
  </si>
  <si>
    <t>26515383</t>
  </si>
  <si>
    <t>26515383  (CN 90278013 + 90278017), Electronic instruments and apparatus for physical or chemical analysis; for measuring or checking viscosity, porosity, expansion, surface tension and the like; for measuring or checking quantities of heat, sound or light, EXCLUDING: gas or smoke analysers; chromatographs and electrophoresis instruments; spectrometers, spectrophotometers and spectrographs using optical radiation; exposure meters; apparatus using radiation; pH meters, rH meters and other apparatus for measuring conductivity</t>
  </si>
  <si>
    <t>168,888 [e]</t>
  </si>
  <si>
    <t>26515390</t>
  </si>
  <si>
    <t>26515390  (CN 90278005 + 90278091 + 90278099), Other instruments for physical or chemical analysis not elsewhere classified, INCLUDING: exposure meters, viscometers, porosimeters and expansion meters, EXCLUDING: gas or smoke analysers; chromatographs and electrophoresis instruments; spectrometers; spectrophotometers and spectrographs using optical radiations; apparatus using radiation; pH meters, rH meters and other apparatus for measuring conductivity</t>
  </si>
  <si>
    <t>[note 371] This note applies to D7681 to N7681</t>
  </si>
  <si>
    <t>26515395</t>
  </si>
  <si>
    <t>26515395  (CN 90278091 + 90278099), Non-electronic instruments and apparatus for physical or chemical analyses</t>
  </si>
  <si>
    <t>[note 371] This note applies to D7684 to N7684</t>
  </si>
  <si>
    <t>73,487 [e]</t>
  </si>
  <si>
    <t>88,386 [e]</t>
  </si>
  <si>
    <t>105,403 [e]</t>
  </si>
  <si>
    <t>26516100</t>
  </si>
  <si>
    <t>26516100  (CN 901210), Microscopes and diffraction apparatus, INCLUDING: electron microscopes, scanning probe microscopes and similar equipment, EXCLUDING: optical microscopes</t>
  </si>
  <si>
    <t>26516200</t>
  </si>
  <si>
    <t>26516200  (CN 90241020 + 90241040 + 90241080 + 90248011 + 90248019 + 90248090), Machines and appliances for testing the mechanical properties of materials</t>
  </si>
  <si>
    <t>[note 372] This note applies to D7690 to N7690</t>
  </si>
  <si>
    <t>26516210</t>
  </si>
  <si>
    <t>26516210  (CN 9024101), Electronic machines and appliances for testing the hardness, tensile strength, compressibility or other mechanical properties of metals, EXCLUDING: instruments for detecting defects, metallographic machines</t>
  </si>
  <si>
    <t>[note 372] This note applies to D7693 to N7693</t>
  </si>
  <si>
    <t>26516230</t>
  </si>
  <si>
    <t>26516230  (CN 90241090), Non-electronic machines and appliances for testing mechanical properties of metals, INCLUDING: for hardness testing, for bending, ductility, folding, shearing, brittleness or fatigue tests</t>
  </si>
  <si>
    <t>[note 372] This note applies to D7696 to N7696</t>
  </si>
  <si>
    <t>26516255</t>
  </si>
  <si>
    <t>26516255  (CN 9024801), Electronic machines and appliances for testing the mechanical properties of materials, EXCLUDING: for metals</t>
  </si>
  <si>
    <t>[note 372] This note applies to D7699 to N7699</t>
  </si>
  <si>
    <t>10,860 [e]</t>
  </si>
  <si>
    <t>26516259</t>
  </si>
  <si>
    <t>26516259  (CN 90248090), Non-electronic machines and appliances for testing the mechanical properties of materials, INCLUDING: for textiles, paper, paperboard, plastics, wood, concrete, rubber, leather or linoleum, EXCLUDING: for metals</t>
  </si>
  <si>
    <t>[note 372] This note applies to D7702 to N7702</t>
  </si>
  <si>
    <t>26516330</t>
  </si>
  <si>
    <t>26516330  (CN 902810), Gas supply or production meters, INCLUDING: calibrated</t>
  </si>
  <si>
    <t>26516350</t>
  </si>
  <si>
    <t>26516350  (CN 902820), Liquid supply or production meters, INCLUDING: calibrated, EXCLUDING: pumps</t>
  </si>
  <si>
    <t>26516370</t>
  </si>
  <si>
    <t>26516370  (CN 902830), Electricity supply or production meters, INCLUDING: calibrated, EXCLUDING: voltmeters, ammeters, wattmeters and the like</t>
  </si>
  <si>
    <t>26516430</t>
  </si>
  <si>
    <t>26516430  (CN 902910), Revolution counters, production counters, entry counters, billiards (score) meters, taximeters, mileometers, pedometers, hand-held counters, scalers, and instruments and apparatus for measuring short time intervals</t>
  </si>
  <si>
    <t>26516453</t>
  </si>
  <si>
    <t>26516453  (CN 90292031), Vehicle speed indicators</t>
  </si>
  <si>
    <t>26516455</t>
  </si>
  <si>
    <t>26516455  (CN 90292038), Speed indicators and tachometers, EXCLUDING: speed indicators for land vehicles</t>
  </si>
  <si>
    <t>26516470</t>
  </si>
  <si>
    <t>26516470  (CN 90292090), Stroboscopes, INCLUDING: photographic or cinematographic cameras permanently incorporated in stroboscopes</t>
  </si>
  <si>
    <t>[note 373] This note applies to D7723 to N7723</t>
  </si>
  <si>
    <t>26516500</t>
  </si>
  <si>
    <t>26516500  (CN 903281), Hydraulic or pneumatic automatic regulating or controlling instruments and apparatus</t>
  </si>
  <si>
    <t>59,940 [e]</t>
  </si>
  <si>
    <t>26516620</t>
  </si>
  <si>
    <t>26516620  (CN 903120), Test benches</t>
  </si>
  <si>
    <t>175,652 [e]</t>
  </si>
  <si>
    <t>170,903 [e]</t>
  </si>
  <si>
    <t>139,506 [e]</t>
  </si>
  <si>
    <t>159,809 [e]</t>
  </si>
  <si>
    <t>109,790 [e]</t>
  </si>
  <si>
    <t>67,769 [e]</t>
  </si>
  <si>
    <t>727,633 [e]</t>
  </si>
  <si>
    <t>26516630</t>
  </si>
  <si>
    <t>26516630  (CN 90314), Optical instruments, appliances and machines for measuring or checking not elsewhere classified, INCLUDING: profile projectors, for inspecting semiconductor wafers or devices or for inspecting photomasks or reticles used in manufacturing semiconductor devices, for measuring surface particulate contamination on semiconductor devices</t>
  </si>
  <si>
    <t>[note 373] This note applies to D7732 to N7732</t>
  </si>
  <si>
    <t>26516650</t>
  </si>
  <si>
    <t>26516650  (CN 90318032 + 90318034), Electronic instruments, appliances and machines for measuring or checking geometrical quantities, INCLUDING: coordinate measuring machines (CMMs), planimeters, integrators, harmonic analysers, comparators, column type gauges, sine bars, levels other than for surveying, clinometers, plumb lines, spherometers</t>
  </si>
  <si>
    <t>[note 374] This note applies to D7735 to N7735</t>
  </si>
  <si>
    <t>26516670</t>
  </si>
  <si>
    <t>26516670  (CN 90318038), Other electronic measuring or checking instruments, appliances and machines, INCLUDING: for testing fuels, for testing/tuning vehicle motors, for measuring or detecting vibrations, expansion, shock or jarring, for checking textile materials, for checking watches or watch parts, gear testing machines, chronographs, chronoscopes, EXCLUDING: for measuring or checking geometrical quantities, machines for balancing mechanical parts, test benches, optical instruments and appliances</t>
  </si>
  <si>
    <t>[note 374] This note applies to D7738 to N7738</t>
  </si>
  <si>
    <t>26516683</t>
  </si>
  <si>
    <t>26516683  (CN 90318091), Non-electronic instruments, appliances and machines for measuring or checking geometrical quantities, INCLUDING: coordinate measuring machines (CMMs), EXCLUDING: machines for balancing mechanical parts, test benches, optical instruments and appliances</t>
  </si>
  <si>
    <t>[note 374] This note applies to D7741 to N7741</t>
  </si>
  <si>
    <t>26516689</t>
  </si>
  <si>
    <t>26516689  (CN 90318098), Non-electronic measuring or checking machines and instruments, EXCLUDING: for measuring or checking geometrical quantities, machines for balancing mechanical parts, testbenches, optical instruments and appliances</t>
  </si>
  <si>
    <t>[note 374] This note applies to D7744 to N7744</t>
  </si>
  <si>
    <t>13,550 [e]</t>
  </si>
  <si>
    <t>26516690</t>
  </si>
  <si>
    <t>26516690  (CN 90318020 + 90318080), Measuring or checking instruments, appliances and machines not elsewhere classified</t>
  </si>
  <si>
    <t>[note 374] This note applies to D7747 to N7747</t>
  </si>
  <si>
    <t>26517015</t>
  </si>
  <si>
    <t>26517015  (CN 90321020), Electronic thermostats</t>
  </si>
  <si>
    <t>26517019</t>
  </si>
  <si>
    <t>26517019  (CN 9032108), Non-electronic thermostats</t>
  </si>
  <si>
    <t>26517030</t>
  </si>
  <si>
    <t>26517030  (CN 903220), Manostats</t>
  </si>
  <si>
    <t>26517090</t>
  </si>
  <si>
    <t>26517090  (CN 903289), Automatic regulating or controlling instruments and apparatus, INCLUDING: level regulators or controllers, oven-draught regulators, humidity regulators, EXCLUDING: hydraulic or pneumatic instruments, manostats, thermostats</t>
  </si>
  <si>
    <t>5,053,602 [e]</t>
  </si>
  <si>
    <t>26518100</t>
  </si>
  <si>
    <t>26518100  (CN 85299065 + 85299097), Parts of radar apparatus and radio navigational aid apparatus</t>
  </si>
  <si>
    <t>[note 375] This note applies to D7762 to N7762</t>
  </si>
  <si>
    <t>26518110</t>
  </si>
  <si>
    <t>26518110  (CN 85299065 + 85299097), Parts of radar apparatus and radio navigational aid apparatus</t>
  </si>
  <si>
    <t>[note 376] This note applies to D7765 to N7765</t>
  </si>
  <si>
    <t>26518200</t>
  </si>
  <si>
    <t>26518200  (CN 901590 + 901790 + 902590 + 902690 + 902790 + 903090 + 9033), Parts and accessories of instruments for measuring and testing and navigation, INCLUDING: for surveying, drawing, physical or chemical analysis, flow or pressure of gas or liquid, electrical quantities, ionising radiations, , hydrometers, thermometers and similar, drafting tables and machines, thermometers, barometers and hydrometers, instruments for measuring electric quantity, instruments for measuring flow of gas/liquid</t>
  </si>
  <si>
    <t>26518300</t>
  </si>
  <si>
    <t>26518300  (CN 901290), Parts and accessories for microscopes and diffraction apparatus, EXCLUDING: for optical microscopes</t>
  </si>
  <si>
    <t>26518433</t>
  </si>
  <si>
    <t>26518433  (CN 90289010), Parts and accessories for electricity supply or production meters</t>
  </si>
  <si>
    <t>26518435</t>
  </si>
  <si>
    <t>26518435  (CN 90289090), Parts and accessories for gas or liquid supply or production meters, EXCLUDING: for pumps for liquids</t>
  </si>
  <si>
    <t>26518450</t>
  </si>
  <si>
    <t>26518450  (CN 902990), Parts and accessories for revolution counters, production counters, taximeters, mileometers, pedometers and the like, speed indicators, tachometers and stroboscopes</t>
  </si>
  <si>
    <t>26518520</t>
  </si>
  <si>
    <t>26518520  (CN 903190), Parts and accessories for measuring or checking instruments, appliances and machines, INCLUDING: for profile projectors, EXCLUDING: for astronomical instruments; microscopes; surveying instruments; hand held instruments for measuring length; medical or surgical instruments; instruments for measuring and checking electrical quantities and for measuring or detecting ionising radiations; automatic regulating or controlling instruments</t>
  </si>
  <si>
    <t>[note 377] This note applies to D7771 to N7771</t>
  </si>
  <si>
    <t>26518530</t>
  </si>
  <si>
    <t>26518530  (CN 90319030 + 90319085), Parts and accessories of instruments, appliances and machines used for measuring, testing and navigation, INCLUDING: profile projectors, EXCLUDING: instruments for measuring length, detecting ionising radiations, or telecommnications, instruments for measuring electric quantity, thermometers, barometers and the like, instruments for checking the flow of gas or liquid</t>
  </si>
  <si>
    <t>[note 377] This note applies to D7774 to N7774</t>
  </si>
  <si>
    <t>26518550</t>
  </si>
  <si>
    <t>26518550  (CN 903290), Parts and accessories for automatic regulating or controlling instruments and apparatus</t>
  </si>
  <si>
    <t>26518600</t>
  </si>
  <si>
    <t>26518600  (CN 901490 + 902490), Parts and accessories for compasses and other navigational instruments; parts and accessories for machines for testing the mechanical properties of materials</t>
  </si>
  <si>
    <t>26519900</t>
  </si>
  <si>
    <t>26519900 = 26514200 + 26514500, Cathode-ray oscilloscopes and cathode-ray oscillographs; instruments and apparatus for measuring or checking electrical quantities not elsewhere classified</t>
  </si>
  <si>
    <t>26521100</t>
  </si>
  <si>
    <t>26521100  (CN 9101), Wrist-watches and pocket watches with case of precious metal or of metal clad with precious metal, INCLUDING: stop-watches</t>
  </si>
  <si>
    <t>26521200</t>
  </si>
  <si>
    <t>26521200  (CN 9102), Wrist-watches, pocket-watches and other watches, INCLUDING: stop watches, EXCLUDING: with a case of precious metal or of metal clad with precious metal</t>
  </si>
  <si>
    <t>26521300</t>
  </si>
  <si>
    <t>26521300  (CN 9104), Instrument panel clocks and clocks of a similar type for vehicles, aircraft, spacecraft or vessels, INCLUDING: vehicle chronographs</t>
  </si>
  <si>
    <t>26521400</t>
  </si>
  <si>
    <t>26521400  (CN 91031000 + 91039000 + 91051100 + 91051900 + 91052100 + 91052900 + 91059100 + 91059900), Clocks with watch movements; alarm clocks and wall clocks; other clocks, EXCLUDING: instrument panel clocks for vehicles, aircraft, spacecraft or vessels</t>
  </si>
  <si>
    <t>26522100</t>
  </si>
  <si>
    <t>26522100  (CN 9108), Watch movements, complete and assembled</t>
  </si>
  <si>
    <t>[note 378] This note applies to D7792 to N7792</t>
  </si>
  <si>
    <t>26522110</t>
  </si>
  <si>
    <t>26522110  (CN 910811 + 910812 + 910819 + 910820 + 910890 + 910910 + 910990 + 91101110 + 91101190 + 911012 + 911019 + 911090), Watch and clock movements, INCLUDING: rough watch movements, incomplete, complete or assembled</t>
  </si>
  <si>
    <t>[note 378] This note applies to D7795 to N7795</t>
  </si>
  <si>
    <t>26522200</t>
  </si>
  <si>
    <t>26522200  (CN 9109), Clock movements, complete and assembled</t>
  </si>
  <si>
    <t>[note 378] This note applies to D7798 to N7798</t>
  </si>
  <si>
    <t>26522210</t>
  </si>
  <si>
    <t>26522210  (CN 911110 + 911120 + 911180 + 911190 + 911220 + 911290), Watch and clock cases and parts thereof</t>
  </si>
  <si>
    <t>[note 379] This note applies to D7801 to N7801</t>
  </si>
  <si>
    <t>26522300</t>
  </si>
  <si>
    <t>26522300  (CN 911011 + 911012), Complete unassembled or partly assembled watch movements; incomplete watch movements, assembled</t>
  </si>
  <si>
    <t>[note 378] This note applies to D7802 to N7802</t>
  </si>
  <si>
    <t>26522310</t>
  </si>
  <si>
    <t>26522310  (CN 911410 + 911430 + 911440 + 911490), Other clock or watch parts, INCLUDING: hair-springs, jewels, dials, plates and bridges, frames, driving mechanism, trains, winding and setting mechanisms, EXCLUDING: movements whether or not assembled, cases, weights, glasses, chains, ball bearings, bearing balls, figures for dials</t>
  </si>
  <si>
    <t>[note 380] This note applies to D7805 to N7805</t>
  </si>
  <si>
    <t>26522400</t>
  </si>
  <si>
    <t>26522400  (CN 911019), Rough watch movements</t>
  </si>
  <si>
    <t>[note 378] This note applies to D7806 to N7806</t>
  </si>
  <si>
    <t>26522410</t>
  </si>
  <si>
    <t>26522410  (CN 910610), Time registers and time recorders</t>
  </si>
  <si>
    <t>[note 381] This note applies to D7809 to N7809</t>
  </si>
  <si>
    <t>3,212 [e]</t>
  </si>
  <si>
    <t>26522440</t>
  </si>
  <si>
    <t>26522440  (CN 910690), Time of day recording apparatus and apparatus for measuring, recording or otherwise indicating intervals of time, with clock or watch movement or with synchronous motor, INCLUDING: parking meters, stadium timers; table timers for sporting events, process timers, EXCLUDING: time registers and time recorders, clocks, watches, chronographs, chronometers</t>
  </si>
  <si>
    <t>[note 382] This note applies to D7812 to N7812</t>
  </si>
  <si>
    <t>2,886 [e]</t>
  </si>
  <si>
    <t>26522470</t>
  </si>
  <si>
    <t>26522470  (CN 9107), Time switches, with clock or watch movement, or with synchronous motor, INCLUDING: switches for making and breaking the circuit supplying electrical apparatus</t>
  </si>
  <si>
    <t>4,107 [e]</t>
  </si>
  <si>
    <t>[note 383] This note applies to D7815 to N7815</t>
  </si>
  <si>
    <t>26522500</t>
  </si>
  <si>
    <t>26522500  (CN 911090), Unassembled complete, incomplete and rough clock movements</t>
  </si>
  <si>
    <t>[note 378] This note applies to D7818 to N7818</t>
  </si>
  <si>
    <t>26601115</t>
  </si>
  <si>
    <t>26601115  (CN 902212 + 902213 + 902214), Apparatus based on the use of X-rays, for medical, surgical, dental or veterinary uses, INCLUDING: radiography and radiotherapy apparatus, EXCLUDING: photographic plates and film, generators</t>
  </si>
  <si>
    <t>26601119</t>
  </si>
  <si>
    <t>26601119  (CN 902219), X-ray apparatus for industrial use, EXCLUDING: photographic plate and film, generators</t>
  </si>
  <si>
    <t>4,898 [e]</t>
  </si>
  <si>
    <t>26601130</t>
  </si>
  <si>
    <t>26601130  (CN 90222), Apparatus based on the use of alpha, beta or gamma radiations, whether or not for medical, surgical, dental or veterinary  uses, INCLUDING: radiography and radiotherapy apparatus, EXCLUDING: instruments which only measure or detect radiation</t>
  </si>
  <si>
    <t>26601150</t>
  </si>
  <si>
    <t>26601150  (CN 902230), X-ray tubes, EXCLUDING: glass envelopes</t>
  </si>
  <si>
    <t>15 [e]</t>
  </si>
  <si>
    <t>26601170</t>
  </si>
  <si>
    <t>26601170  (CN 902290), X-ray generators, high tension generators, magnetic resonance generators, control panels and desks, screens and specialised furniture for X-ray work;, INCLUDING: parts and accessories for apparatus based on X-rays, alpha, beta or gamma radiation, EXCLUDING: rectifying valves or tubes used in power supply units</t>
  </si>
  <si>
    <t>26601230</t>
  </si>
  <si>
    <t>26601230  (CN 901811), Electro-cardiographs and parts and accessories</t>
  </si>
  <si>
    <t>26601280</t>
  </si>
  <si>
    <t>26601280  (CN 901812 + 901813 + 901814 + 901819), Electro-diagnostic apparatus and apparatus for functional exploratory examination or for checking physiological parameters, INCLUDING: parts and accessories, scintigraphic apparatus, ultrasonic scanning apparatus, magnetic resonance imaging apparatus, EXCLUDING: electro-cardiographs</t>
  </si>
  <si>
    <t>2,838,550 [e]</t>
  </si>
  <si>
    <t>920,975 [e]</t>
  </si>
  <si>
    <t>26601300</t>
  </si>
  <si>
    <t>26601300  (CN 901820), Ultraviolet or infrared apparatus used in medical, surgical, dental or veterinary sciences and parts and accessories</t>
  </si>
  <si>
    <t>1,117 [e]</t>
  </si>
  <si>
    <t>26601433</t>
  </si>
  <si>
    <t>26601433  (CN 902140), Hearing aids for overcoming deafness, EXCLUDING: parts and accessories</t>
  </si>
  <si>
    <t>26601439</t>
  </si>
  <si>
    <t>26601439  (CN 90219010), Parts and accessories of hearing aids for overcoming deafness</t>
  </si>
  <si>
    <t>26601450</t>
  </si>
  <si>
    <t>26601450  (CN 902150), Heart pacemakers, EXCLUDING: parts and accessories</t>
  </si>
  <si>
    <t>26701100</t>
  </si>
  <si>
    <t>26701100  (CN 900211), Mounted objective lenses, of any material, for cameras, projectors or photographic enlargers or reducers</t>
  </si>
  <si>
    <t>26701250</t>
  </si>
  <si>
    <t>26701250  (CN 900610 + 900630), Cameras for preparing printing plates or cylinders; cameras specially designed for underwater use, for aerial survey or for medical or surgical examination of internal organs; comparison cameras for forensic or criminological laboratories, EXCLUDING: apparatus for preparing plates or cylinders by a photocopying or thermocopying process</t>
  </si>
  <si>
    <t>3,677 [e]</t>
  </si>
  <si>
    <t>17,063 [e]</t>
  </si>
  <si>
    <t>11,180 [e]</t>
  </si>
  <si>
    <t>15,610 [e]</t>
  </si>
  <si>
    <t>14,180 [e]</t>
  </si>
  <si>
    <t>26701300</t>
  </si>
  <si>
    <t>26701300  (CN 85258030), Digital  cameras</t>
  </si>
  <si>
    <t>26701400</t>
  </si>
  <si>
    <t>26701400  (CN 900640 + 90065), Other cameras not elsewhere classified, INCLUDING: instant print cameras, cameras for roll film, EXCLUDING: digital cameras, cameras of a kind used for preparing printing plates or cylinders, cameras designed for underwater use, for aerial surveys, for medical or surgical examination of internal organs, comparison cameras for forensic laboratories</t>
  </si>
  <si>
    <t>26701500</t>
  </si>
  <si>
    <t>26701500  (CN 900710), Cinematographic cameras for film</t>
  </si>
  <si>
    <t>26701600</t>
  </si>
  <si>
    <t>26701600  (CN 900720 + 90085000), Cinematographic projectors; slide projectors; other image projectors</t>
  </si>
  <si>
    <t>[note 384] This note applies to D7865 to N7865</t>
  </si>
  <si>
    <t>356 [e]</t>
  </si>
  <si>
    <t>26701650</t>
  </si>
  <si>
    <t>26701650  (CN 900720), Cinematographic projectors, EXCLUDING: slide projectors, other image projectors</t>
  </si>
  <si>
    <t>[note 385] This note applies to D7868 to N7868</t>
  </si>
  <si>
    <t>26701700</t>
  </si>
  <si>
    <t>26701700  (CN 900661 + 90066900 + 90085000 + 901010 + 901050 + 901060), Photographic flashlights; photographic enlargers; apparatus for photographic laboratories; negatoscopes; projection screens, EXCLUDING: photographic flashbulbs, flashcubes and the like</t>
  </si>
  <si>
    <t>[note 386] This note applies to D7871 to N7871</t>
  </si>
  <si>
    <t>26701800</t>
  </si>
  <si>
    <t>26701800  (CN 90085000), Microfilm, microfiche or other microform readers</t>
  </si>
  <si>
    <t>[note 387] This note applies to D7872 to N7872</t>
  </si>
  <si>
    <t>26701910</t>
  </si>
  <si>
    <t>26701910  (CN 900661 + 900669 + 900850 + 901010 + 901050 + 901060), Photographic flashlights, flashbulbs and flashcubes; photographic enlargers; apparatus for photographic laboratories; negastoscopes and projection screens, EXCLUDING: cinematographic projectors, parts and accessories of photographic equipment</t>
  </si>
  <si>
    <t>[note 388] This note applies to D7875 to N7875</t>
  </si>
  <si>
    <t>149 [e]</t>
  </si>
  <si>
    <t>5,596 [e]</t>
  </si>
  <si>
    <t>26701990</t>
  </si>
  <si>
    <t>26701990  (CN 900691 + 900699 + 900791 + 900792 + 900890 + 901090), Parts and accessories of photographic, cinematographic and photographic laboratory equipment, INCLUDING: bodies, sockets, mountings, shutters and shutter releases, stands and bases, film cycling reels, enlarger masking frames, microfilm and microfiche feeders, EXCLUDING: flashlight apparatus, casings of textile materials designed to eliminate motor noise</t>
  </si>
  <si>
    <t>[note 389] This note applies to D7878 to N7878</t>
  </si>
  <si>
    <t>26702153</t>
  </si>
  <si>
    <t>26702153  (CN 900190), Unmounted optical elements, INCLUDING: prisms and lenses; plates and discs with plane or plane-parallel faces; ophthalmic lenses; mirrors constituting optical elements; colour filters; polarising elements; diffraction gratings; interference filters; halftone or similar printing screens of carefully polished glass, EXCLUDING: such elements of glass not optically worked; contact lenses; spectacle lenses</t>
  </si>
  <si>
    <t>95,824 [e]</t>
  </si>
  <si>
    <t>80,250 [e]</t>
  </si>
  <si>
    <t>26702155</t>
  </si>
  <si>
    <t>26702155  (CN 900290), Mounted optical elements of any material, INCLUDING: eyepieces and objectives; mirrors for medical or surgical instruments, microscopes, telescopes; prisms; lenses; halftone or similar printing screens, EXCLUDING: glass mirrors unsuitable for fitting to instruments/apparatus; sets of lenses for fitting into special frames for sight testing; ophthalmic lenses; hand magnifiers; mirrors for medical or dental purposes; objective lenses; filters</t>
  </si>
  <si>
    <t>3,203 [e]</t>
  </si>
  <si>
    <t>4,829 [e]</t>
  </si>
  <si>
    <t>5,137 [e]</t>
  </si>
  <si>
    <t>6,225 [e]</t>
  </si>
  <si>
    <t>9,691 [e]</t>
  </si>
  <si>
    <t>5,837 [e]</t>
  </si>
  <si>
    <t>26702170</t>
  </si>
  <si>
    <t>26702170  (CN 900219), Mounted objective lenses of any material, EXCLUDING: for cameras, projectors or photographic enlargers or reducers</t>
  </si>
  <si>
    <t>26702180</t>
  </si>
  <si>
    <t>26702180  (CN 900120 + 900220), Unmounted sheets and plates of polarising material; mounted filters of any material</t>
  </si>
  <si>
    <t>1,763 [e]</t>
  </si>
  <si>
    <t>26702230</t>
  </si>
  <si>
    <t>26702230  (CN 900510), Binoculars, INCLUDING: night vision binoculars</t>
  </si>
  <si>
    <t>1,796 [e]</t>
  </si>
  <si>
    <t>26702250</t>
  </si>
  <si>
    <t>26702250  (CN 900580), Optical instruments, INCLUDING: telescopes; astronomical telescopes (including refracting); reflecting telescopes; transit instruments; equatorial or zenith telescopes; altazimuths; coelostats; heliostats and siderostats; spectroheliographs; spectrohelioscopes; heliometers; coronographs, EXCLUDING: binoculars; radio-astronomy instruments; theodolites; other surveying instruments; telescopic sights; periscopes; microscopes</t>
  </si>
  <si>
    <t>708 [e]</t>
  </si>
  <si>
    <t>845 [e]</t>
  </si>
  <si>
    <t>856 [e]</t>
  </si>
  <si>
    <t>702 [e]</t>
  </si>
  <si>
    <t>612 [e]</t>
  </si>
  <si>
    <t>735 [e]</t>
  </si>
  <si>
    <t>830 [e]</t>
  </si>
  <si>
    <t>803 [e]</t>
  </si>
  <si>
    <t>747 [e]</t>
  </si>
  <si>
    <t>26702270</t>
  </si>
  <si>
    <t>26702270  (CN 901110 + 901120 + 901180), Compound optical microscopes, including those for photomicrography, cinephotomicrography or microprojection, INCLUDING: stereoscopic microscopes, confocal microscopes, EXCLUDING: separately presented photographic or cinematographic cameras</t>
  </si>
  <si>
    <t>26702310</t>
  </si>
  <si>
    <t>26702310  (CN 901310), Telescopic sights for fitting to weapons; periscopes; telescopes designed to form part of optical, photographic, cinematographic, checking, precision, medical or surgical machines, appliances, instruments or apparatus</t>
  </si>
  <si>
    <t>749 [e]</t>
  </si>
  <si>
    <t>641 [e]</t>
  </si>
  <si>
    <t>276,061 [e]</t>
  </si>
  <si>
    <t>248,709 [e]</t>
  </si>
  <si>
    <t>26702330</t>
  </si>
  <si>
    <t>26702330  (CN 901320), Lasers, EXCLUDING: laser diodes, machines and appliances incorporating lasers</t>
  </si>
  <si>
    <t>26702390</t>
  </si>
  <si>
    <t>26702390  (CN 901380), Liquid crystal devices; other optical appliances and instruments not elsewhere classified, INCLUDING: active matrix liquid crystal devices, hand magnifying glasses and magnifiers; door eyes; stereoscopes; kaleidoscopes; mounted glass mirrors which are unsuitable for fitting to instruments or apparatus, EXCLUDING: lasers; telescopic sights for fitting to weapons; periscopes; telescopes designed to form parts of machines, appliances etc</t>
  </si>
  <si>
    <t>26702420</t>
  </si>
  <si>
    <t>26702420  (CN 90151010 + 90151090), Rangefinders, EXCLUDING: parts and accessories for binoculars, monoculars and the like, other instruments using optical radiation, exposure meters, stroboscopes and the like</t>
  </si>
  <si>
    <t>[note 390] This note applies to D7907 to N7907</t>
  </si>
  <si>
    <t>26702450</t>
  </si>
  <si>
    <t>26702450  (CN 902750), Other instruments and apparatus using optical radiation (UV, visible, IR)</t>
  </si>
  <si>
    <t>[note 391] This note applies to D7910 to N7910</t>
  </si>
  <si>
    <t>26702490</t>
  </si>
  <si>
    <t>26702490  (CN 90278005 + 90292090 + 903141 + 90314910 + 90314990), Exposure meters, stoboscopes, optical instruments, appliances and machines for inspecting semiconductor wafers; devices for inspecting photomasks or reticles used in manufacturing semiconductor devices, profile projectors and other optical instruments</t>
  </si>
  <si>
    <t>[note 392] This note applies to D7913 to N7913</t>
  </si>
  <si>
    <t>26702500</t>
  </si>
  <si>
    <t>26702500  (CN 901390), Parts and accessories of telescopes designed to form part of optical, photographic, cinematographic, checking, precision, medical or surgical machines, instruments or apparatus; of telescopic weapon sights, and periscopes; of hand magnifying glasses and magnifiers; of optically worked mounted mirrors, unsuitable for fitting to instruments or apparatus; of stereoscopes; of door-eyes; of kaleidoscopes; of optical lightbeam signalling apparatus; of slide viewers, EXCLUDING: lenses; laser mirrors, diodes and crystals</t>
  </si>
  <si>
    <t>[note 393] This note applies to D7916 to N7916</t>
  </si>
  <si>
    <t>26702510</t>
  </si>
  <si>
    <t>26702510  (CN 900590), Parts and accessories (including mountings) of binoculars monoculars, other optical telescopes, other astronomical instruments, EXCLUDING: instruments for radio-astronomy</t>
  </si>
  <si>
    <t>[note 394] This note applies to D7917 to N7917</t>
  </si>
  <si>
    <t>26702530</t>
  </si>
  <si>
    <t>26702530  (CN 90119010 + 90119090), Parts and accessories of stereoscopic microscopes, laboratory measuring microscopes, microscopes for measuring or checking operations, trichinoscopes, microscopes for photomicrography, cinephotomicrography or microprojection, EXCLUDING: glass specimen slides or covers and prepared slides for microscopic study; for opthalmic binocular-type microscopes; for microtomes; optical comparators, measuring benches and similar apparatus</t>
  </si>
  <si>
    <t>[note 395] This note applies to D7920 to N7920</t>
  </si>
  <si>
    <t>26702610</t>
  </si>
  <si>
    <t>26702610  (CN 90139010 + 90139090 + 90279050), Parts and accessories of telescopes designed to form part of optical, photographic, cinematographic, checking, precision, medical or surgical machines, instruments or apparatus; of telescopic weapon sights, and periscopes; of hand magnifying glasses and magnifiers; of optically worked mounted mirrors, unsuitable for fitting to instruments or apparatus; of stereoscopes; of door-eyes; of kaleidoscopes; of optical lightbeam signalling apparatus; of slide viewers, EXCLUDING: lenses; laser mirrors, diodes and crystals</t>
  </si>
  <si>
    <t>[note 396] This note applies to D7921 to N7921</t>
  </si>
  <si>
    <t>45,452 [e]</t>
  </si>
  <si>
    <t>73,772 [e]</t>
  </si>
  <si>
    <t>305,404 [e]</t>
  </si>
  <si>
    <t>24,704 [e]</t>
  </si>
  <si>
    <t>35,032 [e]</t>
  </si>
  <si>
    <t>29,486 [e]</t>
  </si>
  <si>
    <t>13,834 [e]</t>
  </si>
  <si>
    <t>26702630</t>
  </si>
  <si>
    <t>26702630  (CN 90319020), Parts and accessories of appliances and instruments for inspecting semiconductor wafers or devices or for inspect ing photomasks or reticles used in the manufacturing semiconductor devices, INCLUDE: only parts and accessories</t>
  </si>
  <si>
    <t>[note 377] This note applies to D7924 to N7924</t>
  </si>
  <si>
    <t>26709900</t>
  </si>
  <si>
    <t>26709900 = 26701250 + 26701400, Instant print cameras and other cameras,  EXCLUDING: digital cameras</t>
  </si>
  <si>
    <t>26801100</t>
  </si>
  <si>
    <t>26801100  (CN 85232915), Magnetic tapes and magnetic discs, unrecorded, for the recording of sound or of other phenomena, EXCLUDING: cards with a magnetic strip</t>
  </si>
  <si>
    <t>26801200</t>
  </si>
  <si>
    <t>26801200  (CN 852341), Optical media, unrecorded, for the recording of sound or of other phenomena, EXCLUDING: photographic or cinematographic products</t>
  </si>
  <si>
    <t>1,561 [e]</t>
  </si>
  <si>
    <t>5,221 [e]</t>
  </si>
  <si>
    <t>8,951 [e]</t>
  </si>
  <si>
    <t>10,062 [e]</t>
  </si>
  <si>
    <t>11,015 [e]</t>
  </si>
  <si>
    <t>26801300</t>
  </si>
  <si>
    <t>26801300  (CN 85235910 + 85238010), Other recording media, INCLUDING: matrices and masters for the production of disks, EXCLUDING: photographic or cinematographic products, magnetic media, optical media</t>
  </si>
  <si>
    <t>26,962 [e]</t>
  </si>
  <si>
    <t>26801400</t>
  </si>
  <si>
    <t>26801400  (CN 852321), Cards incorporating a magnetic strip</t>
  </si>
  <si>
    <t>4,468,666 [e]</t>
  </si>
  <si>
    <t>8,154,144 [e]</t>
  </si>
  <si>
    <t>6,567,407 [e]</t>
  </si>
  <si>
    <t>13,665,044 [e]</t>
  </si>
  <si>
    <t>17,226,087 [e]</t>
  </si>
  <si>
    <t>27111010</t>
  </si>
  <si>
    <t>27111010  (CN 850110), Electric motors of an output not exceeding 37.5W, INCLUDING: synchronous motors not exceeding 18W, universal AC/DC motors, AC and DC motors</t>
  </si>
  <si>
    <t>27111030</t>
  </si>
  <si>
    <t>27111030  (CN 850131), DC motors and generators of an output exceeding 37.5W but not exceeding 750W, EXCLUDING: starter motors for internal combustion engines</t>
  </si>
  <si>
    <t>27111050</t>
  </si>
  <si>
    <t>27111050  (CN 850132), DC motors and DC generators of an output greater than 750W but less than or equal to 75kW, EXCLUDING: starter motors for internal combustion engines</t>
  </si>
  <si>
    <t>27111070</t>
  </si>
  <si>
    <t>27111070  (CN 850133), DC motors and generators of an output exceeding 75kW but not exceeding 375kW, EXCLUDING: starter motors for internal combustion engines</t>
  </si>
  <si>
    <t>500 [e]</t>
  </si>
  <si>
    <t>376 [e]</t>
  </si>
  <si>
    <t>144 [e]</t>
  </si>
  <si>
    <t>27111090</t>
  </si>
  <si>
    <t>27111090  (CN 850134), DC motors and generators of an output exceeding 375kW, EXCLUDING: starter motors for internal combustion engines</t>
  </si>
  <si>
    <t>7 [e]</t>
  </si>
  <si>
    <t>27112100</t>
  </si>
  <si>
    <t>27112100  (CN 850120), Universal AC/DC motors of an output exceeding 37.5W</t>
  </si>
  <si>
    <t>10,037 [e]</t>
  </si>
  <si>
    <t>17,571 [e]</t>
  </si>
  <si>
    <t>24,029 [e]</t>
  </si>
  <si>
    <t>14,881 [e]</t>
  </si>
  <si>
    <t>15,782 [e]</t>
  </si>
  <si>
    <t>27112230</t>
  </si>
  <si>
    <t>27112230  (CN 85014020), Single-phase AC motors of an output not exceeding 750W</t>
  </si>
  <si>
    <t>27112250</t>
  </si>
  <si>
    <t>27112250  (CN 85014080), Single-phase AC motors of an output exceeding 750W</t>
  </si>
  <si>
    <t>27112300</t>
  </si>
  <si>
    <t>27112300  (CN 850151), Multi-phase AC motors of an output not exceeding 750W</t>
  </si>
  <si>
    <t>27112403</t>
  </si>
  <si>
    <t>27112403  (CN 85015220), Multi-phase AC motors of an output exceeding 0.75kW but not exceeding 7.5kW</t>
  </si>
  <si>
    <t>27112405</t>
  </si>
  <si>
    <t>27112405  (CN 85015230), Multi-phase AC motors of an output exceeding 7.5kW but not exceeding 37kW</t>
  </si>
  <si>
    <t>27112407</t>
  </si>
  <si>
    <t>27112407  (CN 85015290), Multi-phase AC motors of an output exceeding 37kW but not exceeding 75kW</t>
  </si>
  <si>
    <t>27112530</t>
  </si>
  <si>
    <t>27112530  (CN 85015350), Multi-phase AC traction motors of an output exceeding 75kW</t>
  </si>
  <si>
    <t>27112540</t>
  </si>
  <si>
    <t>27112540  (CN 85015381), Multi-phase AC motors of an output exceeding 75kW but not exceeding 375kW, EXCLUDING: traction motors</t>
  </si>
  <si>
    <t>27112560</t>
  </si>
  <si>
    <t>27112560  (CN 85015394), Multi-phase AC motors of an output exceeding 375 kW but not exceeding 750 kW, EXCLUDING: traction motors</t>
  </si>
  <si>
    <t>27112590</t>
  </si>
  <si>
    <t>27112590  (CN 85015399), Multi-phase AC motors of an output exceeding 750kW, EXCLUDING: traction motors</t>
  </si>
  <si>
    <t>27112610</t>
  </si>
  <si>
    <t>27112610  (CN 850161), Alternators of an output not exceeding 75 kVA</t>
  </si>
  <si>
    <t>27112630</t>
  </si>
  <si>
    <t>27112630  (CN 850162), Alternators of an output exceeding 75 kVA but not exceeding 375 kVA</t>
  </si>
  <si>
    <t>27112650</t>
  </si>
  <si>
    <t>27112650  (CN 850163), Alternators exceeding 375 kVA but not exceeding 750 kVA</t>
  </si>
  <si>
    <t>27112670</t>
  </si>
  <si>
    <t>27112670  (CN 850164), Alternators of an output exceeding 750 kVA</t>
  </si>
  <si>
    <t>164,269 [e]</t>
  </si>
  <si>
    <t>7,069 [e]</t>
  </si>
  <si>
    <t>27113110</t>
  </si>
  <si>
    <t>27113110  (CN 850211), Generating sets with compression-ignition internal combustion engines, of an output not exceeding 75 kVA</t>
  </si>
  <si>
    <t>27113130</t>
  </si>
  <si>
    <t>27113130  (CN 850212), Generating sets with compression-ignition internal combustion piston engines of an output exceeding 75 kVA but not exceeding 375 kVA</t>
  </si>
  <si>
    <t>27113150</t>
  </si>
  <si>
    <t>27113150  (CN 85021320), Generating sets with compression-ignition internal combustion piston engines of an output exceeding 375 kVA but not exceeding 750 kVA</t>
  </si>
  <si>
    <t>27113170</t>
  </si>
  <si>
    <t>27113170  (CN 85021340 + 85021380), Generating sets with compression-ignition internal combustion piston engines of an output exceeding 750 kVA</t>
  </si>
  <si>
    <t>27113233</t>
  </si>
  <si>
    <t>27113233  (CN 85022020), Generating sets with spark-ignition internal combustion piston engines of an output not exceeding 7.5 kVA</t>
  </si>
  <si>
    <t>27113235</t>
  </si>
  <si>
    <t>27113235  (CN 85022040 + 85022060 + 85022080), Generating sets with spark-ignition internal combustion piston engines of an output exceeding 7.5 kVA</t>
  </si>
  <si>
    <t>27113250</t>
  </si>
  <si>
    <t>27113250  (CN 850239), Generating sets, INCLUDING: turbo-generators, generating sets for welding equipment without their welding heads or welding appliances, EXCLUDING: with internal combustion piston engines, wind powered</t>
  </si>
  <si>
    <t>27113270</t>
  </si>
  <si>
    <t>27113270  (CN 850240), Rotary converters</t>
  </si>
  <si>
    <t>27114120</t>
  </si>
  <si>
    <t>27114120  (CN 850421), Liquid dielectric transformers having a power handling capacity not exceeding 650 kVA</t>
  </si>
  <si>
    <t>1,502 [e]</t>
  </si>
  <si>
    <t>842 [e]</t>
  </si>
  <si>
    <t>27114150</t>
  </si>
  <si>
    <t>27114150  (CN 850422), Liquid dielectric transformers having a power handling capacity exceeding 650 kVA but not exceeding 10, 000 kVA</t>
  </si>
  <si>
    <t>46 [e]</t>
  </si>
  <si>
    <t>27114180</t>
  </si>
  <si>
    <t>27114180  (CN 850423), Liquid dielectric transformers having a power handling capacity exceeding 10, 000 kVA</t>
  </si>
  <si>
    <t>27114220</t>
  </si>
  <si>
    <t>27114220  (CN 8504312), Measuring transformers having a power handling capacity not exceeding 1 kVA, INCLUDING: for voltage measurement</t>
  </si>
  <si>
    <t>27114240</t>
  </si>
  <si>
    <t>27114240  (CN 85043180), Transformers having a power handling capacity not exceeding 1 kVA, INCLUDING: matching transformers, instrument transformers, INCLUDING those containing liquid dielectric, induction coils, EXCLUDING: liquid dielectric power transformers, measuring transformers</t>
  </si>
  <si>
    <t>27114260</t>
  </si>
  <si>
    <t>27114260  (CN 850432), Other transformers having a power handling capacity exceeding 1kVA but not exceeding 16 kVA, EXCLUDING: liquid dielectric transformers</t>
  </si>
  <si>
    <t>27114330</t>
  </si>
  <si>
    <t>27114330  (CN 850433), Transformers having a power handling capacity exceeding 16 kVA but not exceeding 500 kVA, INCLUDING: matching transformers, instrument transformers, INCLUDING those containing liquid dielectric, induction coils, measuring transformers, EXCLUDING: liquid dielectric power transformers</t>
  </si>
  <si>
    <t>41,617 [e]</t>
  </si>
  <si>
    <t>69,802 [e]</t>
  </si>
  <si>
    <t>27114380</t>
  </si>
  <si>
    <t>27114380  (CN 850434), Transformers having a power handling capacity exceeding 500 kVA, INCLUDING: matching transformers, instrument transformers, INCLUDING: those containing liquid dielectric, measuring transformers, induction coils, for welding equipment presented separately without their welding heads or appliances, EXCLUDING: liquid dielectric power transformers</t>
  </si>
  <si>
    <t>27115013</t>
  </si>
  <si>
    <t>27115013  (CN 85041020), Inductors for discharge lamps or tubes</t>
  </si>
  <si>
    <t>27115015</t>
  </si>
  <si>
    <t>27115015  (CN 85041080), Ballasts for discharge lamps or tubes, EXCLUDING: inductors</t>
  </si>
  <si>
    <t>1,339,846 [e]</t>
  </si>
  <si>
    <t>958,201 [e]</t>
  </si>
  <si>
    <t>27115050</t>
  </si>
  <si>
    <t>27115050  (CN 85044055), Accumulator chargers</t>
  </si>
  <si>
    <t>[note 397] This note applies to D8054 to N8054</t>
  </si>
  <si>
    <t>27115080</t>
  </si>
  <si>
    <t>27115080  (CN 850450), Inductors, EXCLUDING: induction coils, deflection coils for cathode-ray tubes, for discharge lamps and tubes</t>
  </si>
  <si>
    <t>19,873,406 [e]</t>
  </si>
  <si>
    <t>1,090,768 [e]</t>
  </si>
  <si>
    <t>27116100</t>
  </si>
  <si>
    <t>27116100  (CN 850300), Parts for electric motors, generators, generating sets and rotary converters, INCLUDING: shells and cases, stators, rotors, collector rings, collectors, brush-holders and excitation coils, electrical sheets and plates in shapes other than square or rectangular</t>
  </si>
  <si>
    <t>[note 398] This note applies to D8060 to N8060</t>
  </si>
  <si>
    <t>27116110</t>
  </si>
  <si>
    <t>27116110  (CN 85030091 + 85030099 + 85031110), Parts for electric motors, generators, generating sets and rotary converters, INCLUDING: shells and cases, stators, rotors, collector rings, collectors, brush-holders and excitation coils, electrical sheets and plates in shapes other than square or rectangular, EXCLUDING: fuel cells</t>
  </si>
  <si>
    <t>[note 398] This note applies to D8063 to N8063</t>
  </si>
  <si>
    <t>27116203</t>
  </si>
  <si>
    <t>27116203  (CN 85049011), Ferrite cores of transformers and inductors</t>
  </si>
  <si>
    <t>166,364 [e]</t>
  </si>
  <si>
    <t>27116205</t>
  </si>
  <si>
    <t>27116205  (CN 85049005 + 85049018), Parts of transformers and inductors, EXCLUDING: ferrite cores</t>
  </si>
  <si>
    <t>27116208</t>
  </si>
  <si>
    <t>27116208  (CN 85049091), Electronic assemblies of static converters of a kind used with telecommunication apparatus, automatic data processing machines and units thereof</t>
  </si>
  <si>
    <t>[note 399] This note applies to D8068 to N8068</t>
  </si>
  <si>
    <t>27121010</t>
  </si>
  <si>
    <t>27121010  (CN 853510), Fuses for a voltage exceeding 1 kV</t>
  </si>
  <si>
    <t>27121020</t>
  </si>
  <si>
    <t>27121020  (CN 85352), Automatic circuit breakers for a voltage greater than 1kV</t>
  </si>
  <si>
    <t>27121030</t>
  </si>
  <si>
    <t>27121030  (CN 853530), Isolating switches and make-and-break switches for a voltage greater than 1kV</t>
  </si>
  <si>
    <t>27121040</t>
  </si>
  <si>
    <t>27121040  (CN 853540), Lightning arresters, voltage limiters and surge suppressors for a voltage exceeding 1 kV</t>
  </si>
  <si>
    <t>[note 400] This note applies to D8078 to N8078</t>
  </si>
  <si>
    <t>27121041</t>
  </si>
  <si>
    <t>27121041  (CN 853540), Lightning arresters and voltage limiters for a voltage in excess of 1kV, EXCLUDING: Surge suppressors</t>
  </si>
  <si>
    <t>4,937 [e]</t>
  </si>
  <si>
    <t>[note 400] This note applies to D8081 to N8081</t>
  </si>
  <si>
    <t>147,448 [e]</t>
  </si>
  <si>
    <t>27121090</t>
  </si>
  <si>
    <t>27121090  (CN 853590), Electrical apparatus for switching, protecting or for making connections to or in electrical circuits, for a voltage exceeding 1 kV, EXCLUDING: fuses, automatic circuit breakers, isolating switches and make-and-break switches, lightning arresters, voltage limiters and surge suppressors</t>
  </si>
  <si>
    <t>74,731 [e]</t>
  </si>
  <si>
    <t>27122130</t>
  </si>
  <si>
    <t>27122130  (CN 85361010), Fuses for a voltage not exceeding 1 kV and for a current not exceeding 10 A</t>
  </si>
  <si>
    <t>27122150</t>
  </si>
  <si>
    <t>27122150  (CN 85361050), Fuses for a voltage not exceeding 1 kV and for a current exceeding 10 A but not exceeding 63 A</t>
  </si>
  <si>
    <t>27122170</t>
  </si>
  <si>
    <t>27122170  (CN 85361090), Fuses for a voltage not exceeding 1 kV and for a current exceeding 63 A</t>
  </si>
  <si>
    <t>27122230</t>
  </si>
  <si>
    <t>27122230  (CN 85362010), Automatic circuit breakers for a voltage not exceeding 1 kV and for a current not exceeding 63 A</t>
  </si>
  <si>
    <t>27122250</t>
  </si>
  <si>
    <t>27122250  (CN 85362090), Automatic circuit breakers for a voltage not exceeding 1 kV and for a current exceeding 63 A</t>
  </si>
  <si>
    <t>27122330</t>
  </si>
  <si>
    <t>27122330  (CN 85363010), Electrical apparatus for protecting electrical circuits for a voltage not exceeding 1 kV and a current not exceeding 16 A, EXCLUDING: fuses, automatic circuit breakers</t>
  </si>
  <si>
    <t>7,011,056 [e]</t>
  </si>
  <si>
    <t>23,723,768 [e]</t>
  </si>
  <si>
    <t>38,179,600 [e]</t>
  </si>
  <si>
    <t>28,633,803 [e]</t>
  </si>
  <si>
    <t>48,329,506 [e]</t>
  </si>
  <si>
    <t>27122350</t>
  </si>
  <si>
    <t>27122350  (CN 85363030), Electrical apparatus for protecting electrical circuits for a voltage not exceeding 1 kV and for a current exceeding 16 A but not exceeding 125 A, EXCLUDING: fuses, automatic circuit breakers</t>
  </si>
  <si>
    <t>27122370</t>
  </si>
  <si>
    <t>27122370  (CN 85363090), Electrical apparatus for protecting electrical circuits for a voltage not exceeding 1 kV and for a current exceeding 125 A, EXCLUDING: fuses, automatic circuit breakers</t>
  </si>
  <si>
    <t>527,492 [e]</t>
  </si>
  <si>
    <t>578,068 [e]</t>
  </si>
  <si>
    <t>172,394 [e]</t>
  </si>
  <si>
    <t>27122433</t>
  </si>
  <si>
    <t>27122433  (CN 85364110), Relays for a voltage not exceeding 60 V and for a current not exceeding 2 A</t>
  </si>
  <si>
    <t>11,048 [e]</t>
  </si>
  <si>
    <t>58,363 [e]</t>
  </si>
  <si>
    <t>58,801 [e]</t>
  </si>
  <si>
    <t>66,820 [e]</t>
  </si>
  <si>
    <t>368,045 [e]</t>
  </si>
  <si>
    <t>27122435</t>
  </si>
  <si>
    <t>27122435  (CN 85364190), Relays for a voltage not exceeding 60 V and for a current exceeding 2 A</t>
  </si>
  <si>
    <t>17,292 [e]</t>
  </si>
  <si>
    <t>1,317,382 [e]</t>
  </si>
  <si>
    <t>1,631,513 [e]</t>
  </si>
  <si>
    <t>508,086 [e]</t>
  </si>
  <si>
    <t>1,123,840 [e]</t>
  </si>
  <si>
    <t>27122450</t>
  </si>
  <si>
    <t>27122450  (CN 853649), Relays for a voltage exceeding 60 V but not exceeding 1kV</t>
  </si>
  <si>
    <t>27123130</t>
  </si>
  <si>
    <t>27123130  (CN 85371010), Numerical control panels with built-in automatic data-processing machine for a voltage not exceeding 1 kV</t>
  </si>
  <si>
    <t>27123150</t>
  </si>
  <si>
    <t>27123150  (CN 85371091), Programmable Logic Controllers (PLCs) for a voltage not exceeding 1 kV</t>
  </si>
  <si>
    <t>12,174 [e]</t>
  </si>
  <si>
    <t>102,207 [e]</t>
  </si>
  <si>
    <t>27123170</t>
  </si>
  <si>
    <t>27123170  (CN 85371099), Boards, panels, consoles, desks, cabinets and other bases equipped with electrical apparatus for switching, protecting or making connections to or in electrical circuits for a voltage not exceeding 1 kV, EXCLUDING: numerical control panels with built-in automatic data-processing machine, programmable memory controllers</t>
  </si>
  <si>
    <t>27123203</t>
  </si>
  <si>
    <t>27123203  (CN 85372091), Numerical control panels, programmable memory controllers, boards, panels, consoles, desks, cabinets and other bases equipped with electrical apparatus, for switching, protecting or making connections to or in electrical circuits for a voltage exceeding 1 kV but not exceeding 72.5 kV</t>
  </si>
  <si>
    <t>27123205</t>
  </si>
  <si>
    <t>27123205  (CN 85372099), Numerical control panels, programmable memory controllers, boards, panels, consoles, desks, cabinets and other bases equipped with electrical apparatus, for switching, protecting or making connections to or in electrical circuits for a voltage exceeding 72.5 kV</t>
  </si>
  <si>
    <t>27124030</t>
  </si>
  <si>
    <t>27124030  (CN 853810), Boards, panels, consoles, desks, cabinets and other bases for apparatus for electric control or the distribution of electricity, INCLUDING: industrial enclosures, EXCLUDING: those equipped with their apparatus</t>
  </si>
  <si>
    <t>3,382,276 [e]</t>
  </si>
  <si>
    <t>3,699,344 [e]</t>
  </si>
  <si>
    <t>3,642,340 [e]</t>
  </si>
  <si>
    <t>3,388,922 [e]</t>
  </si>
  <si>
    <t>3,480,806 [e]</t>
  </si>
  <si>
    <t>3,209,403 [e]</t>
  </si>
  <si>
    <t>27124090</t>
  </si>
  <si>
    <t>27124090  (CN 853890), Parts of electrical apparatus for switching, protecting or making connections to or in electrical circuits, INCLUDING: parts of switches, fuses, lightning arresters, voltage limiters, surge suppressors, plugs, relays, sockets, lamp-holders and junction boxes</t>
  </si>
  <si>
    <t>27201100</t>
  </si>
  <si>
    <t>27201100  (CN 85061011 + 85061018 + 85061091 + 85061098 + 85063000 + 85064000 + 85065010 + 85065030 + 85065090 + 85066000 + 85068005 + 85068080), Primary cells and primary batteries, EXCLUDING: rechargeable</t>
  </si>
  <si>
    <t>[note 401] This note applies to D8139 to N8139</t>
  </si>
  <si>
    <t>37,315,574 [e]</t>
  </si>
  <si>
    <t>22,286,427 [e]</t>
  </si>
  <si>
    <t>27201110</t>
  </si>
  <si>
    <t>27201110  (CN 85061011), Manganese dioxide cells and batteries, alkaline, in the form of cylindrical cells, EXCLUDING: spent</t>
  </si>
  <si>
    <t>[note 402] This note applies to D8142 to N8142</t>
  </si>
  <si>
    <t>27201115</t>
  </si>
  <si>
    <t>27201115  (CN 85061018), Other manganese dioxide cells and batteries, alkaline, EXCLUDING: spent in the form of cylindrical cells</t>
  </si>
  <si>
    <t>[note 403] This note applies to D8145 to N8145</t>
  </si>
  <si>
    <t>24,419 [e]</t>
  </si>
  <si>
    <t>27201120</t>
  </si>
  <si>
    <t>27201120  (CN 85061091), Manganese dioxide cells and batteries, non-alkaline, in the form of cylindrical cells, EXCLUDING: spent</t>
  </si>
  <si>
    <t>[note 404] This note applies to D8148 to N8148</t>
  </si>
  <si>
    <t>687,349 [e]</t>
  </si>
  <si>
    <t>27201125</t>
  </si>
  <si>
    <t>27201125  (CN 85061098), Other manganese dioxide cells and batteries, non-alkaline, EXCLUDING: spent in the form of cylindrical cells</t>
  </si>
  <si>
    <t>[note 405] This note applies to D8151 to N8151</t>
  </si>
  <si>
    <t>27201130</t>
  </si>
  <si>
    <t>27201130  (CN 850630), Mercuric oxide primary cells and primary batteries, EXCLUDING: spent</t>
  </si>
  <si>
    <t>[note 406] This note applies to D8154 to N8154</t>
  </si>
  <si>
    <t>27201140</t>
  </si>
  <si>
    <t>27201140  (CN 850640), Silver oxide primary cells and primary batteries, EXCLUDING: spent</t>
  </si>
  <si>
    <t>[note 407] This note applies to D8157 to N8157</t>
  </si>
  <si>
    <t>27201150</t>
  </si>
  <si>
    <t>27201150  (CN 85065010), Lithium primary cells and primary batteries, in the form of cylindrical cells, EXCLUDING: spent</t>
  </si>
  <si>
    <t>[note 408] This note applies to D8160 to N8160</t>
  </si>
  <si>
    <t>27201155</t>
  </si>
  <si>
    <t>27201155  (CN 85065030), Lithium promary cells and primary batteries, in the form of button cells, EXCLUDING: spent</t>
  </si>
  <si>
    <t>[note 409] This note applies to D8163 to N8163</t>
  </si>
  <si>
    <t>27201160</t>
  </si>
  <si>
    <t>27201160  (CN 85065090), Lithium primary cells and primary batteries, EXCLUDING: spent in the form of cylindrical cells button cells</t>
  </si>
  <si>
    <t>[note 410] This note applies to D8166 to N8166</t>
  </si>
  <si>
    <t>137,085 [e]</t>
  </si>
  <si>
    <t>27201170</t>
  </si>
  <si>
    <t>27201170  (CN 850660), Air-zinc primary cells and primary batteries, EXCLUDING: spent</t>
  </si>
  <si>
    <t>[note 411] This note applies to D8169 to N8169</t>
  </si>
  <si>
    <t>27201175</t>
  </si>
  <si>
    <t>27201175  (CN 85068005), Dry zinc-carbon primary batteries of a voltage of &gt;=5.5V but &lt;=6.5V, EXCLUDING: spent</t>
  </si>
  <si>
    <t>[note 412] This note applies to D8172 to N8172</t>
  </si>
  <si>
    <t>27201190</t>
  </si>
  <si>
    <t>27201190  (CN 85068080), Other primary cells and primary batteries, electric, EXCLUDING: spent dry zinc-carbon batteries of a voltage of &gt;=5.5V but &lt;=6.5V those of manganese dioxide those of mercuric oxide those of silver oxide those of lithium those of air-zinc</t>
  </si>
  <si>
    <t>[note 413] This note applies to D8175 to N8175</t>
  </si>
  <si>
    <t>64,971 [e]</t>
  </si>
  <si>
    <t>27201200</t>
  </si>
  <si>
    <t>27201200  (CN 850690), Parts of primary cells and primary batteries, EXCLUDING: battery carbons, for rechargeable batteries</t>
  </si>
  <si>
    <t>27202100</t>
  </si>
  <si>
    <t>27202100  (CN 85071020 + 85071080), Lead-acid accumulators for starting piston engines</t>
  </si>
  <si>
    <t>[note 414] This note applies to D8179 to N8179</t>
  </si>
  <si>
    <t>27202110</t>
  </si>
  <si>
    <t>27202110  (CN 85071020), Lead-acid accumulators  of a kind for starting piston engines (starter batteries), working with liquid electrolyte, EXCLUDING: spent</t>
  </si>
  <si>
    <t>[note 415] This note applies to D8182 to N8182</t>
  </si>
  <si>
    <t>27202120</t>
  </si>
  <si>
    <t>27202120  (CN 85071080), Lead-acid accumulators of a kind used for starting piston engines (starter batteries), working with non-liquid electrolyte, EXCLUDING: spent</t>
  </si>
  <si>
    <t>[note 416] This note applies to D8185 to N8185</t>
  </si>
  <si>
    <t>27202200</t>
  </si>
  <si>
    <t>27202200  (CN 85072020 + 85072080), Lead acid accumulators, EXCLUDING: for starting piston engines, spent accumulators</t>
  </si>
  <si>
    <t>[note 417] This note applies to D8188 to N8188</t>
  </si>
  <si>
    <t>Volume (Number of elements)</t>
  </si>
  <si>
    <t>£ per Number of elements</t>
  </si>
  <si>
    <t>27202230</t>
  </si>
  <si>
    <t>27202230  (CN 85072020), Electric accumulators, including seperators therefor, whether or not rectangular(including square).Other lead-acid accumulators than of a kind used for starting piston engine. Working with liquid electrolyte.</t>
  </si>
  <si>
    <t>[note 418] This note applies to D8191 to N8191</t>
  </si>
  <si>
    <t>27202240</t>
  </si>
  <si>
    <t>27202240  (CN 85072080), Electric accumulators, including seperators therefor, whether or not rectangular(including square). Other lead-acid accumulators than of a kind used for starting piston engine. Other than working with liquid electrolyte</t>
  </si>
  <si>
    <t>[note 419] This note applies to D8194 to N8194</t>
  </si>
  <si>
    <t>27202300</t>
  </si>
  <si>
    <t>27202300  (CN 85073020 + 85073080 + 850740 + 850750 + 850760 + 850780), Nickel-cadmium, nickel metal hydride, lithium-ion, lithium polymer, nickel-iron and other electric accumulators, EXCLUDING: lead acid accumulators</t>
  </si>
  <si>
    <t>[note 420] This note applies to D8197 to N8197</t>
  </si>
  <si>
    <t>27202310</t>
  </si>
  <si>
    <t>27202310  (CN 85073020), Hermetically sealed nickel-cadmium accumulators, EXCLUDING: spent</t>
  </si>
  <si>
    <t>[note 421] This note applies to D8200 to N8200</t>
  </si>
  <si>
    <t>27202320</t>
  </si>
  <si>
    <t>27202320  (CN 85073080), Not hermetically sealed nickel-cadmium accumulators, EXCLUDING: spent</t>
  </si>
  <si>
    <t>[note 422] This note applies to D8203 to N8203</t>
  </si>
  <si>
    <t>27202330</t>
  </si>
  <si>
    <t>27202330  (CN 850740), Nickel-iron accumulators, EXCLUDING: spent</t>
  </si>
  <si>
    <t>[note 423] This note applies to D8206 to N8206</t>
  </si>
  <si>
    <t>27202340</t>
  </si>
  <si>
    <t>27202340  (CN 850750), Nickel-metal hydride accumulators, EXCLUDING: spent</t>
  </si>
  <si>
    <t>[note 424] This note applies to D8209 to N8209</t>
  </si>
  <si>
    <t>27202350</t>
  </si>
  <si>
    <t>27202350  (CN 850760), Lithium-ion accumulators, EXCLUDING: spent</t>
  </si>
  <si>
    <t>[note 425] This note applies to D8212 to N8212</t>
  </si>
  <si>
    <t>27202395</t>
  </si>
  <si>
    <t>27202395  (CN 850780), Other electric accumulators</t>
  </si>
  <si>
    <t>[note 426] This note applies to D8215 to N8215</t>
  </si>
  <si>
    <t>27202400</t>
  </si>
  <si>
    <t>27202400  (CN 85079030 + 85079080), Parts of electric accumulators, INCLUDING: plates and separators</t>
  </si>
  <si>
    <t>[note 427] This note applies to D8218 to N8218</t>
  </si>
  <si>
    <t>27202410</t>
  </si>
  <si>
    <t>27202410  (CN 85079030), Parts of electric accumulators, INCLUDING: separators</t>
  </si>
  <si>
    <t>[note 428] This note applies to D8221 to N8221</t>
  </si>
  <si>
    <t>27202420</t>
  </si>
  <si>
    <t>27202420  (CN 85079080), Parts of electric accumulators other than separators</t>
  </si>
  <si>
    <t>[note 429] This note applies to D8222 to N8222</t>
  </si>
  <si>
    <t>27311100</t>
  </si>
  <si>
    <t>27311100  (CN 854470), Optical fibre cables made up of individually sheathed fibres whether or not assembled with electric conductors or fitted with connectors</t>
  </si>
  <si>
    <t>5,221,460 [e]</t>
  </si>
  <si>
    <t>5,625,919 [e]</t>
  </si>
  <si>
    <t>20,012,674 [e]</t>
  </si>
  <si>
    <t>14,366,153 [e]</t>
  </si>
  <si>
    <t>17,489,206 [e]</t>
  </si>
  <si>
    <t>21,792,746 [e]</t>
  </si>
  <si>
    <t>23,093,701 [e]</t>
  </si>
  <si>
    <t>27311200</t>
  </si>
  <si>
    <t>27311200  (CN 900110), Optical fibres and optical fibre bundles; optical fibre cables; image conductor cables, EXCLUDING: optical fibre cables made up of individually sheathed fibres</t>
  </si>
  <si>
    <t>54,727 [e]</t>
  </si>
  <si>
    <t>53,735 [e]</t>
  </si>
  <si>
    <t>110,737 [e]</t>
  </si>
  <si>
    <t>121,993 [e]</t>
  </si>
  <si>
    <t>146,226 [e]</t>
  </si>
  <si>
    <t>385,618 [e]</t>
  </si>
  <si>
    <t>27321100</t>
  </si>
  <si>
    <t>27321100  (CN 85441110 + 85441190 + 854419), Insulated winding wire for electrical purposes</t>
  </si>
  <si>
    <t>20,394,487 [e]</t>
  </si>
  <si>
    <t>27321200</t>
  </si>
  <si>
    <t>27321200  (CN 854420), Insulated coaxial cables and other coaxial electric conductors for data and control purposes whether or not fitted with connectors</t>
  </si>
  <si>
    <t>16,140,369 [e]</t>
  </si>
  <si>
    <t>18,201,113 [e]</t>
  </si>
  <si>
    <t>14,069,284 [e]</t>
  </si>
  <si>
    <t>27321380</t>
  </si>
  <si>
    <t>27321380  (CN 854449), Other electric conductors, for a voltage not exceeding 1000V, not fitted with connectors, EXCLUDING: winding wire, coaxial</t>
  </si>
  <si>
    <t>94,837,627 [e]</t>
  </si>
  <si>
    <t>96,830,793 [e]</t>
  </si>
  <si>
    <t>71,082,511 [e]</t>
  </si>
  <si>
    <t>27321400</t>
  </si>
  <si>
    <t>27321400  (CN 854460), Insulated electric conductors for a voltage exceeding 1, 000V, EXCLUDING: winding wire, coaxial cable and other coaxial electric conductors, ignition and other wiring sets used in vehicles, aircraft or ships</t>
  </si>
  <si>
    <t>2,858,740 [e]</t>
  </si>
  <si>
    <t>466,684 [e]</t>
  </si>
  <si>
    <t>565,649 [e]</t>
  </si>
  <si>
    <t>1,216,983 [e]</t>
  </si>
  <si>
    <t>947,362 [e]</t>
  </si>
  <si>
    <t>1,155,644 [e]</t>
  </si>
  <si>
    <t>27331100</t>
  </si>
  <si>
    <t>27331100  (CN 853650), Electrical apparatus for switching electrical circuits for a voltage not exceeding 1 kV, INCLUDING: push-button and rotary switches, EXCLUDING: relays</t>
  </si>
  <si>
    <t>90,624,001 [e]</t>
  </si>
  <si>
    <t>98,902,323 [e]</t>
  </si>
  <si>
    <t>27331200</t>
  </si>
  <si>
    <t>27331200  (CN 853661), Lamp-holders for a voltage not exceeding 1 kV</t>
  </si>
  <si>
    <t>27331310</t>
  </si>
  <si>
    <t>27331310  (CN 85366910), Plugs and sockets for coaxial cables for a voltage not exceeding 1 kV</t>
  </si>
  <si>
    <t>4,992,490 [e]</t>
  </si>
  <si>
    <t>3,691,391 [e]</t>
  </si>
  <si>
    <t>5,201,308 [e]</t>
  </si>
  <si>
    <t>2,049,568 [e]</t>
  </si>
  <si>
    <t>27331330</t>
  </si>
  <si>
    <t>27331330  (CN 85366930), Plugs and sockets for printed circuits for a voltage not exceeding 1 kV</t>
  </si>
  <si>
    <t>58,791,045 [e]</t>
  </si>
  <si>
    <t>57,151,738 [e]</t>
  </si>
  <si>
    <t>98,824,401 [e]</t>
  </si>
  <si>
    <t>27331350</t>
  </si>
  <si>
    <t>27331350  (CN 85366990), Plugs and sockets for a voltage not exceeding 1 kV, EXCLUDING: for coaxial cables, for printed circuits</t>
  </si>
  <si>
    <t>27331360</t>
  </si>
  <si>
    <t>27331360  (CN 85369001), Prefabricated elements for electrical circuits for a voltage not exceeding 1 kV, INCLUDING: pre-wired trunking systems and busbar trunking systems</t>
  </si>
  <si>
    <t>3,814,987 [e]</t>
  </si>
  <si>
    <t>27331370</t>
  </si>
  <si>
    <t>27331370  (CN 85369010), Connections and contact elements for wires and cables for a voltage not exceeding 1 kV, INCLUDING: terminals, terminal blocks</t>
  </si>
  <si>
    <t>27331380</t>
  </si>
  <si>
    <t>27331380  (CN 853670 + 85369020 + 85369085), Electrical apparatus for making connections to or in electrical circuits for a voltage not exceeding 1 kV, EXCLUDING: lamp-holders, plugs and sockets, prefabricated elements for electrical circuits, connections and contact elements for wire and cables</t>
  </si>
  <si>
    <t>10,086,162 [e]</t>
  </si>
  <si>
    <t>27331410</t>
  </si>
  <si>
    <t>27331410  (CN 39259020), Trunking, ducting and cable trays of plastic for electrical circuits</t>
  </si>
  <si>
    <t>44,608,557 [e]</t>
  </si>
  <si>
    <t>49,412,810 [e]</t>
  </si>
  <si>
    <t>27331430</t>
  </si>
  <si>
    <t>27331430  (CN 854720), Insulating fittings of plastic, for electrical machines, appliances or equipment, EXCLUDING: electrical insulators</t>
  </si>
  <si>
    <t>1,578,044 [e]</t>
  </si>
  <si>
    <t>1,646,815 [e]</t>
  </si>
  <si>
    <t>1,415,723 [e]</t>
  </si>
  <si>
    <t>204,811 [e]</t>
  </si>
  <si>
    <t>27401100</t>
  </si>
  <si>
    <t>27401100  (CN 853910), Sealed beam lamp units</t>
  </si>
  <si>
    <t>27401250</t>
  </si>
  <si>
    <t>27401250  (CN 85392130), Tungsten halogen filament lamps for motorcycles and motor vehicles, EXCLUDING: ultraviolet and infrared lamps</t>
  </si>
  <si>
    <t>27401293</t>
  </si>
  <si>
    <t>27401293  (CN 85392192), Tungsten halogen filament lamps, for a voltage exceeding 100V, EXCLUDING: ultraviolet and infra-red lamps, for motorcycles and motor vehicles</t>
  </si>
  <si>
    <t>29,109 [e]</t>
  </si>
  <si>
    <t>33,779 [e]</t>
  </si>
  <si>
    <t>35,561 [e]</t>
  </si>
  <si>
    <t>27401295</t>
  </si>
  <si>
    <t>27401295  (CN 85392198), Tungsten halogen filament lamps for a voltage not exceeding 100V, EXCLUDING: ultraviolet and infrared lamps, for motorcycles and motor vehicles</t>
  </si>
  <si>
    <t>27401300</t>
  </si>
  <si>
    <t>27401300  (CN 853922), Filament lamps of a power not exceeding 200W and for a voltage exceeding 100V, INCLUDING: reflector lamps, EXCLUDING: ultraviolet and infrared lamps, tungsten halogen filament lamps, sealed beam lamp units</t>
  </si>
  <si>
    <t>27401460</t>
  </si>
  <si>
    <t>27401460  (CN 85392930), Filament lamps for motorcycles or other motor vehicles, EXCLUDING: sealed beam lamp units, tungsten halogen lamps</t>
  </si>
  <si>
    <t>27401490</t>
  </si>
  <si>
    <t>27401490  (CN 8539299), Other filament lamps not elsewhere classified, EXCLUDING: ultraviolet and infrared lamps, tungsten halogen filament lamps, those of a power not exceeding 200W and for a voltage exceeding 100V, for motorcycles and motor vehicles, sealed beam lamp units</t>
  </si>
  <si>
    <t>63,650,973 [e]</t>
  </si>
  <si>
    <t>71,607,314 [e]</t>
  </si>
  <si>
    <t>27401510</t>
  </si>
  <si>
    <t>27401510  (CN 85393110), Fluorescent hot cathode discharge lamps, with double ended cap, EXCLUDING: ultraviolet lamps</t>
  </si>
  <si>
    <t>27401530</t>
  </si>
  <si>
    <t>27401530  (CN 85393190), Fluorescent hot cathode discharge lamps, EXCLUDING: ultraviolet lamps, with double ended cap</t>
  </si>
  <si>
    <t>27401550</t>
  </si>
  <si>
    <t>27401550  (CN 85393220 + 85393290 + 853939), Discharge lamps not elsewhere classified, INCLUDING: mercury vapour discharge lamps, sodium vapour discharge lamps, EXCLUDING: ultraviolet lamps; infrared lamps, dual lamps, fluorescent hot discharge lamps</t>
  </si>
  <si>
    <t>1,870,714 [e]</t>
  </si>
  <si>
    <t>454,284 [e]</t>
  </si>
  <si>
    <t>56,965 [e]</t>
  </si>
  <si>
    <t>36,494 [e]</t>
  </si>
  <si>
    <t>14,335 [e]</t>
  </si>
  <si>
    <t>11,352 [e]</t>
  </si>
  <si>
    <t>27401570</t>
  </si>
  <si>
    <t>27401570  (CN 853941 + 853949), Ultraviolet or infrared lamps; arc lamps</t>
  </si>
  <si>
    <t>27402100</t>
  </si>
  <si>
    <t>27402100  (CN 851310), Portable electric lamps worked by dry batteries, accumulators or magnetos, EXCLUDING: for cycles or motor vehicles</t>
  </si>
  <si>
    <t>27402200</t>
  </si>
  <si>
    <t>27402200  (CN 94052011 + 94052040 + 94052050 + 94052091 + 94052099), Electric table, desk, bedside or floor-standing lamps</t>
  </si>
  <si>
    <t>27402300</t>
  </si>
  <si>
    <t>27402300  (CN 940550), Non-electrical lamps and lighting fittings</t>
  </si>
  <si>
    <t>642,583 [e]</t>
  </si>
  <si>
    <t>404,752 [e]</t>
  </si>
  <si>
    <t>457,014 [e]</t>
  </si>
  <si>
    <t>1,042,330 [e]</t>
  </si>
  <si>
    <t>27402400</t>
  </si>
  <si>
    <t>27402400  (CN 940560), Illuminated signs, illuminated name-plates and the like, INCLUDING: road signs, EXCLUDING:  LCD or LED indicator panels</t>
  </si>
  <si>
    <t>304,017 [e]</t>
  </si>
  <si>
    <t>267,827 [e]</t>
  </si>
  <si>
    <t>291,856 [e]</t>
  </si>
  <si>
    <t>27402500</t>
  </si>
  <si>
    <t>27402500  (CN 94051021 + 94051040 + 94051050 + 94051091 + 94051098), Chandeliers and other electric ceiling or wall lighting fittings, EXCLUDING: those used for lighting public open spaces or thoroughfares</t>
  </si>
  <si>
    <t>27403010</t>
  </si>
  <si>
    <t>27403010  (CN 94054010), Searchlights and spotlights, INCLUDING: for stage sets, photographic or film studios</t>
  </si>
  <si>
    <t>[note 430] This note applies to D8319 to N8319</t>
  </si>
  <si>
    <t>27403030</t>
  </si>
  <si>
    <t>27403030  (CN 85122000), Electrical lighting or visual signalling equipment for motor vehicles, EXCLUDING: electric filament or discharge lamps, sealed beam lamp units, ultraviolet, infrared and arc lamps</t>
  </si>
  <si>
    <t>[note 431] This note applies to D8322 to N8322</t>
  </si>
  <si>
    <t>879,827 [e]</t>
  </si>
  <si>
    <t>1,271,474 [e]</t>
  </si>
  <si>
    <t>1,296,896 [e]</t>
  </si>
  <si>
    <t>1,393,190 [e]</t>
  </si>
  <si>
    <t>27403090</t>
  </si>
  <si>
    <t>27403090  (CN 940530 + 94054031 + 94054035 + 94054039 + 94054091 + 94054095 + 94054099), Electric lamps and lighting fittings of a kind used for filament lamps and tubular fluorescent lamps; other electric lamps and lighting fittings nec., INCLUDING: lighting sets for christmas trees, ceiling or wall mounted fittings, spotlights and searchlights, lighting equipment for motor vehicles, table, desk, bedside or floor standing lamps</t>
  </si>
  <si>
    <t>[note 432] This note applies to D8325 to N8325</t>
  </si>
  <si>
    <t>27404100</t>
  </si>
  <si>
    <t>27404100  (CN 853990), Parts for electric filament or discharge lamps, INCLUDING: sealed beam lamp units, ultraviolet or infrared lamps, arc lamps</t>
  </si>
  <si>
    <t>27404230</t>
  </si>
  <si>
    <t>27404230  (CN 851390), Parts of portable electric lamps worked by dry batteries, accumulators or magnetos, EXCLUDING: for cycles or motor vehicles</t>
  </si>
  <si>
    <t>27404250</t>
  </si>
  <si>
    <t>27404250  (CN 940599), Parts of lamps and lighting fittings and illuminated signs and name-plates, EXCLUDING: of glass or plastics, separately presented electrical fittings</t>
  </si>
  <si>
    <t>27511110</t>
  </si>
  <si>
    <t>27511110  (CN 841810), Combined refrigerators-freezers, with separate external doors</t>
  </si>
  <si>
    <t>27511133</t>
  </si>
  <si>
    <t>27511133  (CN 84182110 + 84182151 + 8418219 + 841829), Household-type refrigerators, INCLUDING: compression-type, electrical absorption-type, EXCLUDING: built-in</t>
  </si>
  <si>
    <t>27511135</t>
  </si>
  <si>
    <t>27511135  (CN 84182159), Compression-type built-in refrigerators</t>
  </si>
  <si>
    <t>27511150</t>
  </si>
  <si>
    <t>27511150  (CN 841830), Chest freezers of a capacity not exceeding 800 litres</t>
  </si>
  <si>
    <t>27511170</t>
  </si>
  <si>
    <t>27511170  (CN 841840), Upright freezers of a capacity not exceeding 900 litres</t>
  </si>
  <si>
    <t>27511200</t>
  </si>
  <si>
    <t>27511200  (CN 842211), Household dishwashing machines</t>
  </si>
  <si>
    <t>27511300</t>
  </si>
  <si>
    <t>27511300  (CN 84501 + 845121), Domestic clothes washing machines and drying machines of a dry linen capacity not exceeding 10kg, INCLUDING: machines which both wash and dry</t>
  </si>
  <si>
    <t>27511400</t>
  </si>
  <si>
    <t>27511400  (CN 630110), Electric blankets</t>
  </si>
  <si>
    <t>27511530</t>
  </si>
  <si>
    <t>27511530  (CN 841451), Table, floor, wall, window, ceiling or roof fans with a self-contained electric motor of an output not exceeding 125W</t>
  </si>
  <si>
    <t>7,387,903 [e]</t>
  </si>
  <si>
    <t>27511580</t>
  </si>
  <si>
    <t>27511580  (CN 841460), Ventilating or recycling hoods incorporating a fan, with a maximum horizontal side not exceeding 120cm</t>
  </si>
  <si>
    <t>27512123</t>
  </si>
  <si>
    <t>27512123  (CN 850811), Vacuum cleaners with a self-contained electric motor of a power not exceeding 1500w and having a dust bag or other receptacle of capacity not exceeding 20 litres</t>
  </si>
  <si>
    <t>27512125</t>
  </si>
  <si>
    <t>27512125  (CN 850819), Other vacuum cleaners with a self contained electric motor, EXCLUDING: those with a power not exceeding 1500w and a dust bag or other receptacle with a capacity not exceeding 20litres</t>
  </si>
  <si>
    <t>27512170</t>
  </si>
  <si>
    <t>27512170  (CN 850940), Domestic food grinders, mixers and fruit or vegetable juice extractors, with a self-contained electric motor</t>
  </si>
  <si>
    <t>27512190</t>
  </si>
  <si>
    <t>27512190  (CN 850980), Other electromechanical appliances with a self-contained electric motor, weighing 20 kg or less, INCLUDING: floor polishers; kitchen waste disposers; food slicers of all kinds; knife sharpeners; electric toothbrushes, EXCLUDING: vacuum cleaners; food mixers or grinders, juice extractors</t>
  </si>
  <si>
    <t>19,842 [e]</t>
  </si>
  <si>
    <t>29,764 [e]</t>
  </si>
  <si>
    <t>27512200</t>
  </si>
  <si>
    <t>27512200  (CN 851010 + 851020 + 851030), Shavers, hair-removing appliances and hair clippers with a self-contained electric motor</t>
  </si>
  <si>
    <t>27512310</t>
  </si>
  <si>
    <t>27512310  (CN 851631), Electric hair dryers, INCLUDING: electric hair drying hoods</t>
  </si>
  <si>
    <t>27512330</t>
  </si>
  <si>
    <t>27512330  (CN 851632), Electric hairdressing apparatus, INCLUDING: hair curlers, curling tongs, EXCLUDING: hair drying hoods, hair dryers</t>
  </si>
  <si>
    <t>27512350</t>
  </si>
  <si>
    <t>27512350  (CN 851633), Electric hand-drying apparatus</t>
  </si>
  <si>
    <t>106,815 [e]</t>
  </si>
  <si>
    <t>115,914 [e]</t>
  </si>
  <si>
    <t>113,929 [e]</t>
  </si>
  <si>
    <t>75,943 [e]</t>
  </si>
  <si>
    <t>59,022 [e]</t>
  </si>
  <si>
    <t>7,390 [e]</t>
  </si>
  <si>
    <t>27512370</t>
  </si>
  <si>
    <t>27512370  (CN 851640), Electric smoothing irons, INCLUDING: cordless irons, tailors' or dressmakers' irons, steam irons</t>
  </si>
  <si>
    <t>27512410</t>
  </si>
  <si>
    <t>27512410  (CN 850860), Vacuum cleaners, INCLUDING: wet vacuum cleaners, EXCLUDING: those with a self-contained electric motor</t>
  </si>
  <si>
    <t>27512430</t>
  </si>
  <si>
    <t>27512430  (CN 851671), Domestic electric coffee or tea makers, INCLUDING: percolators</t>
  </si>
  <si>
    <t>27512450</t>
  </si>
  <si>
    <t>27512450  (CN 851672), Domestic electric toasters, INCLUDING: toaster ovens for toasting bread, potatoes or other small items</t>
  </si>
  <si>
    <t>27512490</t>
  </si>
  <si>
    <t>27512490  (CN 851679), Domestic electro-thermic appliances, INCLUDING: kettles, steamers, food warmers, coffee roasters, plate warmers; deep fat fryers towel airers and heated towel rails, EXCLUDING: electric fires, water heaters, soil heaters, storage heaters; hair dressing and hand drying appliances; irons; microwave ovens, ovens, cookers, cooking plates, boiling rings, grills and roasters, toasters, coffee or tea makers</t>
  </si>
  <si>
    <t>12,888 [e]</t>
  </si>
  <si>
    <t>102,700 [e]</t>
  </si>
  <si>
    <t>91,162 [e]</t>
  </si>
  <si>
    <t>148,236 [e]</t>
  </si>
  <si>
    <t>27512530</t>
  </si>
  <si>
    <t>27512530  (CN 85161011), Electric instantaneous water heaters</t>
  </si>
  <si>
    <t>27512560</t>
  </si>
  <si>
    <t>27512560  (CN 85161080), Electric water heaters and immersion heaters, EXCLUDING: instantaneous water heaters</t>
  </si>
  <si>
    <t>27512630</t>
  </si>
  <si>
    <t>27512630  (CN 851621), Electric storage heating radiators</t>
  </si>
  <si>
    <t>27512650</t>
  </si>
  <si>
    <t>27512650  (CN 85162910 + 85162950 + 85162991), Electric radiators, convection heaters and heaters or fires with built-in fans, EXCLUDING: storage heating apparatus</t>
  </si>
  <si>
    <t>27512690</t>
  </si>
  <si>
    <t>27512690  (CN 85162999), Electric heating panels for ceilings or walls, electric heating units for motor cars, railway coaches and aircraft, electric road or soil heating equipment, electric heaters for placing beneath a car engine to facilitate starting, EXCLUDING: those with built-in fans</t>
  </si>
  <si>
    <t>27512700</t>
  </si>
  <si>
    <t>27512700  (CN 851650), Domestic microwave ovens</t>
  </si>
  <si>
    <t>27512810</t>
  </si>
  <si>
    <t>27512810  (CN 85166010), Domestic electric cookers with at least an oven and a hob, INCLUDING: combined gas-electric appliances</t>
  </si>
  <si>
    <t>27512830</t>
  </si>
  <si>
    <t>27512830  (CN 85166050), Electric cooking plates, boiling rings and hobs for domestic use, INCLUDING: hobs for building-in</t>
  </si>
  <si>
    <t>27512850</t>
  </si>
  <si>
    <t>27512850  (CN 85166070), Domestic electric grills and roasters</t>
  </si>
  <si>
    <t>27512870</t>
  </si>
  <si>
    <t>27512870  (CN 85166080), Domestic electric ovens for building-in</t>
  </si>
  <si>
    <t>27512890</t>
  </si>
  <si>
    <t>27512890  (CN 85166090), Domestic electric ovens, EXCLUDING: those for building-in, microwave ovens</t>
  </si>
  <si>
    <t>27512900</t>
  </si>
  <si>
    <t>27512900  (CN 851680), Electric heating resistors, EXCLUDING: of carbon</t>
  </si>
  <si>
    <t>1,277,093 [e]</t>
  </si>
  <si>
    <t>848,242 [e]</t>
  </si>
  <si>
    <t>783,530 [e]</t>
  </si>
  <si>
    <t>779,779 [e]</t>
  </si>
  <si>
    <t>945,878 [e]</t>
  </si>
  <si>
    <t>1,431,555 [e]</t>
  </si>
  <si>
    <t>1,548,373 [e]</t>
  </si>
  <si>
    <t>1,439,689 [e]</t>
  </si>
  <si>
    <t>1,596,387 [e]</t>
  </si>
  <si>
    <t>27513010</t>
  </si>
  <si>
    <t>27513010  (CN 850870), Parts for vacuum cleaners</t>
  </si>
  <si>
    <t>27513030</t>
  </si>
  <si>
    <t>27513030  (CN 850990), Parts for electro-mechanical domestic appliances with a self-contained electric motor, EXCLUDING: parts for vacuum cleaners</t>
  </si>
  <si>
    <t>27513050</t>
  </si>
  <si>
    <t>27513050  (CN 851090), Parts for shavers and hair clippers with a self-contained electric motor</t>
  </si>
  <si>
    <t>27513070</t>
  </si>
  <si>
    <t>27513070  (CN 851690), Parts for electric instantaneous or storage water heaters and immersion heaters, for electric space-heating apparatus and soil heating apparatus, for electro-thermic hair-dressing apparatus and hand dryers, for electric irons, for electric heating resistors (EXCLUDING: those of carbon), and for other electro-thermic domestic appliances</t>
  </si>
  <si>
    <t>27521113</t>
  </si>
  <si>
    <t>27521113  (CN 73211110), Iron or steel gas domestic cooking appliances and plate warmers with an oven, INCLUDING: those with subsidiary boilers for central heating, those with separate ovens, for both gas and other fuels</t>
  </si>
  <si>
    <t>27521115</t>
  </si>
  <si>
    <t>27521115  (CN 73211190), Iron or steel gas domestic cooking appliances and plate warmers, INCLUDING: those with subsidiary boilers for central heating, for both gas and other fuels, EXCLUDING: those with ovens</t>
  </si>
  <si>
    <t>27521190</t>
  </si>
  <si>
    <t>27521190  (CN 732112 + 732119 + 74181010), Other non-electric domestic cooking appliances and plate warmers of iron or steel or copper, INCLUDING: those with subsidiary boilers for central heating, EXCLUDING: powered by gas</t>
  </si>
  <si>
    <t>531,658 [e]</t>
  </si>
  <si>
    <t>37,052 [e]</t>
  </si>
  <si>
    <t>74,648 [e]</t>
  </si>
  <si>
    <t>27521234</t>
  </si>
  <si>
    <t>27521234  (CN 732181), Iron or steel gas domestic appliances, INCLUDING: heaters, grates, fires and braziers, for both gas and other fuels, EXCLUDING: cooking appliances and plate warmers</t>
  </si>
  <si>
    <t>27521250</t>
  </si>
  <si>
    <t>27521250  (CN 732182), Iron or steel liquid fuel domestic appliances, INCLUDING: heaters, grates, fires and braziers, EXCLUDING: cooking appliances and plate warmers</t>
  </si>
  <si>
    <t>696 [e]</t>
  </si>
  <si>
    <t>27521270</t>
  </si>
  <si>
    <t>27521270  (CN 732189), Iron or steel solid fuel domestic appliances, INCLUDING: heaters, grates, fires and braziers, EXCLUDING: cooking appliances and plate warmers</t>
  </si>
  <si>
    <t>27521300</t>
  </si>
  <si>
    <t>27521300  (CN 732290), Iron or steel air heaters and hot air distributors with a motor-driven fan or blower, and iron or steel parts thereof, INCLUDING: distributors which can also distribute fresh or conditioned air, heat exchangers, nozzles, direct diffusion conduits, dampers and grilles, EXCLUDING: electrically heated, fans, air filters, checking and automatic controlling appliances</t>
  </si>
  <si>
    <t>27521400</t>
  </si>
  <si>
    <t>27521400  (CN 841911 + 841919), Non-electric instantaneous or storage water heaters</t>
  </si>
  <si>
    <t>350,072 [e]</t>
  </si>
  <si>
    <t>27522000</t>
  </si>
  <si>
    <t>27522000  (CN 732190), Iron or steel parts for non-electric stoves, ranges, grates, cookers, barbecues, braziers, gas-rings, plate warmers and similar non-electric domestic appliances</t>
  </si>
  <si>
    <t>27901150</t>
  </si>
  <si>
    <t>27901150  (CN 85437010 + 85437030 + 85437060 + 85437090), Other electrical machines and apparatus with individual functions, INCLUDING: aerial amplifiers; with translation or dictionary functions; metal detectors; flight recorders, EXCLUDING: for use in semiconductor manufacture, sunbed, sun lamps and similar suntanning equipment, accumulator chargers</t>
  </si>
  <si>
    <t>[note 433] This note applies to D8465 to N8465</t>
  </si>
  <si>
    <t>27901230</t>
  </si>
  <si>
    <t>27901230  (CN 854690), Electrical insulators, EXCLUDING: of glass, of ceramics</t>
  </si>
  <si>
    <t>687,507 [e]</t>
  </si>
  <si>
    <t>686,536 [e]</t>
  </si>
  <si>
    <t>447,902 [e]</t>
  </si>
  <si>
    <t>2,539,446 [e]</t>
  </si>
  <si>
    <t>3,124,736 [e]</t>
  </si>
  <si>
    <t>5,132,926 [e]</t>
  </si>
  <si>
    <t>1,873,575 [e]</t>
  </si>
  <si>
    <t>27901280</t>
  </si>
  <si>
    <t>27901280  (CN 854790), Insulating fittings for electrical purposes; electrical conduit tubing and joints therefor, of base metal lined with insulating material, EXCLUDING: insulating fittings of ceramics and plastics, electrical insulators</t>
  </si>
  <si>
    <t>8,912 [e]</t>
  </si>
  <si>
    <t>5,363 [e]</t>
  </si>
  <si>
    <t>13,730 [e]</t>
  </si>
  <si>
    <t>27901330</t>
  </si>
  <si>
    <t>27901330  (CN 854511), Carbon electrodes for furnaces</t>
  </si>
  <si>
    <t>27901350</t>
  </si>
  <si>
    <t>27901350  (CN 854519), Carbon electrodes, EXCLUDING: for furnaces</t>
  </si>
  <si>
    <t>27901370</t>
  </si>
  <si>
    <t>27901370  (CN 854520), Carbon brushes</t>
  </si>
  <si>
    <t>248 [e]</t>
  </si>
  <si>
    <t>148 [e]</t>
  </si>
  <si>
    <t>27901390</t>
  </si>
  <si>
    <t>27901390  (CN 854590), Articles of graphite or other carbon for electrical purposes, EXCLUDING: carbon electrodes and brushes</t>
  </si>
  <si>
    <t>1,071 [e]</t>
  </si>
  <si>
    <t>1,203 [e]</t>
  </si>
  <si>
    <t>1,491 [e]</t>
  </si>
  <si>
    <t>27902020</t>
  </si>
  <si>
    <t>27902020  (CN 85312040 + 85312095), Indicator panels incorporating liquid crystal display (LCD), EXCLUDING: advertising displays</t>
  </si>
  <si>
    <t>7,491 [e]</t>
  </si>
  <si>
    <t>8,164 [e]</t>
  </si>
  <si>
    <t>47,822 [e]</t>
  </si>
  <si>
    <t>14,398 [e]</t>
  </si>
  <si>
    <t>17,193 [e]</t>
  </si>
  <si>
    <t>27902050</t>
  </si>
  <si>
    <t>27902050  (CN 85312020), Indicator panels incorporating light emitting diodes (LED), EXCLUDING: advertising displays</t>
  </si>
  <si>
    <t>27902080</t>
  </si>
  <si>
    <t>27902080  (CN 853180), Electrical sound or visual signalling apparatus, EXCLUDING: for motorcycles or motor vehicles, burglar or fire alarms, LCD or LED indicator panels, for railways, tramways, roads, inland waterways, parking facilities, port installations or airfields</t>
  </si>
  <si>
    <t>1,469,598 [e]</t>
  </si>
  <si>
    <t>1,653,209 [e]</t>
  </si>
  <si>
    <t>1,120,386 [e]</t>
  </si>
  <si>
    <t>968,016 [e]</t>
  </si>
  <si>
    <t>1,087,956 [e]</t>
  </si>
  <si>
    <t>1,309,913 [e]</t>
  </si>
  <si>
    <t>1,343,661 [e]</t>
  </si>
  <si>
    <t>1,458,293 [e]</t>
  </si>
  <si>
    <t>1,585,667 [e]</t>
  </si>
  <si>
    <t>1,706,303 [e]</t>
  </si>
  <si>
    <t>27903109</t>
  </si>
  <si>
    <t>27903109  (CN 851511), Electric soldering irons and guns</t>
  </si>
  <si>
    <t>27903118</t>
  </si>
  <si>
    <t>27903118  (CN 851519), Electric brazing or soldering machines and apparatus, EXCLUDING: soldering irons and guns</t>
  </si>
  <si>
    <t>14 [e]</t>
  </si>
  <si>
    <t>11 [e]</t>
  </si>
  <si>
    <t>27903145</t>
  </si>
  <si>
    <t>27903145  (CN 85152100 + 85152900), Electrical machines for resistance welding of metal</t>
  </si>
  <si>
    <t>632 [e]</t>
  </si>
  <si>
    <t>824 [e]</t>
  </si>
  <si>
    <t>1,589 [e]</t>
  </si>
  <si>
    <t>27903154</t>
  </si>
  <si>
    <t>27903154  (CN 851531), Fully or partly automatic electric machines for arc welding of metals, INCLUDING: plasma arc</t>
  </si>
  <si>
    <t>57,383 [e]</t>
  </si>
  <si>
    <t>53,493 [e]</t>
  </si>
  <si>
    <t>27903163</t>
  </si>
  <si>
    <t>27903163  (CN 8515391), Electric machines and apparatus for manual welding with coated electrodes, complete with welding or cutting devices and consigned with generators, rotary converters, transformers, static converters, rectifiers or rectifying apparatus, EXCLUDING: those fully or partly automatic</t>
  </si>
  <si>
    <t>383 [e]</t>
  </si>
  <si>
    <t>27903172</t>
  </si>
  <si>
    <t>27903172  (CN 85153990), Electric machines and apparatus for arc welding of metals, INCLUDING: plasma arc, EXCLUDING: those fully or partly automatic, for manual welding with coated electrodes, complete with welding or cutting devices and consigned with generators, rotary converters, transformers, static converters, rectifiers or rectifying apparatus</t>
  </si>
  <si>
    <t>59 [e]</t>
  </si>
  <si>
    <t>112 [e]</t>
  </si>
  <si>
    <t>27903181</t>
  </si>
  <si>
    <t>27903181  (CN 85158010), Other electrical machines and apparatus for welding or treating metals; electric machines and apparatus for hot spraying of metals or sintered metal carbides, EXCLUDING: for brazing or soldering, for resistance welding, for arc, plasma arc or shielded arc welding, for manual welding with coated electrodes</t>
  </si>
  <si>
    <t>27903191</t>
  </si>
  <si>
    <t>27903191  (CN 85158090), Electrical machines and apparatus for welding thermo-plastic materials, EXCLUDING: wire bonders of a kind used for the manufacture of semi-conductor devices</t>
  </si>
  <si>
    <t>27903200</t>
  </si>
  <si>
    <t>27903200  (CN 851590), Parts for electric, laser, other light or photon beam, ultrasonic, electron beam, magnetic pulse or plasma arc soldering, brazing or welding machines and apparatus; and for electric machines and apparatus for hot spraying of metals or sintered metal carbides</t>
  </si>
  <si>
    <t>27903330</t>
  </si>
  <si>
    <t>27903330  (CN 853090), Parts of electrical signalling, safety or traffic control equipment for railways, tramways, roads, inland waterways, parking facilities, port installations and airfields</t>
  </si>
  <si>
    <t>27903350</t>
  </si>
  <si>
    <t>27903350  (CN 853190), Parts of electrical sound or visual signalling apparatus, INCLUDING: of burglar or fire alarms, of LCD or LED indicator panels, EXCLUDING: for railways, tramways, roads, inland waterways, parking facilities, port installations or airfields, for cycles or motor vehicles</t>
  </si>
  <si>
    <t>27903370</t>
  </si>
  <si>
    <t>27903370  (CN 854390), Parts of particle accelerators, signal generators, and machines for electroplating, electrolysis and electrophoresis, mine detectors, noise reduction units, defrosters and demisters with electric resistors (except for motor vehicles), synchronisers, mine detonators, ultraviolet irradiation equipment, high or intermediate frequency amplifiers, ozone generating and diffusing apparatus and electronic musical modules</t>
  </si>
  <si>
    <t>27903390</t>
  </si>
  <si>
    <t>27903390  (CN 854890), Electrical parts of machinery or apparatus, EXCLUDING: parts for electrical motors, generators, accumulators, tools, domestic appliances, lighting and signalling equipment, industrial or laboratory equipment, telephone apparatus, sound recorders and reproducers, television apparatus, radar, integrated circuits and microassemblies, insulated wire and cables, carbon electrodes and electrical insulators</t>
  </si>
  <si>
    <t>27904130</t>
  </si>
  <si>
    <t>27904130  (CN 85044082), Rectifiers, EXCLUDING: of a kind used with telecommunication apparatus, automatic data-processing machines and units thereof</t>
  </si>
  <si>
    <t>[note 434] This note applies to D8522 to N8522</t>
  </si>
  <si>
    <t>27904133</t>
  </si>
  <si>
    <t>27904133  (CN 85044055), Accumulator chargers</t>
  </si>
  <si>
    <t>[note 435][note 436] These notes apply to D8525 to N8525</t>
  </si>
  <si>
    <t>27904140</t>
  </si>
  <si>
    <t>27904140  (CN 85044030), Power supply units for telecommunication apparatus, automatic data processing machines and units thereof</t>
  </si>
  <si>
    <t>[note 437] This note applies to D8528 to N8528</t>
  </si>
  <si>
    <t>27904153</t>
  </si>
  <si>
    <t>27904153  (CN 85044084), Inverters having a power handling capacity not exceeding 7.5 kVA</t>
  </si>
  <si>
    <t>[note 438] This note applies to D8531 to N8531</t>
  </si>
  <si>
    <t>27904155</t>
  </si>
  <si>
    <t>27904155  (CN 85044088), Inverters having a power handling capacity exceeding 7.5 kVA</t>
  </si>
  <si>
    <t>[note 439] This note applies to D8534 to N8534</t>
  </si>
  <si>
    <t>27904170</t>
  </si>
  <si>
    <t>27904170  (CN 85044090), Static converters, EXCLUDING: polycrystalline semiconductors, converters specially designed for welding, accumulator chargers, rectifiers, inverters</t>
  </si>
  <si>
    <t>[note 440] This note applies to D8537 to N8537</t>
  </si>
  <si>
    <t>1,179,132 [e]</t>
  </si>
  <si>
    <t>1,313,634 [e]</t>
  </si>
  <si>
    <t>27904190</t>
  </si>
  <si>
    <t>27904190  (CN 85049099), Parts of static converters, EXCLUDING: electronic assemblies of a kind used with telecommunication apparatus, automatic data processing machines and units thereof</t>
  </si>
  <si>
    <t>[note 441] This note applies to D8540 to N8540</t>
  </si>
  <si>
    <t>27904200</t>
  </si>
  <si>
    <t>27904200  (CN 85030099), Fuel cells, EXCLUDING: static converters</t>
  </si>
  <si>
    <t>[note 398] This note applies to D8541 to N8541</t>
  </si>
  <si>
    <t>27904300</t>
  </si>
  <si>
    <t>27904300  (CN 853540), Surge suppressors for a voltage in excess of 1kV, EXCLUDING: lighting arresters, voltage limiters</t>
  </si>
  <si>
    <t>[note 400] This note applies to D8542 to N8542</t>
  </si>
  <si>
    <t>27904400</t>
  </si>
  <si>
    <t>27904400  (CN 85444210 + 85444290), Appliance cords, extension cords and other electrical cord sets for a volatage less than or equal to 1KV, with insulated wire and connectors</t>
  </si>
  <si>
    <t>[note 442] This note applies to D8545 to N8545</t>
  </si>
  <si>
    <t>8,413,471 [e]</t>
  </si>
  <si>
    <t>4,193,658 [e]</t>
  </si>
  <si>
    <t>27904510</t>
  </si>
  <si>
    <t>27904510  (CN 854310), Particle accelerators</t>
  </si>
  <si>
    <t>[note 443] This note applies to D8548 to N8548</t>
  </si>
  <si>
    <t>27904530</t>
  </si>
  <si>
    <t>27904530   , Signal generators; arbitrary function and pulse generators; frequency synthesizers, including video test signal generators</t>
  </si>
  <si>
    <t>[note 444] This note applies to D8551 to N8551</t>
  </si>
  <si>
    <t>52,768 [e]</t>
  </si>
  <si>
    <t>30,657 [e]</t>
  </si>
  <si>
    <t>27904550</t>
  </si>
  <si>
    <t>27904550  (CN 850520), Electro-magnetic couplings, clutches and brakes, EXCLUDING: mechanical hydraulic or pneumatic brakes controlled by electro-magnetic devices</t>
  </si>
  <si>
    <t>[note 445] This note applies to D8554 to N8554</t>
  </si>
  <si>
    <t>27904560</t>
  </si>
  <si>
    <t>27904560  (CN 85053020 + 85059050 + 85059090), Electromagnets and electromagnetic lifting heads and their parts; electromagnetic or permanent magnet chucks, clamps and similar holding devices and their parts not elsewhere classified, EXCLUDING: magnets for medical use, electro-magnetic couplings, clutches and brakes</t>
  </si>
  <si>
    <t>[note 446] This note applies to D8557 to N8557</t>
  </si>
  <si>
    <t>4,603,030 [e]</t>
  </si>
  <si>
    <t>4,076,164 [e]</t>
  </si>
  <si>
    <t>4,265,850 [e]</t>
  </si>
  <si>
    <t>5,265,853 [e]</t>
  </si>
  <si>
    <t>3,767,688 [e]</t>
  </si>
  <si>
    <t>4,509,350 [e]</t>
  </si>
  <si>
    <t>4,313,647 [e]</t>
  </si>
  <si>
    <t>3,267,459 [e]</t>
  </si>
  <si>
    <t>27904570</t>
  </si>
  <si>
    <t>27904570  (CN 85437050), Sunbeds, sunlamps and similar suntanning equipment</t>
  </si>
  <si>
    <t>[note 447] This note applies to D8560 to N8560</t>
  </si>
  <si>
    <t>27905100</t>
  </si>
  <si>
    <t>27905100  (CN 853210), Fixed capacitors for 50/60 Hz circuits having a reactive power handling capacity greater or equal to 0.5kvar</t>
  </si>
  <si>
    <t>27905220</t>
  </si>
  <si>
    <t>27905220  (CN 853221 + 853222), Fixed electrical capacitors, tantalum or aluminium electrolytic, EXCLUDING: power capacitors</t>
  </si>
  <si>
    <t>63 [e]</t>
  </si>
  <si>
    <t>27905240</t>
  </si>
  <si>
    <t>27905240  (CN 853223 + 853224 + 853225 + 853229), Other fixed electrical capacitors not elsewhere classified, EXCLUDING: tantalum, aluminium electrolytic, power capacitors</t>
  </si>
  <si>
    <t>142,380 [e]</t>
  </si>
  <si>
    <t>27905300</t>
  </si>
  <si>
    <t>27905300  (CN 853230), Variable capacitors, INCLUDING: pre-sets</t>
  </si>
  <si>
    <t>27906035</t>
  </si>
  <si>
    <t>27906035  (CN 853321), Fixed resistors for a power handling capacity not more than 20W, EXCLUDING: heating resistors and fixed carbon resistors, composition or film types, light dependent resistors</t>
  </si>
  <si>
    <t>27906037</t>
  </si>
  <si>
    <t>27906037  (CN 853329), Fixed electrical resistors for a power handling capacity exceeding 20W, EXCLUDING: heating resistors and fixed carbon resistors, composition or film types, light dependent resistors</t>
  </si>
  <si>
    <t>27906055</t>
  </si>
  <si>
    <t>27906055  (CN 853331), Wirewound variable resistors for a power handling capacity not more than 20W</t>
  </si>
  <si>
    <t>27906057</t>
  </si>
  <si>
    <t>27906057  (CN 853339), Wirewound variable resistors for a power handling capacity exceeding 20W</t>
  </si>
  <si>
    <t>27906080</t>
  </si>
  <si>
    <t>27906080  (CN 853310 + 853340), Fixed carbon resistors, composition or film types; electrical variable resistors, INCLUDING: rheostats and potentiometers, EXCLUDING: heating resistors, wirewound variable resistors</t>
  </si>
  <si>
    <t>27907010</t>
  </si>
  <si>
    <t>27907010  (CN 853010), Electrical signalling, safety or traffic control equipment for railways or tramways</t>
  </si>
  <si>
    <t>27907030</t>
  </si>
  <si>
    <t>27907030  (CN 853080), Electrical signalling, safety or traffic control equipment for roads, inland waterways, parking facilities, port installations or airfields</t>
  </si>
  <si>
    <t>4,465,556 [e]</t>
  </si>
  <si>
    <t>2,557,523 [e]</t>
  </si>
  <si>
    <t>2,779,846 [e]</t>
  </si>
  <si>
    <t>27908100</t>
  </si>
  <si>
    <t>27908100  (CN 853290), Parts of fixed, variable or adjustable (pre-set) electrical capacitors</t>
  </si>
  <si>
    <t>27908200</t>
  </si>
  <si>
    <t>27908200  (CN 853390), Parts of electrical resistors, INCLUDING: for rheostats and potentiometers, EXCLUDING: for heating resistors</t>
  </si>
  <si>
    <t>28111100</t>
  </si>
  <si>
    <t>28111100  (CN 840721), Outboard motors for marine propulsion</t>
  </si>
  <si>
    <t>28111200</t>
  </si>
  <si>
    <t>28111200  (CN 840729 + 840790), Spark ignition  reciprocating or rotary internal combustion piston engines for marine propulsion and for other uses, EXCLUDING: outboard motors, aircraft engines, reciprocating piston engines for vehicles</t>
  </si>
  <si>
    <t>28111310</t>
  </si>
  <si>
    <t>28111310  (CN 84082031 + 84082035 + 84082037), Compression-ignition internal combustion piston engine (diesel or semi-diesel engine) for wheeled agricultural or forestry tractors</t>
  </si>
  <si>
    <t>[note 448] This note applies to D8602 to N8602</t>
  </si>
  <si>
    <t>28111311</t>
  </si>
  <si>
    <t>28111311  (CN 8408102 + 8408103 + 8408104), Marine propulsion diesel or semi-diesel engines of a power not exceeding 200kW</t>
  </si>
  <si>
    <t>28111315</t>
  </si>
  <si>
    <t>28111315  (CN 8408105 + 8408106 + 8408107), Marine propulsion diesel or semi-diesel engines of a power exceeding 200kW but not exceeding 1000kW</t>
  </si>
  <si>
    <t>6,596 [e]</t>
  </si>
  <si>
    <t>28111319</t>
  </si>
  <si>
    <t>28111319  (CN 84081081 + 84081089 + 84081091 + 84081099), Marine propulsion diesel or semi-diesel engines of a power exceeding 1, 000kW</t>
  </si>
  <si>
    <t>28111320</t>
  </si>
  <si>
    <t>28111320  (CN 84089021), Rail traction diesel or semi-diesel engines</t>
  </si>
  <si>
    <t>28111331</t>
  </si>
  <si>
    <t>28111331  (CN 84089041), Diesel or semi-diesel engines for industrial use of a power not exceeding 15kW</t>
  </si>
  <si>
    <t>28111333</t>
  </si>
  <si>
    <t>28111333  (CN 84089043), Diesel or semi-diesel engines for industrial use of a power exceeding 15kW but not exceeding 30kW</t>
  </si>
  <si>
    <t>28111335</t>
  </si>
  <si>
    <t>28111335  (CN 84089045), Diesel or semi-diesel engines for industrial use of a power exceeding 30kW but not exceeding 50kW</t>
  </si>
  <si>
    <t>28111337</t>
  </si>
  <si>
    <t>28111337  (CN 84089047), Diesel or semi-diesel engines for industrial use of a power exceeding 50kW but not exceeding 100kW</t>
  </si>
  <si>
    <t>28111353</t>
  </si>
  <si>
    <t>28111353  (CN 84089061), Diesel or semi-diesel engines for industrial use of a power exceeding 100kW but not exceeding 200kW</t>
  </si>
  <si>
    <t>28111355</t>
  </si>
  <si>
    <t>28111355  (CN 84089065), Diesel or semi-diesel engines for industrial use of a power exceeding 200kW but not exceeding 300kW</t>
  </si>
  <si>
    <t>28111357</t>
  </si>
  <si>
    <t>28111357  (CN 84089067), Diesel or semi-diesel engines for industrial use of a power exceeding 300kW but not exceeding 500kW</t>
  </si>
  <si>
    <t>28111373</t>
  </si>
  <si>
    <t>28111373  (CN 84089081), Diesel or semi-diesel engines for industrial use of a power exceeding 500kW but not exceeding 1, 000kW</t>
  </si>
  <si>
    <t>28111375</t>
  </si>
  <si>
    <t>28111375  (CN 84089085 + 84089089), Diesel or semi-diesel engines for industrial use of a power exceeding 1, 000kW</t>
  </si>
  <si>
    <t>28112160</t>
  </si>
  <si>
    <t>28112160  (CN 840610 + 840681 + 840682), Steam turbines and other vapour turbines</t>
  </si>
  <si>
    <t>Volume (Kilowatt)</t>
  </si>
  <si>
    <t>£ per Kilowatt</t>
  </si>
  <si>
    <t>28112200</t>
  </si>
  <si>
    <t>28112200  (CN 84101), Hydraulic turbines and water wheels</t>
  </si>
  <si>
    <t>28112300</t>
  </si>
  <si>
    <t>28112300  (CN 84118), Gas turbines, INCLUDING: turboshafts, helicopter engines, EXCLUDING: turbojets and turboprops</t>
  </si>
  <si>
    <t>1,698,611 [e]</t>
  </si>
  <si>
    <t>912,720 [e]</t>
  </si>
  <si>
    <t>28112400</t>
  </si>
  <si>
    <t>28112400  (CN 850231), Generating sets, wind powered</t>
  </si>
  <si>
    <t>28113100</t>
  </si>
  <si>
    <t>28113100  (CN 84069), Parts for steam turbines and other vapour turbines</t>
  </si>
  <si>
    <t>28113200</t>
  </si>
  <si>
    <t>28113200  (CN 84109), Parts for hydraulic turbines and water wheels, INCLUDING: regulators</t>
  </si>
  <si>
    <t>28113300</t>
  </si>
  <si>
    <t>28113300  (CN 841199), Parts for gas turbines, INCLUDING: gas turbine rotors, combustion chambers, vents for jet engines, stator rings blades, rotor discs or wheels, blades and fins, fuel feed regulators, fuel nozzles, EXCLUDING: turbojets and turboprops</t>
  </si>
  <si>
    <t>28114100</t>
  </si>
  <si>
    <t>28114100  (CN 840991), Parts for spark-ignition internal combustion piston engines, EXCLUDING: for aircraft engines</t>
  </si>
  <si>
    <t>28114200</t>
  </si>
  <si>
    <t>28114200  (CN 840999), Parts for diesel or semi-diesel engines</t>
  </si>
  <si>
    <t>28121130</t>
  </si>
  <si>
    <t>28121130  (CN 84122180), Hydraulic cylinders</t>
  </si>
  <si>
    <t>28121180</t>
  </si>
  <si>
    <t>28121180  (CN 841231), Pneumatic linear acting actuators, INCLUDING: cylinders</t>
  </si>
  <si>
    <t>28121200</t>
  </si>
  <si>
    <t>28121200  (CN 8412298 + 841239 + 841280), Pneumatic and rotating hydraulic motors; other motors not elsewhere specified, EXCLUDING: electric, steam or other vapour turbines, internal combustion piston engines, hydraulic turbines, water wheels, gas turbines</t>
  </si>
  <si>
    <t>28121320</t>
  </si>
  <si>
    <t>28121320  (CN 84135061), Hydraulic pumps (piston)</t>
  </si>
  <si>
    <t>28,069 [e]</t>
  </si>
  <si>
    <t>42,167 [e]</t>
  </si>
  <si>
    <t>37,183 [e]</t>
  </si>
  <si>
    <t>28121350</t>
  </si>
  <si>
    <t>28121350  (CN 84136031), Hydraulic pumps (gear)</t>
  </si>
  <si>
    <t>28121380</t>
  </si>
  <si>
    <t>28121380  (CN 84136061), Hydraulic pumps (vane)</t>
  </si>
  <si>
    <t>25,286 [e]</t>
  </si>
  <si>
    <t>28121420</t>
  </si>
  <si>
    <t>28121420  (CN 84811005), Pressure-reducing valves combined with filters or lubricators</t>
  </si>
  <si>
    <t>678,147 [e]</t>
  </si>
  <si>
    <t>583,347 [e]</t>
  </si>
  <si>
    <t>586,964 [e]</t>
  </si>
  <si>
    <t>651,233 [e]</t>
  </si>
  <si>
    <t>708,345 [e]</t>
  </si>
  <si>
    <t>722,199 [e]</t>
  </si>
  <si>
    <t>743,039 [e]</t>
  </si>
  <si>
    <t>1,105,258 [e]</t>
  </si>
  <si>
    <t>28121450</t>
  </si>
  <si>
    <t>28121450  (CN 84812010), Valves for the control of oleohydraulic power transmission</t>
  </si>
  <si>
    <t>2,259,501 [e]</t>
  </si>
  <si>
    <t>1,601,689 [e]</t>
  </si>
  <si>
    <t>1,905,869 [e]</t>
  </si>
  <si>
    <t>28121480</t>
  </si>
  <si>
    <t>28121480  (CN 84812090), Valves for the control of pneumatic power transmission</t>
  </si>
  <si>
    <t>[note 449] This note applies to D8685 to N8685</t>
  </si>
  <si>
    <t>1,516,361 [e]</t>
  </si>
  <si>
    <t>28121530</t>
  </si>
  <si>
    <t>28121530  (CN 84135020), Reciprocating positive displacement hydraulic units, with pumps</t>
  </si>
  <si>
    <t>171 [e]</t>
  </si>
  <si>
    <t>2,217 [e]</t>
  </si>
  <si>
    <t>6,520 [e]</t>
  </si>
  <si>
    <t>28121580</t>
  </si>
  <si>
    <t>28121580  (CN 84136020), Rotary positive displacement hydraulic units, with pumps</t>
  </si>
  <si>
    <t>3,200 [e]</t>
  </si>
  <si>
    <t>28121630</t>
  </si>
  <si>
    <t>28121630  (CN 84122120), Hydraulic systems, with cylinders as actuators</t>
  </si>
  <si>
    <t>28121680</t>
  </si>
  <si>
    <t>28121680  (CN 84122920), Hydraulic systems, with actuators other than cylinders</t>
  </si>
  <si>
    <t>198,072 [e]</t>
  </si>
  <si>
    <t>139,152 [e]</t>
  </si>
  <si>
    <t>120,010 [e]</t>
  </si>
  <si>
    <t>139,230 [e]</t>
  </si>
  <si>
    <t>28122000</t>
  </si>
  <si>
    <t>28122000  (CN 841290), Parts of fluid power equipment</t>
  </si>
  <si>
    <t>28131105</t>
  </si>
  <si>
    <t>28131105  (CN 841311), Pumps fitted or designed to be fitted with a measuring device. for dispensing fuel or lubricants, of the type used in filling stations or in garages</t>
  </si>
  <si>
    <t>28131125</t>
  </si>
  <si>
    <t>28131125  (CN 841319), Pumps for dispensing liquids, fitted or designed to be fitted with a measuring device, EXCLUDING: for fuel or lubricants of the type used in filling stations or in garages</t>
  </si>
  <si>
    <t>28131145</t>
  </si>
  <si>
    <t>28131145  (CN 841320), Hand pumps for liquids, EXCLUDING: pumps, fitted or designed to be fitted with a measuring device</t>
  </si>
  <si>
    <t>[note 450] This note applies to D8707 to N8707</t>
  </si>
  <si>
    <t>802,111 [e]</t>
  </si>
  <si>
    <t>28131165</t>
  </si>
  <si>
    <t>28131165  (CN 841330), Fuel, lubricating or cooling-medium pumps for internal combustion engines</t>
  </si>
  <si>
    <t>28131185</t>
  </si>
  <si>
    <t>28131185  (CN 841340), Concrete pumps</t>
  </si>
  <si>
    <t>62 [e]</t>
  </si>
  <si>
    <t>76 [e]</t>
  </si>
  <si>
    <t>71 [e]</t>
  </si>
  <si>
    <t>42 [e]</t>
  </si>
  <si>
    <t>28131220</t>
  </si>
  <si>
    <t>28131220  (CN 84135040), Positive displacement reciprocating pumps, dosing and proportioning</t>
  </si>
  <si>
    <t>28131250</t>
  </si>
  <si>
    <t>28131250  (CN 84135069), In line reciprocating piston pumps, EXCLUDING: hydraulic fluid power</t>
  </si>
  <si>
    <t>28131280</t>
  </si>
  <si>
    <t>28131280  (CN 84135080), Other reciprocating positive displacement pumps, INCLUDING: diaphragm pumps, EXCLUDING: dosing and proportioning, in-line piston, hydraulic fluid power</t>
  </si>
  <si>
    <t>1,046,154 [e]</t>
  </si>
  <si>
    <t>733,890 [e]</t>
  </si>
  <si>
    <t>28131320</t>
  </si>
  <si>
    <t>28131320  (CN 84136039), Positive displacement pumps, rotary, gear</t>
  </si>
  <si>
    <t>5,002 [e]</t>
  </si>
  <si>
    <t>3,756 [e]</t>
  </si>
  <si>
    <t>4,464 [e]</t>
  </si>
  <si>
    <t>28131340</t>
  </si>
  <si>
    <t>28131340  (CN 84136069), Positive displacement pumps, rotary, vane</t>
  </si>
  <si>
    <t>28131360</t>
  </si>
  <si>
    <t>28131360  (CN 84136070), Positive displacement pumps, rotary, screw</t>
  </si>
  <si>
    <t>28131380</t>
  </si>
  <si>
    <t>28131380  (CN 84136080), Positive displacement pumps, rotary, INCLUDING: peristaltic, progressing cavity, rotary lobe, helical rotor pumps, EXCLUDING: hydraulic units, gear, vane or screw pumps</t>
  </si>
  <si>
    <t>28131413</t>
  </si>
  <si>
    <t>28131413  (CN 84137021), Submersible motor, single stage, rotodynamic drainage and sewage pumps</t>
  </si>
  <si>
    <t>220,080 [e]</t>
  </si>
  <si>
    <t>254,862 [e]</t>
  </si>
  <si>
    <t>28131415</t>
  </si>
  <si>
    <t>28131415 = 28130001 + 28130002 (CN 84137029), Submersible motor, multistage rotodynamic pumps</t>
  </si>
  <si>
    <t>58 [e]</t>
  </si>
  <si>
    <t>49 [e]</t>
  </si>
  <si>
    <t>25 [e]</t>
  </si>
  <si>
    <t>28131417</t>
  </si>
  <si>
    <t>28131417  (CN 8413703), Glandless impeller pumps for heating systems and warm water supply</t>
  </si>
  <si>
    <t>5,157 [e]</t>
  </si>
  <si>
    <t>49,596 [e]</t>
  </si>
  <si>
    <t>28131420</t>
  </si>
  <si>
    <t>28131420  (CN 84137035), Rotodynamic pumps with a discharge outlet diameter not exceeding 15mm</t>
  </si>
  <si>
    <t>28131430</t>
  </si>
  <si>
    <t>28131430  (CN 84137045), Centrifugal pumps with a discharge outlet diameter exceeding 15mm, channel impeller pumps, side channel pumps, peripheral pumps and regenerative pumps</t>
  </si>
  <si>
    <t>28131451</t>
  </si>
  <si>
    <t>28131451  (CN 84137051), Centrifugal pumps with a discharge outlet diameter exceeding 15mm, single-stage with a single entry impeller, close coupled</t>
  </si>
  <si>
    <t>28131453</t>
  </si>
  <si>
    <t>28131453  (CN 84137059), Centrifugal pumps with a discharge outlet diameter exceeding 15mm, single stage with a single entry impeller, long coupled, EXCLUDING: monobloc</t>
  </si>
  <si>
    <t>28131455</t>
  </si>
  <si>
    <t>28131455  (CN 84137065), Centrifugal pumps with a discharge outlet diameter exceeding 15mm, single-stage with double entry impeller</t>
  </si>
  <si>
    <t>28131460</t>
  </si>
  <si>
    <t>28131460 = 28130003 + 28130004 (CN 84137075), Centrifugal pumps with a discharge outlet diameter exceeding 15mm, multi-stage, INCLUDING: self-priming</t>
  </si>
  <si>
    <t>28131471</t>
  </si>
  <si>
    <t>28131471  (CN 84137081), Rotodynamic pumps (axial or mixed flow), single-stage</t>
  </si>
  <si>
    <t>28131475</t>
  </si>
  <si>
    <t>28131475  (CN 84137089), Rotodynamic pumps (axial or mixed flow), multi-stage</t>
  </si>
  <si>
    <t>28131480</t>
  </si>
  <si>
    <t>28131480  (CN 84138), Other liquid pumps, liquid elevators</t>
  </si>
  <si>
    <t>306,155 [e]</t>
  </si>
  <si>
    <t>28132170</t>
  </si>
  <si>
    <t>28132170  (CN 84141025 + 84141081), Vacuum pumps, INCLUDING: rotary piston pumps, sliding vane rotary pumps, molecular drag pumps and roots pumps, diffusion pumps, cryopumps and adsorption pumps, EXCLUDING: for use in semiconductor production</t>
  </si>
  <si>
    <t>28132190</t>
  </si>
  <si>
    <t>28132190  (CN 84141020 + 84141089), Other vacuum pumps, INCLUDING: liquid ring, EXCLUDING: rotary piston or sliding vane, molecular drag, roots, diffusion, adsorption or cyropumps</t>
  </si>
  <si>
    <t>28132200</t>
  </si>
  <si>
    <t>28132200  (CN 841420), Hand or foot-operated air pumps</t>
  </si>
  <si>
    <t>28132300</t>
  </si>
  <si>
    <t>28132300  (CN 841430), Compressors for refrigeration equipment</t>
  </si>
  <si>
    <t>332,377 [e]</t>
  </si>
  <si>
    <t>28132400</t>
  </si>
  <si>
    <t>28132400  (CN 841440), Air compressors mounted on a wheeled chassis for towing</t>
  </si>
  <si>
    <t>16 [e]</t>
  </si>
  <si>
    <t>20 [e]</t>
  </si>
  <si>
    <t>21 [e]</t>
  </si>
  <si>
    <t>55 [e]</t>
  </si>
  <si>
    <t>45 [e]</t>
  </si>
  <si>
    <t>28132530</t>
  </si>
  <si>
    <t>28132530  (CN 84148011), Turbo-compressors, single stage</t>
  </si>
  <si>
    <t>28132550</t>
  </si>
  <si>
    <t>28132550  (CN 84148019), Turbo-compressors, multistage</t>
  </si>
  <si>
    <t>28132630</t>
  </si>
  <si>
    <t>28132630  (CN 84148022), Reciprocating displacement compressors having a gauge pressure capacity not exceeding 15 bar, giving a flow per hour not exceeding 60m3</t>
  </si>
  <si>
    <t>10,537 [e]</t>
  </si>
  <si>
    <t>28132650</t>
  </si>
  <si>
    <t>28132650  (CN 84148028), Reciprocating displacement compressors having a gauge pressure capacity not exceeding 15 bar, giving a flow per hour exceeding 60m3</t>
  </si>
  <si>
    <t>28132670</t>
  </si>
  <si>
    <t>28132670  (CN 84148051), Reciprocating displacement compressors having a gauge pressure capacity exceeding 15 bar, giving a flow per hour not exceeding 120m3</t>
  </si>
  <si>
    <t>7,383 [e]</t>
  </si>
  <si>
    <t>3,309 [e]</t>
  </si>
  <si>
    <t>2,716 [e]</t>
  </si>
  <si>
    <t>2,971 [e]</t>
  </si>
  <si>
    <t>28132690</t>
  </si>
  <si>
    <t>28132690  (CN 84148059), Reciprocating displacement compressors having a gauge pressure capacity exceeding 15 bar, giving a flow per hour exceeding 120m3</t>
  </si>
  <si>
    <t>28132730</t>
  </si>
  <si>
    <t>28132730  (CN 84148073), Rotary displacement compressors, single-shaft</t>
  </si>
  <si>
    <t>28132753</t>
  </si>
  <si>
    <t>28132753  (CN 84148075), Multi-shaft screw compressors</t>
  </si>
  <si>
    <t>34 [e]</t>
  </si>
  <si>
    <t>31 [e]</t>
  </si>
  <si>
    <t>28132755</t>
  </si>
  <si>
    <t>28132755  (CN 84148078), Multi-shaft compressors, EXCLUDING: screw compressors</t>
  </si>
  <si>
    <t>28132800</t>
  </si>
  <si>
    <t>28132800  (CN 84148080), Air pumps and ventilating or recycling hoods incorporating a fan, whether or not fitted with filters, with a maximum horizontal side exceeding 120cm, EXCLUDING: air or vacuum pumps, of a kind used in refrigeration, air compressors mounted on a wheeled chassis for towing, turbo compressors, reciprocating displacement compressors, rotary displacement compressors</t>
  </si>
  <si>
    <t>28133100</t>
  </si>
  <si>
    <t>28133100  (CN 84139), Parts of pumps for liquids and for liquid elevators</t>
  </si>
  <si>
    <t>28133200</t>
  </si>
  <si>
    <t>28133200  (CN 841490), Parts of air and vacuum pumps, of air and gas compressors, of fans, and of hoods</t>
  </si>
  <si>
    <t>28141120</t>
  </si>
  <si>
    <t>28141120  (CN 84811019), Pressure-reducing valves of cast iron or steel, EXCLUDING: those combined with lubricators or filters</t>
  </si>
  <si>
    <t>3,492,229 [e]</t>
  </si>
  <si>
    <t>2,499,800 [e]</t>
  </si>
  <si>
    <t>2,695,183 [e]</t>
  </si>
  <si>
    <t>28141140</t>
  </si>
  <si>
    <t>28141140  (CN 84811099), Non-ferrous or non-metallic pressure-reducing valves, EXCLUDING: those combined with filters or lubricators</t>
  </si>
  <si>
    <t>2,643,406 [e]</t>
  </si>
  <si>
    <t>2,224,425 [e]</t>
  </si>
  <si>
    <t>1,828,572 [e]</t>
  </si>
  <si>
    <t>2,499,659 [e]</t>
  </si>
  <si>
    <t>2,057,664 [e]</t>
  </si>
  <si>
    <t>2,737,085 [e]</t>
  </si>
  <si>
    <t>1,025,519 [e]</t>
  </si>
  <si>
    <t>1,340,454 [e]</t>
  </si>
  <si>
    <t>1,394,683 [e]</t>
  </si>
  <si>
    <t>28141160</t>
  </si>
  <si>
    <t>28141160  (CN 848130), Check valves for pipes, boiler shells, tanks, vats and the like</t>
  </si>
  <si>
    <t>3,397,355 [e]</t>
  </si>
  <si>
    <t>2,853,954 [e]</t>
  </si>
  <si>
    <t>1,165,338 [e]</t>
  </si>
  <si>
    <t>28141170</t>
  </si>
  <si>
    <t>28141170  (CN 8481804), Valves for pneumatic tyres and inner-tubes</t>
  </si>
  <si>
    <t>240,732 [e]</t>
  </si>
  <si>
    <t>50,754 [e]</t>
  </si>
  <si>
    <t>28141180</t>
  </si>
  <si>
    <t>28141180  (CN 848140), Safety or relief valves for pipes, boiler shells, tanks, vats and the like, EXCLUDING: for pneumatic tyres</t>
  </si>
  <si>
    <t>28141233</t>
  </si>
  <si>
    <t>28141233  (CN 84818011), Mixing valves for sinks, wash basins, bidets, water cisterns, baths and similar fixtures, EXCLUDING: pressure-reducing valves, valves for oleohydraulic or pneumatic power transmissions, check valves, safety or relief valves</t>
  </si>
  <si>
    <t>721,931 [e]</t>
  </si>
  <si>
    <t>677,566 [e]</t>
  </si>
  <si>
    <t>788,693 [e]</t>
  </si>
  <si>
    <t>779,130 [e]</t>
  </si>
  <si>
    <t>796,157 [e]</t>
  </si>
  <si>
    <t>28141235</t>
  </si>
  <si>
    <t>28141235  (CN 84818019), Taps, cocks and valves for sinks, wash basins, bidets, water cisterns, baths and similar fixtures, INCLUDING: float valves (domestic), EXCLUDING: mixing valves</t>
  </si>
  <si>
    <t>2,504,913 [e]</t>
  </si>
  <si>
    <t>2,921,966 [e]</t>
  </si>
  <si>
    <t>28141253</t>
  </si>
  <si>
    <t>28141253  (CN 84818031), Central heating radiator thermostatic valves</t>
  </si>
  <si>
    <t>28141255</t>
  </si>
  <si>
    <t>28141255  (CN 84818039), Central heating radiator valves, EXCLUDING: thermostatic valves</t>
  </si>
  <si>
    <t>28141313</t>
  </si>
  <si>
    <t>28141313  (CN 84818051), Temperature regulators, EXCLUDING: thermostatic valves for central heating radiators</t>
  </si>
  <si>
    <t>43,303 [e]</t>
  </si>
  <si>
    <t>54,150 [e]</t>
  </si>
  <si>
    <t>28141315</t>
  </si>
  <si>
    <t>28141315  (CN 84818059), Process control valves for pipes, boiler shells, tanks and the like, EXCLUDING: valves for oleohydraulic or pneumatic power transmissions, temperature regulators, check valves, safety/relief valves</t>
  </si>
  <si>
    <t>39,554,510 [e]</t>
  </si>
  <si>
    <t>28141333</t>
  </si>
  <si>
    <t>28141333  (CN 84818061), Gate valves of cast iron, EXCLUDING: process control valves</t>
  </si>
  <si>
    <t>2,147,597 [e]</t>
  </si>
  <si>
    <t>2,156,312 [e]</t>
  </si>
  <si>
    <t>3,215,991 [e]</t>
  </si>
  <si>
    <t>4,206,036 [e]</t>
  </si>
  <si>
    <t>5,357,826 [e]</t>
  </si>
  <si>
    <t>6,983,806 [e]</t>
  </si>
  <si>
    <t>4,731,933 [e]</t>
  </si>
  <si>
    <t>28141335</t>
  </si>
  <si>
    <t>28141335  (CN 84818063), Gate valves of steel, EXCLUDING: process control valves</t>
  </si>
  <si>
    <t>7,897,299 [e]</t>
  </si>
  <si>
    <t>7,480,947 [e]</t>
  </si>
  <si>
    <t>4,164,231 [e]</t>
  </si>
  <si>
    <t>3,403,573 [e]</t>
  </si>
  <si>
    <t>194,240 [e]</t>
  </si>
  <si>
    <t>28141337</t>
  </si>
  <si>
    <t>28141337  (CN 84818069), Non-ferrous or non-metallic gate valves, EXCLUDING: process control valves</t>
  </si>
  <si>
    <t>556,409 [e]</t>
  </si>
  <si>
    <t>28141353</t>
  </si>
  <si>
    <t>28141353  (CN 84818071), Globe valves of cast iron, EXCLUDING: process control valves</t>
  </si>
  <si>
    <t>28141355</t>
  </si>
  <si>
    <t>28141355  (CN 84818073), Globe valves of steel, EXCLUDING: process control valves</t>
  </si>
  <si>
    <t>268,994 [e]</t>
  </si>
  <si>
    <t>402,867 [e]</t>
  </si>
  <si>
    <t>2,173,070 [e]</t>
  </si>
  <si>
    <t>2,061,232 [e]</t>
  </si>
  <si>
    <t>28141357</t>
  </si>
  <si>
    <t>28141357  (CN 84818079), Non-ferrous or non-metallic globe valves, EXCLUDING: process control valves</t>
  </si>
  <si>
    <t>348,143 [e]</t>
  </si>
  <si>
    <t>150,489 [e]</t>
  </si>
  <si>
    <t>156,093 [e]</t>
  </si>
  <si>
    <t>69,600 [e]</t>
  </si>
  <si>
    <t>87,970 [e]</t>
  </si>
  <si>
    <t>210,320 [e]</t>
  </si>
  <si>
    <t>28141373</t>
  </si>
  <si>
    <t>28141373  (CN 84818081), Ball and plug valves, EXCLUDING: process control valves</t>
  </si>
  <si>
    <t>3,949,389 [e]</t>
  </si>
  <si>
    <t>3,406,615 [e]</t>
  </si>
  <si>
    <t>2,545,954 [e]</t>
  </si>
  <si>
    <t>1,884,781 [e]</t>
  </si>
  <si>
    <t>1,857,293 [e]</t>
  </si>
  <si>
    <t>2,143,224 [e]</t>
  </si>
  <si>
    <t>1,704,759 [e]</t>
  </si>
  <si>
    <t>2,185,593 [e]</t>
  </si>
  <si>
    <t>1,729,738 [e]</t>
  </si>
  <si>
    <t>28141375</t>
  </si>
  <si>
    <t>28141375  (CN 84818085), Butterfly valves, EXCLUDING: process control valves</t>
  </si>
  <si>
    <t>4,562,065 [e]</t>
  </si>
  <si>
    <t>3,109,917 [e]</t>
  </si>
  <si>
    <t>1,017,253 [e]</t>
  </si>
  <si>
    <t>380,755 [e]</t>
  </si>
  <si>
    <t>558,790 [e]</t>
  </si>
  <si>
    <t>563,658 [e]</t>
  </si>
  <si>
    <t>458,262 [e]</t>
  </si>
  <si>
    <t>436,562 [e]</t>
  </si>
  <si>
    <t>28141377</t>
  </si>
  <si>
    <t>28141377  (CN 84818087), Diaphragm valves, EXCLUDING: check valves, process control valves</t>
  </si>
  <si>
    <t>258,010 [e]</t>
  </si>
  <si>
    <t>220,670 [e]</t>
  </si>
  <si>
    <t>805,683 [e]</t>
  </si>
  <si>
    <t>231,849 [e]</t>
  </si>
  <si>
    <t>226,301 [e]</t>
  </si>
  <si>
    <t>462,116 [e]</t>
  </si>
  <si>
    <t>795,019 [e]</t>
  </si>
  <si>
    <t>28141380</t>
  </si>
  <si>
    <t>28141380  (CN 84818099), Appliances for pipes, boiler shells, tanks, vats and like, INCLUDING: industrial float valves, EXCLUDING: pressure-reducing valves, valves for oleohydraulic or pneumatic transmissions, check valves, safety or relief valves, central heating radiator valves- taps, cocks and valves for sinks, wash basins, water cisterns, baths and similar fixtures, process control valves</t>
  </si>
  <si>
    <t>4,525,492 [e]</t>
  </si>
  <si>
    <t>4,395,819 [e]</t>
  </si>
  <si>
    <t>4,357,343 [e]</t>
  </si>
  <si>
    <t>28142000</t>
  </si>
  <si>
    <t>28142000  (CN 848190), Parts for taps, cocks, valves and similar appliances for pipes, boiler shells, tanks, vats and the like, INCLUDING: for pressure reducing-valves and thermostatically controlled valves</t>
  </si>
  <si>
    <t>28151030</t>
  </si>
  <si>
    <t>28151030  (CN 848210), Ball bearings</t>
  </si>
  <si>
    <t>13,035,295 [e]</t>
  </si>
  <si>
    <t>11,417,268 [e]</t>
  </si>
  <si>
    <t>10,050,850 [e]</t>
  </si>
  <si>
    <t>11,119,600 [e]</t>
  </si>
  <si>
    <t>8,993,677 [e]</t>
  </si>
  <si>
    <t>28151053</t>
  </si>
  <si>
    <t>28151053  (CN 848220), Tapered roller bearings, INCLUDING: cone and tapered roller assemblies</t>
  </si>
  <si>
    <t>2,865,551 [e]</t>
  </si>
  <si>
    <t>28151055</t>
  </si>
  <si>
    <t>28151055  (CN 848230), Spherical roller bearings</t>
  </si>
  <si>
    <t>28151057</t>
  </si>
  <si>
    <t>28151057  (CN 848250), Cylindrical roller bearings, EXCLUDING: roller bearings, needle roller bearings</t>
  </si>
  <si>
    <t>698,909 [e]</t>
  </si>
  <si>
    <t>470,975 [e]</t>
  </si>
  <si>
    <t>511,353 [e]</t>
  </si>
  <si>
    <t>252,813 [e]</t>
  </si>
  <si>
    <t>332,873 [e]</t>
  </si>
  <si>
    <t>356,915 [e]</t>
  </si>
  <si>
    <t>28151070</t>
  </si>
  <si>
    <t>28151070  (CN 848240), Needle roller bearings</t>
  </si>
  <si>
    <t>28151090</t>
  </si>
  <si>
    <t>28151090  (CN 848280), Roller bearings, INCLUDING: combined ball/roller bearings, EXCLUDING: tapered roller bearings, spherical roller bearings, needle roller bearings</t>
  </si>
  <si>
    <t>28152130</t>
  </si>
  <si>
    <t>28152130  (CN 73151110), Iron or steel roller chain of a kind used for cycles and motor cycles</t>
  </si>
  <si>
    <t>28152150</t>
  </si>
  <si>
    <t>28152150  (CN 73151190), Iron or steel roller chain, EXCLUDING: of a kind used for cycles or motor-cycles</t>
  </si>
  <si>
    <t>61,366 [e]</t>
  </si>
  <si>
    <t>21,820 [e]</t>
  </si>
  <si>
    <t>220,161 [e]</t>
  </si>
  <si>
    <t>272,052 [e]</t>
  </si>
  <si>
    <t>396,878 [e]</t>
  </si>
  <si>
    <t>1,026,353 [e]</t>
  </si>
  <si>
    <t>28152170</t>
  </si>
  <si>
    <t>28152170  (CN 731512), Iron or steel articulated link chain, EXCLUDING: roller chain</t>
  </si>
  <si>
    <t>455,608 [e]</t>
  </si>
  <si>
    <t>418,907 [e]</t>
  </si>
  <si>
    <t>481,300 [e]</t>
  </si>
  <si>
    <t>28152230</t>
  </si>
  <si>
    <t>28152230  (CN 8483102), Cranks and crankshafts</t>
  </si>
  <si>
    <t>28152250</t>
  </si>
  <si>
    <t>28152250  (CN 84831050), Transmission shafts, INCLUDING: articulated shafts, camshafts, EXCLUDING: cranks and crankshafts</t>
  </si>
  <si>
    <t>4,119,812 [e]</t>
  </si>
  <si>
    <t>4,499,239 [e]</t>
  </si>
  <si>
    <t>5,514,265 [e]</t>
  </si>
  <si>
    <t>5,264,426 [e]</t>
  </si>
  <si>
    <t>5,075,962 [e]</t>
  </si>
  <si>
    <t>28152270</t>
  </si>
  <si>
    <t>28152270  (CN 84831095), Other shafts, INCLUDING: articulated shafts, camshafts, EXCLUDING: cardan shafts, cranks and crankshafts</t>
  </si>
  <si>
    <t>2,028 [e]</t>
  </si>
  <si>
    <t>28152330</t>
  </si>
  <si>
    <t>28152330  (CN 848320), Bearing housings incorporating ball or roller bearings</t>
  </si>
  <si>
    <t>36,553,518 [e]</t>
  </si>
  <si>
    <t>34,814,857 [e]</t>
  </si>
  <si>
    <t>31,680,642 [e]</t>
  </si>
  <si>
    <t>28152350</t>
  </si>
  <si>
    <t>28152350  (CN 8483303 + 84833080), Bearing housings not incorporating ball or roller bearings; plain shaft bearings, INCLUDING: for ball or roller bearings</t>
  </si>
  <si>
    <t>1,271,814 [e]</t>
  </si>
  <si>
    <t>1,645,849 [e]</t>
  </si>
  <si>
    <t>1,187,917 [e]</t>
  </si>
  <si>
    <t>936,718 [e]</t>
  </si>
  <si>
    <t>987,129 [e]</t>
  </si>
  <si>
    <t>972,821 [e]</t>
  </si>
  <si>
    <t>1,325,985 [e]</t>
  </si>
  <si>
    <t>28152432</t>
  </si>
  <si>
    <t>28152432  (CN 84834021), Spur and helical gearboxes for stationary equipment</t>
  </si>
  <si>
    <t>1,082,902 [e]</t>
  </si>
  <si>
    <t>1,563,989 [e]</t>
  </si>
  <si>
    <t>1,305,690 [e]</t>
  </si>
  <si>
    <t>1,618,304 [e]</t>
  </si>
  <si>
    <t>1,715,513 [e]</t>
  </si>
  <si>
    <t>2,060,080 [e]</t>
  </si>
  <si>
    <t>28152433</t>
  </si>
  <si>
    <t>28152433  (CN 84834023), Bevel and bevel/spur gear boxes gear boxes for stationary equipment</t>
  </si>
  <si>
    <t>7,735 [e]</t>
  </si>
  <si>
    <t>7,437 [e]</t>
  </si>
  <si>
    <t>7,171 [e]</t>
  </si>
  <si>
    <t>28152434</t>
  </si>
  <si>
    <t>28152434  (CN 84834025), Worm gear boxes for stationary equipment</t>
  </si>
  <si>
    <t>28152440</t>
  </si>
  <si>
    <t>28152440  (CN 84834029), Other gear boxes</t>
  </si>
  <si>
    <t>292,731 [e]</t>
  </si>
  <si>
    <t>532,076 [e]</t>
  </si>
  <si>
    <t>916,477 [e]</t>
  </si>
  <si>
    <t>860,065 [e]</t>
  </si>
  <si>
    <t>603,726 [e]</t>
  </si>
  <si>
    <t>28152450</t>
  </si>
  <si>
    <t>28152450  (CN 8483405), Gearboxes and other variable speed changers for self-propelled machinery and mechanical appliances (industrial purposes), cranes, fork-lift trucks and similar mobile lifting/loading machinery, earth digging, boring, excavating or compacting machinery (dozers, roadrollers, snow ploughs and the like), agricultural vehicles (except tractors), ships, boats and other vessels</t>
  </si>
  <si>
    <t>2,715,084 [e]</t>
  </si>
  <si>
    <t>2,056,587 [e]</t>
  </si>
  <si>
    <t>1,943,936 [e]</t>
  </si>
  <si>
    <t>1,964,140 [e]</t>
  </si>
  <si>
    <t>1,944,918 [e]</t>
  </si>
  <si>
    <t>1,749,324 [e]</t>
  </si>
  <si>
    <t>3,092,289 [e]</t>
  </si>
  <si>
    <t>4,057,207 [e]</t>
  </si>
  <si>
    <t>28152473</t>
  </si>
  <si>
    <t>28152473  (CN 84834030), Ball or roller screws</t>
  </si>
  <si>
    <t>28152475</t>
  </si>
  <si>
    <t>28152475  (CN 84834090), Other transmission elements, EXCLUDING: gears and gearing, ball or roller screws, gearboxes and other speed changers</t>
  </si>
  <si>
    <t>28152500</t>
  </si>
  <si>
    <t>28152500  (CN 848350), Flywheels and pulleys, INCLUDING: pulley blocks</t>
  </si>
  <si>
    <t>280,157 [e]</t>
  </si>
  <si>
    <t>296,672 [e]</t>
  </si>
  <si>
    <t>348,136 [e]</t>
  </si>
  <si>
    <t>28152600</t>
  </si>
  <si>
    <t>28152600  (CN 848360), Clutches and shaft couplings, INCLUDING: universal joints</t>
  </si>
  <si>
    <t>1,719,807 [e]</t>
  </si>
  <si>
    <t>2,339,045 [e]</t>
  </si>
  <si>
    <t>2,498,690 [e]</t>
  </si>
  <si>
    <t>28153130</t>
  </si>
  <si>
    <t>28153130  (CN 848291), Balls, needles and rollers for ball or roller bearings</t>
  </si>
  <si>
    <t>28153150</t>
  </si>
  <si>
    <t>28153150  (CN 848299), Parts of ball or roller bearings, EXCLUDING: balls, needles and rollers</t>
  </si>
  <si>
    <t>28153200</t>
  </si>
  <si>
    <t>28153200  (CN 731519), Iron or steel parts of articulated link chain</t>
  </si>
  <si>
    <t>28153930</t>
  </si>
  <si>
    <t>28153930  (CN 84839020), Parts of bearing housings</t>
  </si>
  <si>
    <t>28153950</t>
  </si>
  <si>
    <t>28153950  (CN 8483908), Parts of transmission shafts, camshafts, crankshafts, cranks, plain shaft bearings, loose gears, ball or roller screws, gearboxes and other speed changers, torque converters, flywheels, pulleys, pulley blocks, clutches, shaft couplings and universal joints</t>
  </si>
  <si>
    <t>28211130</t>
  </si>
  <si>
    <t>28211130  (CN 841610), Furnace burners for liquid fuel</t>
  </si>
  <si>
    <t>1,102 [e]</t>
  </si>
  <si>
    <t>1,686 [e]</t>
  </si>
  <si>
    <t>1,693 [e]</t>
  </si>
  <si>
    <t>28211150</t>
  </si>
  <si>
    <t>28211150  (CN 841620), Furnace burners for solid fuel or gas, INCLUDING: combination burners</t>
  </si>
  <si>
    <t>28211170</t>
  </si>
  <si>
    <t>28211170  (CN 841630), Mechanical stokers, INCLUDING: their mechanical grates, mechanical ash dischargers and similar appliances</t>
  </si>
  <si>
    <t>28211230</t>
  </si>
  <si>
    <t>28211230  (CN 841710), Non-electric furnaces and ovens for the roasting, melting or other heat-treatment of ores, pyrites or of metals</t>
  </si>
  <si>
    <t>28211270</t>
  </si>
  <si>
    <t>28211270  (CN 841780), Non-electric industrial or laboratory furnaces and ovens, INCLUDING: for the incineration of rubbish, EXCLUDING: for heat treatment of ores, pyrites or metals, bakery ovens, drying ovens, for cracking operations, autoclaves</t>
  </si>
  <si>
    <t>20,633 [e]</t>
  </si>
  <si>
    <t>1,037,378 [e]</t>
  </si>
  <si>
    <t>1,135,740 [e]</t>
  </si>
  <si>
    <t>1,154,386 [e]</t>
  </si>
  <si>
    <t>1,622,614 [e]</t>
  </si>
  <si>
    <t>1,114,151 [e]</t>
  </si>
  <si>
    <t>28211330</t>
  </si>
  <si>
    <t>28211330  (CN 85141010), Electric bakery and biscuit ovens</t>
  </si>
  <si>
    <t>28211351</t>
  </si>
  <si>
    <t>28211351  (CN 85141080), Resistance heated industrial or laboratory furnaces and ovens, EXCLUDING: bakery and biscuit ovens</t>
  </si>
  <si>
    <t>388,548 [e]</t>
  </si>
  <si>
    <t>585,683 [e]</t>
  </si>
  <si>
    <t>692,478 [e]</t>
  </si>
  <si>
    <t>28211353</t>
  </si>
  <si>
    <t>28211353  (CN 85142010), Electrical induction industrial or laboratory furnaces and ovens</t>
  </si>
  <si>
    <t>232,739 [e]</t>
  </si>
  <si>
    <t>28211354</t>
  </si>
  <si>
    <t>28211354  (CN 85142080 + 851430 + 851440), Electrical industrial or laboratory furnaces and ovens; other equipment for the heat treatment of materials by induction or dielectric loss, INCLUDING: electric infra-red radiation ovens, EXCLUDING: resistance heated furnaces and ovens, induction ovens and furnaces</t>
  </si>
  <si>
    <t>288,681 [e]</t>
  </si>
  <si>
    <t>28211430</t>
  </si>
  <si>
    <t>28211430  (CN 841690), Parts for furnace burners for liquid fuel, for pulverized solid fuel or for gas; for mechanical stokers, mechanical grates, mechanical ash discharges and similar appliances</t>
  </si>
  <si>
    <t>28211450</t>
  </si>
  <si>
    <t>28211450  (CN 841790), Parts for non-electric industrial or laboratory furnaces and ovens</t>
  </si>
  <si>
    <t>28211470</t>
  </si>
  <si>
    <t>28211470  (CN 851490), Parts for industrial or laboratory electric, induction or dielectric furnaces and ovens or heating equipment</t>
  </si>
  <si>
    <t>28221130</t>
  </si>
  <si>
    <t>28221130  (CN 842511), Pulley tackle and hoists powered by an electric motor, EXCLUDING: of the kind used for raising vehicles</t>
  </si>
  <si>
    <t>5,426 [e]</t>
  </si>
  <si>
    <t>28221170</t>
  </si>
  <si>
    <t>28221170  (CN 842519), Pulley tackle and hoists, EXCLUDING: powered by an electric motor, of a kind used for raising vehicles, skip hoists</t>
  </si>
  <si>
    <t>1,371 [e]</t>
  </si>
  <si>
    <t>1,417 [e]</t>
  </si>
  <si>
    <t>1,425 [e]</t>
  </si>
  <si>
    <t>28221200</t>
  </si>
  <si>
    <t>28221200  (CN 842531 + 842539), Winches and capstans, EXCLUDING: those for raising vehicles</t>
  </si>
  <si>
    <t>148,673 [e]</t>
  </si>
  <si>
    <t>116,714 [e]</t>
  </si>
  <si>
    <t>135,279 [e]</t>
  </si>
  <si>
    <t>491 [e]</t>
  </si>
  <si>
    <t>4,086 [e]</t>
  </si>
  <si>
    <t>28221330</t>
  </si>
  <si>
    <t>28221330  (CN 842541), Built-in jacking systems of a type used in garages</t>
  </si>
  <si>
    <t>1,896 [e]</t>
  </si>
  <si>
    <t>28221350</t>
  </si>
  <si>
    <t>28221350  (CN 842542), Hydraulic hoists for raising vehicles; hydraulic jacks, EXCLUDING: built-in jacking systems of a type used in garages</t>
  </si>
  <si>
    <t>21,954 [e]</t>
  </si>
  <si>
    <t>21,054 [e]</t>
  </si>
  <si>
    <t>21,773 [e]</t>
  </si>
  <si>
    <t>18,767 [e]</t>
  </si>
  <si>
    <t>19,852 [e]</t>
  </si>
  <si>
    <t>12,189 [e]</t>
  </si>
  <si>
    <t>10,634 [e]</t>
  </si>
  <si>
    <t>16,197 [e]</t>
  </si>
  <si>
    <t>53,777 [e]</t>
  </si>
  <si>
    <t>28221370</t>
  </si>
  <si>
    <t>28221370  (CN 842549), Non-hydraulic hoists for raising vehicles; non-hydraulic jacks, EXCLUDING: built-in jacking systems of a type used in garages</t>
  </si>
  <si>
    <t>28221420</t>
  </si>
  <si>
    <t>28221420  (CN 842611), Overhead travelling cranes on fixed support</t>
  </si>
  <si>
    <t>28221433</t>
  </si>
  <si>
    <t>28221433  (CN 842612), Mobile lifting frames on tyres and straddle carriers</t>
  </si>
  <si>
    <t>28221435</t>
  </si>
  <si>
    <t>28221435  (CN 842619), Transporter cranes, gantry cranes, bridge cranes, telescopic handlers</t>
  </si>
  <si>
    <t>28221440</t>
  </si>
  <si>
    <t>28221440  (CN 842620 + 842630), Tower cranes; portal or pedestal jib cranes</t>
  </si>
  <si>
    <t>28221450</t>
  </si>
  <si>
    <t>28221450  (CN 84264), Self-propelled lifting equipment, of a kind mounted to run on rails in servicing building sites, quarries and the like</t>
  </si>
  <si>
    <t>1,901 [e]</t>
  </si>
  <si>
    <t>1,690 [e]</t>
  </si>
  <si>
    <t>28221460</t>
  </si>
  <si>
    <t>28221460  (CN 842691), Lifting equipment designed for mounting on road vehicles</t>
  </si>
  <si>
    <t>28221470</t>
  </si>
  <si>
    <t>28221470  (CN 842699), Lifting equipment, EXCLUDING: overhead travelling cranes, transporter cranes, gantry cranes, bridge cranes, mobile lifting frames and straddle carriers, tower cranes, portal or pedestal jib cranes, self-propelled machinery</t>
  </si>
  <si>
    <t>4,815 [e]</t>
  </si>
  <si>
    <t>28221513</t>
  </si>
  <si>
    <t>28221513  (CN 84271010), Self-propelled work trucks fitted with lifting or handling equipment, powered by an electric motor, with a lifting height greater than or equal to 1m</t>
  </si>
  <si>
    <t>28221515</t>
  </si>
  <si>
    <t>28221515  (CN 84271090), Self-propelled work trucks fitted with lifting or handling equipment, powered by an electric motor, with a lifting height of less than 1m</t>
  </si>
  <si>
    <t>28221530</t>
  </si>
  <si>
    <t>28221530  (CN 842720), Self-propelled work trucks fitted with lifting or handling equipment, EXCLUDING: powered by an electric motor</t>
  </si>
  <si>
    <t>21,455 [e]</t>
  </si>
  <si>
    <t>28221550</t>
  </si>
  <si>
    <t>28221550  (CN 842790), Works trucks fitted with lifting or handling equipment, EXCLUDING: self-propelled trucks</t>
  </si>
  <si>
    <t>28221570</t>
  </si>
  <si>
    <t>28221570  (CN 87091), Self-propelled works trucks, of the type used in factories, warehouses, dock areas or airports, for the short distance transport of goods; tractors of the type used on railway station platforms, EXCLUDING: those fitted with lifting or handling equipment</t>
  </si>
  <si>
    <t>28221630</t>
  </si>
  <si>
    <t>28221630  (CN 84281020), Electrically operated lifts and skip hoists</t>
  </si>
  <si>
    <t>14,377 [e]</t>
  </si>
  <si>
    <t>28221650</t>
  </si>
  <si>
    <t>28221650  (CN 84281080), Lifts and skip hoists, EXCLUDING: electrically operated</t>
  </si>
  <si>
    <t>4,757 [e]</t>
  </si>
  <si>
    <t>739 [e]</t>
  </si>
  <si>
    <t>561 [e]</t>
  </si>
  <si>
    <t>28221670</t>
  </si>
  <si>
    <t>28221670  (CN 842840), Escalators and moving walkways</t>
  </si>
  <si>
    <t>28221740</t>
  </si>
  <si>
    <t>28221740  (CN 84282020 + 84282080), Pneumatic elevators and conveyors, INCLUDING: for agricultural use, for bulk materials</t>
  </si>
  <si>
    <t>3,323 [e]</t>
  </si>
  <si>
    <t>2,800 [e]</t>
  </si>
  <si>
    <t>3,689 [e]</t>
  </si>
  <si>
    <t>28221750</t>
  </si>
  <si>
    <t>28221750  (CN 842832), Bucket type continuous-action elevators and conveyors for goods or materials</t>
  </si>
  <si>
    <t>703 [e]</t>
  </si>
  <si>
    <t>454 [e]</t>
  </si>
  <si>
    <t>28221770</t>
  </si>
  <si>
    <t>28221770  (CN 842833), Belt type continuous-action elevators and conveyors for goods or materials</t>
  </si>
  <si>
    <t>10,277 [e]</t>
  </si>
  <si>
    <t>12,215 [e]</t>
  </si>
  <si>
    <t>28221793</t>
  </si>
  <si>
    <t>28221793  (CN 84283920), Roller conveyors for goods or materials, EXCLUDING: pneumatic elevators and conveyors, those specially designed for use underground, bucket type, belt type</t>
  </si>
  <si>
    <t>5,632 [e]</t>
  </si>
  <si>
    <t>3,931 [e]</t>
  </si>
  <si>
    <t>28221795</t>
  </si>
  <si>
    <t>28221795  (CN 84283990), Continuous-action elevators and conveyors for goods or materials, EXCLUDING: pneumatic elevators and conveyors, those specially designed for use underground, bucket type, belt type, roller conveyors</t>
  </si>
  <si>
    <t>28221820</t>
  </si>
  <si>
    <t>28221820  (CN 842860), Teleferics, cable-cars, chair-lifts, ski-draglines and traction mechanisms for funiculars</t>
  </si>
  <si>
    <t>28221840</t>
  </si>
  <si>
    <t>28221840  (CN 84289090), Other lifting, handling, loading and unloading machinery, INCLUDING: stairlifts, patient lifts/hoists; railway wagon handling equipment, auxiliary appliances for manipulating power hand tools; forging manipulators, platforms for loading/unloading aircraft palletisers, robots for specific handling functions, rolling mill machinery, rolling tables, tilters and manipulators for ingots etc</t>
  </si>
  <si>
    <t>28221850</t>
  </si>
  <si>
    <t>28221850  (CN 8428907), Loading machinery specially designed for agricultural use</t>
  </si>
  <si>
    <t>28221930</t>
  </si>
  <si>
    <t>28221930  (CN 843110 + 843120 + 843139), Parts for pulley tackle, hoists, winches and capstans, jacks, fork-lift trucks, other works trucks fitted with lifting or handling equipment and for other lifting, handling, loading or unloading machinery, INCLUDING: for handling equipment, stairlifts, EXCLUDING: for lifts, skip hoists and escalators</t>
  </si>
  <si>
    <t>28221950</t>
  </si>
  <si>
    <t>28221950  (CN 843131), Parts of lifts, skip hoists or escalators</t>
  </si>
  <si>
    <t>28221970</t>
  </si>
  <si>
    <t>28221970  (CN 870990), Parts for self-propelled work trucks, of the type used in factories, warehouses, dock areas or airports for the short distance transport of goods; tractors of the type used on railway platforms, EXCLUDING: for trucks fitted with lifting or handling equipment</t>
  </si>
  <si>
    <t>28222000</t>
  </si>
  <si>
    <t>28222000  (CN 843141), Buckets, shovels, grabs and grips for cranes, excavators and the like</t>
  </si>
  <si>
    <t>20,534,075 [e]</t>
  </si>
  <si>
    <t>52,534,077 [e]</t>
  </si>
  <si>
    <t>28231000</t>
  </si>
  <si>
    <t>28231000  (CN 84690010 + 84690091 + 84690099 + 847010 + 847021 + 847029 + 847030 + 847050 + 847090), Accounting machines and similar machines incorporating a calculating device, INCLUDING: typewriters and word processors, electronic calculators and pocket size data recording, reproducing and displaying machines with calculating functions, cash registers and postage franking machines, ticket issuing machines, EXCLUDING: machines which no not contain a calculating device</t>
  </si>
  <si>
    <t>[note 451] This note applies to D9083 to N9083</t>
  </si>
  <si>
    <t>10,525 [e]</t>
  </si>
  <si>
    <t>11,214 [e]</t>
  </si>
  <si>
    <t>28232110</t>
  </si>
  <si>
    <t>28232110  (CN 844312 + 84433910 + 84433931 + 84433939 + 847210 + 847230 + 84729010 + 84729070 + 85198151), Photo-copying apparatus incorporating an optical system or of the contact type; thermo-copying apparatus; sheet fed office type offset printing machines for sheet size less than or equal to 22 x 36cm; other office machines including dictaphones, not capable of operating without an external source of power, INCLUDING: coin sorting machines, mail handling machines, EXCLUDING: typewriters, calculating devices</t>
  </si>
  <si>
    <t>[note 452] This note applies to D9086 to N9086</t>
  </si>
  <si>
    <t>28232210</t>
  </si>
  <si>
    <t>28232210  (CN 84439910 + 84439990 + 84731011 + 84731019 + 84731090 + 84732110 + 84732190 + 84732910 + 84732990 + 84734011 + 84734018 + 84734080), Parts and accessories of typewriters and calculating machines; parts and accessories of other office machines and printers, INCLUDING: Duplicating and mail machines; coin sorters and banknote dispensers, offset, letterpress and flexographic printing machines, only the parts and accessories of machines, EXCLUDING: complete machines</t>
  </si>
  <si>
    <t>[note 453] This note applies to D9089 to N9089</t>
  </si>
  <si>
    <t>28241113</t>
  </si>
  <si>
    <t>28241113  (CN 84672110), Electro-mechanical hand drills operated without an external source of power</t>
  </si>
  <si>
    <t>28241115</t>
  </si>
  <si>
    <t>28241115  (CN 84672191), Electropneumatic drills of all kinds for working in the hand, INCLUDING: drilling, tapping or reaming machines, boring machines and rock drills</t>
  </si>
  <si>
    <t>28241117</t>
  </si>
  <si>
    <t>28241117  (CN 84672199), Electro-mechanical hand drills of all kinds, EXCLUDING: those operated without an external source of power, electropneumatic</t>
  </si>
  <si>
    <t>28241120</t>
  </si>
  <si>
    <t>28241120  (CN 84672920), Electro-mechanical hand tools operated without an external source of power, EXCLUDING: drills, saws</t>
  </si>
  <si>
    <t>28241123</t>
  </si>
  <si>
    <t>28241123  (CN 84672210), Electro-mechanical chainsaws</t>
  </si>
  <si>
    <t>28241125</t>
  </si>
  <si>
    <t>28241125  (CN 84672230), Electro-mechanical circular saws</t>
  </si>
  <si>
    <t>28241127</t>
  </si>
  <si>
    <t>28241127  (CN 84672290), Electro-mechanical hand saws, EXCLUDING: chainsaws, circular saws</t>
  </si>
  <si>
    <t>28241150</t>
  </si>
  <si>
    <t>28241150  (CN 8467295 + 84672970), Grinders, sanders and planers, for working in the hand, with self-contained electric motor, operating with an external source of power</t>
  </si>
  <si>
    <t>28241180</t>
  </si>
  <si>
    <t>28241180  (CN 84672980), Electro-mechanical hedge trimmers and lawn edge cutters</t>
  </si>
  <si>
    <t>28241185</t>
  </si>
  <si>
    <t>28241185  (CN 84672985), Electro-mechanical hand tools, with self-contained electric motor operating with an external source of power, EXCLUDING: saws, drills, sanders, grinders, planers, hedge trimmers, lawn edge cutters</t>
  </si>
  <si>
    <t>28241240</t>
  </si>
  <si>
    <t>28241240  (CN 84671), Pneumatic hand tools, INCLUDING: combined rotary-percussion</t>
  </si>
  <si>
    <t>28241260</t>
  </si>
  <si>
    <t>28241260  (CN 846781), Chainsaws with a self-contained non-electric motor</t>
  </si>
  <si>
    <t>28241280</t>
  </si>
  <si>
    <t>28241280  (CN 846789), Handtools, hydraulic or with a self-contained non-electric motor, EXCLUDING: chainsaws</t>
  </si>
  <si>
    <t>24,144 [e]</t>
  </si>
  <si>
    <t>20,942 [e]</t>
  </si>
  <si>
    <t>24,823 [e]</t>
  </si>
  <si>
    <t>19,502 [e]</t>
  </si>
  <si>
    <t>19,337 [e]</t>
  </si>
  <si>
    <t>77,243 [e]</t>
  </si>
  <si>
    <t>59,310 [e]</t>
  </si>
  <si>
    <t>28242100</t>
  </si>
  <si>
    <t>28242100  (CN 846791 + 846799), Parts for chainsaws and other hand tools with a self contained motor, EXCLUDING: for pneumatic tools</t>
  </si>
  <si>
    <t>28242250</t>
  </si>
  <si>
    <t>28242250  (CN 846792), Parts for pneumatic hand tools</t>
  </si>
  <si>
    <t>28251130</t>
  </si>
  <si>
    <t>28251130  (CN 841950), Heat exchange units</t>
  </si>
  <si>
    <t>990,785 [e]</t>
  </si>
  <si>
    <t>852,559 [e]</t>
  </si>
  <si>
    <t>28251150</t>
  </si>
  <si>
    <t>28251150  (CN 841960), Machinery for liquefying air or other gases</t>
  </si>
  <si>
    <t>23 [e]</t>
  </si>
  <si>
    <t>28251220</t>
  </si>
  <si>
    <t>28251220  (CN 841510), Window or wall air conditioning systems, self contained or split-systems</t>
  </si>
  <si>
    <t>28251240</t>
  </si>
  <si>
    <t>28251240  (CN 841520), Air conditioning machines of a kind used in motor vehicles</t>
  </si>
  <si>
    <t>284,196 [e]</t>
  </si>
  <si>
    <t>28251250</t>
  </si>
  <si>
    <t>28251250  (CN 841581 + 841582), Air conditioning machines with refrigeration unit, EXCLUDING: those used in motor vehicles, self-contained or split-systems machines</t>
  </si>
  <si>
    <t>22,631 [e]</t>
  </si>
  <si>
    <t>28251270</t>
  </si>
  <si>
    <t>28251270  (CN 841583), Air conditioning machines not containing a refrigeration unit, such as air cooled condensers, dry coolers and cooling towers; central station air handling units; VAV boxes and terminals, constant volume units and fan coil units</t>
  </si>
  <si>
    <t>28251333</t>
  </si>
  <si>
    <t>28251333  (CN 84185011), Refrigerated show-cases and counters incorporating a refrigerating unit or evaporator for frozen food storage</t>
  </si>
  <si>
    <t>5,017 [e]</t>
  </si>
  <si>
    <t>28251335</t>
  </si>
  <si>
    <t>28251335  (CN 84185019), Refrigerated show-cases and counters incorporating a refrigerating unit or evaporator, EXCLUDING: for frozen food storage</t>
  </si>
  <si>
    <t>28251360</t>
  </si>
  <si>
    <t>28251360  (CN 84185090), Refrigerating furniture with a refrigerating unit or evaporator, EXCLUDING: combined refrigerator-freezers with separate doors, household refrigerators, refrigerated show-cases and counters</t>
  </si>
  <si>
    <t>28251380</t>
  </si>
  <si>
    <t>28251380  (CN 841861), Heat pumps other than air conditioning machines</t>
  </si>
  <si>
    <t>28251390</t>
  </si>
  <si>
    <t>28251390  (CN 841869), Refrigerating or freezing equipment, EXCLUDING: combined refrigerator/freezers; freezers fitted with separate external doors; household refrigerators; chest freezers of a capacity not exceeding 800 litres; upright freezers of a capacity not exceeding 900 litres; chests, cabinets, display counters, show cases and similar furniture; absorption heat pumps; compression type units whose condensers are heat exchangers</t>
  </si>
  <si>
    <t>28251410</t>
  </si>
  <si>
    <t>28251410  (CN 84213920), Machinery and apparatus for filtering or purifying air, EXCLUDING: intake filters for internal combustion engines</t>
  </si>
  <si>
    <t>28251430</t>
  </si>
  <si>
    <t>28251430  (CN 84213980), Machinery and apparatus for filtering and purifying gases, EXCLUDING: those which operate using a catalytic process, isotope separators, for filtering or purifying air</t>
  </si>
  <si>
    <t>51,287 [e]</t>
  </si>
  <si>
    <t>28251440</t>
  </si>
  <si>
    <t>28251440  (CN 84213960), Machinery and apparatus for filtering or purifying gases by a catalytic process, EXCLUDING: intake air filters for internal combustion engines, machinery and apparatus for filtering or purifying air</t>
  </si>
  <si>
    <t>28251450</t>
  </si>
  <si>
    <t>28251450  (CN 84213915), Machinery and apparatus for filtering and purifying gases, ICLUDING: only with a stainless steel housing, only with inlet and outlet tube bores with inside diameters not exceeding 1 to 3cm.  EXCLUDING: intake filters for internal combustion engines</t>
  </si>
  <si>
    <t>[note 454] This note applies to D9173 to N9173</t>
  </si>
  <si>
    <t>28252010</t>
  </si>
  <si>
    <t>28252010  (CN 84145915), Fans of kind used solely or principally for cooling microprocessors, telecommunication apparatus, automatic data processing machines or units of automatic data processing machines</t>
  </si>
  <si>
    <t>[note 455] This note applies to D9176 to N9176</t>
  </si>
  <si>
    <t>28252030</t>
  </si>
  <si>
    <t>28252030  (CN 84145920), Axial fans with a power output not exceeding 125W</t>
  </si>
  <si>
    <t>344,026 [e]</t>
  </si>
  <si>
    <t>28252050</t>
  </si>
  <si>
    <t>28252050  (CN 84145940), Centrifugal fans with a power output not exceeding 125W</t>
  </si>
  <si>
    <t>290,205 [e]</t>
  </si>
  <si>
    <t>28252070</t>
  </si>
  <si>
    <t>28252070  (CN 84145980), Fans with a power output not exceeding 125W, EXCLUDING: axial fans, centrifugal fans</t>
  </si>
  <si>
    <t>28,040 [e]</t>
  </si>
  <si>
    <t>28253010</t>
  </si>
  <si>
    <t>28253010  (CN 841590), Parts for air conditioning machines, INCLUDING: condensers, absorbers, evaporators and generators</t>
  </si>
  <si>
    <t>28253030</t>
  </si>
  <si>
    <t>28253030  (CN 841891), Furniture designed to receive refrigerating or freezing equipment, INCLUDING: evaporators, complete refrigerating units</t>
  </si>
  <si>
    <t>411 [e]</t>
  </si>
  <si>
    <t>1,215 [e]</t>
  </si>
  <si>
    <t>1,818 [e]</t>
  </si>
  <si>
    <t>1,082 [e]</t>
  </si>
  <si>
    <t>603 [e]</t>
  </si>
  <si>
    <t>748 [e]</t>
  </si>
  <si>
    <t>1,543 [e]</t>
  </si>
  <si>
    <t>28253050</t>
  </si>
  <si>
    <t>28253050  (CN 84189910), Parts for non-domestic refrigerating equipment, INCLUDING: evaporators and condensers</t>
  </si>
  <si>
    <t>28253070</t>
  </si>
  <si>
    <t>28253070  (CN 84189990), Parts of refrigerating or freezing equipment and heat pumps not elsewhere specified</t>
  </si>
  <si>
    <t>28253080</t>
  </si>
  <si>
    <t>28253080  (CN 841990), Parts of non-domestic machinery, plant and laboratory equipment, whether or not electrically heated, for the treatment of materials by a process involving a change of temperature; parts of non-electric instantaneous or storage water heaters, EXCLUDING: of equipment used in semiconductor manufacture</t>
  </si>
  <si>
    <t>28291100</t>
  </si>
  <si>
    <t>28291100  (CN 840510 + 841940), Producer gas or water gas generators; acetylene gas generators and the like; distilling or rectifying plant</t>
  </si>
  <si>
    <t>95,370 [e]</t>
  </si>
  <si>
    <t>4,437 [e]</t>
  </si>
  <si>
    <t>6,530 [e]</t>
  </si>
  <si>
    <t>6,245 [e]</t>
  </si>
  <si>
    <t>6,155 [e]</t>
  </si>
  <si>
    <t>6,157 [e]</t>
  </si>
  <si>
    <t>8,966 [e]</t>
  </si>
  <si>
    <t>11,009 [e]</t>
  </si>
  <si>
    <t>8,462 [e]</t>
  </si>
  <si>
    <t>7,871 [e]</t>
  </si>
  <si>
    <t>28291230</t>
  </si>
  <si>
    <t>28291230  (CN 842121), Machinery and apparatus for filtering or purifying water</t>
  </si>
  <si>
    <t>28291250</t>
  </si>
  <si>
    <t>28291250  (CN 842122), Machinery and apparatus for filtering or purifying beverages, EXCLUDING: water</t>
  </si>
  <si>
    <t>107 [e]</t>
  </si>
  <si>
    <t>226 [e]</t>
  </si>
  <si>
    <t>224 [e]</t>
  </si>
  <si>
    <t>28291270</t>
  </si>
  <si>
    <t>28291270  (CN 842129), Machinery and apparatus for solid-liquid separation and purification, EXCLUDING: for water and beverages, centrifuges and centrifugal dryers, oil or petrol filters for internal combustion engines</t>
  </si>
  <si>
    <t>2,153,446 [e]</t>
  </si>
  <si>
    <t>28291330</t>
  </si>
  <si>
    <t>28291330  (CN 842123), Oil or petrol filters for internal combustion engines</t>
  </si>
  <si>
    <t>28291350</t>
  </si>
  <si>
    <t>28291350  (CN 842131), Intake air filters for internal combustion engines</t>
  </si>
  <si>
    <t>28292120</t>
  </si>
  <si>
    <t>28292120  (CN 842220), Machinery for cleaning or drying bottles or other containers</t>
  </si>
  <si>
    <t>933 [e]</t>
  </si>
  <si>
    <t>891 [e]</t>
  </si>
  <si>
    <t>410 [e]</t>
  </si>
  <si>
    <t>964 [e]</t>
  </si>
  <si>
    <t>28292150</t>
  </si>
  <si>
    <t>28292150  (CN 842230), Machinery for filling, closing, sealing, capsuling or labelling bottles, cans, boxes, bags or other containers; machinery for aerating beverages</t>
  </si>
  <si>
    <t>28292180</t>
  </si>
  <si>
    <t>28292180  (CN 842240), Machinery for packing or wrapping, EXCLUDING: for filling, closing, sealing, capsuling or labelling bottles, cans, boxes, bags or other containers</t>
  </si>
  <si>
    <t>28292210</t>
  </si>
  <si>
    <t>28292210  (CN 842410), Fire extinguishers</t>
  </si>
  <si>
    <t>2,313 [e]</t>
  </si>
  <si>
    <t>488 [e]</t>
  </si>
  <si>
    <t>28292220</t>
  </si>
  <si>
    <t>28292220  (CN 842420), Spray guns and similar appliances</t>
  </si>
  <si>
    <t>28292230</t>
  </si>
  <si>
    <t>28292230  (CN 842430), Steam or sand blasting machines and similar jet-projecting machines, EXCLUDING: fire extinguishers, spray guns and similar appliances</t>
  </si>
  <si>
    <t>28292240</t>
  </si>
  <si>
    <t>28292240  (CN 842489), Other mechanical appliances for projecting, dispersing or spraying liquids or powders, EXCLUDING: for use in semiconductor manufacture, fire-extinguishers, spray guns and similar appliances, steam or sand-blasting machines and similar jet-projecting machines, agricultural or horticultural appliances</t>
  </si>
  <si>
    <t>400,298 [e]</t>
  </si>
  <si>
    <t>66,989 [e]</t>
  </si>
  <si>
    <t>28292300</t>
  </si>
  <si>
    <t>28292300  (CN 848410 + 848420), Gaskets and similar joints of metal sheeting combined with other material or of two or more  layers of metal; mechanical seals</t>
  </si>
  <si>
    <t>4,971,096 [e]</t>
  </si>
  <si>
    <t>5,136,226 [e]</t>
  </si>
  <si>
    <t>4,921,931 [e]</t>
  </si>
  <si>
    <t>5,232,837 [e]</t>
  </si>
  <si>
    <t>5,167,925 [e]</t>
  </si>
  <si>
    <t>28293130</t>
  </si>
  <si>
    <t>28293130  (CN 842320), Scales for continuous weighing of goods on conveyors</t>
  </si>
  <si>
    <t>28293180</t>
  </si>
  <si>
    <t>28293180  (CN 842330), Constant weight scales and scales for discharging a predetermined weight of material into a bag or container, INCLUDING: hopper scales</t>
  </si>
  <si>
    <t>28293200</t>
  </si>
  <si>
    <t>28293200  (CN 842310), Household scales; personal weighing machines, INCLUDING: baby scales</t>
  </si>
  <si>
    <t>28293910</t>
  </si>
  <si>
    <t>28293910  (CN 84238110 + 84238210), Automatic catchweighing machines and checkweighers, maximum weighing capacity 5,000kg</t>
  </si>
  <si>
    <t>[note 456] This note applies to D9248 to N9248</t>
  </si>
  <si>
    <t>28293930</t>
  </si>
  <si>
    <t>28293930  (CN 84238130 + 84238190 + 84238290 + 842389), Weigh/price labelling machines, weighbridges and other weighing machinery, EXCLUDING: shop-scales, personal and household scales, scales for continuous weighing of goods on conveyors, constant weight scales, and balances of sensitivity not exceeding 5cg</t>
  </si>
  <si>
    <t>[note 456] This note applies to D9251 to N9251</t>
  </si>
  <si>
    <t>28293940</t>
  </si>
  <si>
    <t>28293940  (CN 84238121 + 84238123 + 84238125 + 84238129 + 84238180 + 84238220 + 84238281 + 84238289 + 84238920 + 84238980), Other weighing machinery   Including: automatic catchweighing machines weigh and price labelling machines weighbridges   Excluding: Shop, personal and household scales scales for continuous weighing on conveyors constant weight balances</t>
  </si>
  <si>
    <t>[note 456] This note applies to D9254 to N9254</t>
  </si>
  <si>
    <t>28293950</t>
  </si>
  <si>
    <t>28293950  (CN 84238150), Non-automatic retail weighing machines, maximum weighing capacity not exceeding 30kg</t>
  </si>
  <si>
    <t>[note 456] This note applies to D9257 to N9257</t>
  </si>
  <si>
    <t>28293960</t>
  </si>
  <si>
    <t>28293960  (CN 901530), Levels specialised for surveying purposes</t>
  </si>
  <si>
    <t>898 [e]</t>
  </si>
  <si>
    <t>28293975</t>
  </si>
  <si>
    <t>28293975  (CN 90178010), Measuring rods and tapes and divided scales, INCLUDING: spring rules, riband rules, drum wound bands, standard rods and school rulers, EXCLUDING: measuring devices specially designed for surveying, winch-type measures for mine shafts</t>
  </si>
  <si>
    <t>28293979</t>
  </si>
  <si>
    <t>28293979  (CN 90178090), Hand held instruments for measuring length not elsewhere specified, INCLUDING: dial type comparators and map measurers, EXCLUDING: micrometers; callipers; gauges with or without adjustable measuring devices; measuring rods and tapes; divided scales</t>
  </si>
  <si>
    <t>28294100</t>
  </si>
  <si>
    <t>28294100  (CN 84211970), Other centrifuges, EXCLUDING: for use in semiconductor manufacture, cream separators, clothes dryers, those used in laboratories</t>
  </si>
  <si>
    <t>28294200</t>
  </si>
  <si>
    <t>28294200  (CN 842010), Calendering or other rolling machines, EXCLUDING: for metal or glass</t>
  </si>
  <si>
    <t>28294330</t>
  </si>
  <si>
    <t>28294330  (CN 847621 + 847681), Automatic goods-vending machines incorporating heating or refrigerating devices</t>
  </si>
  <si>
    <t>28294350</t>
  </si>
  <si>
    <t>28294350  (CN 847629 + 847689), Automatic goods-vending machines, INCLUDING: money-changing machines, EXCLUDING: those incorporating heating or refrigerating devices</t>
  </si>
  <si>
    <t>28295000</t>
  </si>
  <si>
    <t>28295000  (CN 842219), Non-domestic dish washing machines</t>
  </si>
  <si>
    <t>28296030</t>
  </si>
  <si>
    <t>28296030  (CN 84198910), Cooling towers and similar plant for direct cooling by means of recirculated water</t>
  </si>
  <si>
    <t>28296050</t>
  </si>
  <si>
    <t>28296050  (CN 84198930), Vacuum-vapour plant for the deposition of metal</t>
  </si>
  <si>
    <t>28296090</t>
  </si>
  <si>
    <t>28296090  (CN 84198998), Other machinery, plant or laboratory equipment for the treatment of materials by a process involving a change in temperature, EXCLUDING: for use in semiconductor manufacture, water heaters; dryers; medical, surgical or laboratory sterilizers; distilling or rectifying plant; heat exchange units; for liquefying air or other gases; for heating or cooking food/drinks; cooling towers; vacuum-vapour plant for deposition of metal</t>
  </si>
  <si>
    <t>28297020</t>
  </si>
  <si>
    <t>28297020  (CN 846810), Hand-held blow pipes for soldering, brazing or welding, EXCLUDING: electric, laser, other light or photon beam, ultrasonic, electron beam, magnetic pulse or plasma arc</t>
  </si>
  <si>
    <t>28297090</t>
  </si>
  <si>
    <t>28297090  (CN 846820 + 846880), Machinery and appliances for soldering, brazing, welding or surface tempering, whether or not capable of cutting, EXCLUDING: hand-held blow pipes, electrical machines and apparatus</t>
  </si>
  <si>
    <t>2,188 [e]</t>
  </si>
  <si>
    <t>3,360 [e]</t>
  </si>
  <si>
    <t>2,408 [e]</t>
  </si>
  <si>
    <t>1,488 [e]</t>
  </si>
  <si>
    <t>5,216 [e]</t>
  </si>
  <si>
    <t>28298100</t>
  </si>
  <si>
    <t>28298100  (CN 840590), Parts for producer gas or water gas generators, acetylene gas generators and similar water process gas generators</t>
  </si>
  <si>
    <t>28298220</t>
  </si>
  <si>
    <t>28298220  (CN 842191), Parts for centrifuges and centrifugal dryers, EXCLUDING: for those used in semiconductor manufacture</t>
  </si>
  <si>
    <t>28298250</t>
  </si>
  <si>
    <t>28298250  (CN 842199), Parts for filtering and purifying machinery and apparatus, for liquids or gases, EXCLUDING: for centrifuges and centrifugal dryers</t>
  </si>
  <si>
    <t>28298313</t>
  </si>
  <si>
    <t>28298313  (CN 842091), Cylinders for calendering or other rolling machines, EXCLUDING: those for calendering or rolling machines for metals or glass</t>
  </si>
  <si>
    <t>28298315</t>
  </si>
  <si>
    <t>28298315  (CN 842099), Parts for calendering or other rolling machines, EXCLUDING: cylinders, those for calendering or rolling machines for metals or glass</t>
  </si>
  <si>
    <t>28298320</t>
  </si>
  <si>
    <t>28298320  (CN 842390), Weighing machine weights of all kinds; parts of weighing machinery, EXCLUDING: for balances of a sensitivity of 5cg or better</t>
  </si>
  <si>
    <t>28298340</t>
  </si>
  <si>
    <t>28298340  (CN 842490), Parts for mechanical appliances for projecting, dispersing or spraying liquids or powders, for fire-extinguishers, for spray guns and similar appliances and for steam or sand-blasting machines and similar jet-projecting machines, EXCLUDING: for those used in semiconductor manufacture</t>
  </si>
  <si>
    <t>28298350</t>
  </si>
  <si>
    <t>28298350  (CN 847690), Parts for automatic-goods vending machines, INCLUDING: for money-changing machines</t>
  </si>
  <si>
    <t>28298400</t>
  </si>
  <si>
    <t>28298400  (CN 848790), Machinery parts not including electrical connectors not elsewhere classified, INCLUDING: non-automatic lubricating pots, greasing nipples, oil seal rings, hand wheels, levers, hand grips, safety guards and baseplates for machinery, EXCLUDING: ships or boats propellors or blades</t>
  </si>
  <si>
    <t>28298510</t>
  </si>
  <si>
    <t>28298510  (CN 84229010), Parts of dish washing machines</t>
  </si>
  <si>
    <t>28298520</t>
  </si>
  <si>
    <t>28298520  (CN 84229090), Parts of packing and wrapping machines</t>
  </si>
  <si>
    <t>28298600</t>
  </si>
  <si>
    <t>28298600  (CN 846890), Parts for soldering, brazing or welding machinery and apparatus and for gas operated surface tempering machines and appliances, EXCLUDING: for electric, laser, other light or photon beam, ultrasonic, electron beam, magnetic pulse or plasma arc machines and appliances</t>
  </si>
  <si>
    <t>28301000</t>
  </si>
  <si>
    <t>28301000  (CN 870110), Pedestrian-controlled tractors</t>
  </si>
  <si>
    <t>28302100</t>
  </si>
  <si>
    <t>28302100  (CN 87019011 + 87019020), New agricultural and forestry tractors, wheeled, of an engine power not exceeding 37kW, EXCLUDING: pedestrian-controlled tractors</t>
  </si>
  <si>
    <t>[note 457] This note applies to D9314 to N9314</t>
  </si>
  <si>
    <t>28302110</t>
  </si>
  <si>
    <t>28302110  (CN 87019110 + 87019190 + 87019210 + 87019290), Tractors of an engine power less than or equal to 37kW  , EXCLUDING: pedestrian controlled tractors road tractors for semi-trailers track-laying tractors</t>
  </si>
  <si>
    <t>[note 457] This note applies to D9317 to N9317</t>
  </si>
  <si>
    <t>28302200</t>
  </si>
  <si>
    <t>28302200  (CN 87019025), New agricultural and forestry tractors, wheeled, of an engine power exceeding 37kW but not exceeding 59kW, EXCLUDING: pedestrian-controlled tractors</t>
  </si>
  <si>
    <t>[note 458] This note applies to D9320 to N9320</t>
  </si>
  <si>
    <t>28302210</t>
  </si>
  <si>
    <t>28302210  (CN 87019310 + 87019390), Tractors of an engine power above 37kW but less than or equal to 59kW, EXCLUDING: pedestrian controlled tractors road tractors for semi-trailers track-laying tractors</t>
  </si>
  <si>
    <t>[note 458] This note applies to D9323 to N9323</t>
  </si>
  <si>
    <t>28302300</t>
  </si>
  <si>
    <t>28302300, Tractors of an engine power in excess of 59kW, EXCLUDING: pedestrian-controlled tractors road tractors for semi trailers track laying tractors</t>
  </si>
  <si>
    <t>[note 459] This note applies to D9326 to N9326</t>
  </si>
  <si>
    <t>21,260 [e]</t>
  </si>
  <si>
    <t>28302330</t>
  </si>
  <si>
    <t>28302330  (CN 87019031), New agricultural and forestry tractors, wheeled, of an engine power exceeding 59kW but not exceeding 75kW, EXCLUDING: pedestrian-controlled tractors</t>
  </si>
  <si>
    <t>[note 459] This note applies to D9329 to N9329</t>
  </si>
  <si>
    <t>28302350</t>
  </si>
  <si>
    <t>28302350  (CN 87019035), New agricultural and forestry tractors, wheeled, of an engine power exceeding 75kW but not exceeding 90kW, EXCLUDING: pedestrian-controlled tractors</t>
  </si>
  <si>
    <t>[note 459] This note applies to D9332 to N9332</t>
  </si>
  <si>
    <t>28302370</t>
  </si>
  <si>
    <t>28302370  (CN 87019039), New agricultural and forestry tractors, wheeled, of an engine power exceeding 90kW, EXCLUDING: pedestrian-controlled tractors</t>
  </si>
  <si>
    <t>[note 459] This note applies to D9335 to N9335</t>
  </si>
  <si>
    <t>28302390</t>
  </si>
  <si>
    <t>28302390  (CN 87019090), New tractors, EXCLUDING: agricultural and forestry tractors, wheeled, pedestrian-controlled, road tractors for semi-trailers, track-laying tractors, tractors of the type used on railway platforms</t>
  </si>
  <si>
    <t>[note 459] This note applies to D9338 to N9338</t>
  </si>
  <si>
    <t>28303140</t>
  </si>
  <si>
    <t>28303140  (CN 843210), Ploughs</t>
  </si>
  <si>
    <t>9 [e]</t>
  </si>
  <si>
    <t>28303210</t>
  </si>
  <si>
    <t>28303210  (CN 84322910), Scarifiers and cultivators</t>
  </si>
  <si>
    <t>28303220</t>
  </si>
  <si>
    <t>28303220  (CN 843221), Disc harrows</t>
  </si>
  <si>
    <t>28303230</t>
  </si>
  <si>
    <t>28303230  (CN 84322930), Harrows, EXCLUDING: disc harrows</t>
  </si>
  <si>
    <t>28303250</t>
  </si>
  <si>
    <t>28303250  (CN 84322950), Rotovators</t>
  </si>
  <si>
    <t>28303270</t>
  </si>
  <si>
    <t>28303270  (CN 84322990), Weeders and hoes for agricultural, horticultural or forestry use</t>
  </si>
  <si>
    <t>28303300</t>
  </si>
  <si>
    <t>28303300  (CN 84323100 + 84323911 + 84323919 + 84323990), Seeders, planters and transplanters</t>
  </si>
  <si>
    <t>[note 460] This note applies to D9359 to N9359</t>
  </si>
  <si>
    <t>28303333</t>
  </si>
  <si>
    <t>28303333  (CN 84323011), Central driven precision spacing seeders for agricultural or horticultural use</t>
  </si>
  <si>
    <t>[note 460] This note applies to D9362 to N9362</t>
  </si>
  <si>
    <t>28303335</t>
  </si>
  <si>
    <t>28303335  (CN 84323019), Seeders for agricultural or horticultural use, EXCLUDING: central driven precision spacing seeders</t>
  </si>
  <si>
    <t>[note 460] This note applies to D9365 to N9365</t>
  </si>
  <si>
    <t>577 [e]</t>
  </si>
  <si>
    <t>28303350</t>
  </si>
  <si>
    <t>28303350  (CN 84323090), Planters and transplanters</t>
  </si>
  <si>
    <t>[note 460] This note applies to D9368 to N9368</t>
  </si>
  <si>
    <t>28303430</t>
  </si>
  <si>
    <t>28303430  (CN 84324010), Distributors for mineral or chemical fertilizer for soil preparation</t>
  </si>
  <si>
    <t>28303450</t>
  </si>
  <si>
    <t>28303450  (CN 84324090), Manure spreaders and fertilizer distributors, EXCLUDING: for mineral or chemical fertilizers</t>
  </si>
  <si>
    <t>28303900</t>
  </si>
  <si>
    <t>28303900  (CN 843280), Agricultural, horticultural or forestry machinery for soil preparation or cultivation; lawn or sports ground rollers, EXCLUDING: ploughs, harrows, scarifiers, cultivators, rotovators, weeders and hoes, seeders, planters and transplanters, manure spreaders and fertilizer distributors</t>
  </si>
  <si>
    <t>28304010</t>
  </si>
  <si>
    <t>28304010  (CN 84331110 + 84331910), Electric mowers for lawns, parks, golf courses or sports grounds</t>
  </si>
  <si>
    <t>28304030</t>
  </si>
  <si>
    <t>28304030  (CN 8433115 + 84331190), Powered mowers with the cutting device rotating in a horizontal plane, for lawns, parks, golf courses or sports grounds, EXCLUDING: electric mowers</t>
  </si>
  <si>
    <t>28304050</t>
  </si>
  <si>
    <t>28304050  (CN 8433195 + 84331970), Motor mowers, with the cutting device rotating in a vertical plane or with cutter bars, for lawns, parks, golf courses or sports grounds, EXCLUDING: electric mowers</t>
  </si>
  <si>
    <t>28304070</t>
  </si>
  <si>
    <t>28304070  (CN 84331990), Non-motorised mowers for lawns, parks, golf courses or sports grounds, INCLUDING: push cylinder mowers, EXCLUDING: with the cutting device rotating in a horizontal plane</t>
  </si>
  <si>
    <t>28305130</t>
  </si>
  <si>
    <t>28305130  (CN 84332010), Motor mowers, EXCLUDING: for lawns, parks, golf courses or sports grounds</t>
  </si>
  <si>
    <t>28305150</t>
  </si>
  <si>
    <t>28305150  (CN 84332050), Mowers designed to be carried on, or hauled by, a tractor, INCLUDING: cutter bars, EXCLUDING: those with a motor, those for lawns, parks, golf courses or sports grounds</t>
  </si>
  <si>
    <t>28305170</t>
  </si>
  <si>
    <t>28305170  (CN 84332090), Mowers, EXCLUDING: those with motors, for lawns, parks, golf courses or sports grounds, those designed to be hauled or carried by a tractor</t>
  </si>
  <si>
    <t>28305200</t>
  </si>
  <si>
    <t>28305200  (CN 843330), Hay making machinery, EXCLUDING: mowers</t>
  </si>
  <si>
    <t>28305340</t>
  </si>
  <si>
    <t>28305340  (CN 843340), Straw or fodder balers, INCLUDING: pick-up balers</t>
  </si>
  <si>
    <t>28305420</t>
  </si>
  <si>
    <t>28305420  (CN 84335310), Potato-diggers and potato harvesters</t>
  </si>
  <si>
    <t>28305450</t>
  </si>
  <si>
    <t>28305450  (CN 84335330), Beet-topping machines and beet harvesters</t>
  </si>
  <si>
    <t>28305480</t>
  </si>
  <si>
    <t>28305480  (CN 84335390), Root or tuber harvesting machines, EXCLUDING: potato-diggers and potato harvesters, beet-topping machines and beet harvesters</t>
  </si>
  <si>
    <t>28305915</t>
  </si>
  <si>
    <t>28305915  (CN 843351), Combine harvester-threshers</t>
  </si>
  <si>
    <t>28305930</t>
  </si>
  <si>
    <t>28305930  (CN 843352), Agricultural threshing machinery, EXCLUDING: combine harvester-threshers</t>
  </si>
  <si>
    <t>28305945</t>
  </si>
  <si>
    <t>28305945  (CN 84335919), Forage harvesters, EXCLUDING: self-propelled</t>
  </si>
  <si>
    <t>28305960</t>
  </si>
  <si>
    <t>28305960  (CN 84335911), Forage harvesters, self propelled</t>
  </si>
  <si>
    <t>28305970</t>
  </si>
  <si>
    <t>28305970  (CN 84335985), Other harvesting machines, INCLUDING: maize (corn) harvesters, pickers and shellers, EXCLUDING: combine harvesters; root or tuber harvesting machines; forage harvesters;</t>
  </si>
  <si>
    <t>28306010</t>
  </si>
  <si>
    <t>28306010  (CN 84248110), Agricultural or horticultural watering appliances</t>
  </si>
  <si>
    <t>28306030</t>
  </si>
  <si>
    <t>28306030  (CN 8424813), Portable mechanical appliances with or without a motor, for projecting, dispersing or spraying liquids or powders, for agricultural or horticultural use, EXCLUDING: watering appliances</t>
  </si>
  <si>
    <t>28306050</t>
  </si>
  <si>
    <t>28306050  (CN 84248191), Sprayers and powder distributors designed to be mounted on or drawn by agricultural tractors, EXCLUDING: watering appliances</t>
  </si>
  <si>
    <t>4,181 [e]</t>
  </si>
  <si>
    <t>28306090</t>
  </si>
  <si>
    <t>28306090  (CN 84248199), Agricultural or horticultural appliances for projecting, dispersing or spraying liquids or powders, EXCLUDING: watering appliances, sprayers and powder distributors designed to be mounted on or drawn by agricultural tractors, portable appliances</t>
  </si>
  <si>
    <t>28307040</t>
  </si>
  <si>
    <t>28307040  (CN 871620), Self-loading or unloading trailers and semi-trailers for agricultural purposes</t>
  </si>
  <si>
    <t>28308100</t>
  </si>
  <si>
    <t>28308100  (CN 84336), Machines for cleaning, sorting or grading eggs, fruit or other agricultural produce</t>
  </si>
  <si>
    <t>3,111 [e]</t>
  </si>
  <si>
    <t>4,453 [e]</t>
  </si>
  <si>
    <t>28308200</t>
  </si>
  <si>
    <t>28308200  (CN 843410), Milking machines</t>
  </si>
  <si>
    <t>28308300</t>
  </si>
  <si>
    <t>28308300  (CN 84361), Machinery for preparing animal feedstuffs</t>
  </si>
  <si>
    <t>28308400</t>
  </si>
  <si>
    <t>28308400  (CN 843621), Poultry incubators and brooders</t>
  </si>
  <si>
    <t>79,139 [e]</t>
  </si>
  <si>
    <t>28308500</t>
  </si>
  <si>
    <t>28308500  (CN 843629), Poultry-keeping machinery, EXCLUDING: poultry incubators and brooders</t>
  </si>
  <si>
    <t>28308630</t>
  </si>
  <si>
    <t>28308630  (CN 84368010), Forestry machinery, INCLUDING: skidders, grapple booms</t>
  </si>
  <si>
    <t>28308660</t>
  </si>
  <si>
    <t>28308660  (CN 84368090), Other agricultural or horticultural machinery, INCLUDING: animal feeding and drinking equipment, seed dusters, fertilizer crushing or mixing mills, hedge cutters, germination plant fitted with mechanical or thermal equipment, bee keeping machines, EXCLUDING: for soil preparation or cultivation, harvesting or threshing; for cleaning, sorting or grading produce; for the manufacture of beverages; milking machines and dairy machinery</t>
  </si>
  <si>
    <t>28309100</t>
  </si>
  <si>
    <t>28309100  (CN 843390), Parts for harvesting or threshing machinery, straw or fodder balers, grass or hay mowers, for machines for cleaning or sorting or grading eggs, fruit or other agricultural produce, EXCLUDING: machinery for cleaning, sorting or grading seed, grain or dried leguminous vegetables</t>
  </si>
  <si>
    <t>28309200</t>
  </si>
  <si>
    <t>28309200  (CN 84329), Parts for agricultural, horticultural or forestry machinery for soil preparation or cultivation, or for garden, lawn, golf course or sports ground rollers, INCLUDING: for ploughs, harrows, scarifiers, cultivators, weeders, hoes, seeders, planters, transplanters, manure spreaders and fertilizer distributors, ploughshares</t>
  </si>
  <si>
    <t>28309330</t>
  </si>
  <si>
    <t>28309330  (CN 843691), Parts of poultry-keeping machinery or poultry incubators and brooders</t>
  </si>
  <si>
    <t>28309380</t>
  </si>
  <si>
    <t>28309380  (CN 843699), Parts for seed dusting machines, fertilizer crushing or mixing mills, machines for cutting slips, hedge cutting machines, automatic watering-troughs, mechanical clippers, tree uprooters, tree-felling machines, tree stump removers, machines for chipping branches and twigs, honey presses, machines for forming wax into comb foundations</t>
  </si>
  <si>
    <t>28309400</t>
  </si>
  <si>
    <t>28309400  (CN 843490), Parts for milking machines and dairy machinery</t>
  </si>
  <si>
    <t>28309900</t>
  </si>
  <si>
    <t>28309900 = 28302110 + 28302210 + 28302310  , Tractors of an engine power over 37kw   Excluding: pedestrian controlled tractors, road tractors for semi-trailers, track laying tractors</t>
  </si>
  <si>
    <t>28411110</t>
  </si>
  <si>
    <t>28411110  (CN 845610), Machine-tools for working any material by removal of material, operated by laser or other light or photon beam processes</t>
  </si>
  <si>
    <t>[note 461] This note applies to D9475 to N9475</t>
  </si>
  <si>
    <t>28411120</t>
  </si>
  <si>
    <t>28411120  (CN 84561110 + 84561190 + 84561210 + 84561290 + 845640), Machine-tools for working any material by removal of material, operated by laser or other light or photon beam processes, or by plasma arc processes</t>
  </si>
  <si>
    <t>[note 462] This note applies to D9478 to N9478</t>
  </si>
  <si>
    <t>28411130</t>
  </si>
  <si>
    <t>28411130  (CN 845620), Machine-tools for working any material by removal of material, operated by ultrasonic processes, EXCLUDING: machines for the manufacture of semiconductor devices or electronic integrated circuits</t>
  </si>
  <si>
    <t>[note 463] This note applies to D9481 to N9481</t>
  </si>
  <si>
    <t>28411140</t>
  </si>
  <si>
    <t>28411140  (CN 845620 + 845690), Machine-tools for working any material by removal of material, operated by electro-chemical, electron-beam, ionic-beam or by ultrasonic processes, EXCLUDING: machines for the manufacture of semi conductor devices or of electronic integrated circits</t>
  </si>
  <si>
    <t>[note 464] This note applies to D9484 to N9484</t>
  </si>
  <si>
    <t>187 [e]</t>
  </si>
  <si>
    <t>28411150</t>
  </si>
  <si>
    <t>28411150  (CN 845630), Machine-tools for working any material by removal of material, operated by electro-discharge processes</t>
  </si>
  <si>
    <t>28411160</t>
  </si>
  <si>
    <t>28411160  (CN 84569020), Water-jet cutting machines</t>
  </si>
  <si>
    <t>[note 465] This note applies to D9490 to N9490</t>
  </si>
  <si>
    <t>28411170</t>
  </si>
  <si>
    <t>28411170  (CN 84569080), Machine-tools for working any material by removal of material, operated by electro-chemical, electron-beam, ionic-beam or plasma arc processes</t>
  </si>
  <si>
    <t>67,704 [e]</t>
  </si>
  <si>
    <t>[note 466] This note applies to D9493 to N9493</t>
  </si>
  <si>
    <t>28411180</t>
  </si>
  <si>
    <t>28411180  (CN 8486201), Machine tools for working any material by the removal of material, operated by ultrasonic processes, for the manufacture of semiconductor devices or of electronic integrated circuits</t>
  </si>
  <si>
    <t>[note 467] This note applies to D9496 to N9496</t>
  </si>
  <si>
    <t>28411220</t>
  </si>
  <si>
    <t>28411220  (CN 84571010), Horizontal machining centres for working metal</t>
  </si>
  <si>
    <t>28411240</t>
  </si>
  <si>
    <t>28411240  (CN 84571090), Vertical machining centres for working metal, INCLUDING: combined horizontal and vertical machining centres</t>
  </si>
  <si>
    <t>28411250</t>
  </si>
  <si>
    <t>28411250  (CN 845720), Unit construction machines (single station) for working metal</t>
  </si>
  <si>
    <t>28411270</t>
  </si>
  <si>
    <t>28411270  (CN 845730), Multi-station transfer machines for working metal</t>
  </si>
  <si>
    <t>28412123</t>
  </si>
  <si>
    <t>28412123  (CN 84581120), Numerically controlled horizontal lathes, turning centres, for removing metal</t>
  </si>
  <si>
    <t>28412127</t>
  </si>
  <si>
    <t>28412127  (CN 8458114), Numerically controlled horizontal lathes, automatic lathes, for removing metal, EXCLUDING: turning centres</t>
  </si>
  <si>
    <t>[note 468] This note applies to D9514 to N9514</t>
  </si>
  <si>
    <t>28412129</t>
  </si>
  <si>
    <t>28412129  (CN 84581180), Numerically controlled horizontal lathes, for removing metal, EXCLUDING: turning centres, automatic lathes</t>
  </si>
  <si>
    <t>[note 469] This note applies to D9517 to N9517</t>
  </si>
  <si>
    <t>28412130</t>
  </si>
  <si>
    <t>28412130  (CN 24581141 + 24581149 + 24581180), Numerically controlled horizontal lathes, either automatic or not, for removing metal, EXCLUDING: turning centres</t>
  </si>
  <si>
    <t>[note 470] This note applies to D9520 to N9520</t>
  </si>
  <si>
    <t>28412140</t>
  </si>
  <si>
    <t>28412140  (CN 845819), Non-numerically controlled horizontal lathes, for removing metal</t>
  </si>
  <si>
    <t>28412160</t>
  </si>
  <si>
    <t>28412160  (CN 84589), Lathes, for removing metal, INCLUDING: vertical turning centres, EXCLUDING: horizontal lathes</t>
  </si>
  <si>
    <t>28412217</t>
  </si>
  <si>
    <t>28412217  (CN 845951), Numerically controlled knee-type milling machines for working metal, EXCLUDING: boring-milling machines</t>
  </si>
  <si>
    <t>28412220</t>
  </si>
  <si>
    <t>28412220  (CN 84596110 + 84596190), Numerically controlled milling machines and tool-milling machines for working metal, INCLUDING: plano-milling machines, EXCLUDING: boring milling machines, knee-type</t>
  </si>
  <si>
    <t>[note 471] This note applies to D9532 to N9532</t>
  </si>
  <si>
    <t>28412223</t>
  </si>
  <si>
    <t>28412223  (CN 84596110), Numerically controlled tool-milling machines for working metal, EXCLUDING: boring-milling machines, knee-type machines</t>
  </si>
  <si>
    <t>[note 472] This note applies to D9535 to N9535</t>
  </si>
  <si>
    <t>28412225</t>
  </si>
  <si>
    <t>28412225  (CN 84596190), Numerically controlled milling machines for working metal, INCLUDING: plano-milling machines, EXCLUDING: boring-milling machines, knee-type, tool-milling machines</t>
  </si>
  <si>
    <t>[note 473] This note applies to D9538 to N9538</t>
  </si>
  <si>
    <t>52 [e]</t>
  </si>
  <si>
    <t>28412233</t>
  </si>
  <si>
    <t>28412233  (CN 845910), Way-type unit heads for working metal by drilling, boring, milling, threading or tapping</t>
  </si>
  <si>
    <t>28412240</t>
  </si>
  <si>
    <t>28412240  (CN 845931 + 84594010), Numerically controlled boring and boring-milling machines for working metal, EXCLUDING: drilling machines</t>
  </si>
  <si>
    <t>28412260</t>
  </si>
  <si>
    <t>28412260  (CN 845939 + 84594090), Non-numerically controlled boring and boring-milling machines for working metal, EXCLUDING: drilling machines</t>
  </si>
  <si>
    <t>113 [e]</t>
  </si>
  <si>
    <t>72 [e]</t>
  </si>
  <si>
    <t>53 [e]</t>
  </si>
  <si>
    <t>28412270</t>
  </si>
  <si>
    <t>28412270  (CN 845959 + 845969), Non-numerically controlled milling machines for working metal, EXCLUDING: boring-milling machines</t>
  </si>
  <si>
    <t>28412280</t>
  </si>
  <si>
    <t>28412280  (CN 845970), Threading or tapping machines for working metal, EXCLUDING: drilling machines</t>
  </si>
  <si>
    <t>28412300</t>
  </si>
  <si>
    <t>28412300  (CN 846012 + 846019 + 846022 + 846023 + 846024 + 84602910 + 84602990 + 846031 + 846039 + 84604010 + 84604090 + 846090), Machine tools for deburring, sharpening, grinding or otherwise finishing metal</t>
  </si>
  <si>
    <t>[note 474] This note applies to D9556 to N9556</t>
  </si>
  <si>
    <t>28412305</t>
  </si>
  <si>
    <t>28412305  (CN 846011), Numerically controlled flat-surface grinding machines for working metal, in which the positioning in any one axis can be set up to a minimum accuracy of 0.01mm</t>
  </si>
  <si>
    <t>[note 474] This note applies to D9559 to N9559</t>
  </si>
  <si>
    <t>28412315</t>
  </si>
  <si>
    <t>28412315  (CN 8460211), Numerically controlled cylindrical surface grinding machines for working metal, in which the positioning in any one axis can be set up to a minimum accuracy of 0.01mm</t>
  </si>
  <si>
    <t>[note 474] This note applies to D9562 to N9562</t>
  </si>
  <si>
    <t>28412325</t>
  </si>
  <si>
    <t>28412325  (CN 84602190), Other numerically controlled grinding machines for working metal, in which the positioning in any one axis can be set up to a minimum accuracy of 0.01mm, EXCLUDING: flat-surface grinding machines, cylindrical surface grinding machines</t>
  </si>
  <si>
    <t>[note 474] This note applies to D9565 to N9565</t>
  </si>
  <si>
    <t>28412335</t>
  </si>
  <si>
    <t>28412335  (CN 846019), Non-numerically controlled flat-surface grinding machines for working metal, in which the positioning in any one axis can be set up to a minimum accuracy of 0.01mm</t>
  </si>
  <si>
    <t>[note 474] This note applies to D9568 to N9568</t>
  </si>
  <si>
    <t>79 [e]</t>
  </si>
  <si>
    <t>64 [e]</t>
  </si>
  <si>
    <t>28412345</t>
  </si>
  <si>
    <t>28412345  (CN 84602910), Non-numerically controlled cylindrical surface grinding machines for working metal, in which the positioning in any one axis can be set up to a minimum accuracy of 0.01mm</t>
  </si>
  <si>
    <t>[note 474] This note applies to D9571 to N9571</t>
  </si>
  <si>
    <t>28412355</t>
  </si>
  <si>
    <t>28412355  (CN 84602990), Non-numerically controlled grinding machines for working metal, in which any axis can be set to a minimum accuracy of 0.01mm, EXCLUDING: flat-surface grinding machines, cylindrical surface grinding machines</t>
  </si>
  <si>
    <t>[note 474] This note applies to D9574 to N9574</t>
  </si>
  <si>
    <t>28412365</t>
  </si>
  <si>
    <t>28412365  (CN 846031), Numerically controlled sharpening (tool or cutter grinding) machines for working metal</t>
  </si>
  <si>
    <t>[note 474] This note applies to D9577 to N9577</t>
  </si>
  <si>
    <t>28412375</t>
  </si>
  <si>
    <t>28412375  (CN 846039), Non-numerically controlled sharpening (tool or cutter grinding) machines for working metal</t>
  </si>
  <si>
    <t>[note 474] This note applies to D9580 to N9580</t>
  </si>
  <si>
    <t>28412385</t>
  </si>
  <si>
    <t>28412385  (CN 846040), Honing or lapping machines for working metal</t>
  </si>
  <si>
    <t>[note 474] This note applies to D9583 to N9583</t>
  </si>
  <si>
    <t>28412395</t>
  </si>
  <si>
    <t>28412395  (CN 846090), Machines for deburring or polishing metal, EXCLUDING: gear finishing machines</t>
  </si>
  <si>
    <t>[note 474] This note applies to D9586 to N9586</t>
  </si>
  <si>
    <t>28412410</t>
  </si>
  <si>
    <t>28412410  (CN 846130), Broaching machines for working metals, metal carbides or cermets</t>
  </si>
  <si>
    <t>28412430</t>
  </si>
  <si>
    <t>28412430  (CN 846140), Gear cutting, gear grinding or gear finishing machines, for working metals, metal carbides or cermets, EXCLUDING: planing, slotting and broaching machines</t>
  </si>
  <si>
    <t>28412470</t>
  </si>
  <si>
    <t>28412470  (CN 846150), Sawing or cutting-off machines for working metals, metal carbides or cermets</t>
  </si>
  <si>
    <t>131 [e]</t>
  </si>
  <si>
    <t>28412491</t>
  </si>
  <si>
    <t>28412491  (CN 846120 + 846190), Planing, shaping or slotting machines; other machine tools for working metals, metal carbides or cermets not elsewhere classified, EXCLUDING: filing machines</t>
  </si>
  <si>
    <t>[note 475] This note applies to D9598 to N9598</t>
  </si>
  <si>
    <t>28413120</t>
  </si>
  <si>
    <t>28413120  (CN 84622110), Numerically controlled bending, folding, straightening or flattening machines for working flat metal products, INCLUDING: presses</t>
  </si>
  <si>
    <t>28413140</t>
  </si>
  <si>
    <t>28413140  (CN 84622180), Numerically controlled bending, folding, straightening or flattening machines for working metal, INCLUDING: presses, EXCLUDING: those for working flat products</t>
  </si>
  <si>
    <t>215 [e]</t>
  </si>
  <si>
    <t>123 [e]</t>
  </si>
  <si>
    <t>28413160</t>
  </si>
  <si>
    <t>28413160  (CN 84622910), Non-numerically controlled bending, folding, straightening or flattening machines for working flat metal products, INCLUDING: presses</t>
  </si>
  <si>
    <t>28413180</t>
  </si>
  <si>
    <t>28413180  (CN 8462299), Non-numerically controlled bending, folding, straightening or flattening machines for working metal, INCLUDING: presses, EXCLUDING: those for working flat products</t>
  </si>
  <si>
    <t>260 [e]</t>
  </si>
  <si>
    <t>182 [e]</t>
  </si>
  <si>
    <t>28413240</t>
  </si>
  <si>
    <t>28413240  (CN 846241), Numerically controlled punching or notching machines for working metal, INCLUDING: presses, combined punching and shearing machines</t>
  </si>
  <si>
    <t>28413261</t>
  </si>
  <si>
    <t>28413261  (CN 84623991 + 84623999), Shearing machines, including presses which are not numerically controlled, for working metal, EXCLUDING: machines for working flat metal products, combined punching and shearing machines</t>
  </si>
  <si>
    <t>[note 476] This note applies to D9616 to N9616</t>
  </si>
  <si>
    <t>346 [e]</t>
  </si>
  <si>
    <t>365 [e]</t>
  </si>
  <si>
    <t>366 [e]</t>
  </si>
  <si>
    <t>28413280</t>
  </si>
  <si>
    <t>28413280  (CN 846249), Non-numerically controlled punching or notching machines for working metal, INCLUDING: presses, combined punching and shearing machines</t>
  </si>
  <si>
    <t>28413310</t>
  </si>
  <si>
    <t>28413310  (CN 84621010), Numerically controlled forging or die-stamping machines and hammers for working metal, INCLUDING: presses</t>
  </si>
  <si>
    <t>28413320</t>
  </si>
  <si>
    <t>28413320  (CN 84621090), Non-numerically controlled forging or die-stamping machines and hammers for working metal, INCLUDING: presses</t>
  </si>
  <si>
    <t>28413350</t>
  </si>
  <si>
    <t>28413350  (CN 84629120 + 84629180), Hydraulic presses for working metal not elsewhere classified</t>
  </si>
  <si>
    <t>81 [e]</t>
  </si>
  <si>
    <t>28413360</t>
  </si>
  <si>
    <t>28413360  (CN 84629920 + 84629980), Non-hydraulic presses for working metal not elsewhere classified</t>
  </si>
  <si>
    <t>28413410</t>
  </si>
  <si>
    <t>28413410  (CN 846310), Draw-benches for bars, tubes, profiles, wire or the like of metal, sintered metal carbides or cermets</t>
  </si>
  <si>
    <t>28413430</t>
  </si>
  <si>
    <t>28413430  (CN 846320), Thread rolling machines for working metal, sintered metal carbides or cermets</t>
  </si>
  <si>
    <t>28413450</t>
  </si>
  <si>
    <t>28413450  (CN 846330), Machines for working wire, EXCLUDING: draw-benches, thread rolling machines</t>
  </si>
  <si>
    <t>28413471</t>
  </si>
  <si>
    <t>28413471  (CN 846390), Swaging machines and spinning lathes for working metal; machines for manufacturing flexible tubes of spiral metal strip and electro-magnetic pulse metal forming machines; other machine tools for working metal without removing metal, EXCLUDING: riveting machines</t>
  </si>
  <si>
    <t>[note 477] This note applies to D9643 to N9643</t>
  </si>
  <si>
    <t>93 [e]</t>
  </si>
  <si>
    <t>28414030</t>
  </si>
  <si>
    <t>28414030  (CN 84669370), Parts and accessories for metal cutting machine tools, EXCLUDING: tool holders and self-opening dieheads, work holders, dividing heads and other special attachments for machine-tools</t>
  </si>
  <si>
    <t>28414050</t>
  </si>
  <si>
    <t>28414050  (CN 846694), Parts and accessories for metal forming machine-tools, EXCLUDING: tool holders and self-opening dieheads, work holders, dividing heads and other special attachments for machine-tools</t>
  </si>
  <si>
    <t>28414070</t>
  </si>
  <si>
    <t>28414070  (CN 8486907), Parts and accessories for machine tools operated by ultrasonic processes for manufacture of semiconductor devices or of electronic integrated circuits</t>
  </si>
  <si>
    <t>[note 478] This note applies to D9648 to N9648</t>
  </si>
  <si>
    <t>28491130</t>
  </si>
  <si>
    <t>28491130  (CN 846410), Sawing machines for working stone, ceramics, concrete, asbestos-cement or like mineral materials or for cold working glass</t>
  </si>
  <si>
    <t>28491150</t>
  </si>
  <si>
    <t>28491150  (CN 846420), Grinding or polishing machines for working stone, ceramics, concrete, asbestos-cement or like mineral materials or for cold working glass</t>
  </si>
  <si>
    <t>91 [e]</t>
  </si>
  <si>
    <t>32 [e]</t>
  </si>
  <si>
    <t>28491170</t>
  </si>
  <si>
    <t>28491170  (CN 846490), Machine-tools for working stone, ceramics, concrete, asbestos-cement or like mineral materials or for cold working glass, EXCLUDING: sawing machines, grinding or polishing machines</t>
  </si>
  <si>
    <t>28491210</t>
  </si>
  <si>
    <t>28491210  (CN 84651010), Multi-purpose machines where the workpiece is manually transferred between operations, for working wood, cork, bone, hard rubber, hard plastics or similar hard materials</t>
  </si>
  <si>
    <t>[note 479] This note applies to D9660 to N9660</t>
  </si>
  <si>
    <t>28491220</t>
  </si>
  <si>
    <t>28491220  (CN 84651090), Multi-purpose machines where the workpiece is automatically transferred between operations for working wood, cork, bone, hard rubber, hard plastics or similar hard materials</t>
  </si>
  <si>
    <t>28491233</t>
  </si>
  <si>
    <t>28491233  (CN 84659110), Band saws for working wood, cork, bone and hard rubber, hard plastics or similar hard materials</t>
  </si>
  <si>
    <t>[note 479] This note applies to D9666 to N9666</t>
  </si>
  <si>
    <t>28491235</t>
  </si>
  <si>
    <t>28491235  (CN 84659120), Circular saws for working wood, cork, bone, hard rubber, hard plastics or similar hard materials, EXCLUDING: hand tools</t>
  </si>
  <si>
    <t>[note 479] This note applies to D9669 to N9669</t>
  </si>
  <si>
    <t>247 [e]</t>
  </si>
  <si>
    <t>28491237</t>
  </si>
  <si>
    <t>28491237  (CN 84659190), Sawing machines for working wood, cork, bone, hard rubber, hard plastics or similar hard materials, EXCLUDING: band saws, circular saws</t>
  </si>
  <si>
    <t>[note 479] This note applies to D9672 to N9672</t>
  </si>
  <si>
    <t>28491240</t>
  </si>
  <si>
    <t>28491240  (CN 846520), Machining centres for working materials other than metal (or specify for working wood, cork, bone, hard rubber, hard plastics or similar hard materials other than metal</t>
  </si>
  <si>
    <t>[note 480] This note applies to D9675 to N9675</t>
  </si>
  <si>
    <t>869 [e]</t>
  </si>
  <si>
    <t>28491250</t>
  </si>
  <si>
    <t>28491250  (CN 846592), Planing, milling or moulding (by cutting) machines for working wood, cork, bone, hard rubber, hard plastics or similar hard materials</t>
  </si>
  <si>
    <t>2,621 [e]</t>
  </si>
  <si>
    <t>[note 479] This note applies to D9678 to N9678</t>
  </si>
  <si>
    <t>393 [e]</t>
  </si>
  <si>
    <t>28491263</t>
  </si>
  <si>
    <t>28491263  (CN 846593), Grinding, sanding or polishing machines for working wood, cork, bone, hard rubber, hard plastics or similar hard materials</t>
  </si>
  <si>
    <t>[note 479] This note applies to D9681 to N9681</t>
  </si>
  <si>
    <t>28491265</t>
  </si>
  <si>
    <t>28491265  (CN 846594), Bending or assembling machines for working wood, cork, bone, hard rubber, hard plastics or similar hard materials</t>
  </si>
  <si>
    <t>[note 479] This note applies to D9684 to N9684</t>
  </si>
  <si>
    <t>28491267</t>
  </si>
  <si>
    <t>28491267  (CN 846595), Drilling or morticing machines for working wood, cork, bone, hard rubber, hard plastics or similar hard materials</t>
  </si>
  <si>
    <t>[note 479] This note applies to D9687 to N9687</t>
  </si>
  <si>
    <t>28491275</t>
  </si>
  <si>
    <t>28491275  (CN 846596), Splitting, slicing or paring machines for working wood, cork, bone, hard rubber, hard plastics or similar hard materials</t>
  </si>
  <si>
    <t>[note 479] This note applies to D9690 to N9690</t>
  </si>
  <si>
    <t>28491279</t>
  </si>
  <si>
    <t>28491279  (CN 846599), Other machine tools for working wood, cork, bone, hard rubber, hard plastics or similar hard materials, EXCLUDING: multi-purpose machines, machines for sawing, planing, milling, moulding by cutting, grinding, sanding , polishing, bending, assembling, drilling, morticing, splitting, slicing or paring</t>
  </si>
  <si>
    <t>[note 479] This note applies to D9693 to N9693</t>
  </si>
  <si>
    <t>28491283</t>
  </si>
  <si>
    <t>28491283  (CN 854330), Machines and apparatus for electroplating, electrolysis or electrophoresis</t>
  </si>
  <si>
    <t>1,908,489 [e]</t>
  </si>
  <si>
    <t>28491287</t>
  </si>
  <si>
    <t>28491287  (CN 847930), Presses for the manufacture of particle board or fibre building board of wood or other ligneous materials; and other machines with individual functions for treating wood or cork</t>
  </si>
  <si>
    <t>2 [e]</t>
  </si>
  <si>
    <t>28491290</t>
  </si>
  <si>
    <t>28491290  (CN 84651010 + 84659110 + 84659120 + 84659190 + 846592 + 846593 + 846594 + 846595 + 846596 + 846599), Machine tools for working wood, cork, bone, hard rubber, hard plastics or similar hard materials not elsewhere classified</t>
  </si>
  <si>
    <t>[note 479] This note applies to D9702 to N9702</t>
  </si>
  <si>
    <t>57,517 [e]</t>
  </si>
  <si>
    <t>65,218 [e]</t>
  </si>
  <si>
    <t>28491310</t>
  </si>
  <si>
    <t>28491310  (CN 845921), Drilling machines for working metal, INCLUDING: numerically controlled, EXCLUDING: way-type unit head machines</t>
  </si>
  <si>
    <t>[note 481] This note applies to D9705 to N9705</t>
  </si>
  <si>
    <t>28491320</t>
  </si>
  <si>
    <t>28491320  (CN 845929), Drilling machines for working metal, EXCLUDING: numerically controlled, way-type unit head machines, hand operated machines</t>
  </si>
  <si>
    <t>[note 482] This note applies to D9708 to N9708</t>
  </si>
  <si>
    <t>306 [e]</t>
  </si>
  <si>
    <t>380 [e]</t>
  </si>
  <si>
    <t>352 [e]</t>
  </si>
  <si>
    <t>483 [e]</t>
  </si>
  <si>
    <t>28491330</t>
  </si>
  <si>
    <t>28491330  (CN 846190), Filing machines, EXCLUDING: planing, shaping or slotting machines, machine tools for working metal</t>
  </si>
  <si>
    <t>[note 475] This note applies to D9711 to N9711</t>
  </si>
  <si>
    <t>28491340</t>
  </si>
  <si>
    <t>28491340  (CN 846231), Shearing machines, INCLUDING: presses, numerically controlled, EXCLUDING: combined punching and shearing machines</t>
  </si>
  <si>
    <t>[note 483] This note applies to D9714 to N9714</t>
  </si>
  <si>
    <t>28491350</t>
  </si>
  <si>
    <t>28491350  (CN 84623910), Shearing machines, including presses, not numerically controlled, for working flat metal products, EXCLUDING: combined punching and shearing machines, not for working flat metal</t>
  </si>
  <si>
    <t>[note 476] This note applies to D9717 to N9717</t>
  </si>
  <si>
    <t>74 [e]</t>
  </si>
  <si>
    <t>28491360</t>
  </si>
  <si>
    <t>28491360  (CN 846390), Riveting machines, EXCLUDING: swaging machines and spinning lathes, machines for manufacturing flexible tubes of spiral metal strip, electro magnetic pulse metal forming machines</t>
  </si>
  <si>
    <t>[note 477] This note applies to D9720 to N9720</t>
  </si>
  <si>
    <t>28492110</t>
  </si>
  <si>
    <t>28492110  (CN 84661020), Arbors, collets and sleeves for machine-tools and hand tools</t>
  </si>
  <si>
    <t>507,519 [e]</t>
  </si>
  <si>
    <t>418,011 [e]</t>
  </si>
  <si>
    <t>425,322 [e]</t>
  </si>
  <si>
    <t>577,497 [e]</t>
  </si>
  <si>
    <t>690,674 [e]</t>
  </si>
  <si>
    <t>455,556 [e]</t>
  </si>
  <si>
    <t>5,285 [e]</t>
  </si>
  <si>
    <t>28492130</t>
  </si>
  <si>
    <t>28492130  (CN 84661031), Tool holders for lathes, EXCLUDING: arbors, collets and sleeves</t>
  </si>
  <si>
    <t>24,349 [e]</t>
  </si>
  <si>
    <t>34,250 [e]</t>
  </si>
  <si>
    <t>23,640 [e]</t>
  </si>
  <si>
    <t>25,760 [e]</t>
  </si>
  <si>
    <t>15,483 [e]</t>
  </si>
  <si>
    <t>9,891 [e]</t>
  </si>
  <si>
    <t>28492140</t>
  </si>
  <si>
    <t>28492140  (CN 8486901), Tool holders, self-opening dieheads and workholders used solely or principally for the manufacture of semiconductor boules, wafers or devices, electronic integrated circuits or flat panel displays</t>
  </si>
  <si>
    <t>[note 478] This note applies to D9729 to N9729</t>
  </si>
  <si>
    <t>28492150</t>
  </si>
  <si>
    <t>28492150  (CN 84661038), Tool holders, EXCLUDING: arbors, collets and sleeves, those for lathes</t>
  </si>
  <si>
    <t>35,547 [e]</t>
  </si>
  <si>
    <t>28492170</t>
  </si>
  <si>
    <t>28492170  (CN 84661080), Self-opening dieheads for machine-tools</t>
  </si>
  <si>
    <t>28492230</t>
  </si>
  <si>
    <t>28492230  (CN 84662020), Jigs and fixtures for specific applications, and sets of standard jig and fixture components for machine-tools and hand tools</t>
  </si>
  <si>
    <t>4,917,032 [e]</t>
  </si>
  <si>
    <t>8,872,550 [e]</t>
  </si>
  <si>
    <t>13,156,906 [e]</t>
  </si>
  <si>
    <t>28492250</t>
  </si>
  <si>
    <t>28492250  (CN 84662091), Work holders for lathes, EXCLUDING: jigs and fixtures for specific applications, and sets of standard jig and fixture components</t>
  </si>
  <si>
    <t>2,370,779 [e]</t>
  </si>
  <si>
    <t>1,811,789 [e]</t>
  </si>
  <si>
    <t>563,887 [e]</t>
  </si>
  <si>
    <t>28492270</t>
  </si>
  <si>
    <t>28492270  (CN 84662098), Work holders for machine-tools and hand tools, EXCLUDING: jigs and fixtures for specific applications, and sets of standard jig and fixture components, those for lathes</t>
  </si>
  <si>
    <t>59,898 [e]</t>
  </si>
  <si>
    <t>68,387 [e]</t>
  </si>
  <si>
    <t>70,705 [e]</t>
  </si>
  <si>
    <t>72,787 [e]</t>
  </si>
  <si>
    <t>57,019 [e]</t>
  </si>
  <si>
    <t>28492350</t>
  </si>
  <si>
    <t>28492350  (CN 846630), Dividing heads and other special attachments for machine-tools not elsewhere specified</t>
  </si>
  <si>
    <t>36,656 [e]</t>
  </si>
  <si>
    <t>28492430</t>
  </si>
  <si>
    <t>28492430  (CN 846691), Parts and accessories for machine-tools for working stone, ceramics, concrete, asbestos-cement or similar mineral materials, or for cold working glass, EXCLUDING: tool holders and self-opening dieheads, work holders, dividing heads and other special attachments for machine-tools</t>
  </si>
  <si>
    <t>28492450</t>
  </si>
  <si>
    <t>28492450  (CN 846692), Parts and accessories for machine-tools for working wood, cork, bone, hard rubber, hard plastics or similar hard materials, EXCLUDING: tool holders and self-opening dieheads, work holders, dividing heads and other special attachments for machine-tools</t>
  </si>
  <si>
    <t>28911130</t>
  </si>
  <si>
    <t>28911130  (CN 845410 + 845420 + 845430), Ladles, ingot moulds, converters and casting machines of a kind used in metallurgy or in metal foundries</t>
  </si>
  <si>
    <t>28911153</t>
  </si>
  <si>
    <t>28911153  (CN 845510 + 845521), Tube mills; hot, or combination hot and cold, metal-rolling mills</t>
  </si>
  <si>
    <t>28911157</t>
  </si>
  <si>
    <t>28911157  (CN 845522), Cold metal-rolling mills</t>
  </si>
  <si>
    <t>28911230</t>
  </si>
  <si>
    <t>28911230  (CN 845490), Parts for converters, ladles, ingot moulds and casting machines of a kind used in metallurgy or in metal foundries</t>
  </si>
  <si>
    <t>28911250</t>
  </si>
  <si>
    <t>28911250  (CN 845530), Rolls for rolling mills</t>
  </si>
  <si>
    <t>28911270</t>
  </si>
  <si>
    <t>28911270  (CN 845590), Parts of metal-rolling mills, EXCLUDING: rolls</t>
  </si>
  <si>
    <t>28921100</t>
  </si>
  <si>
    <t>28921100  (CN 842831), Continuous-action elevators and conveyors, for underground use</t>
  </si>
  <si>
    <t>44 [e]</t>
  </si>
  <si>
    <t>60 [e]</t>
  </si>
  <si>
    <t>474 [e]</t>
  </si>
  <si>
    <t>688 [e]</t>
  </si>
  <si>
    <t>28921233</t>
  </si>
  <si>
    <t>28921233  (CN 843031), Self-propelled coal or rock cutters and tunnelling machinery</t>
  </si>
  <si>
    <t>28921235</t>
  </si>
  <si>
    <t>28921235  (CN 843039), Coal or rock cutters and tunnelling machinery, EXCLUDING: self-propelled</t>
  </si>
  <si>
    <t>28921253</t>
  </si>
  <si>
    <t>28921253  (CN 843041), Self-propelled boring or sinking machinery</t>
  </si>
  <si>
    <t>28921255</t>
  </si>
  <si>
    <t>28921255  (CN 843049), Boring or sinking machinery, INCLUDING: fixed platforms used for oil or natural gas exploration, EXCLUDING: self-propelled</t>
  </si>
  <si>
    <t>39 [e]</t>
  </si>
  <si>
    <t>28922130</t>
  </si>
  <si>
    <t>28922130  (CN 842911), Crawler dozers, EXCLUDING: wheeled</t>
  </si>
  <si>
    <t>28922150</t>
  </si>
  <si>
    <t>28922150  (CN 842919), Wheeled dozers, EXCLUDING: track-laying</t>
  </si>
  <si>
    <t>28922210</t>
  </si>
  <si>
    <t>28922210  (CN 842920 + 842930), Motor graders, levellers and scrapers</t>
  </si>
  <si>
    <t>[note 484] This note applies to D9787 to N9787</t>
  </si>
  <si>
    <t>28922310</t>
  </si>
  <si>
    <t>28922310  (CN 84294010 + 84294030 + 84294090), Ride-on compaction equipment and the like</t>
  </si>
  <si>
    <t>[note 485] This note applies to D9790 to N9790</t>
  </si>
  <si>
    <t>8 [e]</t>
  </si>
  <si>
    <t>28922430</t>
  </si>
  <si>
    <t>28922430  (CN 84295110), Loaders specially designed for underground use</t>
  </si>
  <si>
    <t>[note 486] This note applies to D9793 to N9793</t>
  </si>
  <si>
    <t>28922450</t>
  </si>
  <si>
    <t>28922450  (CN 84295191 + 84295199), Wheeled or crawler front end shovel loaders, EXCLUDING: loaders specially designed for underground use</t>
  </si>
  <si>
    <t>[note 487] This note applies to D9796 to N9796</t>
  </si>
  <si>
    <t>28922500</t>
  </si>
  <si>
    <t>28922500  (CN 84295210 + 84295290), Self propelled mechanical shovels, excavators and shovel loaders with a 360 degree revolving superstructure, EXCLUDING: front-end shovel loaders</t>
  </si>
  <si>
    <t>[note 488] This note applies to D9799 to N9799</t>
  </si>
  <si>
    <t>28922630</t>
  </si>
  <si>
    <t>28922630  (CN 842959), Self-propelled mechanical shovels, excavators and shovel loaders, EXCLUDING: with a 360 degree revolving superstructure, front-end shovel loaders</t>
  </si>
  <si>
    <t>[note 489] This note applies to D9802 to N9802</t>
  </si>
  <si>
    <t>28922650</t>
  </si>
  <si>
    <t>28922650  (CN 843050), Self-propelled earth moving, excavating machinery not elsewhere classified, INCLUDING: skid steer loaders, EXCLUDING: pile-drivers and pile-extractors; coal or rock cutters and tunnelling machinery; dozers, graders, levellers, scrapers, tamping machines, road rollers, mechanical excavators and shovel loaders; machinery and appliances with individual functions for public works, buildings and the like</t>
  </si>
  <si>
    <t>[note 490] This note applies to D9805 to N9805</t>
  </si>
  <si>
    <t>28922700</t>
  </si>
  <si>
    <t>28922700  (CN 843142), Bulldozer or angledozer blades</t>
  </si>
  <si>
    <t>[note 491] This note applies to D9808 to N9808</t>
  </si>
  <si>
    <t>28922810</t>
  </si>
  <si>
    <t>28922810  (CN 87041010 + 87041090), Dumpers for off-highway use</t>
  </si>
  <si>
    <t>[note 492] This note applies to D9811 to N9811</t>
  </si>
  <si>
    <t>28923010</t>
  </si>
  <si>
    <t>28923010  (CN 843010), Pile-drivers and pile-extractors</t>
  </si>
  <si>
    <t>459 [e]</t>
  </si>
  <si>
    <t>673 [e]</t>
  </si>
  <si>
    <t>349 [e]</t>
  </si>
  <si>
    <t>440 [e]</t>
  </si>
  <si>
    <t>28923030</t>
  </si>
  <si>
    <t>28923030  (CN 843020), Snow-ploughs and snow-blowers</t>
  </si>
  <si>
    <t>28923050</t>
  </si>
  <si>
    <t>28923050  (CN 843061), Tamping or compacting machinery, EXCLUDING: self-propelled</t>
  </si>
  <si>
    <t>28923070</t>
  </si>
  <si>
    <t>28923070  (CN 843069), (Towed and hand held equipment except compaction) Machinery for moving, grading, levelling, scraping, excavating or boring earth, minerals or ores, INCLUDING: scrapers, EXCLUDING: self-propelled; pile-drivers and pile-extractors; coal or rock cutters and tunnelling machinery; other boring or sinking machinery; tamping or compacting machinery</t>
  </si>
  <si>
    <t>16,391 [e]</t>
  </si>
  <si>
    <t>22,328 [e]</t>
  </si>
  <si>
    <t>29,862 [e]</t>
  </si>
  <si>
    <t>28923090</t>
  </si>
  <si>
    <t>28923090  (CN 847910), Machinery and appliances with individual functions for public works, buildings and the like, INCLUDING: machines for making roads, for spraying gravel, for smoothing fresh concrete or other similar surfaces; pedestrian controlled motorised sweepers; white line painters, EXCLUDING: concrete mixers, road levellers</t>
  </si>
  <si>
    <t>28924030</t>
  </si>
  <si>
    <t>28924030  (CN 847410 + 847420 + 847439), Sorting, screening, separating or washing machines; crushing, grinding, mixing or kneading machines, EXCLUDING: concrete or mortar mixers, machines for mixing mineral substances with bitumen</t>
  </si>
  <si>
    <t>28924050</t>
  </si>
  <si>
    <t>28924050  (CN 847431), Concrete or mortar mixers</t>
  </si>
  <si>
    <t>40,096 [e]</t>
  </si>
  <si>
    <t>28924070</t>
  </si>
  <si>
    <t>28924070  (CN 847432), Machines for mixing mineral substances with bitumen</t>
  </si>
  <si>
    <t>28925000</t>
  </si>
  <si>
    <t>28925000  (CN 870130), Track-laying tractors</t>
  </si>
  <si>
    <t>28926130</t>
  </si>
  <si>
    <t>28926130  (CN 843143), Parts for boring or sinking machinery</t>
  </si>
  <si>
    <t>28926150</t>
  </si>
  <si>
    <t>28926150  (CN 843149), Parts for earthmoving equipment, ships' derricks, cranes, cable cranes, mobile lifting frames, EXCLUDING: buckets, shovels, grabs, grips, blades for all types of construction equipment, for boring or sinking machinery</t>
  </si>
  <si>
    <t>28926200</t>
  </si>
  <si>
    <t>28926200  (CN 847490), Parts of machinery for sorting, screening, separating, washing, crushing, grinding, mixing or kneading earth, stone, ores or other mineral substances in solid, powder or paste forms; parts of machinery for agglomerating, shaping or moulding solid mineral fuels, ceramic paste, unhardened cements, plastering materials or other mineral products in powder or paste form; parts of machinery for forming foundry moulds of sand</t>
  </si>
  <si>
    <t>28931100</t>
  </si>
  <si>
    <t>28931100  (CN 842111), Centrifugal cream separators</t>
  </si>
  <si>
    <t>28931200</t>
  </si>
  <si>
    <t>28931200  (CN 843420), Dairy machinery, INCLUDING: homogenizers, irradiators, butter-making machines, cheese-making machines</t>
  </si>
  <si>
    <t>2,440 [e]</t>
  </si>
  <si>
    <t>1,197 [e]</t>
  </si>
  <si>
    <t>1,524 [e]</t>
  </si>
  <si>
    <t>468 [e]</t>
  </si>
  <si>
    <t>377 [e]</t>
  </si>
  <si>
    <t>498 [e]</t>
  </si>
  <si>
    <t>418 [e]</t>
  </si>
  <si>
    <t>28931300</t>
  </si>
  <si>
    <t>28931300  (CN 843780), Machinery used in the milling industry or for the working of cereals or dried leguminous vegetables, EXCLUDING: farm-type machinery</t>
  </si>
  <si>
    <t>28931400</t>
  </si>
  <si>
    <t>28931400  (CN 84351), Presses, crushers and similar machinery used in the manufacture of wines, cider, fruit juices or similar beverages</t>
  </si>
  <si>
    <t>28931530</t>
  </si>
  <si>
    <t>28931530  (CN 841720), Non-electric bakery ovens, INCLUDING: biscuit ovens</t>
  </si>
  <si>
    <t>28931560</t>
  </si>
  <si>
    <t>28931560  (CN 84198120), Non-domestic percolators and other appliances for making coffee and other hot drinks</t>
  </si>
  <si>
    <t>28931580</t>
  </si>
  <si>
    <t>28931580  (CN 84198180), Non-domestic equipment for cooking or heating food, EXCLUDING: non-electric tunnel ovens, non-electric bakery ovens, non-electric percolators</t>
  </si>
  <si>
    <t>28931600</t>
  </si>
  <si>
    <t>28931600  (CN 841931), Dryers for the treatment of agricultural products by a process involving a change in temperature</t>
  </si>
  <si>
    <t>409 [e]</t>
  </si>
  <si>
    <t>436 [e]</t>
  </si>
  <si>
    <t>429 [e]</t>
  </si>
  <si>
    <t>312 [e]</t>
  </si>
  <si>
    <t>28931713</t>
  </si>
  <si>
    <t>28931713  (CN 84381010), Bakery machinery, EXCLUDING: non-electric ovens, dough rollers</t>
  </si>
  <si>
    <t>10,026 [e]</t>
  </si>
  <si>
    <t>28931715</t>
  </si>
  <si>
    <t>28931715  (CN 84381090), Industrial machinery for the manufacture or preparation of macaroni, spaghetti or similar products</t>
  </si>
  <si>
    <t>28931720</t>
  </si>
  <si>
    <t>28931720  (CN 843820), Industrial machinery for the manufacture or preparation of confectionery, cocoa or chocolate</t>
  </si>
  <si>
    <t>473 [e]</t>
  </si>
  <si>
    <t>481 [e]</t>
  </si>
  <si>
    <t>28931730</t>
  </si>
  <si>
    <t>28931730  (CN 843830), Industrial machinery for the manufacture or preparation of sugar</t>
  </si>
  <si>
    <t>28931740</t>
  </si>
  <si>
    <t>28931740  (CN 843840), Industrial brewery machinery</t>
  </si>
  <si>
    <t>28931750</t>
  </si>
  <si>
    <t>28931750  (CN 843850), Industrial machinery for the preparation of meat or poultry</t>
  </si>
  <si>
    <t>28931760</t>
  </si>
  <si>
    <t>28931760  (CN 843860), Industrial machinery for the preparation of fruits, nuts or vegetables, EXCLUDING: for use in milling or for working dried leguminous vegetables</t>
  </si>
  <si>
    <t>614 [e]</t>
  </si>
  <si>
    <t>451 [e]</t>
  </si>
  <si>
    <t>2,098 [e]</t>
  </si>
  <si>
    <t>1,827 [e]</t>
  </si>
  <si>
    <t>28931770</t>
  </si>
  <si>
    <t>28931770  (CN 843880), Machinery for the preparation or manufacture of food or drink, INCLUDING: mechanical appliances for acetification, coffee bean, husking or hulling machines, extracting machines, tea-leaf rolling or cutting machines</t>
  </si>
  <si>
    <t>28931780</t>
  </si>
  <si>
    <t>28931780  (CN 847920), Machinery for the extraction or preparation of animal or fixed vegetable fats or oils</t>
  </si>
  <si>
    <t>28931800</t>
  </si>
  <si>
    <t xml:space="preserve">28931800  (CN 84781000), Machinery for the preparation or making up of tobacco </t>
  </si>
  <si>
    <t>[note 493] This note applies to D9895 to N9895</t>
  </si>
  <si>
    <t>117 [e]</t>
  </si>
  <si>
    <t>28932000</t>
  </si>
  <si>
    <t>28932000  (CN 843710), Machines for cleaning, sorting or grading seed, grain or dried leguminous vegetables</t>
  </si>
  <si>
    <t>28933100</t>
  </si>
  <si>
    <t>28933100  (CN 843590), Parts for presses, crushers and similar machinery used in the manufacture of wine, cider, fruit juices or similar beverages</t>
  </si>
  <si>
    <t>28933200</t>
  </si>
  <si>
    <t>28933200  (CN 843890), Parts for machinery for the industrial preparation or manufacture of food or drink, EXCLUDING: for the extraction or preparation of animal or fixed vegetable fats or oils, presses, crushers and similar used in the manufacture of wines, cider, fruit juices or similar beverages, machinery used in the milling industry or for the working of cereals or dried leguminous vegetables</t>
  </si>
  <si>
    <t>28933300</t>
  </si>
  <si>
    <t>28933300  (CN 847890), Parts for machinery for the preparation or making up of tobacco</t>
  </si>
  <si>
    <t>28933400</t>
  </si>
  <si>
    <t>28933400  (CN 843790), Parts for machines for cleaning, sorting or grading of cereals or dried leguminous vegetables, and for machinery used in the milling industry or for the working of cereals or dried leguminous vegetables, EXCLUDING: for farm-type machinery</t>
  </si>
  <si>
    <t>28941100</t>
  </si>
  <si>
    <t>28941100  (CN 8444 + 84451), Machines for extruding, drawing, texturing or cutting man-made textile materials; machines for preparing textile fibres, INCLUDING: "tow-to-top" machines, rupturing machines, carding, combing, drawing or roving machines, EXCLUDING: machines for spinning glass fibres or yarns</t>
  </si>
  <si>
    <t>28941200</t>
  </si>
  <si>
    <t>28941200  (CN 844520 + 844530 + 844540 + 844590), Textile spinning machines; textile doubling, twisting, winding or reeling machines</t>
  </si>
  <si>
    <t>28941300</t>
  </si>
  <si>
    <t>28941300  (CN 8446), Weaving machines (looms)</t>
  </si>
  <si>
    <t>28941430</t>
  </si>
  <si>
    <t>28941430  (CN 84471), Circular knitting machines</t>
  </si>
  <si>
    <t>28941450</t>
  </si>
  <si>
    <t>28941450  (CN 844720), Flat knitting machines; stitch-bonding machines and warp knitting machines</t>
  </si>
  <si>
    <t>28941470</t>
  </si>
  <si>
    <t>28941470  (CN 844790), Machines for making gimped yarn, tulle, lace, embroidery, trimmings, braid or net, and machines for tufting</t>
  </si>
  <si>
    <t>28941510</t>
  </si>
  <si>
    <t>28941510  (CN 84481), Auxiliary machinery for use with machines for extruding, drawing, texturing or cutting man-made textile materials, for machines for preparing, winding or reeling textile fibres, for machines for preparing or producing textile yarns, for weaving machines, knitting machines, stitch-bonding machines, for machines for making gimped yarn, tulle, lace, embroidery, trimmings, braid or net and for machines for tufting, INCLUDING: dobbies and jacquards, warp beam strands or creels</t>
  </si>
  <si>
    <t>28941530</t>
  </si>
  <si>
    <t>28941530  (CN 84431920), Printing machinery for printing textile materials, EXCLUDING: offset printing machinery, letterpress printing machinery, flexographic printing machinery, gravure printing machinery</t>
  </si>
  <si>
    <t>28942110</t>
  </si>
  <si>
    <t>28942110  (CN 8449), Machinery for the manufacture or finishing of felt or nonwovens in the piece or in shapes, INCLUDING: machinery for making felt hats, blocks for making hats</t>
  </si>
  <si>
    <t>28942130</t>
  </si>
  <si>
    <t>28942130  (CN 845130), Ironing machines and presses, INCLUDING: fusing presses, EXCLUDING: calendering machines</t>
  </si>
  <si>
    <t>28942150</t>
  </si>
  <si>
    <t>28942150  (CN 845140), Washing, bleaching or dyeing machines, INCLUDING: wringers and mangles, shaker-tumblers, EXCLUDING: household or laundry-type washing machines</t>
  </si>
  <si>
    <t>28942170</t>
  </si>
  <si>
    <t>28942170  (CN 845150), Machines for reeling, unreeling, folding, cutting or pinking textile fabrics</t>
  </si>
  <si>
    <t>28942180</t>
  </si>
  <si>
    <t>28942180  (CN 845180), Machines used in the manufacture of linoleum or other floor coverings for applying the paste to the base fabric or other support; machines for dressing, finishing, wringing, drying, coating or impregnating textile yarns, fabrics or made-up textile articles</t>
  </si>
  <si>
    <t>29 [e]</t>
  </si>
  <si>
    <t>28942230</t>
  </si>
  <si>
    <t>28942230  (CN 845020), Household or laundry-type washing machines of a dry linen capacity exceeding 10kg, INCLUDING: machines that both wash and dry</t>
  </si>
  <si>
    <t>28942250</t>
  </si>
  <si>
    <t>28942250  (CN 845110), Dry-cleaning machines</t>
  </si>
  <si>
    <t>28942270</t>
  </si>
  <si>
    <t>28942270  (CN 845129), Drying machines, of a dry linen capacity exceeding 10kg</t>
  </si>
  <si>
    <t>28942300</t>
  </si>
  <si>
    <t>28942300  (CN 842112), Centrifugal clothes-dryers</t>
  </si>
  <si>
    <t>28942430</t>
  </si>
  <si>
    <t>28942430  (CN 845221), Industrial automatic sewing machines, EXCLUDING: book-sewing machines</t>
  </si>
  <si>
    <t>28942450</t>
  </si>
  <si>
    <t>28942450  (CN 845229), Industrial sewing machines, EXCLUDING: book-sewing machines, automatic machines</t>
  </si>
  <si>
    <t>28943030</t>
  </si>
  <si>
    <t>28943030  (CN 845310), Machinery for preparing, tanning or working hides, skins or leathers, INCLUDING: de-hairing machines, fleshing machines, hammer mills, machines for stretching skins or leather, shaving or splitting machines, emery machines, EXCLUDING: sewing machines</t>
  </si>
  <si>
    <t>28943050</t>
  </si>
  <si>
    <t>28943050  (CN 845320), Machinery for making or repairing footwear, INCLUDING: skiving or pairing machines, machines for cutting out leather into particular shapes, perforating and pricking machines, EXCLUDING: sewing machines</t>
  </si>
  <si>
    <t>240 [e]</t>
  </si>
  <si>
    <t>276 [e]</t>
  </si>
  <si>
    <t>114 [e]</t>
  </si>
  <si>
    <t>28943070</t>
  </si>
  <si>
    <t>28943070  (CN 845380), Machinery for making or repairing articles of hides, skins or leather, INCLUDING: skiving or pairing machines, machines for cutting out leather into particular shapes, perforating and pricking machines, EXCLUDING: sewing machines, for footwear</t>
  </si>
  <si>
    <t>28944000</t>
  </si>
  <si>
    <t>28944000  (CN 845210), Domestic sewing machines, EXCLUDING: furniture, bases and covers</t>
  </si>
  <si>
    <t>28945110</t>
  </si>
  <si>
    <t>28945110  (CN 844820 + 844831 + 844832 + 844839), Parts and accessories for machines for extruding, drawing, texturing or cutting man-made textile materials, for machines for preparing textile fibres, for machines for producing or preparing textile yarns, for textile reeling or winding machines and for their auxiliary machinery, EXCLUDING: spindles, spindle flyers, spinning rings and ring travellers</t>
  </si>
  <si>
    <t>28945130</t>
  </si>
  <si>
    <t>28945130  (CN 844833), Spindles, spindle flyers, spinning rings and ring travellers for machinery for preparing textile fibres, for machines for producing or preparing textile yarns, for textile reeling or winding machines and for their auxiliary machinery</t>
  </si>
  <si>
    <t>28945150</t>
  </si>
  <si>
    <t>28945150  (CN 84484), Parts and accessories for weaving machines (looms) or for their auxiliary machinery, INCLUDING: shuttles, reeds for looms, healds and heald frames</t>
  </si>
  <si>
    <t>28945170</t>
  </si>
  <si>
    <t>28945170  (CN 84485), Parts and accessories for knitting machines, for stitch-bonding machines, for machines for making gimped yarn, tulle, lace, embroidery, trimmings, braid or net, for machines for tufting, and for their auxiliary machinery, INCLUDING: sinkers, needles and other articles used in forming stitches</t>
  </si>
  <si>
    <t>28945210</t>
  </si>
  <si>
    <t>28945210  (CN 845090), Parts for household or laundry-type washing machines, INCLUDING: for those that both wash and dry</t>
  </si>
  <si>
    <t>28945220</t>
  </si>
  <si>
    <t>28945220  (CN 845190), Parts for machinery for washing, cleaning, wringing, drying, ironing, pressing, bleaching, dyeing, dressing, finishing, coating or impregnating textile yarns, fabrics or made-up textile articles, for machines for applying the paste to the base fabric or other coverings such as linoleum, and for machines for reeling, unreeling, folding, cutting or pinking textile fabrics</t>
  </si>
  <si>
    <t>28945230</t>
  </si>
  <si>
    <t>28945230  (CN 845230), Sewing machine needles</t>
  </si>
  <si>
    <t>28945260</t>
  </si>
  <si>
    <t>28945260  (CN 845290), Parts of sewing machines; Furniture, bases and covers for sewing machines and parts thereof, EXCLUDING: needles</t>
  </si>
  <si>
    <t>28945280</t>
  </si>
  <si>
    <t>28945280  (CN 845390), Parts of machinery for preparing, tanning or working hides, skins or leather, or for making or repairing footwear or other articles of hides, skins or leather, EXCLUDING: sewing machines</t>
  </si>
  <si>
    <t>28951113</t>
  </si>
  <si>
    <t>28951113  (CN 843910), Machinery for making pulp of fibrous cellulosic material, INCLUDING: rag cutters, duster, washers and breakers; waste paper or paperboard pulping machines; bamboo crushers and special straw cutters; wood chip cutting machines and vibrating graders for wood chips; log grinding machines; "masonite" defibrators; strainers; wet lappers; machines for beating fibres with water, refiners; crushers and grinders</t>
  </si>
  <si>
    <t>28951115</t>
  </si>
  <si>
    <t>28951115  (CN 843920), Machinery for making paper or paperboard, INCLUDING: machines for forming the pulp into continuous sheets of paper or paperboard, board machines and mould machines, machines for the manufacture of multi-layered paper or paperboard, small machines for making paper samples intended for testing</t>
  </si>
  <si>
    <t>28951117</t>
  </si>
  <si>
    <t>28951117  (CN 843930), Machinery for finishing paper or paperboard, INCLUDING: reeling machines, machines for applying various coatings, machines for impregnating paper or paperboard, flint glazed or hammer glazing machines, ruling machines, creping machines, machines for humidifying paper, corrugating machines</t>
  </si>
  <si>
    <t>28951133</t>
  </si>
  <si>
    <t>28951133  (CN 84411010), Combined reel slitting and re-reeling cutting machines for paper and paperboard, EXCLUDING: film cutting machines and apparatus</t>
  </si>
  <si>
    <t>1,441 [e]</t>
  </si>
  <si>
    <t>914 [e]</t>
  </si>
  <si>
    <t>874 [e]</t>
  </si>
  <si>
    <t>829 [e]</t>
  </si>
  <si>
    <t>100 [e]</t>
  </si>
  <si>
    <t>28951135</t>
  </si>
  <si>
    <t>28951135  (CN 84411020), Slitting and cross cutting machines for paper or paperboard, EXCLUDING: film cutting machines and apparatus, combined reel slitting and re-reeling machines</t>
  </si>
  <si>
    <t>28951137</t>
  </si>
  <si>
    <t>28951137  (CN 84411030), Guillotines for paper or paperboard, EXCLUDING: film cutting machines and apparatus, combined reel slitting and re-reeling machines, slitting and cross cutting machines</t>
  </si>
  <si>
    <t>28951140</t>
  </si>
  <si>
    <t>28951140  (CN 84411070), Other cutting machines for paper or paperboard, EXCLUDING: combined reel slitting and re-reeling cutting machines, slitting and cross cutting machines, guillotines, film cutting machines and apparatus</t>
  </si>
  <si>
    <t>28951150</t>
  </si>
  <si>
    <t>28951150  (CN 844120), Machines for making bags, sacks or envelopes of paper or paperboard</t>
  </si>
  <si>
    <t>28951160</t>
  </si>
  <si>
    <t>28951160  (CN 844130), Machines for making cartons, boxes, cases, tubes, drums, or similar containers of paper or paperboard, EXCLUDING: machines for moulding articles</t>
  </si>
  <si>
    <t>186 [e]</t>
  </si>
  <si>
    <t>28951170</t>
  </si>
  <si>
    <t>28951170  (CN 844140), Machines for moulding articles in paper pulp, paper or paperboard, INCLUDING: packing for eggs, plates or dishes for confectionery or camping, toys, EXCLUDING: simple mechanical or hydraulic presses</t>
  </si>
  <si>
    <t>28951190</t>
  </si>
  <si>
    <t>28951190  (CN 844180), Machinery for making up paper pulp, paper or paperboard, INCLUDING: winders; perforating machines; machines for die-cutting; composite machines for cigarette paper; winding machines; machines for forming wax paper, EXCLUDING: cutting machines; for making bags, sacks or envelopes; for making cartons, boxes, cases, tubes, drums or similar containers; for moulding articles in paper pulp, paper or paperboard</t>
  </si>
  <si>
    <t>28951230</t>
  </si>
  <si>
    <t>28951230  (CN 843991), Parts for machinery for making pulp of fibrous cellulosic material, INCLUDING: rag cutters, dusters, washers and breakers; waste paper or paperboard pulping machines; bamboo crushers and special straw cutters; wood chip cutting machines and vibrating graders for wood chips; log grinding machines; "masonite" defibrators; strainers; wet lappers; machines for beating fibres with water; refiners; crushers and grinders</t>
  </si>
  <si>
    <t>28951250</t>
  </si>
  <si>
    <t>28951250  (CN 843999), Parts for machinery for making or finishing paper or paperboard, INCLUDING: backfalls; bedplates and beater bars for beaters; couch rolls; suction boxes; wire mesh cylinders for mould machines; dandy rolls, EXCLUDING: felt roller covers, edge-runner grinding stones; of basalt, lava or natural stone; unmounted agates; machine knives and cutting blades; calender rolls</t>
  </si>
  <si>
    <t>28951270</t>
  </si>
  <si>
    <t>28951270  (CN 844190), Parts for cutting machines, machines for making bags, sacks or envelopes, machines for making cartons, boxes, cases, tubes, drums or similar containers, machines for moulding articles in paper pulp, paper or paperboard</t>
  </si>
  <si>
    <t>28961010</t>
  </si>
  <si>
    <t>28961010  (CN 84771), Injection-moulding machines for working rubber or plastics or for manufacturing rubber or plastic products</t>
  </si>
  <si>
    <t>28961030</t>
  </si>
  <si>
    <t>28961030  (CN 84772), Extrusion machines for working rubber or plastics or for manufacturing rubber or plastic products</t>
  </si>
  <si>
    <t>28961040</t>
  </si>
  <si>
    <t>28961040  (CN 847730), Blow-moulding machines for working rubber or plastics or for manufacturing rubber or plastic products</t>
  </si>
  <si>
    <t>28961050</t>
  </si>
  <si>
    <t>28961050  (CN 847740), Vacuum-moulding machines and other thermoforming machines for working rubber or plastics or for manufacturing rubber or plastic products</t>
  </si>
  <si>
    <t>28961060</t>
  </si>
  <si>
    <t>28961060  (CN 847751), Machinery for moulding or retreading pneumatic tyres or for moulding or otherwise forming inner tubes, EXCLUDING: injection moulding machines, extruders, blow-moulding machines, vacuum-moulding machines and other thermoforming machines</t>
  </si>
  <si>
    <t>28961073</t>
  </si>
  <si>
    <t>28961073  (CN 84775910), Presses for moulding or otherwise forming rubber or plastics, EXCLUDING: injection moulding machines, extruders, blow-moulding machines, vacuum-moulding machines and other thermoforming machines, for moulding or retreading pneumatic tyres or for moulding or otherwise forming inner</t>
  </si>
  <si>
    <t>28961075</t>
  </si>
  <si>
    <t>28961075  (CN 84775980), Machinery for moulding or otherwise forming rubber or plastics, EXCLUDING: injection moulding, extruders, blow-moulding machines, vacuum-moulding machines and other thermoforming machines, for moulding or retreading pneumatic tyres or for moulding or forming inner tubes, presses</t>
  </si>
  <si>
    <t>18 [e]</t>
  </si>
  <si>
    <t>10 [e]</t>
  </si>
  <si>
    <t>28961082</t>
  </si>
  <si>
    <t>28961082  (CN 84778011), Machines for processing reactive resins</t>
  </si>
  <si>
    <t>28961084</t>
  </si>
  <si>
    <t>28961084  (CN 84778019), Machines for the manufacture of foam products, EXCLUDING: machines for processing reactive resins</t>
  </si>
  <si>
    <t>28961091</t>
  </si>
  <si>
    <t>28961091  (CN 84778091), Size reduction equipment for working rubber or plastics</t>
  </si>
  <si>
    <t>28961093</t>
  </si>
  <si>
    <t>28961093  (CN 84778093), Mixers, kneaders and agitators, for preparing rubber or plastics</t>
  </si>
  <si>
    <t>28961095</t>
  </si>
  <si>
    <t>28961095  (CN 84778095), Cutting, peeling and splitting machines for working rubber or plastics or for manufacture of products from these materials</t>
  </si>
  <si>
    <t>1,910 [e]</t>
  </si>
  <si>
    <t>28961097</t>
  </si>
  <si>
    <t>28961097  (CN 84778099), Machinery for working rubber or plastics or for the manufacture of products from these materials, not elsewhere classified.</t>
  </si>
  <si>
    <t>139 [e]</t>
  </si>
  <si>
    <t>270 [e]</t>
  </si>
  <si>
    <t>28962000</t>
  </si>
  <si>
    <t>28962000  (CN 847790), Parts for machinery for working rubber or plastics or for manufacturing rubber or plastic products</t>
  </si>
  <si>
    <t>28991110</t>
  </si>
  <si>
    <t>28991110  (CN 84401010), Folding machines for books</t>
  </si>
  <si>
    <t>28991130</t>
  </si>
  <si>
    <t>28991130  (CN 84401020), Collating machines and gathering machines for books</t>
  </si>
  <si>
    <t>86 [e]</t>
  </si>
  <si>
    <t>140 [e]</t>
  </si>
  <si>
    <t>28991150</t>
  </si>
  <si>
    <t>28991150  (CN 84401030), Sewing, wire stitching and stapling machines for books, INCLUDING: those also usable in the manufacture of cardboard boxes or the like, EXCLUDING: stapling machines for office use, stapling machines suitable only for cardboard box manufacture</t>
  </si>
  <si>
    <t>28991170</t>
  </si>
  <si>
    <t>28991170  (CN 84401040), Unsewn (perfect) binding machines for books</t>
  </si>
  <si>
    <t>5 [e]</t>
  </si>
  <si>
    <t>28991190</t>
  </si>
  <si>
    <t>28991190  (CN 84401090), Book-binding machines, INCLUDING: roll or hammering machines; machines for flattening or rounding the backs before covering; gluing machines; machines for the manufacture of book covers; machines for gilding or colouring the edges of books; page numbering machines, EXCLUDING: folding machines; collating machines and gathering machines; sewing, wire stitching and stapling machines; unsewn (perfect) binding machines</t>
  </si>
  <si>
    <t>28991200</t>
  </si>
  <si>
    <t>28991200  (CN 844230), Machinery, apparatus and equipment for preparing or making film, plates, cylinders and other printing materials or components, INCLUDING: by electronic means, EXCLUDING: cameras, photographic enlargers and reducers</t>
  </si>
  <si>
    <t>1,151 [e]</t>
  </si>
  <si>
    <t>28991330</t>
  </si>
  <si>
    <t>28991330  (CN 844311), Reel fed offset printing machinery</t>
  </si>
  <si>
    <t>28991390</t>
  </si>
  <si>
    <t>28991390  (CN 84431332 + 84431334 +84431338 + 84431390), Other offset printing machinery, EXCLUDING: reel fed, office type sheet fed where sheet size is less than 22cm by 36cm</t>
  </si>
  <si>
    <t>[note 494] This note applies to D10084 to N10084</t>
  </si>
  <si>
    <t>28991410</t>
  </si>
  <si>
    <t>28991410  (CN 844314), Reel fed letterpress printing machinery, EXCLUDING: flexographic printing</t>
  </si>
  <si>
    <t>28991430</t>
  </si>
  <si>
    <t>28991430  (CN 844316), Flexographic printing machinery</t>
  </si>
  <si>
    <t>28991450</t>
  </si>
  <si>
    <t>28991450  (CN 844317), Gravure printing machinery</t>
  </si>
  <si>
    <t>28991490</t>
  </si>
  <si>
    <t>28991490  (CN 844315 + 84431940 + 84431970 + 84433990), Other printing machinery not elsewhere classified, EXCLUDING: offset printing machinery, reel fed letterpress printing machinery, flexographic printing machinery, gravure printing machinery, office type, for printing textile material</t>
  </si>
  <si>
    <t>28992020</t>
  </si>
  <si>
    <t>28992020  (CN 848610), Machines and apparatus used solely or principally for the manufacture of semiconductor boules or wafers</t>
  </si>
  <si>
    <t>28992040</t>
  </si>
  <si>
    <t>28992040  (CN 84862090), Machines and apparatus used solely or principally for the manufacture of semiconductor devices or of electronic integrated circuits, EXCLUDING: machine tools for working any material by removal of material by ultrasonic processes</t>
  </si>
  <si>
    <t>[note 467] This note applies to D10102 to N10102</t>
  </si>
  <si>
    <t>28992060</t>
  </si>
  <si>
    <t>28992060  (CN 848630), Machines and apparatus used solely or principally for the manufacture of flat panel displays</t>
  </si>
  <si>
    <t>28993130</t>
  </si>
  <si>
    <t>28993130  (CN 841932), Dryers for wood, paper pulp, paper or paperboard</t>
  </si>
  <si>
    <t>28993150</t>
  </si>
  <si>
    <t>28993150  (CN 841939), Non-domestic dryers, EXCLUDING: those for agricultural products, those for wood, paper pulp, paper or paperboard</t>
  </si>
  <si>
    <t>28993200</t>
  </si>
  <si>
    <t>28993200  (CN 9508), Roundabouts, swings, shooting galleries and other fairground amusements; travelling circuses, travelling menageries and travelling theatres, INCLUDING: tractors, other vehicles and trailers specially designed for and forming part of fairground amusements, EXCLUDING: coin-operated or disc-operated amusement machines; prize goods</t>
  </si>
  <si>
    <t>28993905</t>
  </si>
  <si>
    <t>28993905  (CN 847981), Machines and mechanical appliances for treating metal, having individual functions, INCLUDING: electric wire coil-winders; crucible vice presses for alumino-thermic welding of rails, machinery for scouring or pickling metals, rotating drums for de-sanding, de-scaling or polishing metal goods; machines for tin-plating, pig iron breakers and special stamping mills for breaking up cast iron scrap, EXCLUDING: robots</t>
  </si>
  <si>
    <t>28993910</t>
  </si>
  <si>
    <t>28993910  (CN 840120), Machinery and apparatus for isotopic separation, and parts thereof</t>
  </si>
  <si>
    <t>28993915</t>
  </si>
  <si>
    <t>28993915  (CN 847982), Machines and mechanical appliances, having individual functions, for mixing, kneading, crushing, grinding, screening, sifting, homogenizing, emulsifying or stirring, EXCLUDING: robots</t>
  </si>
  <si>
    <t>28993920</t>
  </si>
  <si>
    <t>28993920  (CN 847510), Machines for assembling electric or electronic lamps, tubes, valves or flashbulbs, in glass envelopes</t>
  </si>
  <si>
    <t>28993925</t>
  </si>
  <si>
    <t>28993925  (CN 84798930), Mobile hydraulic powered mine roof supports</t>
  </si>
  <si>
    <t>28993930</t>
  </si>
  <si>
    <t>28993930  (CN 84752), Machines for manufacturing or hot working glass or glassware</t>
  </si>
  <si>
    <t>28993935</t>
  </si>
  <si>
    <t>28993935  (CN 847950), Industrial robots for multiple uses, EXCLUDING: robots designed to perform a specific function (e.g. lifting, handling, loading or unloading)</t>
  </si>
  <si>
    <t>1,133 [e]</t>
  </si>
  <si>
    <t>946 [e]</t>
  </si>
  <si>
    <t>242 [e]</t>
  </si>
  <si>
    <t>150 [e]</t>
  </si>
  <si>
    <t>28993940</t>
  </si>
  <si>
    <t>28993940  (CN 84798960), Central greasing systems</t>
  </si>
  <si>
    <t>2,692 [e]</t>
  </si>
  <si>
    <t>2,878 [e]</t>
  </si>
  <si>
    <t>3,115 [e]</t>
  </si>
  <si>
    <t>28993945</t>
  </si>
  <si>
    <t>28993945  (CN 848640), Machines and apparatus used solely or principally for a) the manufacture or repair of masks and reticles b) assembling semiconductor devices or electronic integrated circuits c) lifting, handling, loading or unloading of boules, wafers, semiconductor devices, electronic integrated circuits and flat panel displays</t>
  </si>
  <si>
    <t>28993950</t>
  </si>
  <si>
    <t>28993950  (CN 847940), Rope or cable-making machines</t>
  </si>
  <si>
    <t>40 [e]</t>
  </si>
  <si>
    <t>28993953</t>
  </si>
  <si>
    <t>28993953  (CN 847480), Machinery for agglomerating, shaping or moulding solid mineral fuels, ceramic paste, unhardened cements, plastering materials or other mineral products in powder or in paste form; machines for forming foundry moulds of sands, EXCLUDING: construction equipment</t>
  </si>
  <si>
    <t>118 [e]</t>
  </si>
  <si>
    <t>99 [e]</t>
  </si>
  <si>
    <t>105 [e]</t>
  </si>
  <si>
    <t>172 [e]</t>
  </si>
  <si>
    <t>173 [e]</t>
  </si>
  <si>
    <t>28993956</t>
  </si>
  <si>
    <t>28993956  (CN 847960 + 847971 + 847979 + 84798997), Other machines and mechanical appliances having individual functions, INCLUDING: tanks or vats fitted with mechanical devices, machinery for treating wood, EXCLUDING: for use in semiconductor manufacture, water jet cutting machines</t>
  </si>
  <si>
    <t>[note 465] This note applies to D10148 to N10148</t>
  </si>
  <si>
    <t>893,964 [e]</t>
  </si>
  <si>
    <t>916,747 [e]</t>
  </si>
  <si>
    <t>28993965</t>
  </si>
  <si>
    <t>28993965  (CN 880510), Aircraft launching gear and parts thereof, deck-arrestor or similar gear and parts thereof, for civil use, EXCLUDING: for military use</t>
  </si>
  <si>
    <t>28993970</t>
  </si>
  <si>
    <t>28993970  (CN 903110), Machines for balancing mechanical parts</t>
  </si>
  <si>
    <t>118,466 [e]</t>
  </si>
  <si>
    <t>255,057 [e]</t>
  </si>
  <si>
    <t>167,925 [e]</t>
  </si>
  <si>
    <t>28994000</t>
  </si>
  <si>
    <t>28994000  (CN 844090 + 844240 + 844391), Parts of printing and book-binding machinery, INCLUDING: book sewing machines, EXCLUDING: needles for sewing machines</t>
  </si>
  <si>
    <t>28995100</t>
  </si>
  <si>
    <t>28995100  (CN 84869020 + 84869030 + 84869040 + 84869050 + 84869060 + 84869090), Parts and accessories of machines and apparatus used solely or principally for a) manufacture, assembly or handling of semiconductor boules, wafers or devices, electronic integrated circuits or flat panel displays b) assembly or repair of masks and reticles, EXCLUDING: tool holders, self opening dieheads, workheads, parts and accessories for machine tools operated using ultrasonic processes</t>
  </si>
  <si>
    <t>[note 478] This note applies to D10158 to N10158</t>
  </si>
  <si>
    <t>28995230</t>
  </si>
  <si>
    <t>28995230  (CN 847590), Parts for machines for assembling electric or electronic lamps, tubes or valves or flashbulbs, in glass envelopes, and for machines for manufacturing or hot working glass or glassware, EXCLUDING: moulds for glass making</t>
  </si>
  <si>
    <t>28995280</t>
  </si>
  <si>
    <t>28995280  (CN 84669330 + 84799020 + 84799080), Parts of machines and mechanical appliances having individual functions, EXCLUDING: those for use in semiconductor manufacture</t>
  </si>
  <si>
    <t>29101100</t>
  </si>
  <si>
    <t>29101100  (CN 840731 + 840732 + 840733), Spark-ignition reciprocating internal combustion piston engines for vehicles, not exceeding 1000cc cylinder capacity, EXCLUDING: for motorcycles</t>
  </si>
  <si>
    <t>29101200</t>
  </si>
  <si>
    <t>29101200  (CN 84073410 + 84073491 + 84073499), Spark-ignition reciprocating internal combustion piston engines, for vehicles of a cylinder capacity greater than 1000cc, EXCLUDING: motorcycles</t>
  </si>
  <si>
    <t>29101300</t>
  </si>
  <si>
    <t>29101300  (CN 840820), Diesel and semi-diesel engines for vehicles, EXCLUDING: for railway or tramway rolling stock</t>
  </si>
  <si>
    <t>[note 495] This note applies to D10167 to N10167</t>
  </si>
  <si>
    <t>29101310</t>
  </si>
  <si>
    <t>29101310  (CN 84082010 + 84082051 + 84082055 + 84082057 + 84082099), Vehicle compression-ignition internal combustion piston engine (diesel or semi-diesel), EXCLUDING: for railway or tramway rolling stock for wheeled agricultural or forestry tractors</t>
  </si>
  <si>
    <t>[note 496] This note applies to D10170 to N10170</t>
  </si>
  <si>
    <t>29102100</t>
  </si>
  <si>
    <t>29102100  (CN 87032110 + 87032210), Motor vehicles with a spark-ignition internal combustion engine not exceeding 1500cc, EXCLUDING: those for carrying 10 or more people</t>
  </si>
  <si>
    <t>29102230</t>
  </si>
  <si>
    <t>29102230  (CN 87032319 + 87032410), Motor vehicles with a spark ignition internal combustion engine greater than 1500cc, INCLUDING: motor caravans greater than 3000cc, EXCLUDING: goods vehicles, snow mobiles, golf carts and similar, those for carrying 10 or more people</t>
  </si>
  <si>
    <t>29102250</t>
  </si>
  <si>
    <t>29102250  (CN 87032311), Motor caravans with a spark-ignition internal combustion engine greater than 1500cc but not exceeding 3000cc</t>
  </si>
  <si>
    <t>29102310</t>
  </si>
  <si>
    <t>29102310  (CN 87033110), Motor vehicles with a diesel or semi-diesel engine not exceeding 1500cc, EXCLUDING: those for carrying 10 or more people, snow mobiles, golf carts and similar</t>
  </si>
  <si>
    <t>29102330</t>
  </si>
  <si>
    <t>29102330  (CN 87033219), Motor vehicles with a diesel or semi-diesel engine greater than 1500cc but not exceeding 2500cc, EXCLUDING: motor caravans, those for carrying 10 or more people, goods vehicles, snow mobiles, golf carts and similar</t>
  </si>
  <si>
    <t>29102340</t>
  </si>
  <si>
    <t>29102340  (CN 87033319), Motor vehicles with a diesel or semi-diesel engine greater than 2500cc, EXCLUDING: motor caravans, those for carrying 10 or more people, goods vehicles, snow mobiles, golf carts and similar</t>
  </si>
  <si>
    <t>29102353</t>
  </si>
  <si>
    <t>29102353  (CN 87033211), Motor caravans with a diesel or semi-diesel engine greater than 1500cc but not exceeding 2500cc</t>
  </si>
  <si>
    <t>29102355</t>
  </si>
  <si>
    <t>29102355  (CN 87033311), Motor caravans with a diesel or semi-diesel engine greater than 2500cc</t>
  </si>
  <si>
    <t>29102400</t>
  </si>
  <si>
    <t>29102400  (CN 870390), Other vehicles for carrying people not elsewhere classified, INCLUDING: vehicles with an electric motor, EXCLUDING: snowmobiles, golf cars and similar vehicles, vehicles for carrying 10 or more people, with internal combustion engines</t>
  </si>
  <si>
    <t>[note 497] This note applies to D10197 to N10197</t>
  </si>
  <si>
    <t>29102410</t>
  </si>
  <si>
    <t>29102410 (CN 87034010 870350) -Motor vehicles, with both spart-ignition or compression-ignition internal combustion reciprocating piston engine and electric motor as motors for propulsion, EXCLUDING: those capable of being charged by plugging to external source of electric power</t>
  </si>
  <si>
    <t>[note 497] This note applies to D10200 to N10200</t>
  </si>
  <si>
    <t>29102430</t>
  </si>
  <si>
    <t>29102430 (CN 87036010 870370) Motor vehicles, with both spark-ignition or compression-ignition internal combustion reciprocating piston engine and electric motor as motors for propulsion Including: Only those capable of being charged by plugging to external source of electric power</t>
  </si>
  <si>
    <t>[note 497] This note applies to D10203 to N10203</t>
  </si>
  <si>
    <t>29102450</t>
  </si>
  <si>
    <t>29102450 (CN 87038010) Motor vehicles, with only electric motor for propulsion</t>
  </si>
  <si>
    <t>[note 497] This note applies to D10206 to N10206</t>
  </si>
  <si>
    <t>29102490</t>
  </si>
  <si>
    <t>29102490  (CN 870390), Other motor vehicles for the transport of persons, EXCLUDING: vehicles with only electric motor for propulsion vehicles for transporting ten or more people snowmobiles golf carts and similar vehicles</t>
  </si>
  <si>
    <t>[note 497] This note applies to D10209 to N10209</t>
  </si>
  <si>
    <t>29103000</t>
  </si>
  <si>
    <t>29103000  (CN 87021011 + 87021091 + 87029011 + 87029031 + 87029090), Motor vehicles for the transport of 10 or more persons</t>
  </si>
  <si>
    <t>29104110</t>
  </si>
  <si>
    <t>29104110  (CN 87042110 + 87042131 + 87042191), Goods vehicles with a diesel or semi-diesel engine, of a gross vehicle weight not exceeding 5 tonnes, EXCLUDING: dumpers for off-highway use</t>
  </si>
  <si>
    <t>[note 498] This note applies to D10215 to N10215</t>
  </si>
  <si>
    <t>29104111</t>
  </si>
  <si>
    <t>29104111  (CN 87042110 + 87042131 + 87042191) - Motor vehicles for the transport of goods with only compression-ignition internal combustion piston engine (diesel or semi-diesel), of a gross vehicle weight less than 5 tonnes (excluding dumpers for off-highway use, tractors)</t>
  </si>
  <si>
    <t>[note 499] This note applies to D10218 to N10218</t>
  </si>
  <si>
    <t>29104130</t>
  </si>
  <si>
    <t>29104130  (CN 87042210 + 87042291), Goods vehicles with a diesel or semi-diesel engine, of a gross vehicle weight exceeding 5 tonnes but not exceeding 20 tonnes, INCLUDING: vans, EXCLUDING: dumpers for off-highway use, tractors for semi-trailers</t>
  </si>
  <si>
    <t>[note 500] This note applies to D10221 to N10221</t>
  </si>
  <si>
    <t>29104131</t>
  </si>
  <si>
    <t>29104131  (CN 87042210 + 87042291) - Motor vehicles for the transport of goods with only compression-ignition internal combustion piston engine (diesel or semi-diesel), of a gross vehicle weight &gt; 5 tonnes but = 20 tonnes (including vans) (excluding dumpers for off-highway use, tractors)</t>
  </si>
  <si>
    <t>[note 501] This note applies to D10224 to N10224</t>
  </si>
  <si>
    <t>29104140</t>
  </si>
  <si>
    <t>29104140  (CN 87042310 + 87042391), Goods vehicles with a diesel or semi-diesel engine, of a gross vehicle weight greater than 20 tonnes, EXCLUDING: dumpers for off highway use, tractors</t>
  </si>
  <si>
    <t>[note 502] This note applies to D10227 to N10227</t>
  </si>
  <si>
    <t>29104141</t>
  </si>
  <si>
    <t>29104141  (CN 87042310 + 87042391) - Motor vehicles for the transport of goods with only compression-ignition internal combustion piston engine (diesel or semi-diesel), of a gross vehicle weight &gt; 20 tonnes (excluding dumpers for off-highway use, tractors)</t>
  </si>
  <si>
    <t>[note 503] This note applies to D10230 to N10230</t>
  </si>
  <si>
    <t>29104142</t>
  </si>
  <si>
    <t>29104142  (CN 87044110 + 87044131 + 87044191 + 87044210 + 87044291 + 87044310 + 87044391) - Motor vehicles for the transport of goods with both compression-ignition internal combustion piston engine (diesel or semi-diesel) and electric motor as motors for propulsion</t>
  </si>
  <si>
    <t>[note 503] This note applies to D10233 to N10233</t>
  </si>
  <si>
    <t>29104200</t>
  </si>
  <si>
    <t>29104200  (CN 87043110 + 87043131 + 87043191 + 87043210 + 87043291 + 870490), Goods vehicles with a spark-ignition internal combustion engine; other goods vehicles not elsewhere classified, EXCLUDING: dumpers for off highway use, vehicles with diesel engine</t>
  </si>
  <si>
    <t>[note 504] This note applies to D10236 to N10236</t>
  </si>
  <si>
    <t>29104210</t>
  </si>
  <si>
    <t>29104210  (CN 87043110 + 87043131 + 87043191 + 87043210 + 87043291 + 870490) - Motor vehicles for the transport of goods with only spark-ignition internal combustion piston engine; other goods vehicles, new</t>
  </si>
  <si>
    <t>[note 505] This note applies to D10239 to N10239</t>
  </si>
  <si>
    <t>29104212</t>
  </si>
  <si>
    <t>29104212  (CN 87045110 + 87045131 + 87045191 + 87045210 + 87045291) - Motor vehicles for the transport of goods with both spark-ignition internal combustion piston engine and electric motor as motors for propulsion</t>
  </si>
  <si>
    <t>[note 505] This note applies to D10242 to N10242</t>
  </si>
  <si>
    <t>29104213</t>
  </si>
  <si>
    <t>29104213  (CN 870460) - Motor vehicles for the transport of goods with only electric motor for propulsion</t>
  </si>
  <si>
    <t>[note 505] This note applies to D10245 to N10245</t>
  </si>
  <si>
    <t>29104300</t>
  </si>
  <si>
    <t>29104300  (CN 87012010), Road tractors for semi-trailers</t>
  </si>
  <si>
    <t>[note 506] This note applies to D10248 to N10248</t>
  </si>
  <si>
    <t>29104310</t>
  </si>
  <si>
    <t>29104310  (CN 87012110) - Road tractors for semi-trailers with only compression-ignition internal combustion piston engine (diesel or semidiesel)</t>
  </si>
  <si>
    <t>[note 507] This note applies to D10251 to N10251</t>
  </si>
  <si>
    <t>29104311</t>
  </si>
  <si>
    <t>29104311  (CN 87012210) - Road tractors for semi-trailers with both compression-ignition internal combustion piston engine (diesel or semidiesel) and electric motor as motors for propulsion</t>
  </si>
  <si>
    <t>[note 507] This note applies to D10254 to N10254</t>
  </si>
  <si>
    <t>29104312</t>
  </si>
  <si>
    <t>29104312  (CN 87012310) - Road tractors for semi-trailers with both spark-ignition internal combustion piston engine and electric motor as motors for propulsion</t>
  </si>
  <si>
    <t>[note 507] This note applies to D10257 to N10257</t>
  </si>
  <si>
    <t>29104313</t>
  </si>
  <si>
    <t>29104313  (CN 87012410) - Road tractors for semi-trailers with only electric motor for propulsion</t>
  </si>
  <si>
    <t>[note 507] This note applies to D10260 to N10260</t>
  </si>
  <si>
    <t>29104319</t>
  </si>
  <si>
    <t>29104319  (CN 870129) - Road tractors for semi-trailers, n.e.c.</t>
  </si>
  <si>
    <t>[note 507] This note applies to D10263 to N10263</t>
  </si>
  <si>
    <t>29104400</t>
  </si>
  <si>
    <t>29104400  (CN 87060011 + 87060019 + 87060091 + 87090099), Chassis fitted with engines (but not cabs), for tractors, motor cars and other motor vehicles principally designed for carrying people, goods vehicles and special purpose vehicles, INCLUDING: for racing cars</t>
  </si>
  <si>
    <t>29105100</t>
  </si>
  <si>
    <t>29105100  (CN 870510), Crane lorries</t>
  </si>
  <si>
    <t>29105200</t>
  </si>
  <si>
    <t>29105200  (CN 870310), Motor vehicles specially designed for travelling on snow; golf cars and similar vehicles</t>
  </si>
  <si>
    <t>29105930</t>
  </si>
  <si>
    <t>29105930  (CN 870530), Fire fighting vehicles</t>
  </si>
  <si>
    <t>39,553 [e]</t>
  </si>
  <si>
    <t>157 [e]</t>
  </si>
  <si>
    <t>29105950</t>
  </si>
  <si>
    <t>29105950  (CN 870540), Concrete-mixer lorries</t>
  </si>
  <si>
    <t>29105990</t>
  </si>
  <si>
    <t>29105990  (CN 870520 + 870590), Other special purpose motor vehicles not elsewhere classified, INCLUDING: mobile drilling derricks, breakdown lorries, lorries fitted with ladders or elevator platforms, road sweepers, snow clearing vehicles, mobile clinics, libraries and banks, EXCLUDING: crane lorries, fire fighting vehicles, concrete mixer lorries</t>
  </si>
  <si>
    <t>29201030</t>
  </si>
  <si>
    <t>29201030  (CN 870710), Bodies for motor cars and other motor vehicles principally designed for the transport of people, INCLUDING: for golf cars and similar vehicles, EXCLUDING: for transporting 10 or more people</t>
  </si>
  <si>
    <t>29201050</t>
  </si>
  <si>
    <t>29201050  (CN 870790), Bodies (and cabs) for lorries, vans, buses, coaches, tractors, dumpers and special purpose motor vehicles (e.g. fire-engines), INCLUDING: completely equipped and incomplete bodies, vehicles for the transport of 10 or more people</t>
  </si>
  <si>
    <t>29202100</t>
  </si>
  <si>
    <t>29202100  (CN 86090010 + 86090090), Containers specially designed and equipped for carriage by one or more modes of transport, INCLUDING: containers for transporting fluids, EXCLUDING: trailers or semi-trailers</t>
  </si>
  <si>
    <t>29202292</t>
  </si>
  <si>
    <t>29202292  (CN 87161092), Trailers and semi-trailers of the caravan type, for housing or camping of a weight not exceeding 1600kg, EXCLUDING: static caravans and mobile homes</t>
  </si>
  <si>
    <t>29202298</t>
  </si>
  <si>
    <t>29202298  (CN 87161098), Trailers and semi-trailers of the caravan type, for housing or camping, or a weight exceeding 1600kg, EXCLUDING: static caravans and mobile homes</t>
  </si>
  <si>
    <t>29202300</t>
  </si>
  <si>
    <t>29202300  (CN 871631 + 87163910 + 87163930 + 87163950 + 871640), Other trailers and semi-trailers not elsewhere, INCLUDING: tanker trailers and semi-trailers, EXCLUDING: of caravan type for housing and camping , self loading or self unloading semi trailers for, self loading trailers permanently mounted, harvesting equipment, mechanicially propelled</t>
  </si>
  <si>
    <t>[note 508] This note applies to D10299 to N10299</t>
  </si>
  <si>
    <t>29203030</t>
  </si>
  <si>
    <t>29203030  (CN 87169010), Chassis for trailers, semi-trailers and other vehicles which are not mechanically propelled</t>
  </si>
  <si>
    <t>29203050</t>
  </si>
  <si>
    <t>29203050  (CN 87169030), Bodies of trailers, semi-trailers and other vehicles which are not mechanically propelled</t>
  </si>
  <si>
    <t>29203070</t>
  </si>
  <si>
    <t>29203070  (CN 87169050), Axles of trailers, semi-trailers and other vehicles which are not mechanically propelled</t>
  </si>
  <si>
    <t>29203090</t>
  </si>
  <si>
    <t>29203090  (CN 87169090), Parts for trailers, semi-trailers and other vehicles which are not mechanically propelled, EXCLUDING: chassis, bodies, axles</t>
  </si>
  <si>
    <t>29311000</t>
  </si>
  <si>
    <t>29311000  (CN 854430), Insulated ignition wiring sets and other wiring sets of a kind used in vehicles, aircraft or ships</t>
  </si>
  <si>
    <t>29312130</t>
  </si>
  <si>
    <t>29312130  (CN 851110), Sparking plugs</t>
  </si>
  <si>
    <t>29312150</t>
  </si>
  <si>
    <t>29312150  (CN 851120), Ignition magnetos, magneto-dynamos and magnetic flywheels</t>
  </si>
  <si>
    <t>29312170</t>
  </si>
  <si>
    <t>29312170  (CN 851130), Distributors and ignition coils</t>
  </si>
  <si>
    <t>11,054 [e]</t>
  </si>
  <si>
    <t>9,003 [e]</t>
  </si>
  <si>
    <t>8,419 [e]</t>
  </si>
  <si>
    <t>8,715 [e]</t>
  </si>
  <si>
    <t>29312230</t>
  </si>
  <si>
    <t>29312230  (CN 851140), Starter motors and dual purpose starter-generators</t>
  </si>
  <si>
    <t>373,245 [e]</t>
  </si>
  <si>
    <t>29312250</t>
  </si>
  <si>
    <t>29312250  (CN 851150), Generators for internal combustion engines, INCLUDING: dynamos and alternators, EXCLUDING: dual purpose starter-generators</t>
  </si>
  <si>
    <t>29312270</t>
  </si>
  <si>
    <t>29312270  (CN 851180), Electrical ignition or starting equipment and cut-outs of a kind used for internal combustion engines, EXCLUDING: sparking plugs, ignition magnetos, magneto-dynamos and magnetic flywheels, distributors and ignition coils, starter motors, dual purpose starter-generators and other generators, parts</t>
  </si>
  <si>
    <t>29,161 [e]</t>
  </si>
  <si>
    <t>21,894 [e]</t>
  </si>
  <si>
    <t>15,984 [e]</t>
  </si>
  <si>
    <t>29312310</t>
  </si>
  <si>
    <t>29312310  (CN 851210), Electrical or battery operated lighting or visual signalling of a kind used on bicycles</t>
  </si>
  <si>
    <t>35,171 [e]</t>
  </si>
  <si>
    <t>29312330</t>
  </si>
  <si>
    <t>29312330  (CN 85123010), Sound signalling electric burglar alarms of a kind used for motor vehicles</t>
  </si>
  <si>
    <t>29312350</t>
  </si>
  <si>
    <t>29312350  (CN 85123090), Electrical sound signalling equipment for motorcycles or motor vehicles, EXCLUDING: burglar alarms for motor vehicles</t>
  </si>
  <si>
    <t>122,563 [e]</t>
  </si>
  <si>
    <t>29312370</t>
  </si>
  <si>
    <t>29312370  (CN 851240), Windscreen wipers, defrosters and demisters for motorcycles or motor vehicles</t>
  </si>
  <si>
    <t>463,396 [e]</t>
  </si>
  <si>
    <t>537,484 [e]</t>
  </si>
  <si>
    <t>795,522 [e]</t>
  </si>
  <si>
    <t>29313030</t>
  </si>
  <si>
    <t>29313030  (CN 851190), Parts of electrical ignition or starting equipment, generators and cut-outs for internal combustion engines</t>
  </si>
  <si>
    <t>29313080</t>
  </si>
  <si>
    <t>29313080  (CN 851290), Parts of electrical lighting or signalling equipment, windscreen wipers, defrosters and demisters for cycles or motor vehicles, EXCLUDING: electric filament or discharge lamps, sealed beam lamp units, ultraviolet, infrared and arc lamps</t>
  </si>
  <si>
    <t>6,325 [e]</t>
  </si>
  <si>
    <t>29321000</t>
  </si>
  <si>
    <t>29321000  (CN 940120), Seats for motor vehicles</t>
  </si>
  <si>
    <t>29322030</t>
  </si>
  <si>
    <t>29322030  (CN 870821), Safety seat belts for tractors, motor cars and other motor vehicles principally designed for carrying people, goods vehicles, crane lorries, fire fighting vehicles, concrete mixer lorries, road sweeper lorries, spraying lorries, mobile workshops and mobile radiological units</t>
  </si>
  <si>
    <t>29322050</t>
  </si>
  <si>
    <t>29322050  (CN 870895), Airbags with inflator system and parts thereof</t>
  </si>
  <si>
    <t>29322090</t>
  </si>
  <si>
    <t>29322090  (CN 870829), Parts and accessories of bodies, INCLUDING: assembled motor vehicle chassis-frames with or without wheels but without engines, floor boards, sides, front or rear panels, luggage compartments, doors and parts thereof, bonnets and wings, framed windows, windows equipped with heating resistors and electrical connectors, mudguards, dashboards, radiator cowlings and cabs</t>
  </si>
  <si>
    <t>29323010</t>
  </si>
  <si>
    <t>29323010  (CN 870810), Bumpers and parts thereof for tractors, motor cars and other motor vehicles for carrying people, goods vehicles, crane lorries, fire-fighting vehicles, concrete-mixer lorries, road sweepers, spraying lorries, mobile workshops and mobile radiological units</t>
  </si>
  <si>
    <t>19,766,299 [e]</t>
  </si>
  <si>
    <t>21,310,106 [e]</t>
  </si>
  <si>
    <t>26,094,032 [e]</t>
  </si>
  <si>
    <t>20,780,348 [e]</t>
  </si>
  <si>
    <t>19,260,565 [e]</t>
  </si>
  <si>
    <t>15,043,174 [e]</t>
  </si>
  <si>
    <t>29323020</t>
  </si>
  <si>
    <t>29323020  (CN 870830), Brakes, servo-brakes and their parts, EXCLUDING: unmounted linings and pads</t>
  </si>
  <si>
    <t>29323033</t>
  </si>
  <si>
    <t>29323033  (CN 870840), Gearboxes and their parts for tractors, motor cars and other motor vehicles for carrying people, goods vehicles, crane lorries, fire-fighting vehicles, concrete-mixer lorries, road sweepers, spraying lorries, mobile workshops and mobile radiological units</t>
  </si>
  <si>
    <t>6,915,871 [e]</t>
  </si>
  <si>
    <t>29323036</t>
  </si>
  <si>
    <t>29323036  (CN 870850), Drive-axles with differential, non-driving axles and their parts</t>
  </si>
  <si>
    <t>3,564,632 [e]</t>
  </si>
  <si>
    <t>4,277,970 [e]</t>
  </si>
  <si>
    <t>4,742,204 [e]</t>
  </si>
  <si>
    <t>29323040</t>
  </si>
  <si>
    <t>29323040  (CN 870870), Road wheels and parts and accessories thereof for tractors, motor cars and other motor vehicles for carrying people, goods vehicles, crane lorries, fire-fighting vehicles, concrete mixer lorries, road sweeper lorries, spraying lorries, mobile workshops and mobile radiological units</t>
  </si>
  <si>
    <t>29323050</t>
  </si>
  <si>
    <t>29323050  (CN 870880), Suspension systems and their parts for motor vehicles, INCLUDING: shock absorbers</t>
  </si>
  <si>
    <t>6,264,406 [e]</t>
  </si>
  <si>
    <t>5,769,593 [e]</t>
  </si>
  <si>
    <t>29323061</t>
  </si>
  <si>
    <t>29323061  (CN 870891), Radiators and their parts for tractors, motor cars and other motor vehicles for carrying people, goods vehicles, crane lorries, fire fighting vehicles, concrete-mixer lorries, road sweeper lorries, spraying lorries, mobile workshops and mobile radiological units</t>
  </si>
  <si>
    <t>2,349,764 [e]</t>
  </si>
  <si>
    <t>29323063</t>
  </si>
  <si>
    <t>29323063  (CN 870892), Silencers, exhaust pipes and their parts for tractors, motor cars and other motor vehicles for carrying people, goods vehicles, crane lorries, fire fighting vehicles, concrete-mixer lorries, road sweeper lorries, spraying lorries, mobile workshops and mobile radiological units</t>
  </si>
  <si>
    <t>29323065</t>
  </si>
  <si>
    <t>29323065  (CN 870893), Clutches and parts thereof for tractors, motor cars and other motor vehicles for carrying people, goods vehicles, crane lorries, fire fighting vehicles, concrete-mixer lorries, road sweeper lorries, spraying lorries, mobile workshops and mobile radiological units</t>
  </si>
  <si>
    <t>11,769,958 [e]</t>
  </si>
  <si>
    <t>15,945,058 [e]</t>
  </si>
  <si>
    <t>22,013,813 [e]</t>
  </si>
  <si>
    <t>23,318,411 [e]</t>
  </si>
  <si>
    <t>1,132,038 [e]</t>
  </si>
  <si>
    <t>3,066,217 [e]</t>
  </si>
  <si>
    <t>29323067</t>
  </si>
  <si>
    <t>29323067  (CN 870894), Steering wheels, steering columns, steering boxes and their parts for tractors, motor cars and other motor vehicles for carrying people, goods vehicles, crane lorries, fire fighting vehicles, concrete-mixer lorries, road sweeper lorries, spraying lorries, mobile workshops and mobile radiological units</t>
  </si>
  <si>
    <t>17,736,563 [e]</t>
  </si>
  <si>
    <t>14,568,667 [e]</t>
  </si>
  <si>
    <t>6,406,572 [e]</t>
  </si>
  <si>
    <t>7,371,442 [e]</t>
  </si>
  <si>
    <t>29323090</t>
  </si>
  <si>
    <t>29323090  (CN 870899), Other parts and accessories, not elsewhere classified, for motor vehicles, EXCLUDING: airbags, bodies, brakes, bumpers, clutches, drive axles, gearboxes, radiators, road wheels, safety seatbelts, silencers and exhaust pipes, steering wheels, suspension systems, associated parts of the above exclusions</t>
  </si>
  <si>
    <t>30112130</t>
  </si>
  <si>
    <t>30112130, Cruise vessels</t>
  </si>
  <si>
    <t>Volume (CGT)</t>
  </si>
  <si>
    <t>£ per CGT</t>
  </si>
  <si>
    <t>30112150</t>
  </si>
  <si>
    <t>30112150, Ferries</t>
  </si>
  <si>
    <t>30112210</t>
  </si>
  <si>
    <t>30112210, Crude oil tankers</t>
  </si>
  <si>
    <t>30112230</t>
  </si>
  <si>
    <t>30112230, Oil product tankers</t>
  </si>
  <si>
    <t>30112250</t>
  </si>
  <si>
    <t>30112250, Chemical tankers</t>
  </si>
  <si>
    <t>30112270</t>
  </si>
  <si>
    <t>30112270, Gas carriers</t>
  </si>
  <si>
    <t>30112300</t>
  </si>
  <si>
    <t>30112300, Refrigerated vessels, EXCLUDING: tankers</t>
  </si>
  <si>
    <t>30112410</t>
  </si>
  <si>
    <t>30112410, Bulk carriers, EXCLUDING: tankers, refrigerated vessels</t>
  </si>
  <si>
    <t>30112430</t>
  </si>
  <si>
    <t>30112430, General cargo ships, EXCLUDING: tankers, refrigerated vessels, bulk carriers, container carriers, roll on- roll off cargo ships</t>
  </si>
  <si>
    <t>30112450</t>
  </si>
  <si>
    <t>30112450, Container carriers, EXCLUDING: refrigerated vessels, roll on-roll off cargo ships, bulk carriers</t>
  </si>
  <si>
    <t>30112470</t>
  </si>
  <si>
    <t>30112470, Roll on, roll off cargo ships, EXCLUDING: refrigerated vessels, general cargo ships, bulk carriers, container carriers</t>
  </si>
  <si>
    <t>30112490</t>
  </si>
  <si>
    <t>30112490, Other dry cargo ships, EXCLUDING: refrigerated vessels, bulk carriers, container carriers, roll on, roll off cargo ships, general cargo ships</t>
  </si>
  <si>
    <t>30113130</t>
  </si>
  <si>
    <t>30113130, Fishing vessels</t>
  </si>
  <si>
    <t>176 [e]</t>
  </si>
  <si>
    <t>30113150</t>
  </si>
  <si>
    <t>30113150, Fish factory vessels</t>
  </si>
  <si>
    <t>30113200</t>
  </si>
  <si>
    <t>30113200, Tugs and pusher craft</t>
  </si>
  <si>
    <t>1,981 [e]</t>
  </si>
  <si>
    <t>30113330</t>
  </si>
  <si>
    <t>30113330, Dredgers</t>
  </si>
  <si>
    <t>30113350</t>
  </si>
  <si>
    <t>30113350, Other non-cargo carrying vessels, EXCLUDING: tugs, pusher craft and dredgers, floating or submersible drilling or production platforms, fishing vessels, warships</t>
  </si>
  <si>
    <t>880 [e]</t>
  </si>
  <si>
    <t>262 [e]</t>
  </si>
  <si>
    <t>339 [e]</t>
  </si>
  <si>
    <t>30114030</t>
  </si>
  <si>
    <t>30114030, Offshore vessels</t>
  </si>
  <si>
    <t>127 [e]</t>
  </si>
  <si>
    <t>30114050</t>
  </si>
  <si>
    <t>30114050, Offshore infrastructures</t>
  </si>
  <si>
    <t>204 [e]</t>
  </si>
  <si>
    <t>30115000</t>
  </si>
  <si>
    <t>30115000, Floating structures, INCLUDING: rafts, tanks, coffer-dams, landing-stages, buoys and beacons, EXCLUDING: offshore vessels and infrastructure</t>
  </si>
  <si>
    <t>108,630 [e]</t>
  </si>
  <si>
    <t>234,989 [e]</t>
  </si>
  <si>
    <t>172,224 [e]</t>
  </si>
  <si>
    <t>155,008 [e]</t>
  </si>
  <si>
    <t>199,127 [e]</t>
  </si>
  <si>
    <t>255,374 [e]</t>
  </si>
  <si>
    <t>283,552 [e]</t>
  </si>
  <si>
    <t>673,541 [e]</t>
  </si>
  <si>
    <t>30119100</t>
  </si>
  <si>
    <t>30119100, Conversion and reconstruction of ships, floating platforms and structures, EXCLUDING: military vessels, yachts, other pleasure or sports vessels, rowing boats and canoes</t>
  </si>
  <si>
    <t>30119200</t>
  </si>
  <si>
    <t>30119200, Fitting out services of ships and floating platforms and structures, INCLUDING: shipwright installation, electrical installation, air conditioning installation, painting services of ships, floating platforms and structures, EXCLUDING: military vessels</t>
  </si>
  <si>
    <t>30119999</t>
  </si>
  <si>
    <t>30119999, Manufacture, installation and repair of military vessels and parts thereof</t>
  </si>
  <si>
    <t>30121100</t>
  </si>
  <si>
    <t>30121100  (CN 89039110 + 89039190), Sailboats for pleasure or sports, with or without auxiliary motor, EXCLUDING: inflatables</t>
  </si>
  <si>
    <t>338,127 [e]</t>
  </si>
  <si>
    <t>30121200</t>
  </si>
  <si>
    <t>30121200  (CN 890310), Inflatable vessels for pleasure or sports</t>
  </si>
  <si>
    <t>30121930</t>
  </si>
  <si>
    <t>30121930  (CN 890392), Motorboats and motor yachts for pleasure or sports, EXCLUDING: outboard motor boats</t>
  </si>
  <si>
    <t>30121970</t>
  </si>
  <si>
    <t>30121970  (CN 890399), Other vessels for pleasure or sports not elsewhere classified, INCLUDING: rowing boats and canoes, EXCLUDING: inflatables, sailboats for pleasure or sports, motor boats and motor yachts for pleasure or sports</t>
  </si>
  <si>
    <t>30201100</t>
  </si>
  <si>
    <t>30201100  (CN 860110), Rail locomotives powered from an external source of electricity</t>
  </si>
  <si>
    <t>30201200</t>
  </si>
  <si>
    <t>30201200  (CN 860210), Diesel-electric locomotives</t>
  </si>
  <si>
    <t>30201300</t>
  </si>
  <si>
    <t>30201300  (CN 860120 + 860290), Other rail locomotives; locomotive tenders, INCLUDING: powered by electric accumulators, EXCLUDING: locomotives powered from an external source of electricity, diesel-electric locomotives</t>
  </si>
  <si>
    <t>6 [e]</t>
  </si>
  <si>
    <t>30202000</t>
  </si>
  <si>
    <t>30202000  (CN 8603), Self-propelled railway or tramway coaches, vans and trucks, EXCLUDING: railway or tramway maintenance or service vehicles</t>
  </si>
  <si>
    <t>585,790 [e]</t>
  </si>
  <si>
    <t>571 [e]</t>
  </si>
  <si>
    <t>30203100</t>
  </si>
  <si>
    <t>30203100  (CN 8604), Railway or tramway maintenance or service vehicles, INCLUDING: workshops, cranes, ballast tampers, track-liners, testing coaches and track inspection vehicles</t>
  </si>
  <si>
    <t>30203200</t>
  </si>
  <si>
    <t>30203200  (CN 8605), Railway or tramway passenger coaches; luggage vans, post office coaches and other special purpose railway or tramway coaches, EXCLUDING: railway or tramway maintenance or service vehicles, self-propelled</t>
  </si>
  <si>
    <t>30203300</t>
  </si>
  <si>
    <t>30203300  (CN 8606), Railway or tramway goods vans and wagons, EXCLUDING: self-propelled, "road-rail" trailers devised for transport by special trucks fitted with guide rails</t>
  </si>
  <si>
    <t>30204030</t>
  </si>
  <si>
    <t>30204030  (CN 8607), Parts of locomotives or rolling-stock</t>
  </si>
  <si>
    <t>30204050</t>
  </si>
  <si>
    <t>30204050  (CN 86080000), Mechanical or electromechanical signalling, safety or traffic control equipment for roads, inland waterways, parking facilities, port installations or airfields</t>
  </si>
  <si>
    <t>30204060</t>
  </si>
  <si>
    <t>30204060  (CN 86080000), Mechanical signalling, safety or traffic control equipment for railways or tramways; parts of mechanical signalling, safety or traffic control equipment for railways, tramways, roads, inland waterways, parking facilities, port installations or airfields, INCLUDING: electromechanical, EXCLUDING: Railway or tramway track fixtures and fittings, and parts thereof</t>
  </si>
  <si>
    <t>30209100</t>
  </si>
  <si>
    <t>30209100, Reconditioning of railway and tramway locomotives and rolling-stock</t>
  </si>
  <si>
    <t>30301100</t>
  </si>
  <si>
    <t>30301100  (CN 840710), Aircraft spark-ignition internal combustion piston engines, for civil use, EXCLUDING: for military use</t>
  </si>
  <si>
    <t>30301200</t>
  </si>
  <si>
    <t>30301200  (CN 84111 + 84112), Turbojets and turbo-propellers, for civil use, EXCLUDING: for military use</t>
  </si>
  <si>
    <t>30301300</t>
  </si>
  <si>
    <t>30301300  (CN 841210), Reaction engines, for civil use, INCLUDING: ramjets, pulse jets and rocket engines, EXCLUDING: for military use, turbojets, guided missiles incorporating power units</t>
  </si>
  <si>
    <t>30301400</t>
  </si>
  <si>
    <t>30301400  (CN 88052), Ground flying trainers and parts thereof, for civil use, EXCLUDING: for military use</t>
  </si>
  <si>
    <t>30301500</t>
  </si>
  <si>
    <t>30301500  (CN 840910), Parts for aircraft spark-ignition reciprocating or rotary internal combustion piston engines, for use in civil aircraft, EXCLUDING: for use in military aircraft</t>
  </si>
  <si>
    <t>30301600</t>
  </si>
  <si>
    <t>30301600  (CN 841191), Parts of turbo-jets or turbo-propellers, for use in civil aircraft, EXCLUDING: for use in military aircraft</t>
  </si>
  <si>
    <t>30302000</t>
  </si>
  <si>
    <t>30302000  (CN 8801), Balloons, dirigibles, gliders, hang gliders and other non-powered aircraft for civil use, INCLUDING: sounding, pilot and ceiling balloons, meteorological kites and the like.</t>
  </si>
  <si>
    <t>30303100</t>
  </si>
  <si>
    <t>30303100  (CN 88021), Helicopters for civil use, EXCLUDING: for military use</t>
  </si>
  <si>
    <t>30303200</t>
  </si>
  <si>
    <t>30303200  (CN 880220), Aeroplanes and other aircraft of an unladen weight not exceeding 2, 000kg, for civil use, EXCLUDING: for military use, gliders and hang gliders, balloons, dirigibles and other non-powered aircraft, helicopters, spacecraft and satellites</t>
  </si>
  <si>
    <t>[note 509] This note applies to D10506 to N10506</t>
  </si>
  <si>
    <t>30303210</t>
  </si>
  <si>
    <t>30303210  (CN 880220) - Aeroplanes and other aircraft of an unladen weight &lt; or = to 2 000 kg, for civil use (excluding drones)</t>
  </si>
  <si>
    <t>[note 510] This note applies to D10509 to N10509</t>
  </si>
  <si>
    <t>30303220</t>
  </si>
  <si>
    <t>30303220  (CN 880623 + 880624 + 880693 + 880694) - Unmanned aircraft whether or not for remote-controlled flight only, with maximum take-off weight more than 7 kg but not more than 150kg</t>
  </si>
  <si>
    <t>[note 510] This note applies to D10512 to N10512</t>
  </si>
  <si>
    <t>30303222</t>
  </si>
  <si>
    <t>30303222  (CN 88062910 + 88069910) - Unmanned aircraft whether or not for remote-controlled flight only of an unladen weight less than or equal to 2000 kg and maximum take-off weight more than 150 kg</t>
  </si>
  <si>
    <t>[note 510] This note applies to D10515 to N10515</t>
  </si>
  <si>
    <t>30303230</t>
  </si>
  <si>
    <t>30303230  (CN 88061010) - Unmanned aircraft, designed for the carriage of passengers, of an unladen weight less than or equal to 2000 kg</t>
  </si>
  <si>
    <t>[note 510] This note applies to D10518 to N10518</t>
  </si>
  <si>
    <t>30303300</t>
  </si>
  <si>
    <t>30303300  (CN 880230), Aeroplanes and other aircraft of an unladen weight exceeding 2, 000kg but not exceeding 15, 000kg, for civil use, EXCLUDING: for military use, helicopters, spacecraft and satellites</t>
  </si>
  <si>
    <t>[note 511] This note applies to D10521 to N10521</t>
  </si>
  <si>
    <t>30303310</t>
  </si>
  <si>
    <t>30303310  (CN 880230) - Aeroplanes and other aircraft of an unladen weight more than 2 000 kg, but less than or equal to 15 000 kg, for civil use (excluding drones)</t>
  </si>
  <si>
    <t>[note 512] This note applies to D10524 to N10524</t>
  </si>
  <si>
    <t>30303320</t>
  </si>
  <si>
    <t>30303320  (CN 88062920 + 88069920) - Unmanned aircraft whether or not for remote - controlled flight only, of an unladen weight greater than 2000 kg</t>
  </si>
  <si>
    <t>[note 512] This note applies to D10527 to N10527</t>
  </si>
  <si>
    <t>30303330</t>
  </si>
  <si>
    <t>30303330  (CN 88061090) - Unmanned aircraft, designed for the carriage of passengers, of an unladen weight greater than 2000 kg</t>
  </si>
  <si>
    <t>[note 512] This note applies to D10530 to N10530</t>
  </si>
  <si>
    <t>30303400</t>
  </si>
  <si>
    <t>30303400  (CN 880240), Aeroplanes and other aircraft of an unladen weight exceeding 15, 000kg, for civil use, EXCLUDING: for military use</t>
  </si>
  <si>
    <t>[note 513] This note applies to D10533 to N10533</t>
  </si>
  <si>
    <t>30303410</t>
  </si>
  <si>
    <t>30303410  (CN 880240) - Aeroplanes and other aircraft of an unladen weight greater than 15 000 kg, for civil use (excluding drones)</t>
  </si>
  <si>
    <t>[note 514] This note applies to D10536 to N10536</t>
  </si>
  <si>
    <t>30304000</t>
  </si>
  <si>
    <t>30304000  (CN 880260), Spacecraft, satellites and launch vehicles, for civil use</t>
  </si>
  <si>
    <t>901,833 [e]</t>
  </si>
  <si>
    <t>351,484 [e]</t>
  </si>
  <si>
    <t>30305010</t>
  </si>
  <si>
    <t>30305010  (CN 940110 + 94019010), Seats for aircraft; parts thereof, EXCLUDING: separately presented cushions and mattresses</t>
  </si>
  <si>
    <t>30305030</t>
  </si>
  <si>
    <t>30305030  (CN 880310), Propellers and rotors and parts thereof for dirigibles, gliders, and other non-powered aircraft, helicopters and aeroplanes, for civil use</t>
  </si>
  <si>
    <t>[note 515] This note applies to D10543 to N10543</t>
  </si>
  <si>
    <t>30305031</t>
  </si>
  <si>
    <t>30305031  (CN 880710) - Propellers and rotors and parts thereof</t>
  </si>
  <si>
    <t>[note 516] This note applies to D10544 to N10544</t>
  </si>
  <si>
    <t>30305050</t>
  </si>
  <si>
    <t>30305050  (CN 880320), Undercarriages and parts thereof for dirigibles, gliders, hang gliders and other non-powered aircraft, helicopters, aeroplanes, spacecraft and spacecraft launch vehicles, for civil use</t>
  </si>
  <si>
    <t>[note 517] This note applies to D10545 to N10545</t>
  </si>
  <si>
    <t>30305051</t>
  </si>
  <si>
    <t>30305051  (CN 880720) - Under-carriages and parts thereof</t>
  </si>
  <si>
    <t>[note 518] This note applies to D10546 to N10546</t>
  </si>
  <si>
    <t>30305090</t>
  </si>
  <si>
    <t>30305090  (CN 880330 + 880390), Parts for all types of aircraft, for civil use, EXCLUDING: propellers, rotors, under carriages, aircraft engines and parts thereof, for military aircraft</t>
  </si>
  <si>
    <t>[note 519] This note applies to D10547 to N10547</t>
  </si>
  <si>
    <t>30305091</t>
  </si>
  <si>
    <t>30305091  (CN 880730 + 88079010 + 88079021 + 88079029 + 88079030 + 88079090) - Parts of aeroplanes, helicopters or unmanned aircraft, kites, spacecraft, suborbital and spacecraft launch vehicles, balloons and dirigibles; gliders, hang gliders and other non-powered aircraft n.e.c.</t>
  </si>
  <si>
    <t>[note 520] This note applies to D10548 to N10548</t>
  </si>
  <si>
    <t>30306030</t>
  </si>
  <si>
    <t>30306030, Reconditioning of civil aircraft engines</t>
  </si>
  <si>
    <t>30306050</t>
  </si>
  <si>
    <t>30306050, Reconditioning of civil helicopters</t>
  </si>
  <si>
    <t>30306070</t>
  </si>
  <si>
    <t>30306070, Reconditioning of civil aeroplanes and other civil aircraft, EXCLUDING: helicopters, aircraft engines</t>
  </si>
  <si>
    <t>30309999</t>
  </si>
  <si>
    <t>30309999, Manufacture, installation and repair of military aircraft and parts thereof</t>
  </si>
  <si>
    <t>30409999</t>
  </si>
  <si>
    <t>30409999, Manufacture of military fighting vehicles</t>
  </si>
  <si>
    <t>30911100</t>
  </si>
  <si>
    <t>30911100  (CN 871110), Motorcycles, and cycles with an auxiliary motor, with reciprocating internal combustion piston engine capacity not exceeding 50cc</t>
  </si>
  <si>
    <t>30911200</t>
  </si>
  <si>
    <t>30911200  (CN 871120 + 871130 + 871140 + 871150), Motorcycles with reciprocating internal combustion piston engine of a cylinder capacity exceeding 50cc</t>
  </si>
  <si>
    <t>30911300</t>
  </si>
  <si>
    <t>30911300  (CN 871190), Side cars for motorcycles; cycles with auxiliary motors other than reciprocating internal combustion piston engine</t>
  </si>
  <si>
    <t>30912000</t>
  </si>
  <si>
    <t>30912000  (CN 871410), Parts and accessories for motorcycles, mopeds and scooters, INCLUDING: saddles</t>
  </si>
  <si>
    <t>163,879 [e]</t>
  </si>
  <si>
    <t>30913100</t>
  </si>
  <si>
    <t>30913100  (CN 840731 + 840732 + 840733), Spark-ignition reciprocating internal combustion piston engines, for motorcycles, of a cylinder capacity not exceeding 1000cc</t>
  </si>
  <si>
    <t>30913200</t>
  </si>
  <si>
    <t>30913200  (CN 84073410 + 84073491 + 84073499), Spark-ignition reciprocating piston engines for motorcycles, of a cylinder capacity exceeding 1000cc</t>
  </si>
  <si>
    <t>30921000</t>
  </si>
  <si>
    <t>30921000  (CN 87120030 + 87120070), Non-motorised bicycles and other cycles, INCLUDING: delivery tricycles</t>
  </si>
  <si>
    <t>30922030</t>
  </si>
  <si>
    <t>30922030  (CN 87131), Wheelchairs and other carriages for disabled persons, EXCLUDING: mechanically propelled</t>
  </si>
  <si>
    <t>30922090</t>
  </si>
  <si>
    <t>30922090  (CN 87139), Wheelchairs and other carriages for disabled persons, motorised or mechanically propelled</t>
  </si>
  <si>
    <t>30923010</t>
  </si>
  <si>
    <t>30923010  (CN 87149110 + 87149130), Frames and forks for bicycles, other non-motorised cycles and side-cars, EXCLUDING: parts of frames and forks</t>
  </si>
  <si>
    <t>1,752 [e]</t>
  </si>
  <si>
    <t>2,166 [e]</t>
  </si>
  <si>
    <t>30923060</t>
  </si>
  <si>
    <t>30923060  (CN 87149190 + 871492 + 871493 + 871494 + 871495 + 871496 + 871499), Parts and accessories for bicycles and other non-motorised cycles, EXCLUDING: frames and forks</t>
  </si>
  <si>
    <t>30923070</t>
  </si>
  <si>
    <t>30923070  (CN 871420), Parts and accessories for invalid carriages</t>
  </si>
  <si>
    <t>30924030</t>
  </si>
  <si>
    <t>30924030  (CN 8715001), Baby carriages</t>
  </si>
  <si>
    <t>30924050</t>
  </si>
  <si>
    <t>30924050  (CN 8715009), Parts of baby carriages</t>
  </si>
  <si>
    <t>30991000</t>
  </si>
  <si>
    <t>30991000  (CN 871680), Vehicles not mechanically propelled, INCLUDING: supermarket trolleys, specialised industry trolleys, barrows, luggage trucks, hopper-trucks, hand pulled golf trolleys, EXCLUDING: small wheeled containers (wheeled-baskets) without a chassis</t>
  </si>
  <si>
    <t>31001150</t>
  </si>
  <si>
    <t>31001150  (CN 940130), Swivel seats with variable height adjustments, EXCLUDING: medical, surgical, dental or veterinary seats, barbers or similar chairs</t>
  </si>
  <si>
    <t>31001170</t>
  </si>
  <si>
    <t>31001170  (CN 940171), Upholstered seats with metal frames, EXCLUDING: swivel seats with variable height adjustment, medical, surgical, dental or veterinary seats, barbers' or similar chairs, for motor vehicles, for aircraft</t>
  </si>
  <si>
    <t>31001190</t>
  </si>
  <si>
    <t>31001190  (CN 940179), Non-upholstered seats with metal frames, EXCLUDING: medical, surgical, dental or veterinary seats, barbers' or similar chairs, swivel seats with variable height adjustment</t>
  </si>
  <si>
    <t>31001210</t>
  </si>
  <si>
    <t>31001210  (CN 940140), Seats convertible into beds, EXCLUDING: garden seats or camping equipment</t>
  </si>
  <si>
    <t>31001230</t>
  </si>
  <si>
    <t>31001230  (CN 94015), Seats of cane, osier, bamboo or similar materials</t>
  </si>
  <si>
    <t>31001250</t>
  </si>
  <si>
    <t>31001250  (CN 940161), Upholstered seats with wooden frames, INCLUDING: three piece suites, EXCLUDING: swivel seats with variable height adjustment</t>
  </si>
  <si>
    <t>31001290</t>
  </si>
  <si>
    <t>31001290  (CN 940169), Non-upholstered seats with wooden frames, EXCLUDING: swivel seats with variable height adjustment</t>
  </si>
  <si>
    <t>456,900 [e]</t>
  </si>
  <si>
    <t>31001300</t>
  </si>
  <si>
    <t>31001300  (CN 940180), Other seats, INCLUDING: plastic garden seats, camping seats, EXCLUDING: for aircraft, for motor vehicles, swivel seats with variable height adjustment, seats convertible into beds, seats of cane, osier, bamboo or similar, seats with wooden or metal frames, medical, surgical, dental/veterinary seats, barbers' or similar chairs</t>
  </si>
  <si>
    <t>682,599 [e]</t>
  </si>
  <si>
    <t>207,955 [e]</t>
  </si>
  <si>
    <t>31001400</t>
  </si>
  <si>
    <t>31001400  (CN 94019030 + 94019080), Parts for seats, EXCLUDING: for medical, surgical dental or veterinary seats, for barbers' and similar chairs, of a kind used for aircraft</t>
  </si>
  <si>
    <t>31002030</t>
  </si>
  <si>
    <t>31002030  (CN 94039010), Parts of furniture, of metal, EXCLUDING: for seats, medical, surgical, dental or veterinary furniture, for specially designed furniture for hi-fi systems, videos or televisions</t>
  </si>
  <si>
    <t>31002050</t>
  </si>
  <si>
    <t>31002050  (CN 94039030), Parts of furniture, of wood, EXCLUDING: for medical, surgical, dental or veterinary furniture, for seats</t>
  </si>
  <si>
    <t>31002090</t>
  </si>
  <si>
    <t>31002090  (CN 94039090), Parts of furniture not elsewhere specified, EXCLUDING: of metal or wood, for seats, for medical, surgical, dental or veterinary furniture</t>
  </si>
  <si>
    <t>31011100</t>
  </si>
  <si>
    <t>31011100  (CN 94031051 + 94031058 + 94031091 + 94031093 + 94031098), Metal furniture for offices, INCLUDING: tables and desks, cupboards and cabinets, display units and bookcases, EXCLUDING: seats, armoured or reinforced safes</t>
  </si>
  <si>
    <t>31011200</t>
  </si>
  <si>
    <t>31011200  (CN 940330), Wooden furniture of a type used in offices, INCLUDING: fixed pedestals, moveable pedestals, desks and tables, cupboards, cabinets and bookcases, shelves, racking, screens and panels, EXCLUDING: seats</t>
  </si>
  <si>
    <t>31011300</t>
  </si>
  <si>
    <t>31011300  (CN 94036030), Wooden furniture for shops, EXCLUDING: seats</t>
  </si>
  <si>
    <t>31021000</t>
  </si>
  <si>
    <t>31021000  (CN 94034), Wooden kitchen furniture INCLUDING: wooden units for fitted kitchens, EXCLUDING: seats</t>
  </si>
  <si>
    <t>31031100</t>
  </si>
  <si>
    <t>31031100  (CN 940410), Mattress supports, INCLUDING: wooden or metal frames fitted with springs or steel wire mesh, upholstered mattress bases, with wooden slats, divans</t>
  </si>
  <si>
    <t>31031230</t>
  </si>
  <si>
    <t>31031230  (CN 94042110), Mattresses of cellular rubber, INCLUDING: with a metal frame, EXCLUDING: water-mattresses, pneumatic mattresses</t>
  </si>
  <si>
    <t>17,002 [e]</t>
  </si>
  <si>
    <t>67,777 [e]</t>
  </si>
  <si>
    <t>51,303 [e]</t>
  </si>
  <si>
    <t>52,049 [e]</t>
  </si>
  <si>
    <t>31031250</t>
  </si>
  <si>
    <t>31031250  (CN 94042190), Mattresses of cellular plastics, INCLUDING: with a metal frame, EXCLUDING: water-mattresses, pneumatic mattresses</t>
  </si>
  <si>
    <t>1,612,404 [e]</t>
  </si>
  <si>
    <t>401,577 [e]</t>
  </si>
  <si>
    <t>374,586 [e]</t>
  </si>
  <si>
    <t>31031270</t>
  </si>
  <si>
    <t>31031270  (CN 94042910), Mattresses with spring interiors, EXCLUDING: of cellular rubber or plastics</t>
  </si>
  <si>
    <t>31031290</t>
  </si>
  <si>
    <t>31031290  (CN 94042990), Mattresses, EXCLUDING: with spring interiors, of cellular rubber or plastics</t>
  </si>
  <si>
    <t>31091100</t>
  </si>
  <si>
    <t>31091100  (CN 940320), Metal furniture for domestic use and for banks, bars, churches, cinemas, hotels, laboratories, libraries, museums, pubs, restaurants, schools, shops, workshops, EXCLUDING: medical, surgical, dental or veterinary furniture, seats</t>
  </si>
  <si>
    <t>66,496,113 [e]</t>
  </si>
  <si>
    <t>64,076,106 [e]</t>
  </si>
  <si>
    <t>75,254,219 [e]</t>
  </si>
  <si>
    <t>72,475,741 [e]</t>
  </si>
  <si>
    <t>31091230</t>
  </si>
  <si>
    <t>31091230  (CN 940350), Wooden furniture for the bedroom, INCLUDING: headboards, EXCLUDING: builders' fittings for cupboards to be built into walls, mattress supports, lamps and lighting fittings, floor standing mirrors, seats</t>
  </si>
  <si>
    <t>31091250</t>
  </si>
  <si>
    <t>31091250  (CN 94036010), Wooden furniture for the dining-room and living-room, EXCLUDING: floor standing mirrors, seats</t>
  </si>
  <si>
    <t>31091300</t>
  </si>
  <si>
    <t>31091300  (CN 94036090), Wooden furniture for domestic use and for banks, bars, churches, cinemas, hotels, laboratories, libraries, museums, pubs, restaurants, schools, workshops, EXCLUDING: shop, medical, surgical, dental or veterinary furniture, for bedroom, dining-room, living-room or kitchen, seats</t>
  </si>
  <si>
    <t>31091430</t>
  </si>
  <si>
    <t>31091430  (CN 940370), Plastic furniture, INCLUDING: headboards, EXCLUDING: medical, surgical, dental or veterinary furniture, seats.</t>
  </si>
  <si>
    <t>5,974,234 [e]</t>
  </si>
  <si>
    <t>4,758,239 [e]</t>
  </si>
  <si>
    <t>4,910,768 [e]</t>
  </si>
  <si>
    <t>4,077,924 [e]</t>
  </si>
  <si>
    <t>1,895,354 [e]</t>
  </si>
  <si>
    <t>31091450</t>
  </si>
  <si>
    <t>31091450  (CN 94038), Furniture of materials other than metal, wood or plastic, INCLUDING: headboards, EXCLUDING: seats.</t>
  </si>
  <si>
    <t>318,744 [e]</t>
  </si>
  <si>
    <t>1,022,472 [e]</t>
  </si>
  <si>
    <t>45,657 [e]</t>
  </si>
  <si>
    <t>67,138 [e]</t>
  </si>
  <si>
    <t>32111000</t>
  </si>
  <si>
    <t>32111000  (CN 711810 + 711890), Coin, EXCLUDING: coin mounted in objects of personal adornment, coins usable only as scrap or waste metal</t>
  </si>
  <si>
    <t>32121100</t>
  </si>
  <si>
    <t>32121100  (CN 710122 + 710239 + 71039 + 710490), Cultured pearls, precious or semi-precious stones, worked but not set, INCLUDING: synthetic or reconstructed, EXCLUDING: industrial diamonds, dust or powder of natural or synthetic precious or semi-precious stone</t>
  </si>
  <si>
    <t>32121200</t>
  </si>
  <si>
    <t>32121200  (CN 710229 + 7105), Worked industrial diamonds; dust and powder of natural or synthetic precious or semi-precious stones, EXCLUDING: simply sawn, cleaved, bruted, mounted or set, worked diamonds for styli, as parts of watches, clocks, measuring instruments and the like, dust or powder of artificial corundum</t>
  </si>
  <si>
    <t>32121330</t>
  </si>
  <si>
    <t>32121330  (CN 7113), Articles of jewellery and parts thereof, of precious metal or of metal clad with precious metal, INCLUDING: small objects of personal adornment, articles of personal use normally carried in pockets, handbags or on the person, EXCLUDING: watches and watch bracelets, spectacles</t>
  </si>
  <si>
    <t>32121351</t>
  </si>
  <si>
    <t>32121351  (CN 711411), Goldsmiths' or silversmiths' wares of silver and parts thereof, INCLUDING: tableware, toilet articles, cigarette/cigar cases, decorative figures, jewellery cases, picture frames, candelabra, ornaments, decorative plates, trophies, articles for religious use, EXCLUDING: lighters, optical instruments, watches, clocks and their cases, firearms, musical instruments, scent sprays, umbrella or walking stick fittings</t>
  </si>
  <si>
    <t>32121353</t>
  </si>
  <si>
    <t>32121353  (CN 711419), Goldsmiths' or silversmiths' wares of precious metals other than silver and parts thereof, INCLUDING: tableware, toilet articles, cigarette/cigar cases, decorative figures, jewellery cases, picture frames, candelabra, ornaments, decorative plates, trophies, articles for religious use, EXCLUDING: lighters, optical instruments, firearms, watches, clocks and their cases, scent sprays and heads, musical instruments, fittings for umbrellas and walking sticks</t>
  </si>
  <si>
    <t>32121355</t>
  </si>
  <si>
    <t>32121355  (CN 711420), Articles of goldsmiths' and silversmiths' wares of base metal clad with precious metal and parts thereof, INCLUDING: tableware, toilet articles, cigarette/cigar cases, decorative figures, jewellery cases, picture frames, candelabra, ornaments, decorative plates, trophies, articles for religious use, EXCLUDING: lighters, optical instruments, firearms, watches, clocks and their cases, scent sprays, musical instruments, umbrella or walking stick fittings</t>
  </si>
  <si>
    <t>32121400</t>
  </si>
  <si>
    <t>32121400  (CN 71159000 + 71161000 + 71162011 + 71162080 + 91131010 + 91131090), Other articles of precious metal or clad with precious metal; articles of natural or cultured pearls, precious or semi-precious stones, INCLUDING: watch bands, straps and bracelets, articles for technical and laboratory use, EXCLUDING: goldsmiths' or silversmiths' ware, platinum catalysts in the form of wire cloth or grill</t>
  </si>
  <si>
    <t>32131000</t>
  </si>
  <si>
    <t>32131000  (CN 711711 + 711719 + 711790 + 911320), Imitation jewellery of base metal, whether or not plated with precious metal, and parts thereof, INCLUDING: cufflinks and studs, rings and earrings, bracelets and necklaces, watch bands, watch straps and watch bracelets</t>
  </si>
  <si>
    <t>584,891 [e]</t>
  </si>
  <si>
    <t>633,078 [e]</t>
  </si>
  <si>
    <t>713,965 [e]</t>
  </si>
  <si>
    <t>642,244 [e]</t>
  </si>
  <si>
    <t>379,736 [e]</t>
  </si>
  <si>
    <t>32201110</t>
  </si>
  <si>
    <t>32201110  (CN 92011010), Acoustic new upright pianos, INCLUDING: automatic pianos, EXCLUDING: repair and maintenance</t>
  </si>
  <si>
    <t>32201130</t>
  </si>
  <si>
    <t>32201130  (CN 920120), Acoustic grand pianos, INCLUDING: automatic pianos, EXCLUDING: repair and maintenance</t>
  </si>
  <si>
    <t>32201150</t>
  </si>
  <si>
    <t>32201150  (CN 920190), Other keyboard stringed instruments, INCLUDING: harpsichords, spinets and clavichords, EXCLUDING: pianos, repair and maintenance</t>
  </si>
  <si>
    <t>32201200</t>
  </si>
  <si>
    <t>32201200  (CN 9202), Other string musical instruments, EXCLUDING: pianos and other keyboard stringed instruments, repair and maintenance</t>
  </si>
  <si>
    <t>801 [e]</t>
  </si>
  <si>
    <t>1,708 [e]</t>
  </si>
  <si>
    <t>1,360 [e]</t>
  </si>
  <si>
    <t>32201310</t>
  </si>
  <si>
    <t>32201310  (CN 92059050), Keyboard pipe organs, harmoniums and similar keyboard instruments with free metal reeds, EXCLUDING: repair and maintenance</t>
  </si>
  <si>
    <t>32201340</t>
  </si>
  <si>
    <t>32201340  (CN 92059010 + 92059030), Non-electronic accordions, concertinas, bandonions, foot-blown accordions and similar instruments; mouth organs and harmonicas, EXCLUDING: repair and maintenance</t>
  </si>
  <si>
    <t>32201370</t>
  </si>
  <si>
    <t>32201370  (CN 920510 + 92059090), Other wind instruments not elsewhere classified, INCLUDING: brass-wind instruments, wood-wind instruments, bagpipes, EXCLUDING: repair and maintenance</t>
  </si>
  <si>
    <t>10,540 [e]</t>
  </si>
  <si>
    <t>32201400</t>
  </si>
  <si>
    <t>32201400  (CN 9207), Musical or keyboard instruments, the sound of which is produced, or must be amplified, electrically or electronically, EXCLUDING: repair and maintenance</t>
  </si>
  <si>
    <t>32201510</t>
  </si>
  <si>
    <t>32201510  (CN 9206), Percussion musical instruments, EXCLUDING: repair and maintenance</t>
  </si>
  <si>
    <t>2,672 [e]</t>
  </si>
  <si>
    <t>5,636 [e]</t>
  </si>
  <si>
    <t>82,643 [e]</t>
  </si>
  <si>
    <t>29,716 [e]</t>
  </si>
  <si>
    <t>32,661 [e]</t>
  </si>
  <si>
    <t>32201530</t>
  </si>
  <si>
    <t>32201530  (CN 9208), Musical boxes, fairground organs, mechanical street organs, mechanical singing birds, musical saws, rattles, mouth-operated sirens; decoy calls and effects; mouth-blown horns, call horns and whistles, EXCLUDING: repair and maintenance</t>
  </si>
  <si>
    <t>32201600</t>
  </si>
  <si>
    <t>32201600  (CN 920930 + 92099940 + 92099950), Metronomes, tuning forks and pitch pipes; mechanisms for musical boxes; musical instrument strings, EXCLUDING: repair and maintenance</t>
  </si>
  <si>
    <t>32202000</t>
  </si>
  <si>
    <t>32202000  (CN 920991 + 920992 + 920994 + 92099920 + 92099970), Parts and accessories of musical instruments, EXCLUDING: strings, strips of ivory, bone or plastics simply cut to shape, but requiring further working before use as coverings for keys</t>
  </si>
  <si>
    <t>32301131</t>
  </si>
  <si>
    <t>32301131  (CN 950611), Skis, for winter sports</t>
  </si>
  <si>
    <t>32301137</t>
  </si>
  <si>
    <t>32301137  (CN 950612 + 950619), Ski-bindings, ski brakes and ski poles</t>
  </si>
  <si>
    <t>32301150</t>
  </si>
  <si>
    <t>32301150  (CN 950670), Ice-skates and roller skates; parts and accessories there of, INCLUDING: skating boots with skates attached</t>
  </si>
  <si>
    <t>32301200</t>
  </si>
  <si>
    <t>32301200  (CN 640212 + 640312), Ski-boots, cross-country ski footwear and snowboard boots</t>
  </si>
  <si>
    <t>32301300</t>
  </si>
  <si>
    <t>32301300  (CN 950621 + 950629), Water-sport equipment, INCLUDING: water-skis, surf-boards, sailboards, diving platforms, chutes, diving flippers, masks and snorkels, EXCLUDING: sails for sail boards; water craft, swimming or diving goggles, breathing appliances used with oxygen or compressed air bottles</t>
  </si>
  <si>
    <t>32301400</t>
  </si>
  <si>
    <t>32301400  (CN 950691), Articles and equipment for physical fitness, gymnastics and athletics, INCLUDING: punch bags, speedballs, boxing/wrestling rings, climbing walls, weight-lifting equipment, EXCLUDING: sports holdalls, gloves, clothing of textile materials, footwear, protective eyewear</t>
  </si>
  <si>
    <t>32301510</t>
  </si>
  <si>
    <t>32301510  (CN 420321), Leather sports gloves, mittens and mitts</t>
  </si>
  <si>
    <t>32301530</t>
  </si>
  <si>
    <t>32301530  (CN 950631 + 950632 + 950639), Golf clubs and other golf equipment, INCLUDING: golf balls</t>
  </si>
  <si>
    <t>32301550</t>
  </si>
  <si>
    <t>32301550  (CN 950640), Articles and equipment for table-tennis, INCLUDING: bats, balls and nets</t>
  </si>
  <si>
    <t>32301560</t>
  </si>
  <si>
    <t>32301560  (CN 95065), Tennis, badminton or similar rackets, whether or not strung</t>
  </si>
  <si>
    <t>32301580</t>
  </si>
  <si>
    <t>32301580  (CN 95066100 + 95066200 + 95066910 + 95066990), Balls, EXCLUDING: golf balls, table-tennis balls, medicine balls and punch balls</t>
  </si>
  <si>
    <t>32301590</t>
  </si>
  <si>
    <t>32301590  (CN 950699), Articles and equipment for sports or outdoor games, INCLUDING: for children's' playgrounds, swimming pools and paddling pools, EXCLUDING: sports holdalls, gloves, clothing of textile materials, footwear, protective eyewear, rackets, balls, skates, for skiing, water sports, golf, fishing, table tennis, PE, gymnastics, athletics</t>
  </si>
  <si>
    <t>32301600</t>
  </si>
  <si>
    <t>32301600  (CN 9507), Fishing rods, other line fishing tackle, articles for hunting or fishing not elsewhere classified, INCLUDING: artificial bait (imitation fish, flies) and hooks mounted with such bait, bird decoys, EXCLUDING: feathers for making artificial flies, yarns, monofilaments, cords and gut, cut to length but not made up into fishing line, decoy calls</t>
  </si>
  <si>
    <t>32401100</t>
  </si>
  <si>
    <t>32401100  (CN 95030021), Dolls representing only human beings</t>
  </si>
  <si>
    <t>32401200</t>
  </si>
  <si>
    <t>32401200  (CN 9503004), Toys representing animals or non-human creatures</t>
  </si>
  <si>
    <t>544 [e]</t>
  </si>
  <si>
    <t>653 [e]</t>
  </si>
  <si>
    <t>32401300</t>
  </si>
  <si>
    <t>32401300  (CN 95030029), Parts and accessories for dolls representing only human beings, INCLUDING: dolls clothes</t>
  </si>
  <si>
    <t>32402000</t>
  </si>
  <si>
    <t>32402000  (CN 9503003), Electric model trains and their accessories; other scale models; scale model assembly kits; construction sets and constructional toys</t>
  </si>
  <si>
    <t>32403100</t>
  </si>
  <si>
    <t>32403100  (CN 95030010), Wheeled toys designed to be ridden by children; dolls' carriages, EXCLUDING: bicycles</t>
  </si>
  <si>
    <t>32403200</t>
  </si>
  <si>
    <t>32403200  (CN 9503006), Puzzles</t>
  </si>
  <si>
    <t>32403900</t>
  </si>
  <si>
    <t>32403900  (CN 95030055 + 95030070 + 95030075 + 95030079 + 95030081 + 95030085 + 95030087 + 95030095 + 95030099), Games and toys not elsewhere classified:   Including: toy musical instruments toys put up in sets or outfits toys incorporating a motor toy weapons die-cast miniatures, EXCLUDING: dolls, animals, toy trains, wheeled toys and puzzles</t>
  </si>
  <si>
    <t>[note 521] This note applies to D10744 to N10744</t>
  </si>
  <si>
    <t>20,027,772 [e]</t>
  </si>
  <si>
    <t>23,781,134 [e]</t>
  </si>
  <si>
    <t>32404100</t>
  </si>
  <si>
    <t>32404100  (CN 950440), Playing cards</t>
  </si>
  <si>
    <t>32404210</t>
  </si>
  <si>
    <t>32404210  (CN 950420), Articles and accessories for billiards, snooker and pool, EXCLUDING: mechanical counters, time meters and cue racks</t>
  </si>
  <si>
    <t>32404230</t>
  </si>
  <si>
    <t>32404230  (CN 95043010 + 95043020 + 95043090), Games operated by coins, banknotes, discs or other similar articles, EXCLUDING: bowling alley equipment</t>
  </si>
  <si>
    <t>7,789,414 [e]</t>
  </si>
  <si>
    <t>14,520,042 [e]</t>
  </si>
  <si>
    <t>32404250</t>
  </si>
  <si>
    <t>32404250  (CN 95049010), Electric car racing sets having the character of competitive games</t>
  </si>
  <si>
    <t>32404270</t>
  </si>
  <si>
    <t>32404270  (CN 95049080), Tables for casino games, automatic bowling alley equipment and other funfair, table or parlour games, INCLUDING: pintables, EXCLUDING: operated by coins, banknotes, discs or other similar articles, billiards; playing cards, video games for use with a television receiver, electric car racing sets having the character of competitive games</t>
  </si>
  <si>
    <t>246,111 [e]</t>
  </si>
  <si>
    <t>261,406 [e]</t>
  </si>
  <si>
    <t>148,349 [e]</t>
  </si>
  <si>
    <t>45,026 [e]</t>
  </si>
  <si>
    <t>32501130</t>
  </si>
  <si>
    <t>32501130  (CN 901841), Dental drill engines, whether or not combined on a single base with other dental equipment</t>
  </si>
  <si>
    <t>32501150</t>
  </si>
  <si>
    <t>32501150  (CN 901849), Instruments and appliances used in dental sciences, INCLUDING: parts and accessories, EXCLUDING: drill engines, chairs not incorporating dental appliances, X-ray apparatus, needles</t>
  </si>
  <si>
    <t>32501200</t>
  </si>
  <si>
    <t>32501200  (CN 841920), Medical, surgical or laboratory sterilizers</t>
  </si>
  <si>
    <t>32501311</t>
  </si>
  <si>
    <t>32501311  (CN 901831), Syringes, with or without needles, used in medical, surgical, dental or veterinary sciences</t>
  </si>
  <si>
    <t>32501313</t>
  </si>
  <si>
    <t>32501313  (CN 90183210), Tubular metal needles, for medical, surgical, dental or veterinary sciences</t>
  </si>
  <si>
    <t>4,248 [e]</t>
  </si>
  <si>
    <t>32501315</t>
  </si>
  <si>
    <t>32501315  (CN 90183290), Needles for sutures used in medical, surgical, dental or veterinary sciences</t>
  </si>
  <si>
    <t>32501317</t>
  </si>
  <si>
    <t>32501317  (CN 901839), Needles, catheters, cannulae and the like used in medical, surgical, dental or veterinary sciences, EXCLUDING: tubular metal needles and needles for sutures</t>
  </si>
  <si>
    <t>32501320</t>
  </si>
  <si>
    <t>32501320  (CN 901850), Ophthalmic instruments and appliances, INCLUDING: parts and accessories, corneal trephines, keratomes, ophthalmoscopes, orthoptic or sight-testing apparatus, electrically heated compresses, electro-magnets, EXCLUDING: optometric scales and charts on paper, paperboard or plastics</t>
  </si>
  <si>
    <t>17,929,621 [e]</t>
  </si>
  <si>
    <t>19,468,820 [e]</t>
  </si>
  <si>
    <t>22,076,313 [e]</t>
  </si>
  <si>
    <t>19,293,078 [e]</t>
  </si>
  <si>
    <t>23,001,887 [e]</t>
  </si>
  <si>
    <t>32501333</t>
  </si>
  <si>
    <t>32501333  (CN 90189010), Instruments and apparatus for measuring blood-pressure, INCLUDING: sphygmomanometers; tensiometers; oscillometers, parts and accessories</t>
  </si>
  <si>
    <t>448,620 [e]</t>
  </si>
  <si>
    <t>32501335</t>
  </si>
  <si>
    <t>32501335  (CN 90189020), Endoscopes for medical purposes</t>
  </si>
  <si>
    <t>32501340</t>
  </si>
  <si>
    <t>32501340  (CN 90251120), Clinical or veterinary thermometers, liquid filled, for direct reading, EXCLUDING: those combined with other instruments</t>
  </si>
  <si>
    <t>32501353</t>
  </si>
  <si>
    <t>32501353  (CN 90189030), Renal dialysis equipment and parts and accessories</t>
  </si>
  <si>
    <t>130 [e]</t>
  </si>
  <si>
    <t>32501355</t>
  </si>
  <si>
    <t>32501355  (CN 90189040), Diathermic apparatus, INCLUDING: parts and accessories, ultrasonic</t>
  </si>
  <si>
    <t>284,146 [e]</t>
  </si>
  <si>
    <t>246,955 [e]</t>
  </si>
  <si>
    <t>30,463 [e]</t>
  </si>
  <si>
    <t>32501363</t>
  </si>
  <si>
    <t>32501363  (CN 90189050), Transfusion apparatus, INCLUDING: parts and accessories, EXCLUDING: special blood storage glass bottles</t>
  </si>
  <si>
    <t>270,650 [e]</t>
  </si>
  <si>
    <t>350,989 [e]</t>
  </si>
  <si>
    <t>2,902,997 [e]</t>
  </si>
  <si>
    <t>32501365</t>
  </si>
  <si>
    <t>32501365  (CN 90189060), Anaesthetic apparatus and instruments and parts and accessories</t>
  </si>
  <si>
    <t>32501370</t>
  </si>
  <si>
    <t>32501370  (CN 90189075 + 90189084), Instruments and appliances used in medical, surgical, veterinary sciences;, EXCLUDING: electro-diagnostic apparatus; ultraviolet or infra-red ray apparatus; syringes, needles, catheters, cannulae; blood-pressure instruments; endoscopes; renal dialysis equipment; diathermic apparatus; transfusion apparatus; anaesthetic apparatus; scintigraphic apparatus</t>
  </si>
  <si>
    <t>[note 522] This note applies to D10805 to N10805</t>
  </si>
  <si>
    <t>32501371</t>
  </si>
  <si>
    <t>32501371  (CN 90189075 + 90189084) - Instruments and appliances used in medical, surgical or veterinary sciences, n.e.s. (excluding those based on the use of alpha, beta, gamma or other ionizing radiation)</t>
  </si>
  <si>
    <t>[note 523] This note applies to D10808 to N10808</t>
  </si>
  <si>
    <t>32501380</t>
  </si>
  <si>
    <t>32501380  (CN 84211920), Centrifuges of a kind used in laboratories, EXCLUDING: cream separators, clothes dryers</t>
  </si>
  <si>
    <t>32502130</t>
  </si>
  <si>
    <t>32502130  (CN 901910), Mechano-therapy appliances; massage apparatus; psychological aptitude-testing apparatus, INCLUDING: parts and accessories, EXCLUDING: wholly stationary mechano-therapy apparatus</t>
  </si>
  <si>
    <t>45,902 [e]</t>
  </si>
  <si>
    <t>116,563 [e]</t>
  </si>
  <si>
    <t>207,860 [e]</t>
  </si>
  <si>
    <t>32502180</t>
  </si>
  <si>
    <t>32502180  (CN 901920), Ozone therapy, oxygen therapy, aerosol therapy, artificial respiration or other therapeutic respiration apparatus, INCLUDING: parts and accessories, appliances used instead of manual methods of artificial respiration, oxygen therapy appliances proper, iron lungs and the like</t>
  </si>
  <si>
    <t>[note 524] This note applies to D10817 to N10817</t>
  </si>
  <si>
    <t>32502181</t>
  </si>
  <si>
    <t>32502181  (CN 90192010), Mechanical ventilation apparatus, capable of providing invasive ventilation, EXCLUDING: non-invasive</t>
  </si>
  <si>
    <t>[note 525] This note applies to D10820 to N10820</t>
  </si>
  <si>
    <t>32502182</t>
  </si>
  <si>
    <t>32502182  (CN 90192020), Mechanical ventilation apparatus, non-invasive, EXCLUDING: capable of providing invasive ventilation</t>
  </si>
  <si>
    <t>[note 526] This note applies to D10823 to N10823</t>
  </si>
  <si>
    <t>32502189</t>
  </si>
  <si>
    <t>32502189  (CN 90192090), Ozone therapy, oxygen therapy, aerosol therapy, artificial respiration or other therapeutic respiration apparatus   Including: parts and accessories, EXCLUDING: mechanical ventilation apparatus</t>
  </si>
  <si>
    <t>[note 527] This note applies to D10826 to N10826</t>
  </si>
  <si>
    <t>32502235</t>
  </si>
  <si>
    <t>32502235  (CN 902131), Artificial joints</t>
  </si>
  <si>
    <t>32502239</t>
  </si>
  <si>
    <t>32502239  (CN 902110), Orthopaedic appliances, splints and other fracture appliances, INCLUDING: parts and accessories, orthopaedic made to measure footwear, orthopaedic appliances for animals, EXCLUDING: walking-sticks (even if for disabled people), simple protectors or devices for reducing pressure on parts of the foot, maternity belts</t>
  </si>
  <si>
    <t>32502253</t>
  </si>
  <si>
    <t>32502253  (CN 90212110), Individual artificial teeth of plastics, INCLUDING: metal posts for fixing, EXCLUDING: dentures or part dentures</t>
  </si>
  <si>
    <t>399,581 [e]</t>
  </si>
  <si>
    <t>32502255</t>
  </si>
  <si>
    <t>32502255  (CN 90212190), Individual artificial teeth, manufactured from metal or porcelain, INCLUDING: metal posts for fixing such teeth, EXCLUDING: dentures or part dentures</t>
  </si>
  <si>
    <t>32502259</t>
  </si>
  <si>
    <t>32502259  (CN 902129), Dental fittings, INCLUDING: dentures and part dentures, metal crowns, cast tin bars, stainless steel bars, EXCLUDING: individual artificial teeth</t>
  </si>
  <si>
    <t>32502290</t>
  </si>
  <si>
    <t>32502290  (CN 902139), Artificial limbs, eyes and other parts of the body, INCLUDING: tubes of synthetic fabric for replacing blood vessels and heart valves, EXCLUDING: teeth and joints, opthopaedic and fracture appliances, heart pacemakers</t>
  </si>
  <si>
    <t>32502300</t>
  </si>
  <si>
    <t>32502300  (CN 90219090), Speech-aids, electronic blind aids and parts of medical devices, INCLUDING: parts and accessories, parts and accessories of pacemakers, EXCLUDING, hearing aids, heart pacemakers</t>
  </si>
  <si>
    <t>32503030</t>
  </si>
  <si>
    <t>32503030  (CN 940210), Dentists', barbers' or similar chairs and parts thereof, EXCLUDING: dentists' spittoon mouth rinsers, chairs incorporating dental appliances</t>
  </si>
  <si>
    <t>32503050</t>
  </si>
  <si>
    <t>32503050  (CN 940290), Medical, surgical or veterinary furniture, and parts thereof, EXCLUDING: tables and seats specialised for X-ray purposes</t>
  </si>
  <si>
    <t>32504130</t>
  </si>
  <si>
    <t>32504130  (CN 900130), Contact lenses</t>
  </si>
  <si>
    <t>32504153</t>
  </si>
  <si>
    <t>32504153  (CN 90014020 + 90015020), Unmounted spectacle lenses other than for the correction of vision</t>
  </si>
  <si>
    <t>32504155</t>
  </si>
  <si>
    <t>32504155  (CN 90014041 + 90015041), Unmounted single focal spectacle lenses for the correction of vision, with both sides finished</t>
  </si>
  <si>
    <t>32504159</t>
  </si>
  <si>
    <t>32504159  (CN 90014049 + 90015049), Unmounted spectacle lenses for the correction of vision, with both sides finished other than single focal lenses</t>
  </si>
  <si>
    <t>32504170</t>
  </si>
  <si>
    <t>32504170  (CN 90014080 + 90015080), Unmounted spectacle lenses for the correction of vision, other than those with both sides finished</t>
  </si>
  <si>
    <t>14,983 [e]</t>
  </si>
  <si>
    <t>11,355,981 [e]</t>
  </si>
  <si>
    <t>32504250</t>
  </si>
  <si>
    <t>32504250  (CN 900410), Sunglasses</t>
  </si>
  <si>
    <t>32504290</t>
  </si>
  <si>
    <t>32504290  (CN 900490), Spectacles, goggles and the like, corrective, protective or other, EXCLUDING: sunglasses</t>
  </si>
  <si>
    <t>32504350</t>
  </si>
  <si>
    <t>32504350  (CN 900311), Plastic frames and mountings for spectacles, goggles or the like</t>
  </si>
  <si>
    <t>36,718 [e]</t>
  </si>
  <si>
    <t>32504390</t>
  </si>
  <si>
    <t>32504390  (CN 900319), Non plastic frames and mountings for spectacles, goggles and the like</t>
  </si>
  <si>
    <t>117,637 [e]</t>
  </si>
  <si>
    <t>82,496 [e]</t>
  </si>
  <si>
    <t>32504400</t>
  </si>
  <si>
    <t>32504400  (CN 900390), Parts of frames and mountings for spectacles, goggles or the like, EXCLUDING: screws; chains without securing device; springs of base metal</t>
  </si>
  <si>
    <t>32505010</t>
  </si>
  <si>
    <t>32505010  (CN 300640), Dental cements and other dental fillings; bone reconstruction cements</t>
  </si>
  <si>
    <t>32505020</t>
  </si>
  <si>
    <t>32505020  (CN 300670), Gel preparations for use in human or veterinary medicine as a lubricant for surgical operations or physical examinations or as a coupling agent between the body and medical instruments</t>
  </si>
  <si>
    <t>32505030</t>
  </si>
  <si>
    <t>32505030  (CN 30061030 + 30061090), Sterile surgical or dental adhesion barriers, whether or not absorbable; sterile suture materials; sterile tissue adhesives for surgical wound closure; sterile laminaria and sterile laminaria tents; sterile absorbable surgical or dental haemostatics, INCLUDING: sterile absorbable surgical or dental yarns, EXCLUDING: catgut</t>
  </si>
  <si>
    <t>32505050</t>
  </si>
  <si>
    <t>32505050  (CN 300691), Appliances identifiable for ostomy use</t>
  </si>
  <si>
    <t>[note 528] This note applies to D10873 to N10873</t>
  </si>
  <si>
    <t>32911110</t>
  </si>
  <si>
    <t>32911110  (CN 960310), Brooms and brushes of twigs or other vegetable materials, bound together</t>
  </si>
  <si>
    <t>Volume (Hundred items)</t>
  </si>
  <si>
    <t>1,510 [e]</t>
  </si>
  <si>
    <t>1,310 [e]</t>
  </si>
  <si>
    <t>£ per Hundred items</t>
  </si>
  <si>
    <t>32911140</t>
  </si>
  <si>
    <t>32911140  (CN 96039010 + 96039091), Non-motorised, hand-operated mechanical floor sweepers and other brushes for road, household or animals</t>
  </si>
  <si>
    <t>13,942 [e]</t>
  </si>
  <si>
    <t>24,736 [e]</t>
  </si>
  <si>
    <t>28,155 [e]</t>
  </si>
  <si>
    <t>32911190</t>
  </si>
  <si>
    <t>32911190  (CN 96039099), Mops; feather dusters; squeegees; brushes not elsewhere classified, EXCLUDING: brushes of twigs or other vegetable materials; floor or road sweeping brushes; for household use; for grooming animals; clothes, hat or shoe brushes; tooth brushes; shaving brushes; toilet brushes for personal use; artists' and writers brushes; for the application of cosmetics; for painting and decorating; brushes constituting parts of machines, appliances or vehicles</t>
  </si>
  <si>
    <t>86,425,647 [e]</t>
  </si>
  <si>
    <t>85,413,737 [e]</t>
  </si>
  <si>
    <t>61,047,418 [e]</t>
  </si>
  <si>
    <t>44,453,557 [e]</t>
  </si>
  <si>
    <t>32911210</t>
  </si>
  <si>
    <t>32911210  (CN 960321), Tooth brushes</t>
  </si>
  <si>
    <t>32911235</t>
  </si>
  <si>
    <t>32911235  (CN 96032930), Hair brushes</t>
  </si>
  <si>
    <t>32911237</t>
  </si>
  <si>
    <t>32911237  (CN 9603298), Shaving and toilet brushes for personal use, EXCLUDING: tooth brushes and hair brushes</t>
  </si>
  <si>
    <t>32911250</t>
  </si>
  <si>
    <t>32911250  (CN 96033010), Artists' brushes and writing brushes</t>
  </si>
  <si>
    <t>32911270</t>
  </si>
  <si>
    <t>32911270  (CN 96033090), Brushes for the application of cosmetics</t>
  </si>
  <si>
    <t>1,085 [e]</t>
  </si>
  <si>
    <t>4,021 [e]</t>
  </si>
  <si>
    <t>3,327 [e]</t>
  </si>
  <si>
    <t>32911930</t>
  </si>
  <si>
    <t>32911930  (CN 96034010), Paint brushes, distempering brushes, paper-hanging brushes and varnishing brushes</t>
  </si>
  <si>
    <t>450 [e]</t>
  </si>
  <si>
    <t>32911950</t>
  </si>
  <si>
    <t>32911950  (CN 96034090), Paint pads and rollers</t>
  </si>
  <si>
    <t>402,347 [e]</t>
  </si>
  <si>
    <t>32911970</t>
  </si>
  <si>
    <t>32911970  (CN 960350), Brushes constituting parts of machines, appliances or vehicles, EXCLUDING: for road-sweepers</t>
  </si>
  <si>
    <t>7,153,356 [e]</t>
  </si>
  <si>
    <t>32991130</t>
  </si>
  <si>
    <t>32991130  (CN 42032910), Protective gloves, mittens and mitts for all trades, of leather or composition leather</t>
  </si>
  <si>
    <t>32991150</t>
  </si>
  <si>
    <t>32991150  (CN 650610), Safety headgear, INCLUDING: with microphones or earphones;</t>
  </si>
  <si>
    <t>[note 529] This note applies to D10910 to N10910</t>
  </si>
  <si>
    <t>32991160</t>
  </si>
  <si>
    <t>32991160  (CN 39269060) - Protective face shields/visors of plastics</t>
  </si>
  <si>
    <t>[note 530] This note applies to D10913 to N10913</t>
  </si>
  <si>
    <t>32991170</t>
  </si>
  <si>
    <t>32991170  (CN 63079093) - Filtering facepieces (FFP) according to EN149 and other masks conforming to a similar standard for masks as respiratory protective devices to protect against particles</t>
  </si>
  <si>
    <t>[note 531] This note applies to D10916 to N10916</t>
  </si>
  <si>
    <t>32991179</t>
  </si>
  <si>
    <t>32991179  (CN 63079095) - Protective face masks (excl. Filtering facepieces FFP according to EN149, and other masks conforming to a similar standard for masks as respiratory protective devices to protect against particles)</t>
  </si>
  <si>
    <t>[note 532] This note applies to D10919 to N10919</t>
  </si>
  <si>
    <t>32991180</t>
  </si>
  <si>
    <t>32991180  (CN 90200010) - Gas masks (excluding protective masks having neither mechanical parts nor replaceable filters)</t>
  </si>
  <si>
    <t>[note 533] This note applies to D10922 to N10922</t>
  </si>
  <si>
    <t>32991189</t>
  </si>
  <si>
    <t>32991189  (CN 90200090) - Breathing appliances, including parts and accessories (excluding artificial respiration or other therapeutic re spiration apparatus)</t>
  </si>
  <si>
    <t>[note 533] This note applies to D10925 to N10925</t>
  </si>
  <si>
    <t>32991190</t>
  </si>
  <si>
    <t>32991190  (CN 650691), Headgear of rubber or plastic, EXCLUDING: safety headgear</t>
  </si>
  <si>
    <t>32991210</t>
  </si>
  <si>
    <t>32991210  (CN 96081010 + 96081092 + 96081099), Ball point pens</t>
  </si>
  <si>
    <t>1,805,619 [e]</t>
  </si>
  <si>
    <t>2,032,429 [e]</t>
  </si>
  <si>
    <t>994,428 [e]</t>
  </si>
  <si>
    <t>32991230</t>
  </si>
  <si>
    <t>32991230  (CN 960820), Felt-tipped and other porous-tipped pens and markers</t>
  </si>
  <si>
    <t>1,585,888 [e]</t>
  </si>
  <si>
    <t>32991250</t>
  </si>
  <si>
    <t>32991250  (CN 960840), Propelling or sliding pencils</t>
  </si>
  <si>
    <t>32991300</t>
  </si>
  <si>
    <t>32991300  (CN 960830), Fountain pens, stylograph pens and other pens, INCLUDING: pump, cartridge, plunger or vacuum type pens and the like, EXCLUDING: ball point pens, porous-tipped pens</t>
  </si>
  <si>
    <t>361,056 [e]</t>
  </si>
  <si>
    <t>205,337 [e]</t>
  </si>
  <si>
    <t>228,042 [e]</t>
  </si>
  <si>
    <t>32991410</t>
  </si>
  <si>
    <t>32991410  (CN 960850), Pen or pencil sets containing two or more writing instruments</t>
  </si>
  <si>
    <t>1,140,071 [e]</t>
  </si>
  <si>
    <t>1,449,179 [e]</t>
  </si>
  <si>
    <t>32991430</t>
  </si>
  <si>
    <t>32991430  (CN 960860), Refills for ball-point pens, comprising the ball point and ink-reservoir</t>
  </si>
  <si>
    <t>32991450</t>
  </si>
  <si>
    <t>32991450  (CN 960891 + 960899), Pen nibs and nib points; duplicating stylos; pen holders, pencil holders and similar holders; parts of pens and pencil holders, INCLUDING: caps and clips, EXCLUDING: pencil leads</t>
  </si>
  <si>
    <t>32991510</t>
  </si>
  <si>
    <t>32991510  (CN 960910), Pencils and crayons with leads encased in a rigid sheath, EXCLUDING: pencils for medicinal, cosmetic or toilet uses</t>
  </si>
  <si>
    <t>10,215,526 [e]</t>
  </si>
  <si>
    <t>32991530</t>
  </si>
  <si>
    <t>32991530  (CN 960920), Black or coloured pencil leads</t>
  </si>
  <si>
    <t>32991550</t>
  </si>
  <si>
    <t>32991550  (CN 960990), Pastels, drawing charcoals, writing or drawing chalks and tailors' chalks</t>
  </si>
  <si>
    <t>32991610</t>
  </si>
  <si>
    <t>32991610  (CN 961000), Slates and boards with writing or drawing surfaces of any material, whether or not framed, INCLUDING: those bearing permanent markings (such as lines or squares)</t>
  </si>
  <si>
    <t>32991630</t>
  </si>
  <si>
    <t>32991630  (CN 9611), Hand operated date, sealing or numbering stamps; hand operated composing sticks and hand printing sets incorporating such composing sticks, INCLUDING: devices for printing or embossing labels, EXCLUDING: plombing and sealing pliers, branding irons and marking punches, hand operated stamps with a base plate for dry relief printing, apparatus with clock movements for stamping a record of time</t>
  </si>
  <si>
    <t>32991650</t>
  </si>
  <si>
    <t>32991650  (CN 961220), Ink-pads, EXCLUDING: hand operated ink-rollers</t>
  </si>
  <si>
    <t>32991670</t>
  </si>
  <si>
    <t>32991670  (CN 961210), Typewriter or similar ribbons, inked or otherwise prepared for giving impressions, EXCLUDING: rolls of carbon or other copying paper strip</t>
  </si>
  <si>
    <t>6,063,183 [e]</t>
  </si>
  <si>
    <t>32992130</t>
  </si>
  <si>
    <t>32992130  (CN 66011000 + 66019100 + 66019990 + 99019920), Umbrellas, sun umbrellas, walking-stick umbrellas, garden umbrellas and similar umbrellas, EXCLUDING: umbrella cases</t>
  </si>
  <si>
    <t>1,934,184 [e]</t>
  </si>
  <si>
    <t>32992160</t>
  </si>
  <si>
    <t>32992160  (CN 6602), Walking sticks, seat sticks and the like, INCLUDING: shepherds' crooks, unfinished cane or wood walking sticks which have been turned, bent or otherwise worked, EXCLUDING: measure walking sticks, gauging sticks, crutches, parts for walking sticks and seat sticks</t>
  </si>
  <si>
    <t>[note 534] This note applies to D10974 to N10974</t>
  </si>
  <si>
    <t>32992210</t>
  </si>
  <si>
    <t>32992210  (CN 660320 + 66039090), Parts, trimmings and accessories of umbrellas, sun umbrellas, walking sticks, seat sticks and the like, EXCLUDING: parts for whips and crops, of textile material, wooden handles, covers, tassles, thongs, cases and the like</t>
  </si>
  <si>
    <t>[note 535] This note applies to D10977 to N10977</t>
  </si>
  <si>
    <t>32992300</t>
  </si>
  <si>
    <t>32992300  (CN 960610 + 96062 + 96071), Press-fasteners, snap-fasteners and press-studs and parts thereof; buttons; slide fasteners and zips, INCLUDING: those containing precious metal or metal clad with precious metal provided these are present as minor components only EXCLUDING: parts for slide fasteners or zips</t>
  </si>
  <si>
    <t>32992430</t>
  </si>
  <si>
    <t>32992430  (CN 960630), Button blanks; button moulds and other parts of buttons</t>
  </si>
  <si>
    <t>32992450</t>
  </si>
  <si>
    <t>32992450  (CN 960720), Parts for slide fasteners such as chain scoops, sliders, runners, end pieces and narrow strips of any length mounted with chain scoops for slide fasteners</t>
  </si>
  <si>
    <t>32993000</t>
  </si>
  <si>
    <t>32993000  (CN 6703 + 6704), Products of human or animal hair; similar products of textile materials, INCLUDING: wigs; false beards, eyebrows, eyelashes and moustaches, EXCLUDING: dolls wigs, carnival articles, hair straining cloth, hair nets, hair hand sieves</t>
  </si>
  <si>
    <t>184 [e]</t>
  </si>
  <si>
    <t>243 [e]</t>
  </si>
  <si>
    <t>271 [e]</t>
  </si>
  <si>
    <t>431 [e]</t>
  </si>
  <si>
    <t>294 [e]</t>
  </si>
  <si>
    <t>32994110</t>
  </si>
  <si>
    <t>32994110  (CN 961310 + 961320 + 961380), Cigarette lighters and other lighters, INCLUDING: mechanical lighters; electrical lighters; chemical lighters; non-mechanical lighters; vehicle lighters</t>
  </si>
  <si>
    <t>32994130</t>
  </si>
  <si>
    <t>32994130  (CN 96140090), Smoking pipes and cigar or cigarette holders, and parts thereof, INCLUDING: pipe bowls</t>
  </si>
  <si>
    <t>32994210</t>
  </si>
  <si>
    <t>32994210  (CN 360690), Ferro-cerium and other pyrophoric alloys in all forms, and articles of combustible materials, INCLUDING: metaldehyde, hexamethyllenetramine and similar chemical substances in tablet, stick or similar form for use as fuel, alcohol based and similar prepared fuels in solid or semi-solid form, resin torches, firelighters and the like, EXCLUDING: liquid or liquefied-gas fuels, fuels such  as briquettes of agglomerated sawdust</t>
  </si>
  <si>
    <t>35,594,949 [e]</t>
  </si>
  <si>
    <t>40,802,171 [e]</t>
  </si>
  <si>
    <t>35,873,550 [e]</t>
  </si>
  <si>
    <t>32994230</t>
  </si>
  <si>
    <t>32994230  (CN 961390), Parts for cigarette, table and other lighters, EXCLUDING: flints; wicks; fuel in ampoules, bottles, cans or other containers used for filling or refilling cigarette or similar lighters</t>
  </si>
  <si>
    <t>32994300</t>
  </si>
  <si>
    <t>32994300  (CN 360610), Liquid or liquefied-gas fuels in containers of a kind used for filling or refilling cigarette or similar lighters, of a capacity not exceeding 300cm3, EXCLUDING: refill cartridges or other receptacles which constitute parts of cigarette or similar lighters</t>
  </si>
  <si>
    <t>32995130</t>
  </si>
  <si>
    <t>32995130  (CN 950510), Articles for Christmas festivities, EXCLUDING: natural Christmas trees; Christmas tree stands; candles; statuettes, statues and the like used for decorating places of worship; electric garlands</t>
  </si>
  <si>
    <t>32995150</t>
  </si>
  <si>
    <t>32995150  (CN 950590), Festive, carnival or other entertainment articles, EXCLUDING: articles for Christmas festivities, articles of postiche, fancy dress of textile materials, statuettes, statues and the like used for decorating places of worship, textile flags, pennants, banners or bunting, electric garlands</t>
  </si>
  <si>
    <t>32995280</t>
  </si>
  <si>
    <t>32995280  (CN 961610), Scent sprays and similar toilet sprays, and mounts and heads thereof, EXCLUDING: reservoirs for scent sprays presented separately, rubber bulbs</t>
  </si>
  <si>
    <t>2,545 [e]</t>
  </si>
  <si>
    <t>32995300</t>
  </si>
  <si>
    <t>32995300  (CN 90230010 + 90230080), Instruments, apparatus and models designed for demonstrational purposes and unsuitable for other uses, EXCLUDING: ground flying trainers, printed plans, diagrams or illustrations</t>
  </si>
  <si>
    <t>1,205,281 [e]</t>
  </si>
  <si>
    <t>1,484,197 [e]</t>
  </si>
  <si>
    <t>1,367,093 [e]</t>
  </si>
  <si>
    <t>1,250,670 [e]</t>
  </si>
  <si>
    <t>1,065,122 [e]</t>
  </si>
  <si>
    <t>1,259,092 [e]</t>
  </si>
  <si>
    <t>2,585,056 [e]</t>
  </si>
  <si>
    <t>1,295,873 [e]</t>
  </si>
  <si>
    <t>32995400</t>
  </si>
  <si>
    <t>32995400  (CN 3406), Candles, tapers and the like, INCLUDING: night lights fitted with a float, EXCLUDING: anti-asthmatic candles, wax matches or vestas, sulphur-treated bands, wicks and candles</t>
  </si>
  <si>
    <t>32995500</t>
  </si>
  <si>
    <t>32995500  (CN 6702), Artificial flowers, foliage and fruit and parts thereof; articles made of artificial flowers, foliage or fruit, EXCLUDING: articles clearly identifiable as toys or carnival items, headgear of artificial flowers or foliage</t>
  </si>
  <si>
    <t>32995910</t>
  </si>
  <si>
    <t>32995910  (CN 9020), Breathing appliances and gas masks, INCLUDING: anti-radiation or anti-contamination protective suits incorporating breathing apparatus, EXCLUDING: ozone, oxygen or aerosol therapy, artificial respiration or other therapeutic respiration apparatus, protective masks having neither mechanical parts nor replaceable filters, masks for administering anaesthetics, swimmer or diver snorkels</t>
  </si>
  <si>
    <t>[note 536] This note applies to D11011 to N11011</t>
  </si>
  <si>
    <t>32995920</t>
  </si>
  <si>
    <t>32995920  (CN 4206), Articles of gut, of goldbeater's skin, of bladders or of tendons, INCLUDING: catgut, "artificial" gut, EXCLUDING: silk-worm gut, sterile surgical catgut or similar sterile suture materials, gut put up or prepared as musical instrument strings</t>
  </si>
  <si>
    <t>32995930</t>
  </si>
  <si>
    <t>32995930  (CN 960110 + 960190), Carvings from animal material such as ivory, bone, tortoise shell, horn, antlers, coral, mother of pearl</t>
  </si>
  <si>
    <t>32995940</t>
  </si>
  <si>
    <t>32995940  (CN 9602), Worked vegetable or mineral carving material and articles of these materials; moulded or carved articles of wax, stearin, modelling paste, natural gums or natural resins, and other moulded or carved articles; worked, unhardened gelatin and articles of unhardened gelatin, EXCLUDING: gelatin cut to rectangular or square shape, and gelatin based copying pastes; sealing wax and bottle-sealing wax; candles, tapers and the like; moulded articles of peat; demonstrational models</t>
  </si>
  <si>
    <t>181,504 [e]</t>
  </si>
  <si>
    <t>32995950</t>
  </si>
  <si>
    <t>32995950  (CN 9604), Hand sieves and hand riddles</t>
  </si>
  <si>
    <t>41,133 [e]</t>
  </si>
  <si>
    <t>32995960</t>
  </si>
  <si>
    <t>32995960  (CN 9617), Vacuum flasks and other vacuum vessels, complete with cases, and parts thereof, EXCLUDING: separate glass inners</t>
  </si>
  <si>
    <t>21,041 [e]</t>
  </si>
  <si>
    <t>142,761 [e]</t>
  </si>
  <si>
    <t>32995970</t>
  </si>
  <si>
    <t>32995970  (CN 9618), Tailors' dummies and other lay figures; automata and other animated displays used for shop window dressing, EXCLUDING: apparatus or models designed solely for demonstrational purposes, toy dolls</t>
  </si>
  <si>
    <t>32995980</t>
  </si>
  <si>
    <t>32995980  (CN 490510), Globes, printed, EXCLUDING: relief globes</t>
  </si>
  <si>
    <t>32995990</t>
  </si>
  <si>
    <t>32995990, Wooden coffins</t>
  </si>
  <si>
    <t>[note 537][note 538] These notes apply to D11035 to N11035</t>
  </si>
  <si>
    <t>32995991</t>
  </si>
  <si>
    <t>32995991    - Wooden coffins</t>
  </si>
  <si>
    <t>[note 539] This note applies to D11038 to N11038</t>
  </si>
  <si>
    <t>33111200</t>
  </si>
  <si>
    <t>33111200,  Repair and maintenance of metal tanks, reservoirs, vats and other containers</t>
  </si>
  <si>
    <t>33111300</t>
  </si>
  <si>
    <t>33111300,  Repair and maintenance of steam generators and of systems of metal pipes in industrial plants EXCLUDING: central heating hot water boilers</t>
  </si>
  <si>
    <t>33111900</t>
  </si>
  <si>
    <t>33111900,  Repair and maintenance of non-domestic central heating boilers</t>
  </si>
  <si>
    <t>33118999</t>
  </si>
  <si>
    <t>33118999,  Repair of military weapons and military weapon systems</t>
  </si>
  <si>
    <t>476,125 [e]</t>
  </si>
  <si>
    <t>33120001</t>
  </si>
  <si>
    <t>33120001,  Repair and maintenance of pumps</t>
  </si>
  <si>
    <t>33120002</t>
  </si>
  <si>
    <t>33120002,  Repair and maintenance of compressors</t>
  </si>
  <si>
    <t>33121100</t>
  </si>
  <si>
    <t>33121100,  Repair and maintenance of engines and turbines EXCLUDING: aircraft, vehicle and cycle engines</t>
  </si>
  <si>
    <t>33121210</t>
  </si>
  <si>
    <t>33121210 = 33120001 + 33120002,  Repair and maintenance of pumps and compressors</t>
  </si>
  <si>
    <t>33121220</t>
  </si>
  <si>
    <t>33121220,  Repair and maintenance of taps and valves</t>
  </si>
  <si>
    <t>33121400</t>
  </si>
  <si>
    <t>33121400,  Repair and maintenance of furnaces and furnace burners</t>
  </si>
  <si>
    <t>33121500</t>
  </si>
  <si>
    <t>33121500,  Repair and maintenance of lifting and handling equipment</t>
  </si>
  <si>
    <t>33121800</t>
  </si>
  <si>
    <t>33121800,  Repair and maintenance of non-domestic cooling and ventilation equipment</t>
  </si>
  <si>
    <t>33121990</t>
  </si>
  <si>
    <t>33121990,  Repair and maintenance of general purpose machinery EXCLUDING: engines and turbines; pumps and compressors; taps and valves; furnaces and furnace burners; lifting and handling equipment; non-domestic cooling and ventilation equipment; agricultural and forestry machines; machine tools; machinery for metallurgy, mining, quarrying and construction; machinery for food, beverages and tobacco processing; special purpose machinery; paper and paperboard production; textiles</t>
  </si>
  <si>
    <t>33122110</t>
  </si>
  <si>
    <t>33122110,  Repair and maintenance services of agricultural tractors</t>
  </si>
  <si>
    <t>33122120</t>
  </si>
  <si>
    <t>33122120,  Repair and maintenance of agricultural and forestry machinery EXCLUDING: Tractors</t>
  </si>
  <si>
    <t>33122200</t>
  </si>
  <si>
    <t>33122200,  Repair and maintenance services of machine tools for working metal</t>
  </si>
  <si>
    <t>33122300</t>
  </si>
  <si>
    <t>33122300,  Repair and maintenance of machinery for metallurgy</t>
  </si>
  <si>
    <t>33122400</t>
  </si>
  <si>
    <t>33122400,  Repair and maintenance of machinery for mining, quarrying and construction INCLUDING: equipment for earth-moving, concrete crushing, screening and roadworks</t>
  </si>
  <si>
    <t>33122500</t>
  </si>
  <si>
    <t>33122500,  Repair and maintenance of machinery for food, beverage and tobacco processing</t>
  </si>
  <si>
    <t>33122600</t>
  </si>
  <si>
    <t>33122600,  Repair and maintenance of machinery for textile, apparel and leather production</t>
  </si>
  <si>
    <t>33122700</t>
  </si>
  <si>
    <t>33122700,  Repair and maintenance of machinery for paper and paperboard production</t>
  </si>
  <si>
    <t>33122800</t>
  </si>
  <si>
    <t>33122800,  Repair and maintenance services of machinery for manufacture of plastics and rubber</t>
  </si>
  <si>
    <t>33122910</t>
  </si>
  <si>
    <t>33122910,  Repair and maintenance services of machine tools for working wood, cork, stone, hard rubber and similar hard materials</t>
  </si>
  <si>
    <t>33122990</t>
  </si>
  <si>
    <t>33122990,  Repair and maintenance of other special purpose machinery INCLUDING: machinery for the printing industry,  moulding boxes, moulding patterns, moulds,  machines and mechanical appliances for treating metal,  industrial robots,  photocopiers</t>
  </si>
  <si>
    <t>33131110</t>
  </si>
  <si>
    <t>33131110,  Repair and maintenance of instruments and apparatus for measuring, checking, testing, navigating and other purposes EXCLUDING: industrial process control equipment</t>
  </si>
  <si>
    <t>33131120</t>
  </si>
  <si>
    <t>33131120,  Repair and maintenance of non-domestic time measure instruments and apparatus</t>
  </si>
  <si>
    <t>169 [e]</t>
  </si>
  <si>
    <t>33131200</t>
  </si>
  <si>
    <t>33131200,  Repair and maintenance of medical and surgical equipment INCLUDING: repair of dental fittings and appliances</t>
  </si>
  <si>
    <t>33131300</t>
  </si>
  <si>
    <t>33131300,  Repair and maintenance of professional photographic, cinematographic and optical instruments</t>
  </si>
  <si>
    <t>33131900</t>
  </si>
  <si>
    <t>33131900,  Repair and maintenance of other professional electronic equipment EXCLUDING: instruments for measuring, testing or navigation,  medical and surgical equipment,  professional photographic, cinematographic or optical instruments,  television and radio transmitters,  computers; personal and household goods</t>
  </si>
  <si>
    <t>33141120</t>
  </si>
  <si>
    <t>33141120,  Repair and maintenance of electric motors, generators and transformers</t>
  </si>
  <si>
    <t>33141150</t>
  </si>
  <si>
    <t>33141150,  Repair and maintenance of electricity distribution and control apparatus</t>
  </si>
  <si>
    <t>33141900</t>
  </si>
  <si>
    <t>33141900,  Repair and maintenance of electrical equipment EXCLUDING: electricity distribution and control apparatus,  motors, generators and transformers,  television and radio transmitters</t>
  </si>
  <si>
    <t>33151010</t>
  </si>
  <si>
    <t>33151010,  Repair and maintenance services of ships, boats and floating structures EXCLUDING: military vessels, yachts, other pleasure or sports vessels, rowing boats and canoes</t>
  </si>
  <si>
    <t>33151030</t>
  </si>
  <si>
    <t>33151030,  Repair and maintenance services of pleasure and sporting boats</t>
  </si>
  <si>
    <t>33161000</t>
  </si>
  <si>
    <t>33161000,  Repair and maintenance of civil aircraft and civil aircraft engines</t>
  </si>
  <si>
    <t>33171100</t>
  </si>
  <si>
    <t>33171100,  Repair and maintenance of railway and tramway locomotives and rolling-stock and of mechanical (and electro mechanical) signalling, safety or traffic control equipment</t>
  </si>
  <si>
    <t>33191020</t>
  </si>
  <si>
    <t>33191020,  Repair services of tarpaulins and camping equipment, and other made-up textile articles</t>
  </si>
  <si>
    <t>33200001</t>
  </si>
  <si>
    <t>33200001,  Installation of pumps</t>
  </si>
  <si>
    <t>33200002</t>
  </si>
  <si>
    <t>33200002,  Installation of compressors</t>
  </si>
  <si>
    <t>33201100</t>
  </si>
  <si>
    <t>33201100,  Installation of steam generators INCLUDING: Installation services for metal pipe systems in industrial plant EXCLUDING: central heating hot water boilers</t>
  </si>
  <si>
    <t>33202100</t>
  </si>
  <si>
    <t>33202100,  Installation of office machinery</t>
  </si>
  <si>
    <t>33202910</t>
  </si>
  <si>
    <t>33202910,  Installation of engines and turbines EXCLUDING: aircraft, vehicle and cycle engines</t>
  </si>
  <si>
    <t>33202920</t>
  </si>
  <si>
    <t>33202920 = 33200001 + 33200002,  Installation of pumps and compressors</t>
  </si>
  <si>
    <t>33202930</t>
  </si>
  <si>
    <t>33202930,  Installation of furnaces and furnace burners</t>
  </si>
  <si>
    <t>33202940</t>
  </si>
  <si>
    <t>33202940,  Installation of lifting and handling equipment EXCLUDING: lifts and escalators</t>
  </si>
  <si>
    <t>33202950</t>
  </si>
  <si>
    <t>33202950,  Installation of non-domestic cooling and ventilation equipment</t>
  </si>
  <si>
    <t>33202960</t>
  </si>
  <si>
    <t>33202960,  Installation of general purpose machines and apparatus for weighing, filtration, distillation, packaging, bottling, spraying, steam/sand blasting, calendering</t>
  </si>
  <si>
    <t>33202970</t>
  </si>
  <si>
    <t>33202970,  Installation services of machine tools for working wood, cork, stone, hard rubber and similar hard materials</t>
  </si>
  <si>
    <t>33203100</t>
  </si>
  <si>
    <t>33203100,  Installation of agricultural and forestry machinery</t>
  </si>
  <si>
    <t>33203200</t>
  </si>
  <si>
    <t>33203200,  Installation services of machine tools for working metal</t>
  </si>
  <si>
    <t>33203300</t>
  </si>
  <si>
    <t>33203300,  Installation of machinery for metallurgy</t>
  </si>
  <si>
    <t>33203400</t>
  </si>
  <si>
    <t>33203400,  Installation of machinery for mining, quarrying and construction</t>
  </si>
  <si>
    <t>33203500</t>
  </si>
  <si>
    <t>33203500,  Installation of machinery for food, beverage and tobacco processing</t>
  </si>
  <si>
    <t>33203600</t>
  </si>
  <si>
    <t>33203600,  Installation of machinery for textile, apparel and leather production</t>
  </si>
  <si>
    <t>33203700</t>
  </si>
  <si>
    <t>33203700,  Installation of machinery for paper and paperboard production</t>
  </si>
  <si>
    <t>33203800</t>
  </si>
  <si>
    <t>33203800,  Installation services of industrial machinery and equipment for plastic and rubber production.</t>
  </si>
  <si>
    <t>33203900</t>
  </si>
  <si>
    <t>33203900,  Installation of other special purpose machinery INCLUDING: machinery for the printing industry,  moulding boxes, moulding patterns, moulds,  machines and mechanical appliances for treating metal,  mobile hydraulic powered mine roof supports,  industrial robots</t>
  </si>
  <si>
    <t>33204100</t>
  </si>
  <si>
    <t>33204100,  Installation of medical and surgical equipment</t>
  </si>
  <si>
    <t>33204200</t>
  </si>
  <si>
    <t>33204200,  Installation of professional electronic equipment INCLUDING: installation of television and radio transmitters,  installation of professional television, radio, sound and video equipment EXCLUDING: installation of computers and peripheral equipment</t>
  </si>
  <si>
    <t>33205020</t>
  </si>
  <si>
    <t>33205020,  Installation of electric motors, generators and transformers</t>
  </si>
  <si>
    <t>33205050</t>
  </si>
  <si>
    <t>33205050,  Installation of electricity distribution and control apparatus</t>
  </si>
  <si>
    <t>33205090</t>
  </si>
  <si>
    <t>33205090,  Installation of electrical equipment EXCLUDING: electricity distribution and control apparatus,  signalling equipment for motorways and roads,  electric motors, generators and transformers,  television and radio transmitters,  electrical wirings and fittings,  telecomms systems or equipment,  burglar or fire alarms</t>
  </si>
  <si>
    <t>33206000</t>
  </si>
  <si>
    <t>33206000,  Installation of industrial process control equipment and automated production plants</t>
  </si>
  <si>
    <t>33207000</t>
  </si>
  <si>
    <t>33207000,  Installation of non-domestic time measure instruments and apparatus</t>
  </si>
  <si>
    <t>33208999</t>
  </si>
  <si>
    <t>33208999,  Installation of military weapons and military weapon systems</t>
  </si>
  <si>
    <t>404,409 [e]</t>
  </si>
  <si>
    <r>
      <rPr>
        <b/>
        <sz val="12"/>
        <rFont val="Arial"/>
        <family val="2"/>
      </rPr>
      <t>Source:</t>
    </r>
    <r>
      <rPr>
        <sz val="12"/>
        <rFont val="Arial"/>
      </rPr>
      <t xml:space="preserve"> Office for National Statistics</t>
    </r>
  </si>
  <si>
    <r>
      <rPr>
        <b/>
        <sz val="12"/>
        <rFont val="Arial"/>
        <family val="2"/>
      </rPr>
      <t>Release date:</t>
    </r>
    <r>
      <rPr>
        <sz val="12"/>
        <rFont val="Arial"/>
      </rPr>
      <t xml:space="preserve"> 22nd July 2025</t>
    </r>
  </si>
  <si>
    <r>
      <rPr>
        <b/>
        <sz val="12"/>
        <rFont val="Arial"/>
        <family val="2"/>
      </rPr>
      <t>Next release:</t>
    </r>
    <r>
      <rPr>
        <sz val="12"/>
        <rFont val="Arial"/>
      </rPr>
      <t xml:space="preserve"> TBC</t>
    </r>
  </si>
  <si>
    <t>Some shorthand is used in this worksheet: [c] = data is disclosive; [a] = data is disclosive and is aggregated within the UK Manufacturer Sales of "Other" products; [x] = data not available; [e] = data has low response, and therefore a high level of estimation, which may impact on the quality of the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</si>
</sst>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4"/>
      <name val="Arial"/>
    </font>
    <font>
      <b/>
      <sz val="12"/>
      <name val="Arial"/>
    </font>
    <font>
      <sz val="12"/>
      <name val="Arial"/>
    </font>
    <font>
      <b/>
      <sz val="12"/>
      <name val="Arial"/>
      <family val="2"/>
    </font>
    <font>
      <sz val="12"/>
      <name val="Arial"/>
      <family val="2"/>
    </font>
    <font>
      <u/>
      <sz val="12"/>
      <color theme="10"/>
      <name val="Arial"/>
      <family val="2"/>
    </font>
  </fonts>
  <fills count="2">
    <fill>
      <patternFill patternType="none"/>
    </fill>
    <fill>
      <patternFill patternType="gray125"/>
    </fill>
  </fills>
  <borders count="8">
    <border>
      <left/>
      <right/>
      <top/>
      <bottom/>
      <diagonal/>
    </border>
    <border>
      <left/>
      <right/>
      <top/>
      <bottom/>
      <diagonal/>
    </border>
    <border>
      <left/>
      <right/>
      <top style="thin">
        <color auto="1"/>
      </top>
      <bottom style="thin">
        <color auto="1"/>
      </bottom>
      <diagonal/>
    </border>
    <border>
      <left/>
      <right style="thin">
        <color auto="1"/>
      </right>
      <top/>
      <bottom/>
      <diagonal/>
    </border>
    <border>
      <left/>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right style="thin">
        <color indexed="64"/>
      </right>
      <top style="thin">
        <color auto="1"/>
      </top>
      <bottom/>
      <diagonal/>
    </border>
  </borders>
  <cellStyleXfs count="11">
    <xf numFmtId="0" fontId="0" fillId="0" borderId="0"/>
    <xf numFmtId="0" fontId="1" fillId="0" borderId="1">
      <alignment horizontal="left"/>
    </xf>
    <xf numFmtId="0" fontId="2" fillId="0" borderId="1">
      <alignment horizontal="left"/>
    </xf>
    <xf numFmtId="0" fontId="2" fillId="0" borderId="2">
      <alignment horizontal="left" vertical="top" wrapText="1"/>
    </xf>
    <xf numFmtId="0" fontId="2" fillId="0" borderId="2">
      <alignment horizontal="center" vertical="top" wrapText="1"/>
    </xf>
    <xf numFmtId="0" fontId="2" fillId="0" borderId="2">
      <alignment horizontal="right" vertical="top" wrapText="1"/>
    </xf>
    <xf numFmtId="1" fontId="3" fillId="0" borderId="1">
      <alignment horizontal="left" vertical="top" wrapText="1"/>
    </xf>
    <xf numFmtId="0" fontId="3" fillId="0" borderId="1">
      <alignment horizontal="right" vertical="top" wrapText="1"/>
    </xf>
    <xf numFmtId="4" fontId="3" fillId="0" borderId="1">
      <alignment horizontal="right" vertical="top" wrapText="1"/>
    </xf>
    <xf numFmtId="3" fontId="3" fillId="0" borderId="1">
      <alignment horizontal="left" vertical="top"/>
    </xf>
    <xf numFmtId="0" fontId="6" fillId="0" borderId="0"/>
  </cellStyleXfs>
  <cellXfs count="37">
    <xf numFmtId="0" fontId="0" fillId="0" borderId="0" xfId="0"/>
    <xf numFmtId="0" fontId="1" fillId="0" borderId="1" xfId="1" applyAlignment="1">
      <alignment horizontal="left"/>
    </xf>
    <xf numFmtId="3" fontId="3" fillId="0" borderId="1" xfId="9" applyAlignment="1">
      <alignment horizontal="left" vertical="top"/>
    </xf>
    <xf numFmtId="0" fontId="6" fillId="0" borderId="0" xfId="10"/>
    <xf numFmtId="0" fontId="1" fillId="0" borderId="1" xfId="1" applyAlignment="1">
      <alignment horizontal="left" wrapText="1"/>
    </xf>
    <xf numFmtId="0" fontId="2" fillId="0" borderId="1" xfId="2" applyAlignment="1">
      <alignment horizontal="left" wrapText="1"/>
    </xf>
    <xf numFmtId="3" fontId="3" fillId="0" borderId="1" xfId="9" applyAlignment="1">
      <alignment horizontal="left" vertical="top" wrapText="1"/>
    </xf>
    <xf numFmtId="0" fontId="6" fillId="0" borderId="0" xfId="10" applyAlignment="1">
      <alignment wrapText="1"/>
    </xf>
    <xf numFmtId="0" fontId="2" fillId="0" borderId="2" xfId="4" applyAlignment="1">
      <alignment horizontal="center" vertical="top" wrapText="1"/>
    </xf>
    <xf numFmtId="0" fontId="2" fillId="0" borderId="5" xfId="3" applyBorder="1" applyAlignment="1">
      <alignment horizontal="left" vertical="top" wrapText="1"/>
    </xf>
    <xf numFmtId="0" fontId="6" fillId="0" borderId="0" xfId="10" applyAlignment="1">
      <alignment horizontal="center" vertical="center"/>
    </xf>
    <xf numFmtId="3" fontId="3" fillId="0" borderId="3" xfId="9" applyBorder="1" applyAlignment="1">
      <alignment horizontal="left" vertical="top"/>
    </xf>
    <xf numFmtId="0" fontId="6" fillId="0" borderId="4" xfId="10" applyBorder="1" applyAlignment="1">
      <alignment horizontal="center" vertical="center"/>
    </xf>
    <xf numFmtId="3" fontId="3" fillId="0" borderId="6" xfId="9" applyBorder="1" applyAlignment="1">
      <alignment horizontal="left" vertical="top"/>
    </xf>
    <xf numFmtId="3" fontId="3" fillId="0" borderId="1" xfId="9" applyAlignment="1">
      <alignment horizontal="center" vertical="center"/>
    </xf>
    <xf numFmtId="3" fontId="3" fillId="0" borderId="3" xfId="9" applyBorder="1" applyAlignment="1">
      <alignment wrapText="1"/>
    </xf>
    <xf numFmtId="0" fontId="2" fillId="0" borderId="2" xfId="3" applyAlignment="1">
      <alignment horizontal="left" vertical="top" wrapText="1"/>
    </xf>
    <xf numFmtId="1" fontId="3" fillId="0" borderId="1" xfId="6" applyAlignment="1">
      <alignment horizontal="left" vertical="top" wrapText="1"/>
    </xf>
    <xf numFmtId="1" fontId="3" fillId="0" borderId="4" xfId="6" applyBorder="1" applyAlignment="1">
      <alignment horizontal="left" vertical="top" wrapText="1"/>
    </xf>
    <xf numFmtId="3" fontId="5" fillId="0" borderId="1" xfId="9" applyFont="1" applyAlignment="1">
      <alignment horizontal="left" vertical="top"/>
    </xf>
    <xf numFmtId="3" fontId="3" fillId="0" borderId="4" xfId="9" applyBorder="1" applyAlignment="1">
      <alignment horizontal="center" vertical="center"/>
    </xf>
    <xf numFmtId="1" fontId="3" fillId="0" borderId="1" xfId="6" applyAlignment="1">
      <alignment horizontal="left" wrapText="1"/>
    </xf>
    <xf numFmtId="0" fontId="2" fillId="0" borderId="2" xfId="3" applyAlignment="1">
      <alignment horizontal="left" wrapText="1"/>
    </xf>
    <xf numFmtId="0" fontId="2" fillId="0" borderId="2" xfId="5" applyAlignment="1">
      <alignment horizontal="right" wrapText="1"/>
    </xf>
    <xf numFmtId="0" fontId="2" fillId="0" borderId="5" xfId="5" applyBorder="1" applyAlignment="1">
      <alignment horizontal="right" wrapText="1"/>
    </xf>
    <xf numFmtId="0" fontId="3" fillId="0" borderId="3" xfId="7" applyBorder="1" applyAlignment="1">
      <alignment horizontal="right" wrapText="1"/>
    </xf>
    <xf numFmtId="1" fontId="3" fillId="0" borderId="4" xfId="6" applyBorder="1" applyAlignment="1">
      <alignment horizontal="left" wrapText="1"/>
    </xf>
    <xf numFmtId="0" fontId="3" fillId="0" borderId="6" xfId="7" applyBorder="1" applyAlignment="1">
      <alignment horizontal="right" wrapText="1"/>
    </xf>
    <xf numFmtId="4" fontId="3" fillId="0" borderId="3" xfId="8" applyBorder="1" applyAlignment="1">
      <alignment horizontal="right" wrapText="1"/>
    </xf>
    <xf numFmtId="4" fontId="3" fillId="0" borderId="6" xfId="8" applyBorder="1" applyAlignment="1">
      <alignment horizontal="right" wrapText="1"/>
    </xf>
    <xf numFmtId="3" fontId="3" fillId="0" borderId="1" xfId="7" applyNumberFormat="1" applyAlignment="1">
      <alignment horizontal="right" wrapText="1"/>
    </xf>
    <xf numFmtId="3" fontId="3" fillId="0" borderId="3" xfId="7" applyNumberFormat="1" applyBorder="1" applyAlignment="1">
      <alignment horizontal="right" wrapText="1"/>
    </xf>
    <xf numFmtId="3" fontId="3" fillId="0" borderId="4" xfId="7" applyNumberFormat="1" applyBorder="1" applyAlignment="1">
      <alignment horizontal="right" wrapText="1"/>
    </xf>
    <xf numFmtId="3" fontId="3" fillId="0" borderId="6" xfId="7" applyNumberFormat="1" applyBorder="1" applyAlignment="1">
      <alignment horizontal="right" wrapText="1"/>
    </xf>
    <xf numFmtId="4" fontId="3" fillId="0" borderId="1" xfId="7" applyNumberFormat="1" applyAlignment="1">
      <alignment horizontal="right" wrapText="1"/>
    </xf>
    <xf numFmtId="3" fontId="3" fillId="0" borderId="7" xfId="7" applyNumberFormat="1" applyBorder="1" applyAlignment="1">
      <alignment horizontal="right" wrapText="1"/>
    </xf>
    <xf numFmtId="3" fontId="3" fillId="0" borderId="1" xfId="7" applyNumberFormat="1" applyBorder="1" applyAlignment="1">
      <alignment horizontal="right" wrapText="1"/>
    </xf>
  </cellXfs>
  <cellStyles count="11">
    <cellStyle name="general left" xfId="6" xr:uid="{00000000-0005-0000-0000-000006000000}"/>
    <cellStyle name="general right" xfId="7" xr:uid="{00000000-0005-0000-0000-000007000000}"/>
    <cellStyle name="general right dec" xfId="8" xr:uid="{00000000-0005-0000-0000-000008000000}"/>
    <cellStyle name="general unwrapped" xfId="9" xr:uid="{00000000-0005-0000-0000-000009000000}"/>
    <cellStyle name="heading" xfId="1" xr:uid="{00000000-0005-0000-0000-000001000000}"/>
    <cellStyle name="Hyperlink" xfId="10" builtinId="8" customBuiltin="1"/>
    <cellStyle name="Normal" xfId="0" builtinId="0"/>
    <cellStyle name="sub heading" xfId="2" xr:uid="{00000000-0005-0000-0000-000002000000}"/>
    <cellStyle name="table heading centre" xfId="4" xr:uid="{00000000-0005-0000-0000-000004000000}"/>
    <cellStyle name="table heading left" xfId="3" xr:uid="{00000000-0005-0000-0000-000003000000}"/>
    <cellStyle name="table heading right" xfId="5" xr:uid="{00000000-0005-0000-0000-000005000000}"/>
  </cellStyles>
  <dxfs count="58">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righ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vertical="bottom" textRotation="0" wrapText="1" indent="0" justifyLastLine="0" shrinkToFit="0" readingOrder="0"/>
    </dxf>
    <dxf>
      <numFmt numFmtId="3" formatCode="#,##0"/>
      <alignment horizontal="right" vertical="bottom" textRotation="0" wrapText="1" indent="0" justifyLastLine="0" shrinkToFit="0" readingOrder="0"/>
      <border diagonalUp="0" diagonalDown="0">
        <right style="thin">
          <color indexed="64"/>
        </right>
        <top/>
        <bottom/>
        <vertical/>
        <horizontal/>
      </border>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alignment horizontal="left" vertical="bottom" textRotation="0" wrapText="1" indent="0" justifyLastLine="0" shrinkToFit="0" readingOrder="0"/>
    </dxf>
    <dxf>
      <alignment vertical="bottom" textRotation="0" wrapText="1" indent="0" justifyLastLine="0" shrinkToFit="0" readingOrder="0"/>
    </dxf>
    <dxf>
      <numFmt numFmtId="3" formatCode="#,##0"/>
      <alignment horizontal="right" vertical="bottom" textRotation="0" wrapText="1" indent="0" justifyLastLine="0" shrinkToFit="0" readingOrder="0"/>
      <border diagonalUp="0" diagonalDown="0" outline="0">
        <right style="thin">
          <color indexed="64"/>
        </right>
        <top/>
        <bottom/>
      </border>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numFmt numFmtId="3" formatCode="#,##0"/>
      <alignment horizontal="right" vertical="bottom" textRotation="0" wrapText="1" indent="0" justifyLastLine="0" shrinkToFit="0" readingOrder="0"/>
    </dxf>
    <dxf>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numFmt numFmtId="3" formatCode="#,##0"/>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ntents" displayName="contents" ref="A3:B9">
  <autoFilter ref="A3:B9" xr:uid="{00000000-0009-0000-0100-000001000000}">
    <filterColumn colId="0" hiddenButton="1"/>
    <filterColumn colId="1" hiddenButton="1"/>
  </autoFilter>
  <tableColumns count="2">
    <tableColumn id="1" xr3:uid="{00000000-0010-0000-0000-000001000000}" name="Worksheet"/>
    <tableColumn id="2" xr3:uid="{00000000-0010-0000-0000-000002000000}" name="Title"/>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otes" displayName="notes" ref="A4:B543">
  <autoFilter ref="A4:B543" xr:uid="{00000000-0009-0000-0100-000002000000}">
    <filterColumn colId="0" hiddenButton="1"/>
    <filterColumn colId="1" hiddenButton="1"/>
  </autoFilter>
  <tableColumns count="2">
    <tableColumn id="1" xr3:uid="{00000000-0010-0000-0100-000001000000}" name="Note number"/>
    <tableColumn id="2" xr3:uid="{00000000-0010-0000-0100-000002000000}" name="Note text"/>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otal_sales_2006_to_2023" displayName="total_sales_2006_to_2023" ref="A5:B24" headerRowDxfId="57" dataDxfId="56" totalsRowDxfId="55">
  <autoFilter ref="A5:B24" xr:uid="{00000000-0009-0000-0100-000003000000}">
    <filterColumn colId="0" hiddenButton="1"/>
    <filterColumn colId="1" hiddenButton="1"/>
  </autoFilter>
  <tableColumns count="2">
    <tableColumn id="1" xr3:uid="{00000000-0010-0000-0200-000001000000}" name="Year" dataDxfId="54"/>
    <tableColumn id="2" xr3:uid="{00000000-0010-0000-0200-000002000000}" name="Total Sales _x000a_(£ billion)" dataDxfId="53"/>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2_2014_to_2024" displayName="table_2_2014_to_2024" ref="A7:M32">
  <autoFilter ref="A7:M3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300-000001000000}" name="Division_x000a__x000a_[note 3]"/>
    <tableColumn id="2" xr3:uid="{00000000-0010-0000-0300-000002000000}" name="Standard industrial classification (revised 2007) Division" dataDxfId="52"/>
    <tableColumn id="3" xr3:uid="{00000000-0010-0000-0300-000003000000}" name="2014" dataDxfId="51"/>
    <tableColumn id="4" xr3:uid="{00000000-0010-0000-0300-000004000000}" name="2015" dataDxfId="50"/>
    <tableColumn id="5" xr3:uid="{00000000-0010-0000-0300-000005000000}" name="2016" dataDxfId="49"/>
    <tableColumn id="6" xr3:uid="{00000000-0010-0000-0300-000006000000}" name="2017" dataDxfId="48"/>
    <tableColumn id="7" xr3:uid="{00000000-0010-0000-0300-000007000000}" name="2018" dataDxfId="47"/>
    <tableColumn id="8" xr3:uid="{00000000-0010-0000-0300-000008000000}" name="2019" dataDxfId="46"/>
    <tableColumn id="9" xr3:uid="{00000000-0010-0000-0300-000009000000}" name="2020" dataDxfId="45"/>
    <tableColumn id="10" xr3:uid="{00000000-0010-0000-0300-00000A000000}" name="2021" dataDxfId="44"/>
    <tableColumn id="11" xr3:uid="{00000000-0010-0000-0300-00000B000000}" name="2022" dataDxfId="43"/>
    <tableColumn id="12" xr3:uid="{00000000-0010-0000-0300-00000C000000}" name="2023" dataDxfId="42"/>
    <tableColumn id="13" xr3:uid="{00000000-0010-0000-0300-00000D000000}" name="2024" dataDxfId="41"/>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3_2014_to_2024" displayName="table_3_2014_to_2024" ref="A7:N240" headerRowDxfId="40">
  <autoFilter ref="A7:N240"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0000000-0010-0000-0400-000001000000}" name="Division"/>
    <tableColumn id="2" xr3:uid="{00000000-0010-0000-0400-000002000000}" name="Standard industrial classification (revised 2007) Division"/>
    <tableColumn id="3" xr3:uid="{00000000-0010-0000-0400-000003000000}" name="Description"/>
    <tableColumn id="4" xr3:uid="{00000000-0010-0000-0400-000004000000}" name="2014" dataDxfId="39"/>
    <tableColumn id="5" xr3:uid="{00000000-0010-0000-0400-000005000000}" name="2015" dataDxfId="38"/>
    <tableColumn id="6" xr3:uid="{00000000-0010-0000-0400-000006000000}" name="2016" dataDxfId="37"/>
    <tableColumn id="7" xr3:uid="{00000000-0010-0000-0400-000007000000}" name="2017" dataDxfId="36"/>
    <tableColumn id="8" xr3:uid="{00000000-0010-0000-0400-000008000000}" name="2018" dataDxfId="35"/>
    <tableColumn id="9" xr3:uid="{00000000-0010-0000-0400-000009000000}" name="2019" dataDxfId="34"/>
    <tableColumn id="10" xr3:uid="{00000000-0010-0000-0400-00000A000000}" name="2020" dataDxfId="33"/>
    <tableColumn id="11" xr3:uid="{00000000-0010-0000-0400-00000B000000}" name="2021" dataDxfId="32"/>
    <tableColumn id="12" xr3:uid="{00000000-0010-0000-0400-00000C000000}" name="2022" dataDxfId="31"/>
    <tableColumn id="13" xr3:uid="{00000000-0010-0000-0400-00000D000000}" name="2023" dataDxfId="30"/>
    <tableColumn id="14" xr3:uid="{00000000-0010-0000-0400-00000E000000}" name="2024" dataDxfId="29"/>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4" displayName="table_4" ref="A6:N2094" headerRowDxfId="28">
  <autoFilter ref="A6:N2094"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0000000-0010-0000-0500-000001000000}" name="SIC Code" dataDxfId="27"/>
    <tableColumn id="2" xr3:uid="{00000000-0010-0000-0500-000002000000}" name="Description"/>
    <tableColumn id="3" xr3:uid="{00000000-0010-0000-0500-000003000000}" name="SIC Totals and Non Production Headings (£ thousands)"/>
    <tableColumn id="4" xr3:uid="{00000000-0010-0000-0500-000004000000}" name="2014" dataDxfId="26"/>
    <tableColumn id="5" xr3:uid="{00000000-0010-0000-0500-000005000000}" name="2015" dataDxfId="25"/>
    <tableColumn id="6" xr3:uid="{00000000-0010-0000-0500-000006000000}" name="2016" dataDxfId="24"/>
    <tableColumn id="7" xr3:uid="{00000000-0010-0000-0500-000007000000}" name="2017" dataDxfId="23"/>
    <tableColumn id="8" xr3:uid="{00000000-0010-0000-0500-000008000000}" name="2018" dataDxfId="22"/>
    <tableColumn id="9" xr3:uid="{00000000-0010-0000-0500-000009000000}" name="2019" dataDxfId="21"/>
    <tableColumn id="10" xr3:uid="{00000000-0010-0000-0500-00000A000000}" name="2020" dataDxfId="20"/>
    <tableColumn id="11" xr3:uid="{00000000-0010-0000-0500-00000B000000}" name="2021" dataDxfId="19"/>
    <tableColumn id="12" xr3:uid="{00000000-0010-0000-0500-00000C000000}" name="2022" dataDxfId="18"/>
    <tableColumn id="13" xr3:uid="{00000000-0010-0000-0500-00000D000000}" name="2023" dataDxfId="17"/>
    <tableColumn id="14" xr3:uid="{00000000-0010-0000-0500-00000E000000}" name="2024" dataDxfId="16"/>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5" displayName="table_5" ref="A6:O11105" headerRowDxfId="15">
  <autoFilter ref="A6:O11105"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600-000001000000}" name="Product Code" dataDxfId="14"/>
    <tableColumn id="2" xr3:uid="{00000000-0010-0000-0600-000002000000}" name="Description" dataDxfId="13"/>
    <tableColumn id="3" xr3:uid="{00000000-0010-0000-0600-000003000000}" name="Sales Category" dataDxfId="12"/>
    <tableColumn id="4" xr3:uid="{00000000-0010-0000-0600-000004000000}" name="2014" dataDxfId="11"/>
    <tableColumn id="5" xr3:uid="{00000000-0010-0000-0600-000005000000}" name="2015" dataDxfId="10"/>
    <tableColumn id="6" xr3:uid="{00000000-0010-0000-0600-000006000000}" name="2016" dataDxfId="9"/>
    <tableColumn id="7" xr3:uid="{00000000-0010-0000-0600-000007000000}" name="2017" dataDxfId="8"/>
    <tableColumn id="8" xr3:uid="{00000000-0010-0000-0600-000008000000}" name="2018" dataDxfId="7"/>
    <tableColumn id="9" xr3:uid="{00000000-0010-0000-0600-000009000000}" name="2019" dataDxfId="6"/>
    <tableColumn id="10" xr3:uid="{00000000-0010-0000-0600-00000A000000}" name="2020" dataDxfId="5"/>
    <tableColumn id="11" xr3:uid="{00000000-0010-0000-0600-00000B000000}" name="2021" dataDxfId="4"/>
    <tableColumn id="12" xr3:uid="{00000000-0010-0000-0600-00000C000000}" name="2022" dataDxfId="3"/>
    <tableColumn id="13" xr3:uid="{00000000-0010-0000-0600-00000D000000}" name="2023" dataDxfId="2"/>
    <tableColumn id="14" xr3:uid="{00000000-0010-0000-0600-00000E000000}" name="2024" dataDxfId="1"/>
    <tableColumn id="15" xr3:uid="{00000000-0010-0000-0600-00000F000000}" name="notes"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abSelected="1" workbookViewId="0"/>
  </sheetViews>
  <sheetFormatPr defaultRowHeight="14.4"/>
  <sheetData>
    <row r="1" spans="1:1" ht="19.95" customHeight="1">
      <c r="A1" s="1" t="s">
        <v>0</v>
      </c>
    </row>
    <row r="2" spans="1:1" ht="18" customHeight="1">
      <c r="A2" s="2" t="s">
        <v>1</v>
      </c>
    </row>
    <row r="3" spans="1:1" ht="18" customHeight="1">
      <c r="A3" s="2" t="s">
        <v>2</v>
      </c>
    </row>
    <row r="4" spans="1:1" ht="18" customHeight="1">
      <c r="A4" s="19" t="s">
        <v>14143</v>
      </c>
    </row>
    <row r="5" spans="1:1" ht="18" customHeight="1">
      <c r="A5" s="19" t="s">
        <v>14144</v>
      </c>
    </row>
    <row r="6" spans="1:1" ht="18" customHeight="1">
      <c r="A6" s="19" t="s">
        <v>14145</v>
      </c>
    </row>
    <row r="7" spans="1:1" ht="18" customHeight="1">
      <c r="A7" s="3" t="str">
        <f>HYPERLINK("https://www.ons.gov.uk/businessindustryandtrade/manufacturingandproductionindustry/methodologies/ukmanufacturerssalesbyproductsurveyprodcomqmi", "Quality and Methodology Information")</f>
        <v>Quality and Methodology Information</v>
      </c>
    </row>
    <row r="8" spans="1:1" ht="18" customHeight="1">
      <c r="A8" s="2" t="s">
        <v>3</v>
      </c>
    </row>
    <row r="9" spans="1:1" ht="18" customHeight="1">
      <c r="A9" s="2" t="s">
        <v>4</v>
      </c>
    </row>
    <row r="10" spans="1:1" ht="18" customHeight="1">
      <c r="A10" s="2"/>
    </row>
    <row r="11" spans="1:1" ht="18" customHeight="1"/>
    <row r="12" spans="1:1" ht="18" customHeight="1"/>
    <row r="13" spans="1:1" ht="18" customHeight="1"/>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4"/>
  <sheetViews>
    <sheetView workbookViewId="0"/>
  </sheetViews>
  <sheetFormatPr defaultRowHeight="14.4"/>
  <cols>
    <col min="1" max="1" width="102" customWidth="1"/>
  </cols>
  <sheetData>
    <row r="1" spans="1:1" ht="17.399999999999999">
      <c r="A1" s="4" t="s">
        <v>5</v>
      </c>
    </row>
    <row r="2" spans="1:1" ht="15.6">
      <c r="A2" s="5" t="s">
        <v>6</v>
      </c>
    </row>
    <row r="3" spans="1:1" ht="30">
      <c r="A3" s="6" t="s">
        <v>7</v>
      </c>
    </row>
    <row r="4" spans="1:1" ht="30">
      <c r="A4" s="6" t="s">
        <v>8</v>
      </c>
    </row>
    <row r="5" spans="1:1" ht="30">
      <c r="A5" s="6" t="s">
        <v>9</v>
      </c>
    </row>
    <row r="6" spans="1:1" ht="45">
      <c r="A6" s="6" t="s">
        <v>10</v>
      </c>
    </row>
    <row r="7" spans="1:1" ht="15.6">
      <c r="A7" s="5" t="s">
        <v>11</v>
      </c>
    </row>
    <row r="8" spans="1:1" ht="60">
      <c r="A8" s="6" t="s">
        <v>12</v>
      </c>
    </row>
    <row r="9" spans="1:1" ht="30.6">
      <c r="A9" s="7" t="str">
        <f>HYPERLINK("https://www.ons.gov.uk/businessindustryandtrade/manufacturingandproductionindustry/methodologies/ukmanufacturerssalesbyproductprodcom/pdf", "A glossary for PRODCOM is available in the Technical report. Clicking this link will download the report.")</f>
        <v>A glossary for PRODCOM is available in the Technical report. Clicking this link will download the report.</v>
      </c>
    </row>
    <row r="10" spans="1:1" ht="15.6">
      <c r="A10" s="5" t="s">
        <v>13</v>
      </c>
    </row>
    <row r="11" spans="1:1" ht="60">
      <c r="A11" s="6" t="s">
        <v>14</v>
      </c>
    </row>
    <row r="12" spans="1:1" ht="15.6">
      <c r="A12" s="5" t="s">
        <v>15</v>
      </c>
    </row>
    <row r="13" spans="1:1" ht="75">
      <c r="A13" s="6" t="s">
        <v>16</v>
      </c>
    </row>
    <row r="14" spans="1:1" ht="30.6">
      <c r="A14" s="7" t="str">
        <f>HYPERLINK("https://www.ons.gov.uk/businessindustryandtrade/manufacturingandproductionindustry/methodologies/ukmanufacturerssalesbyproductprodcom/pdf", "For more information on the disclosure control of PRODCOM data please refer to the PRODCOM technical report. Clicking this link will download the report.")</f>
        <v>For more information on the disclosure control of PRODCOM data please refer to the PRODCOM technical report. Clicking this link will download the report.</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4"/>
  <sheetViews>
    <sheetView workbookViewId="0"/>
  </sheetViews>
  <sheetFormatPr defaultRowHeight="14.4"/>
  <cols>
    <col min="1" max="1" width="32" customWidth="1"/>
    <col min="2" max="2" width="140" customWidth="1"/>
  </cols>
  <sheetData>
    <row r="1" spans="1:2" ht="19.95" customHeight="1">
      <c r="A1" s="1" t="s">
        <v>17</v>
      </c>
    </row>
    <row r="2" spans="1:2" ht="16.05" customHeight="1">
      <c r="A2" s="2" t="s">
        <v>18</v>
      </c>
    </row>
    <row r="3" spans="1:2" ht="16.05" customHeight="1">
      <c r="A3" s="8" t="s">
        <v>19</v>
      </c>
      <c r="B3" s="9" t="s">
        <v>20</v>
      </c>
    </row>
    <row r="4" spans="1:2" ht="16.05" customHeight="1">
      <c r="A4" s="10" t="str">
        <f>HYPERLINK("#'Notes'!A1", "Notes")</f>
        <v>Notes</v>
      </c>
      <c r="B4" s="11" t="s">
        <v>21</v>
      </c>
    </row>
    <row r="5" spans="1:2" ht="16.05" customHeight="1">
      <c r="A5" s="10" t="str">
        <f>HYPERLINK("#'Table 1'!A1", "Table 1")</f>
        <v>Table 1</v>
      </c>
      <c r="B5" s="11" t="s">
        <v>22</v>
      </c>
    </row>
    <row r="6" spans="1:2" ht="16.05" customHeight="1">
      <c r="A6" s="10" t="str">
        <f>HYPERLINK("#'Table 2'!A1", "Table 2")</f>
        <v>Table 2</v>
      </c>
      <c r="B6" s="11" t="s">
        <v>23</v>
      </c>
    </row>
    <row r="7" spans="1:2" ht="16.05" customHeight="1">
      <c r="A7" s="10" t="str">
        <f>HYPERLINK("#'Table 3'!A1", "Table 3")</f>
        <v>Table 3</v>
      </c>
      <c r="B7" s="11" t="s">
        <v>24</v>
      </c>
    </row>
    <row r="8" spans="1:2" ht="16.05" customHeight="1">
      <c r="A8" s="10" t="str">
        <f>HYPERLINK("#'Table 4'!A1", "Table 4")</f>
        <v>Table 4</v>
      </c>
      <c r="B8" s="11" t="s">
        <v>25</v>
      </c>
    </row>
    <row r="9" spans="1:2" ht="16.05" customHeight="1">
      <c r="A9" s="12" t="str">
        <f>HYPERLINK("#'Table 5'!A1", "Table 5")</f>
        <v>Table 5</v>
      </c>
      <c r="B9" s="13" t="s">
        <v>26</v>
      </c>
    </row>
    <row r="10" spans="1:2" ht="16.05" customHeight="1"/>
    <row r="11" spans="1:2" ht="16.05" customHeight="1"/>
    <row r="12" spans="1:2" ht="16.05" customHeight="1"/>
    <row r="13" spans="1:2" ht="16.05" customHeight="1"/>
    <row r="14" spans="1:2" ht="16.05" customHeight="1"/>
    <row r="15" spans="1:2" ht="16.05" customHeight="1"/>
    <row r="16" spans="1:2" ht="16.05" customHeight="1"/>
    <row r="17" ht="16.05" customHeight="1"/>
    <row r="18" ht="16.05" customHeight="1"/>
    <row r="19" ht="16.05" customHeight="1"/>
    <row r="20" ht="16.05" customHeight="1"/>
    <row r="21" ht="16.05" customHeight="1"/>
    <row r="22" ht="16.05" customHeight="1"/>
    <row r="23" ht="16.05" customHeight="1"/>
    <row r="24" ht="16.05" customHeight="1"/>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43"/>
  <sheetViews>
    <sheetView workbookViewId="0"/>
  </sheetViews>
  <sheetFormatPr defaultRowHeight="14.4"/>
  <cols>
    <col min="1" max="1" width="20" customWidth="1"/>
    <col min="2" max="2" width="100" customWidth="1"/>
  </cols>
  <sheetData>
    <row r="1" spans="1:2" ht="19.95" customHeight="1">
      <c r="A1" s="1" t="s">
        <v>21</v>
      </c>
    </row>
    <row r="2" spans="1:2" ht="16.05" customHeight="1">
      <c r="A2" s="2" t="s">
        <v>18</v>
      </c>
    </row>
    <row r="3" spans="1:2" ht="16.05" customHeight="1">
      <c r="A3" s="3" t="str">
        <f>HYPERLINK("#Contents!A1", "Return to contents")</f>
        <v>Return to contents</v>
      </c>
    </row>
    <row r="4" spans="1:2" ht="16.05" customHeight="1">
      <c r="A4" s="8" t="s">
        <v>27</v>
      </c>
      <c r="B4" s="9" t="s">
        <v>28</v>
      </c>
    </row>
    <row r="5" spans="1:2" ht="105" customHeight="1">
      <c r="A5" s="14" t="s">
        <v>29</v>
      </c>
      <c r="B5" s="15" t="s">
        <v>30</v>
      </c>
    </row>
    <row r="6" spans="1:2" ht="16.05" customHeight="1">
      <c r="A6" s="14" t="s">
        <v>31</v>
      </c>
      <c r="B6" s="15" t="s">
        <v>32</v>
      </c>
    </row>
    <row r="7" spans="1:2" ht="30" customHeight="1">
      <c r="A7" s="14" t="s">
        <v>33</v>
      </c>
      <c r="B7" s="15" t="s">
        <v>34</v>
      </c>
    </row>
    <row r="8" spans="1:2" ht="30.6">
      <c r="A8" s="14" t="s">
        <v>35</v>
      </c>
      <c r="B8" s="15" t="s">
        <v>36</v>
      </c>
    </row>
    <row r="9" spans="1:2" ht="30.6">
      <c r="A9" s="14" t="s">
        <v>37</v>
      </c>
      <c r="B9" s="15" t="s">
        <v>38</v>
      </c>
    </row>
    <row r="10" spans="1:2" ht="15.6">
      <c r="A10" s="14" t="s">
        <v>39</v>
      </c>
      <c r="B10" s="15" t="s">
        <v>40</v>
      </c>
    </row>
    <row r="11" spans="1:2" ht="15.6">
      <c r="A11" s="14" t="s">
        <v>41</v>
      </c>
      <c r="B11" s="15" t="s">
        <v>42</v>
      </c>
    </row>
    <row r="12" spans="1:2" ht="15.6">
      <c r="A12" s="14" t="s">
        <v>43</v>
      </c>
      <c r="B12" s="15" t="s">
        <v>44</v>
      </c>
    </row>
    <row r="13" spans="1:2" ht="15.6">
      <c r="A13" s="14" t="s">
        <v>45</v>
      </c>
      <c r="B13" s="15" t="s">
        <v>46</v>
      </c>
    </row>
    <row r="14" spans="1:2" ht="15.6">
      <c r="A14" s="14" t="s">
        <v>47</v>
      </c>
      <c r="B14" s="15" t="s">
        <v>48</v>
      </c>
    </row>
    <row r="15" spans="1:2" ht="15.6">
      <c r="A15" s="14" t="s">
        <v>49</v>
      </c>
      <c r="B15" s="15" t="s">
        <v>50</v>
      </c>
    </row>
    <row r="16" spans="1:2" ht="15.6">
      <c r="A16" s="14" t="s">
        <v>51</v>
      </c>
      <c r="B16" s="15" t="s">
        <v>52</v>
      </c>
    </row>
    <row r="17" spans="1:2" ht="15.6">
      <c r="A17" s="14" t="s">
        <v>53</v>
      </c>
      <c r="B17" s="15" t="s">
        <v>54</v>
      </c>
    </row>
    <row r="18" spans="1:2" ht="30.6">
      <c r="A18" s="14" t="s">
        <v>55</v>
      </c>
      <c r="B18" s="15" t="s">
        <v>56</v>
      </c>
    </row>
    <row r="19" spans="1:2" ht="15.6">
      <c r="A19" s="14" t="s">
        <v>57</v>
      </c>
      <c r="B19" s="15" t="s">
        <v>58</v>
      </c>
    </row>
    <row r="20" spans="1:2" ht="15.6">
      <c r="A20" s="14" t="s">
        <v>59</v>
      </c>
      <c r="B20" s="15" t="s">
        <v>60</v>
      </c>
    </row>
    <row r="21" spans="1:2" ht="15.6">
      <c r="A21" s="14" t="s">
        <v>61</v>
      </c>
      <c r="B21" s="15" t="s">
        <v>62</v>
      </c>
    </row>
    <row r="22" spans="1:2" ht="30.6">
      <c r="A22" s="14" t="s">
        <v>63</v>
      </c>
      <c r="B22" s="15" t="s">
        <v>64</v>
      </c>
    </row>
    <row r="23" spans="1:2" ht="15.6">
      <c r="A23" s="14" t="s">
        <v>65</v>
      </c>
      <c r="B23" s="15" t="s">
        <v>66</v>
      </c>
    </row>
    <row r="24" spans="1:2" ht="15.6">
      <c r="A24" s="14" t="s">
        <v>67</v>
      </c>
      <c r="B24" s="15" t="s">
        <v>68</v>
      </c>
    </row>
    <row r="25" spans="1:2" ht="15.6">
      <c r="A25" s="14" t="s">
        <v>69</v>
      </c>
      <c r="B25" s="15" t="s">
        <v>70</v>
      </c>
    </row>
    <row r="26" spans="1:2" ht="15.6">
      <c r="A26" s="14" t="s">
        <v>71</v>
      </c>
      <c r="B26" s="15" t="s">
        <v>72</v>
      </c>
    </row>
    <row r="27" spans="1:2" ht="15.6">
      <c r="A27" s="14" t="s">
        <v>73</v>
      </c>
      <c r="B27" s="15" t="s">
        <v>74</v>
      </c>
    </row>
    <row r="28" spans="1:2" ht="30.6">
      <c r="A28" s="14" t="s">
        <v>75</v>
      </c>
      <c r="B28" s="15" t="s">
        <v>76</v>
      </c>
    </row>
    <row r="29" spans="1:2" ht="15.6">
      <c r="A29" s="14" t="s">
        <v>77</v>
      </c>
      <c r="B29" s="15" t="s">
        <v>78</v>
      </c>
    </row>
    <row r="30" spans="1:2" ht="15.6">
      <c r="A30" s="14" t="s">
        <v>79</v>
      </c>
      <c r="B30" s="15" t="s">
        <v>80</v>
      </c>
    </row>
    <row r="31" spans="1:2" ht="30.6">
      <c r="A31" s="14" t="s">
        <v>81</v>
      </c>
      <c r="B31" s="15" t="s">
        <v>82</v>
      </c>
    </row>
    <row r="32" spans="1:2" ht="15.6">
      <c r="A32" s="14" t="s">
        <v>83</v>
      </c>
      <c r="B32" s="15" t="s">
        <v>84</v>
      </c>
    </row>
    <row r="33" spans="1:2" ht="15.6">
      <c r="A33" s="14" t="s">
        <v>85</v>
      </c>
      <c r="B33" s="15" t="s">
        <v>86</v>
      </c>
    </row>
    <row r="34" spans="1:2" ht="30.6">
      <c r="A34" s="14" t="s">
        <v>87</v>
      </c>
      <c r="B34" s="15" t="s">
        <v>88</v>
      </c>
    </row>
    <row r="35" spans="1:2" ht="15.6">
      <c r="A35" s="14" t="s">
        <v>89</v>
      </c>
      <c r="B35" s="15" t="s">
        <v>90</v>
      </c>
    </row>
    <row r="36" spans="1:2" ht="15.6">
      <c r="A36" s="14" t="s">
        <v>91</v>
      </c>
      <c r="B36" s="15" t="s">
        <v>92</v>
      </c>
    </row>
    <row r="37" spans="1:2" ht="15.6">
      <c r="A37" s="14" t="s">
        <v>93</v>
      </c>
      <c r="B37" s="15" t="s">
        <v>94</v>
      </c>
    </row>
    <row r="38" spans="1:2" ht="15.6">
      <c r="A38" s="14" t="s">
        <v>95</v>
      </c>
      <c r="B38" s="15" t="s">
        <v>96</v>
      </c>
    </row>
    <row r="39" spans="1:2" ht="15.6">
      <c r="A39" s="14" t="s">
        <v>97</v>
      </c>
      <c r="B39" s="15" t="s">
        <v>98</v>
      </c>
    </row>
    <row r="40" spans="1:2" ht="30.6">
      <c r="A40" s="14" t="s">
        <v>99</v>
      </c>
      <c r="B40" s="15" t="s">
        <v>100</v>
      </c>
    </row>
    <row r="41" spans="1:2" ht="15.6">
      <c r="A41" s="14" t="s">
        <v>101</v>
      </c>
      <c r="B41" s="15" t="s">
        <v>102</v>
      </c>
    </row>
    <row r="42" spans="1:2" ht="15.6">
      <c r="A42" s="14" t="s">
        <v>103</v>
      </c>
      <c r="B42" s="15" t="s">
        <v>104</v>
      </c>
    </row>
    <row r="43" spans="1:2" ht="45.6">
      <c r="A43" s="14" t="s">
        <v>105</v>
      </c>
      <c r="B43" s="15" t="s">
        <v>106</v>
      </c>
    </row>
    <row r="44" spans="1:2" ht="15.6">
      <c r="A44" s="14" t="s">
        <v>107</v>
      </c>
      <c r="B44" s="15" t="s">
        <v>108</v>
      </c>
    </row>
    <row r="45" spans="1:2" ht="15.6">
      <c r="A45" s="14" t="s">
        <v>109</v>
      </c>
      <c r="B45" s="15" t="s">
        <v>110</v>
      </c>
    </row>
    <row r="46" spans="1:2" ht="15.6">
      <c r="A46" s="14" t="s">
        <v>111</v>
      </c>
      <c r="B46" s="15" t="s">
        <v>112</v>
      </c>
    </row>
    <row r="47" spans="1:2" ht="15.6">
      <c r="A47" s="14" t="s">
        <v>113</v>
      </c>
      <c r="B47" s="15" t="s">
        <v>114</v>
      </c>
    </row>
    <row r="48" spans="1:2" ht="15.6">
      <c r="A48" s="14" t="s">
        <v>115</v>
      </c>
      <c r="B48" s="15" t="s">
        <v>116</v>
      </c>
    </row>
    <row r="49" spans="1:2" ht="15.6">
      <c r="A49" s="14" t="s">
        <v>117</v>
      </c>
      <c r="B49" s="15" t="s">
        <v>118</v>
      </c>
    </row>
    <row r="50" spans="1:2" ht="60.6">
      <c r="A50" s="14" t="s">
        <v>119</v>
      </c>
      <c r="B50" s="15" t="s">
        <v>120</v>
      </c>
    </row>
    <row r="51" spans="1:2" ht="15.6">
      <c r="A51" s="14" t="s">
        <v>121</v>
      </c>
      <c r="B51" s="15" t="s">
        <v>122</v>
      </c>
    </row>
    <row r="52" spans="1:2" ht="15.6">
      <c r="A52" s="14" t="s">
        <v>123</v>
      </c>
      <c r="B52" s="15" t="s">
        <v>124</v>
      </c>
    </row>
    <row r="53" spans="1:2" ht="15.6">
      <c r="A53" s="14" t="s">
        <v>125</v>
      </c>
      <c r="B53" s="15" t="s">
        <v>126</v>
      </c>
    </row>
    <row r="54" spans="1:2" ht="15.6">
      <c r="A54" s="14" t="s">
        <v>127</v>
      </c>
      <c r="B54" s="15" t="s">
        <v>128</v>
      </c>
    </row>
    <row r="55" spans="1:2" ht="15.6">
      <c r="A55" s="14" t="s">
        <v>129</v>
      </c>
      <c r="B55" s="15" t="s">
        <v>130</v>
      </c>
    </row>
    <row r="56" spans="1:2" ht="15.6">
      <c r="A56" s="14" t="s">
        <v>131</v>
      </c>
      <c r="B56" s="15" t="s">
        <v>132</v>
      </c>
    </row>
    <row r="57" spans="1:2" ht="30.6">
      <c r="A57" s="14" t="s">
        <v>133</v>
      </c>
      <c r="B57" s="15" t="s">
        <v>134</v>
      </c>
    </row>
    <row r="58" spans="1:2" ht="30.6">
      <c r="A58" s="14" t="s">
        <v>135</v>
      </c>
      <c r="B58" s="15" t="s">
        <v>136</v>
      </c>
    </row>
    <row r="59" spans="1:2" ht="30.6">
      <c r="A59" s="14" t="s">
        <v>137</v>
      </c>
      <c r="B59" s="15" t="s">
        <v>138</v>
      </c>
    </row>
    <row r="60" spans="1:2" ht="15.6">
      <c r="A60" s="14" t="s">
        <v>139</v>
      </c>
      <c r="B60" s="15" t="s">
        <v>140</v>
      </c>
    </row>
    <row r="61" spans="1:2" ht="15.6">
      <c r="A61" s="14" t="s">
        <v>141</v>
      </c>
      <c r="B61" s="15" t="s">
        <v>142</v>
      </c>
    </row>
    <row r="62" spans="1:2" ht="15.6">
      <c r="A62" s="14" t="s">
        <v>143</v>
      </c>
      <c r="B62" s="15" t="s">
        <v>144</v>
      </c>
    </row>
    <row r="63" spans="1:2" ht="15.6">
      <c r="A63" s="14" t="s">
        <v>145</v>
      </c>
      <c r="B63" s="15" t="s">
        <v>146</v>
      </c>
    </row>
    <row r="64" spans="1:2" ht="15.6">
      <c r="A64" s="14" t="s">
        <v>147</v>
      </c>
      <c r="B64" s="15" t="s">
        <v>148</v>
      </c>
    </row>
    <row r="65" spans="1:2" ht="15.6">
      <c r="A65" s="14" t="s">
        <v>149</v>
      </c>
      <c r="B65" s="15" t="s">
        <v>150</v>
      </c>
    </row>
    <row r="66" spans="1:2" ht="15.6">
      <c r="A66" s="14" t="s">
        <v>151</v>
      </c>
      <c r="B66" s="15" t="s">
        <v>152</v>
      </c>
    </row>
    <row r="67" spans="1:2" ht="15.6">
      <c r="A67" s="14" t="s">
        <v>153</v>
      </c>
      <c r="B67" s="15" t="s">
        <v>154</v>
      </c>
    </row>
    <row r="68" spans="1:2" ht="15.6">
      <c r="A68" s="14" t="s">
        <v>155</v>
      </c>
      <c r="B68" s="15" t="s">
        <v>156</v>
      </c>
    </row>
    <row r="69" spans="1:2" ht="15.6">
      <c r="A69" s="14" t="s">
        <v>157</v>
      </c>
      <c r="B69" s="15" t="s">
        <v>158</v>
      </c>
    </row>
    <row r="70" spans="1:2" ht="15.6">
      <c r="A70" s="14" t="s">
        <v>159</v>
      </c>
      <c r="B70" s="15" t="s">
        <v>156</v>
      </c>
    </row>
    <row r="71" spans="1:2" ht="15.6">
      <c r="A71" s="14" t="s">
        <v>160</v>
      </c>
      <c r="B71" s="15" t="s">
        <v>161</v>
      </c>
    </row>
    <row r="72" spans="1:2" ht="15.6">
      <c r="A72" s="14" t="s">
        <v>162</v>
      </c>
      <c r="B72" s="15" t="s">
        <v>163</v>
      </c>
    </row>
    <row r="73" spans="1:2" ht="15.6">
      <c r="A73" s="14" t="s">
        <v>164</v>
      </c>
      <c r="B73" s="15" t="s">
        <v>165</v>
      </c>
    </row>
    <row r="74" spans="1:2" ht="15.6">
      <c r="A74" s="14" t="s">
        <v>166</v>
      </c>
      <c r="B74" s="15" t="s">
        <v>167</v>
      </c>
    </row>
    <row r="75" spans="1:2" ht="15.6">
      <c r="A75" s="14" t="s">
        <v>168</v>
      </c>
      <c r="B75" s="15" t="s">
        <v>169</v>
      </c>
    </row>
    <row r="76" spans="1:2" ht="15.6">
      <c r="A76" s="14" t="s">
        <v>170</v>
      </c>
      <c r="B76" s="15" t="s">
        <v>171</v>
      </c>
    </row>
    <row r="77" spans="1:2" ht="15.6">
      <c r="A77" s="14" t="s">
        <v>172</v>
      </c>
      <c r="B77" s="15" t="s">
        <v>173</v>
      </c>
    </row>
    <row r="78" spans="1:2" ht="15.6">
      <c r="A78" s="14" t="s">
        <v>174</v>
      </c>
      <c r="B78" s="15" t="s">
        <v>175</v>
      </c>
    </row>
    <row r="79" spans="1:2" ht="30.6">
      <c r="A79" s="14" t="s">
        <v>176</v>
      </c>
      <c r="B79" s="15" t="s">
        <v>177</v>
      </c>
    </row>
    <row r="80" spans="1:2" ht="15.6">
      <c r="A80" s="14" t="s">
        <v>178</v>
      </c>
      <c r="B80" s="15" t="s">
        <v>179</v>
      </c>
    </row>
    <row r="81" spans="1:2" ht="30.6">
      <c r="A81" s="14" t="s">
        <v>180</v>
      </c>
      <c r="B81" s="15" t="s">
        <v>181</v>
      </c>
    </row>
    <row r="82" spans="1:2" ht="30.6">
      <c r="A82" s="14" t="s">
        <v>182</v>
      </c>
      <c r="B82" s="15" t="s">
        <v>181</v>
      </c>
    </row>
    <row r="83" spans="1:2" ht="15.6">
      <c r="A83" s="14" t="s">
        <v>183</v>
      </c>
      <c r="B83" s="15" t="s">
        <v>184</v>
      </c>
    </row>
    <row r="84" spans="1:2" ht="30.6">
      <c r="A84" s="14" t="s">
        <v>185</v>
      </c>
      <c r="B84" s="15" t="s">
        <v>181</v>
      </c>
    </row>
    <row r="85" spans="1:2" ht="15.6">
      <c r="A85" s="14" t="s">
        <v>186</v>
      </c>
      <c r="B85" s="15" t="s">
        <v>187</v>
      </c>
    </row>
    <row r="86" spans="1:2" ht="30.6">
      <c r="A86" s="14" t="s">
        <v>188</v>
      </c>
      <c r="B86" s="15" t="s">
        <v>181</v>
      </c>
    </row>
    <row r="87" spans="1:2" ht="15.6">
      <c r="A87" s="14" t="s">
        <v>189</v>
      </c>
      <c r="B87" s="15" t="s">
        <v>190</v>
      </c>
    </row>
    <row r="88" spans="1:2" ht="15.6">
      <c r="A88" s="14" t="s">
        <v>191</v>
      </c>
      <c r="B88" s="15" t="s">
        <v>192</v>
      </c>
    </row>
    <row r="89" spans="1:2" ht="15.6">
      <c r="A89" s="14" t="s">
        <v>193</v>
      </c>
      <c r="B89" s="15" t="s">
        <v>194</v>
      </c>
    </row>
    <row r="90" spans="1:2" ht="15.6">
      <c r="A90" s="14" t="s">
        <v>195</v>
      </c>
      <c r="B90" s="15" t="s">
        <v>196</v>
      </c>
    </row>
    <row r="91" spans="1:2" ht="15.6">
      <c r="A91" s="14" t="s">
        <v>197</v>
      </c>
      <c r="B91" s="15" t="s">
        <v>198</v>
      </c>
    </row>
    <row r="92" spans="1:2" ht="15.6">
      <c r="A92" s="14" t="s">
        <v>199</v>
      </c>
      <c r="B92" s="15" t="s">
        <v>200</v>
      </c>
    </row>
    <row r="93" spans="1:2" ht="15.6">
      <c r="A93" s="14" t="s">
        <v>201</v>
      </c>
      <c r="B93" s="15" t="s">
        <v>202</v>
      </c>
    </row>
    <row r="94" spans="1:2" ht="15.6">
      <c r="A94" s="14" t="s">
        <v>203</v>
      </c>
      <c r="B94" s="15" t="s">
        <v>204</v>
      </c>
    </row>
    <row r="95" spans="1:2" ht="15.6">
      <c r="A95" s="14" t="s">
        <v>205</v>
      </c>
      <c r="B95" s="15" t="s">
        <v>206</v>
      </c>
    </row>
    <row r="96" spans="1:2" ht="15.6">
      <c r="A96" s="14" t="s">
        <v>207</v>
      </c>
      <c r="B96" s="15" t="s">
        <v>208</v>
      </c>
    </row>
    <row r="97" spans="1:2" ht="15.6">
      <c r="A97" s="14" t="s">
        <v>209</v>
      </c>
      <c r="B97" s="15" t="s">
        <v>210</v>
      </c>
    </row>
    <row r="98" spans="1:2" ht="30.6">
      <c r="A98" s="14" t="s">
        <v>211</v>
      </c>
      <c r="B98" s="15" t="s">
        <v>212</v>
      </c>
    </row>
    <row r="99" spans="1:2" ht="15.6">
      <c r="A99" s="14" t="s">
        <v>213</v>
      </c>
      <c r="B99" s="15" t="s">
        <v>214</v>
      </c>
    </row>
    <row r="100" spans="1:2" ht="15.6">
      <c r="A100" s="14" t="s">
        <v>215</v>
      </c>
      <c r="B100" s="15" t="s">
        <v>216</v>
      </c>
    </row>
    <row r="101" spans="1:2" ht="15.6">
      <c r="A101" s="14" t="s">
        <v>217</v>
      </c>
      <c r="B101" s="15" t="s">
        <v>218</v>
      </c>
    </row>
    <row r="102" spans="1:2" ht="15.6">
      <c r="A102" s="14" t="s">
        <v>219</v>
      </c>
      <c r="B102" s="15" t="s">
        <v>220</v>
      </c>
    </row>
    <row r="103" spans="1:2" ht="15.6">
      <c r="A103" s="14" t="s">
        <v>221</v>
      </c>
      <c r="B103" s="15" t="s">
        <v>222</v>
      </c>
    </row>
    <row r="104" spans="1:2" ht="15.6">
      <c r="A104" s="14" t="s">
        <v>223</v>
      </c>
      <c r="B104" s="15" t="s">
        <v>224</v>
      </c>
    </row>
    <row r="105" spans="1:2" ht="15.6">
      <c r="A105" s="14" t="s">
        <v>225</v>
      </c>
      <c r="B105" s="15" t="s">
        <v>226</v>
      </c>
    </row>
    <row r="106" spans="1:2" ht="15.6">
      <c r="A106" s="14" t="s">
        <v>227</v>
      </c>
      <c r="B106" s="15" t="s">
        <v>228</v>
      </c>
    </row>
    <row r="107" spans="1:2" ht="15.6">
      <c r="A107" s="14" t="s">
        <v>229</v>
      </c>
      <c r="B107" s="15" t="s">
        <v>230</v>
      </c>
    </row>
    <row r="108" spans="1:2" ht="15.6">
      <c r="A108" s="14" t="s">
        <v>231</v>
      </c>
      <c r="B108" s="15" t="s">
        <v>232</v>
      </c>
    </row>
    <row r="109" spans="1:2" ht="15.6">
      <c r="A109" s="14" t="s">
        <v>233</v>
      </c>
      <c r="B109" s="15" t="s">
        <v>234</v>
      </c>
    </row>
    <row r="110" spans="1:2" ht="15.6">
      <c r="A110" s="14" t="s">
        <v>235</v>
      </c>
      <c r="B110" s="15" t="s">
        <v>232</v>
      </c>
    </row>
    <row r="111" spans="1:2" ht="15.6">
      <c r="A111" s="14" t="s">
        <v>236</v>
      </c>
      <c r="B111" s="15" t="s">
        <v>237</v>
      </c>
    </row>
    <row r="112" spans="1:2" ht="15.6">
      <c r="A112" s="14" t="s">
        <v>238</v>
      </c>
      <c r="B112" s="15" t="s">
        <v>239</v>
      </c>
    </row>
    <row r="113" spans="1:2" ht="15.6">
      <c r="A113" s="14" t="s">
        <v>240</v>
      </c>
      <c r="B113" s="15" t="s">
        <v>241</v>
      </c>
    </row>
    <row r="114" spans="1:2" ht="15.6">
      <c r="A114" s="14" t="s">
        <v>242</v>
      </c>
      <c r="B114" s="15" t="s">
        <v>243</v>
      </c>
    </row>
    <row r="115" spans="1:2" ht="15.6">
      <c r="A115" s="14" t="s">
        <v>244</v>
      </c>
      <c r="B115" s="15" t="s">
        <v>245</v>
      </c>
    </row>
    <row r="116" spans="1:2" ht="15.6">
      <c r="A116" s="14" t="s">
        <v>246</v>
      </c>
      <c r="B116" s="15" t="s">
        <v>247</v>
      </c>
    </row>
    <row r="117" spans="1:2" ht="15.6">
      <c r="A117" s="14" t="s">
        <v>248</v>
      </c>
      <c r="B117" s="15" t="s">
        <v>245</v>
      </c>
    </row>
    <row r="118" spans="1:2" ht="15.6">
      <c r="A118" s="14" t="s">
        <v>249</v>
      </c>
      <c r="B118" s="15" t="s">
        <v>250</v>
      </c>
    </row>
    <row r="119" spans="1:2" ht="15.6">
      <c r="A119" s="14" t="s">
        <v>251</v>
      </c>
      <c r="B119" s="15" t="s">
        <v>252</v>
      </c>
    </row>
    <row r="120" spans="1:2" ht="30.6">
      <c r="A120" s="14" t="s">
        <v>253</v>
      </c>
      <c r="B120" s="15" t="s">
        <v>254</v>
      </c>
    </row>
    <row r="121" spans="1:2" ht="15.6">
      <c r="A121" s="14" t="s">
        <v>255</v>
      </c>
      <c r="B121" s="15" t="s">
        <v>256</v>
      </c>
    </row>
    <row r="122" spans="1:2" ht="30.6">
      <c r="A122" s="14" t="s">
        <v>257</v>
      </c>
      <c r="B122" s="15" t="s">
        <v>258</v>
      </c>
    </row>
    <row r="123" spans="1:2" ht="15.6">
      <c r="A123" s="14" t="s">
        <v>259</v>
      </c>
      <c r="B123" s="15" t="s">
        <v>260</v>
      </c>
    </row>
    <row r="124" spans="1:2" ht="15.6">
      <c r="A124" s="14" t="s">
        <v>261</v>
      </c>
      <c r="B124" s="15" t="s">
        <v>262</v>
      </c>
    </row>
    <row r="125" spans="1:2" ht="45.6">
      <c r="A125" s="14" t="s">
        <v>263</v>
      </c>
      <c r="B125" s="15" t="s">
        <v>264</v>
      </c>
    </row>
    <row r="126" spans="1:2" ht="30.6">
      <c r="A126" s="14" t="s">
        <v>265</v>
      </c>
      <c r="B126" s="15" t="s">
        <v>266</v>
      </c>
    </row>
    <row r="127" spans="1:2" ht="15.6">
      <c r="A127" s="14" t="s">
        <v>267</v>
      </c>
      <c r="B127" s="15" t="s">
        <v>268</v>
      </c>
    </row>
    <row r="128" spans="1:2" ht="15.6">
      <c r="A128" s="14" t="s">
        <v>269</v>
      </c>
      <c r="B128" s="15" t="s">
        <v>270</v>
      </c>
    </row>
    <row r="129" spans="1:2" ht="30.6">
      <c r="A129" s="14" t="s">
        <v>271</v>
      </c>
      <c r="B129" s="15" t="s">
        <v>272</v>
      </c>
    </row>
    <row r="130" spans="1:2" ht="15.6">
      <c r="A130" s="14" t="s">
        <v>273</v>
      </c>
      <c r="B130" s="15" t="s">
        <v>274</v>
      </c>
    </row>
    <row r="131" spans="1:2" ht="15.6">
      <c r="A131" s="14" t="s">
        <v>275</v>
      </c>
      <c r="B131" s="15" t="s">
        <v>276</v>
      </c>
    </row>
    <row r="132" spans="1:2" ht="15.6">
      <c r="A132" s="14" t="s">
        <v>277</v>
      </c>
      <c r="B132" s="15" t="s">
        <v>278</v>
      </c>
    </row>
    <row r="133" spans="1:2" ht="15.6">
      <c r="A133" s="14" t="s">
        <v>279</v>
      </c>
      <c r="B133" s="15" t="s">
        <v>280</v>
      </c>
    </row>
    <row r="134" spans="1:2" ht="30.6">
      <c r="A134" s="14" t="s">
        <v>281</v>
      </c>
      <c r="B134" s="15" t="s">
        <v>282</v>
      </c>
    </row>
    <row r="135" spans="1:2" ht="15.6">
      <c r="A135" s="14" t="s">
        <v>283</v>
      </c>
      <c r="B135" s="15" t="s">
        <v>284</v>
      </c>
    </row>
    <row r="136" spans="1:2" ht="15.6">
      <c r="A136" s="14" t="s">
        <v>285</v>
      </c>
      <c r="B136" s="15" t="s">
        <v>286</v>
      </c>
    </row>
    <row r="137" spans="1:2" ht="15.6">
      <c r="A137" s="14" t="s">
        <v>287</v>
      </c>
      <c r="B137" s="15" t="s">
        <v>288</v>
      </c>
    </row>
    <row r="138" spans="1:2" ht="15.6">
      <c r="A138" s="14" t="s">
        <v>289</v>
      </c>
      <c r="B138" s="15" t="s">
        <v>290</v>
      </c>
    </row>
    <row r="139" spans="1:2" ht="15.6">
      <c r="A139" s="14" t="s">
        <v>291</v>
      </c>
      <c r="B139" s="15" t="s">
        <v>292</v>
      </c>
    </row>
    <row r="140" spans="1:2" ht="15.6">
      <c r="A140" s="14" t="s">
        <v>293</v>
      </c>
      <c r="B140" s="15" t="s">
        <v>294</v>
      </c>
    </row>
    <row r="141" spans="1:2" ht="15.6">
      <c r="A141" s="14" t="s">
        <v>295</v>
      </c>
      <c r="B141" s="15" t="s">
        <v>296</v>
      </c>
    </row>
    <row r="142" spans="1:2" ht="15.6">
      <c r="A142" s="14" t="s">
        <v>297</v>
      </c>
      <c r="B142" s="15" t="s">
        <v>298</v>
      </c>
    </row>
    <row r="143" spans="1:2" ht="15.6">
      <c r="A143" s="14" t="s">
        <v>299</v>
      </c>
      <c r="B143" s="15" t="s">
        <v>300</v>
      </c>
    </row>
    <row r="144" spans="1:2" ht="15.6">
      <c r="A144" s="14" t="s">
        <v>301</v>
      </c>
      <c r="B144" s="15" t="s">
        <v>302</v>
      </c>
    </row>
    <row r="145" spans="1:2" ht="15.6">
      <c r="A145" s="14" t="s">
        <v>303</v>
      </c>
      <c r="B145" s="15" t="s">
        <v>304</v>
      </c>
    </row>
    <row r="146" spans="1:2" ht="15.6">
      <c r="A146" s="14" t="s">
        <v>305</v>
      </c>
      <c r="B146" s="15" t="s">
        <v>306</v>
      </c>
    </row>
    <row r="147" spans="1:2" ht="15.6">
      <c r="A147" s="14" t="s">
        <v>307</v>
      </c>
      <c r="B147" s="15" t="s">
        <v>308</v>
      </c>
    </row>
    <row r="148" spans="1:2" ht="15.6">
      <c r="A148" s="14" t="s">
        <v>309</v>
      </c>
      <c r="B148" s="15" t="s">
        <v>310</v>
      </c>
    </row>
    <row r="149" spans="1:2" ht="15.6">
      <c r="A149" s="14" t="s">
        <v>311</v>
      </c>
      <c r="B149" s="15" t="s">
        <v>312</v>
      </c>
    </row>
    <row r="150" spans="1:2" ht="15.6">
      <c r="A150" s="14" t="s">
        <v>313</v>
      </c>
      <c r="B150" s="15" t="s">
        <v>314</v>
      </c>
    </row>
    <row r="151" spans="1:2" ht="15.6">
      <c r="A151" s="14" t="s">
        <v>315</v>
      </c>
      <c r="B151" s="15" t="s">
        <v>316</v>
      </c>
    </row>
    <row r="152" spans="1:2" ht="15.6">
      <c r="A152" s="14" t="s">
        <v>317</v>
      </c>
      <c r="B152" s="15" t="s">
        <v>318</v>
      </c>
    </row>
    <row r="153" spans="1:2" ht="15.6">
      <c r="A153" s="14" t="s">
        <v>319</v>
      </c>
      <c r="B153" s="15" t="s">
        <v>320</v>
      </c>
    </row>
    <row r="154" spans="1:2" ht="15.6">
      <c r="A154" s="14" t="s">
        <v>321</v>
      </c>
      <c r="B154" s="15" t="s">
        <v>322</v>
      </c>
    </row>
    <row r="155" spans="1:2" ht="15.6">
      <c r="A155" s="14" t="s">
        <v>323</v>
      </c>
      <c r="B155" s="15" t="s">
        <v>324</v>
      </c>
    </row>
    <row r="156" spans="1:2" ht="15.6">
      <c r="A156" s="14" t="s">
        <v>325</v>
      </c>
      <c r="B156" s="15" t="s">
        <v>326</v>
      </c>
    </row>
    <row r="157" spans="1:2" ht="30.6">
      <c r="A157" s="14" t="s">
        <v>327</v>
      </c>
      <c r="B157" s="15" t="s">
        <v>328</v>
      </c>
    </row>
    <row r="158" spans="1:2" ht="15.6">
      <c r="A158" s="14" t="s">
        <v>329</v>
      </c>
      <c r="B158" s="15" t="s">
        <v>330</v>
      </c>
    </row>
    <row r="159" spans="1:2" ht="15.6">
      <c r="A159" s="14" t="s">
        <v>331</v>
      </c>
      <c r="B159" s="15" t="s">
        <v>332</v>
      </c>
    </row>
    <row r="160" spans="1:2" ht="15.6">
      <c r="A160" s="14" t="s">
        <v>333</v>
      </c>
      <c r="B160" s="15" t="s">
        <v>334</v>
      </c>
    </row>
    <row r="161" spans="1:2" ht="15.6">
      <c r="A161" s="14" t="s">
        <v>335</v>
      </c>
      <c r="B161" s="15" t="s">
        <v>336</v>
      </c>
    </row>
    <row r="162" spans="1:2" ht="30.6">
      <c r="A162" s="14" t="s">
        <v>337</v>
      </c>
      <c r="B162" s="15" t="s">
        <v>338</v>
      </c>
    </row>
    <row r="163" spans="1:2" ht="15.6">
      <c r="A163" s="14" t="s">
        <v>339</v>
      </c>
      <c r="B163" s="15" t="s">
        <v>340</v>
      </c>
    </row>
    <row r="164" spans="1:2" ht="15.6">
      <c r="A164" s="14" t="s">
        <v>341</v>
      </c>
      <c r="B164" s="15" t="s">
        <v>342</v>
      </c>
    </row>
    <row r="165" spans="1:2" ht="15.6">
      <c r="A165" s="14" t="s">
        <v>343</v>
      </c>
      <c r="B165" s="15" t="s">
        <v>344</v>
      </c>
    </row>
    <row r="166" spans="1:2" ht="15.6">
      <c r="A166" s="14" t="s">
        <v>345</v>
      </c>
      <c r="B166" s="15" t="s">
        <v>346</v>
      </c>
    </row>
    <row r="167" spans="1:2" ht="15.6">
      <c r="A167" s="14" t="s">
        <v>347</v>
      </c>
      <c r="B167" s="15" t="s">
        <v>348</v>
      </c>
    </row>
    <row r="168" spans="1:2" ht="15.6">
      <c r="A168" s="14" t="s">
        <v>349</v>
      </c>
      <c r="B168" s="15" t="s">
        <v>350</v>
      </c>
    </row>
    <row r="169" spans="1:2" ht="15.6">
      <c r="A169" s="14" t="s">
        <v>351</v>
      </c>
      <c r="B169" s="15" t="s">
        <v>352</v>
      </c>
    </row>
    <row r="170" spans="1:2" ht="15.6">
      <c r="A170" s="14" t="s">
        <v>353</v>
      </c>
      <c r="B170" s="15" t="s">
        <v>354</v>
      </c>
    </row>
    <row r="171" spans="1:2" ht="15.6">
      <c r="A171" s="14" t="s">
        <v>355</v>
      </c>
      <c r="B171" s="15" t="s">
        <v>356</v>
      </c>
    </row>
    <row r="172" spans="1:2" ht="15.6">
      <c r="A172" s="14" t="s">
        <v>357</v>
      </c>
      <c r="B172" s="15" t="s">
        <v>358</v>
      </c>
    </row>
    <row r="173" spans="1:2" ht="15.6">
      <c r="A173" s="14" t="s">
        <v>359</v>
      </c>
      <c r="B173" s="15" t="s">
        <v>360</v>
      </c>
    </row>
    <row r="174" spans="1:2" ht="15.6">
      <c r="A174" s="14" t="s">
        <v>361</v>
      </c>
      <c r="B174" s="15" t="s">
        <v>362</v>
      </c>
    </row>
    <row r="175" spans="1:2" ht="30.6">
      <c r="A175" s="14" t="s">
        <v>363</v>
      </c>
      <c r="B175" s="15" t="s">
        <v>364</v>
      </c>
    </row>
    <row r="176" spans="1:2" ht="15.6">
      <c r="A176" s="14" t="s">
        <v>365</v>
      </c>
      <c r="B176" s="15" t="s">
        <v>366</v>
      </c>
    </row>
    <row r="177" spans="1:2" ht="15.6">
      <c r="A177" s="14" t="s">
        <v>367</v>
      </c>
      <c r="B177" s="15" t="s">
        <v>368</v>
      </c>
    </row>
    <row r="178" spans="1:2" ht="15.6">
      <c r="A178" s="14" t="s">
        <v>369</v>
      </c>
      <c r="B178" s="15" t="s">
        <v>370</v>
      </c>
    </row>
    <row r="179" spans="1:2" ht="15.6">
      <c r="A179" s="14" t="s">
        <v>371</v>
      </c>
      <c r="B179" s="15" t="s">
        <v>372</v>
      </c>
    </row>
    <row r="180" spans="1:2" ht="15.6">
      <c r="A180" s="14" t="s">
        <v>373</v>
      </c>
      <c r="B180" s="15" t="s">
        <v>374</v>
      </c>
    </row>
    <row r="181" spans="1:2" ht="15.6">
      <c r="A181" s="14" t="s">
        <v>375</v>
      </c>
      <c r="B181" s="15" t="s">
        <v>376</v>
      </c>
    </row>
    <row r="182" spans="1:2" ht="15.6">
      <c r="A182" s="14" t="s">
        <v>377</v>
      </c>
      <c r="B182" s="15" t="s">
        <v>378</v>
      </c>
    </row>
    <row r="183" spans="1:2" ht="15.6">
      <c r="A183" s="14" t="s">
        <v>379</v>
      </c>
      <c r="B183" s="15" t="s">
        <v>380</v>
      </c>
    </row>
    <row r="184" spans="1:2" ht="15.6">
      <c r="A184" s="14" t="s">
        <v>381</v>
      </c>
      <c r="B184" s="15" t="s">
        <v>382</v>
      </c>
    </row>
    <row r="185" spans="1:2" ht="15.6">
      <c r="A185" s="14" t="s">
        <v>383</v>
      </c>
      <c r="B185" s="15" t="s">
        <v>384</v>
      </c>
    </row>
    <row r="186" spans="1:2" ht="15.6">
      <c r="A186" s="14" t="s">
        <v>385</v>
      </c>
      <c r="B186" s="15" t="s">
        <v>386</v>
      </c>
    </row>
    <row r="187" spans="1:2" ht="15.6">
      <c r="A187" s="14" t="s">
        <v>387</v>
      </c>
      <c r="B187" s="15" t="s">
        <v>388</v>
      </c>
    </row>
    <row r="188" spans="1:2" ht="15.6">
      <c r="A188" s="14" t="s">
        <v>389</v>
      </c>
      <c r="B188" s="15" t="s">
        <v>390</v>
      </c>
    </row>
    <row r="189" spans="1:2" ht="15.6">
      <c r="A189" s="14" t="s">
        <v>391</v>
      </c>
      <c r="B189" s="15" t="s">
        <v>392</v>
      </c>
    </row>
    <row r="190" spans="1:2" ht="15.6">
      <c r="A190" s="14" t="s">
        <v>393</v>
      </c>
      <c r="B190" s="15" t="s">
        <v>394</v>
      </c>
    </row>
    <row r="191" spans="1:2" ht="15.6">
      <c r="A191" s="14" t="s">
        <v>395</v>
      </c>
      <c r="B191" s="15" t="s">
        <v>396</v>
      </c>
    </row>
    <row r="192" spans="1:2" ht="15.6">
      <c r="A192" s="14" t="s">
        <v>397</v>
      </c>
      <c r="B192" s="15" t="s">
        <v>398</v>
      </c>
    </row>
    <row r="193" spans="1:2" ht="15.6">
      <c r="A193" s="14" t="s">
        <v>399</v>
      </c>
      <c r="B193" s="15" t="s">
        <v>400</v>
      </c>
    </row>
    <row r="194" spans="1:2" ht="15.6">
      <c r="A194" s="14" t="s">
        <v>401</v>
      </c>
      <c r="B194" s="15" t="s">
        <v>402</v>
      </c>
    </row>
    <row r="195" spans="1:2" ht="15.6">
      <c r="A195" s="14" t="s">
        <v>403</v>
      </c>
      <c r="B195" s="15" t="s">
        <v>404</v>
      </c>
    </row>
    <row r="196" spans="1:2" ht="15.6">
      <c r="A196" s="14" t="s">
        <v>405</v>
      </c>
      <c r="B196" s="15" t="s">
        <v>406</v>
      </c>
    </row>
    <row r="197" spans="1:2" ht="30.6">
      <c r="A197" s="14" t="s">
        <v>407</v>
      </c>
      <c r="B197" s="15" t="s">
        <v>408</v>
      </c>
    </row>
    <row r="198" spans="1:2" ht="15.6">
      <c r="A198" s="14" t="s">
        <v>409</v>
      </c>
      <c r="B198" s="15" t="s">
        <v>410</v>
      </c>
    </row>
    <row r="199" spans="1:2" ht="15.6">
      <c r="A199" s="14" t="s">
        <v>411</v>
      </c>
      <c r="B199" s="15" t="s">
        <v>412</v>
      </c>
    </row>
    <row r="200" spans="1:2" ht="15.6">
      <c r="A200" s="14" t="s">
        <v>413</v>
      </c>
      <c r="B200" s="15" t="s">
        <v>414</v>
      </c>
    </row>
    <row r="201" spans="1:2" ht="15.6">
      <c r="A201" s="14" t="s">
        <v>415</v>
      </c>
      <c r="B201" s="15" t="s">
        <v>416</v>
      </c>
    </row>
    <row r="202" spans="1:2" ht="15.6">
      <c r="A202" s="14" t="s">
        <v>417</v>
      </c>
      <c r="B202" s="15" t="s">
        <v>418</v>
      </c>
    </row>
    <row r="203" spans="1:2" ht="15.6">
      <c r="A203" s="14" t="s">
        <v>419</v>
      </c>
      <c r="B203" s="15" t="s">
        <v>420</v>
      </c>
    </row>
    <row r="204" spans="1:2" ht="15.6">
      <c r="A204" s="14" t="s">
        <v>421</v>
      </c>
      <c r="B204" s="15" t="s">
        <v>422</v>
      </c>
    </row>
    <row r="205" spans="1:2" ht="15.6">
      <c r="A205" s="14" t="s">
        <v>423</v>
      </c>
      <c r="B205" s="15" t="s">
        <v>424</v>
      </c>
    </row>
    <row r="206" spans="1:2" ht="15.6">
      <c r="A206" s="14" t="s">
        <v>425</v>
      </c>
      <c r="B206" s="15" t="s">
        <v>426</v>
      </c>
    </row>
    <row r="207" spans="1:2" ht="15.6">
      <c r="A207" s="14" t="s">
        <v>427</v>
      </c>
      <c r="B207" s="15" t="s">
        <v>428</v>
      </c>
    </row>
    <row r="208" spans="1:2" ht="15.6">
      <c r="A208" s="14" t="s">
        <v>429</v>
      </c>
      <c r="B208" s="15" t="s">
        <v>430</v>
      </c>
    </row>
    <row r="209" spans="1:2" ht="15.6">
      <c r="A209" s="14" t="s">
        <v>431</v>
      </c>
      <c r="B209" s="15" t="s">
        <v>432</v>
      </c>
    </row>
    <row r="210" spans="1:2" ht="15.6">
      <c r="A210" s="14" t="s">
        <v>433</v>
      </c>
      <c r="B210" s="15" t="s">
        <v>434</v>
      </c>
    </row>
    <row r="211" spans="1:2" ht="15.6">
      <c r="A211" s="14" t="s">
        <v>435</v>
      </c>
      <c r="B211" s="15" t="s">
        <v>436</v>
      </c>
    </row>
    <row r="212" spans="1:2" ht="15.6">
      <c r="A212" s="14" t="s">
        <v>437</v>
      </c>
      <c r="B212" s="15" t="s">
        <v>438</v>
      </c>
    </row>
    <row r="213" spans="1:2" ht="15.6">
      <c r="A213" s="14" t="s">
        <v>439</v>
      </c>
      <c r="B213" s="15" t="s">
        <v>440</v>
      </c>
    </row>
    <row r="214" spans="1:2" ht="15.6">
      <c r="A214" s="14" t="s">
        <v>441</v>
      </c>
      <c r="B214" s="15" t="s">
        <v>442</v>
      </c>
    </row>
    <row r="215" spans="1:2" ht="15.6">
      <c r="A215" s="14" t="s">
        <v>443</v>
      </c>
      <c r="B215" s="15" t="s">
        <v>444</v>
      </c>
    </row>
    <row r="216" spans="1:2" ht="15.6">
      <c r="A216" s="14" t="s">
        <v>445</v>
      </c>
      <c r="B216" s="15" t="s">
        <v>446</v>
      </c>
    </row>
    <row r="217" spans="1:2" ht="15.6">
      <c r="A217" s="14" t="s">
        <v>447</v>
      </c>
      <c r="B217" s="15" t="s">
        <v>448</v>
      </c>
    </row>
    <row r="218" spans="1:2" ht="15.6">
      <c r="A218" s="14" t="s">
        <v>449</v>
      </c>
      <c r="B218" s="15" t="s">
        <v>450</v>
      </c>
    </row>
    <row r="219" spans="1:2" ht="15.6">
      <c r="A219" s="14" t="s">
        <v>451</v>
      </c>
      <c r="B219" s="15" t="s">
        <v>452</v>
      </c>
    </row>
    <row r="220" spans="1:2" ht="15.6">
      <c r="A220" s="14" t="s">
        <v>453</v>
      </c>
      <c r="B220" s="15" t="s">
        <v>454</v>
      </c>
    </row>
    <row r="221" spans="1:2" ht="15.6">
      <c r="A221" s="14" t="s">
        <v>455</v>
      </c>
      <c r="B221" s="15" t="s">
        <v>456</v>
      </c>
    </row>
    <row r="222" spans="1:2" ht="15.6">
      <c r="A222" s="14" t="s">
        <v>457</v>
      </c>
      <c r="B222" s="15" t="s">
        <v>458</v>
      </c>
    </row>
    <row r="223" spans="1:2" ht="15.6">
      <c r="A223" s="14" t="s">
        <v>459</v>
      </c>
      <c r="B223" s="15" t="s">
        <v>460</v>
      </c>
    </row>
    <row r="224" spans="1:2" ht="15.6">
      <c r="A224" s="14" t="s">
        <v>461</v>
      </c>
      <c r="B224" s="15" t="s">
        <v>462</v>
      </c>
    </row>
    <row r="225" spans="1:2" ht="15.6">
      <c r="A225" s="14" t="s">
        <v>463</v>
      </c>
      <c r="B225" s="15" t="s">
        <v>464</v>
      </c>
    </row>
    <row r="226" spans="1:2" ht="15.6">
      <c r="A226" s="14" t="s">
        <v>465</v>
      </c>
      <c r="B226" s="15" t="s">
        <v>466</v>
      </c>
    </row>
    <row r="227" spans="1:2" ht="30.6">
      <c r="A227" s="14" t="s">
        <v>467</v>
      </c>
      <c r="B227" s="15" t="s">
        <v>468</v>
      </c>
    </row>
    <row r="228" spans="1:2" ht="15.6">
      <c r="A228" s="14" t="s">
        <v>469</v>
      </c>
      <c r="B228" s="15" t="s">
        <v>470</v>
      </c>
    </row>
    <row r="229" spans="1:2" ht="15.6">
      <c r="A229" s="14" t="s">
        <v>471</v>
      </c>
      <c r="B229" s="15" t="s">
        <v>472</v>
      </c>
    </row>
    <row r="230" spans="1:2" ht="30.6">
      <c r="A230" s="14" t="s">
        <v>473</v>
      </c>
      <c r="B230" s="15" t="s">
        <v>474</v>
      </c>
    </row>
    <row r="231" spans="1:2" ht="15.6">
      <c r="A231" s="14" t="s">
        <v>475</v>
      </c>
      <c r="B231" s="15" t="s">
        <v>476</v>
      </c>
    </row>
    <row r="232" spans="1:2" ht="15.6">
      <c r="A232" s="14" t="s">
        <v>477</v>
      </c>
      <c r="B232" s="15" t="s">
        <v>478</v>
      </c>
    </row>
    <row r="233" spans="1:2" ht="15.6">
      <c r="A233" s="14" t="s">
        <v>479</v>
      </c>
      <c r="B233" s="15" t="s">
        <v>480</v>
      </c>
    </row>
    <row r="234" spans="1:2" ht="15.6">
      <c r="A234" s="14" t="s">
        <v>481</v>
      </c>
      <c r="B234" s="15" t="s">
        <v>482</v>
      </c>
    </row>
    <row r="235" spans="1:2" ht="15.6">
      <c r="A235" s="14" t="s">
        <v>483</v>
      </c>
      <c r="B235" s="15" t="s">
        <v>484</v>
      </c>
    </row>
    <row r="236" spans="1:2" ht="15.6">
      <c r="A236" s="14" t="s">
        <v>485</v>
      </c>
      <c r="B236" s="15" t="s">
        <v>486</v>
      </c>
    </row>
    <row r="237" spans="1:2" ht="15.6">
      <c r="A237" s="14" t="s">
        <v>487</v>
      </c>
      <c r="B237" s="15" t="s">
        <v>488</v>
      </c>
    </row>
    <row r="238" spans="1:2" ht="15.6">
      <c r="A238" s="14" t="s">
        <v>489</v>
      </c>
      <c r="B238" s="15" t="s">
        <v>490</v>
      </c>
    </row>
    <row r="239" spans="1:2" ht="30.6">
      <c r="A239" s="14" t="s">
        <v>491</v>
      </c>
      <c r="B239" s="15" t="s">
        <v>492</v>
      </c>
    </row>
    <row r="240" spans="1:2" ht="15.6">
      <c r="A240" s="14" t="s">
        <v>493</v>
      </c>
      <c r="B240" s="15" t="s">
        <v>494</v>
      </c>
    </row>
    <row r="241" spans="1:2" ht="15.6">
      <c r="A241" s="14" t="s">
        <v>495</v>
      </c>
      <c r="B241" s="15" t="s">
        <v>496</v>
      </c>
    </row>
    <row r="242" spans="1:2" ht="15.6">
      <c r="A242" s="14" t="s">
        <v>497</v>
      </c>
      <c r="B242" s="15" t="s">
        <v>498</v>
      </c>
    </row>
    <row r="243" spans="1:2" ht="15.6">
      <c r="A243" s="14" t="s">
        <v>499</v>
      </c>
      <c r="B243" s="15" t="s">
        <v>500</v>
      </c>
    </row>
    <row r="244" spans="1:2" ht="15.6">
      <c r="A244" s="14" t="s">
        <v>501</v>
      </c>
      <c r="B244" s="15" t="s">
        <v>502</v>
      </c>
    </row>
    <row r="245" spans="1:2" ht="15.6">
      <c r="A245" s="14" t="s">
        <v>503</v>
      </c>
      <c r="B245" s="15" t="s">
        <v>504</v>
      </c>
    </row>
    <row r="246" spans="1:2" ht="15.6">
      <c r="A246" s="14" t="s">
        <v>505</v>
      </c>
      <c r="B246" s="15" t="s">
        <v>506</v>
      </c>
    </row>
    <row r="247" spans="1:2" ht="15.6">
      <c r="A247" s="14" t="s">
        <v>507</v>
      </c>
      <c r="B247" s="15" t="s">
        <v>508</v>
      </c>
    </row>
    <row r="248" spans="1:2" ht="15.6">
      <c r="A248" s="14" t="s">
        <v>509</v>
      </c>
      <c r="B248" s="15" t="s">
        <v>510</v>
      </c>
    </row>
    <row r="249" spans="1:2" ht="15.6">
      <c r="A249" s="14" t="s">
        <v>511</v>
      </c>
      <c r="B249" s="15" t="s">
        <v>512</v>
      </c>
    </row>
    <row r="250" spans="1:2" ht="15.6">
      <c r="A250" s="14" t="s">
        <v>513</v>
      </c>
      <c r="B250" s="15" t="s">
        <v>514</v>
      </c>
    </row>
    <row r="251" spans="1:2" ht="15.6">
      <c r="A251" s="14" t="s">
        <v>515</v>
      </c>
      <c r="B251" s="15" t="s">
        <v>516</v>
      </c>
    </row>
    <row r="252" spans="1:2" ht="15.6">
      <c r="A252" s="14" t="s">
        <v>517</v>
      </c>
      <c r="B252" s="15" t="s">
        <v>518</v>
      </c>
    </row>
    <row r="253" spans="1:2" ht="15.6">
      <c r="A253" s="14" t="s">
        <v>519</v>
      </c>
      <c r="B253" s="15" t="s">
        <v>520</v>
      </c>
    </row>
    <row r="254" spans="1:2" ht="15.6">
      <c r="A254" s="14" t="s">
        <v>521</v>
      </c>
      <c r="B254" s="15" t="s">
        <v>522</v>
      </c>
    </row>
    <row r="255" spans="1:2" ht="15.6">
      <c r="A255" s="14" t="s">
        <v>523</v>
      </c>
      <c r="B255" s="15" t="s">
        <v>524</v>
      </c>
    </row>
    <row r="256" spans="1:2" ht="15.6">
      <c r="A256" s="14" t="s">
        <v>525</v>
      </c>
      <c r="B256" s="15" t="s">
        <v>524</v>
      </c>
    </row>
    <row r="257" spans="1:2" ht="15.6">
      <c r="A257" s="14" t="s">
        <v>526</v>
      </c>
      <c r="B257" s="15" t="s">
        <v>527</v>
      </c>
    </row>
    <row r="258" spans="1:2" ht="15.6">
      <c r="A258" s="14" t="s">
        <v>528</v>
      </c>
      <c r="B258" s="15" t="s">
        <v>529</v>
      </c>
    </row>
    <row r="259" spans="1:2" ht="15.6">
      <c r="A259" s="14" t="s">
        <v>530</v>
      </c>
      <c r="B259" s="15" t="s">
        <v>531</v>
      </c>
    </row>
    <row r="260" spans="1:2" ht="15.6">
      <c r="A260" s="14" t="s">
        <v>532</v>
      </c>
      <c r="B260" s="15" t="s">
        <v>533</v>
      </c>
    </row>
    <row r="261" spans="1:2" ht="15.6">
      <c r="A261" s="14" t="s">
        <v>534</v>
      </c>
      <c r="B261" s="15" t="s">
        <v>535</v>
      </c>
    </row>
    <row r="262" spans="1:2" ht="15.6">
      <c r="A262" s="14" t="s">
        <v>536</v>
      </c>
      <c r="B262" s="15" t="s">
        <v>537</v>
      </c>
    </row>
    <row r="263" spans="1:2" ht="15.6">
      <c r="A263" s="14" t="s">
        <v>538</v>
      </c>
      <c r="B263" s="15" t="s">
        <v>539</v>
      </c>
    </row>
    <row r="264" spans="1:2" ht="15.6">
      <c r="A264" s="14" t="s">
        <v>540</v>
      </c>
      <c r="B264" s="15" t="s">
        <v>541</v>
      </c>
    </row>
    <row r="265" spans="1:2" ht="15.6">
      <c r="A265" s="14" t="s">
        <v>542</v>
      </c>
      <c r="B265" s="15" t="s">
        <v>543</v>
      </c>
    </row>
    <row r="266" spans="1:2" ht="15.6">
      <c r="A266" s="14" t="s">
        <v>544</v>
      </c>
      <c r="B266" s="15" t="s">
        <v>545</v>
      </c>
    </row>
    <row r="267" spans="1:2" ht="30.6">
      <c r="A267" s="14" t="s">
        <v>546</v>
      </c>
      <c r="B267" s="15" t="s">
        <v>547</v>
      </c>
    </row>
    <row r="268" spans="1:2" ht="15.6">
      <c r="A268" s="14" t="s">
        <v>548</v>
      </c>
      <c r="B268" s="15" t="s">
        <v>549</v>
      </c>
    </row>
    <row r="269" spans="1:2" ht="15.6">
      <c r="A269" s="14" t="s">
        <v>550</v>
      </c>
      <c r="B269" s="15" t="s">
        <v>551</v>
      </c>
    </row>
    <row r="270" spans="1:2" ht="15.6">
      <c r="A270" s="14" t="s">
        <v>552</v>
      </c>
      <c r="B270" s="15" t="s">
        <v>553</v>
      </c>
    </row>
    <row r="271" spans="1:2" ht="15.6">
      <c r="A271" s="14" t="s">
        <v>554</v>
      </c>
      <c r="B271" s="15" t="s">
        <v>555</v>
      </c>
    </row>
    <row r="272" spans="1:2" ht="30.6">
      <c r="A272" s="14" t="s">
        <v>556</v>
      </c>
      <c r="B272" s="15" t="s">
        <v>557</v>
      </c>
    </row>
    <row r="273" spans="1:2" ht="30.6">
      <c r="A273" s="14" t="s">
        <v>558</v>
      </c>
      <c r="B273" s="15" t="s">
        <v>559</v>
      </c>
    </row>
    <row r="274" spans="1:2" ht="15.6">
      <c r="A274" s="14" t="s">
        <v>560</v>
      </c>
      <c r="B274" s="15" t="s">
        <v>561</v>
      </c>
    </row>
    <row r="275" spans="1:2" ht="15.6">
      <c r="A275" s="14" t="s">
        <v>562</v>
      </c>
      <c r="B275" s="15" t="s">
        <v>563</v>
      </c>
    </row>
    <row r="276" spans="1:2" ht="15.6">
      <c r="A276" s="14" t="s">
        <v>564</v>
      </c>
      <c r="B276" s="15" t="s">
        <v>565</v>
      </c>
    </row>
    <row r="277" spans="1:2" ht="15.6">
      <c r="A277" s="14" t="s">
        <v>566</v>
      </c>
      <c r="B277" s="15" t="s">
        <v>567</v>
      </c>
    </row>
    <row r="278" spans="1:2" ht="15.6">
      <c r="A278" s="14" t="s">
        <v>568</v>
      </c>
      <c r="B278" s="15" t="s">
        <v>569</v>
      </c>
    </row>
    <row r="279" spans="1:2" ht="15.6">
      <c r="A279" s="14" t="s">
        <v>570</v>
      </c>
      <c r="B279" s="15" t="s">
        <v>571</v>
      </c>
    </row>
    <row r="280" spans="1:2" ht="15.6">
      <c r="A280" s="14" t="s">
        <v>572</v>
      </c>
      <c r="B280" s="15" t="s">
        <v>573</v>
      </c>
    </row>
    <row r="281" spans="1:2" ht="15.6">
      <c r="A281" s="14" t="s">
        <v>574</v>
      </c>
      <c r="B281" s="15" t="s">
        <v>575</v>
      </c>
    </row>
    <row r="282" spans="1:2" ht="45.6">
      <c r="A282" s="14" t="s">
        <v>576</v>
      </c>
      <c r="B282" s="15" t="s">
        <v>577</v>
      </c>
    </row>
    <row r="283" spans="1:2" ht="15.6">
      <c r="A283" s="14" t="s">
        <v>578</v>
      </c>
      <c r="B283" s="15" t="s">
        <v>579</v>
      </c>
    </row>
    <row r="284" spans="1:2" ht="15.6">
      <c r="A284" s="14" t="s">
        <v>580</v>
      </c>
      <c r="B284" s="15" t="s">
        <v>581</v>
      </c>
    </row>
    <row r="285" spans="1:2" ht="15.6">
      <c r="A285" s="14" t="s">
        <v>582</v>
      </c>
      <c r="B285" s="15" t="s">
        <v>583</v>
      </c>
    </row>
    <row r="286" spans="1:2" ht="15.6">
      <c r="A286" s="14" t="s">
        <v>584</v>
      </c>
      <c r="B286" s="15" t="s">
        <v>585</v>
      </c>
    </row>
    <row r="287" spans="1:2" ht="15.6">
      <c r="A287" s="14" t="s">
        <v>586</v>
      </c>
      <c r="B287" s="15" t="s">
        <v>587</v>
      </c>
    </row>
    <row r="288" spans="1:2" ht="15.6">
      <c r="A288" s="14" t="s">
        <v>588</v>
      </c>
      <c r="B288" s="15" t="s">
        <v>589</v>
      </c>
    </row>
    <row r="289" spans="1:2" ht="15.6">
      <c r="A289" s="14" t="s">
        <v>590</v>
      </c>
      <c r="B289" s="15" t="s">
        <v>591</v>
      </c>
    </row>
    <row r="290" spans="1:2" ht="15.6">
      <c r="A290" s="14" t="s">
        <v>592</v>
      </c>
      <c r="B290" s="15" t="s">
        <v>585</v>
      </c>
    </row>
    <row r="291" spans="1:2" ht="30.6">
      <c r="A291" s="14" t="s">
        <v>593</v>
      </c>
      <c r="B291" s="15" t="s">
        <v>594</v>
      </c>
    </row>
    <row r="292" spans="1:2" ht="15.6">
      <c r="A292" s="14" t="s">
        <v>595</v>
      </c>
      <c r="B292" s="15" t="s">
        <v>596</v>
      </c>
    </row>
    <row r="293" spans="1:2" ht="30.6">
      <c r="A293" s="14" t="s">
        <v>597</v>
      </c>
      <c r="B293" s="15" t="s">
        <v>598</v>
      </c>
    </row>
    <row r="294" spans="1:2" ht="45.6">
      <c r="A294" s="14" t="s">
        <v>599</v>
      </c>
      <c r="B294" s="15" t="s">
        <v>600</v>
      </c>
    </row>
    <row r="295" spans="1:2" ht="45.6">
      <c r="A295" s="14" t="s">
        <v>601</v>
      </c>
      <c r="B295" s="15" t="s">
        <v>602</v>
      </c>
    </row>
    <row r="296" spans="1:2" ht="45.6">
      <c r="A296" s="14" t="s">
        <v>603</v>
      </c>
      <c r="B296" s="15" t="s">
        <v>604</v>
      </c>
    </row>
    <row r="297" spans="1:2" ht="45.6">
      <c r="A297" s="14" t="s">
        <v>605</v>
      </c>
      <c r="B297" s="15" t="s">
        <v>606</v>
      </c>
    </row>
    <row r="298" spans="1:2" ht="15.6">
      <c r="A298" s="14" t="s">
        <v>607</v>
      </c>
      <c r="B298" s="15" t="s">
        <v>608</v>
      </c>
    </row>
    <row r="299" spans="1:2" ht="15.6">
      <c r="A299" s="14" t="s">
        <v>609</v>
      </c>
      <c r="B299" s="15" t="s">
        <v>610</v>
      </c>
    </row>
    <row r="300" spans="1:2" ht="15.6">
      <c r="A300" s="14" t="s">
        <v>611</v>
      </c>
      <c r="B300" s="15" t="s">
        <v>612</v>
      </c>
    </row>
    <row r="301" spans="1:2" ht="15.6">
      <c r="A301" s="14" t="s">
        <v>613</v>
      </c>
      <c r="B301" s="15" t="s">
        <v>614</v>
      </c>
    </row>
    <row r="302" spans="1:2" ht="15.6">
      <c r="A302" s="14" t="s">
        <v>615</v>
      </c>
      <c r="B302" s="15" t="s">
        <v>616</v>
      </c>
    </row>
    <row r="303" spans="1:2" ht="15.6">
      <c r="A303" s="14" t="s">
        <v>617</v>
      </c>
      <c r="B303" s="15" t="s">
        <v>618</v>
      </c>
    </row>
    <row r="304" spans="1:2" ht="15.6">
      <c r="A304" s="14" t="s">
        <v>619</v>
      </c>
      <c r="B304" s="15" t="s">
        <v>620</v>
      </c>
    </row>
    <row r="305" spans="1:2" ht="15.6">
      <c r="A305" s="14" t="s">
        <v>621</v>
      </c>
      <c r="B305" s="15" t="s">
        <v>622</v>
      </c>
    </row>
    <row r="306" spans="1:2" ht="30.6">
      <c r="A306" s="14" t="s">
        <v>623</v>
      </c>
      <c r="B306" s="15" t="s">
        <v>624</v>
      </c>
    </row>
    <row r="307" spans="1:2" ht="15.6">
      <c r="A307" s="14" t="s">
        <v>625</v>
      </c>
      <c r="B307" s="15" t="s">
        <v>626</v>
      </c>
    </row>
    <row r="308" spans="1:2" ht="15.6">
      <c r="A308" s="14" t="s">
        <v>627</v>
      </c>
      <c r="B308" s="15" t="s">
        <v>628</v>
      </c>
    </row>
    <row r="309" spans="1:2" ht="30.6">
      <c r="A309" s="14" t="s">
        <v>629</v>
      </c>
      <c r="B309" s="15" t="s">
        <v>630</v>
      </c>
    </row>
    <row r="310" spans="1:2" ht="15.6">
      <c r="A310" s="14" t="s">
        <v>631</v>
      </c>
      <c r="B310" s="15" t="s">
        <v>632</v>
      </c>
    </row>
    <row r="311" spans="1:2" ht="15.6">
      <c r="A311" s="14" t="s">
        <v>633</v>
      </c>
      <c r="B311" s="15" t="s">
        <v>634</v>
      </c>
    </row>
    <row r="312" spans="1:2" ht="15.6">
      <c r="A312" s="14" t="s">
        <v>635</v>
      </c>
      <c r="B312" s="15" t="s">
        <v>636</v>
      </c>
    </row>
    <row r="313" spans="1:2" ht="15.6">
      <c r="A313" s="14" t="s">
        <v>637</v>
      </c>
      <c r="B313" s="15" t="s">
        <v>638</v>
      </c>
    </row>
    <row r="314" spans="1:2" ht="15.6">
      <c r="A314" s="14" t="s">
        <v>639</v>
      </c>
      <c r="B314" s="15" t="s">
        <v>640</v>
      </c>
    </row>
    <row r="315" spans="1:2" ht="15.6">
      <c r="A315" s="14" t="s">
        <v>641</v>
      </c>
      <c r="B315" s="15" t="s">
        <v>642</v>
      </c>
    </row>
    <row r="316" spans="1:2" ht="15.6">
      <c r="A316" s="14" t="s">
        <v>643</v>
      </c>
      <c r="B316" s="15" t="s">
        <v>644</v>
      </c>
    </row>
    <row r="317" spans="1:2" ht="15.6">
      <c r="A317" s="14" t="s">
        <v>645</v>
      </c>
      <c r="B317" s="15" t="s">
        <v>646</v>
      </c>
    </row>
    <row r="318" spans="1:2" ht="15.6">
      <c r="A318" s="14" t="s">
        <v>647</v>
      </c>
      <c r="B318" s="15" t="s">
        <v>648</v>
      </c>
    </row>
    <row r="319" spans="1:2" ht="15.6">
      <c r="A319" s="14" t="s">
        <v>649</v>
      </c>
      <c r="B319" s="15" t="s">
        <v>650</v>
      </c>
    </row>
    <row r="320" spans="1:2" ht="15.6">
      <c r="A320" s="14" t="s">
        <v>651</v>
      </c>
      <c r="B320" s="15" t="s">
        <v>652</v>
      </c>
    </row>
    <row r="321" spans="1:2" ht="15.6">
      <c r="A321" s="14" t="s">
        <v>653</v>
      </c>
      <c r="B321" s="15" t="s">
        <v>654</v>
      </c>
    </row>
    <row r="322" spans="1:2" ht="15.6">
      <c r="A322" s="14" t="s">
        <v>655</v>
      </c>
      <c r="B322" s="15" t="s">
        <v>656</v>
      </c>
    </row>
    <row r="323" spans="1:2" ht="15.6">
      <c r="A323" s="14" t="s">
        <v>657</v>
      </c>
      <c r="B323" s="15" t="s">
        <v>658</v>
      </c>
    </row>
    <row r="324" spans="1:2" ht="15.6">
      <c r="A324" s="14" t="s">
        <v>659</v>
      </c>
      <c r="B324" s="15" t="s">
        <v>660</v>
      </c>
    </row>
    <row r="325" spans="1:2" ht="15.6">
      <c r="A325" s="14" t="s">
        <v>661</v>
      </c>
      <c r="B325" s="15" t="s">
        <v>662</v>
      </c>
    </row>
    <row r="326" spans="1:2" ht="15.6">
      <c r="A326" s="14" t="s">
        <v>663</v>
      </c>
      <c r="B326" s="15" t="s">
        <v>664</v>
      </c>
    </row>
    <row r="327" spans="1:2" ht="15.6">
      <c r="A327" s="14" t="s">
        <v>665</v>
      </c>
      <c r="B327" s="15" t="s">
        <v>666</v>
      </c>
    </row>
    <row r="328" spans="1:2" ht="15.6">
      <c r="A328" s="14" t="s">
        <v>667</v>
      </c>
      <c r="B328" s="15" t="s">
        <v>668</v>
      </c>
    </row>
    <row r="329" spans="1:2" ht="15.6">
      <c r="A329" s="14" t="s">
        <v>669</v>
      </c>
      <c r="B329" s="15" t="s">
        <v>670</v>
      </c>
    </row>
    <row r="330" spans="1:2" ht="15.6">
      <c r="A330" s="14" t="s">
        <v>671</v>
      </c>
      <c r="B330" s="15" t="s">
        <v>672</v>
      </c>
    </row>
    <row r="331" spans="1:2" ht="15.6">
      <c r="A331" s="14" t="s">
        <v>673</v>
      </c>
      <c r="B331" s="15" t="s">
        <v>674</v>
      </c>
    </row>
    <row r="332" spans="1:2" ht="15.6">
      <c r="A332" s="14" t="s">
        <v>675</v>
      </c>
      <c r="B332" s="15" t="s">
        <v>676</v>
      </c>
    </row>
    <row r="333" spans="1:2" ht="15.6">
      <c r="A333" s="14" t="s">
        <v>677</v>
      </c>
      <c r="B333" s="15" t="s">
        <v>678</v>
      </c>
    </row>
    <row r="334" spans="1:2" ht="15.6">
      <c r="A334" s="14" t="s">
        <v>679</v>
      </c>
      <c r="B334" s="15" t="s">
        <v>680</v>
      </c>
    </row>
    <row r="335" spans="1:2" ht="15.6">
      <c r="A335" s="14" t="s">
        <v>681</v>
      </c>
      <c r="B335" s="15" t="s">
        <v>682</v>
      </c>
    </row>
    <row r="336" spans="1:2" ht="30.6">
      <c r="A336" s="14" t="s">
        <v>683</v>
      </c>
      <c r="B336" s="15" t="s">
        <v>684</v>
      </c>
    </row>
    <row r="337" spans="1:2" ht="30.6">
      <c r="A337" s="14" t="s">
        <v>685</v>
      </c>
      <c r="B337" s="15" t="s">
        <v>686</v>
      </c>
    </row>
    <row r="338" spans="1:2" ht="15.6">
      <c r="A338" s="14" t="s">
        <v>687</v>
      </c>
      <c r="B338" s="15" t="s">
        <v>688</v>
      </c>
    </row>
    <row r="339" spans="1:2" ht="15.6">
      <c r="A339" s="14" t="s">
        <v>689</v>
      </c>
      <c r="B339" s="15" t="s">
        <v>690</v>
      </c>
    </row>
    <row r="340" spans="1:2" ht="15.6">
      <c r="A340" s="14" t="s">
        <v>691</v>
      </c>
      <c r="B340" s="15" t="s">
        <v>692</v>
      </c>
    </row>
    <row r="341" spans="1:2" ht="15.6">
      <c r="A341" s="14" t="s">
        <v>693</v>
      </c>
      <c r="B341" s="15" t="s">
        <v>694</v>
      </c>
    </row>
    <row r="342" spans="1:2" ht="15.6">
      <c r="A342" s="14" t="s">
        <v>695</v>
      </c>
      <c r="B342" s="15" t="s">
        <v>696</v>
      </c>
    </row>
    <row r="343" spans="1:2" ht="15.6">
      <c r="A343" s="14" t="s">
        <v>697</v>
      </c>
      <c r="B343" s="15" t="s">
        <v>698</v>
      </c>
    </row>
    <row r="344" spans="1:2" ht="15.6">
      <c r="A344" s="14" t="s">
        <v>699</v>
      </c>
      <c r="B344" s="15" t="s">
        <v>700</v>
      </c>
    </row>
    <row r="345" spans="1:2" ht="15.6">
      <c r="A345" s="14" t="s">
        <v>701</v>
      </c>
      <c r="B345" s="15" t="s">
        <v>702</v>
      </c>
    </row>
    <row r="346" spans="1:2" ht="15.6">
      <c r="A346" s="14" t="s">
        <v>703</v>
      </c>
      <c r="B346" s="15" t="s">
        <v>704</v>
      </c>
    </row>
    <row r="347" spans="1:2" ht="15.6">
      <c r="A347" s="14" t="s">
        <v>705</v>
      </c>
      <c r="B347" s="15" t="s">
        <v>706</v>
      </c>
    </row>
    <row r="348" spans="1:2" ht="15.6">
      <c r="A348" s="14" t="s">
        <v>707</v>
      </c>
      <c r="B348" s="15" t="s">
        <v>708</v>
      </c>
    </row>
    <row r="349" spans="1:2" ht="15.6">
      <c r="A349" s="14" t="s">
        <v>709</v>
      </c>
      <c r="B349" s="15" t="s">
        <v>710</v>
      </c>
    </row>
    <row r="350" spans="1:2" ht="15.6">
      <c r="A350" s="14" t="s">
        <v>711</v>
      </c>
      <c r="B350" s="15" t="s">
        <v>712</v>
      </c>
    </row>
    <row r="351" spans="1:2" ht="15.6">
      <c r="A351" s="14" t="s">
        <v>713</v>
      </c>
      <c r="B351" s="15" t="s">
        <v>714</v>
      </c>
    </row>
    <row r="352" spans="1:2" ht="15.6">
      <c r="A352" s="14" t="s">
        <v>715</v>
      </c>
      <c r="B352" s="15" t="s">
        <v>716</v>
      </c>
    </row>
    <row r="353" spans="1:2" ht="30.6">
      <c r="A353" s="14" t="s">
        <v>717</v>
      </c>
      <c r="B353" s="15" t="s">
        <v>718</v>
      </c>
    </row>
    <row r="354" spans="1:2" ht="15.6">
      <c r="A354" s="14" t="s">
        <v>719</v>
      </c>
      <c r="B354" s="15" t="s">
        <v>720</v>
      </c>
    </row>
    <row r="355" spans="1:2" ht="15.6">
      <c r="A355" s="14" t="s">
        <v>721</v>
      </c>
      <c r="B355" s="15" t="s">
        <v>722</v>
      </c>
    </row>
    <row r="356" spans="1:2" ht="15.6">
      <c r="A356" s="14" t="s">
        <v>723</v>
      </c>
      <c r="B356" s="15" t="s">
        <v>724</v>
      </c>
    </row>
    <row r="357" spans="1:2" ht="15.6">
      <c r="A357" s="14" t="s">
        <v>725</v>
      </c>
      <c r="B357" s="15" t="s">
        <v>726</v>
      </c>
    </row>
    <row r="358" spans="1:2" ht="30.6">
      <c r="A358" s="14" t="s">
        <v>727</v>
      </c>
      <c r="B358" s="15" t="s">
        <v>728</v>
      </c>
    </row>
    <row r="359" spans="1:2" ht="30.6">
      <c r="A359" s="14" t="s">
        <v>729</v>
      </c>
      <c r="B359" s="15" t="s">
        <v>730</v>
      </c>
    </row>
    <row r="360" spans="1:2" ht="15.6">
      <c r="A360" s="14" t="s">
        <v>731</v>
      </c>
      <c r="B360" s="15" t="s">
        <v>732</v>
      </c>
    </row>
    <row r="361" spans="1:2" ht="15.6">
      <c r="A361" s="14" t="s">
        <v>733</v>
      </c>
      <c r="B361" s="15" t="s">
        <v>734</v>
      </c>
    </row>
    <row r="362" spans="1:2" ht="15.6">
      <c r="A362" s="14" t="s">
        <v>735</v>
      </c>
      <c r="B362" s="15" t="s">
        <v>736</v>
      </c>
    </row>
    <row r="363" spans="1:2" ht="15.6">
      <c r="A363" s="14" t="s">
        <v>737</v>
      </c>
      <c r="B363" s="15" t="s">
        <v>738</v>
      </c>
    </row>
    <row r="364" spans="1:2" ht="15.6">
      <c r="A364" s="14" t="s">
        <v>739</v>
      </c>
      <c r="B364" s="15" t="s">
        <v>740</v>
      </c>
    </row>
    <row r="365" spans="1:2" ht="15.6">
      <c r="A365" s="14" t="s">
        <v>741</v>
      </c>
      <c r="B365" s="15" t="s">
        <v>742</v>
      </c>
    </row>
    <row r="366" spans="1:2" ht="15.6">
      <c r="A366" s="14" t="s">
        <v>743</v>
      </c>
      <c r="B366" s="15" t="s">
        <v>744</v>
      </c>
    </row>
    <row r="367" spans="1:2" ht="15.6">
      <c r="A367" s="14" t="s">
        <v>745</v>
      </c>
      <c r="B367" s="15" t="s">
        <v>746</v>
      </c>
    </row>
    <row r="368" spans="1:2" ht="15.6">
      <c r="A368" s="14" t="s">
        <v>747</v>
      </c>
      <c r="B368" s="15" t="s">
        <v>748</v>
      </c>
    </row>
    <row r="369" spans="1:2" ht="30.6">
      <c r="A369" s="14" t="s">
        <v>749</v>
      </c>
      <c r="B369" s="15" t="s">
        <v>750</v>
      </c>
    </row>
    <row r="370" spans="1:2" ht="30.6">
      <c r="A370" s="14" t="s">
        <v>751</v>
      </c>
      <c r="B370" s="15" t="s">
        <v>752</v>
      </c>
    </row>
    <row r="371" spans="1:2" ht="30.6">
      <c r="A371" s="14" t="s">
        <v>753</v>
      </c>
      <c r="B371" s="15" t="s">
        <v>754</v>
      </c>
    </row>
    <row r="372" spans="1:2" ht="15.6">
      <c r="A372" s="14" t="s">
        <v>755</v>
      </c>
      <c r="B372" s="15" t="s">
        <v>756</v>
      </c>
    </row>
    <row r="373" spans="1:2" ht="15.6">
      <c r="A373" s="14" t="s">
        <v>757</v>
      </c>
      <c r="B373" s="15" t="s">
        <v>758</v>
      </c>
    </row>
    <row r="374" spans="1:2" ht="15.6">
      <c r="A374" s="14" t="s">
        <v>759</v>
      </c>
      <c r="B374" s="15" t="s">
        <v>760</v>
      </c>
    </row>
    <row r="375" spans="1:2" ht="15.6">
      <c r="A375" s="14" t="s">
        <v>761</v>
      </c>
      <c r="B375" s="15" t="s">
        <v>762</v>
      </c>
    </row>
    <row r="376" spans="1:2" ht="15.6">
      <c r="A376" s="14" t="s">
        <v>763</v>
      </c>
      <c r="B376" s="15" t="s">
        <v>764</v>
      </c>
    </row>
    <row r="377" spans="1:2" ht="15.6">
      <c r="A377" s="14" t="s">
        <v>765</v>
      </c>
      <c r="B377" s="15" t="s">
        <v>766</v>
      </c>
    </row>
    <row r="378" spans="1:2" ht="15.6">
      <c r="A378" s="14" t="s">
        <v>767</v>
      </c>
      <c r="B378" s="15" t="s">
        <v>768</v>
      </c>
    </row>
    <row r="379" spans="1:2" ht="15.6">
      <c r="A379" s="14" t="s">
        <v>769</v>
      </c>
      <c r="B379" s="15" t="s">
        <v>770</v>
      </c>
    </row>
    <row r="380" spans="1:2" ht="15.6">
      <c r="A380" s="14" t="s">
        <v>771</v>
      </c>
      <c r="B380" s="15" t="s">
        <v>772</v>
      </c>
    </row>
    <row r="381" spans="1:2" ht="15.6">
      <c r="A381" s="14" t="s">
        <v>773</v>
      </c>
      <c r="B381" s="15" t="s">
        <v>774</v>
      </c>
    </row>
    <row r="382" spans="1:2" ht="15.6">
      <c r="A382" s="14" t="s">
        <v>775</v>
      </c>
      <c r="B382" s="15" t="s">
        <v>776</v>
      </c>
    </row>
    <row r="383" spans="1:2" ht="15.6">
      <c r="A383" s="14" t="s">
        <v>777</v>
      </c>
      <c r="B383" s="15" t="s">
        <v>778</v>
      </c>
    </row>
    <row r="384" spans="1:2" ht="15.6">
      <c r="A384" s="14" t="s">
        <v>779</v>
      </c>
      <c r="B384" s="15" t="s">
        <v>780</v>
      </c>
    </row>
    <row r="385" spans="1:2" ht="15.6">
      <c r="A385" s="14" t="s">
        <v>781</v>
      </c>
      <c r="B385" s="15" t="s">
        <v>782</v>
      </c>
    </row>
    <row r="386" spans="1:2" ht="15.6">
      <c r="A386" s="14" t="s">
        <v>783</v>
      </c>
      <c r="B386" s="15" t="s">
        <v>784</v>
      </c>
    </row>
    <row r="387" spans="1:2" ht="15.6">
      <c r="A387" s="14" t="s">
        <v>785</v>
      </c>
      <c r="B387" s="15" t="s">
        <v>786</v>
      </c>
    </row>
    <row r="388" spans="1:2" ht="15.6">
      <c r="A388" s="14" t="s">
        <v>787</v>
      </c>
      <c r="B388" s="15" t="s">
        <v>788</v>
      </c>
    </row>
    <row r="389" spans="1:2" ht="15.6">
      <c r="A389" s="14" t="s">
        <v>789</v>
      </c>
      <c r="B389" s="15" t="s">
        <v>790</v>
      </c>
    </row>
    <row r="390" spans="1:2" ht="15.6">
      <c r="A390" s="14" t="s">
        <v>791</v>
      </c>
      <c r="B390" s="15" t="s">
        <v>792</v>
      </c>
    </row>
    <row r="391" spans="1:2" ht="15.6">
      <c r="A391" s="14" t="s">
        <v>793</v>
      </c>
      <c r="B391" s="15" t="s">
        <v>794</v>
      </c>
    </row>
    <row r="392" spans="1:2" ht="30.6">
      <c r="A392" s="14" t="s">
        <v>795</v>
      </c>
      <c r="B392" s="15" t="s">
        <v>796</v>
      </c>
    </row>
    <row r="393" spans="1:2" ht="15.6">
      <c r="A393" s="14" t="s">
        <v>797</v>
      </c>
      <c r="B393" s="15" t="s">
        <v>798</v>
      </c>
    </row>
    <row r="394" spans="1:2" ht="15.6">
      <c r="A394" s="14" t="s">
        <v>799</v>
      </c>
      <c r="B394" s="15" t="s">
        <v>800</v>
      </c>
    </row>
    <row r="395" spans="1:2" ht="30.6">
      <c r="A395" s="14" t="s">
        <v>801</v>
      </c>
      <c r="B395" s="15" t="s">
        <v>802</v>
      </c>
    </row>
    <row r="396" spans="1:2" ht="15.6">
      <c r="A396" s="14" t="s">
        <v>803</v>
      </c>
      <c r="B396" s="15" t="s">
        <v>804</v>
      </c>
    </row>
    <row r="397" spans="1:2" ht="15.6">
      <c r="A397" s="14" t="s">
        <v>805</v>
      </c>
      <c r="B397" s="15" t="s">
        <v>806</v>
      </c>
    </row>
    <row r="398" spans="1:2" ht="30.6">
      <c r="A398" s="14" t="s">
        <v>807</v>
      </c>
      <c r="B398" s="15" t="s">
        <v>808</v>
      </c>
    </row>
    <row r="399" spans="1:2" ht="15.6">
      <c r="A399" s="14" t="s">
        <v>809</v>
      </c>
      <c r="B399" s="15" t="s">
        <v>810</v>
      </c>
    </row>
    <row r="400" spans="1:2" ht="15.6">
      <c r="A400" s="14" t="s">
        <v>811</v>
      </c>
      <c r="B400" s="15" t="s">
        <v>812</v>
      </c>
    </row>
    <row r="401" spans="1:2" ht="15.6">
      <c r="A401" s="14" t="s">
        <v>813</v>
      </c>
      <c r="B401" s="15" t="s">
        <v>814</v>
      </c>
    </row>
    <row r="402" spans="1:2" ht="15.6">
      <c r="A402" s="14" t="s">
        <v>815</v>
      </c>
      <c r="B402" s="15" t="s">
        <v>816</v>
      </c>
    </row>
    <row r="403" spans="1:2" ht="15.6">
      <c r="A403" s="14" t="s">
        <v>817</v>
      </c>
      <c r="B403" s="15" t="s">
        <v>818</v>
      </c>
    </row>
    <row r="404" spans="1:2" ht="15.6">
      <c r="A404" s="14" t="s">
        <v>819</v>
      </c>
      <c r="B404" s="15" t="s">
        <v>820</v>
      </c>
    </row>
    <row r="405" spans="1:2" ht="45.6">
      <c r="A405" s="14" t="s">
        <v>821</v>
      </c>
      <c r="B405" s="15" t="s">
        <v>822</v>
      </c>
    </row>
    <row r="406" spans="1:2" ht="15.6">
      <c r="A406" s="14" t="s">
        <v>823</v>
      </c>
      <c r="B406" s="15" t="s">
        <v>824</v>
      </c>
    </row>
    <row r="407" spans="1:2" ht="15.6">
      <c r="A407" s="14" t="s">
        <v>825</v>
      </c>
      <c r="B407" s="15" t="s">
        <v>826</v>
      </c>
    </row>
    <row r="408" spans="1:2" ht="15.6">
      <c r="A408" s="14" t="s">
        <v>827</v>
      </c>
      <c r="B408" s="15" t="s">
        <v>828</v>
      </c>
    </row>
    <row r="409" spans="1:2" ht="15.6">
      <c r="A409" s="14" t="s">
        <v>829</v>
      </c>
      <c r="B409" s="15" t="s">
        <v>830</v>
      </c>
    </row>
    <row r="410" spans="1:2" ht="15.6">
      <c r="A410" s="14" t="s">
        <v>831</v>
      </c>
      <c r="B410" s="15" t="s">
        <v>832</v>
      </c>
    </row>
    <row r="411" spans="1:2" ht="15.6">
      <c r="A411" s="14" t="s">
        <v>833</v>
      </c>
      <c r="B411" s="15" t="s">
        <v>834</v>
      </c>
    </row>
    <row r="412" spans="1:2" ht="15.6">
      <c r="A412" s="14" t="s">
        <v>835</v>
      </c>
      <c r="B412" s="15" t="s">
        <v>836</v>
      </c>
    </row>
    <row r="413" spans="1:2" ht="15.6">
      <c r="A413" s="14" t="s">
        <v>837</v>
      </c>
      <c r="B413" s="15" t="s">
        <v>838</v>
      </c>
    </row>
    <row r="414" spans="1:2" ht="15.6">
      <c r="A414" s="14" t="s">
        <v>839</v>
      </c>
      <c r="B414" s="15" t="s">
        <v>840</v>
      </c>
    </row>
    <row r="415" spans="1:2" ht="15.6">
      <c r="A415" s="14" t="s">
        <v>841</v>
      </c>
      <c r="B415" s="15" t="s">
        <v>842</v>
      </c>
    </row>
    <row r="416" spans="1:2" ht="15.6">
      <c r="A416" s="14" t="s">
        <v>843</v>
      </c>
      <c r="B416" s="15" t="s">
        <v>844</v>
      </c>
    </row>
    <row r="417" spans="1:2" ht="15.6">
      <c r="A417" s="14" t="s">
        <v>845</v>
      </c>
      <c r="B417" s="15" t="s">
        <v>846</v>
      </c>
    </row>
    <row r="418" spans="1:2" ht="15.6">
      <c r="A418" s="14" t="s">
        <v>847</v>
      </c>
      <c r="B418" s="15" t="s">
        <v>848</v>
      </c>
    </row>
    <row r="419" spans="1:2" ht="15.6">
      <c r="A419" s="14" t="s">
        <v>849</v>
      </c>
      <c r="B419" s="15" t="s">
        <v>850</v>
      </c>
    </row>
    <row r="420" spans="1:2" ht="15.6">
      <c r="A420" s="14" t="s">
        <v>851</v>
      </c>
      <c r="B420" s="15" t="s">
        <v>852</v>
      </c>
    </row>
    <row r="421" spans="1:2" ht="15.6">
      <c r="A421" s="14" t="s">
        <v>853</v>
      </c>
      <c r="B421" s="15" t="s">
        <v>854</v>
      </c>
    </row>
    <row r="422" spans="1:2" ht="15.6">
      <c r="A422" s="14" t="s">
        <v>855</v>
      </c>
      <c r="B422" s="15" t="s">
        <v>856</v>
      </c>
    </row>
    <row r="423" spans="1:2" ht="15.6">
      <c r="A423" s="14" t="s">
        <v>857</v>
      </c>
      <c r="B423" s="15" t="s">
        <v>858</v>
      </c>
    </row>
    <row r="424" spans="1:2" ht="30.6">
      <c r="A424" s="14" t="s">
        <v>859</v>
      </c>
      <c r="B424" s="15" t="s">
        <v>860</v>
      </c>
    </row>
    <row r="425" spans="1:2" ht="15.6">
      <c r="A425" s="14" t="s">
        <v>861</v>
      </c>
      <c r="B425" s="15" t="s">
        <v>862</v>
      </c>
    </row>
    <row r="426" spans="1:2" ht="15.6">
      <c r="A426" s="14" t="s">
        <v>863</v>
      </c>
      <c r="B426" s="15" t="s">
        <v>864</v>
      </c>
    </row>
    <row r="427" spans="1:2" ht="15.6">
      <c r="A427" s="14" t="s">
        <v>865</v>
      </c>
      <c r="B427" s="15" t="s">
        <v>866</v>
      </c>
    </row>
    <row r="428" spans="1:2" ht="15.6">
      <c r="A428" s="14" t="s">
        <v>867</v>
      </c>
      <c r="B428" s="15" t="s">
        <v>868</v>
      </c>
    </row>
    <row r="429" spans="1:2" ht="15.6">
      <c r="A429" s="14" t="s">
        <v>869</v>
      </c>
      <c r="B429" s="15" t="s">
        <v>870</v>
      </c>
    </row>
    <row r="430" spans="1:2" ht="15.6">
      <c r="A430" s="14" t="s">
        <v>871</v>
      </c>
      <c r="B430" s="15" t="s">
        <v>872</v>
      </c>
    </row>
    <row r="431" spans="1:2" ht="15.6">
      <c r="A431" s="14" t="s">
        <v>873</v>
      </c>
      <c r="B431" s="15" t="s">
        <v>874</v>
      </c>
    </row>
    <row r="432" spans="1:2" ht="15.6">
      <c r="A432" s="14" t="s">
        <v>875</v>
      </c>
      <c r="B432" s="15" t="s">
        <v>876</v>
      </c>
    </row>
    <row r="433" spans="1:2" ht="15.6">
      <c r="A433" s="14" t="s">
        <v>877</v>
      </c>
      <c r="B433" s="15" t="s">
        <v>878</v>
      </c>
    </row>
    <row r="434" spans="1:2" ht="15.6">
      <c r="A434" s="14" t="s">
        <v>879</v>
      </c>
      <c r="B434" s="15" t="s">
        <v>880</v>
      </c>
    </row>
    <row r="435" spans="1:2" ht="15.6">
      <c r="A435" s="14" t="s">
        <v>881</v>
      </c>
      <c r="B435" s="15" t="s">
        <v>882</v>
      </c>
    </row>
    <row r="436" spans="1:2" ht="15.6">
      <c r="A436" s="14" t="s">
        <v>883</v>
      </c>
      <c r="B436" s="15" t="s">
        <v>884</v>
      </c>
    </row>
    <row r="437" spans="1:2" ht="30.6">
      <c r="A437" s="14" t="s">
        <v>885</v>
      </c>
      <c r="B437" s="15" t="s">
        <v>886</v>
      </c>
    </row>
    <row r="438" spans="1:2" ht="15.6">
      <c r="A438" s="14" t="s">
        <v>887</v>
      </c>
      <c r="B438" s="15" t="s">
        <v>888</v>
      </c>
    </row>
    <row r="439" spans="1:2" ht="15.6">
      <c r="A439" s="14" t="s">
        <v>889</v>
      </c>
      <c r="B439" s="15" t="s">
        <v>890</v>
      </c>
    </row>
    <row r="440" spans="1:2" ht="15.6">
      <c r="A440" s="14" t="s">
        <v>891</v>
      </c>
      <c r="B440" s="15" t="s">
        <v>892</v>
      </c>
    </row>
    <row r="441" spans="1:2" ht="15.6">
      <c r="A441" s="14" t="s">
        <v>893</v>
      </c>
      <c r="B441" s="15" t="s">
        <v>894</v>
      </c>
    </row>
    <row r="442" spans="1:2" ht="15.6">
      <c r="A442" s="14" t="s">
        <v>895</v>
      </c>
      <c r="B442" s="15" t="s">
        <v>896</v>
      </c>
    </row>
    <row r="443" spans="1:2" ht="15.6">
      <c r="A443" s="14" t="s">
        <v>897</v>
      </c>
      <c r="B443" s="15" t="s">
        <v>898</v>
      </c>
    </row>
    <row r="444" spans="1:2" ht="15.6">
      <c r="A444" s="14" t="s">
        <v>899</v>
      </c>
      <c r="B444" s="15" t="s">
        <v>900</v>
      </c>
    </row>
    <row r="445" spans="1:2" ht="15.6">
      <c r="A445" s="14" t="s">
        <v>901</v>
      </c>
      <c r="B445" s="15" t="s">
        <v>902</v>
      </c>
    </row>
    <row r="446" spans="1:2" ht="15.6">
      <c r="A446" s="14" t="s">
        <v>903</v>
      </c>
      <c r="B446" s="15" t="s">
        <v>904</v>
      </c>
    </row>
    <row r="447" spans="1:2" ht="15.6">
      <c r="A447" s="14" t="s">
        <v>905</v>
      </c>
      <c r="B447" s="15" t="s">
        <v>906</v>
      </c>
    </row>
    <row r="448" spans="1:2" ht="15.6">
      <c r="A448" s="14" t="s">
        <v>907</v>
      </c>
      <c r="B448" s="15" t="s">
        <v>908</v>
      </c>
    </row>
    <row r="449" spans="1:2" ht="15.6">
      <c r="A449" s="14" t="s">
        <v>909</v>
      </c>
      <c r="B449" s="15" t="s">
        <v>910</v>
      </c>
    </row>
    <row r="450" spans="1:2" ht="15.6">
      <c r="A450" s="14" t="s">
        <v>911</v>
      </c>
      <c r="B450" s="15" t="s">
        <v>912</v>
      </c>
    </row>
    <row r="451" spans="1:2" ht="15.6">
      <c r="A451" s="14" t="s">
        <v>913</v>
      </c>
      <c r="B451" s="15" t="s">
        <v>914</v>
      </c>
    </row>
    <row r="452" spans="1:2" ht="15.6">
      <c r="A452" s="14" t="s">
        <v>915</v>
      </c>
      <c r="B452" s="15" t="s">
        <v>916</v>
      </c>
    </row>
    <row r="453" spans="1:2" ht="15.6">
      <c r="A453" s="14" t="s">
        <v>917</v>
      </c>
      <c r="B453" s="15" t="s">
        <v>918</v>
      </c>
    </row>
    <row r="454" spans="1:2" ht="15.6">
      <c r="A454" s="14" t="s">
        <v>919</v>
      </c>
      <c r="B454" s="15" t="s">
        <v>920</v>
      </c>
    </row>
    <row r="455" spans="1:2" ht="15.6">
      <c r="A455" s="14" t="s">
        <v>921</v>
      </c>
      <c r="B455" s="15" t="s">
        <v>922</v>
      </c>
    </row>
    <row r="456" spans="1:2" ht="15.6">
      <c r="A456" s="14" t="s">
        <v>923</v>
      </c>
      <c r="B456" s="15" t="s">
        <v>924</v>
      </c>
    </row>
    <row r="457" spans="1:2" ht="15.6">
      <c r="A457" s="14" t="s">
        <v>925</v>
      </c>
      <c r="B457" s="15" t="s">
        <v>926</v>
      </c>
    </row>
    <row r="458" spans="1:2" ht="15.6">
      <c r="A458" s="14" t="s">
        <v>927</v>
      </c>
      <c r="B458" s="15" t="s">
        <v>928</v>
      </c>
    </row>
    <row r="459" spans="1:2" ht="30.6">
      <c r="A459" s="14" t="s">
        <v>929</v>
      </c>
      <c r="B459" s="15" t="s">
        <v>930</v>
      </c>
    </row>
    <row r="460" spans="1:2" ht="15.6">
      <c r="A460" s="14" t="s">
        <v>931</v>
      </c>
      <c r="B460" s="15" t="s">
        <v>932</v>
      </c>
    </row>
    <row r="461" spans="1:2" ht="15.6">
      <c r="A461" s="14" t="s">
        <v>933</v>
      </c>
      <c r="B461" s="15" t="s">
        <v>934</v>
      </c>
    </row>
    <row r="462" spans="1:2" ht="15.6">
      <c r="A462" s="14" t="s">
        <v>935</v>
      </c>
      <c r="B462" s="15" t="s">
        <v>936</v>
      </c>
    </row>
    <row r="463" spans="1:2" ht="30.6">
      <c r="A463" s="14" t="s">
        <v>937</v>
      </c>
      <c r="B463" s="15" t="s">
        <v>938</v>
      </c>
    </row>
    <row r="464" spans="1:2" ht="15.6">
      <c r="A464" s="14" t="s">
        <v>939</v>
      </c>
      <c r="B464" s="15" t="s">
        <v>940</v>
      </c>
    </row>
    <row r="465" spans="1:2" ht="15.6">
      <c r="A465" s="14" t="s">
        <v>941</v>
      </c>
      <c r="B465" s="15" t="s">
        <v>942</v>
      </c>
    </row>
    <row r="466" spans="1:2" ht="15.6">
      <c r="A466" s="14" t="s">
        <v>943</v>
      </c>
      <c r="B466" s="15" t="s">
        <v>944</v>
      </c>
    </row>
    <row r="467" spans="1:2" ht="15.6">
      <c r="A467" s="14" t="s">
        <v>945</v>
      </c>
      <c r="B467" s="15" t="s">
        <v>946</v>
      </c>
    </row>
    <row r="468" spans="1:2" ht="15.6">
      <c r="A468" s="14" t="s">
        <v>947</v>
      </c>
      <c r="B468" s="15" t="s">
        <v>948</v>
      </c>
    </row>
    <row r="469" spans="1:2" ht="15.6">
      <c r="A469" s="14" t="s">
        <v>949</v>
      </c>
      <c r="B469" s="15" t="s">
        <v>950</v>
      </c>
    </row>
    <row r="470" spans="1:2" ht="15.6">
      <c r="A470" s="14" t="s">
        <v>951</v>
      </c>
      <c r="B470" s="15" t="s">
        <v>952</v>
      </c>
    </row>
    <row r="471" spans="1:2" ht="15.6">
      <c r="A471" s="14" t="s">
        <v>953</v>
      </c>
      <c r="B471" s="15" t="s">
        <v>954</v>
      </c>
    </row>
    <row r="472" spans="1:2" ht="15.6">
      <c r="A472" s="14" t="s">
        <v>955</v>
      </c>
      <c r="B472" s="15" t="s">
        <v>956</v>
      </c>
    </row>
    <row r="473" spans="1:2" ht="15.6">
      <c r="A473" s="14" t="s">
        <v>957</v>
      </c>
      <c r="B473" s="15" t="s">
        <v>958</v>
      </c>
    </row>
    <row r="474" spans="1:2" ht="15.6">
      <c r="A474" s="14" t="s">
        <v>959</v>
      </c>
      <c r="B474" s="15" t="s">
        <v>960</v>
      </c>
    </row>
    <row r="475" spans="1:2" ht="15.6">
      <c r="A475" s="14" t="s">
        <v>961</v>
      </c>
      <c r="B475" s="15" t="s">
        <v>962</v>
      </c>
    </row>
    <row r="476" spans="1:2" ht="15.6">
      <c r="A476" s="14" t="s">
        <v>963</v>
      </c>
      <c r="B476" s="15" t="s">
        <v>964</v>
      </c>
    </row>
    <row r="477" spans="1:2" ht="15.6">
      <c r="A477" s="14" t="s">
        <v>965</v>
      </c>
      <c r="B477" s="15" t="s">
        <v>966</v>
      </c>
    </row>
    <row r="478" spans="1:2" ht="30.6">
      <c r="A478" s="14" t="s">
        <v>967</v>
      </c>
      <c r="B478" s="15" t="s">
        <v>968</v>
      </c>
    </row>
    <row r="479" spans="1:2" ht="15.6">
      <c r="A479" s="14" t="s">
        <v>969</v>
      </c>
      <c r="B479" s="15" t="s">
        <v>970</v>
      </c>
    </row>
    <row r="480" spans="1:2" ht="15.6">
      <c r="A480" s="14" t="s">
        <v>971</v>
      </c>
      <c r="B480" s="15" t="s">
        <v>972</v>
      </c>
    </row>
    <row r="481" spans="1:2" ht="15.6">
      <c r="A481" s="14" t="s">
        <v>973</v>
      </c>
      <c r="B481" s="15" t="s">
        <v>974</v>
      </c>
    </row>
    <row r="482" spans="1:2" ht="15.6">
      <c r="A482" s="14" t="s">
        <v>975</v>
      </c>
      <c r="B482" s="15" t="s">
        <v>976</v>
      </c>
    </row>
    <row r="483" spans="1:2" ht="30.6">
      <c r="A483" s="14" t="s">
        <v>977</v>
      </c>
      <c r="B483" s="15" t="s">
        <v>978</v>
      </c>
    </row>
    <row r="484" spans="1:2" ht="15.6">
      <c r="A484" s="14" t="s">
        <v>979</v>
      </c>
      <c r="B484" s="15" t="s">
        <v>980</v>
      </c>
    </row>
    <row r="485" spans="1:2" ht="30.6">
      <c r="A485" s="14" t="s">
        <v>981</v>
      </c>
      <c r="B485" s="15" t="s">
        <v>982</v>
      </c>
    </row>
    <row r="486" spans="1:2" ht="30.6">
      <c r="A486" s="14" t="s">
        <v>983</v>
      </c>
      <c r="B486" s="15" t="s">
        <v>984</v>
      </c>
    </row>
    <row r="487" spans="1:2" ht="45.6">
      <c r="A487" s="14" t="s">
        <v>985</v>
      </c>
      <c r="B487" s="15" t="s">
        <v>986</v>
      </c>
    </row>
    <row r="488" spans="1:2" ht="15.6">
      <c r="A488" s="14" t="s">
        <v>987</v>
      </c>
      <c r="B488" s="15" t="s">
        <v>988</v>
      </c>
    </row>
    <row r="489" spans="1:2" ht="15.6">
      <c r="A489" s="14" t="s">
        <v>989</v>
      </c>
      <c r="B489" s="15" t="s">
        <v>990</v>
      </c>
    </row>
    <row r="490" spans="1:2" ht="15.6">
      <c r="A490" s="14" t="s">
        <v>991</v>
      </c>
      <c r="B490" s="15" t="s">
        <v>992</v>
      </c>
    </row>
    <row r="491" spans="1:2" ht="15.6">
      <c r="A491" s="14" t="s">
        <v>993</v>
      </c>
      <c r="B491" s="15" t="s">
        <v>994</v>
      </c>
    </row>
    <row r="492" spans="1:2" ht="15.6">
      <c r="A492" s="14" t="s">
        <v>995</v>
      </c>
      <c r="B492" s="15" t="s">
        <v>996</v>
      </c>
    </row>
    <row r="493" spans="1:2" ht="15.6">
      <c r="A493" s="14" t="s">
        <v>997</v>
      </c>
      <c r="B493" s="15" t="s">
        <v>998</v>
      </c>
    </row>
    <row r="494" spans="1:2" ht="15.6">
      <c r="A494" s="14" t="s">
        <v>999</v>
      </c>
      <c r="B494" s="15" t="s">
        <v>1000</v>
      </c>
    </row>
    <row r="495" spans="1:2" ht="15.6">
      <c r="A495" s="14" t="s">
        <v>1001</v>
      </c>
      <c r="B495" s="15" t="s">
        <v>1002</v>
      </c>
    </row>
    <row r="496" spans="1:2" ht="15.6">
      <c r="A496" s="14" t="s">
        <v>1003</v>
      </c>
      <c r="B496" s="15" t="s">
        <v>1004</v>
      </c>
    </row>
    <row r="497" spans="1:2" ht="30.6">
      <c r="A497" s="14" t="s">
        <v>1005</v>
      </c>
      <c r="B497" s="15" t="s">
        <v>1006</v>
      </c>
    </row>
    <row r="498" spans="1:2" ht="15.6">
      <c r="A498" s="14" t="s">
        <v>1007</v>
      </c>
      <c r="B498" s="15" t="s">
        <v>1008</v>
      </c>
    </row>
    <row r="499" spans="1:2" ht="15.6">
      <c r="A499" s="14" t="s">
        <v>1009</v>
      </c>
      <c r="B499" s="15" t="s">
        <v>1010</v>
      </c>
    </row>
    <row r="500" spans="1:2" ht="15.6">
      <c r="A500" s="14" t="s">
        <v>1011</v>
      </c>
      <c r="B500" s="15" t="s">
        <v>1012</v>
      </c>
    </row>
    <row r="501" spans="1:2" ht="30.6">
      <c r="A501" s="14" t="s">
        <v>1013</v>
      </c>
      <c r="B501" s="15" t="s">
        <v>1014</v>
      </c>
    </row>
    <row r="502" spans="1:2" ht="15.6">
      <c r="A502" s="14" t="s">
        <v>1015</v>
      </c>
      <c r="B502" s="15" t="s">
        <v>1016</v>
      </c>
    </row>
    <row r="503" spans="1:2" ht="15.6">
      <c r="A503" s="14" t="s">
        <v>1017</v>
      </c>
      <c r="B503" s="15" t="s">
        <v>1018</v>
      </c>
    </row>
    <row r="504" spans="1:2" ht="15.6">
      <c r="A504" s="14" t="s">
        <v>1019</v>
      </c>
      <c r="B504" s="15" t="s">
        <v>1020</v>
      </c>
    </row>
    <row r="505" spans="1:2" ht="15.6">
      <c r="A505" s="14" t="s">
        <v>1021</v>
      </c>
      <c r="B505" s="15" t="s">
        <v>1022</v>
      </c>
    </row>
    <row r="506" spans="1:2" ht="15.6">
      <c r="A506" s="14" t="s">
        <v>1023</v>
      </c>
      <c r="B506" s="15" t="s">
        <v>1024</v>
      </c>
    </row>
    <row r="507" spans="1:2" ht="15.6">
      <c r="A507" s="14" t="s">
        <v>1025</v>
      </c>
      <c r="B507" s="15" t="s">
        <v>1026</v>
      </c>
    </row>
    <row r="508" spans="1:2" ht="15.6">
      <c r="A508" s="14" t="s">
        <v>1027</v>
      </c>
      <c r="B508" s="15" t="s">
        <v>1028</v>
      </c>
    </row>
    <row r="509" spans="1:2" ht="15.6">
      <c r="A509" s="14" t="s">
        <v>1029</v>
      </c>
      <c r="B509" s="15" t="s">
        <v>1030</v>
      </c>
    </row>
    <row r="510" spans="1:2" ht="30.6">
      <c r="A510" s="14" t="s">
        <v>1031</v>
      </c>
      <c r="B510" s="15" t="s">
        <v>1032</v>
      </c>
    </row>
    <row r="511" spans="1:2" ht="15.6">
      <c r="A511" s="14" t="s">
        <v>1033</v>
      </c>
      <c r="B511" s="15" t="s">
        <v>1034</v>
      </c>
    </row>
    <row r="512" spans="1:2" ht="60.6">
      <c r="A512" s="14" t="s">
        <v>1035</v>
      </c>
      <c r="B512" s="15" t="s">
        <v>1036</v>
      </c>
    </row>
    <row r="513" spans="1:2" ht="30.6">
      <c r="A513" s="14" t="s">
        <v>1037</v>
      </c>
      <c r="B513" s="15" t="s">
        <v>1038</v>
      </c>
    </row>
    <row r="514" spans="1:2" ht="15.6">
      <c r="A514" s="14" t="s">
        <v>1039</v>
      </c>
      <c r="B514" s="15" t="s">
        <v>1040</v>
      </c>
    </row>
    <row r="515" spans="1:2" ht="15.6">
      <c r="A515" s="14" t="s">
        <v>1041</v>
      </c>
      <c r="B515" s="15" t="s">
        <v>1042</v>
      </c>
    </row>
    <row r="516" spans="1:2" ht="15.6">
      <c r="A516" s="14" t="s">
        <v>1043</v>
      </c>
      <c r="B516" s="15" t="s">
        <v>1044</v>
      </c>
    </row>
    <row r="517" spans="1:2" ht="15.6">
      <c r="A517" s="14" t="s">
        <v>1045</v>
      </c>
      <c r="B517" s="15" t="s">
        <v>1046</v>
      </c>
    </row>
    <row r="518" spans="1:2" ht="15.6">
      <c r="A518" s="14" t="s">
        <v>1047</v>
      </c>
      <c r="B518" s="15" t="s">
        <v>1048</v>
      </c>
    </row>
    <row r="519" spans="1:2" ht="15.6">
      <c r="A519" s="14" t="s">
        <v>1049</v>
      </c>
      <c r="B519" s="15" t="s">
        <v>1050</v>
      </c>
    </row>
    <row r="520" spans="1:2" ht="15.6">
      <c r="A520" s="14" t="s">
        <v>1051</v>
      </c>
      <c r="B520" s="15" t="s">
        <v>1052</v>
      </c>
    </row>
    <row r="521" spans="1:2" ht="15.6">
      <c r="A521" s="14" t="s">
        <v>1053</v>
      </c>
      <c r="B521" s="15" t="s">
        <v>1054</v>
      </c>
    </row>
    <row r="522" spans="1:2" ht="15.6">
      <c r="A522" s="14" t="s">
        <v>1055</v>
      </c>
      <c r="B522" s="15" t="s">
        <v>1056</v>
      </c>
    </row>
    <row r="523" spans="1:2" ht="15.6">
      <c r="A523" s="14" t="s">
        <v>1057</v>
      </c>
      <c r="B523" s="15" t="s">
        <v>1058</v>
      </c>
    </row>
    <row r="524" spans="1:2" ht="15.6">
      <c r="A524" s="14" t="s">
        <v>1059</v>
      </c>
      <c r="B524" s="15" t="s">
        <v>1060</v>
      </c>
    </row>
    <row r="525" spans="1:2" ht="15.6">
      <c r="A525" s="14" t="s">
        <v>1061</v>
      </c>
      <c r="B525" s="15" t="s">
        <v>1062</v>
      </c>
    </row>
    <row r="526" spans="1:2" ht="15.6">
      <c r="A526" s="14" t="s">
        <v>1063</v>
      </c>
      <c r="B526" s="15" t="s">
        <v>1064</v>
      </c>
    </row>
    <row r="527" spans="1:2" ht="15.6">
      <c r="A527" s="14" t="s">
        <v>1065</v>
      </c>
      <c r="B527" s="15" t="s">
        <v>1066</v>
      </c>
    </row>
    <row r="528" spans="1:2" ht="15.6">
      <c r="A528" s="14" t="s">
        <v>1067</v>
      </c>
      <c r="B528" s="15" t="s">
        <v>1068</v>
      </c>
    </row>
    <row r="529" spans="1:2" ht="15.6">
      <c r="A529" s="14" t="s">
        <v>1069</v>
      </c>
      <c r="B529" s="15" t="s">
        <v>1070</v>
      </c>
    </row>
    <row r="530" spans="1:2" ht="15.6">
      <c r="A530" s="14" t="s">
        <v>1071</v>
      </c>
      <c r="B530" s="15" t="s">
        <v>1072</v>
      </c>
    </row>
    <row r="531" spans="1:2" ht="15.6">
      <c r="A531" s="14" t="s">
        <v>1073</v>
      </c>
      <c r="B531" s="15" t="s">
        <v>1074</v>
      </c>
    </row>
    <row r="532" spans="1:2" ht="15.6">
      <c r="A532" s="14" t="s">
        <v>1075</v>
      </c>
      <c r="B532" s="15" t="s">
        <v>1076</v>
      </c>
    </row>
    <row r="533" spans="1:2" ht="15.6">
      <c r="A533" s="14" t="s">
        <v>1077</v>
      </c>
      <c r="B533" s="15" t="s">
        <v>1078</v>
      </c>
    </row>
    <row r="534" spans="1:2" ht="15.6">
      <c r="A534" s="14" t="s">
        <v>1079</v>
      </c>
      <c r="B534" s="15" t="s">
        <v>1080</v>
      </c>
    </row>
    <row r="535" spans="1:2" ht="15.6">
      <c r="A535" s="14" t="s">
        <v>1081</v>
      </c>
      <c r="B535" s="15" t="s">
        <v>1082</v>
      </c>
    </row>
    <row r="536" spans="1:2" ht="15.6">
      <c r="A536" s="14" t="s">
        <v>1083</v>
      </c>
      <c r="B536" s="15" t="s">
        <v>1084</v>
      </c>
    </row>
    <row r="537" spans="1:2" ht="15.6">
      <c r="A537" s="14" t="s">
        <v>1085</v>
      </c>
      <c r="B537" s="15" t="s">
        <v>1086</v>
      </c>
    </row>
    <row r="538" spans="1:2" ht="15.6">
      <c r="A538" s="14" t="s">
        <v>1087</v>
      </c>
      <c r="B538" s="15" t="s">
        <v>1088</v>
      </c>
    </row>
    <row r="539" spans="1:2" ht="15.6">
      <c r="A539" s="14" t="s">
        <v>1089</v>
      </c>
      <c r="B539" s="15" t="s">
        <v>1090</v>
      </c>
    </row>
    <row r="540" spans="1:2" ht="15.6">
      <c r="A540" s="14" t="s">
        <v>1091</v>
      </c>
      <c r="B540" s="15" t="s">
        <v>1092</v>
      </c>
    </row>
    <row r="541" spans="1:2" ht="30.6">
      <c r="A541" s="14" t="s">
        <v>1093</v>
      </c>
      <c r="B541" s="15" t="s">
        <v>1094</v>
      </c>
    </row>
    <row r="542" spans="1:2" ht="15.6">
      <c r="A542" s="14" t="s">
        <v>1095</v>
      </c>
      <c r="B542" s="15" t="s">
        <v>1096</v>
      </c>
    </row>
    <row r="543" spans="1:2" ht="15">
      <c r="A543" s="20" t="s">
        <v>1097</v>
      </c>
      <c r="B543" s="13" t="s">
        <v>1098</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4"/>
  <sheetViews>
    <sheetView workbookViewId="0"/>
  </sheetViews>
  <sheetFormatPr defaultRowHeight="14.4"/>
  <cols>
    <col min="1" max="1" width="25" customWidth="1"/>
    <col min="2" max="2" width="53" customWidth="1"/>
    <col min="3" max="3" width="60" customWidth="1"/>
    <col min="4" max="16" width="17" customWidth="1"/>
  </cols>
  <sheetData>
    <row r="1" spans="1:2" ht="17.399999999999999">
      <c r="A1" s="1" t="s">
        <v>1099</v>
      </c>
    </row>
    <row r="2" spans="1:2" ht="15">
      <c r="A2" s="2" t="s">
        <v>18</v>
      </c>
    </row>
    <row r="3" spans="1:2" ht="15">
      <c r="A3" s="2" t="s">
        <v>1101</v>
      </c>
    </row>
    <row r="4" spans="1:2" ht="15.6">
      <c r="A4" s="3" t="str">
        <f>HYPERLINK("#'Contents'!A1", "Return to contents table")</f>
        <v>Return to contents table</v>
      </c>
    </row>
    <row r="5" spans="1:2" ht="31.2">
      <c r="A5" s="22" t="s">
        <v>1102</v>
      </c>
      <c r="B5" s="24" t="s">
        <v>1103</v>
      </c>
    </row>
    <row r="6" spans="1:2" ht="15.6">
      <c r="A6" s="21">
        <v>2006</v>
      </c>
      <c r="B6" s="28">
        <v>322.58</v>
      </c>
    </row>
    <row r="7" spans="1:2" ht="15.6">
      <c r="A7" s="21">
        <v>2007</v>
      </c>
      <c r="B7" s="28">
        <v>326.98</v>
      </c>
    </row>
    <row r="8" spans="1:2" ht="15.6">
      <c r="A8" s="21">
        <v>2008</v>
      </c>
      <c r="B8" s="28">
        <v>331.89</v>
      </c>
    </row>
    <row r="9" spans="1:2" ht="15.6">
      <c r="A9" s="21">
        <v>2009</v>
      </c>
      <c r="B9" s="28">
        <v>299.85000000000002</v>
      </c>
    </row>
    <row r="10" spans="1:2" ht="15.6">
      <c r="A10" s="21">
        <v>2010</v>
      </c>
      <c r="B10" s="28">
        <v>324.8</v>
      </c>
    </row>
    <row r="11" spans="1:2" ht="15.6">
      <c r="A11" s="21">
        <v>2011</v>
      </c>
      <c r="B11" s="28">
        <v>341.03</v>
      </c>
    </row>
    <row r="12" spans="1:2" ht="15.6">
      <c r="A12" s="21">
        <v>2012</v>
      </c>
      <c r="B12" s="28">
        <v>341.98</v>
      </c>
    </row>
    <row r="13" spans="1:2" ht="15.6">
      <c r="A13" s="21">
        <v>2013</v>
      </c>
      <c r="B13" s="28">
        <v>354.72</v>
      </c>
    </row>
    <row r="14" spans="1:2" ht="15.6">
      <c r="A14" s="21">
        <v>2014</v>
      </c>
      <c r="B14" s="28">
        <v>362.55</v>
      </c>
    </row>
    <row r="15" spans="1:2" ht="15.6">
      <c r="A15" s="21">
        <v>2015</v>
      </c>
      <c r="B15" s="28">
        <v>358.14</v>
      </c>
    </row>
    <row r="16" spans="1:2" ht="15.6">
      <c r="A16" s="21">
        <v>2016</v>
      </c>
      <c r="B16" s="28">
        <v>365.73</v>
      </c>
    </row>
    <row r="17" spans="1:2" ht="15.6">
      <c r="A17" s="21">
        <v>2017</v>
      </c>
      <c r="B17" s="28">
        <v>389.32</v>
      </c>
    </row>
    <row r="18" spans="1:2" ht="15.6">
      <c r="A18" s="21">
        <v>2018</v>
      </c>
      <c r="B18" s="28">
        <v>401.44</v>
      </c>
    </row>
    <row r="19" spans="1:2" ht="15.6">
      <c r="A19" s="21">
        <v>2019</v>
      </c>
      <c r="B19" s="28">
        <v>402.18</v>
      </c>
    </row>
    <row r="20" spans="1:2" ht="15.6">
      <c r="A20" s="21">
        <v>2020</v>
      </c>
      <c r="B20" s="28">
        <v>366.38</v>
      </c>
    </row>
    <row r="21" spans="1:2" ht="15.6">
      <c r="A21" s="21">
        <v>2021</v>
      </c>
      <c r="B21" s="28">
        <v>401.47</v>
      </c>
    </row>
    <row r="22" spans="1:2" ht="15.6">
      <c r="A22" s="21">
        <v>2022</v>
      </c>
      <c r="B22" s="28">
        <v>438.91</v>
      </c>
    </row>
    <row r="23" spans="1:2" ht="15.6">
      <c r="A23" s="21">
        <v>2023</v>
      </c>
      <c r="B23" s="28">
        <v>466.7</v>
      </c>
    </row>
    <row r="24" spans="1:2" ht="15.6">
      <c r="A24" s="26">
        <v>2024</v>
      </c>
      <c r="B24" s="29">
        <v>452.19</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2"/>
  <sheetViews>
    <sheetView zoomScaleNormal="100" workbookViewId="0"/>
  </sheetViews>
  <sheetFormatPr defaultRowHeight="14.4"/>
  <cols>
    <col min="1" max="1" width="25" customWidth="1"/>
    <col min="2" max="2" width="53" customWidth="1"/>
    <col min="3" max="13" width="9.109375" bestFit="1" customWidth="1"/>
    <col min="14" max="16" width="17" customWidth="1"/>
  </cols>
  <sheetData>
    <row r="1" spans="1:13" ht="17.399999999999999">
      <c r="A1" s="1" t="s">
        <v>1104</v>
      </c>
    </row>
    <row r="2" spans="1:13" ht="15">
      <c r="A2" s="2" t="s">
        <v>1100</v>
      </c>
    </row>
    <row r="3" spans="1:13" ht="15">
      <c r="A3" s="2" t="s">
        <v>1105</v>
      </c>
    </row>
    <row r="4" spans="1:13" ht="15">
      <c r="A4" s="2" t="s">
        <v>1106</v>
      </c>
    </row>
    <row r="5" spans="1:13" ht="15">
      <c r="A5" s="2" t="s">
        <v>1107</v>
      </c>
    </row>
    <row r="6" spans="1:13" ht="15.6">
      <c r="A6" s="3" t="str">
        <f>HYPERLINK("#'Contents'!A1", "Return to contents table")</f>
        <v>Return to contents table</v>
      </c>
    </row>
    <row r="7" spans="1:13" ht="46.8">
      <c r="A7" s="16" t="s">
        <v>1108</v>
      </c>
      <c r="B7" s="22" t="s">
        <v>1109</v>
      </c>
      <c r="C7" s="23" t="s">
        <v>1110</v>
      </c>
      <c r="D7" s="23" t="s">
        <v>1111</v>
      </c>
      <c r="E7" s="23" t="s">
        <v>1112</v>
      </c>
      <c r="F7" s="23" t="s">
        <v>1113</v>
      </c>
      <c r="G7" s="23" t="s">
        <v>1114</v>
      </c>
      <c r="H7" s="23" t="s">
        <v>1115</v>
      </c>
      <c r="I7" s="23" t="s">
        <v>1116</v>
      </c>
      <c r="J7" s="23" t="s">
        <v>1117</v>
      </c>
      <c r="K7" s="23" t="s">
        <v>1118</v>
      </c>
      <c r="L7" s="23" t="s">
        <v>1119</v>
      </c>
      <c r="M7" s="24" t="s">
        <v>1120</v>
      </c>
    </row>
    <row r="8" spans="1:13" ht="30">
      <c r="A8" s="17" t="s">
        <v>1121</v>
      </c>
      <c r="B8" s="21">
        <v>8</v>
      </c>
      <c r="C8" s="30">
        <v>2315</v>
      </c>
      <c r="D8" s="30">
        <v>1738</v>
      </c>
      <c r="E8" s="30">
        <v>1915</v>
      </c>
      <c r="F8" s="30">
        <v>2293</v>
      </c>
      <c r="G8" s="30">
        <v>2317</v>
      </c>
      <c r="H8" s="30">
        <v>2264</v>
      </c>
      <c r="I8" s="30">
        <v>2221</v>
      </c>
      <c r="J8" s="30">
        <v>2335</v>
      </c>
      <c r="K8" s="30">
        <v>3136</v>
      </c>
      <c r="L8" s="30">
        <v>2978</v>
      </c>
      <c r="M8" s="31">
        <v>3921</v>
      </c>
    </row>
    <row r="9" spans="1:13" ht="30">
      <c r="A9" s="17" t="s">
        <v>1122</v>
      </c>
      <c r="B9" s="21">
        <v>10</v>
      </c>
      <c r="C9" s="30">
        <v>67053</v>
      </c>
      <c r="D9" s="30">
        <v>66176</v>
      </c>
      <c r="E9" s="30">
        <v>65668</v>
      </c>
      <c r="F9" s="30">
        <v>70236</v>
      </c>
      <c r="G9" s="30">
        <v>73639</v>
      </c>
      <c r="H9" s="30">
        <v>75147</v>
      </c>
      <c r="I9" s="30">
        <v>74018</v>
      </c>
      <c r="J9" s="30">
        <v>79960</v>
      </c>
      <c r="K9" s="30">
        <v>89998</v>
      </c>
      <c r="L9" s="30">
        <v>95933</v>
      </c>
      <c r="M9" s="31">
        <v>95926</v>
      </c>
    </row>
    <row r="10" spans="1:13" ht="45">
      <c r="A10" s="17" t="s">
        <v>1123</v>
      </c>
      <c r="B10" s="21" t="s">
        <v>1124</v>
      </c>
      <c r="C10" s="30" t="s">
        <v>1125</v>
      </c>
      <c r="D10" s="30">
        <v>14599</v>
      </c>
      <c r="E10" s="30">
        <v>13882</v>
      </c>
      <c r="F10" s="30">
        <v>13537</v>
      </c>
      <c r="G10" s="30">
        <v>14619</v>
      </c>
      <c r="H10" s="30">
        <v>15150</v>
      </c>
      <c r="I10" s="30">
        <v>14112</v>
      </c>
      <c r="J10" s="30">
        <v>16166</v>
      </c>
      <c r="K10" s="30">
        <v>18032</v>
      </c>
      <c r="L10" s="30">
        <v>23447</v>
      </c>
      <c r="M10" s="31">
        <v>23991</v>
      </c>
    </row>
    <row r="11" spans="1:13" ht="15.6">
      <c r="A11" s="17" t="s">
        <v>1126</v>
      </c>
      <c r="B11" s="21">
        <v>13</v>
      </c>
      <c r="C11" s="30" t="s">
        <v>1125</v>
      </c>
      <c r="D11" s="30">
        <v>4193</v>
      </c>
      <c r="E11" s="30">
        <v>4301</v>
      </c>
      <c r="F11" s="30">
        <v>4083</v>
      </c>
      <c r="G11" s="30">
        <v>4281</v>
      </c>
      <c r="H11" s="30">
        <v>4530</v>
      </c>
      <c r="I11" s="30">
        <v>4006</v>
      </c>
      <c r="J11" s="30">
        <v>4454</v>
      </c>
      <c r="K11" s="30">
        <v>4579</v>
      </c>
      <c r="L11" s="30">
        <v>4937</v>
      </c>
      <c r="M11" s="31">
        <v>4318</v>
      </c>
    </row>
    <row r="12" spans="1:13" ht="30">
      <c r="A12" s="17" t="s">
        <v>1127</v>
      </c>
      <c r="B12" s="21">
        <v>14</v>
      </c>
      <c r="C12" s="30">
        <v>1830</v>
      </c>
      <c r="D12" s="30">
        <v>1665</v>
      </c>
      <c r="E12" s="30">
        <v>1620</v>
      </c>
      <c r="F12" s="30">
        <v>1513</v>
      </c>
      <c r="G12" s="30">
        <v>1522</v>
      </c>
      <c r="H12" s="30">
        <v>1605</v>
      </c>
      <c r="I12" s="30">
        <v>1384</v>
      </c>
      <c r="J12" s="30">
        <v>1207</v>
      </c>
      <c r="K12" s="30">
        <v>1399</v>
      </c>
      <c r="L12" s="30">
        <v>1458</v>
      </c>
      <c r="M12" s="31">
        <v>1417</v>
      </c>
    </row>
    <row r="13" spans="1:13" ht="30">
      <c r="A13" s="17" t="s">
        <v>1128</v>
      </c>
      <c r="B13" s="21">
        <v>15</v>
      </c>
      <c r="C13" s="30">
        <v>681</v>
      </c>
      <c r="D13" s="30">
        <v>690</v>
      </c>
      <c r="E13" s="30">
        <v>683</v>
      </c>
      <c r="F13" s="30">
        <v>741</v>
      </c>
      <c r="G13" s="30">
        <v>755</v>
      </c>
      <c r="H13" s="30">
        <v>733</v>
      </c>
      <c r="I13" s="30">
        <v>527</v>
      </c>
      <c r="J13" s="30">
        <v>533</v>
      </c>
      <c r="K13" s="30">
        <v>579</v>
      </c>
      <c r="L13" s="30">
        <v>561</v>
      </c>
      <c r="M13" s="31">
        <v>535</v>
      </c>
    </row>
    <row r="14" spans="1:13" ht="90">
      <c r="A14" s="17" t="s">
        <v>1129</v>
      </c>
      <c r="B14" s="21">
        <v>16</v>
      </c>
      <c r="C14" s="30" t="s">
        <v>1125</v>
      </c>
      <c r="D14" s="30">
        <v>6534</v>
      </c>
      <c r="E14" s="30">
        <v>6453</v>
      </c>
      <c r="F14" s="30">
        <v>6924</v>
      </c>
      <c r="G14" s="30">
        <v>7343</v>
      </c>
      <c r="H14" s="30">
        <v>7645</v>
      </c>
      <c r="I14" s="30">
        <v>7476</v>
      </c>
      <c r="J14" s="30">
        <v>9292</v>
      </c>
      <c r="K14" s="30">
        <v>11217</v>
      </c>
      <c r="L14" s="30">
        <v>9688</v>
      </c>
      <c r="M14" s="31">
        <v>8863</v>
      </c>
    </row>
    <row r="15" spans="1:13" ht="30">
      <c r="A15" s="17" t="s">
        <v>1130</v>
      </c>
      <c r="B15" s="21">
        <v>17</v>
      </c>
      <c r="C15" s="30">
        <v>10364</v>
      </c>
      <c r="D15" s="30">
        <v>10105</v>
      </c>
      <c r="E15" s="30">
        <v>9866</v>
      </c>
      <c r="F15" s="30">
        <v>10240</v>
      </c>
      <c r="G15" s="30">
        <v>10773</v>
      </c>
      <c r="H15" s="30">
        <v>10837</v>
      </c>
      <c r="I15" s="30">
        <v>10786</v>
      </c>
      <c r="J15" s="30">
        <v>11767</v>
      </c>
      <c r="K15" s="30">
        <v>13689</v>
      </c>
      <c r="L15" s="30">
        <v>13335</v>
      </c>
      <c r="M15" s="31">
        <v>13620</v>
      </c>
    </row>
    <row r="16" spans="1:13" ht="45">
      <c r="A16" s="17" t="s">
        <v>1131</v>
      </c>
      <c r="B16" s="21">
        <v>18</v>
      </c>
      <c r="C16" s="30" t="s">
        <v>1125</v>
      </c>
      <c r="D16" s="30">
        <v>7910</v>
      </c>
      <c r="E16" s="30">
        <v>7821</v>
      </c>
      <c r="F16" s="30">
        <v>8123</v>
      </c>
      <c r="G16" s="30">
        <v>8232</v>
      </c>
      <c r="H16" s="30">
        <v>7619</v>
      </c>
      <c r="I16" s="30">
        <v>6205</v>
      </c>
      <c r="J16" s="30">
        <v>6332</v>
      </c>
      <c r="K16" s="30">
        <v>7105</v>
      </c>
      <c r="L16" s="30">
        <v>7484</v>
      </c>
      <c r="M16" s="31">
        <v>6332</v>
      </c>
    </row>
    <row r="17" spans="1:13" ht="45">
      <c r="A17" s="17" t="s">
        <v>1132</v>
      </c>
      <c r="B17" s="21">
        <v>19</v>
      </c>
      <c r="C17" s="30" t="s">
        <v>1125</v>
      </c>
      <c r="D17" s="30">
        <v>0</v>
      </c>
      <c r="E17" s="30">
        <v>0</v>
      </c>
      <c r="F17" s="30">
        <v>0</v>
      </c>
      <c r="G17" s="30">
        <v>0</v>
      </c>
      <c r="H17" s="30">
        <v>0</v>
      </c>
      <c r="I17" s="30">
        <v>0</v>
      </c>
      <c r="J17" s="30">
        <v>0</v>
      </c>
      <c r="K17" s="30">
        <v>0</v>
      </c>
      <c r="L17" s="30">
        <v>0</v>
      </c>
      <c r="M17" s="31">
        <v>0</v>
      </c>
    </row>
    <row r="18" spans="1:13" ht="45">
      <c r="A18" s="17" t="s">
        <v>1133</v>
      </c>
      <c r="B18" s="21">
        <v>20</v>
      </c>
      <c r="C18" s="30">
        <v>21431</v>
      </c>
      <c r="D18" s="30">
        <v>20453</v>
      </c>
      <c r="E18" s="30">
        <v>21703</v>
      </c>
      <c r="F18" s="30">
        <v>24082</v>
      </c>
      <c r="G18" s="30">
        <v>24968</v>
      </c>
      <c r="H18" s="30">
        <v>26018</v>
      </c>
      <c r="I18" s="30">
        <v>24703</v>
      </c>
      <c r="J18" s="30">
        <v>30059</v>
      </c>
      <c r="K18" s="30">
        <v>31664</v>
      </c>
      <c r="L18" s="30">
        <v>30411</v>
      </c>
      <c r="M18" s="31">
        <v>29267</v>
      </c>
    </row>
    <row r="19" spans="1:13" ht="75">
      <c r="A19" s="17" t="s">
        <v>1134</v>
      </c>
      <c r="B19" s="21">
        <v>21</v>
      </c>
      <c r="C19" s="30">
        <v>10914</v>
      </c>
      <c r="D19" s="30">
        <v>10799</v>
      </c>
      <c r="E19" s="30">
        <v>12890</v>
      </c>
      <c r="F19" s="30">
        <v>11870</v>
      </c>
      <c r="G19" s="30">
        <v>13560</v>
      </c>
      <c r="H19" s="30">
        <v>13835</v>
      </c>
      <c r="I19" s="30">
        <v>15086</v>
      </c>
      <c r="J19" s="30">
        <v>15187</v>
      </c>
      <c r="K19" s="30">
        <v>15577</v>
      </c>
      <c r="L19" s="30">
        <v>15553</v>
      </c>
      <c r="M19" s="31">
        <v>14320</v>
      </c>
    </row>
    <row r="20" spans="1:13" ht="30">
      <c r="A20" s="17" t="s">
        <v>1135</v>
      </c>
      <c r="B20" s="21">
        <v>22</v>
      </c>
      <c r="C20" s="30" t="s">
        <v>1125</v>
      </c>
      <c r="D20" s="30">
        <v>19226</v>
      </c>
      <c r="E20" s="30">
        <v>19541</v>
      </c>
      <c r="F20" s="30">
        <v>20244</v>
      </c>
      <c r="G20" s="30">
        <v>20466</v>
      </c>
      <c r="H20" s="30">
        <v>19921</v>
      </c>
      <c r="I20" s="30">
        <v>19018</v>
      </c>
      <c r="J20" s="30">
        <v>20937</v>
      </c>
      <c r="K20" s="30">
        <v>23217</v>
      </c>
      <c r="L20" s="30">
        <v>22770</v>
      </c>
      <c r="M20" s="31">
        <v>21665</v>
      </c>
    </row>
    <row r="21" spans="1:13" ht="45">
      <c r="A21" s="17" t="s">
        <v>1136</v>
      </c>
      <c r="B21" s="21">
        <v>23</v>
      </c>
      <c r="C21" s="30">
        <v>11468</v>
      </c>
      <c r="D21" s="30">
        <v>12436</v>
      </c>
      <c r="E21" s="30">
        <v>13175</v>
      </c>
      <c r="F21" s="30">
        <v>13893</v>
      </c>
      <c r="G21" s="30">
        <v>14217</v>
      </c>
      <c r="H21" s="30">
        <v>14518</v>
      </c>
      <c r="I21" s="30">
        <v>12956</v>
      </c>
      <c r="J21" s="30">
        <v>14847</v>
      </c>
      <c r="K21" s="30">
        <v>17512</v>
      </c>
      <c r="L21" s="30">
        <v>17996</v>
      </c>
      <c r="M21" s="31">
        <v>16276</v>
      </c>
    </row>
    <row r="22" spans="1:13" ht="30">
      <c r="A22" s="17" t="s">
        <v>1137</v>
      </c>
      <c r="B22" s="21">
        <v>24</v>
      </c>
      <c r="C22" s="30">
        <v>6583</v>
      </c>
      <c r="D22" s="30">
        <v>5926</v>
      </c>
      <c r="E22" s="30">
        <v>5626</v>
      </c>
      <c r="F22" s="30">
        <v>6258</v>
      </c>
      <c r="G22" s="30">
        <v>6678</v>
      </c>
      <c r="H22" s="30">
        <v>6201</v>
      </c>
      <c r="I22" s="30">
        <v>5171</v>
      </c>
      <c r="J22" s="30">
        <v>6121</v>
      </c>
      <c r="K22" s="30">
        <v>7290</v>
      </c>
      <c r="L22" s="30">
        <v>6990</v>
      </c>
      <c r="M22" s="31">
        <v>6962</v>
      </c>
    </row>
    <row r="23" spans="1:13" ht="75">
      <c r="A23" s="17" t="s">
        <v>1138</v>
      </c>
      <c r="B23" s="21">
        <v>25</v>
      </c>
      <c r="C23" s="30">
        <v>25551</v>
      </c>
      <c r="D23" s="30">
        <v>26439</v>
      </c>
      <c r="E23" s="30">
        <v>26392</v>
      </c>
      <c r="F23" s="30">
        <v>27775</v>
      </c>
      <c r="G23" s="30">
        <v>28752</v>
      </c>
      <c r="H23" s="30">
        <v>29181</v>
      </c>
      <c r="I23" s="30">
        <v>26371</v>
      </c>
      <c r="J23" s="30">
        <v>29795</v>
      </c>
      <c r="K23" s="30">
        <v>33278</v>
      </c>
      <c r="L23" s="30">
        <v>35681</v>
      </c>
      <c r="M23" s="31">
        <v>32886</v>
      </c>
    </row>
    <row r="24" spans="1:13" ht="45">
      <c r="A24" s="17" t="s">
        <v>1139</v>
      </c>
      <c r="B24" s="21">
        <v>26</v>
      </c>
      <c r="C24" s="30">
        <v>12145</v>
      </c>
      <c r="D24" s="30">
        <v>12166</v>
      </c>
      <c r="E24" s="30">
        <v>12277</v>
      </c>
      <c r="F24" s="30">
        <v>12829</v>
      </c>
      <c r="G24" s="30">
        <v>14096</v>
      </c>
      <c r="H24" s="30">
        <v>15021</v>
      </c>
      <c r="I24" s="30">
        <v>14435</v>
      </c>
      <c r="J24" s="30">
        <v>14696</v>
      </c>
      <c r="K24" s="30">
        <v>15655</v>
      </c>
      <c r="L24" s="30">
        <v>15727</v>
      </c>
      <c r="M24" s="31">
        <v>15959</v>
      </c>
    </row>
    <row r="25" spans="1:13" ht="30">
      <c r="A25" s="17" t="s">
        <v>1140</v>
      </c>
      <c r="B25" s="21">
        <v>27</v>
      </c>
      <c r="C25" s="30" t="s">
        <v>1125</v>
      </c>
      <c r="D25" s="30">
        <v>10288</v>
      </c>
      <c r="E25" s="30">
        <v>10005</v>
      </c>
      <c r="F25" s="30">
        <v>10629</v>
      </c>
      <c r="G25" s="30">
        <v>10927</v>
      </c>
      <c r="H25" s="30">
        <v>11029</v>
      </c>
      <c r="I25" s="30">
        <v>9554</v>
      </c>
      <c r="J25" s="30">
        <v>10482</v>
      </c>
      <c r="K25" s="30">
        <v>10934</v>
      </c>
      <c r="L25" s="30">
        <v>11316</v>
      </c>
      <c r="M25" s="31">
        <v>11246</v>
      </c>
    </row>
    <row r="26" spans="1:13" ht="60">
      <c r="A26" s="17" t="s">
        <v>1141</v>
      </c>
      <c r="B26" s="21">
        <v>28</v>
      </c>
      <c r="C26" s="30">
        <v>27581</v>
      </c>
      <c r="D26" s="30">
        <v>24756</v>
      </c>
      <c r="E26" s="30">
        <v>23954</v>
      </c>
      <c r="F26" s="30">
        <v>26109</v>
      </c>
      <c r="G26" s="30">
        <v>28351</v>
      </c>
      <c r="H26" s="30">
        <v>28544</v>
      </c>
      <c r="I26" s="30">
        <v>25276</v>
      </c>
      <c r="J26" s="30">
        <v>28501</v>
      </c>
      <c r="K26" s="30">
        <v>31423</v>
      </c>
      <c r="L26" s="30">
        <v>33544</v>
      </c>
      <c r="M26" s="31">
        <v>30398</v>
      </c>
    </row>
    <row r="27" spans="1:13" ht="45">
      <c r="A27" s="17" t="s">
        <v>1142</v>
      </c>
      <c r="B27" s="21">
        <v>29</v>
      </c>
      <c r="C27" s="30">
        <v>47382</v>
      </c>
      <c r="D27" s="30">
        <v>48424</v>
      </c>
      <c r="E27" s="30">
        <v>54839</v>
      </c>
      <c r="F27" s="30">
        <v>58404</v>
      </c>
      <c r="G27" s="30">
        <v>56738</v>
      </c>
      <c r="H27" s="30">
        <v>52631</v>
      </c>
      <c r="I27" s="30">
        <v>39364</v>
      </c>
      <c r="J27" s="30">
        <v>43904</v>
      </c>
      <c r="K27" s="30">
        <v>43675</v>
      </c>
      <c r="L27" s="30">
        <v>53518</v>
      </c>
      <c r="M27" s="31">
        <v>51723</v>
      </c>
    </row>
    <row r="28" spans="1:13" ht="30">
      <c r="A28" s="17" t="s">
        <v>1143</v>
      </c>
      <c r="B28" s="21">
        <v>30</v>
      </c>
      <c r="C28" s="30">
        <v>27192</v>
      </c>
      <c r="D28" s="30">
        <v>27759</v>
      </c>
      <c r="E28" s="30">
        <v>26403</v>
      </c>
      <c r="F28" s="30">
        <v>31831</v>
      </c>
      <c r="G28" s="30">
        <v>30603</v>
      </c>
      <c r="H28" s="30">
        <v>31058</v>
      </c>
      <c r="I28" s="30">
        <v>26800</v>
      </c>
      <c r="J28" s="30">
        <v>25226</v>
      </c>
      <c r="K28" s="30">
        <v>26989</v>
      </c>
      <c r="L28" s="30">
        <v>28925</v>
      </c>
      <c r="M28" s="31">
        <v>29554</v>
      </c>
    </row>
    <row r="29" spans="1:13" ht="15.6">
      <c r="A29" s="17" t="s">
        <v>1144</v>
      </c>
      <c r="B29" s="21">
        <v>31</v>
      </c>
      <c r="C29" s="30">
        <v>6557</v>
      </c>
      <c r="D29" s="30">
        <v>6709</v>
      </c>
      <c r="E29" s="30">
        <v>7359</v>
      </c>
      <c r="F29" s="30">
        <v>6996</v>
      </c>
      <c r="G29" s="30">
        <v>7178</v>
      </c>
      <c r="H29" s="30">
        <v>7367</v>
      </c>
      <c r="I29" s="30">
        <v>6437</v>
      </c>
      <c r="J29" s="30">
        <v>7879</v>
      </c>
      <c r="K29" s="30">
        <v>8186</v>
      </c>
      <c r="L29" s="30">
        <v>7907</v>
      </c>
      <c r="M29" s="31">
        <v>7246</v>
      </c>
    </row>
    <row r="30" spans="1:13" ht="15.6">
      <c r="A30" s="17" t="s">
        <v>1145</v>
      </c>
      <c r="B30" s="21">
        <v>32</v>
      </c>
      <c r="C30" s="30">
        <v>4771</v>
      </c>
      <c r="D30" s="30">
        <v>4932</v>
      </c>
      <c r="E30" s="30">
        <v>5146</v>
      </c>
      <c r="F30" s="30">
        <v>5441</v>
      </c>
      <c r="G30" s="30">
        <v>5610</v>
      </c>
      <c r="H30" s="30">
        <v>6328</v>
      </c>
      <c r="I30" s="30">
        <v>7019</v>
      </c>
      <c r="J30" s="30">
        <v>7951</v>
      </c>
      <c r="K30" s="30">
        <v>9080</v>
      </c>
      <c r="L30" s="30">
        <v>9617</v>
      </c>
      <c r="M30" s="31">
        <v>9447</v>
      </c>
    </row>
    <row r="31" spans="1:13" ht="45">
      <c r="A31" s="17" t="s">
        <v>1146</v>
      </c>
      <c r="B31" s="21">
        <v>33</v>
      </c>
      <c r="C31" s="30">
        <v>14086</v>
      </c>
      <c r="D31" s="30">
        <v>14221</v>
      </c>
      <c r="E31" s="30">
        <v>14207</v>
      </c>
      <c r="F31" s="30">
        <v>15265</v>
      </c>
      <c r="G31" s="30">
        <v>15816</v>
      </c>
      <c r="H31" s="30">
        <v>15002</v>
      </c>
      <c r="I31" s="30">
        <v>13452</v>
      </c>
      <c r="J31" s="30">
        <v>13840</v>
      </c>
      <c r="K31" s="30">
        <v>14697</v>
      </c>
      <c r="L31" s="30">
        <v>16920</v>
      </c>
      <c r="M31" s="31">
        <v>16317</v>
      </c>
    </row>
    <row r="32" spans="1:13" ht="15.6">
      <c r="A32" s="18" t="s">
        <v>1147</v>
      </c>
      <c r="B32" s="26" t="s">
        <v>1148</v>
      </c>
      <c r="C32" s="32">
        <v>362545</v>
      </c>
      <c r="D32" s="32">
        <v>358143</v>
      </c>
      <c r="E32" s="32">
        <v>365726</v>
      </c>
      <c r="F32" s="32">
        <v>389316</v>
      </c>
      <c r="G32" s="32">
        <v>401439</v>
      </c>
      <c r="H32" s="32">
        <v>402184</v>
      </c>
      <c r="I32" s="32">
        <v>366377</v>
      </c>
      <c r="J32" s="32">
        <v>401471</v>
      </c>
      <c r="K32" s="32">
        <v>438909</v>
      </c>
      <c r="L32" s="32">
        <v>466696</v>
      </c>
      <c r="M32" s="33">
        <v>452190</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40"/>
  <sheetViews>
    <sheetView zoomScaleNormal="100" workbookViewId="0"/>
  </sheetViews>
  <sheetFormatPr defaultRowHeight="14.4"/>
  <cols>
    <col min="1" max="1" width="25" customWidth="1"/>
    <col min="2" max="2" width="53" customWidth="1"/>
    <col min="3" max="3" width="60" customWidth="1"/>
    <col min="4" max="14" width="8.88671875" bestFit="1" customWidth="1"/>
    <col min="15" max="16" width="17" customWidth="1"/>
  </cols>
  <sheetData>
    <row r="1" spans="1:14" ht="17.399999999999999">
      <c r="A1" s="1" t="s">
        <v>1149</v>
      </c>
    </row>
    <row r="2" spans="1:14" ht="15">
      <c r="A2" s="2" t="s">
        <v>18</v>
      </c>
    </row>
    <row r="3" spans="1:14" ht="15">
      <c r="A3" s="2" t="s">
        <v>1101</v>
      </c>
    </row>
    <row r="4" spans="1:14" ht="15">
      <c r="A4" s="2" t="s">
        <v>1106</v>
      </c>
    </row>
    <row r="5" spans="1:14" ht="15">
      <c r="A5" s="2" t="s">
        <v>1107</v>
      </c>
    </row>
    <row r="6" spans="1:14" ht="15.6">
      <c r="A6" s="3" t="str">
        <f>HYPERLINK("#'Contents'!A1", "Return to contents table")</f>
        <v>Return to contents table</v>
      </c>
    </row>
    <row r="7" spans="1:14" ht="31.2">
      <c r="A7" s="22" t="s">
        <v>1150</v>
      </c>
      <c r="B7" s="22" t="s">
        <v>1109</v>
      </c>
      <c r="C7" s="22" t="s">
        <v>1151</v>
      </c>
      <c r="D7" s="23" t="s">
        <v>1110</v>
      </c>
      <c r="E7" s="23" t="s">
        <v>1111</v>
      </c>
      <c r="F7" s="23" t="s">
        <v>1112</v>
      </c>
      <c r="G7" s="23" t="s">
        <v>1113</v>
      </c>
      <c r="H7" s="23" t="s">
        <v>1114</v>
      </c>
      <c r="I7" s="23" t="s">
        <v>1115</v>
      </c>
      <c r="J7" s="23" t="s">
        <v>1116</v>
      </c>
      <c r="K7" s="23" t="s">
        <v>1117</v>
      </c>
      <c r="L7" s="23" t="s">
        <v>1118</v>
      </c>
      <c r="M7" s="23" t="s">
        <v>1119</v>
      </c>
      <c r="N7" s="24" t="s">
        <v>1120</v>
      </c>
    </row>
    <row r="8" spans="1:14" ht="30">
      <c r="A8" s="17" t="s">
        <v>1121</v>
      </c>
      <c r="B8" s="21" t="s">
        <v>1152</v>
      </c>
      <c r="C8" s="17" t="s">
        <v>1153</v>
      </c>
      <c r="D8" s="30" t="s">
        <v>1125</v>
      </c>
      <c r="E8" s="30">
        <v>112</v>
      </c>
      <c r="F8" s="30">
        <v>107</v>
      </c>
      <c r="G8" s="30">
        <v>113</v>
      </c>
      <c r="H8" s="30">
        <v>120</v>
      </c>
      <c r="I8" s="30">
        <v>117</v>
      </c>
      <c r="J8" s="30">
        <v>116</v>
      </c>
      <c r="K8" s="30" t="s">
        <v>1125</v>
      </c>
      <c r="L8" s="30">
        <v>142</v>
      </c>
      <c r="M8" s="30">
        <v>131</v>
      </c>
      <c r="N8" s="35" t="s">
        <v>1125</v>
      </c>
    </row>
    <row r="9" spans="1:14" ht="30">
      <c r="A9" s="17" t="s">
        <v>1121</v>
      </c>
      <c r="B9" s="21" t="s">
        <v>1154</v>
      </c>
      <c r="C9" s="17" t="s">
        <v>1155</v>
      </c>
      <c r="D9" s="30" t="s">
        <v>1125</v>
      </c>
      <c r="E9" s="30">
        <v>1317</v>
      </c>
      <c r="F9" s="30">
        <v>1500</v>
      </c>
      <c r="G9" s="30">
        <v>1914</v>
      </c>
      <c r="H9" s="30">
        <v>1912</v>
      </c>
      <c r="I9" s="30">
        <v>1881</v>
      </c>
      <c r="J9" s="30">
        <v>1832</v>
      </c>
      <c r="K9" s="30">
        <v>1914</v>
      </c>
      <c r="L9" s="30" t="s">
        <v>1125</v>
      </c>
      <c r="M9" s="36">
        <v>2513</v>
      </c>
      <c r="N9" s="31">
        <v>3234</v>
      </c>
    </row>
    <row r="10" spans="1:14" ht="30">
      <c r="A10" s="17" t="s">
        <v>1121</v>
      </c>
      <c r="B10" s="21" t="s">
        <v>1156</v>
      </c>
      <c r="C10" s="17" t="s">
        <v>1157</v>
      </c>
      <c r="D10" s="30" t="s">
        <v>1125</v>
      </c>
      <c r="E10" s="30" t="s">
        <v>1125</v>
      </c>
      <c r="F10" s="30" t="s">
        <v>1125</v>
      </c>
      <c r="G10" s="30" t="s">
        <v>1125</v>
      </c>
      <c r="H10" s="30" t="s">
        <v>1125</v>
      </c>
      <c r="I10" s="30" t="s">
        <v>1125</v>
      </c>
      <c r="J10" s="30" t="s">
        <v>1125</v>
      </c>
      <c r="K10" s="30">
        <v>50</v>
      </c>
      <c r="L10" s="30">
        <v>55</v>
      </c>
      <c r="M10" s="36" t="s">
        <v>1125</v>
      </c>
      <c r="N10" s="31" t="s">
        <v>1125</v>
      </c>
    </row>
    <row r="11" spans="1:14" ht="30">
      <c r="A11" s="17" t="s">
        <v>1121</v>
      </c>
      <c r="B11" s="21" t="s">
        <v>1158</v>
      </c>
      <c r="C11" s="17" t="s">
        <v>1159</v>
      </c>
      <c r="D11" s="30" t="s">
        <v>1125</v>
      </c>
      <c r="E11" s="30" t="s">
        <v>1125</v>
      </c>
      <c r="F11" s="30" t="s">
        <v>1125</v>
      </c>
      <c r="G11" s="30" t="s">
        <v>1125</v>
      </c>
      <c r="H11" s="30" t="s">
        <v>1125</v>
      </c>
      <c r="I11" s="30">
        <v>100</v>
      </c>
      <c r="J11" s="30">
        <v>91</v>
      </c>
      <c r="K11" s="30" t="s">
        <v>1125</v>
      </c>
      <c r="L11" s="30" t="s">
        <v>1125</v>
      </c>
      <c r="M11" s="36" t="s">
        <v>1125</v>
      </c>
      <c r="N11" s="31" t="s">
        <v>1125</v>
      </c>
    </row>
    <row r="12" spans="1:14" ht="30">
      <c r="A12" s="17" t="s">
        <v>1121</v>
      </c>
      <c r="B12" s="21" t="s">
        <v>1160</v>
      </c>
      <c r="C12" s="17" t="s">
        <v>1161</v>
      </c>
      <c r="D12" s="30">
        <v>88</v>
      </c>
      <c r="E12" s="30" t="s">
        <v>1125</v>
      </c>
      <c r="F12" s="30" t="s">
        <v>1125</v>
      </c>
      <c r="G12" s="30" t="s">
        <v>1125</v>
      </c>
      <c r="H12" s="30" t="s">
        <v>1125</v>
      </c>
      <c r="I12" s="30" t="s">
        <v>1125</v>
      </c>
      <c r="J12" s="30" t="s">
        <v>1125</v>
      </c>
      <c r="K12" s="30">
        <v>132</v>
      </c>
      <c r="L12" s="30">
        <v>220</v>
      </c>
      <c r="M12" s="36">
        <v>177</v>
      </c>
      <c r="N12" s="31" t="s">
        <v>1125</v>
      </c>
    </row>
    <row r="13" spans="1:14" ht="30">
      <c r="A13" s="17" t="s">
        <v>1122</v>
      </c>
      <c r="B13" s="21" t="s">
        <v>1162</v>
      </c>
      <c r="C13" s="17" t="s">
        <v>1163</v>
      </c>
      <c r="D13" s="30">
        <v>6624.0850200000004</v>
      </c>
      <c r="E13" s="30">
        <v>6539.9800287918406</v>
      </c>
      <c r="F13" s="30">
        <v>6739</v>
      </c>
      <c r="G13" s="30">
        <v>8260</v>
      </c>
      <c r="H13" s="30">
        <v>8416</v>
      </c>
      <c r="I13" s="30">
        <v>8717</v>
      </c>
      <c r="J13" s="30" t="s">
        <v>1125</v>
      </c>
      <c r="K13" s="30">
        <v>10021</v>
      </c>
      <c r="L13" s="30">
        <v>10630</v>
      </c>
      <c r="M13" s="36">
        <v>11309</v>
      </c>
      <c r="N13" s="31">
        <v>12132</v>
      </c>
    </row>
    <row r="14" spans="1:14" ht="30">
      <c r="A14" s="17" t="s">
        <v>1122</v>
      </c>
      <c r="B14" s="21" t="s">
        <v>1164</v>
      </c>
      <c r="C14" s="17" t="s">
        <v>1165</v>
      </c>
      <c r="D14" s="30">
        <v>3711.1471000000001</v>
      </c>
      <c r="E14" s="30">
        <v>3853.9088370561099</v>
      </c>
      <c r="F14" s="30">
        <v>4133</v>
      </c>
      <c r="G14" s="30">
        <v>4355</v>
      </c>
      <c r="H14" s="30">
        <v>4714</v>
      </c>
      <c r="I14" s="30">
        <v>4444</v>
      </c>
      <c r="J14" s="30">
        <v>4365</v>
      </c>
      <c r="K14" s="30">
        <v>4406</v>
      </c>
      <c r="L14" s="30">
        <v>5145</v>
      </c>
      <c r="M14" s="36">
        <v>5603</v>
      </c>
      <c r="N14" s="31">
        <v>5713</v>
      </c>
    </row>
    <row r="15" spans="1:14" ht="30">
      <c r="A15" s="17" t="s">
        <v>1122</v>
      </c>
      <c r="B15" s="21" t="s">
        <v>1166</v>
      </c>
      <c r="C15" s="17" t="s">
        <v>1167</v>
      </c>
      <c r="D15" s="30">
        <v>5461.6230599999999</v>
      </c>
      <c r="E15" s="30">
        <v>5511.2669967541797</v>
      </c>
      <c r="F15" s="30">
        <v>5263</v>
      </c>
      <c r="G15" s="30">
        <v>5481</v>
      </c>
      <c r="H15" s="30">
        <v>5772</v>
      </c>
      <c r="I15" s="30">
        <v>6135</v>
      </c>
      <c r="J15" s="30">
        <v>6267</v>
      </c>
      <c r="K15" s="30">
        <v>6322</v>
      </c>
      <c r="L15" s="30">
        <v>6870</v>
      </c>
      <c r="M15" s="36">
        <v>7373</v>
      </c>
      <c r="N15" s="31">
        <v>7720</v>
      </c>
    </row>
    <row r="16" spans="1:14" ht="30">
      <c r="A16" s="17" t="s">
        <v>1122</v>
      </c>
      <c r="B16" s="21" t="s">
        <v>1168</v>
      </c>
      <c r="C16" s="17" t="s">
        <v>1169</v>
      </c>
      <c r="D16" s="30">
        <v>2334.6604400000001</v>
      </c>
      <c r="E16" s="30">
        <v>2315.2328293720002</v>
      </c>
      <c r="F16" s="30">
        <v>2290</v>
      </c>
      <c r="G16" s="30">
        <v>2562</v>
      </c>
      <c r="H16" s="30">
        <v>2799</v>
      </c>
      <c r="I16" s="30">
        <v>2851</v>
      </c>
      <c r="J16" s="30">
        <v>2846</v>
      </c>
      <c r="K16" s="30">
        <v>2826</v>
      </c>
      <c r="L16" s="30">
        <v>2986</v>
      </c>
      <c r="M16" s="36">
        <v>3302</v>
      </c>
      <c r="N16" s="31">
        <v>3175</v>
      </c>
    </row>
    <row r="17" spans="1:14" ht="30">
      <c r="A17" s="17" t="s">
        <v>1122</v>
      </c>
      <c r="B17" s="21" t="s">
        <v>1170</v>
      </c>
      <c r="C17" s="17" t="s">
        <v>1171</v>
      </c>
      <c r="D17" s="30">
        <v>1211.88895</v>
      </c>
      <c r="E17" s="30" t="s">
        <v>1125</v>
      </c>
      <c r="F17" s="30" t="s">
        <v>1125</v>
      </c>
      <c r="G17" s="30">
        <v>1105</v>
      </c>
      <c r="H17" s="30" t="s">
        <v>1125</v>
      </c>
      <c r="I17" s="30">
        <v>1199</v>
      </c>
      <c r="J17" s="30">
        <v>1120</v>
      </c>
      <c r="K17" s="30">
        <v>1254</v>
      </c>
      <c r="L17" s="30">
        <v>1381</v>
      </c>
      <c r="M17" s="36">
        <v>1610</v>
      </c>
      <c r="N17" s="31">
        <v>1651</v>
      </c>
    </row>
    <row r="18" spans="1:14" ht="30">
      <c r="A18" s="17" t="s">
        <v>1122</v>
      </c>
      <c r="B18" s="21" t="s">
        <v>1172</v>
      </c>
      <c r="C18" s="17" t="s">
        <v>1173</v>
      </c>
      <c r="D18" s="30">
        <v>638.83649000000003</v>
      </c>
      <c r="E18" s="30">
        <v>568.66448425054705</v>
      </c>
      <c r="F18" s="30">
        <v>598</v>
      </c>
      <c r="G18" s="30">
        <v>695</v>
      </c>
      <c r="H18" s="30">
        <v>768</v>
      </c>
      <c r="I18" s="30">
        <v>679</v>
      </c>
      <c r="J18" s="30">
        <v>591</v>
      </c>
      <c r="K18" s="30">
        <v>656</v>
      </c>
      <c r="L18" s="30">
        <v>604</v>
      </c>
      <c r="M18" s="36">
        <v>726</v>
      </c>
      <c r="N18" s="31">
        <v>767</v>
      </c>
    </row>
    <row r="19" spans="1:14" ht="30">
      <c r="A19" s="17" t="s">
        <v>1122</v>
      </c>
      <c r="B19" s="21" t="s">
        <v>1174</v>
      </c>
      <c r="C19" s="17" t="s">
        <v>1175</v>
      </c>
      <c r="D19" s="30">
        <v>3134.2094299999999</v>
      </c>
      <c r="E19" s="30">
        <v>3191.5614026838698</v>
      </c>
      <c r="F19" s="30">
        <v>3229</v>
      </c>
      <c r="G19" s="30">
        <v>3443</v>
      </c>
      <c r="H19" s="30">
        <v>3616</v>
      </c>
      <c r="I19" s="30">
        <v>3544</v>
      </c>
      <c r="J19" s="30">
        <v>3305</v>
      </c>
      <c r="K19" s="30">
        <v>3574</v>
      </c>
      <c r="L19" s="30">
        <v>3563</v>
      </c>
      <c r="M19" s="36">
        <v>4075</v>
      </c>
      <c r="N19" s="31">
        <v>4093</v>
      </c>
    </row>
    <row r="20" spans="1:14" ht="30">
      <c r="A20" s="17" t="s">
        <v>1122</v>
      </c>
      <c r="B20" s="21" t="s">
        <v>1176</v>
      </c>
      <c r="C20" s="17" t="s">
        <v>1177</v>
      </c>
      <c r="D20" s="30">
        <v>1055.08394</v>
      </c>
      <c r="E20" s="30">
        <v>1020.7794579633201</v>
      </c>
      <c r="F20" s="30">
        <v>1021</v>
      </c>
      <c r="G20" s="30">
        <v>1201</v>
      </c>
      <c r="H20" s="30">
        <v>1178</v>
      </c>
      <c r="I20" s="30">
        <v>1256</v>
      </c>
      <c r="J20" s="30">
        <v>1218</v>
      </c>
      <c r="K20" s="30">
        <v>1271</v>
      </c>
      <c r="L20" s="30">
        <v>1696</v>
      </c>
      <c r="M20" s="36">
        <v>1559</v>
      </c>
      <c r="N20" s="31">
        <v>1359</v>
      </c>
    </row>
    <row r="21" spans="1:14" ht="30">
      <c r="A21" s="17" t="s">
        <v>1122</v>
      </c>
      <c r="B21" s="21" t="s">
        <v>1178</v>
      </c>
      <c r="C21" s="17" t="s">
        <v>1179</v>
      </c>
      <c r="D21" s="30">
        <v>222.44683000000001</v>
      </c>
      <c r="E21" s="30">
        <v>212.719384202101</v>
      </c>
      <c r="F21" s="30" t="s">
        <v>1125</v>
      </c>
      <c r="G21" s="30" t="s">
        <v>1125</v>
      </c>
      <c r="H21" s="30" t="s">
        <v>1125</v>
      </c>
      <c r="I21" s="30" t="s">
        <v>1125</v>
      </c>
      <c r="J21" s="30" t="s">
        <v>1125</v>
      </c>
      <c r="K21" s="30" t="s">
        <v>1125</v>
      </c>
      <c r="L21" s="30">
        <v>314</v>
      </c>
      <c r="M21" s="36" t="s">
        <v>1125</v>
      </c>
      <c r="N21" s="31" t="s">
        <v>1125</v>
      </c>
    </row>
    <row r="22" spans="1:14" ht="30">
      <c r="A22" s="17" t="s">
        <v>1122</v>
      </c>
      <c r="B22" s="21" t="s">
        <v>1180</v>
      </c>
      <c r="C22" s="17" t="s">
        <v>1181</v>
      </c>
      <c r="D22" s="30">
        <v>8153.4627099999998</v>
      </c>
      <c r="E22" s="30">
        <v>7531.8137177561994</v>
      </c>
      <c r="F22" s="30">
        <v>6698</v>
      </c>
      <c r="G22" s="30">
        <v>7521</v>
      </c>
      <c r="H22" s="30">
        <v>7931</v>
      </c>
      <c r="I22" s="30">
        <v>8249</v>
      </c>
      <c r="J22" s="30">
        <v>7888</v>
      </c>
      <c r="K22" s="30">
        <v>8901</v>
      </c>
      <c r="L22" s="30">
        <v>10959</v>
      </c>
      <c r="M22" s="36">
        <v>11170</v>
      </c>
      <c r="N22" s="31">
        <v>11263</v>
      </c>
    </row>
    <row r="23" spans="1:14" ht="30">
      <c r="A23" s="17" t="s">
        <v>1122</v>
      </c>
      <c r="B23" s="21" t="s">
        <v>1182</v>
      </c>
      <c r="C23" s="17" t="s">
        <v>1183</v>
      </c>
      <c r="D23" s="30">
        <v>366.11997000000002</v>
      </c>
      <c r="E23" s="30">
        <v>357.814144390558</v>
      </c>
      <c r="F23" s="30">
        <v>393</v>
      </c>
      <c r="G23" s="30">
        <v>394</v>
      </c>
      <c r="H23" s="30">
        <v>451</v>
      </c>
      <c r="I23" s="30">
        <v>437</v>
      </c>
      <c r="J23" s="30">
        <v>428</v>
      </c>
      <c r="K23" s="30">
        <v>483</v>
      </c>
      <c r="L23" s="30">
        <v>510</v>
      </c>
      <c r="M23" s="36">
        <v>612</v>
      </c>
      <c r="N23" s="31">
        <v>674</v>
      </c>
    </row>
    <row r="24" spans="1:14" ht="30">
      <c r="A24" s="17" t="s">
        <v>1122</v>
      </c>
      <c r="B24" s="21" t="s">
        <v>1184</v>
      </c>
      <c r="C24" s="17" t="s">
        <v>1185</v>
      </c>
      <c r="D24" s="30" t="s">
        <v>1125</v>
      </c>
      <c r="E24" s="30">
        <v>3870.8212001991801</v>
      </c>
      <c r="F24" s="30">
        <v>3733</v>
      </c>
      <c r="G24" s="30">
        <v>3717</v>
      </c>
      <c r="H24" s="30">
        <v>3890</v>
      </c>
      <c r="I24" s="30">
        <v>4008</v>
      </c>
      <c r="J24" s="30">
        <v>3905</v>
      </c>
      <c r="K24" s="30">
        <v>4044</v>
      </c>
      <c r="L24" s="30">
        <v>4430</v>
      </c>
      <c r="M24" s="36">
        <v>4672</v>
      </c>
      <c r="N24" s="31">
        <v>4344</v>
      </c>
    </row>
    <row r="25" spans="1:14" ht="30">
      <c r="A25" s="17" t="s">
        <v>1122</v>
      </c>
      <c r="B25" s="21" t="s">
        <v>1186</v>
      </c>
      <c r="C25" s="17" t="s">
        <v>1187</v>
      </c>
      <c r="D25" s="30">
        <v>325.44968999999998</v>
      </c>
      <c r="E25" s="30">
        <v>269.68103644793501</v>
      </c>
      <c r="F25" s="30">
        <v>286</v>
      </c>
      <c r="G25" s="30">
        <v>315</v>
      </c>
      <c r="H25" s="30">
        <v>332</v>
      </c>
      <c r="I25" s="30">
        <v>322</v>
      </c>
      <c r="J25" s="30">
        <v>369</v>
      </c>
      <c r="K25" s="30">
        <v>283</v>
      </c>
      <c r="L25" s="30">
        <v>373</v>
      </c>
      <c r="M25" s="36">
        <v>443</v>
      </c>
      <c r="N25" s="31">
        <v>437</v>
      </c>
    </row>
    <row r="26" spans="1:14" ht="30">
      <c r="A26" s="17" t="s">
        <v>1122</v>
      </c>
      <c r="B26" s="21" t="s">
        <v>1188</v>
      </c>
      <c r="C26" s="17" t="s">
        <v>1189</v>
      </c>
      <c r="D26" s="30">
        <v>6409.1506600000002</v>
      </c>
      <c r="E26" s="30">
        <v>6583.3996622653294</v>
      </c>
      <c r="F26" s="30">
        <v>6372</v>
      </c>
      <c r="G26" s="30">
        <v>6416</v>
      </c>
      <c r="H26" s="30">
        <v>6091</v>
      </c>
      <c r="I26" s="30">
        <v>6044</v>
      </c>
      <c r="J26" s="30">
        <v>6087</v>
      </c>
      <c r="K26" s="30">
        <v>7238</v>
      </c>
      <c r="L26" s="30">
        <v>8223</v>
      </c>
      <c r="M26" s="36">
        <v>8355</v>
      </c>
      <c r="N26" s="31">
        <v>7986</v>
      </c>
    </row>
    <row r="27" spans="1:14" ht="30">
      <c r="A27" s="17" t="s">
        <v>1122</v>
      </c>
      <c r="B27" s="21" t="s">
        <v>1190</v>
      </c>
      <c r="C27" s="17" t="s">
        <v>1191</v>
      </c>
      <c r="D27" s="30">
        <v>4214.9147699999994</v>
      </c>
      <c r="E27" s="30">
        <v>4134.3759887840497</v>
      </c>
      <c r="F27" s="30">
        <v>3977</v>
      </c>
      <c r="G27" s="30" t="s">
        <v>1125</v>
      </c>
      <c r="H27" s="30" t="s">
        <v>1125</v>
      </c>
      <c r="I27" s="30">
        <v>4809</v>
      </c>
      <c r="J27" s="30">
        <v>4508</v>
      </c>
      <c r="K27" s="30">
        <v>4887</v>
      </c>
      <c r="L27" s="30">
        <v>5025</v>
      </c>
      <c r="M27" s="36">
        <v>5402</v>
      </c>
      <c r="N27" s="31">
        <v>5736</v>
      </c>
    </row>
    <row r="28" spans="1:14" ht="30">
      <c r="A28" s="17" t="s">
        <v>1122</v>
      </c>
      <c r="B28" s="21" t="s">
        <v>1192</v>
      </c>
      <c r="C28" s="17" t="s">
        <v>1193</v>
      </c>
      <c r="D28" s="30" t="s">
        <v>1125</v>
      </c>
      <c r="E28" s="30" t="s">
        <v>1125</v>
      </c>
      <c r="F28" s="30" t="s">
        <v>1125</v>
      </c>
      <c r="G28" s="30" t="s">
        <v>1125</v>
      </c>
      <c r="H28" s="30" t="s">
        <v>1125</v>
      </c>
      <c r="I28" s="30" t="s">
        <v>1125</v>
      </c>
      <c r="J28" s="30" t="s">
        <v>1125</v>
      </c>
      <c r="K28" s="30">
        <v>81</v>
      </c>
      <c r="L28" s="30" t="s">
        <v>1125</v>
      </c>
      <c r="M28" s="36" t="s">
        <v>1125</v>
      </c>
      <c r="N28" s="31" t="s">
        <v>1125</v>
      </c>
    </row>
    <row r="29" spans="1:14" ht="30">
      <c r="A29" s="17" t="s">
        <v>1122</v>
      </c>
      <c r="B29" s="21" t="s">
        <v>1194</v>
      </c>
      <c r="C29" s="17" t="s">
        <v>1195</v>
      </c>
      <c r="D29" s="30" t="s">
        <v>1125</v>
      </c>
      <c r="E29" s="30" t="s">
        <v>1125</v>
      </c>
      <c r="F29" s="30">
        <v>927</v>
      </c>
      <c r="G29" s="30">
        <v>867</v>
      </c>
      <c r="H29" s="30">
        <v>749</v>
      </c>
      <c r="I29" s="30">
        <v>642</v>
      </c>
      <c r="J29" s="30">
        <v>784</v>
      </c>
      <c r="K29" s="30">
        <v>777</v>
      </c>
      <c r="L29" s="30">
        <v>846</v>
      </c>
      <c r="M29" s="36">
        <v>953</v>
      </c>
      <c r="N29" s="31">
        <v>1194</v>
      </c>
    </row>
    <row r="30" spans="1:14" ht="30">
      <c r="A30" s="17" t="s">
        <v>1122</v>
      </c>
      <c r="B30" s="21" t="s">
        <v>1196</v>
      </c>
      <c r="C30" s="17" t="s">
        <v>1197</v>
      </c>
      <c r="D30" s="30">
        <v>2615.7325799999999</v>
      </c>
      <c r="E30" s="30">
        <v>2700.59483145172</v>
      </c>
      <c r="F30" s="30" t="s">
        <v>1125</v>
      </c>
      <c r="G30" s="30">
        <v>2584</v>
      </c>
      <c r="H30" s="30">
        <v>2807</v>
      </c>
      <c r="I30" s="30">
        <v>3187</v>
      </c>
      <c r="J30" s="30" t="s">
        <v>1125</v>
      </c>
      <c r="K30" s="30">
        <v>3264</v>
      </c>
      <c r="L30" s="30">
        <v>3543</v>
      </c>
      <c r="M30" s="36">
        <v>4355</v>
      </c>
      <c r="N30" s="31">
        <v>4168</v>
      </c>
    </row>
    <row r="31" spans="1:14" ht="30">
      <c r="A31" s="17" t="s">
        <v>1122</v>
      </c>
      <c r="B31" s="21">
        <v>10830</v>
      </c>
      <c r="C31" s="17" t="s">
        <v>1198</v>
      </c>
      <c r="D31" s="30" t="s">
        <v>1125</v>
      </c>
      <c r="E31" s="30">
        <v>1371.45963489732</v>
      </c>
      <c r="F31" s="30" t="s">
        <v>1125</v>
      </c>
      <c r="G31" s="30" t="s">
        <v>1125</v>
      </c>
      <c r="H31" s="30">
        <v>1515</v>
      </c>
      <c r="I31" s="30">
        <v>1609</v>
      </c>
      <c r="J31" s="30" t="s">
        <v>1125</v>
      </c>
      <c r="K31" s="30">
        <v>1758</v>
      </c>
      <c r="L31" s="30">
        <v>1884</v>
      </c>
      <c r="M31" s="36">
        <v>1920</v>
      </c>
      <c r="N31" s="31">
        <v>1878</v>
      </c>
    </row>
    <row r="32" spans="1:14" ht="30">
      <c r="A32" s="17" t="s">
        <v>1122</v>
      </c>
      <c r="B32" s="21" t="s">
        <v>1199</v>
      </c>
      <c r="C32" s="17" t="s">
        <v>1200</v>
      </c>
      <c r="D32" s="30">
        <v>1740.8591200000001</v>
      </c>
      <c r="E32" s="30">
        <v>1785.9818250972201</v>
      </c>
      <c r="F32" s="30">
        <v>1774</v>
      </c>
      <c r="G32" s="30">
        <v>1829</v>
      </c>
      <c r="H32" s="30">
        <v>2020</v>
      </c>
      <c r="I32" s="30">
        <v>2160</v>
      </c>
      <c r="J32" s="30">
        <v>2170</v>
      </c>
      <c r="K32" s="30">
        <v>2225</v>
      </c>
      <c r="L32" s="30">
        <v>2548</v>
      </c>
      <c r="M32" s="36">
        <v>2690</v>
      </c>
      <c r="N32" s="31">
        <v>2501</v>
      </c>
    </row>
    <row r="33" spans="1:14" ht="30">
      <c r="A33" s="17" t="s">
        <v>1122</v>
      </c>
      <c r="B33" s="21" t="s">
        <v>1201</v>
      </c>
      <c r="C33" s="17" t="s">
        <v>1202</v>
      </c>
      <c r="D33" s="30">
        <v>3038.2228599999999</v>
      </c>
      <c r="E33" s="30">
        <v>3144.2442867957802</v>
      </c>
      <c r="F33" s="30">
        <v>3279</v>
      </c>
      <c r="G33" s="30">
        <v>3619</v>
      </c>
      <c r="H33" s="30">
        <v>3654</v>
      </c>
      <c r="I33" s="30">
        <v>3550</v>
      </c>
      <c r="J33" s="30">
        <v>3524</v>
      </c>
      <c r="K33" s="30">
        <v>3576</v>
      </c>
      <c r="L33" s="30">
        <v>3984</v>
      </c>
      <c r="M33" s="36">
        <v>4212</v>
      </c>
      <c r="N33" s="31">
        <v>4355</v>
      </c>
    </row>
    <row r="34" spans="1:14" ht="30">
      <c r="A34" s="17" t="s">
        <v>1122</v>
      </c>
      <c r="B34" s="21" t="s">
        <v>1203</v>
      </c>
      <c r="C34" s="17" t="s">
        <v>1204</v>
      </c>
      <c r="D34" s="30">
        <v>17.98854</v>
      </c>
      <c r="E34" s="30" t="s">
        <v>1125</v>
      </c>
      <c r="F34" s="30">
        <v>10.9393333333333</v>
      </c>
      <c r="G34" s="30">
        <v>16</v>
      </c>
      <c r="H34" s="30">
        <v>59</v>
      </c>
      <c r="I34" s="30" t="s">
        <v>1125</v>
      </c>
      <c r="J34" s="30">
        <v>118</v>
      </c>
      <c r="K34" s="30">
        <v>147</v>
      </c>
      <c r="L34" s="30">
        <v>195</v>
      </c>
      <c r="M34" s="36">
        <v>129</v>
      </c>
      <c r="N34" s="31">
        <v>39</v>
      </c>
    </row>
    <row r="35" spans="1:14" ht="30">
      <c r="A35" s="17" t="s">
        <v>1122</v>
      </c>
      <c r="B35" s="21" t="s">
        <v>1205</v>
      </c>
      <c r="C35" s="17" t="s">
        <v>1206</v>
      </c>
      <c r="D35" s="30">
        <v>3615.3023699999999</v>
      </c>
      <c r="E35" s="30">
        <v>3716.4880962519601</v>
      </c>
      <c r="F35" s="30">
        <v>3604</v>
      </c>
      <c r="G35" s="30">
        <v>4093</v>
      </c>
      <c r="H35" s="30">
        <v>4457</v>
      </c>
      <c r="I35" s="30">
        <v>4698</v>
      </c>
      <c r="J35" s="30">
        <v>4338</v>
      </c>
      <c r="K35" s="30">
        <v>4918</v>
      </c>
      <c r="L35" s="30">
        <v>5933</v>
      </c>
      <c r="M35" s="36">
        <v>6091</v>
      </c>
      <c r="N35" s="31">
        <v>5693</v>
      </c>
    </row>
    <row r="36" spans="1:14" ht="30">
      <c r="A36" s="17" t="s">
        <v>1122</v>
      </c>
      <c r="B36" s="21" t="s">
        <v>1207</v>
      </c>
      <c r="C36" s="17" t="s">
        <v>1208</v>
      </c>
      <c r="D36" s="30">
        <v>4122.5207799999998</v>
      </c>
      <c r="E36" s="30">
        <v>3836.6560453102202</v>
      </c>
      <c r="F36" s="30">
        <v>4106</v>
      </c>
      <c r="G36" s="30">
        <v>4250</v>
      </c>
      <c r="H36" s="30">
        <v>4659</v>
      </c>
      <c r="I36" s="30">
        <v>4357</v>
      </c>
      <c r="J36" s="30">
        <v>4440</v>
      </c>
      <c r="K36" s="30" t="s">
        <v>1125</v>
      </c>
      <c r="L36" s="30" t="s">
        <v>1125</v>
      </c>
      <c r="M36" s="36">
        <v>6365</v>
      </c>
      <c r="N36" s="31">
        <v>5844</v>
      </c>
    </row>
    <row r="37" spans="1:14" ht="30">
      <c r="A37" s="17" t="s">
        <v>1122</v>
      </c>
      <c r="B37" s="21" t="s">
        <v>1209</v>
      </c>
      <c r="C37" s="17" t="s">
        <v>1210</v>
      </c>
      <c r="D37" s="30">
        <v>1663.69597</v>
      </c>
      <c r="E37" s="30">
        <v>1717.58960438596</v>
      </c>
      <c r="F37" s="30">
        <v>1899</v>
      </c>
      <c r="G37" s="30">
        <v>1430</v>
      </c>
      <c r="H37" s="30">
        <v>1683</v>
      </c>
      <c r="I37" s="30">
        <v>1782</v>
      </c>
      <c r="J37" s="30">
        <v>1427</v>
      </c>
      <c r="K37" s="30">
        <v>1660</v>
      </c>
      <c r="L37" s="30">
        <v>1897</v>
      </c>
      <c r="M37" s="36">
        <v>2512</v>
      </c>
      <c r="N37" s="31">
        <v>2698</v>
      </c>
    </row>
    <row r="38" spans="1:14" ht="30">
      <c r="A38" s="17" t="s">
        <v>1211</v>
      </c>
      <c r="B38" s="21" t="s">
        <v>1212</v>
      </c>
      <c r="C38" s="17" t="s">
        <v>1213</v>
      </c>
      <c r="D38" s="30" t="s">
        <v>1125</v>
      </c>
      <c r="E38" s="30" t="s">
        <v>1125</v>
      </c>
      <c r="F38" s="30">
        <v>3735</v>
      </c>
      <c r="G38" s="30">
        <v>4132</v>
      </c>
      <c r="H38" s="30">
        <v>4633</v>
      </c>
      <c r="I38" s="30">
        <v>5049</v>
      </c>
      <c r="J38" s="30">
        <v>4391</v>
      </c>
      <c r="K38" s="30">
        <v>5112</v>
      </c>
      <c r="L38" s="30" t="s">
        <v>1125</v>
      </c>
      <c r="M38" s="36" t="s">
        <v>1125</v>
      </c>
      <c r="N38" s="31">
        <v>6400</v>
      </c>
    </row>
    <row r="39" spans="1:14" ht="30">
      <c r="A39" s="17" t="s">
        <v>1211</v>
      </c>
      <c r="B39" s="21" t="s">
        <v>1214</v>
      </c>
      <c r="C39" s="17" t="s">
        <v>1215</v>
      </c>
      <c r="D39" s="30" t="s">
        <v>1125</v>
      </c>
      <c r="E39" s="30" t="s">
        <v>1125</v>
      </c>
      <c r="F39" s="30" t="s">
        <v>1125</v>
      </c>
      <c r="G39" s="30" t="s">
        <v>1125</v>
      </c>
      <c r="H39" s="30" t="s">
        <v>1125</v>
      </c>
      <c r="I39" s="30" t="s">
        <v>1125</v>
      </c>
      <c r="J39" s="30">
        <v>61</v>
      </c>
      <c r="K39" s="30">
        <v>46</v>
      </c>
      <c r="L39" s="30">
        <v>45</v>
      </c>
      <c r="M39" s="36">
        <v>50</v>
      </c>
      <c r="N39" s="31">
        <v>52</v>
      </c>
    </row>
    <row r="40" spans="1:14" ht="30">
      <c r="A40" s="17" t="s">
        <v>1211</v>
      </c>
      <c r="B40" s="21" t="s">
        <v>1216</v>
      </c>
      <c r="C40" s="17" t="s">
        <v>1217</v>
      </c>
      <c r="D40" s="30">
        <v>860.17399</v>
      </c>
      <c r="E40" s="30">
        <v>850.12830321742808</v>
      </c>
      <c r="F40" s="30" t="s">
        <v>1125</v>
      </c>
      <c r="G40" s="30">
        <v>896</v>
      </c>
      <c r="H40" s="30">
        <v>853</v>
      </c>
      <c r="I40" s="30">
        <v>781</v>
      </c>
      <c r="J40" s="30">
        <v>733</v>
      </c>
      <c r="K40" s="30">
        <v>931</v>
      </c>
      <c r="L40" s="30">
        <v>839</v>
      </c>
      <c r="M40" s="36">
        <v>931</v>
      </c>
      <c r="N40" s="31">
        <v>1015</v>
      </c>
    </row>
    <row r="41" spans="1:14" ht="30">
      <c r="A41" s="17" t="s">
        <v>1211</v>
      </c>
      <c r="B41" s="21" t="s">
        <v>1218</v>
      </c>
      <c r="C41" s="17" t="s">
        <v>1219</v>
      </c>
      <c r="D41" s="30">
        <v>0</v>
      </c>
      <c r="E41" s="30" t="s">
        <v>1125</v>
      </c>
      <c r="F41" s="30" t="s">
        <v>1125</v>
      </c>
      <c r="G41" s="30" t="s">
        <v>1125</v>
      </c>
      <c r="H41" s="30" t="s">
        <v>1125</v>
      </c>
      <c r="I41" s="30" t="s">
        <v>1125</v>
      </c>
      <c r="J41" s="30">
        <v>28</v>
      </c>
      <c r="K41" s="30" t="s">
        <v>1125</v>
      </c>
      <c r="L41" s="30" t="s">
        <v>1125</v>
      </c>
      <c r="M41" s="36" t="s">
        <v>1125</v>
      </c>
      <c r="N41" s="31" t="s">
        <v>1125</v>
      </c>
    </row>
    <row r="42" spans="1:14" ht="30">
      <c r="A42" s="17" t="s">
        <v>1211</v>
      </c>
      <c r="B42" s="21" t="s">
        <v>1220</v>
      </c>
      <c r="C42" s="17" t="s">
        <v>1221</v>
      </c>
      <c r="D42" s="30" t="s">
        <v>1125</v>
      </c>
      <c r="E42" s="30" t="s">
        <v>1125</v>
      </c>
      <c r="F42" s="30">
        <v>3200</v>
      </c>
      <c r="G42" s="30">
        <v>3514</v>
      </c>
      <c r="H42" s="30">
        <v>3509</v>
      </c>
      <c r="I42" s="30">
        <v>3387</v>
      </c>
      <c r="J42" s="30">
        <v>3372</v>
      </c>
      <c r="K42" s="30" t="s">
        <v>1125</v>
      </c>
      <c r="L42" s="30">
        <v>3713</v>
      </c>
      <c r="M42" s="36">
        <v>4769</v>
      </c>
      <c r="N42" s="31">
        <v>5560</v>
      </c>
    </row>
    <row r="43" spans="1:14" ht="30">
      <c r="A43" s="17" t="s">
        <v>1211</v>
      </c>
      <c r="B43" s="21" t="s">
        <v>1222</v>
      </c>
      <c r="C43" s="17" t="s">
        <v>1223</v>
      </c>
      <c r="D43" s="30" t="s">
        <v>1125</v>
      </c>
      <c r="E43" s="30" t="s">
        <v>1125</v>
      </c>
      <c r="F43" s="30" t="s">
        <v>1125</v>
      </c>
      <c r="G43" s="30">
        <v>417</v>
      </c>
      <c r="H43" s="30" t="s">
        <v>1125</v>
      </c>
      <c r="I43" s="30" t="s">
        <v>1125</v>
      </c>
      <c r="J43" s="30">
        <v>410</v>
      </c>
      <c r="K43" s="30" t="s">
        <v>1125</v>
      </c>
      <c r="L43" s="30">
        <v>676</v>
      </c>
      <c r="M43" s="36" t="s">
        <v>1125</v>
      </c>
      <c r="N43" s="31" t="s">
        <v>1125</v>
      </c>
    </row>
    <row r="44" spans="1:14" ht="30">
      <c r="A44" s="17" t="s">
        <v>1211</v>
      </c>
      <c r="B44" s="21" t="s">
        <v>1224</v>
      </c>
      <c r="C44" s="17" t="s">
        <v>1225</v>
      </c>
      <c r="D44" s="30" t="s">
        <v>1125</v>
      </c>
      <c r="E44" s="30">
        <v>4678.3258762609803</v>
      </c>
      <c r="F44" s="30" t="s">
        <v>1125</v>
      </c>
      <c r="G44" s="30" t="s">
        <v>1125</v>
      </c>
      <c r="H44" s="30" t="s">
        <v>1125</v>
      </c>
      <c r="I44" s="30" t="s">
        <v>1125</v>
      </c>
      <c r="J44" s="30">
        <v>5107</v>
      </c>
      <c r="K44" s="30">
        <v>5648</v>
      </c>
      <c r="L44" s="30">
        <v>6445</v>
      </c>
      <c r="M44" s="36">
        <v>7207</v>
      </c>
      <c r="N44" s="31">
        <v>7018</v>
      </c>
    </row>
    <row r="45" spans="1:14" ht="30">
      <c r="A45" s="17" t="s">
        <v>1226</v>
      </c>
      <c r="B45" s="21" t="s">
        <v>1227</v>
      </c>
      <c r="C45" s="17" t="s">
        <v>1228</v>
      </c>
      <c r="D45" s="30" t="s">
        <v>1125</v>
      </c>
      <c r="E45" s="30" t="s">
        <v>1125</v>
      </c>
      <c r="F45" s="30" t="s">
        <v>1125</v>
      </c>
      <c r="G45" s="30" t="s">
        <v>1125</v>
      </c>
      <c r="H45" s="30" t="s">
        <v>1125</v>
      </c>
      <c r="I45" s="30" t="s">
        <v>1125</v>
      </c>
      <c r="J45" s="30">
        <v>10</v>
      </c>
      <c r="K45" s="30">
        <v>11</v>
      </c>
      <c r="L45" s="30" t="s">
        <v>1125</v>
      </c>
      <c r="M45" s="36" t="s">
        <v>1125</v>
      </c>
      <c r="N45" s="31" t="s">
        <v>1125</v>
      </c>
    </row>
    <row r="46" spans="1:14" ht="15.6">
      <c r="A46" s="17" t="s">
        <v>1126</v>
      </c>
      <c r="B46" s="21" t="s">
        <v>1229</v>
      </c>
      <c r="C46" s="17" t="s">
        <v>1230</v>
      </c>
      <c r="D46" s="30">
        <v>391.59953999999999</v>
      </c>
      <c r="E46" s="30">
        <v>410.71352421009499</v>
      </c>
      <c r="F46" s="30">
        <v>436</v>
      </c>
      <c r="G46" s="30">
        <v>253</v>
      </c>
      <c r="H46" s="30">
        <v>345</v>
      </c>
      <c r="I46" s="30">
        <v>310</v>
      </c>
      <c r="J46" s="30">
        <v>226</v>
      </c>
      <c r="K46" s="30">
        <v>245</v>
      </c>
      <c r="L46" s="30">
        <v>267</v>
      </c>
      <c r="M46" s="36">
        <v>277</v>
      </c>
      <c r="N46" s="31">
        <v>263</v>
      </c>
    </row>
    <row r="47" spans="1:14" ht="15.6">
      <c r="A47" s="17" t="s">
        <v>1126</v>
      </c>
      <c r="B47" s="21" t="s">
        <v>1231</v>
      </c>
      <c r="C47" s="17" t="s">
        <v>1232</v>
      </c>
      <c r="D47" s="30">
        <v>619.95074999999997</v>
      </c>
      <c r="E47" s="30">
        <v>601.56637651980395</v>
      </c>
      <c r="F47" s="30">
        <v>610</v>
      </c>
      <c r="G47" s="30">
        <v>630</v>
      </c>
      <c r="H47" s="30">
        <v>652</v>
      </c>
      <c r="I47" s="30">
        <v>642</v>
      </c>
      <c r="J47" s="30">
        <v>557</v>
      </c>
      <c r="K47" s="30">
        <v>589</v>
      </c>
      <c r="L47" s="30">
        <v>631</v>
      </c>
      <c r="M47" s="36">
        <v>701</v>
      </c>
      <c r="N47" s="31">
        <v>679</v>
      </c>
    </row>
    <row r="48" spans="1:14" ht="15.6">
      <c r="A48" s="17" t="s">
        <v>1126</v>
      </c>
      <c r="B48" s="21" t="s">
        <v>1233</v>
      </c>
      <c r="C48" s="17" t="s">
        <v>1234</v>
      </c>
      <c r="D48" s="30">
        <v>536.88472000000002</v>
      </c>
      <c r="E48" s="30">
        <v>458.42776794487702</v>
      </c>
      <c r="F48" s="30">
        <v>309</v>
      </c>
      <c r="G48" s="30">
        <v>318</v>
      </c>
      <c r="H48" s="30">
        <v>361</v>
      </c>
      <c r="I48" s="30">
        <v>336</v>
      </c>
      <c r="J48" s="30">
        <v>288</v>
      </c>
      <c r="K48" s="30">
        <v>295</v>
      </c>
      <c r="L48" s="30">
        <v>316</v>
      </c>
      <c r="M48" s="36">
        <v>470</v>
      </c>
      <c r="N48" s="31">
        <v>346</v>
      </c>
    </row>
    <row r="49" spans="1:14" ht="15.6">
      <c r="A49" s="17" t="s">
        <v>1126</v>
      </c>
      <c r="B49" s="21" t="s">
        <v>1235</v>
      </c>
      <c r="C49" s="17" t="s">
        <v>1236</v>
      </c>
      <c r="D49" s="30" t="s">
        <v>1125</v>
      </c>
      <c r="E49" s="30" t="s">
        <v>1125</v>
      </c>
      <c r="F49" s="30" t="s">
        <v>1125</v>
      </c>
      <c r="G49" s="30">
        <v>141</v>
      </c>
      <c r="H49" s="30">
        <v>165</v>
      </c>
      <c r="I49" s="30">
        <v>136</v>
      </c>
      <c r="J49" s="30" t="s">
        <v>1125</v>
      </c>
      <c r="K49" s="30">
        <v>99</v>
      </c>
      <c r="L49" s="30">
        <v>118</v>
      </c>
      <c r="M49" s="36" t="s">
        <v>1125</v>
      </c>
      <c r="N49" s="31" t="s">
        <v>1125</v>
      </c>
    </row>
    <row r="50" spans="1:14" ht="15.6">
      <c r="A50" s="17" t="s">
        <v>1126</v>
      </c>
      <c r="B50" s="21" t="s">
        <v>1237</v>
      </c>
      <c r="C50" s="17" t="s">
        <v>1238</v>
      </c>
      <c r="D50" s="30">
        <v>1169.6840299999999</v>
      </c>
      <c r="E50" s="30">
        <v>1183.00190629247</v>
      </c>
      <c r="F50" s="30">
        <v>1325</v>
      </c>
      <c r="G50" s="30">
        <v>1245</v>
      </c>
      <c r="H50" s="30">
        <v>1238</v>
      </c>
      <c r="I50" s="30">
        <v>1504</v>
      </c>
      <c r="J50" s="30">
        <v>1430</v>
      </c>
      <c r="K50" s="30">
        <v>1609</v>
      </c>
      <c r="L50" s="30">
        <v>1541</v>
      </c>
      <c r="M50" s="36">
        <v>1575</v>
      </c>
      <c r="N50" s="31">
        <v>1326</v>
      </c>
    </row>
    <row r="51" spans="1:14" ht="15.6">
      <c r="A51" s="17" t="s">
        <v>1126</v>
      </c>
      <c r="B51" s="21" t="s">
        <v>1239</v>
      </c>
      <c r="C51" s="17" t="s">
        <v>1240</v>
      </c>
      <c r="D51" s="30">
        <v>761.26925000000006</v>
      </c>
      <c r="E51" s="30">
        <v>719.49773260032396</v>
      </c>
      <c r="F51" s="30">
        <v>723</v>
      </c>
      <c r="G51" s="30">
        <v>719</v>
      </c>
      <c r="H51" s="30">
        <v>738</v>
      </c>
      <c r="I51" s="30">
        <v>757</v>
      </c>
      <c r="J51" s="30" t="s">
        <v>1125</v>
      </c>
      <c r="K51" s="30">
        <v>755</v>
      </c>
      <c r="L51" s="30" t="s">
        <v>1125</v>
      </c>
      <c r="M51" s="36" t="s">
        <v>1125</v>
      </c>
      <c r="N51" s="31" t="s">
        <v>1125</v>
      </c>
    </row>
    <row r="52" spans="1:14" ht="15.6">
      <c r="A52" s="17" t="s">
        <v>1126</v>
      </c>
      <c r="B52" s="21" t="s">
        <v>1241</v>
      </c>
      <c r="C52" s="17" t="s">
        <v>1242</v>
      </c>
      <c r="D52" s="30">
        <v>59.196069999999999</v>
      </c>
      <c r="E52" s="30" t="s">
        <v>1125</v>
      </c>
      <c r="F52" s="30" t="s">
        <v>1125</v>
      </c>
      <c r="G52" s="30">
        <v>62</v>
      </c>
      <c r="H52" s="30">
        <v>68</v>
      </c>
      <c r="I52" s="30">
        <v>83</v>
      </c>
      <c r="J52" s="30">
        <v>92</v>
      </c>
      <c r="K52" s="30">
        <v>88</v>
      </c>
      <c r="L52" s="30">
        <v>80</v>
      </c>
      <c r="M52" s="36">
        <v>133</v>
      </c>
      <c r="N52" s="31">
        <v>124</v>
      </c>
    </row>
    <row r="53" spans="1:14" ht="30">
      <c r="A53" s="17" t="s">
        <v>1126</v>
      </c>
      <c r="B53" s="21" t="s">
        <v>1243</v>
      </c>
      <c r="C53" s="17" t="s">
        <v>1244</v>
      </c>
      <c r="D53" s="30">
        <v>177.02896999999999</v>
      </c>
      <c r="E53" s="30">
        <v>173.346030416041</v>
      </c>
      <c r="F53" s="30">
        <v>208</v>
      </c>
      <c r="G53" s="30">
        <v>206</v>
      </c>
      <c r="H53" s="30">
        <v>223</v>
      </c>
      <c r="I53" s="30">
        <v>237</v>
      </c>
      <c r="J53" s="30">
        <v>253</v>
      </c>
      <c r="K53" s="30">
        <v>306</v>
      </c>
      <c r="L53" s="30" t="s">
        <v>1125</v>
      </c>
      <c r="M53" s="36">
        <v>275</v>
      </c>
      <c r="N53" s="31">
        <v>250</v>
      </c>
    </row>
    <row r="54" spans="1:14" ht="15.6">
      <c r="A54" s="17" t="s">
        <v>1126</v>
      </c>
      <c r="B54" s="21" t="s">
        <v>1245</v>
      </c>
      <c r="C54" s="17" t="s">
        <v>1246</v>
      </c>
      <c r="D54" s="30">
        <v>326.64762000000002</v>
      </c>
      <c r="E54" s="30">
        <v>335.37919424295302</v>
      </c>
      <c r="F54" s="30">
        <v>358</v>
      </c>
      <c r="G54" s="30">
        <v>366</v>
      </c>
      <c r="H54" s="30">
        <v>352</v>
      </c>
      <c r="I54" s="30">
        <v>370</v>
      </c>
      <c r="J54" s="30">
        <v>323</v>
      </c>
      <c r="K54" s="30">
        <v>351</v>
      </c>
      <c r="L54" s="30">
        <v>396</v>
      </c>
      <c r="M54" s="36">
        <v>459</v>
      </c>
      <c r="N54" s="31">
        <v>359</v>
      </c>
    </row>
    <row r="55" spans="1:14" ht="15.6">
      <c r="A55" s="17" t="s">
        <v>1126</v>
      </c>
      <c r="B55" s="21" t="s">
        <v>1247</v>
      </c>
      <c r="C55" s="17" t="s">
        <v>1248</v>
      </c>
      <c r="D55" s="30">
        <v>129.45245</v>
      </c>
      <c r="E55" s="30">
        <v>133.89005763870699</v>
      </c>
      <c r="F55" s="30">
        <v>134.263322887463</v>
      </c>
      <c r="G55" s="30">
        <v>143</v>
      </c>
      <c r="H55" s="30">
        <v>138</v>
      </c>
      <c r="I55" s="30">
        <v>151</v>
      </c>
      <c r="J55" s="30">
        <v>108</v>
      </c>
      <c r="K55" s="30">
        <v>116</v>
      </c>
      <c r="L55" s="30">
        <v>114</v>
      </c>
      <c r="M55" s="36">
        <v>111</v>
      </c>
      <c r="N55" s="31">
        <v>99</v>
      </c>
    </row>
    <row r="56" spans="1:14" ht="30">
      <c r="A56" s="17" t="s">
        <v>1127</v>
      </c>
      <c r="B56" s="21" t="s">
        <v>1249</v>
      </c>
      <c r="C56" s="17" t="s">
        <v>1250</v>
      </c>
      <c r="D56" s="30" t="s">
        <v>1125</v>
      </c>
      <c r="E56" s="30">
        <v>3.7823600000000002</v>
      </c>
      <c r="F56" s="30" t="s">
        <v>1125</v>
      </c>
      <c r="G56" s="30" t="s">
        <v>1125</v>
      </c>
      <c r="H56" s="30" t="s">
        <v>1125</v>
      </c>
      <c r="I56" s="30" t="s">
        <v>1125</v>
      </c>
      <c r="J56" s="30" t="s">
        <v>1125</v>
      </c>
      <c r="K56" s="30" t="s">
        <v>1125</v>
      </c>
      <c r="L56" s="30" t="s">
        <v>1125</v>
      </c>
      <c r="M56" s="36" t="s">
        <v>1125</v>
      </c>
      <c r="N56" s="31" t="s">
        <v>1125</v>
      </c>
    </row>
    <row r="57" spans="1:14" ht="30">
      <c r="A57" s="17" t="s">
        <v>1127</v>
      </c>
      <c r="B57" s="21" t="s">
        <v>1251</v>
      </c>
      <c r="C57" s="17" t="s">
        <v>1252</v>
      </c>
      <c r="D57" s="30">
        <v>113.30083</v>
      </c>
      <c r="E57" s="30">
        <v>101.304179607362</v>
      </c>
      <c r="F57" s="30">
        <v>104</v>
      </c>
      <c r="G57" s="30">
        <v>105</v>
      </c>
      <c r="H57" s="30">
        <v>119</v>
      </c>
      <c r="I57" s="30">
        <v>125</v>
      </c>
      <c r="J57" s="30">
        <v>136</v>
      </c>
      <c r="K57" s="30">
        <v>148</v>
      </c>
      <c r="L57" s="30">
        <v>171</v>
      </c>
      <c r="M57" s="36">
        <v>256</v>
      </c>
      <c r="N57" s="31">
        <v>285</v>
      </c>
    </row>
    <row r="58" spans="1:14" ht="30">
      <c r="A58" s="17" t="s">
        <v>1127</v>
      </c>
      <c r="B58" s="21" t="s">
        <v>1253</v>
      </c>
      <c r="C58" s="17" t="s">
        <v>1254</v>
      </c>
      <c r="D58" s="30">
        <v>751.53019999999992</v>
      </c>
      <c r="E58" s="30">
        <v>725.19786169902807</v>
      </c>
      <c r="F58" s="30">
        <v>736</v>
      </c>
      <c r="G58" s="30">
        <v>681</v>
      </c>
      <c r="H58" s="30">
        <v>665</v>
      </c>
      <c r="I58" s="30">
        <v>714</v>
      </c>
      <c r="J58" s="30">
        <v>523</v>
      </c>
      <c r="K58" s="30">
        <v>464</v>
      </c>
      <c r="L58" s="30">
        <v>542</v>
      </c>
      <c r="M58" s="36">
        <v>563</v>
      </c>
      <c r="N58" s="31">
        <v>580</v>
      </c>
    </row>
    <row r="59" spans="1:14" ht="30">
      <c r="A59" s="17" t="s">
        <v>1127</v>
      </c>
      <c r="B59" s="21" t="s">
        <v>1255</v>
      </c>
      <c r="C59" s="17" t="s">
        <v>1256</v>
      </c>
      <c r="D59" s="30">
        <v>403.13272999999998</v>
      </c>
      <c r="E59" s="30">
        <v>271.15115198540798</v>
      </c>
      <c r="F59" s="30">
        <v>284</v>
      </c>
      <c r="G59" s="30">
        <v>215</v>
      </c>
      <c r="H59" s="30">
        <v>202</v>
      </c>
      <c r="I59" s="30">
        <v>213</v>
      </c>
      <c r="J59" s="30">
        <v>186</v>
      </c>
      <c r="K59" s="30">
        <v>134</v>
      </c>
      <c r="L59" s="30">
        <v>169</v>
      </c>
      <c r="M59" s="36">
        <v>127</v>
      </c>
      <c r="N59" s="31">
        <v>127</v>
      </c>
    </row>
    <row r="60" spans="1:14" ht="30">
      <c r="A60" s="17" t="s">
        <v>1127</v>
      </c>
      <c r="B60" s="21" t="s">
        <v>1257</v>
      </c>
      <c r="C60" s="17" t="s">
        <v>1258</v>
      </c>
      <c r="D60" s="30">
        <v>283.50617999999997</v>
      </c>
      <c r="E60" s="30">
        <v>312.24912690567402</v>
      </c>
      <c r="F60" s="30">
        <v>282</v>
      </c>
      <c r="G60" s="30">
        <v>287</v>
      </c>
      <c r="H60" s="30">
        <v>298</v>
      </c>
      <c r="I60" s="30">
        <v>312</v>
      </c>
      <c r="J60" s="30">
        <v>366</v>
      </c>
      <c r="K60" s="30">
        <v>283</v>
      </c>
      <c r="L60" s="30">
        <v>288</v>
      </c>
      <c r="M60" s="36">
        <v>249</v>
      </c>
      <c r="N60" s="31">
        <v>211</v>
      </c>
    </row>
    <row r="61" spans="1:14" ht="30">
      <c r="A61" s="17" t="s">
        <v>1127</v>
      </c>
      <c r="B61" s="21" t="s">
        <v>1259</v>
      </c>
      <c r="C61" s="17" t="s">
        <v>1260</v>
      </c>
      <c r="D61" s="30" t="s">
        <v>1125</v>
      </c>
      <c r="E61" s="30">
        <v>2.2089498168498198</v>
      </c>
      <c r="F61" s="30" t="s">
        <v>1125</v>
      </c>
      <c r="G61" s="30" t="s">
        <v>1125</v>
      </c>
      <c r="H61" s="30" t="s">
        <v>1125</v>
      </c>
      <c r="I61" s="30" t="s">
        <v>1125</v>
      </c>
      <c r="J61" s="30" t="s">
        <v>1125</v>
      </c>
      <c r="K61" s="30" t="s">
        <v>1125</v>
      </c>
      <c r="L61" s="30" t="s">
        <v>1125</v>
      </c>
      <c r="M61" s="36" t="s">
        <v>1125</v>
      </c>
      <c r="N61" s="31">
        <v>2</v>
      </c>
    </row>
    <row r="62" spans="1:14" ht="30">
      <c r="A62" s="17" t="s">
        <v>1127</v>
      </c>
      <c r="B62" s="21" t="s">
        <v>1261</v>
      </c>
      <c r="C62" s="17" t="s">
        <v>1262</v>
      </c>
      <c r="D62" s="30">
        <v>85.48075</v>
      </c>
      <c r="E62" s="30">
        <v>79.918332590928898</v>
      </c>
      <c r="F62" s="30">
        <v>63.203040407159797</v>
      </c>
      <c r="G62" s="30">
        <v>38</v>
      </c>
      <c r="H62" s="30">
        <v>40</v>
      </c>
      <c r="I62" s="30">
        <v>32</v>
      </c>
      <c r="J62" s="30">
        <v>22</v>
      </c>
      <c r="K62" s="30">
        <v>27</v>
      </c>
      <c r="L62" s="30">
        <v>36</v>
      </c>
      <c r="M62" s="36">
        <v>26</v>
      </c>
      <c r="N62" s="31">
        <v>28</v>
      </c>
    </row>
    <row r="63" spans="1:14" ht="30">
      <c r="A63" s="17" t="s">
        <v>1127</v>
      </c>
      <c r="B63" s="21" t="s">
        <v>1263</v>
      </c>
      <c r="C63" s="17" t="s">
        <v>1264</v>
      </c>
      <c r="D63" s="30">
        <v>187.27023</v>
      </c>
      <c r="E63" s="30">
        <v>169.53161627009399</v>
      </c>
      <c r="F63" s="30">
        <v>145</v>
      </c>
      <c r="G63" s="30" t="s">
        <v>1125</v>
      </c>
      <c r="H63" s="30">
        <v>192</v>
      </c>
      <c r="I63" s="30">
        <v>201</v>
      </c>
      <c r="J63" s="30">
        <v>145</v>
      </c>
      <c r="K63" s="30">
        <v>146</v>
      </c>
      <c r="L63" s="30">
        <v>188</v>
      </c>
      <c r="M63" s="36">
        <v>228</v>
      </c>
      <c r="N63" s="31" t="s">
        <v>1125</v>
      </c>
    </row>
    <row r="64" spans="1:14" ht="30">
      <c r="A64" s="17" t="s">
        <v>1128</v>
      </c>
      <c r="B64" s="21" t="s">
        <v>1265</v>
      </c>
      <c r="C64" s="17" t="s">
        <v>1266</v>
      </c>
      <c r="D64" s="30">
        <v>248.81466</v>
      </c>
      <c r="E64" s="30">
        <v>225.434971762738</v>
      </c>
      <c r="F64" s="30">
        <v>270</v>
      </c>
      <c r="G64" s="30">
        <v>292</v>
      </c>
      <c r="H64" s="30">
        <v>275</v>
      </c>
      <c r="I64" s="30">
        <v>233</v>
      </c>
      <c r="J64" s="30">
        <v>162</v>
      </c>
      <c r="K64" s="30">
        <v>163</v>
      </c>
      <c r="L64" s="30">
        <v>182</v>
      </c>
      <c r="M64" s="36">
        <v>168</v>
      </c>
      <c r="N64" s="31">
        <v>128</v>
      </c>
    </row>
    <row r="65" spans="1:14" ht="30">
      <c r="A65" s="17" t="s">
        <v>1128</v>
      </c>
      <c r="B65" s="21" t="s">
        <v>1267</v>
      </c>
      <c r="C65" s="17" t="s">
        <v>1268</v>
      </c>
      <c r="D65" s="30">
        <v>169.62932000000001</v>
      </c>
      <c r="E65" s="30">
        <v>170.382169157796</v>
      </c>
      <c r="F65" s="30">
        <v>148</v>
      </c>
      <c r="G65" s="30">
        <v>158</v>
      </c>
      <c r="H65" s="30">
        <v>161</v>
      </c>
      <c r="I65" s="30">
        <v>195</v>
      </c>
      <c r="J65" s="30">
        <v>120</v>
      </c>
      <c r="K65" s="30">
        <v>152</v>
      </c>
      <c r="L65" s="30">
        <v>154</v>
      </c>
      <c r="M65" s="36">
        <v>160</v>
      </c>
      <c r="N65" s="31">
        <v>175</v>
      </c>
    </row>
    <row r="66" spans="1:14" ht="30">
      <c r="A66" s="17" t="s">
        <v>1128</v>
      </c>
      <c r="B66" s="21" t="s">
        <v>1269</v>
      </c>
      <c r="C66" s="17" t="s">
        <v>1270</v>
      </c>
      <c r="D66" s="30">
        <v>262.89611000000002</v>
      </c>
      <c r="E66" s="30">
        <v>293.75673920242502</v>
      </c>
      <c r="F66" s="30">
        <v>265</v>
      </c>
      <c r="G66" s="30">
        <v>291</v>
      </c>
      <c r="H66" s="30">
        <v>320</v>
      </c>
      <c r="I66" s="30">
        <v>303</v>
      </c>
      <c r="J66" s="30">
        <v>245</v>
      </c>
      <c r="K66" s="30">
        <v>218</v>
      </c>
      <c r="L66" s="30">
        <v>243</v>
      </c>
      <c r="M66" s="36">
        <v>233</v>
      </c>
      <c r="N66" s="31">
        <v>232</v>
      </c>
    </row>
    <row r="67" spans="1:14" ht="90">
      <c r="A67" s="17" t="s">
        <v>1271</v>
      </c>
      <c r="B67" s="21" t="s">
        <v>1272</v>
      </c>
      <c r="C67" s="17" t="s">
        <v>1273</v>
      </c>
      <c r="D67" s="30">
        <v>1153.7190000000001</v>
      </c>
      <c r="E67" s="30">
        <v>1054.89396142336</v>
      </c>
      <c r="F67" s="30">
        <v>1076</v>
      </c>
      <c r="G67" s="30">
        <v>1059</v>
      </c>
      <c r="H67" s="30" t="s">
        <v>1125</v>
      </c>
      <c r="I67" s="30">
        <v>1279</v>
      </c>
      <c r="J67" s="30" t="s">
        <v>1125</v>
      </c>
      <c r="K67" s="30">
        <v>1599</v>
      </c>
      <c r="L67" s="30" t="s">
        <v>1125</v>
      </c>
      <c r="M67" s="36" t="s">
        <v>1125</v>
      </c>
      <c r="N67" s="31" t="s">
        <v>1125</v>
      </c>
    </row>
    <row r="68" spans="1:14" ht="90">
      <c r="A68" s="17" t="s">
        <v>1271</v>
      </c>
      <c r="B68" s="21" t="s">
        <v>1274</v>
      </c>
      <c r="C68" s="17" t="s">
        <v>1275</v>
      </c>
      <c r="D68" s="30">
        <v>959.50906999999995</v>
      </c>
      <c r="E68" s="30">
        <v>987.14175602171395</v>
      </c>
      <c r="F68" s="30">
        <v>972</v>
      </c>
      <c r="G68" s="30" t="s">
        <v>1125</v>
      </c>
      <c r="H68" s="30">
        <v>1063</v>
      </c>
      <c r="I68" s="30">
        <v>1082</v>
      </c>
      <c r="J68" s="30">
        <v>1070</v>
      </c>
      <c r="K68" s="30">
        <v>1441</v>
      </c>
      <c r="L68" s="30">
        <v>1662</v>
      </c>
      <c r="M68" s="36">
        <v>1607</v>
      </c>
      <c r="N68" s="31">
        <v>1618</v>
      </c>
    </row>
    <row r="69" spans="1:14" ht="90">
      <c r="A69" s="17" t="s">
        <v>1271</v>
      </c>
      <c r="B69" s="21" t="s">
        <v>1276</v>
      </c>
      <c r="C69" s="17" t="s">
        <v>1277</v>
      </c>
      <c r="D69" s="30">
        <v>3.7720400000000001</v>
      </c>
      <c r="E69" s="30">
        <v>4.1531047619047614</v>
      </c>
      <c r="F69" s="30">
        <v>4.6419882680545799</v>
      </c>
      <c r="G69" s="30">
        <v>5</v>
      </c>
      <c r="H69" s="30" t="s">
        <v>1125</v>
      </c>
      <c r="I69" s="30" t="s">
        <v>1125</v>
      </c>
      <c r="J69" s="30" t="s">
        <v>1125</v>
      </c>
      <c r="K69" s="30">
        <v>10</v>
      </c>
      <c r="L69" s="30" t="s">
        <v>1125</v>
      </c>
      <c r="M69" s="36" t="s">
        <v>1125</v>
      </c>
      <c r="N69" s="31" t="s">
        <v>1125</v>
      </c>
    </row>
    <row r="70" spans="1:14" ht="90">
      <c r="A70" s="17" t="s">
        <v>1271</v>
      </c>
      <c r="B70" s="21" t="s">
        <v>1278</v>
      </c>
      <c r="C70" s="17" t="s">
        <v>1279</v>
      </c>
      <c r="D70" s="30">
        <v>3637.7842999999998</v>
      </c>
      <c r="E70" s="30">
        <v>3532.37627961014</v>
      </c>
      <c r="F70" s="30">
        <v>3435</v>
      </c>
      <c r="G70" s="30">
        <v>3859</v>
      </c>
      <c r="H70" s="30">
        <v>3873</v>
      </c>
      <c r="I70" s="30">
        <v>3988</v>
      </c>
      <c r="J70" s="30">
        <v>3815</v>
      </c>
      <c r="K70" s="30">
        <v>4717</v>
      </c>
      <c r="L70" s="30">
        <v>6214</v>
      </c>
      <c r="M70" s="36">
        <v>5145</v>
      </c>
      <c r="N70" s="31">
        <v>4397</v>
      </c>
    </row>
    <row r="71" spans="1:14" ht="90">
      <c r="A71" s="17" t="s">
        <v>1271</v>
      </c>
      <c r="B71" s="21" t="s">
        <v>1280</v>
      </c>
      <c r="C71" s="17" t="s">
        <v>1281</v>
      </c>
      <c r="D71" s="30" t="s">
        <v>1125</v>
      </c>
      <c r="E71" s="30">
        <v>584.8534807449779</v>
      </c>
      <c r="F71" s="30">
        <v>578</v>
      </c>
      <c r="G71" s="30">
        <v>583</v>
      </c>
      <c r="H71" s="30">
        <v>652</v>
      </c>
      <c r="I71" s="30" t="s">
        <v>1125</v>
      </c>
      <c r="J71" s="30" t="s">
        <v>1125</v>
      </c>
      <c r="K71" s="30">
        <v>907</v>
      </c>
      <c r="L71" s="30">
        <v>1044</v>
      </c>
      <c r="M71" s="36">
        <v>931</v>
      </c>
      <c r="N71" s="31">
        <v>841</v>
      </c>
    </row>
    <row r="72" spans="1:14" ht="90">
      <c r="A72" s="17" t="s">
        <v>1271</v>
      </c>
      <c r="B72" s="21" t="s">
        <v>1282</v>
      </c>
      <c r="C72" s="17" t="s">
        <v>1283</v>
      </c>
      <c r="D72" s="30">
        <v>420.83346999999998</v>
      </c>
      <c r="E72" s="30">
        <v>370.68185920056902</v>
      </c>
      <c r="F72" s="30">
        <v>387</v>
      </c>
      <c r="G72" s="30" t="s">
        <v>1125</v>
      </c>
      <c r="H72" s="30">
        <v>517</v>
      </c>
      <c r="I72" s="30">
        <v>549</v>
      </c>
      <c r="J72" s="30">
        <v>586</v>
      </c>
      <c r="K72" s="30">
        <v>618</v>
      </c>
      <c r="L72" s="30">
        <v>698</v>
      </c>
      <c r="M72" s="36">
        <v>583</v>
      </c>
      <c r="N72" s="31">
        <v>522</v>
      </c>
    </row>
    <row r="73" spans="1:14" ht="30">
      <c r="A73" s="17" t="s">
        <v>1130</v>
      </c>
      <c r="B73" s="21" t="s">
        <v>1284</v>
      </c>
      <c r="C73" s="17" t="s">
        <v>1285</v>
      </c>
      <c r="D73" s="30" t="s">
        <v>1125</v>
      </c>
      <c r="E73" s="30" t="s">
        <v>1125</v>
      </c>
      <c r="F73" s="30" t="s">
        <v>1125</v>
      </c>
      <c r="G73" s="30" t="s">
        <v>1125</v>
      </c>
      <c r="H73" s="30" t="s">
        <v>1125</v>
      </c>
      <c r="I73" s="30" t="s">
        <v>1125</v>
      </c>
      <c r="J73" s="30" t="s">
        <v>1125</v>
      </c>
      <c r="K73" s="30" t="s">
        <v>1125</v>
      </c>
      <c r="L73" s="30">
        <v>0</v>
      </c>
      <c r="M73" s="36" t="s">
        <v>1125</v>
      </c>
      <c r="N73" s="31" t="s">
        <v>1125</v>
      </c>
    </row>
    <row r="74" spans="1:14" ht="30">
      <c r="A74" s="17" t="s">
        <v>1130</v>
      </c>
      <c r="B74" s="21" t="s">
        <v>1286</v>
      </c>
      <c r="C74" s="17" t="s">
        <v>1287</v>
      </c>
      <c r="D74" s="30">
        <v>2369.6891099999998</v>
      </c>
      <c r="E74" s="30">
        <v>2078.0806842708898</v>
      </c>
      <c r="F74" s="30">
        <v>2141</v>
      </c>
      <c r="G74" s="30">
        <v>2300</v>
      </c>
      <c r="H74" s="30">
        <v>2530</v>
      </c>
      <c r="I74" s="30">
        <v>2467</v>
      </c>
      <c r="J74" s="30">
        <v>2104</v>
      </c>
      <c r="K74" s="30">
        <v>2312</v>
      </c>
      <c r="L74" s="30">
        <v>2968</v>
      </c>
      <c r="M74" s="36">
        <v>2450</v>
      </c>
      <c r="N74" s="31">
        <v>2567</v>
      </c>
    </row>
    <row r="75" spans="1:14" ht="30">
      <c r="A75" s="17" t="s">
        <v>1130</v>
      </c>
      <c r="B75" s="21" t="s">
        <v>1288</v>
      </c>
      <c r="C75" s="17" t="s">
        <v>1289</v>
      </c>
      <c r="D75" s="30">
        <v>4008.0554000000002</v>
      </c>
      <c r="E75" s="30">
        <v>4358.72044599333</v>
      </c>
      <c r="F75" s="30">
        <v>4109</v>
      </c>
      <c r="G75" s="30">
        <v>4285</v>
      </c>
      <c r="H75" s="30">
        <v>4628</v>
      </c>
      <c r="I75" s="30">
        <v>4672</v>
      </c>
      <c r="J75" s="30">
        <v>4733</v>
      </c>
      <c r="K75" s="30">
        <v>5296</v>
      </c>
      <c r="L75" s="30">
        <v>5968</v>
      </c>
      <c r="M75" s="36">
        <v>5754</v>
      </c>
      <c r="N75" s="31">
        <v>5597</v>
      </c>
    </row>
    <row r="76" spans="1:14" ht="30">
      <c r="A76" s="17" t="s">
        <v>1130</v>
      </c>
      <c r="B76" s="21" t="s">
        <v>1290</v>
      </c>
      <c r="C76" s="17" t="s">
        <v>1291</v>
      </c>
      <c r="D76" s="30" t="s">
        <v>1125</v>
      </c>
      <c r="E76" s="30" t="s">
        <v>1125</v>
      </c>
      <c r="F76" s="30" t="s">
        <v>1125</v>
      </c>
      <c r="G76" s="30" t="s">
        <v>1125</v>
      </c>
      <c r="H76" s="30" t="s">
        <v>1125</v>
      </c>
      <c r="I76" s="30">
        <v>2059</v>
      </c>
      <c r="J76" s="30">
        <v>2229</v>
      </c>
      <c r="K76" s="30">
        <v>2254</v>
      </c>
      <c r="L76" s="30">
        <v>2909</v>
      </c>
      <c r="M76" s="36">
        <v>3328</v>
      </c>
      <c r="N76" s="31">
        <v>3822</v>
      </c>
    </row>
    <row r="77" spans="1:14" ht="30">
      <c r="A77" s="17" t="s">
        <v>1130</v>
      </c>
      <c r="B77" s="21" t="s">
        <v>1292</v>
      </c>
      <c r="C77" s="17" t="s">
        <v>1293</v>
      </c>
      <c r="D77" s="30">
        <v>459.00378999999998</v>
      </c>
      <c r="E77" s="30">
        <v>405.60477018196798</v>
      </c>
      <c r="F77" s="30">
        <v>391</v>
      </c>
      <c r="G77" s="30">
        <v>386</v>
      </c>
      <c r="H77" s="30">
        <v>372</v>
      </c>
      <c r="I77" s="30">
        <v>335</v>
      </c>
      <c r="J77" s="30">
        <v>287</v>
      </c>
      <c r="K77" s="30">
        <v>392</v>
      </c>
      <c r="L77" s="30">
        <v>373</v>
      </c>
      <c r="M77" s="36">
        <v>353</v>
      </c>
      <c r="N77" s="31">
        <v>310</v>
      </c>
    </row>
    <row r="78" spans="1:14" ht="30">
      <c r="A78" s="17" t="s">
        <v>1130</v>
      </c>
      <c r="B78" s="21" t="s">
        <v>1294</v>
      </c>
      <c r="C78" s="17" t="s">
        <v>1295</v>
      </c>
      <c r="D78" s="30">
        <v>123.13664</v>
      </c>
      <c r="E78" s="30">
        <v>115.056863106479</v>
      </c>
      <c r="F78" s="30">
        <v>114</v>
      </c>
      <c r="G78" s="30">
        <v>116</v>
      </c>
      <c r="H78" s="30">
        <v>102</v>
      </c>
      <c r="I78" s="30" t="s">
        <v>1125</v>
      </c>
      <c r="J78" s="30" t="s">
        <v>1125</v>
      </c>
      <c r="K78" s="30" t="s">
        <v>1125</v>
      </c>
      <c r="L78" s="30">
        <v>125</v>
      </c>
      <c r="M78" s="36" t="s">
        <v>1125</v>
      </c>
      <c r="N78" s="31" t="s">
        <v>1125</v>
      </c>
    </row>
    <row r="79" spans="1:14" ht="30">
      <c r="A79" s="17" t="s">
        <v>1130</v>
      </c>
      <c r="B79" s="21" t="s">
        <v>1296</v>
      </c>
      <c r="C79" s="17" t="s">
        <v>1297</v>
      </c>
      <c r="D79" s="30">
        <v>1265.59746</v>
      </c>
      <c r="E79" s="30">
        <v>1118.54603900353</v>
      </c>
      <c r="F79" s="30">
        <v>1072</v>
      </c>
      <c r="G79" s="30">
        <v>1174</v>
      </c>
      <c r="H79" s="30">
        <v>1129</v>
      </c>
      <c r="I79" s="30">
        <v>1193</v>
      </c>
      <c r="J79" s="30">
        <v>1297</v>
      </c>
      <c r="K79" s="30">
        <v>1374</v>
      </c>
      <c r="L79" s="30">
        <v>1346</v>
      </c>
      <c r="M79" s="36">
        <v>1330</v>
      </c>
      <c r="N79" s="31">
        <v>1222</v>
      </c>
    </row>
    <row r="80" spans="1:14" ht="45">
      <c r="A80" s="17" t="s">
        <v>1131</v>
      </c>
      <c r="B80" s="21" t="s">
        <v>1298</v>
      </c>
      <c r="C80" s="17" t="s">
        <v>1299</v>
      </c>
      <c r="D80" s="30" t="s">
        <v>1125</v>
      </c>
      <c r="E80" s="30" t="s">
        <v>1125</v>
      </c>
      <c r="F80" s="30" t="s">
        <v>1125</v>
      </c>
      <c r="G80" s="30" t="s">
        <v>1125</v>
      </c>
      <c r="H80" s="30" t="s">
        <v>1125</v>
      </c>
      <c r="I80" s="30" t="s">
        <v>1125</v>
      </c>
      <c r="J80" s="30" t="s">
        <v>1125</v>
      </c>
      <c r="K80" s="30">
        <v>290</v>
      </c>
      <c r="L80" s="30" t="s">
        <v>1125</v>
      </c>
      <c r="M80" s="36" t="s">
        <v>1125</v>
      </c>
      <c r="N80" s="31" t="s">
        <v>1125</v>
      </c>
    </row>
    <row r="81" spans="1:14" ht="45">
      <c r="A81" s="17" t="s">
        <v>1131</v>
      </c>
      <c r="B81" s="21" t="s">
        <v>1300</v>
      </c>
      <c r="C81" s="17" t="s">
        <v>1301</v>
      </c>
      <c r="D81" s="30">
        <v>7246.3590199999999</v>
      </c>
      <c r="E81" s="30">
        <v>7073.8079463777103</v>
      </c>
      <c r="F81" s="30">
        <v>6987</v>
      </c>
      <c r="G81" s="30">
        <v>7135</v>
      </c>
      <c r="H81" s="30" t="s">
        <v>1125</v>
      </c>
      <c r="I81" s="30">
        <v>6711</v>
      </c>
      <c r="J81" s="30">
        <v>5447</v>
      </c>
      <c r="K81" s="30">
        <v>5511</v>
      </c>
      <c r="L81" s="30">
        <v>6253</v>
      </c>
      <c r="M81" s="36">
        <v>6575</v>
      </c>
      <c r="N81" s="31">
        <v>5524</v>
      </c>
    </row>
    <row r="82" spans="1:14" ht="45">
      <c r="A82" s="17" t="s">
        <v>1131</v>
      </c>
      <c r="B82" s="21" t="s">
        <v>1302</v>
      </c>
      <c r="C82" s="17" t="s">
        <v>1303</v>
      </c>
      <c r="D82" s="30">
        <v>401.45542</v>
      </c>
      <c r="E82" s="30">
        <v>434.95729002162301</v>
      </c>
      <c r="F82" s="30">
        <v>469.30874592594398</v>
      </c>
      <c r="G82" s="30">
        <v>451</v>
      </c>
      <c r="H82" s="30">
        <v>430</v>
      </c>
      <c r="I82" s="30">
        <v>368</v>
      </c>
      <c r="J82" s="30">
        <v>323</v>
      </c>
      <c r="K82" s="30">
        <v>364</v>
      </c>
      <c r="L82" s="30">
        <v>384</v>
      </c>
      <c r="M82" s="36">
        <v>438</v>
      </c>
      <c r="N82" s="31">
        <v>332</v>
      </c>
    </row>
    <row r="83" spans="1:14" ht="45">
      <c r="A83" s="17" t="s">
        <v>1131</v>
      </c>
      <c r="B83" s="21" t="s">
        <v>1304</v>
      </c>
      <c r="C83" s="17" t="s">
        <v>1305</v>
      </c>
      <c r="D83" s="30">
        <v>230.49689000000001</v>
      </c>
      <c r="E83" s="30">
        <v>206.73527326535699</v>
      </c>
      <c r="F83" s="30">
        <v>220</v>
      </c>
      <c r="G83" s="30">
        <v>223</v>
      </c>
      <c r="H83" s="30">
        <v>222</v>
      </c>
      <c r="I83" s="30">
        <v>180</v>
      </c>
      <c r="J83" s="30">
        <v>137</v>
      </c>
      <c r="K83" s="30">
        <v>161</v>
      </c>
      <c r="L83" s="30">
        <v>170</v>
      </c>
      <c r="M83" s="36">
        <v>162</v>
      </c>
      <c r="N83" s="31">
        <v>155</v>
      </c>
    </row>
    <row r="84" spans="1:14" ht="45">
      <c r="A84" s="17" t="s">
        <v>1131</v>
      </c>
      <c r="B84" s="21" t="s">
        <v>1306</v>
      </c>
      <c r="C84" s="17" t="s">
        <v>1307</v>
      </c>
      <c r="D84" s="30">
        <v>99.488259999999997</v>
      </c>
      <c r="E84" s="30" t="s">
        <v>1125</v>
      </c>
      <c r="F84" s="30" t="s">
        <v>1125</v>
      </c>
      <c r="G84" s="30" t="s">
        <v>1125</v>
      </c>
      <c r="H84" s="30" t="s">
        <v>1125</v>
      </c>
      <c r="I84" s="30" t="s">
        <v>1125</v>
      </c>
      <c r="J84" s="30" t="s">
        <v>1125</v>
      </c>
      <c r="K84" s="30">
        <v>7</v>
      </c>
      <c r="L84" s="30" t="s">
        <v>1125</v>
      </c>
      <c r="M84" s="36" t="s">
        <v>1125</v>
      </c>
      <c r="N84" s="31" t="s">
        <v>1125</v>
      </c>
    </row>
    <row r="85" spans="1:14" ht="45">
      <c r="A85" s="17" t="s">
        <v>1132</v>
      </c>
      <c r="B85" s="21" t="s">
        <v>1308</v>
      </c>
      <c r="C85" s="17" t="s">
        <v>1309</v>
      </c>
      <c r="D85" s="30" t="s">
        <v>1125</v>
      </c>
      <c r="E85" s="30">
        <v>0</v>
      </c>
      <c r="F85" s="30">
        <v>0</v>
      </c>
      <c r="G85" s="30">
        <v>0</v>
      </c>
      <c r="H85" s="30">
        <v>0</v>
      </c>
      <c r="I85" s="30">
        <v>0</v>
      </c>
      <c r="J85" s="30">
        <v>0</v>
      </c>
      <c r="K85" s="30">
        <v>0</v>
      </c>
      <c r="L85" s="30">
        <v>0</v>
      </c>
      <c r="M85" s="36">
        <v>0</v>
      </c>
      <c r="N85" s="31">
        <v>0</v>
      </c>
    </row>
    <row r="86" spans="1:14" ht="45">
      <c r="A86" s="17" t="s">
        <v>1133</v>
      </c>
      <c r="B86" s="21" t="s">
        <v>1310</v>
      </c>
      <c r="C86" s="17" t="s">
        <v>1311</v>
      </c>
      <c r="D86" s="30" t="s">
        <v>1125</v>
      </c>
      <c r="E86" s="30" t="s">
        <v>1125</v>
      </c>
      <c r="F86" s="30">
        <v>600</v>
      </c>
      <c r="G86" s="30">
        <v>542</v>
      </c>
      <c r="H86" s="30">
        <v>539</v>
      </c>
      <c r="I86" s="30">
        <v>577</v>
      </c>
      <c r="J86" s="30">
        <v>576</v>
      </c>
      <c r="K86" s="30">
        <v>695</v>
      </c>
      <c r="L86" s="30">
        <v>966</v>
      </c>
      <c r="M86" s="36">
        <v>939</v>
      </c>
      <c r="N86" s="31">
        <v>1093</v>
      </c>
    </row>
    <row r="87" spans="1:14" ht="45">
      <c r="A87" s="17" t="s">
        <v>1133</v>
      </c>
      <c r="B87" s="21" t="s">
        <v>1312</v>
      </c>
      <c r="C87" s="17" t="s">
        <v>1313</v>
      </c>
      <c r="D87" s="30">
        <v>965.91567000000009</v>
      </c>
      <c r="E87" s="30">
        <v>870.78757052717799</v>
      </c>
      <c r="F87" s="30">
        <v>999</v>
      </c>
      <c r="G87" s="30">
        <v>1141</v>
      </c>
      <c r="H87" s="30">
        <v>1171</v>
      </c>
      <c r="I87" s="30">
        <v>1118</v>
      </c>
      <c r="J87" s="30">
        <v>1109</v>
      </c>
      <c r="K87" s="30">
        <v>1216</v>
      </c>
      <c r="L87" s="30">
        <v>1234</v>
      </c>
      <c r="M87" s="36">
        <v>1233</v>
      </c>
      <c r="N87" s="31">
        <v>1507</v>
      </c>
    </row>
    <row r="88" spans="1:14" ht="45">
      <c r="A88" s="17" t="s">
        <v>1133</v>
      </c>
      <c r="B88" s="21" t="s">
        <v>1314</v>
      </c>
      <c r="C88" s="17" t="s">
        <v>1315</v>
      </c>
      <c r="D88" s="30">
        <v>774.26139000000001</v>
      </c>
      <c r="E88" s="30">
        <v>759.71092828203405</v>
      </c>
      <c r="F88" s="30">
        <v>864</v>
      </c>
      <c r="G88" s="30">
        <v>909</v>
      </c>
      <c r="H88" s="30">
        <v>964</v>
      </c>
      <c r="I88" s="30">
        <v>1044</v>
      </c>
      <c r="J88" s="30">
        <v>1233</v>
      </c>
      <c r="K88" s="30">
        <v>1409</v>
      </c>
      <c r="L88" s="30">
        <v>1712</v>
      </c>
      <c r="M88" s="36">
        <v>1479</v>
      </c>
      <c r="N88" s="31">
        <v>1157</v>
      </c>
    </row>
    <row r="89" spans="1:14" ht="45">
      <c r="A89" s="17" t="s">
        <v>1133</v>
      </c>
      <c r="B89" s="21" t="s">
        <v>1316</v>
      </c>
      <c r="C89" s="17" t="s">
        <v>1317</v>
      </c>
      <c r="D89" s="30">
        <v>2704.6531799999998</v>
      </c>
      <c r="E89" s="30">
        <v>2443.1911648148498</v>
      </c>
      <c r="F89" s="30">
        <v>2432.0482730364101</v>
      </c>
      <c r="G89" s="30">
        <v>2909</v>
      </c>
      <c r="H89" s="30">
        <v>3207</v>
      </c>
      <c r="I89" s="30">
        <v>2722</v>
      </c>
      <c r="J89" s="30">
        <v>2271</v>
      </c>
      <c r="K89" s="30">
        <v>2400</v>
      </c>
      <c r="L89" s="30">
        <v>2819</v>
      </c>
      <c r="M89" s="36">
        <v>4651</v>
      </c>
      <c r="N89" s="31">
        <v>3966</v>
      </c>
    </row>
    <row r="90" spans="1:14" ht="45">
      <c r="A90" s="17" t="s">
        <v>1133</v>
      </c>
      <c r="B90" s="21" t="s">
        <v>1318</v>
      </c>
      <c r="C90" s="17" t="s">
        <v>1319</v>
      </c>
      <c r="D90" s="30">
        <v>1478.9405899999999</v>
      </c>
      <c r="E90" s="30">
        <v>1148.14497506781</v>
      </c>
      <c r="F90" s="30">
        <v>1033</v>
      </c>
      <c r="G90" s="30">
        <v>967</v>
      </c>
      <c r="H90" s="30">
        <v>1066</v>
      </c>
      <c r="I90" s="30">
        <v>1334</v>
      </c>
      <c r="J90" s="30">
        <v>1351</v>
      </c>
      <c r="K90" s="30">
        <v>1522</v>
      </c>
      <c r="L90" s="30">
        <v>1976</v>
      </c>
      <c r="M90" s="36">
        <v>1389</v>
      </c>
      <c r="N90" s="31">
        <v>1193</v>
      </c>
    </row>
    <row r="91" spans="1:14" ht="45">
      <c r="A91" s="17" t="s">
        <v>1133</v>
      </c>
      <c r="B91" s="21" t="s">
        <v>1320</v>
      </c>
      <c r="C91" s="17" t="s">
        <v>1321</v>
      </c>
      <c r="D91" s="30">
        <v>3553.7037799999998</v>
      </c>
      <c r="E91" s="30">
        <v>3467.7044588440099</v>
      </c>
      <c r="F91" s="30">
        <v>3571</v>
      </c>
      <c r="G91" s="30">
        <v>4544</v>
      </c>
      <c r="H91" s="30">
        <v>4657</v>
      </c>
      <c r="I91" s="30">
        <v>4280</v>
      </c>
      <c r="J91" s="30">
        <v>3617</v>
      </c>
      <c r="K91" s="30">
        <v>4689</v>
      </c>
      <c r="L91" s="30">
        <v>5325</v>
      </c>
      <c r="M91" s="36">
        <v>4165</v>
      </c>
      <c r="N91" s="31">
        <v>4005</v>
      </c>
    </row>
    <row r="92" spans="1:14" ht="45">
      <c r="A92" s="17" t="s">
        <v>1133</v>
      </c>
      <c r="B92" s="21" t="s">
        <v>1322</v>
      </c>
      <c r="C92" s="17" t="s">
        <v>1323</v>
      </c>
      <c r="D92" s="30" t="s">
        <v>1125</v>
      </c>
      <c r="E92" s="30" t="s">
        <v>1125</v>
      </c>
      <c r="F92" s="30">
        <v>105</v>
      </c>
      <c r="G92" s="30" t="s">
        <v>1125</v>
      </c>
      <c r="H92" s="30" t="s">
        <v>1125</v>
      </c>
      <c r="I92" s="30">
        <v>320</v>
      </c>
      <c r="J92" s="30" t="s">
        <v>1125</v>
      </c>
      <c r="K92" s="30" t="s">
        <v>1125</v>
      </c>
      <c r="L92" s="30" t="s">
        <v>1125</v>
      </c>
      <c r="M92" s="36" t="s">
        <v>1125</v>
      </c>
      <c r="N92" s="31" t="s">
        <v>1125</v>
      </c>
    </row>
    <row r="93" spans="1:14" ht="45">
      <c r="A93" s="17" t="s">
        <v>1133</v>
      </c>
      <c r="B93" s="21" t="s">
        <v>1324</v>
      </c>
      <c r="C93" s="17" t="s">
        <v>1325</v>
      </c>
      <c r="D93" s="30">
        <v>559.09451999999999</v>
      </c>
      <c r="E93" s="30">
        <v>532.90488093266902</v>
      </c>
      <c r="F93" s="30">
        <v>458</v>
      </c>
      <c r="G93" s="30">
        <v>550</v>
      </c>
      <c r="H93" s="30">
        <v>588</v>
      </c>
      <c r="I93" s="30">
        <v>1493</v>
      </c>
      <c r="J93" s="30">
        <v>795</v>
      </c>
      <c r="K93" s="30">
        <v>715</v>
      </c>
      <c r="L93" s="30">
        <v>665</v>
      </c>
      <c r="M93" s="36">
        <v>598</v>
      </c>
      <c r="N93" s="31">
        <v>667</v>
      </c>
    </row>
    <row r="94" spans="1:14" ht="45">
      <c r="A94" s="17" t="s">
        <v>1133</v>
      </c>
      <c r="B94" s="21" t="s">
        <v>1326</v>
      </c>
      <c r="C94" s="17" t="s">
        <v>1327</v>
      </c>
      <c r="D94" s="30">
        <v>3209.7863699999998</v>
      </c>
      <c r="E94" s="30">
        <v>3150.2339047939299</v>
      </c>
      <c r="F94" s="30">
        <v>3191</v>
      </c>
      <c r="G94" s="30">
        <v>3221</v>
      </c>
      <c r="H94" s="30">
        <v>3260</v>
      </c>
      <c r="I94" s="30">
        <v>3480</v>
      </c>
      <c r="J94" s="30">
        <v>3437</v>
      </c>
      <c r="K94" s="30">
        <v>3847</v>
      </c>
      <c r="L94" s="30">
        <v>3676</v>
      </c>
      <c r="M94" s="36" t="s">
        <v>1125</v>
      </c>
      <c r="N94" s="31" t="s">
        <v>1125</v>
      </c>
    </row>
    <row r="95" spans="1:14" ht="45">
      <c r="A95" s="17" t="s">
        <v>1133</v>
      </c>
      <c r="B95" s="21" t="s">
        <v>1328</v>
      </c>
      <c r="C95" s="17" t="s">
        <v>1329</v>
      </c>
      <c r="D95" s="30">
        <v>1405.1060299999999</v>
      </c>
      <c r="E95" s="30">
        <v>1333.5349898520999</v>
      </c>
      <c r="F95" s="30">
        <v>1454</v>
      </c>
      <c r="G95" s="30">
        <v>1426</v>
      </c>
      <c r="H95" s="30">
        <v>1496</v>
      </c>
      <c r="I95" s="30">
        <v>1645</v>
      </c>
      <c r="J95" s="30">
        <v>1758</v>
      </c>
      <c r="K95" s="30">
        <v>2010</v>
      </c>
      <c r="L95" s="30">
        <v>2153</v>
      </c>
      <c r="M95" s="36">
        <v>2053</v>
      </c>
      <c r="N95" s="31">
        <v>2081</v>
      </c>
    </row>
    <row r="96" spans="1:14" ht="45">
      <c r="A96" s="17" t="s">
        <v>1133</v>
      </c>
      <c r="B96" s="21" t="s">
        <v>1330</v>
      </c>
      <c r="C96" s="17" t="s">
        <v>1331</v>
      </c>
      <c r="D96" s="30">
        <v>2019.6924100000001</v>
      </c>
      <c r="E96" s="30">
        <v>1985.41386742945</v>
      </c>
      <c r="F96" s="30">
        <v>2056</v>
      </c>
      <c r="G96" s="30">
        <v>2040</v>
      </c>
      <c r="H96" s="30">
        <v>1970</v>
      </c>
      <c r="I96" s="30">
        <v>2061</v>
      </c>
      <c r="J96" s="30">
        <v>2354</v>
      </c>
      <c r="K96" s="30">
        <v>2471</v>
      </c>
      <c r="L96" s="30">
        <v>2271</v>
      </c>
      <c r="M96" s="36">
        <v>2131</v>
      </c>
      <c r="N96" s="31">
        <v>2140</v>
      </c>
    </row>
    <row r="97" spans="1:14" ht="45">
      <c r="A97" s="17" t="s">
        <v>1133</v>
      </c>
      <c r="B97" s="21" t="s">
        <v>1332</v>
      </c>
      <c r="C97" s="17" t="s">
        <v>1333</v>
      </c>
      <c r="D97" s="30">
        <v>132.55148</v>
      </c>
      <c r="E97" s="30">
        <v>136.15016651708601</v>
      </c>
      <c r="F97" s="30">
        <v>154.33645218990401</v>
      </c>
      <c r="G97" s="30" t="s">
        <v>1125</v>
      </c>
      <c r="H97" s="30" t="s">
        <v>1125</v>
      </c>
      <c r="I97" s="30" t="s">
        <v>1125</v>
      </c>
      <c r="J97" s="30" t="s">
        <v>1125</v>
      </c>
      <c r="K97" s="30" t="s">
        <v>1125</v>
      </c>
      <c r="L97" s="30" t="s">
        <v>1125</v>
      </c>
      <c r="M97" s="36">
        <v>207</v>
      </c>
      <c r="N97" s="31" t="s">
        <v>1125</v>
      </c>
    </row>
    <row r="98" spans="1:14" ht="45">
      <c r="A98" s="17" t="s">
        <v>1133</v>
      </c>
      <c r="B98" s="21" t="s">
        <v>1334</v>
      </c>
      <c r="C98" s="17" t="s">
        <v>1335</v>
      </c>
      <c r="D98" s="30">
        <v>422.91257999999999</v>
      </c>
      <c r="E98" s="30">
        <v>407.79437757945698</v>
      </c>
      <c r="F98" s="30">
        <v>418</v>
      </c>
      <c r="G98" s="30">
        <v>465</v>
      </c>
      <c r="H98" s="30">
        <v>497</v>
      </c>
      <c r="I98" s="30" t="s">
        <v>1125</v>
      </c>
      <c r="J98" s="30">
        <v>539</v>
      </c>
      <c r="K98" s="30">
        <v>604</v>
      </c>
      <c r="L98" s="30">
        <v>623</v>
      </c>
      <c r="M98" s="36">
        <v>559</v>
      </c>
      <c r="N98" s="31">
        <v>460</v>
      </c>
    </row>
    <row r="99" spans="1:14" ht="45">
      <c r="A99" s="17" t="s">
        <v>1133</v>
      </c>
      <c r="B99" s="21" t="s">
        <v>1336</v>
      </c>
      <c r="C99" s="17" t="s">
        <v>1337</v>
      </c>
      <c r="D99" s="30">
        <v>648.43147999999997</v>
      </c>
      <c r="E99" s="30">
        <v>657.01616415120498</v>
      </c>
      <c r="F99" s="30">
        <v>777</v>
      </c>
      <c r="G99" s="30">
        <v>710</v>
      </c>
      <c r="H99" s="30">
        <v>794</v>
      </c>
      <c r="I99" s="30">
        <v>762</v>
      </c>
      <c r="J99" s="30">
        <v>741</v>
      </c>
      <c r="K99" s="30">
        <v>744</v>
      </c>
      <c r="L99" s="30" t="s">
        <v>1125</v>
      </c>
      <c r="M99" s="36">
        <v>888</v>
      </c>
      <c r="N99" s="31">
        <v>917</v>
      </c>
    </row>
    <row r="100" spans="1:14" ht="45">
      <c r="A100" s="17" t="s">
        <v>1133</v>
      </c>
      <c r="B100" s="21" t="s">
        <v>1338</v>
      </c>
      <c r="C100" s="17" t="s">
        <v>1339</v>
      </c>
      <c r="D100" s="30">
        <v>2548.5482200000001</v>
      </c>
      <c r="E100" s="30">
        <v>2623.0696276184899</v>
      </c>
      <c r="F100" s="30">
        <v>3403</v>
      </c>
      <c r="G100" s="30">
        <v>3832</v>
      </c>
      <c r="H100" s="30">
        <v>3901</v>
      </c>
      <c r="I100" s="30">
        <v>4116</v>
      </c>
      <c r="J100" s="30">
        <v>4022</v>
      </c>
      <c r="K100" s="30">
        <v>6902</v>
      </c>
      <c r="L100" s="30">
        <v>6454</v>
      </c>
      <c r="M100" s="36">
        <v>5883</v>
      </c>
      <c r="N100" s="31">
        <v>5725</v>
      </c>
    </row>
    <row r="101" spans="1:14" ht="45">
      <c r="A101" s="17" t="s">
        <v>1133</v>
      </c>
      <c r="B101" s="21" t="s">
        <v>1340</v>
      </c>
      <c r="C101" s="17" t="s">
        <v>1341</v>
      </c>
      <c r="D101" s="30">
        <v>166.85391000000001</v>
      </c>
      <c r="E101" s="30">
        <v>166.32854591622399</v>
      </c>
      <c r="F101" s="30">
        <v>186.063709321847</v>
      </c>
      <c r="G101" s="30">
        <v>343</v>
      </c>
      <c r="H101" s="30">
        <v>357</v>
      </c>
      <c r="I101" s="30">
        <v>359</v>
      </c>
      <c r="J101" s="30">
        <v>360</v>
      </c>
      <c r="K101" s="30">
        <v>341</v>
      </c>
      <c r="L101" s="30">
        <v>396</v>
      </c>
      <c r="M101" s="36">
        <v>291</v>
      </c>
      <c r="N101" s="31">
        <v>277</v>
      </c>
    </row>
    <row r="102" spans="1:14" ht="75">
      <c r="A102" s="17" t="s">
        <v>1134</v>
      </c>
      <c r="B102" s="21" t="s">
        <v>1342</v>
      </c>
      <c r="C102" s="17" t="s">
        <v>1343</v>
      </c>
      <c r="D102" s="30">
        <v>755.91958</v>
      </c>
      <c r="E102" s="30">
        <v>794.44688241231302</v>
      </c>
      <c r="F102" s="30">
        <v>891</v>
      </c>
      <c r="G102" s="30">
        <v>1053</v>
      </c>
      <c r="H102" s="30">
        <v>1151</v>
      </c>
      <c r="I102" s="30">
        <v>1197</v>
      </c>
      <c r="J102" s="30">
        <v>1353</v>
      </c>
      <c r="K102" s="30">
        <v>1336</v>
      </c>
      <c r="L102" s="30">
        <v>1473</v>
      </c>
      <c r="M102" s="36">
        <v>1871</v>
      </c>
      <c r="N102" s="31">
        <v>1891</v>
      </c>
    </row>
    <row r="103" spans="1:14" ht="75">
      <c r="A103" s="17" t="s">
        <v>1134</v>
      </c>
      <c r="B103" s="21" t="s">
        <v>1344</v>
      </c>
      <c r="C103" s="17" t="s">
        <v>1345</v>
      </c>
      <c r="D103" s="30">
        <v>10158.126050000001</v>
      </c>
      <c r="E103" s="30">
        <v>10004.2237712838</v>
      </c>
      <c r="F103" s="30">
        <v>11999</v>
      </c>
      <c r="G103" s="30">
        <v>10817</v>
      </c>
      <c r="H103" s="30">
        <v>12409</v>
      </c>
      <c r="I103" s="30">
        <v>12637</v>
      </c>
      <c r="J103" s="30">
        <v>13733</v>
      </c>
      <c r="K103" s="30">
        <v>13851</v>
      </c>
      <c r="L103" s="30">
        <v>14104</v>
      </c>
      <c r="M103" s="36">
        <v>13682</v>
      </c>
      <c r="N103" s="31">
        <v>12429</v>
      </c>
    </row>
    <row r="104" spans="1:14" ht="30">
      <c r="A104" s="17" t="s">
        <v>1135</v>
      </c>
      <c r="B104" s="21" t="s">
        <v>1346</v>
      </c>
      <c r="C104" s="17" t="s">
        <v>1347</v>
      </c>
      <c r="D104" s="30" t="s">
        <v>1125</v>
      </c>
      <c r="E104" s="30" t="s">
        <v>1125</v>
      </c>
      <c r="F104" s="30">
        <v>651</v>
      </c>
      <c r="G104" s="30">
        <v>673</v>
      </c>
      <c r="H104" s="30" t="s">
        <v>1125</v>
      </c>
      <c r="I104" s="30">
        <v>596</v>
      </c>
      <c r="J104" s="30" t="s">
        <v>1125</v>
      </c>
      <c r="K104" s="30">
        <v>387</v>
      </c>
      <c r="L104" s="30">
        <v>404</v>
      </c>
      <c r="M104" s="36" t="s">
        <v>1125</v>
      </c>
      <c r="N104" s="31">
        <v>473</v>
      </c>
    </row>
    <row r="105" spans="1:14" ht="30">
      <c r="A105" s="17" t="s">
        <v>1135</v>
      </c>
      <c r="B105" s="21" t="s">
        <v>1348</v>
      </c>
      <c r="C105" s="17" t="s">
        <v>1349</v>
      </c>
      <c r="D105" s="30">
        <v>1601.43012</v>
      </c>
      <c r="E105" s="30" t="s">
        <v>1125</v>
      </c>
      <c r="F105" s="30">
        <v>1551</v>
      </c>
      <c r="G105" s="30">
        <v>1593</v>
      </c>
      <c r="H105" s="30" t="s">
        <v>1125</v>
      </c>
      <c r="I105" s="30">
        <v>1602</v>
      </c>
      <c r="J105" s="30" t="s">
        <v>1125</v>
      </c>
      <c r="K105" s="30">
        <v>1444</v>
      </c>
      <c r="L105" s="30">
        <v>1645</v>
      </c>
      <c r="M105" s="36" t="s">
        <v>1125</v>
      </c>
      <c r="N105" s="31">
        <v>1685</v>
      </c>
    </row>
    <row r="106" spans="1:14" ht="30">
      <c r="A106" s="17" t="s">
        <v>1135</v>
      </c>
      <c r="B106" s="21" t="s">
        <v>1350</v>
      </c>
      <c r="C106" s="17" t="s">
        <v>1351</v>
      </c>
      <c r="D106" s="30">
        <v>5065.7303200000006</v>
      </c>
      <c r="E106" s="30">
        <v>4889.7864185220315</v>
      </c>
      <c r="F106" s="30">
        <v>5208</v>
      </c>
      <c r="G106" s="30">
        <v>5500</v>
      </c>
      <c r="H106" s="30">
        <v>5565</v>
      </c>
      <c r="I106" s="30">
        <v>5517</v>
      </c>
      <c r="J106" s="30">
        <v>5379</v>
      </c>
      <c r="K106" s="30">
        <v>6403</v>
      </c>
      <c r="L106" s="30">
        <v>6879</v>
      </c>
      <c r="M106" s="36">
        <v>6340</v>
      </c>
      <c r="N106" s="31">
        <v>6286</v>
      </c>
    </row>
    <row r="107" spans="1:14" ht="30">
      <c r="A107" s="17" t="s">
        <v>1135</v>
      </c>
      <c r="B107" s="21" t="s">
        <v>1352</v>
      </c>
      <c r="C107" s="17" t="s">
        <v>1353</v>
      </c>
      <c r="D107" s="30">
        <v>3488.0882999999999</v>
      </c>
      <c r="E107" s="30">
        <v>3481.7872375554598</v>
      </c>
      <c r="F107" s="30">
        <v>3355</v>
      </c>
      <c r="G107" s="30">
        <v>3411</v>
      </c>
      <c r="H107" s="30">
        <v>3567</v>
      </c>
      <c r="I107" s="30">
        <v>3550</v>
      </c>
      <c r="J107" s="30">
        <v>3563</v>
      </c>
      <c r="K107" s="30">
        <v>3566</v>
      </c>
      <c r="L107" s="30">
        <v>4149</v>
      </c>
      <c r="M107" s="36">
        <v>3745</v>
      </c>
      <c r="N107" s="31">
        <v>3624</v>
      </c>
    </row>
    <row r="108" spans="1:14" ht="30">
      <c r="A108" s="17" t="s">
        <v>1135</v>
      </c>
      <c r="B108" s="21" t="s">
        <v>1354</v>
      </c>
      <c r="C108" s="17" t="s">
        <v>1355</v>
      </c>
      <c r="D108" s="30">
        <v>4318.0018799999998</v>
      </c>
      <c r="E108" s="30">
        <v>4189.9242119808996</v>
      </c>
      <c r="F108" s="30">
        <v>4250</v>
      </c>
      <c r="G108" s="30">
        <v>4282</v>
      </c>
      <c r="H108" s="30">
        <v>4351</v>
      </c>
      <c r="I108" s="30">
        <v>4050</v>
      </c>
      <c r="J108" s="30">
        <v>4010</v>
      </c>
      <c r="K108" s="30">
        <v>4826</v>
      </c>
      <c r="L108" s="30">
        <v>5263</v>
      </c>
      <c r="M108" s="36">
        <v>5483</v>
      </c>
      <c r="N108" s="31">
        <v>4636</v>
      </c>
    </row>
    <row r="109" spans="1:14" ht="30">
      <c r="A109" s="17" t="s">
        <v>1135</v>
      </c>
      <c r="B109" s="21" t="s">
        <v>1356</v>
      </c>
      <c r="C109" s="17" t="s">
        <v>1357</v>
      </c>
      <c r="D109" s="30">
        <v>4607.99226</v>
      </c>
      <c r="E109" s="30">
        <v>4471.2109834627499</v>
      </c>
      <c r="F109" s="30">
        <v>4526</v>
      </c>
      <c r="G109" s="30">
        <v>4785</v>
      </c>
      <c r="H109" s="30">
        <v>4664</v>
      </c>
      <c r="I109" s="30">
        <v>4603</v>
      </c>
      <c r="J109" s="30">
        <v>4332</v>
      </c>
      <c r="K109" s="30">
        <v>4310</v>
      </c>
      <c r="L109" s="30">
        <v>4876</v>
      </c>
      <c r="M109" s="36">
        <v>4967</v>
      </c>
      <c r="N109" s="31">
        <v>4961</v>
      </c>
    </row>
    <row r="110" spans="1:14" ht="45">
      <c r="A110" s="17" t="s">
        <v>1136</v>
      </c>
      <c r="B110" s="21" t="s">
        <v>1358</v>
      </c>
      <c r="C110" s="17" t="s">
        <v>1359</v>
      </c>
      <c r="D110" s="30" t="s">
        <v>1125</v>
      </c>
      <c r="E110" s="30">
        <v>176.54121027368899</v>
      </c>
      <c r="F110" s="30">
        <v>181.63868417120199</v>
      </c>
      <c r="G110" s="30">
        <v>192</v>
      </c>
      <c r="H110" s="30">
        <v>194</v>
      </c>
      <c r="I110" s="30">
        <v>209</v>
      </c>
      <c r="J110" s="30">
        <v>173</v>
      </c>
      <c r="K110" s="30">
        <v>236</v>
      </c>
      <c r="L110" s="30">
        <v>288</v>
      </c>
      <c r="M110" s="36">
        <v>261</v>
      </c>
      <c r="N110" s="31">
        <v>186</v>
      </c>
    </row>
    <row r="111" spans="1:14" ht="45">
      <c r="A111" s="17" t="s">
        <v>1136</v>
      </c>
      <c r="B111" s="21" t="s">
        <v>1360</v>
      </c>
      <c r="C111" s="17" t="s">
        <v>1361</v>
      </c>
      <c r="D111" s="30">
        <v>1139.8399199999999</v>
      </c>
      <c r="E111" s="30">
        <v>1239.95628628907</v>
      </c>
      <c r="F111" s="30">
        <v>1254.5533956056099</v>
      </c>
      <c r="G111" s="30">
        <v>1321</v>
      </c>
      <c r="H111" s="30">
        <v>1477</v>
      </c>
      <c r="I111" s="30">
        <v>1443</v>
      </c>
      <c r="J111" s="30">
        <v>1270</v>
      </c>
      <c r="K111" s="30">
        <v>1449</v>
      </c>
      <c r="L111" s="30">
        <v>1553</v>
      </c>
      <c r="M111" s="36">
        <v>1607</v>
      </c>
      <c r="N111" s="31">
        <v>1088</v>
      </c>
    </row>
    <row r="112" spans="1:14" ht="45">
      <c r="A112" s="17" t="s">
        <v>1136</v>
      </c>
      <c r="B112" s="21" t="s">
        <v>1362</v>
      </c>
      <c r="C112" s="17" t="s">
        <v>1363</v>
      </c>
      <c r="D112" s="30" t="s">
        <v>1125</v>
      </c>
      <c r="E112" s="30">
        <v>764.01856426358393</v>
      </c>
      <c r="F112" s="30">
        <v>769</v>
      </c>
      <c r="G112" s="30">
        <v>785</v>
      </c>
      <c r="H112" s="30">
        <v>824</v>
      </c>
      <c r="I112" s="30">
        <v>1055</v>
      </c>
      <c r="J112" s="30">
        <v>1021</v>
      </c>
      <c r="K112" s="30">
        <v>1065</v>
      </c>
      <c r="L112" s="30">
        <v>1417</v>
      </c>
      <c r="M112" s="36">
        <v>1580</v>
      </c>
      <c r="N112" s="31">
        <v>1355</v>
      </c>
    </row>
    <row r="113" spans="1:14" ht="45">
      <c r="A113" s="17" t="s">
        <v>1136</v>
      </c>
      <c r="B113" s="21" t="s">
        <v>1364</v>
      </c>
      <c r="C113" s="17" t="s">
        <v>1365</v>
      </c>
      <c r="D113" s="30">
        <v>410.47685999999999</v>
      </c>
      <c r="E113" s="30">
        <v>396.363658049496</v>
      </c>
      <c r="F113" s="30">
        <v>407</v>
      </c>
      <c r="G113" s="30">
        <v>436</v>
      </c>
      <c r="H113" s="30">
        <v>427</v>
      </c>
      <c r="I113" s="30">
        <v>449</v>
      </c>
      <c r="J113" s="30" t="s">
        <v>1125</v>
      </c>
      <c r="K113" s="30" t="s">
        <v>1125</v>
      </c>
      <c r="L113" s="30">
        <v>518</v>
      </c>
      <c r="M113" s="36">
        <v>585</v>
      </c>
      <c r="N113" s="31">
        <v>543</v>
      </c>
    </row>
    <row r="114" spans="1:14" ht="45">
      <c r="A114" s="17" t="s">
        <v>1136</v>
      </c>
      <c r="B114" s="21" t="s">
        <v>1366</v>
      </c>
      <c r="C114" s="17" t="s">
        <v>1367</v>
      </c>
      <c r="D114" s="30">
        <v>140.33118999999999</v>
      </c>
      <c r="E114" s="30">
        <v>159.48776648653299</v>
      </c>
      <c r="F114" s="30">
        <v>160</v>
      </c>
      <c r="G114" s="30">
        <v>180</v>
      </c>
      <c r="H114" s="30">
        <v>172</v>
      </c>
      <c r="I114" s="30">
        <v>175</v>
      </c>
      <c r="J114" s="30">
        <v>155</v>
      </c>
      <c r="K114" s="30">
        <v>161</v>
      </c>
      <c r="L114" s="30">
        <v>161</v>
      </c>
      <c r="M114" s="36">
        <v>175</v>
      </c>
      <c r="N114" s="31">
        <v>195</v>
      </c>
    </row>
    <row r="115" spans="1:14" ht="45">
      <c r="A115" s="17" t="s">
        <v>1136</v>
      </c>
      <c r="B115" s="21" t="s">
        <v>1368</v>
      </c>
      <c r="C115" s="17" t="s">
        <v>1369</v>
      </c>
      <c r="D115" s="30">
        <v>242.16101</v>
      </c>
      <c r="E115" s="30">
        <v>235.89281969845001</v>
      </c>
      <c r="F115" s="30">
        <v>224.73715708842599</v>
      </c>
      <c r="G115" s="30">
        <v>225</v>
      </c>
      <c r="H115" s="30" t="s">
        <v>1125</v>
      </c>
      <c r="I115" s="30">
        <v>266</v>
      </c>
      <c r="J115" s="30">
        <v>226</v>
      </c>
      <c r="K115" s="30">
        <v>245</v>
      </c>
      <c r="L115" s="30">
        <v>284</v>
      </c>
      <c r="M115" s="36">
        <v>305</v>
      </c>
      <c r="N115" s="31">
        <v>261</v>
      </c>
    </row>
    <row r="116" spans="1:14" ht="45">
      <c r="A116" s="17" t="s">
        <v>1136</v>
      </c>
      <c r="B116" s="21" t="s">
        <v>1370</v>
      </c>
      <c r="C116" s="17" t="s">
        <v>1371</v>
      </c>
      <c r="D116" s="30" t="s">
        <v>1125</v>
      </c>
      <c r="E116" s="30">
        <v>91.190372074437704</v>
      </c>
      <c r="F116" s="30">
        <v>93.853388543243099</v>
      </c>
      <c r="G116" s="30">
        <v>116</v>
      </c>
      <c r="H116" s="30" t="s">
        <v>1125</v>
      </c>
      <c r="I116" s="30">
        <v>47</v>
      </c>
      <c r="J116" s="30">
        <v>43</v>
      </c>
      <c r="K116" s="30">
        <v>43</v>
      </c>
      <c r="L116" s="30">
        <v>43</v>
      </c>
      <c r="M116" s="36" t="s">
        <v>1125</v>
      </c>
      <c r="N116" s="31">
        <v>17</v>
      </c>
    </row>
    <row r="117" spans="1:14" ht="45">
      <c r="A117" s="17" t="s">
        <v>1136</v>
      </c>
      <c r="B117" s="21" t="s">
        <v>1372</v>
      </c>
      <c r="C117" s="17" t="s">
        <v>1373</v>
      </c>
      <c r="D117" s="30">
        <v>573.33681000000001</v>
      </c>
      <c r="E117" s="30" t="s">
        <v>1125</v>
      </c>
      <c r="F117" s="30" t="s">
        <v>1125</v>
      </c>
      <c r="G117" s="30" t="s">
        <v>1125</v>
      </c>
      <c r="H117" s="30">
        <v>752</v>
      </c>
      <c r="I117" s="30" t="s">
        <v>1125</v>
      </c>
      <c r="J117" s="30">
        <v>631</v>
      </c>
      <c r="K117" s="30" t="s">
        <v>1125</v>
      </c>
      <c r="L117" s="30">
        <v>667</v>
      </c>
      <c r="M117" s="36">
        <v>634</v>
      </c>
      <c r="N117" s="31">
        <v>537</v>
      </c>
    </row>
    <row r="118" spans="1:14" ht="45">
      <c r="A118" s="17" t="s">
        <v>1136</v>
      </c>
      <c r="B118" s="21" t="s">
        <v>1374</v>
      </c>
      <c r="C118" s="17" t="s">
        <v>1375</v>
      </c>
      <c r="D118" s="30">
        <v>294.99749000000003</v>
      </c>
      <c r="E118" s="30">
        <v>307.30734871485498</v>
      </c>
      <c r="F118" s="30" t="s">
        <v>1125</v>
      </c>
      <c r="G118" s="30">
        <v>309</v>
      </c>
      <c r="H118" s="30" t="s">
        <v>1125</v>
      </c>
      <c r="I118" s="30" t="s">
        <v>1125</v>
      </c>
      <c r="J118" s="30" t="s">
        <v>1125</v>
      </c>
      <c r="K118" s="30">
        <v>186</v>
      </c>
      <c r="L118" s="30">
        <v>247</v>
      </c>
      <c r="M118" s="36">
        <v>262</v>
      </c>
      <c r="N118" s="31">
        <v>248</v>
      </c>
    </row>
    <row r="119" spans="1:14" ht="45">
      <c r="A119" s="17" t="s">
        <v>1136</v>
      </c>
      <c r="B119" s="21" t="s">
        <v>1376</v>
      </c>
      <c r="C119" s="17" t="s">
        <v>1377</v>
      </c>
      <c r="D119" s="30" t="s">
        <v>1125</v>
      </c>
      <c r="E119" s="30" t="s">
        <v>1125</v>
      </c>
      <c r="F119" s="30" t="s">
        <v>1125</v>
      </c>
      <c r="G119" s="30" t="s">
        <v>1125</v>
      </c>
      <c r="H119" s="30" t="s">
        <v>1125</v>
      </c>
      <c r="I119" s="30" t="s">
        <v>1125</v>
      </c>
      <c r="J119" s="30" t="s">
        <v>1125</v>
      </c>
      <c r="K119" s="30" t="s">
        <v>1125</v>
      </c>
      <c r="L119" s="30" t="s">
        <v>1125</v>
      </c>
      <c r="M119" s="36" t="s">
        <v>1125</v>
      </c>
      <c r="N119" s="31" t="s">
        <v>1125</v>
      </c>
    </row>
    <row r="120" spans="1:14" ht="45">
      <c r="A120" s="17" t="s">
        <v>1136</v>
      </c>
      <c r="B120" s="21" t="s">
        <v>1378</v>
      </c>
      <c r="C120" s="17" t="s">
        <v>1379</v>
      </c>
      <c r="D120" s="30" t="s">
        <v>1125</v>
      </c>
      <c r="E120" s="30">
        <v>16.012086486486499</v>
      </c>
      <c r="F120" s="30" t="s">
        <v>1125</v>
      </c>
      <c r="G120" s="30">
        <v>15</v>
      </c>
      <c r="H120" s="30" t="s">
        <v>1125</v>
      </c>
      <c r="I120" s="30" t="s">
        <v>1125</v>
      </c>
      <c r="J120" s="30" t="s">
        <v>1125</v>
      </c>
      <c r="K120" s="30" t="s">
        <v>1125</v>
      </c>
      <c r="L120" s="30" t="s">
        <v>1125</v>
      </c>
      <c r="M120" s="36" t="s">
        <v>1125</v>
      </c>
      <c r="N120" s="31" t="s">
        <v>1125</v>
      </c>
    </row>
    <row r="121" spans="1:14" ht="45">
      <c r="A121" s="17" t="s">
        <v>1136</v>
      </c>
      <c r="B121" s="21" t="s">
        <v>1380</v>
      </c>
      <c r="C121" s="17" t="s">
        <v>1381</v>
      </c>
      <c r="D121" s="30" t="s">
        <v>1125</v>
      </c>
      <c r="E121" s="30" t="s">
        <v>1125</v>
      </c>
      <c r="F121" s="30" t="s">
        <v>1125</v>
      </c>
      <c r="G121" s="30" t="s">
        <v>1125</v>
      </c>
      <c r="H121" s="30" t="s">
        <v>1125</v>
      </c>
      <c r="I121" s="30" t="s">
        <v>1125</v>
      </c>
      <c r="J121" s="30">
        <v>49</v>
      </c>
      <c r="K121" s="30" t="s">
        <v>1125</v>
      </c>
      <c r="L121" s="30">
        <v>59</v>
      </c>
      <c r="M121" s="36">
        <v>51</v>
      </c>
      <c r="N121" s="31">
        <v>52</v>
      </c>
    </row>
    <row r="122" spans="1:14" ht="45">
      <c r="A122" s="17" t="s">
        <v>1136</v>
      </c>
      <c r="B122" s="21" t="s">
        <v>1382</v>
      </c>
      <c r="C122" s="17" t="s">
        <v>1383</v>
      </c>
      <c r="D122" s="30" t="s">
        <v>1125</v>
      </c>
      <c r="E122" s="30" t="s">
        <v>1125</v>
      </c>
      <c r="F122" s="30" t="s">
        <v>1125</v>
      </c>
      <c r="G122" s="30">
        <v>34</v>
      </c>
      <c r="H122" s="30" t="s">
        <v>1125</v>
      </c>
      <c r="I122" s="30" t="s">
        <v>1125</v>
      </c>
      <c r="J122" s="30" t="s">
        <v>1125</v>
      </c>
      <c r="K122" s="30">
        <v>25</v>
      </c>
      <c r="L122" s="30" t="s">
        <v>1125</v>
      </c>
      <c r="M122" s="36">
        <v>16</v>
      </c>
      <c r="N122" s="31" t="s">
        <v>1125</v>
      </c>
    </row>
    <row r="123" spans="1:14" ht="45">
      <c r="A123" s="17" t="s">
        <v>1136</v>
      </c>
      <c r="B123" s="21" t="s">
        <v>1384</v>
      </c>
      <c r="C123" s="17" t="s">
        <v>1385</v>
      </c>
      <c r="D123" s="30" t="s">
        <v>1125</v>
      </c>
      <c r="E123" s="30">
        <v>721.95716702343498</v>
      </c>
      <c r="F123" s="30">
        <v>816</v>
      </c>
      <c r="G123" s="30">
        <v>907</v>
      </c>
      <c r="H123" s="30">
        <v>784</v>
      </c>
      <c r="I123" s="30">
        <v>885</v>
      </c>
      <c r="J123" s="30">
        <v>782</v>
      </c>
      <c r="K123" s="30">
        <v>953</v>
      </c>
      <c r="L123" s="30">
        <v>1316</v>
      </c>
      <c r="M123" s="36" t="s">
        <v>1125</v>
      </c>
      <c r="N123" s="31">
        <v>1353</v>
      </c>
    </row>
    <row r="124" spans="1:14" ht="45">
      <c r="A124" s="17" t="s">
        <v>1136</v>
      </c>
      <c r="B124" s="21" t="s">
        <v>1386</v>
      </c>
      <c r="C124" s="17" t="s">
        <v>1387</v>
      </c>
      <c r="D124" s="30">
        <v>235.47425000000001</v>
      </c>
      <c r="E124" s="30">
        <v>241.72248336918599</v>
      </c>
      <c r="F124" s="30">
        <v>247</v>
      </c>
      <c r="G124" s="30">
        <v>264</v>
      </c>
      <c r="H124" s="30">
        <v>266</v>
      </c>
      <c r="I124" s="30">
        <v>275</v>
      </c>
      <c r="J124" s="30">
        <v>268</v>
      </c>
      <c r="K124" s="30">
        <v>306</v>
      </c>
      <c r="L124" s="30">
        <v>370</v>
      </c>
      <c r="M124" s="36">
        <v>412</v>
      </c>
      <c r="N124" s="31">
        <v>342</v>
      </c>
    </row>
    <row r="125" spans="1:14" ht="45">
      <c r="A125" s="17" t="s">
        <v>1136</v>
      </c>
      <c r="B125" s="21" t="s">
        <v>1388</v>
      </c>
      <c r="C125" s="17" t="s">
        <v>1389</v>
      </c>
      <c r="D125" s="30">
        <v>1944.00019</v>
      </c>
      <c r="E125" s="30">
        <v>2116.9014224632001</v>
      </c>
      <c r="F125" s="30">
        <v>2225</v>
      </c>
      <c r="G125" s="30">
        <v>2354</v>
      </c>
      <c r="H125" s="30">
        <v>2400</v>
      </c>
      <c r="I125" s="30">
        <v>2382</v>
      </c>
      <c r="J125" s="30">
        <v>2211</v>
      </c>
      <c r="K125" s="30">
        <v>3074</v>
      </c>
      <c r="L125" s="30">
        <v>3453</v>
      </c>
      <c r="M125" s="36">
        <v>3243</v>
      </c>
      <c r="N125" s="31">
        <v>2699</v>
      </c>
    </row>
    <row r="126" spans="1:14" ht="45">
      <c r="A126" s="17" t="s">
        <v>1136</v>
      </c>
      <c r="B126" s="21" t="s">
        <v>1390</v>
      </c>
      <c r="C126" s="17" t="s">
        <v>1391</v>
      </c>
      <c r="D126" s="30" t="s">
        <v>1125</v>
      </c>
      <c r="E126" s="30" t="s">
        <v>1125</v>
      </c>
      <c r="F126" s="30" t="s">
        <v>1125</v>
      </c>
      <c r="G126" s="30" t="s">
        <v>1125</v>
      </c>
      <c r="H126" s="30" t="s">
        <v>1125</v>
      </c>
      <c r="I126" s="30" t="s">
        <v>1125</v>
      </c>
      <c r="J126" s="30" t="s">
        <v>1125</v>
      </c>
      <c r="K126" s="30" t="s">
        <v>1125</v>
      </c>
      <c r="L126" s="30">
        <v>809</v>
      </c>
      <c r="M126" s="36">
        <v>880</v>
      </c>
      <c r="N126" s="31" t="s">
        <v>1125</v>
      </c>
    </row>
    <row r="127" spans="1:14" ht="45">
      <c r="A127" s="17" t="s">
        <v>1136</v>
      </c>
      <c r="B127" s="21" t="s">
        <v>1392</v>
      </c>
      <c r="C127" s="17" t="s">
        <v>1393</v>
      </c>
      <c r="D127" s="30">
        <v>1305.6722299999999</v>
      </c>
      <c r="E127" s="30" t="s">
        <v>1125</v>
      </c>
      <c r="F127" s="30" t="s">
        <v>1125</v>
      </c>
      <c r="G127" s="30">
        <v>2017</v>
      </c>
      <c r="H127" s="30">
        <v>1943</v>
      </c>
      <c r="I127" s="30">
        <v>1908</v>
      </c>
      <c r="J127" s="30">
        <v>1664</v>
      </c>
      <c r="K127" s="30">
        <v>1687</v>
      </c>
      <c r="L127" s="30">
        <v>2106</v>
      </c>
      <c r="M127" s="36">
        <v>2169</v>
      </c>
      <c r="N127" s="31" t="s">
        <v>1125</v>
      </c>
    </row>
    <row r="128" spans="1:14" ht="45">
      <c r="A128" s="17" t="s">
        <v>1136</v>
      </c>
      <c r="B128" s="21" t="s">
        <v>1394</v>
      </c>
      <c r="C128" s="17" t="s">
        <v>1395</v>
      </c>
      <c r="D128" s="30" t="s">
        <v>1125</v>
      </c>
      <c r="E128" s="30" t="s">
        <v>1125</v>
      </c>
      <c r="F128" s="30">
        <v>300</v>
      </c>
      <c r="G128" s="30" t="s">
        <v>1125</v>
      </c>
      <c r="H128" s="30">
        <v>280</v>
      </c>
      <c r="I128" s="30" t="s">
        <v>1125</v>
      </c>
      <c r="J128" s="30" t="s">
        <v>1125</v>
      </c>
      <c r="K128" s="30" t="s">
        <v>1125</v>
      </c>
      <c r="L128" s="30">
        <v>334</v>
      </c>
      <c r="M128" s="36">
        <v>367</v>
      </c>
      <c r="N128" s="31">
        <v>324</v>
      </c>
    </row>
    <row r="129" spans="1:14" ht="45">
      <c r="A129" s="17" t="s">
        <v>1136</v>
      </c>
      <c r="B129" s="21" t="s">
        <v>1396</v>
      </c>
      <c r="C129" s="17" t="s">
        <v>1397</v>
      </c>
      <c r="D129" s="30">
        <v>80.989869999999996</v>
      </c>
      <c r="E129" s="30" t="s">
        <v>1125</v>
      </c>
      <c r="F129" s="30" t="s">
        <v>1125</v>
      </c>
      <c r="G129" s="30" t="s">
        <v>1125</v>
      </c>
      <c r="H129" s="30" t="s">
        <v>1125</v>
      </c>
      <c r="I129" s="30" t="s">
        <v>1125</v>
      </c>
      <c r="J129" s="30" t="s">
        <v>1125</v>
      </c>
      <c r="K129" s="30" t="s">
        <v>1125</v>
      </c>
      <c r="L129" s="30" t="s">
        <v>1125</v>
      </c>
      <c r="M129" s="36" t="s">
        <v>1125</v>
      </c>
      <c r="N129" s="31" t="s">
        <v>1125</v>
      </c>
    </row>
    <row r="130" spans="1:14" ht="45">
      <c r="A130" s="17" t="s">
        <v>1136</v>
      </c>
      <c r="B130" s="21" t="s">
        <v>1398</v>
      </c>
      <c r="C130" s="17" t="s">
        <v>1399</v>
      </c>
      <c r="D130" s="30" t="s">
        <v>1125</v>
      </c>
      <c r="E130" s="30" t="s">
        <v>1125</v>
      </c>
      <c r="F130" s="30">
        <v>245</v>
      </c>
      <c r="G130" s="30">
        <v>245</v>
      </c>
      <c r="H130" s="30">
        <v>247</v>
      </c>
      <c r="I130" s="30" t="s">
        <v>1125</v>
      </c>
      <c r="J130" s="30" t="s">
        <v>1125</v>
      </c>
      <c r="K130" s="30" t="s">
        <v>1125</v>
      </c>
      <c r="L130" s="30">
        <v>378</v>
      </c>
      <c r="M130" s="36" t="s">
        <v>1125</v>
      </c>
      <c r="N130" s="31">
        <v>302</v>
      </c>
    </row>
    <row r="131" spans="1:14" ht="45">
      <c r="A131" s="17" t="s">
        <v>1136</v>
      </c>
      <c r="B131" s="21" t="s">
        <v>1400</v>
      </c>
      <c r="C131" s="17" t="s">
        <v>1401</v>
      </c>
      <c r="D131" s="30">
        <v>433.58066000000002</v>
      </c>
      <c r="E131" s="30">
        <v>445.77410199020397</v>
      </c>
      <c r="F131" s="30">
        <v>500</v>
      </c>
      <c r="G131" s="30">
        <v>523</v>
      </c>
      <c r="H131" s="30">
        <v>568</v>
      </c>
      <c r="I131" s="30">
        <v>509</v>
      </c>
      <c r="J131" s="30">
        <v>496</v>
      </c>
      <c r="K131" s="30">
        <v>538</v>
      </c>
      <c r="L131" s="30">
        <v>570</v>
      </c>
      <c r="M131" s="36">
        <v>767</v>
      </c>
      <c r="N131" s="31">
        <v>649</v>
      </c>
    </row>
    <row r="132" spans="1:14" ht="45">
      <c r="A132" s="17" t="s">
        <v>1136</v>
      </c>
      <c r="B132" s="21" t="s">
        <v>1402</v>
      </c>
      <c r="C132" s="17" t="s">
        <v>1403</v>
      </c>
      <c r="D132" s="30">
        <v>138.96958000000001</v>
      </c>
      <c r="E132" s="30">
        <v>132.24744658058401</v>
      </c>
      <c r="F132" s="30">
        <v>134.65955895931199</v>
      </c>
      <c r="G132" s="30">
        <v>146</v>
      </c>
      <c r="H132" s="30">
        <v>155</v>
      </c>
      <c r="I132" s="30">
        <v>148</v>
      </c>
      <c r="J132" s="30">
        <v>130</v>
      </c>
      <c r="K132" s="30">
        <v>126</v>
      </c>
      <c r="L132" s="30">
        <v>121</v>
      </c>
      <c r="M132" s="36">
        <v>116</v>
      </c>
      <c r="N132" s="31">
        <v>102</v>
      </c>
    </row>
    <row r="133" spans="1:14" ht="45">
      <c r="A133" s="17" t="s">
        <v>1136</v>
      </c>
      <c r="B133" s="21" t="s">
        <v>1404</v>
      </c>
      <c r="C133" s="17" t="s">
        <v>1405</v>
      </c>
      <c r="D133" s="30">
        <v>1813.4341899999999</v>
      </c>
      <c r="E133" s="30">
        <v>1844.5628127794801</v>
      </c>
      <c r="F133" s="30">
        <v>1939</v>
      </c>
      <c r="G133" s="30">
        <v>2004</v>
      </c>
      <c r="H133" s="30">
        <v>2149</v>
      </c>
      <c r="I133" s="30" t="s">
        <v>1125</v>
      </c>
      <c r="J133" s="30">
        <v>1955</v>
      </c>
      <c r="K133" s="30">
        <v>2152</v>
      </c>
      <c r="L133" s="30">
        <v>2598</v>
      </c>
      <c r="M133" s="36">
        <v>2698</v>
      </c>
      <c r="N133" s="31">
        <v>2626</v>
      </c>
    </row>
    <row r="134" spans="1:14" ht="30">
      <c r="A134" s="17" t="s">
        <v>1137</v>
      </c>
      <c r="B134" s="21" t="s">
        <v>1406</v>
      </c>
      <c r="C134" s="17" t="s">
        <v>1407</v>
      </c>
      <c r="D134" s="30">
        <v>1158.31828</v>
      </c>
      <c r="E134" s="30">
        <v>898.29243650390504</v>
      </c>
      <c r="F134" s="30">
        <v>705</v>
      </c>
      <c r="G134" s="30">
        <v>686</v>
      </c>
      <c r="H134" s="30">
        <v>727</v>
      </c>
      <c r="I134" s="30">
        <v>624</v>
      </c>
      <c r="J134" s="30">
        <v>641</v>
      </c>
      <c r="K134" s="30">
        <v>796</v>
      </c>
      <c r="L134" s="30">
        <v>817</v>
      </c>
      <c r="M134" s="36">
        <v>895</v>
      </c>
      <c r="N134" s="31">
        <v>944</v>
      </c>
    </row>
    <row r="135" spans="1:14" ht="30">
      <c r="A135" s="17" t="s">
        <v>1137</v>
      </c>
      <c r="B135" s="21" t="s">
        <v>1408</v>
      </c>
      <c r="C135" s="17" t="s">
        <v>1409</v>
      </c>
      <c r="D135" s="30">
        <v>152.16566</v>
      </c>
      <c r="E135" s="30">
        <v>132.43</v>
      </c>
      <c r="F135" s="30">
        <v>103.05500000000001</v>
      </c>
      <c r="G135" s="30">
        <v>147</v>
      </c>
      <c r="H135" s="30">
        <v>166</v>
      </c>
      <c r="I135" s="30">
        <v>153</v>
      </c>
      <c r="J135" s="30">
        <v>130</v>
      </c>
      <c r="K135" s="30">
        <v>156</v>
      </c>
      <c r="L135" s="30">
        <v>185</v>
      </c>
      <c r="M135" s="36">
        <v>164</v>
      </c>
      <c r="N135" s="31">
        <v>153</v>
      </c>
    </row>
    <row r="136" spans="1:14" ht="30">
      <c r="A136" s="17" t="s">
        <v>1137</v>
      </c>
      <c r="B136" s="21" t="s">
        <v>1410</v>
      </c>
      <c r="C136" s="17" t="s">
        <v>1411</v>
      </c>
      <c r="D136" s="30" t="s">
        <v>1125</v>
      </c>
      <c r="E136" s="30">
        <v>33.429985224024897</v>
      </c>
      <c r="F136" s="30">
        <v>34</v>
      </c>
      <c r="G136" s="30">
        <v>47</v>
      </c>
      <c r="H136" s="30" t="s">
        <v>1125</v>
      </c>
      <c r="I136" s="30" t="s">
        <v>1125</v>
      </c>
      <c r="J136" s="30" t="s">
        <v>1125</v>
      </c>
      <c r="K136" s="30" t="s">
        <v>1125</v>
      </c>
      <c r="L136" s="30" t="s">
        <v>1125</v>
      </c>
      <c r="M136" s="36" t="s">
        <v>1125</v>
      </c>
      <c r="N136" s="31" t="s">
        <v>1125</v>
      </c>
    </row>
    <row r="137" spans="1:14" ht="30">
      <c r="A137" s="17" t="s">
        <v>1137</v>
      </c>
      <c r="B137" s="21" t="s">
        <v>1412</v>
      </c>
      <c r="C137" s="17" t="s">
        <v>1413</v>
      </c>
      <c r="D137" s="30" t="s">
        <v>1125</v>
      </c>
      <c r="E137" s="30" t="s">
        <v>1125</v>
      </c>
      <c r="F137" s="30" t="s">
        <v>1125</v>
      </c>
      <c r="G137" s="30" t="s">
        <v>1125</v>
      </c>
      <c r="H137" s="30" t="s">
        <v>1125</v>
      </c>
      <c r="I137" s="30">
        <v>670</v>
      </c>
      <c r="J137" s="30" t="s">
        <v>1125</v>
      </c>
      <c r="K137" s="30">
        <v>711</v>
      </c>
      <c r="L137" s="30" t="s">
        <v>1125</v>
      </c>
      <c r="M137" s="36" t="s">
        <v>1125</v>
      </c>
      <c r="N137" s="31" t="s">
        <v>1125</v>
      </c>
    </row>
    <row r="138" spans="1:14" ht="30">
      <c r="A138" s="17" t="s">
        <v>1137</v>
      </c>
      <c r="B138" s="21" t="s">
        <v>1414</v>
      </c>
      <c r="C138" s="17" t="s">
        <v>1415</v>
      </c>
      <c r="D138" s="30">
        <v>139.65321</v>
      </c>
      <c r="E138" s="30" t="s">
        <v>1125</v>
      </c>
      <c r="F138" s="30" t="s">
        <v>1125</v>
      </c>
      <c r="G138" s="30">
        <v>131</v>
      </c>
      <c r="H138" s="30" t="s">
        <v>1125</v>
      </c>
      <c r="I138" s="30" t="s">
        <v>1125</v>
      </c>
      <c r="J138" s="30">
        <v>104</v>
      </c>
      <c r="K138" s="30" t="s">
        <v>1125</v>
      </c>
      <c r="L138" s="30">
        <v>155</v>
      </c>
      <c r="M138" s="36">
        <v>157</v>
      </c>
      <c r="N138" s="31">
        <v>119</v>
      </c>
    </row>
    <row r="139" spans="1:14" ht="30">
      <c r="A139" s="17" t="s">
        <v>1137</v>
      </c>
      <c r="B139" s="21" t="s">
        <v>1416</v>
      </c>
      <c r="C139" s="17" t="s">
        <v>1417</v>
      </c>
      <c r="D139" s="30">
        <v>260.41079000000002</v>
      </c>
      <c r="E139" s="30">
        <v>173.515012817604</v>
      </c>
      <c r="F139" s="30">
        <v>162.34815873015901</v>
      </c>
      <c r="G139" s="30">
        <v>104</v>
      </c>
      <c r="H139" s="30">
        <v>98</v>
      </c>
      <c r="I139" s="30">
        <v>93</v>
      </c>
      <c r="J139" s="30">
        <v>118</v>
      </c>
      <c r="K139" s="30">
        <v>112</v>
      </c>
      <c r="L139" s="30">
        <v>109</v>
      </c>
      <c r="M139" s="36">
        <v>83</v>
      </c>
      <c r="N139" s="31">
        <v>82</v>
      </c>
    </row>
    <row r="140" spans="1:14" ht="30">
      <c r="A140" s="17" t="s">
        <v>1137</v>
      </c>
      <c r="B140" s="21" t="s">
        <v>1418</v>
      </c>
      <c r="C140" s="17" t="s">
        <v>1419</v>
      </c>
      <c r="D140" s="30">
        <v>1175.76178</v>
      </c>
      <c r="E140" s="30">
        <v>1345.2782176958699</v>
      </c>
      <c r="F140" s="30">
        <v>1320</v>
      </c>
      <c r="G140" s="30">
        <v>1606</v>
      </c>
      <c r="H140" s="30" t="s">
        <v>1125</v>
      </c>
      <c r="I140" s="30">
        <v>1477</v>
      </c>
      <c r="J140" s="30">
        <v>1182</v>
      </c>
      <c r="K140" s="30">
        <v>1515</v>
      </c>
      <c r="L140" s="30">
        <v>2093</v>
      </c>
      <c r="M140" s="36">
        <v>1643</v>
      </c>
      <c r="N140" s="31">
        <v>1584</v>
      </c>
    </row>
    <row r="141" spans="1:14" ht="30">
      <c r="A141" s="17" t="s">
        <v>1137</v>
      </c>
      <c r="B141" s="21" t="s">
        <v>1420</v>
      </c>
      <c r="C141" s="17" t="s">
        <v>1421</v>
      </c>
      <c r="D141" s="30">
        <v>531.83181999999999</v>
      </c>
      <c r="E141" s="30" t="s">
        <v>1125</v>
      </c>
      <c r="F141" s="30" t="s">
        <v>1125</v>
      </c>
      <c r="G141" s="30" t="s">
        <v>1125</v>
      </c>
      <c r="H141" s="30" t="s">
        <v>1125</v>
      </c>
      <c r="I141" s="30">
        <v>366</v>
      </c>
      <c r="J141" s="30" t="s">
        <v>1125</v>
      </c>
      <c r="K141" s="30">
        <v>367</v>
      </c>
      <c r="L141" s="30">
        <v>392</v>
      </c>
      <c r="M141" s="36">
        <v>392</v>
      </c>
      <c r="N141" s="31">
        <v>376</v>
      </c>
    </row>
    <row r="142" spans="1:14" ht="30">
      <c r="A142" s="17" t="s">
        <v>1137</v>
      </c>
      <c r="B142" s="21" t="s">
        <v>1422</v>
      </c>
      <c r="C142" s="17" t="s">
        <v>1423</v>
      </c>
      <c r="D142" s="30">
        <v>472.22489999999999</v>
      </c>
      <c r="E142" s="30">
        <v>447.46483223074</v>
      </c>
      <c r="F142" s="30">
        <v>428.235833184444</v>
      </c>
      <c r="G142" s="30">
        <v>500</v>
      </c>
      <c r="H142" s="30">
        <v>511</v>
      </c>
      <c r="I142" s="30">
        <v>489</v>
      </c>
      <c r="J142" s="30">
        <v>399</v>
      </c>
      <c r="K142" s="30">
        <v>569</v>
      </c>
      <c r="L142" s="30">
        <v>538</v>
      </c>
      <c r="M142" s="36">
        <v>489</v>
      </c>
      <c r="N142" s="31">
        <v>498</v>
      </c>
    </row>
    <row r="143" spans="1:14" ht="30">
      <c r="A143" s="17" t="s">
        <v>1137</v>
      </c>
      <c r="B143" s="21" t="s">
        <v>1424</v>
      </c>
      <c r="C143" s="17" t="s">
        <v>1425</v>
      </c>
      <c r="D143" s="30">
        <v>931.76767000000007</v>
      </c>
      <c r="E143" s="30">
        <v>857.544416727618</v>
      </c>
      <c r="F143" s="30">
        <v>855</v>
      </c>
      <c r="G143" s="30">
        <v>907</v>
      </c>
      <c r="H143" s="30">
        <v>929</v>
      </c>
      <c r="I143" s="30">
        <v>883</v>
      </c>
      <c r="J143" s="30">
        <v>648</v>
      </c>
      <c r="K143" s="30">
        <v>618</v>
      </c>
      <c r="L143" s="30">
        <v>836</v>
      </c>
      <c r="M143" s="36">
        <v>1066</v>
      </c>
      <c r="N143" s="31">
        <v>1233</v>
      </c>
    </row>
    <row r="144" spans="1:14" ht="30">
      <c r="A144" s="17" t="s">
        <v>1137</v>
      </c>
      <c r="B144" s="21" t="s">
        <v>1426</v>
      </c>
      <c r="C144" s="17" t="s">
        <v>1427</v>
      </c>
      <c r="D144" s="30">
        <v>413.89598999999998</v>
      </c>
      <c r="E144" s="30">
        <v>382.13695454011003</v>
      </c>
      <c r="F144" s="30">
        <v>364</v>
      </c>
      <c r="G144" s="30">
        <v>382</v>
      </c>
      <c r="H144" s="30">
        <v>427</v>
      </c>
      <c r="I144" s="30">
        <v>422</v>
      </c>
      <c r="J144" s="30">
        <v>300</v>
      </c>
      <c r="K144" s="30">
        <v>354</v>
      </c>
      <c r="L144" s="30">
        <v>424</v>
      </c>
      <c r="M144" s="36">
        <v>444</v>
      </c>
      <c r="N144" s="31">
        <v>383</v>
      </c>
    </row>
    <row r="145" spans="1:14" ht="30">
      <c r="A145" s="17" t="s">
        <v>1137</v>
      </c>
      <c r="B145" s="21" t="s">
        <v>1428</v>
      </c>
      <c r="C145" s="17" t="s">
        <v>1429</v>
      </c>
      <c r="D145" s="30">
        <v>330.30653999999998</v>
      </c>
      <c r="E145" s="30">
        <v>273.42922479600799</v>
      </c>
      <c r="F145" s="30">
        <v>218</v>
      </c>
      <c r="G145" s="30">
        <v>202</v>
      </c>
      <c r="H145" s="30">
        <v>230</v>
      </c>
      <c r="I145" s="30">
        <v>222</v>
      </c>
      <c r="J145" s="30">
        <v>206</v>
      </c>
      <c r="K145" s="30">
        <v>214</v>
      </c>
      <c r="L145" s="30">
        <v>204</v>
      </c>
      <c r="M145" s="36">
        <v>204</v>
      </c>
      <c r="N145" s="31">
        <v>237</v>
      </c>
    </row>
    <row r="146" spans="1:14" ht="30">
      <c r="A146" s="17" t="s">
        <v>1137</v>
      </c>
      <c r="B146" s="21" t="s">
        <v>1430</v>
      </c>
      <c r="C146" s="17" t="s">
        <v>1431</v>
      </c>
      <c r="D146" s="30">
        <v>427.60413</v>
      </c>
      <c r="E146" s="30">
        <v>476.497999217124</v>
      </c>
      <c r="F146" s="30">
        <v>472</v>
      </c>
      <c r="G146" s="30">
        <v>467</v>
      </c>
      <c r="H146" s="30" t="s">
        <v>1125</v>
      </c>
      <c r="I146" s="30">
        <v>497</v>
      </c>
      <c r="J146" s="30">
        <v>450</v>
      </c>
      <c r="K146" s="30">
        <v>420</v>
      </c>
      <c r="L146" s="30">
        <v>464</v>
      </c>
      <c r="M146" s="36">
        <v>522</v>
      </c>
      <c r="N146" s="31">
        <v>519</v>
      </c>
    </row>
    <row r="147" spans="1:14" ht="30">
      <c r="A147" s="17" t="s">
        <v>1137</v>
      </c>
      <c r="B147" s="21" t="s">
        <v>1432</v>
      </c>
      <c r="C147" s="17" t="s">
        <v>1433</v>
      </c>
      <c r="D147" s="30">
        <v>211.91410999999999</v>
      </c>
      <c r="E147" s="30">
        <v>144.10954092972099</v>
      </c>
      <c r="F147" s="30">
        <v>119</v>
      </c>
      <c r="G147" s="30">
        <v>126</v>
      </c>
      <c r="H147" s="30">
        <v>133</v>
      </c>
      <c r="I147" s="30">
        <v>129</v>
      </c>
      <c r="J147" s="30">
        <v>92</v>
      </c>
      <c r="K147" s="30">
        <v>95</v>
      </c>
      <c r="L147" s="30">
        <v>100</v>
      </c>
      <c r="M147" s="36">
        <v>84</v>
      </c>
      <c r="N147" s="31">
        <v>92</v>
      </c>
    </row>
    <row r="148" spans="1:14" ht="75">
      <c r="A148" s="17" t="s">
        <v>1434</v>
      </c>
      <c r="B148" s="21" t="s">
        <v>1435</v>
      </c>
      <c r="C148" s="17" t="s">
        <v>1436</v>
      </c>
      <c r="D148" s="30">
        <v>6192.8988499999996</v>
      </c>
      <c r="E148" s="30">
        <v>6284.2022093300193</v>
      </c>
      <c r="F148" s="30">
        <v>6308</v>
      </c>
      <c r="G148" s="30">
        <v>6631</v>
      </c>
      <c r="H148" s="30">
        <v>7110</v>
      </c>
      <c r="I148" s="30">
        <v>6751</v>
      </c>
      <c r="J148" s="30">
        <v>6446</v>
      </c>
      <c r="K148" s="30">
        <v>7789</v>
      </c>
      <c r="L148" s="30">
        <v>8552</v>
      </c>
      <c r="M148" s="36">
        <v>8503</v>
      </c>
      <c r="N148" s="31">
        <v>6986</v>
      </c>
    </row>
    <row r="149" spans="1:14" ht="75">
      <c r="A149" s="17" t="s">
        <v>1434</v>
      </c>
      <c r="B149" s="21" t="s">
        <v>1437</v>
      </c>
      <c r="C149" s="17" t="s">
        <v>1438</v>
      </c>
      <c r="D149" s="30">
        <v>1479.06233</v>
      </c>
      <c r="E149" s="30">
        <v>1597.8767202842901</v>
      </c>
      <c r="F149" s="30">
        <v>1719</v>
      </c>
      <c r="G149" s="30">
        <v>1847</v>
      </c>
      <c r="H149" s="30">
        <v>2204</v>
      </c>
      <c r="I149" s="30">
        <v>2289</v>
      </c>
      <c r="J149" s="30">
        <v>1882</v>
      </c>
      <c r="K149" s="30">
        <v>2188</v>
      </c>
      <c r="L149" s="30">
        <v>2641</v>
      </c>
      <c r="M149" s="36">
        <v>2733</v>
      </c>
      <c r="N149" s="31">
        <v>2175</v>
      </c>
    </row>
    <row r="150" spans="1:14" ht="75">
      <c r="A150" s="17" t="s">
        <v>1434</v>
      </c>
      <c r="B150" s="21" t="s">
        <v>1439</v>
      </c>
      <c r="C150" s="17" t="s">
        <v>1440</v>
      </c>
      <c r="D150" s="30">
        <v>899.72027000000003</v>
      </c>
      <c r="E150" s="30">
        <v>968.31516198288193</v>
      </c>
      <c r="F150" s="30">
        <v>1028</v>
      </c>
      <c r="G150" s="30">
        <v>1305</v>
      </c>
      <c r="H150" s="30">
        <v>1555</v>
      </c>
      <c r="I150" s="30" t="s">
        <v>1125</v>
      </c>
      <c r="J150" s="30" t="s">
        <v>1125</v>
      </c>
      <c r="K150" s="30" t="s">
        <v>1125</v>
      </c>
      <c r="L150" s="30">
        <v>1855</v>
      </c>
      <c r="M150" s="36">
        <v>1787</v>
      </c>
      <c r="N150" s="31">
        <v>1445</v>
      </c>
    </row>
    <row r="151" spans="1:14" ht="75">
      <c r="A151" s="17" t="s">
        <v>1434</v>
      </c>
      <c r="B151" s="21" t="s">
        <v>1441</v>
      </c>
      <c r="C151" s="17" t="s">
        <v>1442</v>
      </c>
      <c r="D151" s="30">
        <v>412.13272999999998</v>
      </c>
      <c r="E151" s="30">
        <v>437.78519429482498</v>
      </c>
      <c r="F151" s="30">
        <v>394</v>
      </c>
      <c r="G151" s="30">
        <v>359</v>
      </c>
      <c r="H151" s="30">
        <v>384</v>
      </c>
      <c r="I151" s="30">
        <v>479</v>
      </c>
      <c r="J151" s="30">
        <v>504</v>
      </c>
      <c r="K151" s="30">
        <v>507</v>
      </c>
      <c r="L151" s="30">
        <v>545</v>
      </c>
      <c r="M151" s="36">
        <v>562</v>
      </c>
      <c r="N151" s="31">
        <v>542</v>
      </c>
    </row>
    <row r="152" spans="1:14" ht="75">
      <c r="A152" s="17" t="s">
        <v>1434</v>
      </c>
      <c r="B152" s="21" t="s">
        <v>1443</v>
      </c>
      <c r="C152" s="17" t="s">
        <v>1444</v>
      </c>
      <c r="D152" s="30" t="s">
        <v>1125</v>
      </c>
      <c r="E152" s="30" t="s">
        <v>1125</v>
      </c>
      <c r="F152" s="30" t="s">
        <v>1125</v>
      </c>
      <c r="G152" s="30" t="s">
        <v>1125</v>
      </c>
      <c r="H152" s="30" t="s">
        <v>1125</v>
      </c>
      <c r="I152" s="30" t="s">
        <v>1125</v>
      </c>
      <c r="J152" s="30">
        <v>784</v>
      </c>
      <c r="K152" s="30" t="s">
        <v>1125</v>
      </c>
      <c r="L152" s="30" t="s">
        <v>1125</v>
      </c>
      <c r="M152" s="36" t="s">
        <v>1125</v>
      </c>
      <c r="N152" s="31" t="s">
        <v>1125</v>
      </c>
    </row>
    <row r="153" spans="1:14" ht="75">
      <c r="A153" s="17" t="s">
        <v>1434</v>
      </c>
      <c r="B153" s="21" t="s">
        <v>1445</v>
      </c>
      <c r="C153" s="17" t="s">
        <v>1446</v>
      </c>
      <c r="D153" s="30">
        <v>1575.1468199999999</v>
      </c>
      <c r="E153" s="30">
        <v>1806.7652068003899</v>
      </c>
      <c r="F153" s="30">
        <v>1860</v>
      </c>
      <c r="G153" s="30">
        <v>2087</v>
      </c>
      <c r="H153" s="30">
        <v>1963</v>
      </c>
      <c r="I153" s="30">
        <v>2233</v>
      </c>
      <c r="J153" s="30">
        <v>2364</v>
      </c>
      <c r="K153" s="30">
        <v>2351</v>
      </c>
      <c r="L153" s="30">
        <v>2347</v>
      </c>
      <c r="M153" s="36" t="s">
        <v>1125</v>
      </c>
      <c r="N153" s="31">
        <v>3136</v>
      </c>
    </row>
    <row r="154" spans="1:14" ht="75">
      <c r="A154" s="17" t="s">
        <v>1434</v>
      </c>
      <c r="B154" s="21" t="s">
        <v>1447</v>
      </c>
      <c r="C154" s="17" t="s">
        <v>1448</v>
      </c>
      <c r="D154" s="30">
        <v>1967.4191800000001</v>
      </c>
      <c r="E154" s="30">
        <v>1961.5278779104699</v>
      </c>
      <c r="F154" s="30">
        <v>1926</v>
      </c>
      <c r="G154" s="30">
        <v>2024</v>
      </c>
      <c r="H154" s="30">
        <v>2051</v>
      </c>
      <c r="I154" s="30">
        <v>2054</v>
      </c>
      <c r="J154" s="30">
        <v>1447</v>
      </c>
      <c r="K154" s="30">
        <v>1748</v>
      </c>
      <c r="L154" s="30">
        <v>1788</v>
      </c>
      <c r="M154" s="36">
        <v>1791</v>
      </c>
      <c r="N154" s="31">
        <v>1817</v>
      </c>
    </row>
    <row r="155" spans="1:14" ht="75">
      <c r="A155" s="17" t="s">
        <v>1434</v>
      </c>
      <c r="B155" s="21" t="s">
        <v>1449</v>
      </c>
      <c r="C155" s="17" t="s">
        <v>1450</v>
      </c>
      <c r="D155" s="30">
        <v>1322.9501299999999</v>
      </c>
      <c r="E155" s="30">
        <v>1276.8437130530599</v>
      </c>
      <c r="F155" s="30">
        <v>1251</v>
      </c>
      <c r="G155" s="30">
        <v>1370</v>
      </c>
      <c r="H155" s="30">
        <v>1468</v>
      </c>
      <c r="I155" s="30">
        <v>1384</v>
      </c>
      <c r="J155" s="30">
        <v>1085</v>
      </c>
      <c r="K155" s="30">
        <v>1181</v>
      </c>
      <c r="L155" s="30">
        <v>1269</v>
      </c>
      <c r="M155" s="36">
        <v>1284</v>
      </c>
      <c r="N155" s="31">
        <v>1203</v>
      </c>
    </row>
    <row r="156" spans="1:14" ht="75">
      <c r="A156" s="17" t="s">
        <v>1434</v>
      </c>
      <c r="B156" s="21" t="s">
        <v>1451</v>
      </c>
      <c r="C156" s="17" t="s">
        <v>1452</v>
      </c>
      <c r="D156" s="30">
        <v>5030.0980199999995</v>
      </c>
      <c r="E156" s="30">
        <v>5606.7194081959797</v>
      </c>
      <c r="F156" s="30">
        <v>5339</v>
      </c>
      <c r="G156" s="30">
        <v>5372</v>
      </c>
      <c r="H156" s="30">
        <v>5252</v>
      </c>
      <c r="I156" s="30">
        <v>5779</v>
      </c>
      <c r="J156" s="30">
        <v>4900</v>
      </c>
      <c r="K156" s="30">
        <v>5347</v>
      </c>
      <c r="L156" s="30">
        <v>6255</v>
      </c>
      <c r="M156" s="36">
        <v>7786</v>
      </c>
      <c r="N156" s="31">
        <v>6950</v>
      </c>
    </row>
    <row r="157" spans="1:14" ht="75">
      <c r="A157" s="17" t="s">
        <v>1434</v>
      </c>
      <c r="B157" s="21" t="s">
        <v>1453</v>
      </c>
      <c r="C157" s="17" t="s">
        <v>1454</v>
      </c>
      <c r="D157" s="30">
        <v>18.15325</v>
      </c>
      <c r="E157" s="30">
        <v>20.183761730743299</v>
      </c>
      <c r="F157" s="30">
        <v>22.232588872561799</v>
      </c>
      <c r="G157" s="30">
        <v>24</v>
      </c>
      <c r="H157" s="30">
        <v>24</v>
      </c>
      <c r="I157" s="30">
        <v>24</v>
      </c>
      <c r="J157" s="30">
        <v>23</v>
      </c>
      <c r="K157" s="30">
        <v>29</v>
      </c>
      <c r="L157" s="30">
        <v>27</v>
      </c>
      <c r="M157" s="36">
        <v>33</v>
      </c>
      <c r="N157" s="31">
        <v>29</v>
      </c>
    </row>
    <row r="158" spans="1:14" ht="75">
      <c r="A158" s="17" t="s">
        <v>1434</v>
      </c>
      <c r="B158" s="21" t="s">
        <v>1455</v>
      </c>
      <c r="C158" s="17" t="s">
        <v>1456</v>
      </c>
      <c r="D158" s="30">
        <v>542.20554000000004</v>
      </c>
      <c r="E158" s="30">
        <v>523.93955187336803</v>
      </c>
      <c r="F158" s="30">
        <v>536.92926150449398</v>
      </c>
      <c r="G158" s="30">
        <v>586</v>
      </c>
      <c r="H158" s="30">
        <v>602</v>
      </c>
      <c r="I158" s="30">
        <v>620</v>
      </c>
      <c r="J158" s="30">
        <v>610</v>
      </c>
      <c r="K158" s="30">
        <v>690</v>
      </c>
      <c r="L158" s="30">
        <v>725</v>
      </c>
      <c r="M158" s="36">
        <v>754</v>
      </c>
      <c r="N158" s="31">
        <v>717</v>
      </c>
    </row>
    <row r="159" spans="1:14" ht="75">
      <c r="A159" s="17" t="s">
        <v>1434</v>
      </c>
      <c r="B159" s="21" t="s">
        <v>1457</v>
      </c>
      <c r="C159" s="17" t="s">
        <v>1458</v>
      </c>
      <c r="D159" s="30">
        <v>954.8888199999999</v>
      </c>
      <c r="E159" s="30">
        <v>868.4245805195801</v>
      </c>
      <c r="F159" s="30">
        <v>874</v>
      </c>
      <c r="G159" s="30">
        <v>937</v>
      </c>
      <c r="H159" s="30">
        <v>981</v>
      </c>
      <c r="I159" s="30">
        <v>959</v>
      </c>
      <c r="J159" s="30">
        <v>828</v>
      </c>
      <c r="K159" s="30">
        <v>831</v>
      </c>
      <c r="L159" s="30">
        <v>891</v>
      </c>
      <c r="M159" s="36">
        <v>995</v>
      </c>
      <c r="N159" s="31">
        <v>905</v>
      </c>
    </row>
    <row r="160" spans="1:14" ht="75">
      <c r="A160" s="17" t="s">
        <v>1434</v>
      </c>
      <c r="B160" s="21" t="s">
        <v>1459</v>
      </c>
      <c r="C160" s="17" t="s">
        <v>1460</v>
      </c>
      <c r="D160" s="30" t="s">
        <v>1125</v>
      </c>
      <c r="E160" s="30">
        <v>84.405839604513503</v>
      </c>
      <c r="F160" s="30" t="s">
        <v>1125</v>
      </c>
      <c r="G160" s="30" t="s">
        <v>1125</v>
      </c>
      <c r="H160" s="30" t="s">
        <v>1125</v>
      </c>
      <c r="I160" s="30">
        <v>85</v>
      </c>
      <c r="J160" s="30" t="s">
        <v>1125</v>
      </c>
      <c r="K160" s="30">
        <v>158</v>
      </c>
      <c r="L160" s="30" t="s">
        <v>1125</v>
      </c>
      <c r="M160" s="36" t="s">
        <v>1125</v>
      </c>
      <c r="N160" s="31" t="s">
        <v>1125</v>
      </c>
    </row>
    <row r="161" spans="1:14" ht="75">
      <c r="A161" s="17" t="s">
        <v>1434</v>
      </c>
      <c r="B161" s="21" t="s">
        <v>1461</v>
      </c>
      <c r="C161" s="17" t="s">
        <v>1462</v>
      </c>
      <c r="D161" s="30" t="s">
        <v>1125</v>
      </c>
      <c r="E161" s="30" t="s">
        <v>1125</v>
      </c>
      <c r="F161" s="30" t="s">
        <v>1125</v>
      </c>
      <c r="G161" s="30" t="s">
        <v>1125</v>
      </c>
      <c r="H161" s="30" t="s">
        <v>1125</v>
      </c>
      <c r="I161" s="30" t="s">
        <v>1125</v>
      </c>
      <c r="J161" s="30" t="s">
        <v>1125</v>
      </c>
      <c r="K161" s="30" t="s">
        <v>1125</v>
      </c>
      <c r="L161" s="30" t="s">
        <v>1125</v>
      </c>
      <c r="M161" s="36">
        <v>1408</v>
      </c>
      <c r="N161" s="31" t="s">
        <v>1125</v>
      </c>
    </row>
    <row r="162" spans="1:14" ht="75">
      <c r="A162" s="17" t="s">
        <v>1434</v>
      </c>
      <c r="B162" s="21" t="s">
        <v>1463</v>
      </c>
      <c r="C162" s="17" t="s">
        <v>1464</v>
      </c>
      <c r="D162" s="30">
        <v>746.47219999999993</v>
      </c>
      <c r="E162" s="30">
        <v>746.02764325458907</v>
      </c>
      <c r="F162" s="30">
        <v>649</v>
      </c>
      <c r="G162" s="30">
        <v>741</v>
      </c>
      <c r="H162" s="30">
        <v>732</v>
      </c>
      <c r="I162" s="30">
        <v>744</v>
      </c>
      <c r="J162" s="30">
        <v>703</v>
      </c>
      <c r="K162" s="30">
        <v>799</v>
      </c>
      <c r="L162" s="30">
        <v>887</v>
      </c>
      <c r="M162" s="36">
        <v>883</v>
      </c>
      <c r="N162" s="31">
        <v>834</v>
      </c>
    </row>
    <row r="163" spans="1:14" ht="75">
      <c r="A163" s="17" t="s">
        <v>1434</v>
      </c>
      <c r="B163" s="21" t="s">
        <v>1465</v>
      </c>
      <c r="C163" s="17" t="s">
        <v>1466</v>
      </c>
      <c r="D163" s="30">
        <v>512.23365999999999</v>
      </c>
      <c r="E163" s="30">
        <v>466.74320643517098</v>
      </c>
      <c r="F163" s="30">
        <v>444</v>
      </c>
      <c r="G163" s="30">
        <v>429</v>
      </c>
      <c r="H163" s="30">
        <v>414</v>
      </c>
      <c r="I163" s="30">
        <v>432</v>
      </c>
      <c r="J163" s="30">
        <v>396</v>
      </c>
      <c r="K163" s="30">
        <v>442</v>
      </c>
      <c r="L163" s="30">
        <v>581</v>
      </c>
      <c r="M163" s="36">
        <v>591</v>
      </c>
      <c r="N163" s="31">
        <v>579</v>
      </c>
    </row>
    <row r="164" spans="1:14" ht="75">
      <c r="A164" s="17" t="s">
        <v>1434</v>
      </c>
      <c r="B164" s="21" t="s">
        <v>1467</v>
      </c>
      <c r="C164" s="17" t="s">
        <v>1468</v>
      </c>
      <c r="D164" s="30">
        <v>1979.28638</v>
      </c>
      <c r="E164" s="30">
        <v>1924.9812650864201</v>
      </c>
      <c r="F164" s="30">
        <v>2019</v>
      </c>
      <c r="G164" s="30">
        <v>1984</v>
      </c>
      <c r="H164" s="30">
        <v>1932</v>
      </c>
      <c r="I164" s="30">
        <v>1939</v>
      </c>
      <c r="J164" s="30">
        <v>1807</v>
      </c>
      <c r="K164" s="30">
        <v>2002</v>
      </c>
      <c r="L164" s="30">
        <v>2284</v>
      </c>
      <c r="M164" s="36">
        <v>2542</v>
      </c>
      <c r="N164" s="31">
        <v>2809</v>
      </c>
    </row>
    <row r="165" spans="1:14" ht="45">
      <c r="A165" s="17" t="s">
        <v>1469</v>
      </c>
      <c r="B165" s="21" t="s">
        <v>1470</v>
      </c>
      <c r="C165" s="17" t="s">
        <v>1471</v>
      </c>
      <c r="D165" s="30">
        <v>832.82281999999998</v>
      </c>
      <c r="E165" s="30">
        <v>994.91548756560599</v>
      </c>
      <c r="F165" s="30">
        <v>1070</v>
      </c>
      <c r="G165" s="30">
        <v>1088</v>
      </c>
      <c r="H165" s="30">
        <v>1126</v>
      </c>
      <c r="I165" s="30">
        <v>1111</v>
      </c>
      <c r="J165" s="30">
        <v>1039</v>
      </c>
      <c r="K165" s="30">
        <v>1064</v>
      </c>
      <c r="L165" s="30">
        <v>1475</v>
      </c>
      <c r="M165" s="36">
        <v>1478</v>
      </c>
      <c r="N165" s="31">
        <v>1424</v>
      </c>
    </row>
    <row r="166" spans="1:14" ht="45">
      <c r="A166" s="17" t="s">
        <v>1469</v>
      </c>
      <c r="B166" s="21" t="s">
        <v>1472</v>
      </c>
      <c r="C166" s="17" t="s">
        <v>1473</v>
      </c>
      <c r="D166" s="30">
        <v>885.93529000000001</v>
      </c>
      <c r="E166" s="30">
        <v>765.56741474752005</v>
      </c>
      <c r="F166" s="30">
        <v>763</v>
      </c>
      <c r="G166" s="30">
        <v>733</v>
      </c>
      <c r="H166" s="30">
        <v>903</v>
      </c>
      <c r="I166" s="30">
        <v>799</v>
      </c>
      <c r="J166" s="30">
        <v>771</v>
      </c>
      <c r="K166" s="30">
        <v>771</v>
      </c>
      <c r="L166" s="30">
        <v>869</v>
      </c>
      <c r="M166" s="36">
        <v>953</v>
      </c>
      <c r="N166" s="31">
        <v>971</v>
      </c>
    </row>
    <row r="167" spans="1:14" ht="45">
      <c r="A167" s="17" t="s">
        <v>1469</v>
      </c>
      <c r="B167" s="21" t="s">
        <v>1474</v>
      </c>
      <c r="C167" s="17" t="s">
        <v>1475</v>
      </c>
      <c r="D167" s="30" t="s">
        <v>1125</v>
      </c>
      <c r="E167" s="30">
        <v>1166.60573378238</v>
      </c>
      <c r="F167" s="30">
        <v>1274</v>
      </c>
      <c r="G167" s="30">
        <v>1335</v>
      </c>
      <c r="H167" s="30">
        <v>1451</v>
      </c>
      <c r="I167" s="30">
        <v>1686</v>
      </c>
      <c r="J167" s="30">
        <v>1741</v>
      </c>
      <c r="K167" s="30">
        <v>1925</v>
      </c>
      <c r="L167" s="30">
        <v>2091</v>
      </c>
      <c r="M167" s="36">
        <v>2061</v>
      </c>
      <c r="N167" s="31">
        <v>2058</v>
      </c>
    </row>
    <row r="168" spans="1:14" ht="45">
      <c r="A168" s="17" t="s">
        <v>1469</v>
      </c>
      <c r="B168" s="21" t="s">
        <v>1476</v>
      </c>
      <c r="C168" s="17" t="s">
        <v>1477</v>
      </c>
      <c r="D168" s="30">
        <v>1257.86061</v>
      </c>
      <c r="E168" s="30">
        <v>1255.0517958759699</v>
      </c>
      <c r="F168" s="30">
        <v>1187</v>
      </c>
      <c r="G168" s="30">
        <v>1181</v>
      </c>
      <c r="H168" s="30">
        <v>1306</v>
      </c>
      <c r="I168" s="30">
        <v>1332</v>
      </c>
      <c r="J168" s="30">
        <v>1421</v>
      </c>
      <c r="K168" s="30">
        <v>1555</v>
      </c>
      <c r="L168" s="30">
        <v>1566</v>
      </c>
      <c r="M168" s="36">
        <v>1598</v>
      </c>
      <c r="N168" s="31">
        <v>1547</v>
      </c>
    </row>
    <row r="169" spans="1:14" ht="45">
      <c r="A169" s="17" t="s">
        <v>1469</v>
      </c>
      <c r="B169" s="21" t="s">
        <v>1478</v>
      </c>
      <c r="C169" s="17" t="s">
        <v>1479</v>
      </c>
      <c r="D169" s="30">
        <v>397.92626999999999</v>
      </c>
      <c r="E169" s="30">
        <v>407.54700857495601</v>
      </c>
      <c r="F169" s="30">
        <v>429</v>
      </c>
      <c r="G169" s="30">
        <v>439</v>
      </c>
      <c r="H169" s="30">
        <v>449</v>
      </c>
      <c r="I169" s="30">
        <v>602</v>
      </c>
      <c r="J169" s="30">
        <v>447</v>
      </c>
      <c r="K169" s="30">
        <v>496</v>
      </c>
      <c r="L169" s="30">
        <v>533</v>
      </c>
      <c r="M169" s="36">
        <v>547</v>
      </c>
      <c r="N169" s="31">
        <v>581</v>
      </c>
    </row>
    <row r="170" spans="1:14" ht="45">
      <c r="A170" s="17" t="s">
        <v>1469</v>
      </c>
      <c r="B170" s="21" t="s">
        <v>1480</v>
      </c>
      <c r="C170" s="17" t="s">
        <v>1481</v>
      </c>
      <c r="D170" s="30">
        <v>5865.9616500000002</v>
      </c>
      <c r="E170" s="30">
        <v>5761.5787978394501</v>
      </c>
      <c r="F170" s="30">
        <v>5385</v>
      </c>
      <c r="G170" s="30">
        <v>5690</v>
      </c>
      <c r="H170" s="30">
        <v>5959</v>
      </c>
      <c r="I170" s="30">
        <v>6283</v>
      </c>
      <c r="J170" s="30">
        <v>5730</v>
      </c>
      <c r="K170" s="30">
        <v>6065</v>
      </c>
      <c r="L170" s="30">
        <v>6265</v>
      </c>
      <c r="M170" s="36">
        <v>6383</v>
      </c>
      <c r="N170" s="31">
        <v>6616</v>
      </c>
    </row>
    <row r="171" spans="1:14" ht="45">
      <c r="A171" s="17" t="s">
        <v>1469</v>
      </c>
      <c r="B171" s="21" t="s">
        <v>1482</v>
      </c>
      <c r="C171" s="17" t="s">
        <v>1483</v>
      </c>
      <c r="D171" s="30">
        <v>21.782550000000001</v>
      </c>
      <c r="E171" s="30">
        <v>20.7420896741314</v>
      </c>
      <c r="F171" s="30">
        <v>18.9016852359822</v>
      </c>
      <c r="G171" s="30">
        <v>21</v>
      </c>
      <c r="H171" s="30" t="s">
        <v>1125</v>
      </c>
      <c r="I171" s="30">
        <v>28</v>
      </c>
      <c r="J171" s="30">
        <v>66</v>
      </c>
      <c r="K171" s="30">
        <v>40</v>
      </c>
      <c r="L171" s="30">
        <v>70</v>
      </c>
      <c r="M171" s="36">
        <v>44</v>
      </c>
      <c r="N171" s="31">
        <v>38</v>
      </c>
    </row>
    <row r="172" spans="1:14" ht="45">
      <c r="A172" s="17" t="s">
        <v>1469</v>
      </c>
      <c r="B172" s="21" t="s">
        <v>1484</v>
      </c>
      <c r="C172" s="17" t="s">
        <v>1485</v>
      </c>
      <c r="D172" s="30" t="s">
        <v>1125</v>
      </c>
      <c r="E172" s="30" t="s">
        <v>1125</v>
      </c>
      <c r="F172" s="30" t="s">
        <v>1125</v>
      </c>
      <c r="G172" s="30" t="s">
        <v>1125</v>
      </c>
      <c r="H172" s="30">
        <v>1986</v>
      </c>
      <c r="I172" s="30">
        <v>2258</v>
      </c>
      <c r="J172" s="30" t="s">
        <v>1125</v>
      </c>
      <c r="K172" s="30">
        <v>1535</v>
      </c>
      <c r="L172" s="30" t="s">
        <v>1125</v>
      </c>
      <c r="M172" s="36" t="s">
        <v>1125</v>
      </c>
      <c r="N172" s="31">
        <v>1439</v>
      </c>
    </row>
    <row r="173" spans="1:14" ht="45">
      <c r="A173" s="17" t="s">
        <v>1469</v>
      </c>
      <c r="B173" s="21" t="s">
        <v>1486</v>
      </c>
      <c r="C173" s="17" t="s">
        <v>1487</v>
      </c>
      <c r="D173" s="30">
        <v>355.19358999999997</v>
      </c>
      <c r="E173" s="30">
        <v>382.805512735295</v>
      </c>
      <c r="F173" s="30">
        <v>807</v>
      </c>
      <c r="G173" s="30">
        <v>906</v>
      </c>
      <c r="H173" s="30">
        <v>868</v>
      </c>
      <c r="I173" s="30">
        <v>881</v>
      </c>
      <c r="J173" s="30">
        <v>998</v>
      </c>
      <c r="K173" s="30">
        <v>1220</v>
      </c>
      <c r="L173" s="30">
        <v>1315</v>
      </c>
      <c r="M173" s="36">
        <v>1250</v>
      </c>
      <c r="N173" s="31">
        <v>1253</v>
      </c>
    </row>
    <row r="174" spans="1:14" ht="45">
      <c r="A174" s="17" t="s">
        <v>1469</v>
      </c>
      <c r="B174" s="21" t="s">
        <v>1488</v>
      </c>
      <c r="C174" s="17" t="s">
        <v>1489</v>
      </c>
      <c r="D174" s="30">
        <v>12.52483</v>
      </c>
      <c r="E174" s="30" t="s">
        <v>1125</v>
      </c>
      <c r="F174" s="30" t="s">
        <v>1125</v>
      </c>
      <c r="G174" s="30" t="s">
        <v>1125</v>
      </c>
      <c r="H174" s="30" t="s">
        <v>1125</v>
      </c>
      <c r="I174" s="30" t="s">
        <v>1125</v>
      </c>
      <c r="J174" s="30" t="s">
        <v>1125</v>
      </c>
      <c r="K174" s="30">
        <v>25</v>
      </c>
      <c r="L174" s="30" t="s">
        <v>1125</v>
      </c>
      <c r="M174" s="36" t="s">
        <v>1125</v>
      </c>
      <c r="N174" s="31">
        <v>30</v>
      </c>
    </row>
    <row r="175" spans="1:14" ht="30">
      <c r="A175" s="17" t="s">
        <v>1140</v>
      </c>
      <c r="B175" s="21" t="s">
        <v>1490</v>
      </c>
      <c r="C175" s="17" t="s">
        <v>1491</v>
      </c>
      <c r="D175" s="30">
        <v>2578.2145700000001</v>
      </c>
      <c r="E175" s="30">
        <v>1986.4643523274101</v>
      </c>
      <c r="F175" s="30">
        <v>1773</v>
      </c>
      <c r="G175" s="30">
        <v>1861</v>
      </c>
      <c r="H175" s="30">
        <v>1766</v>
      </c>
      <c r="I175" s="30">
        <v>1432</v>
      </c>
      <c r="J175" s="30">
        <v>1294</v>
      </c>
      <c r="K175" s="30">
        <v>1458</v>
      </c>
      <c r="L175" s="30">
        <v>1094</v>
      </c>
      <c r="M175" s="36">
        <v>1156</v>
      </c>
      <c r="N175" s="31">
        <v>1229</v>
      </c>
    </row>
    <row r="176" spans="1:14" ht="30">
      <c r="A176" s="17" t="s">
        <v>1140</v>
      </c>
      <c r="B176" s="21" t="s">
        <v>1492</v>
      </c>
      <c r="C176" s="17" t="s">
        <v>1493</v>
      </c>
      <c r="D176" s="30">
        <v>2351.0739800000001</v>
      </c>
      <c r="E176" s="30">
        <v>2277.3232466130298</v>
      </c>
      <c r="F176" s="30">
        <v>2257</v>
      </c>
      <c r="G176" s="30">
        <v>2202</v>
      </c>
      <c r="H176" s="30">
        <v>2243</v>
      </c>
      <c r="I176" s="30">
        <v>2342</v>
      </c>
      <c r="J176" s="30">
        <v>2084</v>
      </c>
      <c r="K176" s="30">
        <v>2215</v>
      </c>
      <c r="L176" s="30">
        <v>2365</v>
      </c>
      <c r="M176" s="36">
        <v>2445</v>
      </c>
      <c r="N176" s="31">
        <v>2667</v>
      </c>
    </row>
    <row r="177" spans="1:14" ht="30">
      <c r="A177" s="17" t="s">
        <v>1140</v>
      </c>
      <c r="B177" s="21" t="s">
        <v>1494</v>
      </c>
      <c r="C177" s="17" t="s">
        <v>1495</v>
      </c>
      <c r="D177" s="30">
        <v>274.59352000000001</v>
      </c>
      <c r="E177" s="30">
        <v>257.62129204654201</v>
      </c>
      <c r="F177" s="30">
        <v>226.266744267078</v>
      </c>
      <c r="G177" s="30">
        <v>241</v>
      </c>
      <c r="H177" s="30" t="s">
        <v>1125</v>
      </c>
      <c r="I177" s="30">
        <v>712</v>
      </c>
      <c r="J177" s="30">
        <v>353</v>
      </c>
      <c r="K177" s="30">
        <v>459</v>
      </c>
      <c r="L177" s="30">
        <v>595</v>
      </c>
      <c r="M177" s="36">
        <v>604</v>
      </c>
      <c r="N177" s="31">
        <v>516</v>
      </c>
    </row>
    <row r="178" spans="1:14" ht="30">
      <c r="A178" s="17" t="s">
        <v>1140</v>
      </c>
      <c r="B178" s="21" t="s">
        <v>1496</v>
      </c>
      <c r="C178" s="17" t="s">
        <v>1497</v>
      </c>
      <c r="D178" s="30">
        <v>102.29846000000001</v>
      </c>
      <c r="E178" s="30">
        <v>116.014105095763</v>
      </c>
      <c r="F178" s="30">
        <v>306</v>
      </c>
      <c r="G178" s="30">
        <v>293</v>
      </c>
      <c r="H178" s="30">
        <v>303</v>
      </c>
      <c r="I178" s="30">
        <v>391</v>
      </c>
      <c r="J178" s="30">
        <v>466</v>
      </c>
      <c r="K178" s="30">
        <v>350</v>
      </c>
      <c r="L178" s="30" t="s">
        <v>1125</v>
      </c>
      <c r="M178" s="36" t="s">
        <v>1125</v>
      </c>
      <c r="N178" s="31" t="s">
        <v>1125</v>
      </c>
    </row>
    <row r="179" spans="1:14" ht="30">
      <c r="A179" s="17" t="s">
        <v>1140</v>
      </c>
      <c r="B179" s="21" t="s">
        <v>1498</v>
      </c>
      <c r="C179" s="17" t="s">
        <v>1499</v>
      </c>
      <c r="D179" s="30">
        <v>1219.39383</v>
      </c>
      <c r="E179" s="30">
        <v>1096.7747581558899</v>
      </c>
      <c r="F179" s="30">
        <v>747</v>
      </c>
      <c r="G179" s="30">
        <v>836</v>
      </c>
      <c r="H179" s="30">
        <v>994</v>
      </c>
      <c r="I179" s="30">
        <v>954</v>
      </c>
      <c r="J179" s="30">
        <v>864</v>
      </c>
      <c r="K179" s="30">
        <v>965</v>
      </c>
      <c r="L179" s="30">
        <v>969</v>
      </c>
      <c r="M179" s="36">
        <v>938</v>
      </c>
      <c r="N179" s="31">
        <v>937</v>
      </c>
    </row>
    <row r="180" spans="1:14" ht="30">
      <c r="A180" s="17" t="s">
        <v>1140</v>
      </c>
      <c r="B180" s="21" t="s">
        <v>1500</v>
      </c>
      <c r="C180" s="17" t="s">
        <v>1501</v>
      </c>
      <c r="D180" s="30">
        <v>556.54982999999993</v>
      </c>
      <c r="E180" s="30">
        <v>590.73113560524496</v>
      </c>
      <c r="F180" s="30">
        <v>580</v>
      </c>
      <c r="G180" s="30">
        <v>711</v>
      </c>
      <c r="H180" s="30">
        <v>748</v>
      </c>
      <c r="I180" s="30">
        <v>852</v>
      </c>
      <c r="J180" s="30">
        <v>592</v>
      </c>
      <c r="K180" s="30">
        <v>711</v>
      </c>
      <c r="L180" s="30">
        <v>814</v>
      </c>
      <c r="M180" s="36">
        <v>804</v>
      </c>
      <c r="N180" s="31">
        <v>809</v>
      </c>
    </row>
    <row r="181" spans="1:14" ht="30">
      <c r="A181" s="17" t="s">
        <v>1140</v>
      </c>
      <c r="B181" s="21" t="s">
        <v>1502</v>
      </c>
      <c r="C181" s="17" t="s">
        <v>1503</v>
      </c>
      <c r="D181" s="30">
        <v>1557.29269</v>
      </c>
      <c r="E181" s="30">
        <v>1579.1937716555001</v>
      </c>
      <c r="F181" s="30">
        <v>1335</v>
      </c>
      <c r="G181" s="30">
        <v>1319</v>
      </c>
      <c r="H181" s="30">
        <v>1327</v>
      </c>
      <c r="I181" s="30">
        <v>1157</v>
      </c>
      <c r="J181" s="30">
        <v>1037</v>
      </c>
      <c r="K181" s="30">
        <v>1212</v>
      </c>
      <c r="L181" s="30">
        <v>1282</v>
      </c>
      <c r="M181" s="36">
        <v>1476</v>
      </c>
      <c r="N181" s="31">
        <v>1262</v>
      </c>
    </row>
    <row r="182" spans="1:14" ht="30">
      <c r="A182" s="17" t="s">
        <v>1140</v>
      </c>
      <c r="B182" s="21" t="s">
        <v>1504</v>
      </c>
      <c r="C182" s="17" t="s">
        <v>1505</v>
      </c>
      <c r="D182" s="30">
        <v>897.24229000000003</v>
      </c>
      <c r="E182" s="30">
        <v>909.42094562039199</v>
      </c>
      <c r="F182" s="30">
        <v>832</v>
      </c>
      <c r="G182" s="30">
        <v>880</v>
      </c>
      <c r="H182" s="30">
        <v>993</v>
      </c>
      <c r="I182" s="30">
        <v>955</v>
      </c>
      <c r="J182" s="30">
        <v>857</v>
      </c>
      <c r="K182" s="30">
        <v>907</v>
      </c>
      <c r="L182" s="30">
        <v>1035</v>
      </c>
      <c r="M182" s="36">
        <v>1039</v>
      </c>
      <c r="N182" s="31">
        <v>914</v>
      </c>
    </row>
    <row r="183" spans="1:14" ht="30">
      <c r="A183" s="17" t="s">
        <v>1140</v>
      </c>
      <c r="B183" s="21" t="s">
        <v>1506</v>
      </c>
      <c r="C183" s="17" t="s">
        <v>1507</v>
      </c>
      <c r="D183" s="30" t="s">
        <v>1125</v>
      </c>
      <c r="E183" s="30">
        <v>357.27907609504501</v>
      </c>
      <c r="F183" s="30">
        <v>344.421699316304</v>
      </c>
      <c r="G183" s="30">
        <v>428</v>
      </c>
      <c r="H183" s="30" t="s">
        <v>1125</v>
      </c>
      <c r="I183" s="30">
        <v>359</v>
      </c>
      <c r="J183" s="30">
        <v>320</v>
      </c>
      <c r="K183" s="30">
        <v>385</v>
      </c>
      <c r="L183" s="30" t="s">
        <v>1125</v>
      </c>
      <c r="M183" s="36" t="s">
        <v>1125</v>
      </c>
      <c r="N183" s="31" t="s">
        <v>1125</v>
      </c>
    </row>
    <row r="184" spans="1:14" ht="30">
      <c r="A184" s="17" t="s">
        <v>1140</v>
      </c>
      <c r="B184" s="21" t="s">
        <v>1508</v>
      </c>
      <c r="C184" s="17" t="s">
        <v>1509</v>
      </c>
      <c r="D184" s="30">
        <v>1170.6833899999999</v>
      </c>
      <c r="E184" s="30">
        <v>1116.8596838916999</v>
      </c>
      <c r="F184" s="30">
        <v>1604</v>
      </c>
      <c r="G184" s="30">
        <v>1858</v>
      </c>
      <c r="H184" s="30">
        <v>1874</v>
      </c>
      <c r="I184" s="30">
        <v>1868</v>
      </c>
      <c r="J184" s="30">
        <v>1686</v>
      </c>
      <c r="K184" s="30">
        <v>1819</v>
      </c>
      <c r="L184" s="30">
        <v>2011</v>
      </c>
      <c r="M184" s="36">
        <v>2142</v>
      </c>
      <c r="N184" s="31">
        <v>2157</v>
      </c>
    </row>
    <row r="185" spans="1:14" ht="60">
      <c r="A185" s="17" t="s">
        <v>1141</v>
      </c>
      <c r="B185" s="21" t="s">
        <v>1510</v>
      </c>
      <c r="C185" s="17" t="s">
        <v>1511</v>
      </c>
      <c r="D185" s="30">
        <v>3773.69164</v>
      </c>
      <c r="E185" s="30">
        <v>3014.2803558613</v>
      </c>
      <c r="F185" s="30">
        <v>2724</v>
      </c>
      <c r="G185" s="30">
        <v>3501</v>
      </c>
      <c r="H185" s="30">
        <v>3207</v>
      </c>
      <c r="I185" s="30">
        <v>2739</v>
      </c>
      <c r="J185" s="30">
        <v>2770</v>
      </c>
      <c r="K185" s="30">
        <v>3170</v>
      </c>
      <c r="L185" s="30">
        <v>3659</v>
      </c>
      <c r="M185" s="36">
        <v>3835</v>
      </c>
      <c r="N185" s="31">
        <v>3395</v>
      </c>
    </row>
    <row r="186" spans="1:14" ht="60">
      <c r="A186" s="17" t="s">
        <v>1141</v>
      </c>
      <c r="B186" s="21" t="s">
        <v>1512</v>
      </c>
      <c r="C186" s="17" t="s">
        <v>1513</v>
      </c>
      <c r="D186" s="30">
        <v>1015.97829</v>
      </c>
      <c r="E186" s="30">
        <v>817.34737975567498</v>
      </c>
      <c r="F186" s="30">
        <v>819</v>
      </c>
      <c r="G186" s="30">
        <v>857</v>
      </c>
      <c r="H186" s="30">
        <v>1008</v>
      </c>
      <c r="I186" s="30" t="s">
        <v>1125</v>
      </c>
      <c r="J186" s="30">
        <v>955</v>
      </c>
      <c r="K186" s="30">
        <v>988</v>
      </c>
      <c r="L186" s="30">
        <v>1295</v>
      </c>
      <c r="M186" s="36" t="s">
        <v>1125</v>
      </c>
      <c r="N186" s="31">
        <v>1366</v>
      </c>
    </row>
    <row r="187" spans="1:14" ht="60">
      <c r="A187" s="17" t="s">
        <v>1141</v>
      </c>
      <c r="B187" s="21" t="s">
        <v>1514</v>
      </c>
      <c r="C187" s="17" t="s">
        <v>1515</v>
      </c>
      <c r="D187" s="30">
        <v>2021.45397</v>
      </c>
      <c r="E187" s="30">
        <v>1780.68783767492</v>
      </c>
      <c r="F187" s="30">
        <v>1906</v>
      </c>
      <c r="G187" s="30">
        <v>2022</v>
      </c>
      <c r="H187" s="30">
        <v>2219</v>
      </c>
      <c r="I187" s="30">
        <v>2388</v>
      </c>
      <c r="J187" s="30">
        <v>2144</v>
      </c>
      <c r="K187" s="30">
        <v>2309</v>
      </c>
      <c r="L187" s="30">
        <v>2330</v>
      </c>
      <c r="M187" s="36">
        <v>2449</v>
      </c>
      <c r="N187" s="31">
        <v>2427</v>
      </c>
    </row>
    <row r="188" spans="1:14" ht="60">
      <c r="A188" s="17" t="s">
        <v>1141</v>
      </c>
      <c r="B188" s="21" t="s">
        <v>1516</v>
      </c>
      <c r="C188" s="17" t="s">
        <v>1517</v>
      </c>
      <c r="D188" s="30">
        <v>2415.2691799999998</v>
      </c>
      <c r="E188" s="30">
        <v>1826.1136350951499</v>
      </c>
      <c r="F188" s="30">
        <v>1747</v>
      </c>
      <c r="G188" s="30">
        <v>1797</v>
      </c>
      <c r="H188" s="30">
        <v>1763</v>
      </c>
      <c r="I188" s="30">
        <v>1880</v>
      </c>
      <c r="J188" s="30">
        <v>1701</v>
      </c>
      <c r="K188" s="30">
        <v>1228</v>
      </c>
      <c r="L188" s="30">
        <v>1277</v>
      </c>
      <c r="M188" s="36">
        <v>1469</v>
      </c>
      <c r="N188" s="31">
        <v>1381</v>
      </c>
    </row>
    <row r="189" spans="1:14" ht="60">
      <c r="A189" s="17" t="s">
        <v>1141</v>
      </c>
      <c r="B189" s="21" t="s">
        <v>1518</v>
      </c>
      <c r="C189" s="17" t="s">
        <v>1519</v>
      </c>
      <c r="D189" s="30">
        <v>1045.2774300000001</v>
      </c>
      <c r="E189" s="30">
        <v>968.35685098694296</v>
      </c>
      <c r="F189" s="30">
        <v>917</v>
      </c>
      <c r="G189" s="30">
        <v>982</v>
      </c>
      <c r="H189" s="30">
        <v>1008</v>
      </c>
      <c r="I189" s="30">
        <v>1015</v>
      </c>
      <c r="J189" s="30">
        <v>846</v>
      </c>
      <c r="K189" s="30">
        <v>892</v>
      </c>
      <c r="L189" s="30">
        <v>876</v>
      </c>
      <c r="M189" s="36">
        <v>947</v>
      </c>
      <c r="N189" s="31">
        <v>942</v>
      </c>
    </row>
    <row r="190" spans="1:14" ht="60">
      <c r="A190" s="17" t="s">
        <v>1141</v>
      </c>
      <c r="B190" s="21" t="s">
        <v>1520</v>
      </c>
      <c r="C190" s="17" t="s">
        <v>1521</v>
      </c>
      <c r="D190" s="30">
        <v>206.05351999999999</v>
      </c>
      <c r="E190" s="30">
        <v>185.57648936927501</v>
      </c>
      <c r="F190" s="30">
        <v>186</v>
      </c>
      <c r="G190" s="30">
        <v>202</v>
      </c>
      <c r="H190" s="30">
        <v>283</v>
      </c>
      <c r="I190" s="30">
        <v>243</v>
      </c>
      <c r="J190" s="30">
        <v>226</v>
      </c>
      <c r="K190" s="30">
        <v>232</v>
      </c>
      <c r="L190" s="30">
        <v>279</v>
      </c>
      <c r="M190" s="36">
        <v>323</v>
      </c>
      <c r="N190" s="31">
        <v>338</v>
      </c>
    </row>
    <row r="191" spans="1:14" ht="60">
      <c r="A191" s="17" t="s">
        <v>1141</v>
      </c>
      <c r="B191" s="21" t="s">
        <v>1522</v>
      </c>
      <c r="C191" s="17" t="s">
        <v>1523</v>
      </c>
      <c r="D191" s="30">
        <v>2552.3066899999999</v>
      </c>
      <c r="E191" s="30">
        <v>2518.2389494448698</v>
      </c>
      <c r="F191" s="30">
        <v>2361</v>
      </c>
      <c r="G191" s="30">
        <v>2759</v>
      </c>
      <c r="H191" s="30">
        <v>3190</v>
      </c>
      <c r="I191" s="30">
        <v>3169</v>
      </c>
      <c r="J191" s="30">
        <v>2600</v>
      </c>
      <c r="K191" s="30">
        <v>3201</v>
      </c>
      <c r="L191" s="30">
        <v>4073</v>
      </c>
      <c r="M191" s="36" t="s">
        <v>1125</v>
      </c>
      <c r="N191" s="31">
        <v>4495</v>
      </c>
    </row>
    <row r="192" spans="1:14" ht="60">
      <c r="A192" s="17" t="s">
        <v>1141</v>
      </c>
      <c r="B192" s="21" t="s">
        <v>1524</v>
      </c>
      <c r="C192" s="17" t="s">
        <v>1525</v>
      </c>
      <c r="D192" s="30" t="s">
        <v>1125</v>
      </c>
      <c r="E192" s="30">
        <v>675.00498011819604</v>
      </c>
      <c r="F192" s="30">
        <v>763</v>
      </c>
      <c r="G192" s="30">
        <v>731</v>
      </c>
      <c r="H192" s="30">
        <v>684</v>
      </c>
      <c r="I192" s="30">
        <v>628</v>
      </c>
      <c r="J192" s="30">
        <v>498</v>
      </c>
      <c r="K192" s="30">
        <v>530</v>
      </c>
      <c r="L192" s="30">
        <v>548</v>
      </c>
      <c r="M192" s="36" t="s">
        <v>1125</v>
      </c>
      <c r="N192" s="31" t="s">
        <v>1125</v>
      </c>
    </row>
    <row r="193" spans="1:14" ht="60">
      <c r="A193" s="17" t="s">
        <v>1141</v>
      </c>
      <c r="B193" s="21" t="s">
        <v>1526</v>
      </c>
      <c r="C193" s="17" t="s">
        <v>1527</v>
      </c>
      <c r="D193" s="30" t="s">
        <v>1125</v>
      </c>
      <c r="E193" s="30" t="s">
        <v>1125</v>
      </c>
      <c r="F193" s="30">
        <v>146</v>
      </c>
      <c r="G193" s="30" t="s">
        <v>1125</v>
      </c>
      <c r="H193" s="30" t="s">
        <v>1125</v>
      </c>
      <c r="I193" s="30" t="s">
        <v>1125</v>
      </c>
      <c r="J193" s="30" t="s">
        <v>1125</v>
      </c>
      <c r="K193" s="30" t="s">
        <v>1125</v>
      </c>
      <c r="L193" s="30" t="s">
        <v>1125</v>
      </c>
      <c r="M193" s="36" t="s">
        <v>1125</v>
      </c>
      <c r="N193" s="31" t="s">
        <v>1125</v>
      </c>
    </row>
    <row r="194" spans="1:14" ht="60">
      <c r="A194" s="17" t="s">
        <v>1141</v>
      </c>
      <c r="B194" s="21" t="s">
        <v>1528</v>
      </c>
      <c r="C194" s="17" t="s">
        <v>1529</v>
      </c>
      <c r="D194" s="30">
        <v>2514.6188900000002</v>
      </c>
      <c r="E194" s="30" t="s">
        <v>1125</v>
      </c>
      <c r="F194" s="30">
        <v>2425</v>
      </c>
      <c r="G194" s="30">
        <v>2586</v>
      </c>
      <c r="H194" s="30" t="s">
        <v>1125</v>
      </c>
      <c r="I194" s="30" t="s">
        <v>1125</v>
      </c>
      <c r="J194" s="30" t="s">
        <v>1125</v>
      </c>
      <c r="K194" s="30" t="s">
        <v>1125</v>
      </c>
      <c r="L194" s="30">
        <v>2366</v>
      </c>
      <c r="M194" s="36">
        <v>2768</v>
      </c>
      <c r="N194" s="31">
        <v>2529</v>
      </c>
    </row>
    <row r="195" spans="1:14" ht="60">
      <c r="A195" s="17" t="s">
        <v>1141</v>
      </c>
      <c r="B195" s="21" t="s">
        <v>1530</v>
      </c>
      <c r="C195" s="17" t="s">
        <v>1531</v>
      </c>
      <c r="D195" s="30">
        <v>2296.1788900000001</v>
      </c>
      <c r="E195" s="30">
        <v>2111.97663715511</v>
      </c>
      <c r="F195" s="30">
        <v>2271</v>
      </c>
      <c r="G195" s="30">
        <v>2334</v>
      </c>
      <c r="H195" s="30">
        <v>2607</v>
      </c>
      <c r="I195" s="30">
        <v>2663</v>
      </c>
      <c r="J195" s="30">
        <v>2488</v>
      </c>
      <c r="K195" s="30">
        <v>2680</v>
      </c>
      <c r="L195" s="30">
        <v>2813</v>
      </c>
      <c r="M195" s="36">
        <v>2764</v>
      </c>
      <c r="N195" s="31">
        <v>2453</v>
      </c>
    </row>
    <row r="196" spans="1:14" ht="60">
      <c r="A196" s="17" t="s">
        <v>1141</v>
      </c>
      <c r="B196" s="21" t="s">
        <v>1532</v>
      </c>
      <c r="C196" s="17" t="s">
        <v>1533</v>
      </c>
      <c r="D196" s="30">
        <v>1599.5910699999999</v>
      </c>
      <c r="E196" s="30">
        <v>1432.49593513947</v>
      </c>
      <c r="F196" s="30">
        <v>1540.3628812731399</v>
      </c>
      <c r="G196" s="30">
        <v>1547</v>
      </c>
      <c r="H196" s="30">
        <v>1952</v>
      </c>
      <c r="I196" s="30">
        <v>1755</v>
      </c>
      <c r="J196" s="30">
        <v>1613</v>
      </c>
      <c r="K196" s="30">
        <v>2200</v>
      </c>
      <c r="L196" s="30">
        <v>2185</v>
      </c>
      <c r="M196" s="36">
        <v>2434</v>
      </c>
      <c r="N196" s="31">
        <v>1769</v>
      </c>
    </row>
    <row r="197" spans="1:14" ht="60">
      <c r="A197" s="17" t="s">
        <v>1141</v>
      </c>
      <c r="B197" s="21" t="s">
        <v>1534</v>
      </c>
      <c r="C197" s="17" t="s">
        <v>1535</v>
      </c>
      <c r="D197" s="30">
        <v>651.18322999999998</v>
      </c>
      <c r="E197" s="30">
        <v>563.03426950255096</v>
      </c>
      <c r="F197" s="30">
        <v>531</v>
      </c>
      <c r="G197" s="30">
        <v>559</v>
      </c>
      <c r="H197" s="30">
        <v>627</v>
      </c>
      <c r="I197" s="30">
        <v>541</v>
      </c>
      <c r="J197" s="30">
        <v>498</v>
      </c>
      <c r="K197" s="30">
        <v>535</v>
      </c>
      <c r="L197" s="30">
        <v>607</v>
      </c>
      <c r="M197" s="36">
        <v>599</v>
      </c>
      <c r="N197" s="31">
        <v>437</v>
      </c>
    </row>
    <row r="198" spans="1:14" ht="60">
      <c r="A198" s="17" t="s">
        <v>1141</v>
      </c>
      <c r="B198" s="21" t="s">
        <v>1536</v>
      </c>
      <c r="C198" s="17" t="s">
        <v>1537</v>
      </c>
      <c r="D198" s="30">
        <v>318.46667000000002</v>
      </c>
      <c r="E198" s="30">
        <v>293.89383007081801</v>
      </c>
      <c r="F198" s="30">
        <v>315.76399373195397</v>
      </c>
      <c r="G198" s="30">
        <v>294</v>
      </c>
      <c r="H198" s="30">
        <v>328</v>
      </c>
      <c r="I198" s="30">
        <v>394</v>
      </c>
      <c r="J198" s="30">
        <v>311</v>
      </c>
      <c r="K198" s="30">
        <v>313</v>
      </c>
      <c r="L198" s="30" t="s">
        <v>1125</v>
      </c>
      <c r="M198" s="36">
        <v>313</v>
      </c>
      <c r="N198" s="31">
        <v>352</v>
      </c>
    </row>
    <row r="199" spans="1:14" ht="60">
      <c r="A199" s="17" t="s">
        <v>1141</v>
      </c>
      <c r="B199" s="21" t="s">
        <v>1538</v>
      </c>
      <c r="C199" s="17" t="s">
        <v>1539</v>
      </c>
      <c r="D199" s="30">
        <v>88.891929999999988</v>
      </c>
      <c r="E199" s="30">
        <v>84.916489315080895</v>
      </c>
      <c r="F199" s="30">
        <v>65</v>
      </c>
      <c r="G199" s="30" t="s">
        <v>1125</v>
      </c>
      <c r="H199" s="30">
        <v>103</v>
      </c>
      <c r="I199" s="30">
        <v>102</v>
      </c>
      <c r="J199" s="30">
        <v>88</v>
      </c>
      <c r="K199" s="30">
        <v>80</v>
      </c>
      <c r="L199" s="30">
        <v>83</v>
      </c>
      <c r="M199" s="36">
        <v>77</v>
      </c>
      <c r="N199" s="31">
        <v>63</v>
      </c>
    </row>
    <row r="200" spans="1:14" ht="60">
      <c r="A200" s="17" t="s">
        <v>1141</v>
      </c>
      <c r="B200" s="21" t="s">
        <v>1540</v>
      </c>
      <c r="C200" s="17" t="s">
        <v>1541</v>
      </c>
      <c r="D200" s="30">
        <v>4279.3876799999998</v>
      </c>
      <c r="E200" s="30">
        <v>3855.0468793848399</v>
      </c>
      <c r="F200" s="30">
        <v>3055</v>
      </c>
      <c r="G200" s="30">
        <v>3462</v>
      </c>
      <c r="H200" s="30">
        <v>3938</v>
      </c>
      <c r="I200" s="30">
        <v>4185</v>
      </c>
      <c r="J200" s="30">
        <v>3232</v>
      </c>
      <c r="K200" s="30">
        <v>4238</v>
      </c>
      <c r="L200" s="30">
        <v>5376</v>
      </c>
      <c r="M200" s="36">
        <v>5610</v>
      </c>
      <c r="N200" s="31">
        <v>4503</v>
      </c>
    </row>
    <row r="201" spans="1:14" ht="60">
      <c r="A201" s="17" t="s">
        <v>1141</v>
      </c>
      <c r="B201" s="21" t="s">
        <v>1542</v>
      </c>
      <c r="C201" s="17" t="s">
        <v>1543</v>
      </c>
      <c r="D201" s="30">
        <v>493.38600000000002</v>
      </c>
      <c r="E201" s="30">
        <v>497.80551103280402</v>
      </c>
      <c r="F201" s="30">
        <v>467</v>
      </c>
      <c r="G201" s="30">
        <v>506</v>
      </c>
      <c r="H201" s="30">
        <v>570</v>
      </c>
      <c r="I201" s="30">
        <v>554</v>
      </c>
      <c r="J201" s="30">
        <v>523</v>
      </c>
      <c r="K201" s="30">
        <v>676</v>
      </c>
      <c r="L201" s="30">
        <v>702</v>
      </c>
      <c r="M201" s="36">
        <v>726</v>
      </c>
      <c r="N201" s="31">
        <v>750</v>
      </c>
    </row>
    <row r="202" spans="1:14" ht="60">
      <c r="A202" s="17" t="s">
        <v>1141</v>
      </c>
      <c r="B202" s="21" t="s">
        <v>1544</v>
      </c>
      <c r="C202" s="17" t="s">
        <v>1545</v>
      </c>
      <c r="D202" s="30">
        <v>63.223199999999999</v>
      </c>
      <c r="E202" s="30">
        <v>65.623554188461696</v>
      </c>
      <c r="F202" s="30">
        <v>65</v>
      </c>
      <c r="G202" s="30">
        <v>74</v>
      </c>
      <c r="H202" s="30">
        <v>98</v>
      </c>
      <c r="I202" s="30">
        <v>73</v>
      </c>
      <c r="J202" s="30">
        <v>52</v>
      </c>
      <c r="K202" s="30">
        <v>60</v>
      </c>
      <c r="L202" s="30">
        <v>62</v>
      </c>
      <c r="M202" s="36">
        <v>61</v>
      </c>
      <c r="N202" s="31">
        <v>65</v>
      </c>
    </row>
    <row r="203" spans="1:14" ht="60">
      <c r="A203" s="17" t="s">
        <v>1141</v>
      </c>
      <c r="B203" s="21" t="s">
        <v>1546</v>
      </c>
      <c r="C203" s="17" t="s">
        <v>1547</v>
      </c>
      <c r="D203" s="30">
        <v>105.32905</v>
      </c>
      <c r="E203" s="30">
        <v>85.373875731764102</v>
      </c>
      <c r="F203" s="30">
        <v>91.595667988675004</v>
      </c>
      <c r="G203" s="30">
        <v>100</v>
      </c>
      <c r="H203" s="30">
        <v>129</v>
      </c>
      <c r="I203" s="30">
        <v>134</v>
      </c>
      <c r="J203" s="30">
        <v>89</v>
      </c>
      <c r="K203" s="30">
        <v>119</v>
      </c>
      <c r="L203" s="30">
        <v>103</v>
      </c>
      <c r="M203" s="36">
        <v>90</v>
      </c>
      <c r="N203" s="31">
        <v>81</v>
      </c>
    </row>
    <row r="204" spans="1:14" ht="60">
      <c r="A204" s="17" t="s">
        <v>1141</v>
      </c>
      <c r="B204" s="21" t="s">
        <v>1548</v>
      </c>
      <c r="C204" s="17" t="s">
        <v>1549</v>
      </c>
      <c r="D204" s="30">
        <v>55.860339999999987</v>
      </c>
      <c r="E204" s="30">
        <v>63.661170810956101</v>
      </c>
      <c r="F204" s="30">
        <v>57</v>
      </c>
      <c r="G204" s="30">
        <v>56</v>
      </c>
      <c r="H204" s="30">
        <v>61</v>
      </c>
      <c r="I204" s="30">
        <v>68</v>
      </c>
      <c r="J204" s="30">
        <v>67</v>
      </c>
      <c r="K204" s="30">
        <v>67</v>
      </c>
      <c r="L204" s="30">
        <v>76</v>
      </c>
      <c r="M204" s="36">
        <v>72</v>
      </c>
      <c r="N204" s="31">
        <v>63</v>
      </c>
    </row>
    <row r="205" spans="1:14" ht="60">
      <c r="A205" s="17" t="s">
        <v>1141</v>
      </c>
      <c r="B205" s="21" t="s">
        <v>1550</v>
      </c>
      <c r="C205" s="17" t="s">
        <v>1551</v>
      </c>
      <c r="D205" s="30">
        <v>1199.91219</v>
      </c>
      <c r="E205" s="30">
        <v>1182.3149644872301</v>
      </c>
      <c r="F205" s="30">
        <v>1500</v>
      </c>
      <c r="G205" s="30">
        <v>1520</v>
      </c>
      <c r="H205" s="30">
        <v>1861</v>
      </c>
      <c r="I205" s="30">
        <v>1810</v>
      </c>
      <c r="J205" s="30">
        <v>1757</v>
      </c>
      <c r="K205" s="30">
        <v>1895</v>
      </c>
      <c r="L205" s="30">
        <v>2202</v>
      </c>
      <c r="M205" s="36">
        <v>2317</v>
      </c>
      <c r="N205" s="31">
        <v>2228</v>
      </c>
    </row>
    <row r="206" spans="1:14" ht="45">
      <c r="A206" s="17" t="s">
        <v>1552</v>
      </c>
      <c r="B206" s="21" t="s">
        <v>1553</v>
      </c>
      <c r="C206" s="17" t="s">
        <v>1554</v>
      </c>
      <c r="D206" s="30">
        <v>35926.432200000003</v>
      </c>
      <c r="E206" s="30">
        <v>36359.090490609487</v>
      </c>
      <c r="F206" s="30">
        <v>41962</v>
      </c>
      <c r="G206" s="30">
        <v>44484</v>
      </c>
      <c r="H206" s="30">
        <v>42888</v>
      </c>
      <c r="I206" s="30">
        <v>39645</v>
      </c>
      <c r="J206" s="30">
        <v>29210</v>
      </c>
      <c r="K206" s="30">
        <v>32824</v>
      </c>
      <c r="L206" s="30">
        <v>32642</v>
      </c>
      <c r="M206" s="36">
        <v>40923</v>
      </c>
      <c r="N206" s="31">
        <v>39925</v>
      </c>
    </row>
    <row r="207" spans="1:14" ht="45">
      <c r="A207" s="17" t="s">
        <v>1552</v>
      </c>
      <c r="B207" s="21" t="s">
        <v>1555</v>
      </c>
      <c r="C207" s="17" t="s">
        <v>1556</v>
      </c>
      <c r="D207" s="30">
        <v>2044.2365</v>
      </c>
      <c r="E207" s="30">
        <v>2242.6288955242499</v>
      </c>
      <c r="F207" s="30">
        <v>2313</v>
      </c>
      <c r="G207" s="30">
        <v>2353</v>
      </c>
      <c r="H207" s="30">
        <v>2593</v>
      </c>
      <c r="I207" s="30">
        <v>2561</v>
      </c>
      <c r="J207" s="30">
        <v>2091</v>
      </c>
      <c r="K207" s="30">
        <v>2427</v>
      </c>
      <c r="L207" s="30">
        <v>2936</v>
      </c>
      <c r="M207" s="36">
        <v>3240</v>
      </c>
      <c r="N207" s="31">
        <v>2873</v>
      </c>
    </row>
    <row r="208" spans="1:14" ht="45">
      <c r="A208" s="17" t="s">
        <v>1552</v>
      </c>
      <c r="B208" s="21" t="s">
        <v>1557</v>
      </c>
      <c r="C208" s="17" t="s">
        <v>1558</v>
      </c>
      <c r="D208" s="30">
        <v>251.00441000000001</v>
      </c>
      <c r="E208" s="30">
        <v>261.52041817682198</v>
      </c>
      <c r="F208" s="30">
        <v>258</v>
      </c>
      <c r="G208" s="30">
        <v>251</v>
      </c>
      <c r="H208" s="30">
        <v>227</v>
      </c>
      <c r="I208" s="30">
        <v>229</v>
      </c>
      <c r="J208" s="30">
        <v>196</v>
      </c>
      <c r="K208" s="30">
        <v>226</v>
      </c>
      <c r="L208" s="30" t="s">
        <v>1125</v>
      </c>
      <c r="M208" s="36">
        <v>285</v>
      </c>
      <c r="N208" s="31">
        <v>289</v>
      </c>
    </row>
    <row r="209" spans="1:14" ht="45">
      <c r="A209" s="17" t="s">
        <v>1552</v>
      </c>
      <c r="B209" s="21" t="s">
        <v>1559</v>
      </c>
      <c r="C209" s="17" t="s">
        <v>1560</v>
      </c>
      <c r="D209" s="30">
        <v>9160.3200500000003</v>
      </c>
      <c r="E209" s="30">
        <v>9561.1153948535994</v>
      </c>
      <c r="F209" s="30">
        <v>10306</v>
      </c>
      <c r="G209" s="30">
        <v>11316</v>
      </c>
      <c r="H209" s="30">
        <v>11030</v>
      </c>
      <c r="I209" s="30">
        <v>10193</v>
      </c>
      <c r="J209" s="30">
        <v>7867</v>
      </c>
      <c r="K209" s="30">
        <v>8427</v>
      </c>
      <c r="L209" s="30" t="s">
        <v>1125</v>
      </c>
      <c r="M209" s="36">
        <v>9070</v>
      </c>
      <c r="N209" s="31">
        <v>8635</v>
      </c>
    </row>
    <row r="210" spans="1:14" ht="30">
      <c r="A210" s="17" t="s">
        <v>1143</v>
      </c>
      <c r="B210" s="21" t="s">
        <v>1561</v>
      </c>
      <c r="C210" s="17" t="s">
        <v>1562</v>
      </c>
      <c r="D210" s="30" t="s">
        <v>1125</v>
      </c>
      <c r="E210" s="30">
        <v>4418.9127370690094</v>
      </c>
      <c r="F210" s="30">
        <v>4340</v>
      </c>
      <c r="G210" s="30">
        <v>3542</v>
      </c>
      <c r="H210" s="30">
        <v>3919</v>
      </c>
      <c r="I210" s="30">
        <v>4066</v>
      </c>
      <c r="J210" s="30">
        <v>4336</v>
      </c>
      <c r="K210" s="30">
        <v>4016</v>
      </c>
      <c r="L210" s="30">
        <v>4774</v>
      </c>
      <c r="M210" s="36">
        <v>6070</v>
      </c>
      <c r="N210" s="31">
        <v>6117</v>
      </c>
    </row>
    <row r="211" spans="1:14" ht="30">
      <c r="A211" s="17" t="s">
        <v>1143</v>
      </c>
      <c r="B211" s="21" t="s">
        <v>1563</v>
      </c>
      <c r="C211" s="17" t="s">
        <v>1564</v>
      </c>
      <c r="D211" s="30">
        <v>662.94905000000006</v>
      </c>
      <c r="E211" s="30">
        <v>705.68052336842493</v>
      </c>
      <c r="F211" s="30">
        <v>704</v>
      </c>
      <c r="G211" s="30">
        <v>730</v>
      </c>
      <c r="H211" s="30">
        <v>841</v>
      </c>
      <c r="I211" s="30">
        <v>862</v>
      </c>
      <c r="J211" s="30">
        <v>996</v>
      </c>
      <c r="K211" s="30" t="s">
        <v>1125</v>
      </c>
      <c r="L211" s="30">
        <v>858</v>
      </c>
      <c r="M211" s="36">
        <v>935</v>
      </c>
      <c r="N211" s="31">
        <v>804</v>
      </c>
    </row>
    <row r="212" spans="1:14" ht="30">
      <c r="A212" s="17" t="s">
        <v>1143</v>
      </c>
      <c r="B212" s="21" t="s">
        <v>1565</v>
      </c>
      <c r="C212" s="17" t="s">
        <v>1566</v>
      </c>
      <c r="D212" s="30" t="s">
        <v>1125</v>
      </c>
      <c r="E212" s="30" t="s">
        <v>1125</v>
      </c>
      <c r="F212" s="30">
        <v>789</v>
      </c>
      <c r="G212" s="30">
        <v>2141</v>
      </c>
      <c r="H212" s="30">
        <v>2120</v>
      </c>
      <c r="I212" s="30">
        <v>1622</v>
      </c>
      <c r="J212" s="30">
        <v>990</v>
      </c>
      <c r="K212" s="30">
        <v>1076</v>
      </c>
      <c r="L212" s="30">
        <v>1142</v>
      </c>
      <c r="M212" s="36">
        <v>1448</v>
      </c>
      <c r="N212" s="31">
        <v>1349</v>
      </c>
    </row>
    <row r="213" spans="1:14" ht="30">
      <c r="A213" s="17" t="s">
        <v>1143</v>
      </c>
      <c r="B213" s="21" t="s">
        <v>1567</v>
      </c>
      <c r="C213" s="17" t="s">
        <v>1568</v>
      </c>
      <c r="D213" s="30">
        <v>20674.234229999998</v>
      </c>
      <c r="E213" s="30">
        <v>21046.864843498501</v>
      </c>
      <c r="F213" s="30">
        <v>19791</v>
      </c>
      <c r="G213" s="30">
        <v>24182</v>
      </c>
      <c r="H213" s="30">
        <v>22457</v>
      </c>
      <c r="I213" s="30">
        <v>23153</v>
      </c>
      <c r="J213" s="30">
        <v>19069</v>
      </c>
      <c r="K213" s="30">
        <v>17430</v>
      </c>
      <c r="L213" s="30">
        <v>19076</v>
      </c>
      <c r="M213" s="36">
        <v>19298</v>
      </c>
      <c r="N213" s="31">
        <v>20111</v>
      </c>
    </row>
    <row r="214" spans="1:14" ht="30">
      <c r="A214" s="17" t="s">
        <v>1143</v>
      </c>
      <c r="B214" s="21">
        <v>30400</v>
      </c>
      <c r="C214" s="17" t="s">
        <v>1569</v>
      </c>
      <c r="D214" s="30" t="s">
        <v>1125</v>
      </c>
      <c r="E214" s="30" t="s">
        <v>1125</v>
      </c>
      <c r="F214" s="30" t="s">
        <v>1125</v>
      </c>
      <c r="G214" s="30" t="s">
        <v>1125</v>
      </c>
      <c r="H214" s="30" t="s">
        <v>1125</v>
      </c>
      <c r="I214" s="30" t="s">
        <v>1125</v>
      </c>
      <c r="J214" s="30" t="s">
        <v>1125</v>
      </c>
      <c r="K214" s="30" t="s">
        <v>1125</v>
      </c>
      <c r="L214" s="30" t="s">
        <v>1125</v>
      </c>
      <c r="M214" s="36" t="s">
        <v>1125</v>
      </c>
      <c r="N214" s="31" t="s">
        <v>1125</v>
      </c>
    </row>
    <row r="215" spans="1:14" ht="30">
      <c r="A215" s="17" t="s">
        <v>1143</v>
      </c>
      <c r="B215" s="21" t="s">
        <v>1570</v>
      </c>
      <c r="C215" s="17" t="s">
        <v>1571</v>
      </c>
      <c r="D215" s="30" t="s">
        <v>1125</v>
      </c>
      <c r="E215" s="30" t="s">
        <v>1125</v>
      </c>
      <c r="F215" s="30" t="s">
        <v>1125</v>
      </c>
      <c r="G215" s="30" t="s">
        <v>1125</v>
      </c>
      <c r="H215" s="30" t="s">
        <v>1125</v>
      </c>
      <c r="I215" s="30" t="s">
        <v>1125</v>
      </c>
      <c r="J215" s="30">
        <v>133</v>
      </c>
      <c r="K215" s="30" t="s">
        <v>1125</v>
      </c>
      <c r="L215" s="30" t="s">
        <v>1125</v>
      </c>
      <c r="M215" s="36" t="s">
        <v>1125</v>
      </c>
      <c r="N215" s="31" t="s">
        <v>1125</v>
      </c>
    </row>
    <row r="216" spans="1:14" ht="30">
      <c r="A216" s="17" t="s">
        <v>1143</v>
      </c>
      <c r="B216" s="21" t="s">
        <v>1572</v>
      </c>
      <c r="C216" s="17" t="s">
        <v>1573</v>
      </c>
      <c r="D216" s="30">
        <v>147.20529999999999</v>
      </c>
      <c r="E216" s="30">
        <v>157.48223864493499</v>
      </c>
      <c r="F216" s="30" t="s">
        <v>1125</v>
      </c>
      <c r="G216" s="30">
        <v>205</v>
      </c>
      <c r="H216" s="30">
        <v>209</v>
      </c>
      <c r="I216" s="30" t="s">
        <v>1125</v>
      </c>
      <c r="J216" s="30" t="s">
        <v>1125</v>
      </c>
      <c r="K216" s="30" t="s">
        <v>1125</v>
      </c>
      <c r="L216" s="30">
        <v>321</v>
      </c>
      <c r="M216" s="36" t="s">
        <v>1125</v>
      </c>
      <c r="N216" s="31">
        <v>323</v>
      </c>
    </row>
    <row r="217" spans="1:14" ht="30">
      <c r="A217" s="17" t="s">
        <v>1143</v>
      </c>
      <c r="B217" s="21" t="s">
        <v>1574</v>
      </c>
      <c r="C217" s="17" t="s">
        <v>1575</v>
      </c>
      <c r="D217" s="30" t="s">
        <v>1125</v>
      </c>
      <c r="E217" s="30">
        <v>49.969221658078503</v>
      </c>
      <c r="F217" s="30">
        <v>57</v>
      </c>
      <c r="G217" s="30">
        <v>64</v>
      </c>
      <c r="H217" s="30">
        <v>73</v>
      </c>
      <c r="I217" s="30">
        <v>65</v>
      </c>
      <c r="J217" s="30">
        <v>73</v>
      </c>
      <c r="K217" s="30">
        <v>89</v>
      </c>
      <c r="L217" s="30">
        <v>123</v>
      </c>
      <c r="M217" s="36">
        <v>99</v>
      </c>
      <c r="N217" s="31">
        <v>88</v>
      </c>
    </row>
    <row r="218" spans="1:14" ht="15.6">
      <c r="A218" s="17" t="s">
        <v>1144</v>
      </c>
      <c r="B218" s="21" t="s">
        <v>1576</v>
      </c>
      <c r="C218" s="17" t="s">
        <v>1577</v>
      </c>
      <c r="D218" s="30">
        <v>1184.91246</v>
      </c>
      <c r="E218" s="30">
        <v>1169.8558040497501</v>
      </c>
      <c r="F218" s="30">
        <v>1265</v>
      </c>
      <c r="G218" s="30">
        <v>1141</v>
      </c>
      <c r="H218" s="30">
        <v>1165</v>
      </c>
      <c r="I218" s="30">
        <v>1272</v>
      </c>
      <c r="J218" s="30">
        <v>962</v>
      </c>
      <c r="K218" s="30">
        <v>1223</v>
      </c>
      <c r="L218" s="30">
        <v>1271</v>
      </c>
      <c r="M218" s="36">
        <v>1244</v>
      </c>
      <c r="N218" s="31">
        <v>1140</v>
      </c>
    </row>
    <row r="219" spans="1:14" ht="15.6">
      <c r="A219" s="17" t="s">
        <v>1144</v>
      </c>
      <c r="B219" s="21" t="s">
        <v>1578</v>
      </c>
      <c r="C219" s="17" t="s">
        <v>1579</v>
      </c>
      <c r="D219" s="30">
        <v>1377.3524299999999</v>
      </c>
      <c r="E219" s="30">
        <v>1441.0558718596501</v>
      </c>
      <c r="F219" s="30">
        <v>1622</v>
      </c>
      <c r="G219" s="30">
        <v>1548</v>
      </c>
      <c r="H219" s="30">
        <v>1806</v>
      </c>
      <c r="I219" s="30">
        <v>1833</v>
      </c>
      <c r="J219" s="30">
        <v>1967</v>
      </c>
      <c r="K219" s="30">
        <v>2206</v>
      </c>
      <c r="L219" s="30">
        <v>2446</v>
      </c>
      <c r="M219" s="36">
        <v>2494</v>
      </c>
      <c r="N219" s="31">
        <v>2338</v>
      </c>
    </row>
    <row r="220" spans="1:14" ht="15.6">
      <c r="A220" s="17" t="s">
        <v>1144</v>
      </c>
      <c r="B220" s="21" t="s">
        <v>1580</v>
      </c>
      <c r="C220" s="17" t="s">
        <v>1581</v>
      </c>
      <c r="D220" s="30">
        <v>692.43588</v>
      </c>
      <c r="E220" s="30">
        <v>767.81476482948301</v>
      </c>
      <c r="F220" s="30">
        <v>814</v>
      </c>
      <c r="G220" s="30">
        <v>810</v>
      </c>
      <c r="H220" s="30">
        <v>833</v>
      </c>
      <c r="I220" s="30">
        <v>833</v>
      </c>
      <c r="J220" s="30">
        <v>730</v>
      </c>
      <c r="K220" s="30">
        <v>889</v>
      </c>
      <c r="L220" s="30">
        <v>833</v>
      </c>
      <c r="M220" s="36">
        <v>872</v>
      </c>
      <c r="N220" s="31">
        <v>808</v>
      </c>
    </row>
    <row r="221" spans="1:14" ht="15.6">
      <c r="A221" s="17" t="s">
        <v>1144</v>
      </c>
      <c r="B221" s="21" t="s">
        <v>1582</v>
      </c>
      <c r="C221" s="17" t="s">
        <v>1583</v>
      </c>
      <c r="D221" s="30">
        <v>3302.6846999999998</v>
      </c>
      <c r="E221" s="30">
        <v>3330.5357903211798</v>
      </c>
      <c r="F221" s="30">
        <v>3657</v>
      </c>
      <c r="G221" s="30">
        <v>3497</v>
      </c>
      <c r="H221" s="30">
        <v>3374</v>
      </c>
      <c r="I221" s="30">
        <v>3428</v>
      </c>
      <c r="J221" s="30">
        <v>2778</v>
      </c>
      <c r="K221" s="30">
        <v>3662</v>
      </c>
      <c r="L221" s="30">
        <v>3635</v>
      </c>
      <c r="M221" s="36">
        <v>3297</v>
      </c>
      <c r="N221" s="31">
        <v>2959</v>
      </c>
    </row>
    <row r="222" spans="1:14" ht="15.6">
      <c r="A222" s="17" t="s">
        <v>1145</v>
      </c>
      <c r="B222" s="21" t="s">
        <v>1584</v>
      </c>
      <c r="C222" s="17" t="s">
        <v>1585</v>
      </c>
      <c r="D222" s="30" t="s">
        <v>1125</v>
      </c>
      <c r="E222" s="30" t="s">
        <v>1125</v>
      </c>
      <c r="F222" s="30" t="s">
        <v>1125</v>
      </c>
      <c r="G222" s="30" t="s">
        <v>1125</v>
      </c>
      <c r="H222" s="30" t="s">
        <v>1125</v>
      </c>
      <c r="I222" s="30">
        <v>383</v>
      </c>
      <c r="J222" s="30" t="s">
        <v>1125</v>
      </c>
      <c r="K222" s="30" t="s">
        <v>1125</v>
      </c>
      <c r="L222" s="30" t="s">
        <v>1125</v>
      </c>
      <c r="M222" s="36">
        <v>1428</v>
      </c>
      <c r="N222" s="31" t="s">
        <v>1125</v>
      </c>
    </row>
    <row r="223" spans="1:14" ht="15.6">
      <c r="A223" s="17" t="s">
        <v>1145</v>
      </c>
      <c r="B223" s="21" t="s">
        <v>1586</v>
      </c>
      <c r="C223" s="17" t="s">
        <v>1587</v>
      </c>
      <c r="D223" s="30">
        <v>398.21100999999999</v>
      </c>
      <c r="E223" s="30">
        <v>328.318703212966</v>
      </c>
      <c r="F223" s="30">
        <v>295</v>
      </c>
      <c r="G223" s="30">
        <v>268</v>
      </c>
      <c r="H223" s="30">
        <v>276</v>
      </c>
      <c r="I223" s="30">
        <v>636</v>
      </c>
      <c r="J223" s="30">
        <v>608</v>
      </c>
      <c r="K223" s="30">
        <v>721</v>
      </c>
      <c r="L223" s="30">
        <v>780</v>
      </c>
      <c r="M223" s="36">
        <v>1198</v>
      </c>
      <c r="N223" s="31">
        <v>775</v>
      </c>
    </row>
    <row r="224" spans="1:14" ht="15.6">
      <c r="A224" s="17" t="s">
        <v>1145</v>
      </c>
      <c r="B224" s="21" t="s">
        <v>1588</v>
      </c>
      <c r="C224" s="17" t="s">
        <v>1589</v>
      </c>
      <c r="D224" s="30">
        <v>37.539110000000001</v>
      </c>
      <c r="E224" s="30">
        <v>36.777759000000003</v>
      </c>
      <c r="F224" s="30">
        <v>40</v>
      </c>
      <c r="G224" s="30" t="s">
        <v>1125</v>
      </c>
      <c r="H224" s="30">
        <v>43</v>
      </c>
      <c r="I224" s="30">
        <v>48</v>
      </c>
      <c r="J224" s="30" t="s">
        <v>1125</v>
      </c>
      <c r="K224" s="30" t="s">
        <v>1125</v>
      </c>
      <c r="L224" s="30" t="s">
        <v>1125</v>
      </c>
      <c r="M224" s="36">
        <v>38</v>
      </c>
      <c r="N224" s="31" t="s">
        <v>1125</v>
      </c>
    </row>
    <row r="225" spans="1:14" ht="15.6">
      <c r="A225" s="17" t="s">
        <v>1145</v>
      </c>
      <c r="B225" s="21" t="s">
        <v>1590</v>
      </c>
      <c r="C225" s="17" t="s">
        <v>1591</v>
      </c>
      <c r="D225" s="30">
        <v>20.72702</v>
      </c>
      <c r="E225" s="30" t="s">
        <v>1125</v>
      </c>
      <c r="F225" s="30" t="s">
        <v>1125</v>
      </c>
      <c r="G225" s="30">
        <v>38</v>
      </c>
      <c r="H225" s="30">
        <v>40</v>
      </c>
      <c r="I225" s="30">
        <v>51</v>
      </c>
      <c r="J225" s="30">
        <v>43</v>
      </c>
      <c r="K225" s="30">
        <v>61</v>
      </c>
      <c r="L225" s="30">
        <v>42</v>
      </c>
      <c r="M225" s="36">
        <v>73</v>
      </c>
      <c r="N225" s="31">
        <v>40</v>
      </c>
    </row>
    <row r="226" spans="1:14" ht="15.6">
      <c r="A226" s="17" t="s">
        <v>1145</v>
      </c>
      <c r="B226" s="21" t="s">
        <v>1592</v>
      </c>
      <c r="C226" s="17" t="s">
        <v>1593</v>
      </c>
      <c r="D226" s="30">
        <v>347.44596999999999</v>
      </c>
      <c r="E226" s="30">
        <v>315.74819472131702</v>
      </c>
      <c r="F226" s="30">
        <v>346</v>
      </c>
      <c r="G226" s="30">
        <v>360</v>
      </c>
      <c r="H226" s="30">
        <v>389</v>
      </c>
      <c r="I226" s="30">
        <v>602</v>
      </c>
      <c r="J226" s="30">
        <v>409</v>
      </c>
      <c r="K226" s="30">
        <v>579</v>
      </c>
      <c r="L226" s="30">
        <v>550</v>
      </c>
      <c r="M226" s="36">
        <v>518</v>
      </c>
      <c r="N226" s="31">
        <v>502</v>
      </c>
    </row>
    <row r="227" spans="1:14" ht="15.6">
      <c r="A227" s="17" t="s">
        <v>1145</v>
      </c>
      <c r="B227" s="21" t="s">
        <v>1594</v>
      </c>
      <c r="C227" s="17" t="s">
        <v>1595</v>
      </c>
      <c r="D227" s="30">
        <v>299.16845999999998</v>
      </c>
      <c r="E227" s="30">
        <v>272.38188712385499</v>
      </c>
      <c r="F227" s="30">
        <v>405</v>
      </c>
      <c r="G227" s="30">
        <v>432</v>
      </c>
      <c r="H227" s="30">
        <v>467</v>
      </c>
      <c r="I227" s="30">
        <v>444</v>
      </c>
      <c r="J227" s="30">
        <v>514</v>
      </c>
      <c r="K227" s="30">
        <v>591</v>
      </c>
      <c r="L227" s="30">
        <v>462</v>
      </c>
      <c r="M227" s="36">
        <v>654</v>
      </c>
      <c r="N227" s="31">
        <v>552</v>
      </c>
    </row>
    <row r="228" spans="1:14" ht="30">
      <c r="A228" s="17" t="s">
        <v>1145</v>
      </c>
      <c r="B228" s="21" t="s">
        <v>1596</v>
      </c>
      <c r="C228" s="17" t="s">
        <v>1597</v>
      </c>
      <c r="D228" s="30">
        <v>2721.41858</v>
      </c>
      <c r="E228" s="30">
        <v>2787.1975321651398</v>
      </c>
      <c r="F228" s="30">
        <v>2793</v>
      </c>
      <c r="G228" s="30">
        <v>3014</v>
      </c>
      <c r="H228" s="30">
        <v>3133</v>
      </c>
      <c r="I228" s="30">
        <v>3209</v>
      </c>
      <c r="J228" s="30">
        <v>3537</v>
      </c>
      <c r="K228" s="30">
        <v>3795</v>
      </c>
      <c r="L228" s="30">
        <v>4400</v>
      </c>
      <c r="M228" s="36">
        <v>4466</v>
      </c>
      <c r="N228" s="31">
        <v>4421</v>
      </c>
    </row>
    <row r="229" spans="1:14" ht="15.6">
      <c r="A229" s="17" t="s">
        <v>1145</v>
      </c>
      <c r="B229" s="21" t="s">
        <v>1598</v>
      </c>
      <c r="C229" s="17" t="s">
        <v>1599</v>
      </c>
      <c r="D229" s="30" t="s">
        <v>1125</v>
      </c>
      <c r="E229" s="30">
        <v>113.639859802014</v>
      </c>
      <c r="F229" s="30">
        <v>116.10618701044901</v>
      </c>
      <c r="G229" s="30">
        <v>111</v>
      </c>
      <c r="H229" s="30" t="s">
        <v>1125</v>
      </c>
      <c r="I229" s="30">
        <v>142</v>
      </c>
      <c r="J229" s="30">
        <v>128</v>
      </c>
      <c r="K229" s="30">
        <v>150</v>
      </c>
      <c r="L229" s="30">
        <v>146</v>
      </c>
      <c r="M229" s="36">
        <v>154</v>
      </c>
      <c r="N229" s="31">
        <v>149</v>
      </c>
    </row>
    <row r="230" spans="1:14" ht="15.6">
      <c r="A230" s="17" t="s">
        <v>1145</v>
      </c>
      <c r="B230" s="21" t="s">
        <v>1600</v>
      </c>
      <c r="C230" s="17" t="s">
        <v>1601</v>
      </c>
      <c r="D230" s="30">
        <v>643.37662</v>
      </c>
      <c r="E230" s="30">
        <v>698.50393845772805</v>
      </c>
      <c r="F230" s="30">
        <v>712</v>
      </c>
      <c r="G230" s="30">
        <v>802</v>
      </c>
      <c r="H230" s="30">
        <v>787</v>
      </c>
      <c r="I230" s="30">
        <v>809</v>
      </c>
      <c r="J230" s="30">
        <v>817</v>
      </c>
      <c r="K230" s="30">
        <v>828</v>
      </c>
      <c r="L230" s="30">
        <v>975</v>
      </c>
      <c r="M230" s="36">
        <v>1088</v>
      </c>
      <c r="N230" s="31">
        <v>994</v>
      </c>
    </row>
    <row r="231" spans="1:14" ht="45">
      <c r="A231" s="17" t="s">
        <v>1146</v>
      </c>
      <c r="B231" s="21" t="s">
        <v>1602</v>
      </c>
      <c r="C231" s="17" t="s">
        <v>1603</v>
      </c>
      <c r="D231" s="30">
        <v>1115.7931699999999</v>
      </c>
      <c r="E231" s="30">
        <v>1073.20699021003</v>
      </c>
      <c r="F231" s="30">
        <v>960</v>
      </c>
      <c r="G231" s="30" t="s">
        <v>1125</v>
      </c>
      <c r="H231" s="30">
        <v>1050</v>
      </c>
      <c r="I231" s="30">
        <v>1029</v>
      </c>
      <c r="J231" s="30">
        <v>1046</v>
      </c>
      <c r="K231" s="30">
        <v>1554</v>
      </c>
      <c r="L231" s="30">
        <v>1143</v>
      </c>
      <c r="M231" s="36" t="s">
        <v>1125</v>
      </c>
      <c r="N231" s="31">
        <v>1329</v>
      </c>
    </row>
    <row r="232" spans="1:14" ht="45">
      <c r="A232" s="17" t="s">
        <v>1146</v>
      </c>
      <c r="B232" s="21" t="s">
        <v>1604</v>
      </c>
      <c r="C232" s="17" t="s">
        <v>1605</v>
      </c>
      <c r="D232" s="30">
        <v>3129.1024000000002</v>
      </c>
      <c r="E232" s="30">
        <v>2925.45358766654</v>
      </c>
      <c r="F232" s="30">
        <v>2743</v>
      </c>
      <c r="G232" s="30">
        <v>2969</v>
      </c>
      <c r="H232" s="30">
        <v>3596</v>
      </c>
      <c r="I232" s="30">
        <v>3115</v>
      </c>
      <c r="J232" s="30">
        <v>2921</v>
      </c>
      <c r="K232" s="30">
        <v>3040</v>
      </c>
      <c r="L232" s="30">
        <v>3476</v>
      </c>
      <c r="M232" s="36">
        <v>4050</v>
      </c>
      <c r="N232" s="31">
        <v>4161</v>
      </c>
    </row>
    <row r="233" spans="1:14" ht="45">
      <c r="A233" s="17" t="s">
        <v>1146</v>
      </c>
      <c r="B233" s="21" t="s">
        <v>1606</v>
      </c>
      <c r="C233" s="17" t="s">
        <v>1607</v>
      </c>
      <c r="D233" s="30">
        <v>764.62003000000004</v>
      </c>
      <c r="E233" s="30">
        <v>783.31963825195101</v>
      </c>
      <c r="F233" s="30">
        <v>749</v>
      </c>
      <c r="G233" s="30">
        <v>785</v>
      </c>
      <c r="H233" s="30">
        <v>761</v>
      </c>
      <c r="I233" s="30">
        <v>708</v>
      </c>
      <c r="J233" s="30">
        <v>723</v>
      </c>
      <c r="K233" s="30">
        <v>773</v>
      </c>
      <c r="L233" s="30">
        <v>860</v>
      </c>
      <c r="M233" s="36">
        <v>855</v>
      </c>
      <c r="N233" s="31">
        <v>817</v>
      </c>
    </row>
    <row r="234" spans="1:14" ht="45">
      <c r="A234" s="17" t="s">
        <v>1146</v>
      </c>
      <c r="B234" s="21" t="s">
        <v>1608</v>
      </c>
      <c r="C234" s="17" t="s">
        <v>1609</v>
      </c>
      <c r="D234" s="30">
        <v>490.12815999999998</v>
      </c>
      <c r="E234" s="30">
        <v>569.15431610940595</v>
      </c>
      <c r="F234" s="30">
        <v>479</v>
      </c>
      <c r="G234" s="30">
        <v>523</v>
      </c>
      <c r="H234" s="30">
        <v>516</v>
      </c>
      <c r="I234" s="30">
        <v>550</v>
      </c>
      <c r="J234" s="30">
        <v>462</v>
      </c>
      <c r="K234" s="30">
        <v>419</v>
      </c>
      <c r="L234" s="30">
        <v>496</v>
      </c>
      <c r="M234" s="36">
        <v>559</v>
      </c>
      <c r="N234" s="31">
        <v>577</v>
      </c>
    </row>
    <row r="235" spans="1:14" ht="45">
      <c r="A235" s="17" t="s">
        <v>1146</v>
      </c>
      <c r="B235" s="21" t="s">
        <v>1610</v>
      </c>
      <c r="C235" s="17" t="s">
        <v>1611</v>
      </c>
      <c r="D235" s="30">
        <v>457.79395</v>
      </c>
      <c r="E235" s="30">
        <v>451.99210864026003</v>
      </c>
      <c r="F235" s="30" t="s">
        <v>1125</v>
      </c>
      <c r="G235" s="30">
        <v>448</v>
      </c>
      <c r="H235" s="30">
        <v>468</v>
      </c>
      <c r="I235" s="30">
        <v>462</v>
      </c>
      <c r="J235" s="30">
        <v>388</v>
      </c>
      <c r="K235" s="30">
        <v>458</v>
      </c>
      <c r="L235" s="30">
        <v>516</v>
      </c>
      <c r="M235" s="36">
        <v>537</v>
      </c>
      <c r="N235" s="31">
        <v>523</v>
      </c>
    </row>
    <row r="236" spans="1:14" ht="45">
      <c r="A236" s="17" t="s">
        <v>1146</v>
      </c>
      <c r="B236" s="21" t="s">
        <v>1612</v>
      </c>
      <c r="C236" s="17" t="s">
        <v>1613</v>
      </c>
      <c r="D236" s="30">
        <v>3585.6364400000002</v>
      </c>
      <c r="E236" s="30">
        <v>3593.1642069300501</v>
      </c>
      <c r="F236" s="30" t="s">
        <v>1125</v>
      </c>
      <c r="G236" s="30" t="s">
        <v>1125</v>
      </c>
      <c r="H236" s="30" t="s">
        <v>1125</v>
      </c>
      <c r="I236" s="30" t="s">
        <v>1125</v>
      </c>
      <c r="J236" s="30">
        <v>2938</v>
      </c>
      <c r="K236" s="30">
        <v>2071</v>
      </c>
      <c r="L236" s="30">
        <v>2492</v>
      </c>
      <c r="M236" s="36">
        <v>3199</v>
      </c>
      <c r="N236" s="31">
        <v>3076</v>
      </c>
    </row>
    <row r="237" spans="1:14" ht="45">
      <c r="A237" s="17" t="s">
        <v>1146</v>
      </c>
      <c r="B237" s="21" t="s">
        <v>1614</v>
      </c>
      <c r="C237" s="17" t="s">
        <v>1615</v>
      </c>
      <c r="D237" s="30" t="s">
        <v>1125</v>
      </c>
      <c r="E237" s="30">
        <v>1317.4447723959599</v>
      </c>
      <c r="F237" s="30" t="s">
        <v>1125</v>
      </c>
      <c r="G237" s="30">
        <v>1337</v>
      </c>
      <c r="H237" s="30">
        <v>1539</v>
      </c>
      <c r="I237" s="30">
        <v>1682</v>
      </c>
      <c r="J237" s="30">
        <v>1661</v>
      </c>
      <c r="K237" s="30">
        <v>1781</v>
      </c>
      <c r="L237" s="30">
        <v>1892</v>
      </c>
      <c r="M237" s="36">
        <v>2414</v>
      </c>
      <c r="N237" s="31">
        <v>1924</v>
      </c>
    </row>
    <row r="238" spans="1:14" ht="45">
      <c r="A238" s="17" t="s">
        <v>1146</v>
      </c>
      <c r="B238" s="21" t="s">
        <v>1616</v>
      </c>
      <c r="C238" s="17" t="s">
        <v>1617</v>
      </c>
      <c r="D238" s="30" t="s">
        <v>1125</v>
      </c>
      <c r="E238" s="30">
        <v>0.81599999999999995</v>
      </c>
      <c r="F238" s="30" t="s">
        <v>1125</v>
      </c>
      <c r="G238" s="30">
        <v>7</v>
      </c>
      <c r="H238" s="30" t="s">
        <v>1125</v>
      </c>
      <c r="I238" s="30" t="s">
        <v>1125</v>
      </c>
      <c r="J238" s="30">
        <v>4</v>
      </c>
      <c r="K238" s="30">
        <v>3</v>
      </c>
      <c r="L238" s="30" t="s">
        <v>1125</v>
      </c>
      <c r="M238" s="36" t="s">
        <v>1125</v>
      </c>
      <c r="N238" s="31">
        <v>0</v>
      </c>
    </row>
    <row r="239" spans="1:14" ht="45">
      <c r="A239" s="17" t="s">
        <v>1146</v>
      </c>
      <c r="B239" s="21" t="s">
        <v>1618</v>
      </c>
      <c r="C239" s="17" t="s">
        <v>1619</v>
      </c>
      <c r="D239" s="30">
        <v>3509.7603399999998</v>
      </c>
      <c r="E239" s="30">
        <v>3506.2392371772198</v>
      </c>
      <c r="F239" s="30">
        <v>3373</v>
      </c>
      <c r="G239" s="30">
        <v>3658</v>
      </c>
      <c r="H239" s="30">
        <v>3053</v>
      </c>
      <c r="I239" s="30">
        <v>3120</v>
      </c>
      <c r="J239" s="30">
        <v>3310</v>
      </c>
      <c r="K239" s="30">
        <v>3741</v>
      </c>
      <c r="L239" s="30">
        <v>3822</v>
      </c>
      <c r="M239" s="36">
        <v>4075</v>
      </c>
      <c r="N239" s="31">
        <v>3911</v>
      </c>
    </row>
    <row r="240" spans="1:14" ht="15.6">
      <c r="A240" s="18" t="s">
        <v>1147</v>
      </c>
      <c r="B240" s="18" t="s">
        <v>1620</v>
      </c>
      <c r="C240" s="18" t="s">
        <v>1621</v>
      </c>
      <c r="D240" s="32">
        <v>362545</v>
      </c>
      <c r="E240" s="32">
        <v>358143</v>
      </c>
      <c r="F240" s="32">
        <v>365726</v>
      </c>
      <c r="G240" s="32">
        <v>389316</v>
      </c>
      <c r="H240" s="32">
        <v>401439</v>
      </c>
      <c r="I240" s="32">
        <v>402184</v>
      </c>
      <c r="J240" s="32">
        <v>366377</v>
      </c>
      <c r="K240" s="32">
        <v>401471</v>
      </c>
      <c r="L240" s="32">
        <v>438909</v>
      </c>
      <c r="M240" s="32">
        <v>466696</v>
      </c>
      <c r="N240" s="33">
        <v>452190</v>
      </c>
    </row>
  </sheetData>
  <pageMargins left="0.75" right="0.75" top="1" bottom="1" header="0.5" footer="0.5"/>
  <ignoredErrors>
    <ignoredError sqref="B8:B239" numberStoredAsText="1"/>
  </ignoredErrors>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2094"/>
  <sheetViews>
    <sheetView zoomScaleNormal="100" workbookViewId="0"/>
  </sheetViews>
  <sheetFormatPr defaultRowHeight="14.4"/>
  <cols>
    <col min="1" max="1" width="25" customWidth="1"/>
    <col min="2" max="2" width="53" customWidth="1"/>
    <col min="3" max="3" width="60" customWidth="1"/>
    <col min="4" max="5" width="13.77734375" bestFit="1" customWidth="1"/>
    <col min="6" max="8" width="12" bestFit="1" customWidth="1"/>
    <col min="9" max="9" width="12.5546875" bestFit="1" customWidth="1"/>
    <col min="10" max="13" width="12" bestFit="1" customWidth="1"/>
    <col min="14" max="14" width="13.77734375" bestFit="1" customWidth="1"/>
    <col min="15" max="16" width="17" customWidth="1"/>
  </cols>
  <sheetData>
    <row r="1" spans="1:14" ht="17.399999999999999">
      <c r="A1" s="1" t="s">
        <v>1622</v>
      </c>
    </row>
    <row r="2" spans="1:14" ht="15">
      <c r="A2" s="2" t="s">
        <v>18</v>
      </c>
    </row>
    <row r="3" spans="1:14" ht="15">
      <c r="A3" s="2" t="s">
        <v>1623</v>
      </c>
    </row>
    <row r="4" spans="1:14" ht="15">
      <c r="A4" s="2" t="s">
        <v>1624</v>
      </c>
    </row>
    <row r="5" spans="1:14" ht="15.6">
      <c r="A5" s="3" t="str">
        <f>HYPERLINK("#'Contents'!A1", "Return to contents table")</f>
        <v>Return to contents table</v>
      </c>
    </row>
    <row r="6" spans="1:14" ht="31.2">
      <c r="A6" s="22" t="s">
        <v>1625</v>
      </c>
      <c r="B6" s="22" t="s">
        <v>1151</v>
      </c>
      <c r="C6" s="22" t="s">
        <v>1626</v>
      </c>
      <c r="D6" s="23" t="s">
        <v>1110</v>
      </c>
      <c r="E6" s="23" t="s">
        <v>1111</v>
      </c>
      <c r="F6" s="23" t="s">
        <v>1112</v>
      </c>
      <c r="G6" s="23" t="s">
        <v>1113</v>
      </c>
      <c r="H6" s="23" t="s">
        <v>1114</v>
      </c>
      <c r="I6" s="23" t="s">
        <v>1115</v>
      </c>
      <c r="J6" s="23" t="s">
        <v>1116</v>
      </c>
      <c r="K6" s="23" t="s">
        <v>1117</v>
      </c>
      <c r="L6" s="23" t="s">
        <v>1118</v>
      </c>
      <c r="M6" s="23" t="s">
        <v>1119</v>
      </c>
      <c r="N6" s="24" t="s">
        <v>1120</v>
      </c>
    </row>
    <row r="7" spans="1:14" ht="30">
      <c r="A7" s="21" t="s">
        <v>1627</v>
      </c>
      <c r="B7" s="17" t="s">
        <v>1628</v>
      </c>
      <c r="C7" s="17" t="s">
        <v>1629</v>
      </c>
      <c r="D7" s="30" t="s">
        <v>1125</v>
      </c>
      <c r="E7" s="30" t="s">
        <v>1125</v>
      </c>
      <c r="F7" s="30" t="s">
        <v>1125</v>
      </c>
      <c r="G7" s="30">
        <v>108092</v>
      </c>
      <c r="H7" s="30">
        <v>105455</v>
      </c>
      <c r="I7" s="30">
        <v>105907</v>
      </c>
      <c r="J7" s="30">
        <v>85110</v>
      </c>
      <c r="K7" s="30">
        <v>105171</v>
      </c>
      <c r="L7" s="30">
        <v>80983</v>
      </c>
      <c r="M7" s="30">
        <v>114601</v>
      </c>
      <c r="N7" s="35">
        <v>69711</v>
      </c>
    </row>
    <row r="8" spans="1:14" ht="30">
      <c r="A8" s="21" t="s">
        <v>1627</v>
      </c>
      <c r="B8" s="17" t="s">
        <v>1628</v>
      </c>
      <c r="C8" s="17" t="s">
        <v>1630</v>
      </c>
      <c r="D8" s="36" t="s">
        <v>1125</v>
      </c>
      <c r="E8" s="36" t="s">
        <v>1125</v>
      </c>
      <c r="F8" s="36" t="s">
        <v>1125</v>
      </c>
      <c r="G8" s="36">
        <v>5137</v>
      </c>
      <c r="H8" s="36">
        <v>14682</v>
      </c>
      <c r="I8" s="36">
        <v>11119</v>
      </c>
      <c r="J8" s="36">
        <v>31276</v>
      </c>
      <c r="K8" s="36" t="s">
        <v>1125</v>
      </c>
      <c r="L8" s="36">
        <v>61486</v>
      </c>
      <c r="M8" s="36">
        <v>16003</v>
      </c>
      <c r="N8" s="31" t="s">
        <v>1125</v>
      </c>
    </row>
    <row r="9" spans="1:14" ht="30">
      <c r="A9" s="21" t="s">
        <v>1627</v>
      </c>
      <c r="B9" s="17" t="s">
        <v>1628</v>
      </c>
      <c r="C9" s="17" t="s">
        <v>1631</v>
      </c>
      <c r="D9" s="36" t="s">
        <v>1125</v>
      </c>
      <c r="E9" s="36">
        <v>111948</v>
      </c>
      <c r="F9" s="36">
        <v>105572</v>
      </c>
      <c r="G9" s="36">
        <v>113229</v>
      </c>
      <c r="H9" s="36">
        <v>120138</v>
      </c>
      <c r="I9" s="36">
        <v>117026</v>
      </c>
      <c r="J9" s="36">
        <v>116386</v>
      </c>
      <c r="K9" s="36" t="s">
        <v>1125</v>
      </c>
      <c r="L9" s="36">
        <v>142469</v>
      </c>
      <c r="M9" s="36">
        <v>130604</v>
      </c>
      <c r="N9" s="31" t="s">
        <v>1125</v>
      </c>
    </row>
    <row r="10" spans="1:14" ht="30">
      <c r="A10" s="21" t="s">
        <v>1627</v>
      </c>
      <c r="B10" s="17" t="s">
        <v>1628</v>
      </c>
      <c r="C10" s="17" t="s">
        <v>1632</v>
      </c>
      <c r="D10" s="36" t="s">
        <v>1125</v>
      </c>
      <c r="E10" s="36" t="s">
        <v>1125</v>
      </c>
      <c r="F10" s="36" t="s">
        <v>1125</v>
      </c>
      <c r="G10" s="36">
        <v>124877</v>
      </c>
      <c r="H10" s="36">
        <v>134858</v>
      </c>
      <c r="I10" s="36">
        <v>77354</v>
      </c>
      <c r="J10" s="36">
        <v>94881</v>
      </c>
      <c r="K10" s="36">
        <v>91083</v>
      </c>
      <c r="L10" s="36">
        <v>102235</v>
      </c>
      <c r="M10" s="36">
        <v>105589</v>
      </c>
      <c r="N10" s="31">
        <v>89684</v>
      </c>
    </row>
    <row r="11" spans="1:14" ht="30">
      <c r="A11" s="21" t="s">
        <v>1627</v>
      </c>
      <c r="B11" s="17" t="s">
        <v>1628</v>
      </c>
      <c r="C11" s="17" t="s">
        <v>1633</v>
      </c>
      <c r="D11" s="36" t="s">
        <v>1125</v>
      </c>
      <c r="E11" s="36" t="s">
        <v>1125</v>
      </c>
      <c r="F11" s="36" t="s">
        <v>1125</v>
      </c>
      <c r="G11" s="36" t="s">
        <v>1125</v>
      </c>
      <c r="H11" s="36" t="s">
        <v>1125</v>
      </c>
      <c r="I11" s="36" t="s">
        <v>1125</v>
      </c>
      <c r="J11" s="36">
        <v>12157</v>
      </c>
      <c r="K11" s="36">
        <v>38568</v>
      </c>
      <c r="L11" s="36">
        <v>38524</v>
      </c>
      <c r="M11" s="36">
        <v>36843</v>
      </c>
      <c r="N11" s="31">
        <v>44009</v>
      </c>
    </row>
    <row r="12" spans="1:14" ht="30">
      <c r="A12" s="21" t="s">
        <v>1627</v>
      </c>
      <c r="B12" s="17" t="s">
        <v>1628</v>
      </c>
      <c r="C12" s="17" t="s">
        <v>1634</v>
      </c>
      <c r="D12" s="36" t="s">
        <v>1125</v>
      </c>
      <c r="E12" s="36" t="s">
        <v>1125</v>
      </c>
      <c r="F12" s="36" t="s">
        <v>1125</v>
      </c>
      <c r="G12" s="36" t="s">
        <v>1125</v>
      </c>
      <c r="H12" s="36" t="s">
        <v>1125</v>
      </c>
      <c r="I12" s="36" t="s">
        <v>1125</v>
      </c>
      <c r="J12" s="36">
        <v>4538</v>
      </c>
      <c r="K12" s="36" t="s">
        <v>1125</v>
      </c>
      <c r="L12" s="36">
        <v>8088</v>
      </c>
      <c r="M12" s="36">
        <v>7207</v>
      </c>
      <c r="N12" s="31" t="s">
        <v>1125</v>
      </c>
    </row>
    <row r="13" spans="1:14" ht="30">
      <c r="A13" s="21" t="s">
        <v>1627</v>
      </c>
      <c r="B13" s="17" t="s">
        <v>1628</v>
      </c>
      <c r="C13" s="17" t="s">
        <v>1635</v>
      </c>
      <c r="D13" s="36" t="s">
        <v>1125</v>
      </c>
      <c r="E13" s="36" t="s">
        <v>1125</v>
      </c>
      <c r="F13" s="36" t="s">
        <v>1125</v>
      </c>
      <c r="G13" s="36">
        <v>379386</v>
      </c>
      <c r="H13" s="36">
        <v>386016</v>
      </c>
      <c r="I13" s="36">
        <v>404810</v>
      </c>
      <c r="J13" s="36">
        <v>348100</v>
      </c>
      <c r="K13" s="36">
        <v>386952</v>
      </c>
      <c r="L13" s="36">
        <v>421014</v>
      </c>
      <c r="M13" s="36">
        <v>397766</v>
      </c>
      <c r="N13" s="31">
        <v>387902</v>
      </c>
    </row>
    <row r="14" spans="1:14" ht="30">
      <c r="A14" s="21" t="s">
        <v>1627</v>
      </c>
      <c r="B14" s="17" t="s">
        <v>1628</v>
      </c>
      <c r="C14" s="17" t="s">
        <v>1636</v>
      </c>
      <c r="D14" s="36" t="s">
        <v>1125</v>
      </c>
      <c r="E14" s="36" t="s">
        <v>1125</v>
      </c>
      <c r="F14" s="36" t="s">
        <v>1125</v>
      </c>
      <c r="G14" s="36">
        <v>1926462</v>
      </c>
      <c r="H14" s="36">
        <v>1984842</v>
      </c>
      <c r="I14" s="36">
        <v>1931887</v>
      </c>
      <c r="J14" s="36">
        <v>1775288</v>
      </c>
      <c r="K14" s="36">
        <v>2003229</v>
      </c>
      <c r="L14" s="36">
        <v>2344856</v>
      </c>
      <c r="M14" s="36">
        <v>2219405</v>
      </c>
      <c r="N14" s="31">
        <v>1861006</v>
      </c>
    </row>
    <row r="15" spans="1:14" ht="30">
      <c r="A15" s="21" t="s">
        <v>1627</v>
      </c>
      <c r="B15" s="17" t="s">
        <v>1628</v>
      </c>
      <c r="C15" s="17" t="s">
        <v>1637</v>
      </c>
      <c r="D15" s="36" t="s">
        <v>1125</v>
      </c>
      <c r="E15" s="36" t="s">
        <v>1125</v>
      </c>
      <c r="F15" s="36" t="s">
        <v>1125</v>
      </c>
      <c r="G15" s="36">
        <v>2546405</v>
      </c>
      <c r="H15" s="36">
        <v>2629909</v>
      </c>
      <c r="I15" s="36">
        <v>2547294</v>
      </c>
      <c r="J15" s="36">
        <v>2351350</v>
      </c>
      <c r="K15" s="36">
        <v>2654004</v>
      </c>
      <c r="L15" s="36">
        <v>3057187</v>
      </c>
      <c r="M15" s="36">
        <v>2897413</v>
      </c>
      <c r="N15" s="31">
        <v>2508845</v>
      </c>
    </row>
    <row r="16" spans="1:14" ht="30">
      <c r="A16" s="21" t="s">
        <v>1638</v>
      </c>
      <c r="B16" s="17" t="s">
        <v>1639</v>
      </c>
      <c r="C16" s="17" t="s">
        <v>1629</v>
      </c>
      <c r="D16" s="36" t="s">
        <v>1125</v>
      </c>
      <c r="E16" s="36" t="s">
        <v>1125</v>
      </c>
      <c r="F16" s="36">
        <v>1276697</v>
      </c>
      <c r="G16" s="36">
        <v>1675167</v>
      </c>
      <c r="H16" s="36">
        <v>1707545</v>
      </c>
      <c r="I16" s="36">
        <v>1698468</v>
      </c>
      <c r="J16" s="36">
        <v>1764998</v>
      </c>
      <c r="K16" s="36">
        <v>1837042</v>
      </c>
      <c r="L16" s="36">
        <v>2492681</v>
      </c>
      <c r="M16" s="36">
        <v>2509974</v>
      </c>
      <c r="N16" s="31">
        <v>2040570</v>
      </c>
    </row>
    <row r="17" spans="1:14" ht="30">
      <c r="A17" s="21" t="s">
        <v>1638</v>
      </c>
      <c r="B17" s="17" t="s">
        <v>1639</v>
      </c>
      <c r="C17" s="17" t="s">
        <v>1630</v>
      </c>
      <c r="D17" s="36" t="s">
        <v>1125</v>
      </c>
      <c r="E17" s="36" t="s">
        <v>1125</v>
      </c>
      <c r="F17" s="36">
        <v>223082</v>
      </c>
      <c r="G17" s="36">
        <v>238886</v>
      </c>
      <c r="H17" s="36">
        <v>204180</v>
      </c>
      <c r="I17" s="36">
        <v>183261</v>
      </c>
      <c r="J17" s="36">
        <v>66923</v>
      </c>
      <c r="K17" s="36">
        <v>76961</v>
      </c>
      <c r="L17" s="36" t="s">
        <v>1125</v>
      </c>
      <c r="M17" s="36">
        <v>2545</v>
      </c>
      <c r="N17" s="31">
        <v>1193656</v>
      </c>
    </row>
    <row r="18" spans="1:14" ht="30">
      <c r="A18" s="21" t="s">
        <v>1638</v>
      </c>
      <c r="B18" s="17" t="s">
        <v>1639</v>
      </c>
      <c r="C18" s="17" t="s">
        <v>1631</v>
      </c>
      <c r="D18" s="36" t="s">
        <v>1125</v>
      </c>
      <c r="E18" s="36">
        <v>1317794</v>
      </c>
      <c r="F18" s="36">
        <v>1499779</v>
      </c>
      <c r="G18" s="36">
        <v>1914053</v>
      </c>
      <c r="H18" s="36">
        <v>1911725</v>
      </c>
      <c r="I18" s="36">
        <v>1881728</v>
      </c>
      <c r="J18" s="36">
        <v>1831920</v>
      </c>
      <c r="K18" s="36">
        <v>1914003</v>
      </c>
      <c r="L18" s="36" t="s">
        <v>1125</v>
      </c>
      <c r="M18" s="36">
        <v>2512519</v>
      </c>
      <c r="N18" s="31">
        <v>3234226</v>
      </c>
    </row>
    <row r="19" spans="1:14" ht="30">
      <c r="A19" s="21" t="s">
        <v>1638</v>
      </c>
      <c r="B19" s="17" t="s">
        <v>1639</v>
      </c>
      <c r="C19" s="17" t="s">
        <v>1632</v>
      </c>
      <c r="D19" s="36" t="s">
        <v>1125</v>
      </c>
      <c r="E19" s="36" t="s">
        <v>1125</v>
      </c>
      <c r="F19" s="36">
        <v>95228</v>
      </c>
      <c r="G19" s="36">
        <v>85978</v>
      </c>
      <c r="H19" s="36">
        <v>77678</v>
      </c>
      <c r="I19" s="36">
        <v>61882</v>
      </c>
      <c r="J19" s="36">
        <v>69906</v>
      </c>
      <c r="K19" s="36">
        <v>57179</v>
      </c>
      <c r="L19" s="36">
        <v>75615</v>
      </c>
      <c r="M19" s="36">
        <v>70786</v>
      </c>
      <c r="N19" s="31">
        <v>65608</v>
      </c>
    </row>
    <row r="20" spans="1:14" ht="30">
      <c r="A20" s="21" t="s">
        <v>1638</v>
      </c>
      <c r="B20" s="17" t="s">
        <v>1639</v>
      </c>
      <c r="C20" s="17" t="s">
        <v>1633</v>
      </c>
      <c r="D20" s="36" t="s">
        <v>1125</v>
      </c>
      <c r="E20" s="36" t="s">
        <v>1125</v>
      </c>
      <c r="F20" s="36">
        <v>1237</v>
      </c>
      <c r="G20" s="36">
        <v>1337</v>
      </c>
      <c r="H20" s="36">
        <v>1230</v>
      </c>
      <c r="I20" s="36" t="s">
        <v>1125</v>
      </c>
      <c r="J20" s="36">
        <v>1436</v>
      </c>
      <c r="K20" s="36">
        <v>5125</v>
      </c>
      <c r="L20" s="36" t="s">
        <v>1125</v>
      </c>
      <c r="M20" s="36">
        <v>3234</v>
      </c>
      <c r="N20" s="31">
        <v>5824</v>
      </c>
    </row>
    <row r="21" spans="1:14" ht="30">
      <c r="A21" s="21" t="s">
        <v>1638</v>
      </c>
      <c r="B21" s="17" t="s">
        <v>1639</v>
      </c>
      <c r="C21" s="17" t="s">
        <v>1634</v>
      </c>
      <c r="D21" s="36" t="s">
        <v>1125</v>
      </c>
      <c r="E21" s="36" t="s">
        <v>1125</v>
      </c>
      <c r="F21" s="36">
        <v>13987</v>
      </c>
      <c r="G21" s="36">
        <v>12458</v>
      </c>
      <c r="H21" s="36">
        <v>12220</v>
      </c>
      <c r="I21" s="36" t="s">
        <v>1125</v>
      </c>
      <c r="J21" s="36">
        <v>7781</v>
      </c>
      <c r="K21" s="36">
        <v>10896</v>
      </c>
      <c r="L21" s="36">
        <v>33422</v>
      </c>
      <c r="M21" s="36">
        <v>31988</v>
      </c>
      <c r="N21" s="31">
        <v>23434</v>
      </c>
    </row>
    <row r="22" spans="1:14" ht="30">
      <c r="A22" s="21" t="s">
        <v>1638</v>
      </c>
      <c r="B22" s="17" t="s">
        <v>1639</v>
      </c>
      <c r="C22" s="17" t="s">
        <v>1635</v>
      </c>
      <c r="D22" s="36" t="s">
        <v>1125</v>
      </c>
      <c r="E22" s="36" t="s">
        <v>1125</v>
      </c>
      <c r="F22" s="36">
        <v>124062</v>
      </c>
      <c r="G22" s="36">
        <v>109771</v>
      </c>
      <c r="H22" s="36">
        <v>96056</v>
      </c>
      <c r="I22" s="36">
        <v>99039</v>
      </c>
      <c r="J22" s="36">
        <v>136198</v>
      </c>
      <c r="K22" s="36">
        <v>149713</v>
      </c>
      <c r="L22" s="36">
        <v>125122</v>
      </c>
      <c r="M22" s="36">
        <v>95996</v>
      </c>
      <c r="N22" s="31">
        <v>59069</v>
      </c>
    </row>
    <row r="23" spans="1:14" ht="30">
      <c r="A23" s="21" t="s">
        <v>1638</v>
      </c>
      <c r="B23" s="17" t="s">
        <v>1639</v>
      </c>
      <c r="C23" s="17" t="s">
        <v>1636</v>
      </c>
      <c r="D23" s="36" t="s">
        <v>1125</v>
      </c>
      <c r="E23" s="36" t="s">
        <v>1125</v>
      </c>
      <c r="F23" s="36">
        <v>-693843</v>
      </c>
      <c r="G23" s="36">
        <v>-709208</v>
      </c>
      <c r="H23" s="36">
        <v>-667843</v>
      </c>
      <c r="I23" s="36">
        <v>-522267</v>
      </c>
      <c r="J23" s="36">
        <v>-585774</v>
      </c>
      <c r="K23" s="36">
        <v>-874939</v>
      </c>
      <c r="L23" s="36">
        <v>-453873</v>
      </c>
      <c r="M23" s="36">
        <v>-510877</v>
      </c>
      <c r="N23" s="31">
        <v>699348</v>
      </c>
    </row>
    <row r="24" spans="1:14" ht="30">
      <c r="A24" s="21" t="s">
        <v>1638</v>
      </c>
      <c r="B24" s="17" t="s">
        <v>1639</v>
      </c>
      <c r="C24" s="17" t="s">
        <v>1637</v>
      </c>
      <c r="D24" s="36" t="s">
        <v>1125</v>
      </c>
      <c r="E24" s="36" t="s">
        <v>1125</v>
      </c>
      <c r="F24" s="36">
        <v>1040450</v>
      </c>
      <c r="G24" s="36">
        <v>1414389</v>
      </c>
      <c r="H24" s="36">
        <v>1431066</v>
      </c>
      <c r="I24" s="36">
        <v>1531311</v>
      </c>
      <c r="J24" s="36">
        <v>1461468</v>
      </c>
      <c r="K24" s="36">
        <v>1261977</v>
      </c>
      <c r="L24" s="36">
        <v>2376892</v>
      </c>
      <c r="M24" s="36">
        <v>2203646</v>
      </c>
      <c r="N24" s="31">
        <v>4087510</v>
      </c>
    </row>
    <row r="25" spans="1:14" ht="30">
      <c r="A25" s="21" t="s">
        <v>1640</v>
      </c>
      <c r="B25" s="17" t="s">
        <v>1641</v>
      </c>
      <c r="C25" s="17" t="s">
        <v>1629</v>
      </c>
      <c r="D25" s="36">
        <v>18012</v>
      </c>
      <c r="E25" s="36">
        <v>30448</v>
      </c>
      <c r="F25" s="36">
        <v>24414</v>
      </c>
      <c r="G25" s="36">
        <v>31313</v>
      </c>
      <c r="H25" s="36">
        <v>33281</v>
      </c>
      <c r="I25" s="36">
        <v>34400</v>
      </c>
      <c r="J25" s="36">
        <v>46287</v>
      </c>
      <c r="K25" s="36">
        <v>49643</v>
      </c>
      <c r="L25" s="36">
        <v>54698</v>
      </c>
      <c r="M25" s="36">
        <v>939</v>
      </c>
      <c r="N25" s="31">
        <v>0</v>
      </c>
    </row>
    <row r="26" spans="1:14" ht="30">
      <c r="A26" s="21" t="s">
        <v>1640</v>
      </c>
      <c r="B26" s="17" t="s">
        <v>1641</v>
      </c>
      <c r="C26" s="17" t="s">
        <v>1630</v>
      </c>
      <c r="D26" s="36" t="s">
        <v>1125</v>
      </c>
      <c r="E26" s="36" t="s">
        <v>1125</v>
      </c>
      <c r="F26" s="36" t="s">
        <v>1125</v>
      </c>
      <c r="G26" s="36" t="s">
        <v>1125</v>
      </c>
      <c r="H26" s="36" t="s">
        <v>1125</v>
      </c>
      <c r="I26" s="36" t="s">
        <v>1125</v>
      </c>
      <c r="J26" s="36" t="s">
        <v>1125</v>
      </c>
      <c r="K26" s="36">
        <v>0</v>
      </c>
      <c r="L26" s="36">
        <v>0</v>
      </c>
      <c r="M26" s="36" t="s">
        <v>1125</v>
      </c>
      <c r="N26" s="31" t="s">
        <v>1125</v>
      </c>
    </row>
    <row r="27" spans="1:14" ht="30">
      <c r="A27" s="21" t="s">
        <v>1640</v>
      </c>
      <c r="B27" s="17" t="s">
        <v>1641</v>
      </c>
      <c r="C27" s="17" t="s">
        <v>1631</v>
      </c>
      <c r="D27" s="36" t="s">
        <v>1125</v>
      </c>
      <c r="E27" s="36" t="s">
        <v>1125</v>
      </c>
      <c r="F27" s="36" t="s">
        <v>1125</v>
      </c>
      <c r="G27" s="36" t="s">
        <v>1125</v>
      </c>
      <c r="H27" s="36" t="s">
        <v>1125</v>
      </c>
      <c r="I27" s="36" t="s">
        <v>1125</v>
      </c>
      <c r="J27" s="36" t="s">
        <v>1125</v>
      </c>
      <c r="K27" s="36">
        <v>49643</v>
      </c>
      <c r="L27" s="36">
        <v>54698</v>
      </c>
      <c r="M27" s="36" t="s">
        <v>1125</v>
      </c>
      <c r="N27" s="31" t="s">
        <v>1125</v>
      </c>
    </row>
    <row r="28" spans="1:14" ht="30">
      <c r="A28" s="21" t="s">
        <v>1640</v>
      </c>
      <c r="B28" s="17" t="s">
        <v>1641</v>
      </c>
      <c r="C28" s="17" t="s">
        <v>1632</v>
      </c>
      <c r="D28" s="36" t="s">
        <v>1125</v>
      </c>
      <c r="E28" s="36" t="s">
        <v>1125</v>
      </c>
      <c r="F28" s="36">
        <v>0</v>
      </c>
      <c r="G28" s="36">
        <v>0</v>
      </c>
      <c r="H28" s="36">
        <v>0</v>
      </c>
      <c r="I28" s="36">
        <v>0</v>
      </c>
      <c r="J28" s="36">
        <v>0</v>
      </c>
      <c r="K28" s="36">
        <v>0</v>
      </c>
      <c r="L28" s="36">
        <v>0</v>
      </c>
      <c r="M28" s="36">
        <v>0</v>
      </c>
      <c r="N28" s="31">
        <v>0</v>
      </c>
    </row>
    <row r="29" spans="1:14" ht="30">
      <c r="A29" s="21" t="s">
        <v>1640</v>
      </c>
      <c r="B29" s="17" t="s">
        <v>1641</v>
      </c>
      <c r="C29" s="17" t="s">
        <v>1633</v>
      </c>
      <c r="D29" s="36" t="s">
        <v>1125</v>
      </c>
      <c r="E29" s="36">
        <v>0</v>
      </c>
      <c r="F29" s="36">
        <v>0</v>
      </c>
      <c r="G29" s="36">
        <v>0</v>
      </c>
      <c r="H29" s="36">
        <v>0</v>
      </c>
      <c r="I29" s="36">
        <v>0</v>
      </c>
      <c r="J29" s="36">
        <v>0</v>
      </c>
      <c r="K29" s="36">
        <v>0</v>
      </c>
      <c r="L29" s="36">
        <v>0</v>
      </c>
      <c r="M29" s="36">
        <v>0</v>
      </c>
      <c r="N29" s="31">
        <v>0</v>
      </c>
    </row>
    <row r="30" spans="1:14" ht="30">
      <c r="A30" s="21" t="s">
        <v>1640</v>
      </c>
      <c r="B30" s="17" t="s">
        <v>1641</v>
      </c>
      <c r="C30" s="17" t="s">
        <v>1634</v>
      </c>
      <c r="D30" s="36">
        <v>0</v>
      </c>
      <c r="E30" s="36">
        <v>0</v>
      </c>
      <c r="F30" s="36">
        <v>0</v>
      </c>
      <c r="G30" s="36">
        <v>0</v>
      </c>
      <c r="H30" s="36">
        <v>0</v>
      </c>
      <c r="I30" s="36">
        <v>0</v>
      </c>
      <c r="J30" s="36">
        <v>0</v>
      </c>
      <c r="K30" s="36">
        <v>0</v>
      </c>
      <c r="L30" s="36">
        <v>0</v>
      </c>
      <c r="M30" s="36">
        <v>0</v>
      </c>
      <c r="N30" s="31">
        <v>0</v>
      </c>
    </row>
    <row r="31" spans="1:14" ht="30">
      <c r="A31" s="21" t="s">
        <v>1640</v>
      </c>
      <c r="B31" s="17" t="s">
        <v>1641</v>
      </c>
      <c r="C31" s="17" t="s">
        <v>1635</v>
      </c>
      <c r="D31" s="36" t="s">
        <v>1125</v>
      </c>
      <c r="E31" s="36" t="s">
        <v>1125</v>
      </c>
      <c r="F31" s="36" t="s">
        <v>1125</v>
      </c>
      <c r="G31" s="36" t="s">
        <v>1125</v>
      </c>
      <c r="H31" s="36" t="s">
        <v>1125</v>
      </c>
      <c r="I31" s="36">
        <v>0</v>
      </c>
      <c r="J31" s="36" t="s">
        <v>1125</v>
      </c>
      <c r="K31" s="36" t="s">
        <v>1125</v>
      </c>
      <c r="L31" s="36" t="s">
        <v>1125</v>
      </c>
      <c r="M31" s="36" t="s">
        <v>1125</v>
      </c>
      <c r="N31" s="31" t="s">
        <v>1125</v>
      </c>
    </row>
    <row r="32" spans="1:14" ht="30">
      <c r="A32" s="21" t="s">
        <v>1640</v>
      </c>
      <c r="B32" s="17" t="s">
        <v>1641</v>
      </c>
      <c r="C32" s="17" t="s">
        <v>1636</v>
      </c>
      <c r="D32" s="36">
        <v>134732</v>
      </c>
      <c r="E32" s="36">
        <v>180728</v>
      </c>
      <c r="F32" s="36">
        <v>116306</v>
      </c>
      <c r="G32" s="36">
        <v>58285</v>
      </c>
      <c r="H32" s="36">
        <v>37552</v>
      </c>
      <c r="I32" s="36">
        <v>40055</v>
      </c>
      <c r="J32" s="36">
        <v>11172</v>
      </c>
      <c r="K32" s="36">
        <v>8077</v>
      </c>
      <c r="L32" s="36">
        <v>27258</v>
      </c>
      <c r="M32" s="36">
        <v>29954</v>
      </c>
      <c r="N32" s="31">
        <v>19397</v>
      </c>
    </row>
    <row r="33" spans="1:14" ht="30">
      <c r="A33" s="21" t="s">
        <v>1640</v>
      </c>
      <c r="B33" s="17" t="s">
        <v>1641</v>
      </c>
      <c r="C33" s="17" t="s">
        <v>1637</v>
      </c>
      <c r="D33" s="36" t="s">
        <v>1125</v>
      </c>
      <c r="E33" s="36" t="s">
        <v>1125</v>
      </c>
      <c r="F33" s="36" t="s">
        <v>1125</v>
      </c>
      <c r="G33" s="36" t="s">
        <v>1125</v>
      </c>
      <c r="H33" s="36" t="s">
        <v>1125</v>
      </c>
      <c r="I33" s="36" t="s">
        <v>1125</v>
      </c>
      <c r="J33" s="36" t="s">
        <v>1125</v>
      </c>
      <c r="K33" s="36" t="s">
        <v>1125</v>
      </c>
      <c r="L33" s="36" t="s">
        <v>1125</v>
      </c>
      <c r="M33" s="36" t="s">
        <v>1125</v>
      </c>
      <c r="N33" s="31" t="s">
        <v>1125</v>
      </c>
    </row>
    <row r="34" spans="1:14" ht="30">
      <c r="A34" s="21" t="s">
        <v>1642</v>
      </c>
      <c r="B34" s="17" t="s">
        <v>1643</v>
      </c>
      <c r="C34" s="17" t="s">
        <v>1629</v>
      </c>
      <c r="D34" s="36">
        <v>228748</v>
      </c>
      <c r="E34" s="36">
        <v>177326</v>
      </c>
      <c r="F34" s="36">
        <v>166498</v>
      </c>
      <c r="G34" s="36">
        <v>94790</v>
      </c>
      <c r="H34" s="36">
        <v>109089</v>
      </c>
      <c r="I34" s="36">
        <v>100348</v>
      </c>
      <c r="J34" s="36">
        <v>91090</v>
      </c>
      <c r="K34" s="36">
        <v>111171</v>
      </c>
      <c r="L34" s="36">
        <v>125364</v>
      </c>
      <c r="M34" s="36">
        <v>116998</v>
      </c>
      <c r="N34" s="31">
        <v>107340</v>
      </c>
    </row>
    <row r="35" spans="1:14" ht="15.6">
      <c r="A35" s="21" t="s">
        <v>1642</v>
      </c>
      <c r="B35" s="17" t="s">
        <v>1643</v>
      </c>
      <c r="C35" s="17" t="s">
        <v>1630</v>
      </c>
      <c r="D35" s="36" t="s">
        <v>1125</v>
      </c>
      <c r="E35" s="36" t="s">
        <v>1125</v>
      </c>
      <c r="F35" s="36" t="s">
        <v>1125</v>
      </c>
      <c r="G35" s="36" t="s">
        <v>1125</v>
      </c>
      <c r="H35" s="36" t="s">
        <v>1125</v>
      </c>
      <c r="I35" s="36">
        <v>41</v>
      </c>
      <c r="J35" s="36">
        <v>27</v>
      </c>
      <c r="K35" s="36" t="s">
        <v>1125</v>
      </c>
      <c r="L35" s="36" t="s">
        <v>1125</v>
      </c>
      <c r="M35" s="36" t="s">
        <v>1125</v>
      </c>
      <c r="N35" s="31" t="s">
        <v>1125</v>
      </c>
    </row>
    <row r="36" spans="1:14" ht="30">
      <c r="A36" s="21" t="s">
        <v>1642</v>
      </c>
      <c r="B36" s="17" t="s">
        <v>1643</v>
      </c>
      <c r="C36" s="17" t="s">
        <v>1631</v>
      </c>
      <c r="D36" s="36" t="s">
        <v>1125</v>
      </c>
      <c r="E36" s="36" t="s">
        <v>1125</v>
      </c>
      <c r="F36" s="36" t="s">
        <v>1125</v>
      </c>
      <c r="G36" s="36" t="s">
        <v>1125</v>
      </c>
      <c r="H36" s="36" t="s">
        <v>1125</v>
      </c>
      <c r="I36" s="36">
        <v>100389</v>
      </c>
      <c r="J36" s="36">
        <v>91117</v>
      </c>
      <c r="K36" s="36" t="s">
        <v>1125</v>
      </c>
      <c r="L36" s="36" t="s">
        <v>1125</v>
      </c>
      <c r="M36" s="36" t="s">
        <v>1125</v>
      </c>
      <c r="N36" s="31" t="s">
        <v>1125</v>
      </c>
    </row>
    <row r="37" spans="1:14" ht="15.6">
      <c r="A37" s="21" t="s">
        <v>1642</v>
      </c>
      <c r="B37" s="17" t="s">
        <v>1643</v>
      </c>
      <c r="C37" s="17" t="s">
        <v>1632</v>
      </c>
      <c r="D37" s="36" t="s">
        <v>1125</v>
      </c>
      <c r="E37" s="36" t="s">
        <v>1125</v>
      </c>
      <c r="F37" s="36">
        <v>554</v>
      </c>
      <c r="G37" s="36">
        <v>470</v>
      </c>
      <c r="H37" s="36" t="s">
        <v>1125</v>
      </c>
      <c r="I37" s="36">
        <v>3690</v>
      </c>
      <c r="J37" s="36">
        <v>1696</v>
      </c>
      <c r="K37" s="36">
        <v>2045</v>
      </c>
      <c r="L37" s="36">
        <v>4681</v>
      </c>
      <c r="M37" s="36" t="s">
        <v>1125</v>
      </c>
      <c r="N37" s="31" t="s">
        <v>1125</v>
      </c>
    </row>
    <row r="38" spans="1:14" ht="15.6">
      <c r="A38" s="21" t="s">
        <v>1642</v>
      </c>
      <c r="B38" s="17" t="s">
        <v>1643</v>
      </c>
      <c r="C38" s="17" t="s">
        <v>1633</v>
      </c>
      <c r="D38" s="36" t="s">
        <v>1125</v>
      </c>
      <c r="E38" s="36" t="s">
        <v>1125</v>
      </c>
      <c r="F38" s="36">
        <v>0</v>
      </c>
      <c r="G38" s="36">
        <v>0</v>
      </c>
      <c r="H38" s="36">
        <v>0</v>
      </c>
      <c r="I38" s="36">
        <v>0</v>
      </c>
      <c r="J38" s="36">
        <v>0</v>
      </c>
      <c r="K38" s="36">
        <v>0</v>
      </c>
      <c r="L38" s="36">
        <v>0</v>
      </c>
      <c r="M38" s="36">
        <v>0</v>
      </c>
      <c r="N38" s="31">
        <v>0</v>
      </c>
    </row>
    <row r="39" spans="1:14" ht="15.6">
      <c r="A39" s="21" t="s">
        <v>1642</v>
      </c>
      <c r="B39" s="17" t="s">
        <v>1643</v>
      </c>
      <c r="C39" s="17" t="s">
        <v>1634</v>
      </c>
      <c r="D39" s="36" t="s">
        <v>1125</v>
      </c>
      <c r="E39" s="36" t="s">
        <v>1125</v>
      </c>
      <c r="F39" s="36" t="s">
        <v>1125</v>
      </c>
      <c r="G39" s="36" t="s">
        <v>1125</v>
      </c>
      <c r="H39" s="36" t="s">
        <v>1125</v>
      </c>
      <c r="I39" s="36" t="s">
        <v>1125</v>
      </c>
      <c r="J39" s="36" t="s">
        <v>1125</v>
      </c>
      <c r="K39" s="36" t="s">
        <v>1125</v>
      </c>
      <c r="L39" s="36">
        <v>0</v>
      </c>
      <c r="M39" s="36">
        <v>0</v>
      </c>
      <c r="N39" s="31">
        <v>0</v>
      </c>
    </row>
    <row r="40" spans="1:14" ht="15.6">
      <c r="A40" s="21" t="s">
        <v>1642</v>
      </c>
      <c r="B40" s="17" t="s">
        <v>1643</v>
      </c>
      <c r="C40" s="17" t="s">
        <v>1635</v>
      </c>
      <c r="D40" s="36" t="s">
        <v>1125</v>
      </c>
      <c r="E40" s="36" t="s">
        <v>1125</v>
      </c>
      <c r="F40" s="36">
        <v>13498</v>
      </c>
      <c r="G40" s="36">
        <v>12107</v>
      </c>
      <c r="H40" s="36" t="s">
        <v>1125</v>
      </c>
      <c r="I40" s="36" t="s">
        <v>1125</v>
      </c>
      <c r="J40" s="36" t="s">
        <v>1125</v>
      </c>
      <c r="K40" s="36" t="s">
        <v>1125</v>
      </c>
      <c r="L40" s="36" t="s">
        <v>1125</v>
      </c>
      <c r="M40" s="36" t="s">
        <v>1125</v>
      </c>
      <c r="N40" s="31" t="s">
        <v>1125</v>
      </c>
    </row>
    <row r="41" spans="1:14" ht="15.6">
      <c r="A41" s="21" t="s">
        <v>1642</v>
      </c>
      <c r="B41" s="17" t="s">
        <v>1643</v>
      </c>
      <c r="C41" s="17" t="s">
        <v>1636</v>
      </c>
      <c r="D41" s="36" t="s">
        <v>1125</v>
      </c>
      <c r="E41" s="36" t="s">
        <v>1125</v>
      </c>
      <c r="F41" s="36">
        <v>39336</v>
      </c>
      <c r="G41" s="36">
        <v>48289</v>
      </c>
      <c r="H41" s="36">
        <v>72608</v>
      </c>
      <c r="I41" s="36">
        <v>71602</v>
      </c>
      <c r="J41" s="36">
        <v>76545</v>
      </c>
      <c r="K41" s="36">
        <v>77521</v>
      </c>
      <c r="L41" s="36">
        <v>120930</v>
      </c>
      <c r="M41" s="36">
        <v>136302</v>
      </c>
      <c r="N41" s="31">
        <v>132460</v>
      </c>
    </row>
    <row r="42" spans="1:14" ht="15.6">
      <c r="A42" s="21" t="s">
        <v>1642</v>
      </c>
      <c r="B42" s="17" t="s">
        <v>1643</v>
      </c>
      <c r="C42" s="17" t="s">
        <v>1637</v>
      </c>
      <c r="D42" s="36" t="s">
        <v>1125</v>
      </c>
      <c r="E42" s="36" t="s">
        <v>1125</v>
      </c>
      <c r="F42" s="36">
        <v>221303</v>
      </c>
      <c r="G42" s="36">
        <v>156787</v>
      </c>
      <c r="H42" s="36">
        <v>204088</v>
      </c>
      <c r="I42" s="36">
        <v>196643</v>
      </c>
      <c r="J42" s="36">
        <v>185850</v>
      </c>
      <c r="K42" s="36">
        <v>210799</v>
      </c>
      <c r="L42" s="36">
        <v>264881</v>
      </c>
      <c r="M42" s="36">
        <v>278615</v>
      </c>
      <c r="N42" s="31">
        <v>264800</v>
      </c>
    </row>
    <row r="43" spans="1:14" ht="30">
      <c r="A43" s="21" t="s">
        <v>1644</v>
      </c>
      <c r="B43" s="17" t="s">
        <v>1645</v>
      </c>
      <c r="C43" s="17" t="s">
        <v>1629</v>
      </c>
      <c r="D43" s="36">
        <v>88253</v>
      </c>
      <c r="E43" s="36">
        <v>95964</v>
      </c>
      <c r="F43" s="36">
        <v>115646</v>
      </c>
      <c r="G43" s="36">
        <v>137618</v>
      </c>
      <c r="H43" s="36">
        <v>140616</v>
      </c>
      <c r="I43" s="36">
        <v>128544</v>
      </c>
      <c r="J43" s="36">
        <v>134202</v>
      </c>
      <c r="K43" s="36">
        <v>131591</v>
      </c>
      <c r="L43" s="36">
        <v>216340</v>
      </c>
      <c r="M43" s="36">
        <v>141543</v>
      </c>
      <c r="N43" s="31">
        <v>1005</v>
      </c>
    </row>
    <row r="44" spans="1:14" ht="30">
      <c r="A44" s="21" t="s">
        <v>1644</v>
      </c>
      <c r="B44" s="17" t="s">
        <v>1645</v>
      </c>
      <c r="C44" s="17" t="s">
        <v>1630</v>
      </c>
      <c r="D44" s="36">
        <v>0</v>
      </c>
      <c r="E44" s="36" t="s">
        <v>1125</v>
      </c>
      <c r="F44" s="36" t="s">
        <v>1125</v>
      </c>
      <c r="G44" s="36" t="s">
        <v>1125</v>
      </c>
      <c r="H44" s="36" t="s">
        <v>1125</v>
      </c>
      <c r="I44" s="36" t="s">
        <v>1125</v>
      </c>
      <c r="J44" s="36" t="s">
        <v>1125</v>
      </c>
      <c r="K44" s="36">
        <v>293</v>
      </c>
      <c r="L44" s="36">
        <v>3808</v>
      </c>
      <c r="M44" s="36">
        <v>35248</v>
      </c>
      <c r="N44" s="31" t="s">
        <v>1125</v>
      </c>
    </row>
    <row r="45" spans="1:14" ht="30">
      <c r="A45" s="21" t="s">
        <v>1644</v>
      </c>
      <c r="B45" s="17" t="s">
        <v>1645</v>
      </c>
      <c r="C45" s="17" t="s">
        <v>1631</v>
      </c>
      <c r="D45" s="36">
        <v>88253</v>
      </c>
      <c r="E45" s="36" t="s">
        <v>1125</v>
      </c>
      <c r="F45" s="36" t="s">
        <v>1125</v>
      </c>
      <c r="G45" s="36" t="s">
        <v>1125</v>
      </c>
      <c r="H45" s="36" t="s">
        <v>1125</v>
      </c>
      <c r="I45" s="36" t="s">
        <v>1125</v>
      </c>
      <c r="J45" s="36" t="s">
        <v>1125</v>
      </c>
      <c r="K45" s="36">
        <v>131884</v>
      </c>
      <c r="L45" s="36">
        <v>220149</v>
      </c>
      <c r="M45" s="36">
        <v>176791</v>
      </c>
      <c r="N45" s="31" t="s">
        <v>1125</v>
      </c>
    </row>
    <row r="46" spans="1:14" ht="30">
      <c r="A46" s="21" t="s">
        <v>1644</v>
      </c>
      <c r="B46" s="17" t="s">
        <v>1645</v>
      </c>
      <c r="C46" s="17" t="s">
        <v>1632</v>
      </c>
      <c r="D46" s="36" t="s">
        <v>1125</v>
      </c>
      <c r="E46" s="36" t="s">
        <v>1125</v>
      </c>
      <c r="F46" s="36" t="s">
        <v>1125</v>
      </c>
      <c r="G46" s="36">
        <v>600</v>
      </c>
      <c r="H46" s="36" t="s">
        <v>1125</v>
      </c>
      <c r="I46" s="36" t="s">
        <v>1125</v>
      </c>
      <c r="J46" s="36">
        <v>33</v>
      </c>
      <c r="K46" s="36" t="s">
        <v>1125</v>
      </c>
      <c r="L46" s="36" t="s">
        <v>1125</v>
      </c>
      <c r="M46" s="36" t="s">
        <v>1125</v>
      </c>
      <c r="N46" s="31">
        <v>3882</v>
      </c>
    </row>
    <row r="47" spans="1:14" ht="30">
      <c r="A47" s="21" t="s">
        <v>1644</v>
      </c>
      <c r="B47" s="17" t="s">
        <v>1645</v>
      </c>
      <c r="C47" s="17" t="s">
        <v>1633</v>
      </c>
      <c r="D47" s="36">
        <v>3176</v>
      </c>
      <c r="E47" s="36" t="s">
        <v>1125</v>
      </c>
      <c r="F47" s="36" t="s">
        <v>1125</v>
      </c>
      <c r="G47" s="36" t="s">
        <v>1125</v>
      </c>
      <c r="H47" s="36" t="s">
        <v>1125</v>
      </c>
      <c r="I47" s="36" t="s">
        <v>1125</v>
      </c>
      <c r="J47" s="36" t="s">
        <v>1125</v>
      </c>
      <c r="K47" s="36">
        <v>0</v>
      </c>
      <c r="L47" s="36" t="s">
        <v>1125</v>
      </c>
      <c r="M47" s="36" t="s">
        <v>1125</v>
      </c>
      <c r="N47" s="31" t="s">
        <v>1125</v>
      </c>
    </row>
    <row r="48" spans="1:14" ht="30">
      <c r="A48" s="21" t="s">
        <v>1644</v>
      </c>
      <c r="B48" s="17" t="s">
        <v>1645</v>
      </c>
      <c r="C48" s="17" t="s">
        <v>1634</v>
      </c>
      <c r="D48" s="36">
        <v>0</v>
      </c>
      <c r="E48" s="36">
        <v>0</v>
      </c>
      <c r="F48" s="36">
        <v>0</v>
      </c>
      <c r="G48" s="36" t="s">
        <v>1125</v>
      </c>
      <c r="H48" s="36">
        <v>0</v>
      </c>
      <c r="I48" s="36" t="s">
        <v>1125</v>
      </c>
      <c r="J48" s="36" t="s">
        <v>1125</v>
      </c>
      <c r="K48" s="36" t="s">
        <v>1125</v>
      </c>
      <c r="L48" s="36">
        <v>4865</v>
      </c>
      <c r="M48" s="36">
        <v>7938</v>
      </c>
      <c r="N48" s="31" t="s">
        <v>1125</v>
      </c>
    </row>
    <row r="49" spans="1:14" ht="30">
      <c r="A49" s="21" t="s">
        <v>1644</v>
      </c>
      <c r="B49" s="17" t="s">
        <v>1645</v>
      </c>
      <c r="C49" s="17" t="s">
        <v>1635</v>
      </c>
      <c r="D49" s="36" t="s">
        <v>1125</v>
      </c>
      <c r="E49" s="36">
        <v>2520</v>
      </c>
      <c r="F49" s="36">
        <v>2546</v>
      </c>
      <c r="G49" s="36">
        <v>7457</v>
      </c>
      <c r="H49" s="36" t="s">
        <v>1125</v>
      </c>
      <c r="I49" s="36">
        <v>3344</v>
      </c>
      <c r="J49" s="36">
        <v>7673</v>
      </c>
      <c r="K49" s="36">
        <v>23725</v>
      </c>
      <c r="L49" s="36">
        <v>23753</v>
      </c>
      <c r="M49" s="36">
        <v>36636</v>
      </c>
      <c r="N49" s="31">
        <v>34738</v>
      </c>
    </row>
    <row r="50" spans="1:14" ht="30">
      <c r="A50" s="21" t="s">
        <v>1644</v>
      </c>
      <c r="B50" s="17" t="s">
        <v>1645</v>
      </c>
      <c r="C50" s="17" t="s">
        <v>1636</v>
      </c>
      <c r="D50" s="36">
        <v>-74112</v>
      </c>
      <c r="E50" s="36">
        <v>-81903</v>
      </c>
      <c r="F50" s="36">
        <v>-97939</v>
      </c>
      <c r="G50" s="36">
        <v>-110451</v>
      </c>
      <c r="H50" s="36">
        <v>-120009</v>
      </c>
      <c r="I50" s="36">
        <v>-110125</v>
      </c>
      <c r="J50" s="36">
        <v>-23655</v>
      </c>
      <c r="K50" s="36">
        <v>-12447</v>
      </c>
      <c r="L50" s="36">
        <v>-78113</v>
      </c>
      <c r="M50" s="36">
        <v>-69968</v>
      </c>
      <c r="N50" s="31">
        <v>-330529</v>
      </c>
    </row>
    <row r="51" spans="1:14" ht="30">
      <c r="A51" s="21" t="s">
        <v>1644</v>
      </c>
      <c r="B51" s="17" t="s">
        <v>1645</v>
      </c>
      <c r="C51" s="17" t="s">
        <v>1637</v>
      </c>
      <c r="D51" s="36">
        <v>19589</v>
      </c>
      <c r="E51" s="36">
        <v>22366</v>
      </c>
      <c r="F51" s="36">
        <v>27066</v>
      </c>
      <c r="G51" s="36">
        <v>41869</v>
      </c>
      <c r="H51" s="36">
        <v>35227</v>
      </c>
      <c r="I51" s="36">
        <v>35425</v>
      </c>
      <c r="J51" s="36">
        <v>139151</v>
      </c>
      <c r="K51" s="36">
        <v>147004</v>
      </c>
      <c r="L51" s="36">
        <v>174015</v>
      </c>
      <c r="M51" s="36">
        <v>155128</v>
      </c>
      <c r="N51" s="31">
        <v>136752</v>
      </c>
    </row>
    <row r="52" spans="1:14" ht="30">
      <c r="A52" s="21" t="s">
        <v>1646</v>
      </c>
      <c r="B52" s="17" t="s">
        <v>1647</v>
      </c>
      <c r="C52" s="17" t="s">
        <v>1629</v>
      </c>
      <c r="D52" s="36">
        <v>6616732</v>
      </c>
      <c r="E52" s="36">
        <v>6534737</v>
      </c>
      <c r="F52" s="36">
        <v>6735231</v>
      </c>
      <c r="G52" s="36">
        <v>8212700</v>
      </c>
      <c r="H52" s="36">
        <v>8360099</v>
      </c>
      <c r="I52" s="36">
        <v>8668264</v>
      </c>
      <c r="J52" s="36">
        <v>9222421</v>
      </c>
      <c r="K52" s="36">
        <v>9982578</v>
      </c>
      <c r="L52" s="36">
        <v>10602023</v>
      </c>
      <c r="M52" s="36">
        <v>11225862</v>
      </c>
      <c r="N52" s="31">
        <v>12044961</v>
      </c>
    </row>
    <row r="53" spans="1:14" ht="15.6">
      <c r="A53" s="21" t="s">
        <v>1646</v>
      </c>
      <c r="B53" s="17" t="s">
        <v>1647</v>
      </c>
      <c r="C53" s="17" t="s">
        <v>1630</v>
      </c>
      <c r="D53" s="36">
        <v>7353</v>
      </c>
      <c r="E53" s="36">
        <v>5243</v>
      </c>
      <c r="F53" s="36">
        <v>3708</v>
      </c>
      <c r="G53" s="36">
        <v>46920</v>
      </c>
      <c r="H53" s="36">
        <v>55800</v>
      </c>
      <c r="I53" s="36">
        <v>49010</v>
      </c>
      <c r="J53" s="36" t="s">
        <v>1125</v>
      </c>
      <c r="K53" s="36">
        <v>38894</v>
      </c>
      <c r="L53" s="36">
        <v>27544</v>
      </c>
      <c r="M53" s="36">
        <v>83286</v>
      </c>
      <c r="N53" s="31">
        <v>86613</v>
      </c>
    </row>
    <row r="54" spans="1:14" ht="30">
      <c r="A54" s="21" t="s">
        <v>1646</v>
      </c>
      <c r="B54" s="17" t="s">
        <v>1647</v>
      </c>
      <c r="C54" s="17" t="s">
        <v>1631</v>
      </c>
      <c r="D54" s="36">
        <v>6624085</v>
      </c>
      <c r="E54" s="36">
        <v>6539980</v>
      </c>
      <c r="F54" s="36">
        <v>6738939</v>
      </c>
      <c r="G54" s="36">
        <v>8259620</v>
      </c>
      <c r="H54" s="36">
        <v>8415900</v>
      </c>
      <c r="I54" s="36">
        <v>8717274</v>
      </c>
      <c r="J54" s="36" t="s">
        <v>1125</v>
      </c>
      <c r="K54" s="36">
        <v>10021472</v>
      </c>
      <c r="L54" s="36">
        <v>10629567</v>
      </c>
      <c r="M54" s="36">
        <v>11309148</v>
      </c>
      <c r="N54" s="31">
        <v>12131574</v>
      </c>
    </row>
    <row r="55" spans="1:14" ht="15.6">
      <c r="A55" s="21" t="s">
        <v>1646</v>
      </c>
      <c r="B55" s="17" t="s">
        <v>1647</v>
      </c>
      <c r="C55" s="17" t="s">
        <v>1632</v>
      </c>
      <c r="D55" s="36">
        <v>75896</v>
      </c>
      <c r="E55" s="36">
        <v>61522</v>
      </c>
      <c r="F55" s="36">
        <v>57098</v>
      </c>
      <c r="G55" s="36">
        <v>55477</v>
      </c>
      <c r="H55" s="36">
        <v>152017</v>
      </c>
      <c r="I55" s="36">
        <v>182889</v>
      </c>
      <c r="J55" s="36">
        <v>182001</v>
      </c>
      <c r="K55" s="36">
        <v>236448</v>
      </c>
      <c r="L55" s="36">
        <v>188048</v>
      </c>
      <c r="M55" s="36">
        <v>171523</v>
      </c>
      <c r="N55" s="31">
        <v>145906</v>
      </c>
    </row>
    <row r="56" spans="1:14" ht="15.6">
      <c r="A56" s="21" t="s">
        <v>1646</v>
      </c>
      <c r="B56" s="17" t="s">
        <v>1647</v>
      </c>
      <c r="C56" s="17" t="s">
        <v>1633</v>
      </c>
      <c r="D56" s="36">
        <v>41437</v>
      </c>
      <c r="E56" s="36">
        <v>49593</v>
      </c>
      <c r="F56" s="36">
        <v>46297</v>
      </c>
      <c r="G56" s="36">
        <v>43422</v>
      </c>
      <c r="H56" s="36">
        <v>54915</v>
      </c>
      <c r="I56" s="36">
        <v>67624</v>
      </c>
      <c r="J56" s="36">
        <v>79735</v>
      </c>
      <c r="K56" s="36">
        <v>127307</v>
      </c>
      <c r="L56" s="36">
        <v>127340</v>
      </c>
      <c r="M56" s="36">
        <v>44538</v>
      </c>
      <c r="N56" s="31">
        <v>94059</v>
      </c>
    </row>
    <row r="57" spans="1:14" ht="15.6">
      <c r="A57" s="21" t="s">
        <v>1646</v>
      </c>
      <c r="B57" s="17" t="s">
        <v>1647</v>
      </c>
      <c r="C57" s="17" t="s">
        <v>1634</v>
      </c>
      <c r="D57" s="36">
        <v>9708</v>
      </c>
      <c r="E57" s="36">
        <v>10210</v>
      </c>
      <c r="F57" s="36">
        <v>13006</v>
      </c>
      <c r="G57" s="36">
        <v>9090</v>
      </c>
      <c r="H57" s="36">
        <v>14167</v>
      </c>
      <c r="I57" s="36">
        <v>17757</v>
      </c>
      <c r="J57" s="36" t="s">
        <v>1125</v>
      </c>
      <c r="K57" s="36">
        <v>68720</v>
      </c>
      <c r="L57" s="36">
        <v>99407</v>
      </c>
      <c r="M57" s="36">
        <v>29154</v>
      </c>
      <c r="N57" s="31">
        <v>24597</v>
      </c>
    </row>
    <row r="58" spans="1:14" ht="15.6">
      <c r="A58" s="21" t="s">
        <v>1646</v>
      </c>
      <c r="B58" s="17" t="s">
        <v>1647</v>
      </c>
      <c r="C58" s="17" t="s">
        <v>1635</v>
      </c>
      <c r="D58" s="36">
        <v>15962</v>
      </c>
      <c r="E58" s="36">
        <v>13506</v>
      </c>
      <c r="F58" s="36">
        <v>10058</v>
      </c>
      <c r="G58" s="36">
        <v>11067</v>
      </c>
      <c r="H58" s="36">
        <v>23741</v>
      </c>
      <c r="I58" s="36">
        <v>20802</v>
      </c>
      <c r="J58" s="36">
        <v>24731</v>
      </c>
      <c r="K58" s="36">
        <v>26004</v>
      </c>
      <c r="L58" s="36">
        <v>43292</v>
      </c>
      <c r="M58" s="36">
        <v>38374</v>
      </c>
      <c r="N58" s="31">
        <v>44259</v>
      </c>
    </row>
    <row r="59" spans="1:14" ht="15.6">
      <c r="A59" s="21" t="s">
        <v>1646</v>
      </c>
      <c r="B59" s="17" t="s">
        <v>1647</v>
      </c>
      <c r="C59" s="17" t="s">
        <v>1636</v>
      </c>
      <c r="D59" s="36">
        <v>256203</v>
      </c>
      <c r="E59" s="36">
        <v>-2364</v>
      </c>
      <c r="F59" s="36">
        <v>-105097</v>
      </c>
      <c r="G59" s="36">
        <v>-457469</v>
      </c>
      <c r="H59" s="36">
        <v>-248084</v>
      </c>
      <c r="I59" s="36">
        <v>-656249</v>
      </c>
      <c r="J59" s="36">
        <v>-393478</v>
      </c>
      <c r="K59" s="36">
        <v>-307125</v>
      </c>
      <c r="L59" s="36">
        <v>-511462</v>
      </c>
      <c r="M59" s="36">
        <v>-907335</v>
      </c>
      <c r="N59" s="31">
        <v>-715273</v>
      </c>
    </row>
    <row r="60" spans="1:14" ht="15.6">
      <c r="A60" s="21" t="s">
        <v>1646</v>
      </c>
      <c r="B60" s="17" t="s">
        <v>1647</v>
      </c>
      <c r="C60" s="17" t="s">
        <v>1637</v>
      </c>
      <c r="D60" s="36">
        <v>7023290</v>
      </c>
      <c r="E60" s="36">
        <v>6672447</v>
      </c>
      <c r="F60" s="36">
        <v>6760301</v>
      </c>
      <c r="G60" s="36">
        <v>7921207</v>
      </c>
      <c r="H60" s="36">
        <v>8412656</v>
      </c>
      <c r="I60" s="36">
        <v>8350097</v>
      </c>
      <c r="J60" s="36">
        <v>9189537</v>
      </c>
      <c r="K60" s="36">
        <v>10172826</v>
      </c>
      <c r="L60" s="36">
        <v>10576192</v>
      </c>
      <c r="M60" s="36">
        <v>10685402</v>
      </c>
      <c r="N60" s="31">
        <v>11725121</v>
      </c>
    </row>
    <row r="61" spans="1:14" ht="30">
      <c r="A61" s="21" t="s">
        <v>1648</v>
      </c>
      <c r="B61" s="17" t="s">
        <v>1649</v>
      </c>
      <c r="C61" s="17" t="s">
        <v>1629</v>
      </c>
      <c r="D61" s="36">
        <v>3605930</v>
      </c>
      <c r="E61" s="36">
        <v>3718999</v>
      </c>
      <c r="F61" s="36">
        <v>4012245</v>
      </c>
      <c r="G61" s="36">
        <v>4217233</v>
      </c>
      <c r="H61" s="36">
        <v>4629824</v>
      </c>
      <c r="I61" s="36">
        <v>4356390</v>
      </c>
      <c r="J61" s="36">
        <v>4244603</v>
      </c>
      <c r="K61" s="36">
        <v>4288107</v>
      </c>
      <c r="L61" s="36">
        <v>5014783</v>
      </c>
      <c r="M61" s="36">
        <v>5484785</v>
      </c>
      <c r="N61" s="31">
        <v>5623252</v>
      </c>
    </row>
    <row r="62" spans="1:14" ht="30">
      <c r="A62" s="21" t="s">
        <v>1648</v>
      </c>
      <c r="B62" s="17" t="s">
        <v>1649</v>
      </c>
      <c r="C62" s="17" t="s">
        <v>1630</v>
      </c>
      <c r="D62" s="36">
        <v>105218</v>
      </c>
      <c r="E62" s="36">
        <v>134910</v>
      </c>
      <c r="F62" s="36">
        <v>121164</v>
      </c>
      <c r="G62" s="36">
        <v>137798</v>
      </c>
      <c r="H62" s="36">
        <v>84534</v>
      </c>
      <c r="I62" s="36">
        <v>88087</v>
      </c>
      <c r="J62" s="36">
        <v>120421</v>
      </c>
      <c r="K62" s="36">
        <v>118006</v>
      </c>
      <c r="L62" s="36">
        <v>130328</v>
      </c>
      <c r="M62" s="36">
        <v>118676</v>
      </c>
      <c r="N62" s="31">
        <v>89580</v>
      </c>
    </row>
    <row r="63" spans="1:14" ht="30">
      <c r="A63" s="21" t="s">
        <v>1648</v>
      </c>
      <c r="B63" s="17" t="s">
        <v>1649</v>
      </c>
      <c r="C63" s="17" t="s">
        <v>1631</v>
      </c>
      <c r="D63" s="36">
        <v>3711147</v>
      </c>
      <c r="E63" s="36">
        <v>3853909</v>
      </c>
      <c r="F63" s="36">
        <v>4133408</v>
      </c>
      <c r="G63" s="36">
        <v>4355031</v>
      </c>
      <c r="H63" s="36">
        <v>4714359</v>
      </c>
      <c r="I63" s="36">
        <v>4444477</v>
      </c>
      <c r="J63" s="36">
        <v>4365025</v>
      </c>
      <c r="K63" s="36">
        <v>4406113</v>
      </c>
      <c r="L63" s="36">
        <v>5145112</v>
      </c>
      <c r="M63" s="36">
        <v>5603461</v>
      </c>
      <c r="N63" s="31">
        <v>5712832</v>
      </c>
    </row>
    <row r="64" spans="1:14" ht="30">
      <c r="A64" s="21" t="s">
        <v>1648</v>
      </c>
      <c r="B64" s="17" t="s">
        <v>1649</v>
      </c>
      <c r="C64" s="17" t="s">
        <v>1632</v>
      </c>
      <c r="D64" s="36">
        <v>230009</v>
      </c>
      <c r="E64" s="36">
        <v>155470</v>
      </c>
      <c r="F64" s="36">
        <v>242247</v>
      </c>
      <c r="G64" s="36">
        <v>313915</v>
      </c>
      <c r="H64" s="36">
        <v>173823</v>
      </c>
      <c r="I64" s="36">
        <v>188647</v>
      </c>
      <c r="J64" s="36">
        <v>121052</v>
      </c>
      <c r="K64" s="36">
        <v>109584</v>
      </c>
      <c r="L64" s="36">
        <v>117740</v>
      </c>
      <c r="M64" s="36">
        <v>123591</v>
      </c>
      <c r="N64" s="31">
        <v>99111</v>
      </c>
    </row>
    <row r="65" spans="1:14" ht="30">
      <c r="A65" s="21" t="s">
        <v>1648</v>
      </c>
      <c r="B65" s="17" t="s">
        <v>1649</v>
      </c>
      <c r="C65" s="17" t="s">
        <v>1633</v>
      </c>
      <c r="D65" s="36">
        <v>2459</v>
      </c>
      <c r="E65" s="36">
        <v>3210</v>
      </c>
      <c r="F65" s="36">
        <v>5521</v>
      </c>
      <c r="G65" s="36">
        <v>6480</v>
      </c>
      <c r="H65" s="36">
        <v>6068</v>
      </c>
      <c r="I65" s="36">
        <v>6170</v>
      </c>
      <c r="J65" s="36">
        <v>6698</v>
      </c>
      <c r="K65" s="36">
        <v>8294</v>
      </c>
      <c r="L65" s="36">
        <v>6774</v>
      </c>
      <c r="M65" s="36">
        <v>7497</v>
      </c>
      <c r="N65" s="31" t="s">
        <v>1125</v>
      </c>
    </row>
    <row r="66" spans="1:14" ht="30">
      <c r="A66" s="21" t="s">
        <v>1648</v>
      </c>
      <c r="B66" s="17" t="s">
        <v>1649</v>
      </c>
      <c r="C66" s="17" t="s">
        <v>1634</v>
      </c>
      <c r="D66" s="36">
        <v>18172</v>
      </c>
      <c r="E66" s="36">
        <v>18329</v>
      </c>
      <c r="F66" s="36">
        <v>21616</v>
      </c>
      <c r="G66" s="36">
        <v>24890</v>
      </c>
      <c r="H66" s="36">
        <v>9117</v>
      </c>
      <c r="I66" s="36">
        <v>24974</v>
      </c>
      <c r="J66" s="36">
        <v>34914</v>
      </c>
      <c r="K66" s="36">
        <v>33115</v>
      </c>
      <c r="L66" s="36">
        <v>24423</v>
      </c>
      <c r="M66" s="36">
        <v>16207</v>
      </c>
      <c r="N66" s="31">
        <v>17741</v>
      </c>
    </row>
    <row r="67" spans="1:14" ht="30">
      <c r="A67" s="21" t="s">
        <v>1648</v>
      </c>
      <c r="B67" s="17" t="s">
        <v>1649</v>
      </c>
      <c r="C67" s="17" t="s">
        <v>1635</v>
      </c>
      <c r="D67" s="36">
        <v>67687</v>
      </c>
      <c r="E67" s="36">
        <v>82801</v>
      </c>
      <c r="F67" s="36">
        <v>91952</v>
      </c>
      <c r="G67" s="36">
        <v>87584</v>
      </c>
      <c r="H67" s="36">
        <v>82455</v>
      </c>
      <c r="I67" s="36">
        <v>88328</v>
      </c>
      <c r="J67" s="36">
        <v>75591</v>
      </c>
      <c r="K67" s="36">
        <v>73746</v>
      </c>
      <c r="L67" s="36">
        <v>199596</v>
      </c>
      <c r="M67" s="36">
        <v>195794</v>
      </c>
      <c r="N67" s="31" t="s">
        <v>1125</v>
      </c>
    </row>
    <row r="68" spans="1:14" ht="30">
      <c r="A68" s="21" t="s">
        <v>1648</v>
      </c>
      <c r="B68" s="17" t="s">
        <v>1649</v>
      </c>
      <c r="C68" s="17" t="s">
        <v>1636</v>
      </c>
      <c r="D68" s="36">
        <v>509422</v>
      </c>
      <c r="E68" s="36">
        <v>532810</v>
      </c>
      <c r="F68" s="36">
        <v>297731</v>
      </c>
      <c r="G68" s="36">
        <v>405822</v>
      </c>
      <c r="H68" s="36">
        <v>539353</v>
      </c>
      <c r="I68" s="36">
        <v>692397</v>
      </c>
      <c r="J68" s="36">
        <v>555081</v>
      </c>
      <c r="K68" s="36">
        <v>784500</v>
      </c>
      <c r="L68" s="36">
        <v>1037187</v>
      </c>
      <c r="M68" s="36">
        <v>408263</v>
      </c>
      <c r="N68" s="31">
        <v>838075</v>
      </c>
    </row>
    <row r="69" spans="1:14" ht="30">
      <c r="A69" s="21" t="s">
        <v>1648</v>
      </c>
      <c r="B69" s="17" t="s">
        <v>1649</v>
      </c>
      <c r="C69" s="17" t="s">
        <v>1637</v>
      </c>
      <c r="D69" s="36">
        <v>4538896</v>
      </c>
      <c r="E69" s="36">
        <v>4646529</v>
      </c>
      <c r="F69" s="36">
        <v>4792474</v>
      </c>
      <c r="G69" s="36">
        <v>5193722</v>
      </c>
      <c r="H69" s="36">
        <v>5525175</v>
      </c>
      <c r="I69" s="36">
        <v>5444994</v>
      </c>
      <c r="J69" s="36">
        <v>5158361</v>
      </c>
      <c r="K69" s="36">
        <v>5415352</v>
      </c>
      <c r="L69" s="36">
        <v>6530832</v>
      </c>
      <c r="M69" s="36">
        <v>6354814</v>
      </c>
      <c r="N69" s="31">
        <v>6813602</v>
      </c>
    </row>
    <row r="70" spans="1:14" ht="30">
      <c r="A70" s="21" t="s">
        <v>1650</v>
      </c>
      <c r="B70" s="17" t="s">
        <v>1651</v>
      </c>
      <c r="C70" s="17" t="s">
        <v>1629</v>
      </c>
      <c r="D70" s="36">
        <v>5410860</v>
      </c>
      <c r="E70" s="36">
        <v>5482689</v>
      </c>
      <c r="F70" s="36">
        <v>5224307</v>
      </c>
      <c r="G70" s="36">
        <v>5411115</v>
      </c>
      <c r="H70" s="36">
        <v>5735962</v>
      </c>
      <c r="I70" s="36">
        <v>5992016</v>
      </c>
      <c r="J70" s="36">
        <v>6096085</v>
      </c>
      <c r="K70" s="36">
        <v>6207474</v>
      </c>
      <c r="L70" s="36">
        <v>6690689</v>
      </c>
      <c r="M70" s="36">
        <v>7315440</v>
      </c>
      <c r="N70" s="31">
        <v>7671797</v>
      </c>
    </row>
    <row r="71" spans="1:14" ht="30">
      <c r="A71" s="21" t="s">
        <v>1650</v>
      </c>
      <c r="B71" s="17" t="s">
        <v>1651</v>
      </c>
      <c r="C71" s="17" t="s">
        <v>1630</v>
      </c>
      <c r="D71" s="36">
        <v>50763</v>
      </c>
      <c r="E71" s="36">
        <v>28578</v>
      </c>
      <c r="F71" s="36">
        <v>38887</v>
      </c>
      <c r="G71" s="36">
        <v>70326</v>
      </c>
      <c r="H71" s="36">
        <v>35609</v>
      </c>
      <c r="I71" s="36">
        <v>143194</v>
      </c>
      <c r="J71" s="36">
        <v>171111</v>
      </c>
      <c r="K71" s="36">
        <v>114205</v>
      </c>
      <c r="L71" s="36">
        <v>179543</v>
      </c>
      <c r="M71" s="36">
        <v>57393</v>
      </c>
      <c r="N71" s="31">
        <v>47943</v>
      </c>
    </row>
    <row r="72" spans="1:14" ht="30">
      <c r="A72" s="21" t="s">
        <v>1650</v>
      </c>
      <c r="B72" s="17" t="s">
        <v>1651</v>
      </c>
      <c r="C72" s="17" t="s">
        <v>1631</v>
      </c>
      <c r="D72" s="36">
        <v>5461623</v>
      </c>
      <c r="E72" s="36">
        <v>5511267</v>
      </c>
      <c r="F72" s="36">
        <v>5263193</v>
      </c>
      <c r="G72" s="36">
        <v>5481441</v>
      </c>
      <c r="H72" s="36">
        <v>5771571</v>
      </c>
      <c r="I72" s="36">
        <v>6135210</v>
      </c>
      <c r="J72" s="36">
        <v>6267197</v>
      </c>
      <c r="K72" s="36">
        <v>6321679</v>
      </c>
      <c r="L72" s="36">
        <v>6870232</v>
      </c>
      <c r="M72" s="36">
        <v>7372833</v>
      </c>
      <c r="N72" s="31">
        <v>7719740</v>
      </c>
    </row>
    <row r="73" spans="1:14" ht="30">
      <c r="A73" s="21" t="s">
        <v>1650</v>
      </c>
      <c r="B73" s="17" t="s">
        <v>1651</v>
      </c>
      <c r="C73" s="17" t="s">
        <v>1632</v>
      </c>
      <c r="D73" s="36">
        <v>143382</v>
      </c>
      <c r="E73" s="36">
        <v>162900</v>
      </c>
      <c r="F73" s="36">
        <v>154815</v>
      </c>
      <c r="G73" s="36">
        <v>201576</v>
      </c>
      <c r="H73" s="36">
        <v>178356</v>
      </c>
      <c r="I73" s="36">
        <v>237704</v>
      </c>
      <c r="J73" s="36">
        <v>174662</v>
      </c>
      <c r="K73" s="36">
        <v>274388</v>
      </c>
      <c r="L73" s="36">
        <v>270501</v>
      </c>
      <c r="M73" s="36">
        <v>309732</v>
      </c>
      <c r="N73" s="31">
        <v>393671</v>
      </c>
    </row>
    <row r="74" spans="1:14" ht="30">
      <c r="A74" s="21" t="s">
        <v>1650</v>
      </c>
      <c r="B74" s="17" t="s">
        <v>1651</v>
      </c>
      <c r="C74" s="17" t="s">
        <v>1633</v>
      </c>
      <c r="D74" s="36">
        <v>444</v>
      </c>
      <c r="E74" s="36">
        <v>4296</v>
      </c>
      <c r="F74" s="36">
        <v>4632</v>
      </c>
      <c r="G74" s="36">
        <v>6889</v>
      </c>
      <c r="H74" s="36">
        <v>10637</v>
      </c>
      <c r="I74" s="36">
        <v>9345</v>
      </c>
      <c r="J74" s="36">
        <v>7720</v>
      </c>
      <c r="K74" s="36">
        <v>6757</v>
      </c>
      <c r="L74" s="36">
        <v>5472</v>
      </c>
      <c r="M74" s="36">
        <v>6623</v>
      </c>
      <c r="N74" s="31" t="s">
        <v>1125</v>
      </c>
    </row>
    <row r="75" spans="1:14" ht="30">
      <c r="A75" s="21" t="s">
        <v>1650</v>
      </c>
      <c r="B75" s="17" t="s">
        <v>1651</v>
      </c>
      <c r="C75" s="17" t="s">
        <v>1634</v>
      </c>
      <c r="D75" s="36">
        <v>3001</v>
      </c>
      <c r="E75" s="36">
        <v>4416</v>
      </c>
      <c r="F75" s="36">
        <v>4486</v>
      </c>
      <c r="G75" s="36">
        <v>5699</v>
      </c>
      <c r="H75" s="36">
        <v>6841</v>
      </c>
      <c r="I75" s="36">
        <v>6880</v>
      </c>
      <c r="J75" s="36">
        <v>8288</v>
      </c>
      <c r="K75" s="36">
        <v>10139</v>
      </c>
      <c r="L75" s="36">
        <v>10932</v>
      </c>
      <c r="M75" s="36">
        <v>11151</v>
      </c>
      <c r="N75" s="31">
        <v>10624</v>
      </c>
    </row>
    <row r="76" spans="1:14" ht="30">
      <c r="A76" s="21" t="s">
        <v>1650</v>
      </c>
      <c r="B76" s="17" t="s">
        <v>1651</v>
      </c>
      <c r="C76" s="17" t="s">
        <v>1635</v>
      </c>
      <c r="D76" s="36">
        <v>2564</v>
      </c>
      <c r="E76" s="36">
        <v>490</v>
      </c>
      <c r="F76" s="36">
        <v>879</v>
      </c>
      <c r="G76" s="36">
        <v>1022</v>
      </c>
      <c r="H76" s="36">
        <v>1349</v>
      </c>
      <c r="I76" s="36">
        <v>2783</v>
      </c>
      <c r="J76" s="36">
        <v>2498</v>
      </c>
      <c r="K76" s="36">
        <v>1707</v>
      </c>
      <c r="L76" s="36">
        <v>2287</v>
      </c>
      <c r="M76" s="36">
        <v>3008</v>
      </c>
      <c r="N76" s="31" t="s">
        <v>1125</v>
      </c>
    </row>
    <row r="77" spans="1:14" ht="30">
      <c r="A77" s="21" t="s">
        <v>1650</v>
      </c>
      <c r="B77" s="17" t="s">
        <v>1651</v>
      </c>
      <c r="C77" s="17" t="s">
        <v>1636</v>
      </c>
      <c r="D77" s="36">
        <v>147619</v>
      </c>
      <c r="E77" s="36">
        <v>145301</v>
      </c>
      <c r="F77" s="36">
        <v>656312</v>
      </c>
      <c r="G77" s="36">
        <v>1149632</v>
      </c>
      <c r="H77" s="36">
        <v>802299</v>
      </c>
      <c r="I77" s="36">
        <v>-127351</v>
      </c>
      <c r="J77" s="36">
        <v>1018145</v>
      </c>
      <c r="K77" s="36">
        <v>1749481</v>
      </c>
      <c r="L77" s="36">
        <v>981844</v>
      </c>
      <c r="M77" s="36">
        <v>1636818</v>
      </c>
      <c r="N77" s="31">
        <v>2398789</v>
      </c>
    </row>
    <row r="78" spans="1:14" ht="30">
      <c r="A78" s="21" t="s">
        <v>1650</v>
      </c>
      <c r="B78" s="17" t="s">
        <v>1651</v>
      </c>
      <c r="C78" s="17" t="s">
        <v>1637</v>
      </c>
      <c r="D78" s="36">
        <v>5758632</v>
      </c>
      <c r="E78" s="36">
        <v>5828671</v>
      </c>
      <c r="F78" s="36">
        <v>6084318</v>
      </c>
      <c r="G78" s="36">
        <v>6846259</v>
      </c>
      <c r="H78" s="36">
        <v>6771053</v>
      </c>
      <c r="I78" s="36">
        <v>6264571</v>
      </c>
      <c r="J78" s="36">
        <v>7478509</v>
      </c>
      <c r="K78" s="36">
        <v>8364149</v>
      </c>
      <c r="L78" s="36">
        <v>8141267</v>
      </c>
      <c r="M78" s="36">
        <v>9340165</v>
      </c>
      <c r="N78" s="31">
        <v>10603639</v>
      </c>
    </row>
    <row r="79" spans="1:14" ht="30">
      <c r="A79" s="21" t="s">
        <v>1652</v>
      </c>
      <c r="B79" s="17" t="s">
        <v>1653</v>
      </c>
      <c r="C79" s="17" t="s">
        <v>1629</v>
      </c>
      <c r="D79" s="36">
        <v>2199465</v>
      </c>
      <c r="E79" s="36">
        <v>2184592</v>
      </c>
      <c r="F79" s="36">
        <v>2159283</v>
      </c>
      <c r="G79" s="36">
        <v>2404869</v>
      </c>
      <c r="H79" s="36">
        <v>2429248</v>
      </c>
      <c r="I79" s="36">
        <v>2654480</v>
      </c>
      <c r="J79" s="36">
        <v>2559185</v>
      </c>
      <c r="K79" s="36">
        <v>2443216</v>
      </c>
      <c r="L79" s="36">
        <v>2545158</v>
      </c>
      <c r="M79" s="36">
        <v>2843291</v>
      </c>
      <c r="N79" s="31">
        <v>2754622</v>
      </c>
    </row>
    <row r="80" spans="1:14" ht="30">
      <c r="A80" s="21" t="s">
        <v>1652</v>
      </c>
      <c r="B80" s="17" t="s">
        <v>1653</v>
      </c>
      <c r="C80" s="17" t="s">
        <v>1630</v>
      </c>
      <c r="D80" s="36">
        <v>135196</v>
      </c>
      <c r="E80" s="36">
        <v>130641</v>
      </c>
      <c r="F80" s="36">
        <v>130532</v>
      </c>
      <c r="G80" s="36">
        <v>156784</v>
      </c>
      <c r="H80" s="36">
        <v>369270</v>
      </c>
      <c r="I80" s="36">
        <v>196689</v>
      </c>
      <c r="J80" s="36">
        <v>287187</v>
      </c>
      <c r="K80" s="36">
        <v>382671</v>
      </c>
      <c r="L80" s="36">
        <v>440995</v>
      </c>
      <c r="M80" s="36">
        <v>458621</v>
      </c>
      <c r="N80" s="31">
        <v>420087</v>
      </c>
    </row>
    <row r="81" spans="1:14" ht="30">
      <c r="A81" s="21" t="s">
        <v>1652</v>
      </c>
      <c r="B81" s="17" t="s">
        <v>1653</v>
      </c>
      <c r="C81" s="17" t="s">
        <v>1631</v>
      </c>
      <c r="D81" s="36">
        <v>2334660</v>
      </c>
      <c r="E81" s="36">
        <v>2315233</v>
      </c>
      <c r="F81" s="36">
        <v>2289815</v>
      </c>
      <c r="G81" s="36">
        <v>2561652</v>
      </c>
      <c r="H81" s="36">
        <v>2798519</v>
      </c>
      <c r="I81" s="36">
        <v>2851169</v>
      </c>
      <c r="J81" s="36">
        <v>2846372</v>
      </c>
      <c r="K81" s="36">
        <v>2825887</v>
      </c>
      <c r="L81" s="36">
        <v>2986153</v>
      </c>
      <c r="M81" s="36">
        <v>3301911</v>
      </c>
      <c r="N81" s="31">
        <v>3174709</v>
      </c>
    </row>
    <row r="82" spans="1:14" ht="30">
      <c r="A82" s="21" t="s">
        <v>1652</v>
      </c>
      <c r="B82" s="17" t="s">
        <v>1653</v>
      </c>
      <c r="C82" s="17" t="s">
        <v>1632</v>
      </c>
      <c r="D82" s="36">
        <v>156323</v>
      </c>
      <c r="E82" s="36">
        <v>183783</v>
      </c>
      <c r="F82" s="36">
        <v>201934</v>
      </c>
      <c r="G82" s="36">
        <v>225211</v>
      </c>
      <c r="H82" s="36">
        <v>225351</v>
      </c>
      <c r="I82" s="36">
        <v>226609</v>
      </c>
      <c r="J82" s="36">
        <v>220691</v>
      </c>
      <c r="K82" s="36">
        <v>215275</v>
      </c>
      <c r="L82" s="36">
        <v>224334</v>
      </c>
      <c r="M82" s="36">
        <v>237949</v>
      </c>
      <c r="N82" s="31">
        <v>217890</v>
      </c>
    </row>
    <row r="83" spans="1:14" ht="30">
      <c r="A83" s="21" t="s">
        <v>1652</v>
      </c>
      <c r="B83" s="17" t="s">
        <v>1653</v>
      </c>
      <c r="C83" s="17" t="s">
        <v>1633</v>
      </c>
      <c r="D83" s="36">
        <v>17299</v>
      </c>
      <c r="E83" s="36">
        <v>17557</v>
      </c>
      <c r="F83" s="36">
        <v>19381</v>
      </c>
      <c r="G83" s="36">
        <v>20071</v>
      </c>
      <c r="H83" s="36">
        <v>12639</v>
      </c>
      <c r="I83" s="36">
        <v>16362</v>
      </c>
      <c r="J83" s="36">
        <v>13648</v>
      </c>
      <c r="K83" s="36">
        <v>23937</v>
      </c>
      <c r="L83" s="36">
        <v>24026</v>
      </c>
      <c r="M83" s="36">
        <v>21512</v>
      </c>
      <c r="N83" s="31">
        <v>20852</v>
      </c>
    </row>
    <row r="84" spans="1:14" ht="30">
      <c r="A84" s="21" t="s">
        <v>1652</v>
      </c>
      <c r="B84" s="17" t="s">
        <v>1653</v>
      </c>
      <c r="C84" s="17" t="s">
        <v>1634</v>
      </c>
      <c r="D84" s="36">
        <v>4687</v>
      </c>
      <c r="E84" s="36">
        <v>5236</v>
      </c>
      <c r="F84" s="36">
        <v>3511</v>
      </c>
      <c r="G84" s="36">
        <v>6306</v>
      </c>
      <c r="H84" s="36">
        <v>6150</v>
      </c>
      <c r="I84" s="36">
        <v>9989</v>
      </c>
      <c r="J84" s="36">
        <v>11330</v>
      </c>
      <c r="K84" s="36">
        <v>8944</v>
      </c>
      <c r="L84" s="36">
        <v>11559</v>
      </c>
      <c r="M84" s="36">
        <v>8382</v>
      </c>
      <c r="N84" s="31">
        <v>11953</v>
      </c>
    </row>
    <row r="85" spans="1:14" ht="30">
      <c r="A85" s="21" t="s">
        <v>1652</v>
      </c>
      <c r="B85" s="17" t="s">
        <v>1653</v>
      </c>
      <c r="C85" s="17" t="s">
        <v>1635</v>
      </c>
      <c r="D85" s="36">
        <v>26942</v>
      </c>
      <c r="E85" s="36">
        <v>33819</v>
      </c>
      <c r="F85" s="36">
        <v>111787</v>
      </c>
      <c r="G85" s="36">
        <v>25674</v>
      </c>
      <c r="H85" s="36">
        <v>25993</v>
      </c>
      <c r="I85" s="36">
        <v>44853</v>
      </c>
      <c r="J85" s="36">
        <v>117815</v>
      </c>
      <c r="K85" s="36">
        <v>148885</v>
      </c>
      <c r="L85" s="36">
        <v>16828</v>
      </c>
      <c r="M85" s="36">
        <v>23188</v>
      </c>
      <c r="N85" s="31">
        <v>20648</v>
      </c>
    </row>
    <row r="86" spans="1:14" ht="30">
      <c r="A86" s="21" t="s">
        <v>1652</v>
      </c>
      <c r="B86" s="17" t="s">
        <v>1653</v>
      </c>
      <c r="C86" s="17" t="s">
        <v>1636</v>
      </c>
      <c r="D86" s="36">
        <v>232080</v>
      </c>
      <c r="E86" s="36">
        <v>240864</v>
      </c>
      <c r="F86" s="36">
        <v>218075</v>
      </c>
      <c r="G86" s="36">
        <v>259087</v>
      </c>
      <c r="H86" s="36">
        <v>141981</v>
      </c>
      <c r="I86" s="36">
        <v>99549</v>
      </c>
      <c r="J86" s="36">
        <v>145868</v>
      </c>
      <c r="K86" s="36">
        <v>118864</v>
      </c>
      <c r="L86" s="36">
        <v>171645</v>
      </c>
      <c r="M86" s="36">
        <v>53821</v>
      </c>
      <c r="N86" s="31">
        <v>840485</v>
      </c>
    </row>
    <row r="87" spans="1:14" ht="30">
      <c r="A87" s="21" t="s">
        <v>1652</v>
      </c>
      <c r="B87" s="17" t="s">
        <v>1653</v>
      </c>
      <c r="C87" s="17" t="s">
        <v>1637</v>
      </c>
      <c r="D87" s="36">
        <v>2771992</v>
      </c>
      <c r="E87" s="36">
        <v>2796492</v>
      </c>
      <c r="F87" s="36">
        <v>2844503</v>
      </c>
      <c r="G87" s="36">
        <v>3098001</v>
      </c>
      <c r="H87" s="36">
        <v>3210634</v>
      </c>
      <c r="I87" s="36">
        <v>3248531</v>
      </c>
      <c r="J87" s="36">
        <v>3355724</v>
      </c>
      <c r="K87" s="36">
        <v>3341792</v>
      </c>
      <c r="L87" s="36">
        <v>3434544</v>
      </c>
      <c r="M87" s="36">
        <v>3646763</v>
      </c>
      <c r="N87" s="31">
        <v>4286538</v>
      </c>
    </row>
    <row r="88" spans="1:14" ht="30">
      <c r="A88" s="21" t="s">
        <v>1654</v>
      </c>
      <c r="B88" s="17" t="s">
        <v>1655</v>
      </c>
      <c r="C88" s="17" t="s">
        <v>1629</v>
      </c>
      <c r="D88" s="36">
        <v>1124383</v>
      </c>
      <c r="E88" s="36">
        <v>1126749</v>
      </c>
      <c r="F88" s="36">
        <v>1069105</v>
      </c>
      <c r="G88" s="36">
        <v>1018699</v>
      </c>
      <c r="H88" s="36">
        <v>1096909</v>
      </c>
      <c r="I88" s="36">
        <v>602189</v>
      </c>
      <c r="J88" s="36">
        <v>590400</v>
      </c>
      <c r="K88" s="36">
        <v>607890</v>
      </c>
      <c r="L88" s="36">
        <v>661235</v>
      </c>
      <c r="M88" s="36">
        <v>794691</v>
      </c>
      <c r="N88" s="31">
        <v>769682</v>
      </c>
    </row>
    <row r="89" spans="1:14" ht="30">
      <c r="A89" s="21" t="s">
        <v>1654</v>
      </c>
      <c r="B89" s="17" t="s">
        <v>1655</v>
      </c>
      <c r="C89" s="17" t="s">
        <v>1630</v>
      </c>
      <c r="D89" s="36">
        <v>87506</v>
      </c>
      <c r="E89" s="36" t="s">
        <v>1125</v>
      </c>
      <c r="F89" s="36" t="s">
        <v>1125</v>
      </c>
      <c r="G89" s="36">
        <v>86587</v>
      </c>
      <c r="H89" s="36" t="s">
        <v>1125</v>
      </c>
      <c r="I89" s="36">
        <v>597616</v>
      </c>
      <c r="J89" s="36">
        <v>529648</v>
      </c>
      <c r="K89" s="36">
        <v>645827</v>
      </c>
      <c r="L89" s="36">
        <v>719952</v>
      </c>
      <c r="M89" s="36">
        <v>815079</v>
      </c>
      <c r="N89" s="31">
        <v>881293</v>
      </c>
    </row>
    <row r="90" spans="1:14" ht="30">
      <c r="A90" s="21" t="s">
        <v>1654</v>
      </c>
      <c r="B90" s="17" t="s">
        <v>1655</v>
      </c>
      <c r="C90" s="17" t="s">
        <v>1631</v>
      </c>
      <c r="D90" s="36">
        <v>1211889</v>
      </c>
      <c r="E90" s="36" t="s">
        <v>1125</v>
      </c>
      <c r="F90" s="36" t="s">
        <v>1125</v>
      </c>
      <c r="G90" s="36">
        <v>1105286</v>
      </c>
      <c r="H90" s="36" t="s">
        <v>1125</v>
      </c>
      <c r="I90" s="36">
        <v>1199806</v>
      </c>
      <c r="J90" s="36">
        <v>1120048</v>
      </c>
      <c r="K90" s="36">
        <v>1253717</v>
      </c>
      <c r="L90" s="36">
        <v>1381186</v>
      </c>
      <c r="M90" s="36">
        <v>1609771</v>
      </c>
      <c r="N90" s="31">
        <v>1650975</v>
      </c>
    </row>
    <row r="91" spans="1:14" ht="30">
      <c r="A91" s="21" t="s">
        <v>1654</v>
      </c>
      <c r="B91" s="17" t="s">
        <v>1655</v>
      </c>
      <c r="C91" s="17" t="s">
        <v>1632</v>
      </c>
      <c r="D91" s="36" t="s">
        <v>1125</v>
      </c>
      <c r="E91" s="36" t="s">
        <v>1125</v>
      </c>
      <c r="F91" s="36" t="s">
        <v>1125</v>
      </c>
      <c r="G91" s="36">
        <v>44869</v>
      </c>
      <c r="H91" s="36">
        <v>17427</v>
      </c>
      <c r="I91" s="36">
        <v>17874</v>
      </c>
      <c r="J91" s="36" t="s">
        <v>1125</v>
      </c>
      <c r="K91" s="36">
        <v>16696</v>
      </c>
      <c r="L91" s="36">
        <v>18812</v>
      </c>
      <c r="M91" s="36" t="s">
        <v>1125</v>
      </c>
      <c r="N91" s="31" t="s">
        <v>1125</v>
      </c>
    </row>
    <row r="92" spans="1:14" ht="30">
      <c r="A92" s="21" t="s">
        <v>1654</v>
      </c>
      <c r="B92" s="17" t="s">
        <v>1655</v>
      </c>
      <c r="C92" s="17" t="s">
        <v>1633</v>
      </c>
      <c r="D92" s="36" t="s">
        <v>1125</v>
      </c>
      <c r="E92" s="36" t="s">
        <v>1125</v>
      </c>
      <c r="F92" s="36" t="s">
        <v>1125</v>
      </c>
      <c r="G92" s="36" t="s">
        <v>1125</v>
      </c>
      <c r="H92" s="36" t="s">
        <v>1125</v>
      </c>
      <c r="I92" s="36" t="s">
        <v>1125</v>
      </c>
      <c r="J92" s="36" t="s">
        <v>1125</v>
      </c>
      <c r="K92" s="36" t="s">
        <v>1125</v>
      </c>
      <c r="L92" s="36" t="s">
        <v>1125</v>
      </c>
      <c r="M92" s="36" t="s">
        <v>1125</v>
      </c>
      <c r="N92" s="31" t="s">
        <v>1125</v>
      </c>
    </row>
    <row r="93" spans="1:14" ht="30">
      <c r="A93" s="21" t="s">
        <v>1654</v>
      </c>
      <c r="B93" s="17" t="s">
        <v>1655</v>
      </c>
      <c r="C93" s="17" t="s">
        <v>1634</v>
      </c>
      <c r="D93" s="36">
        <v>1899</v>
      </c>
      <c r="E93" s="36">
        <v>2134</v>
      </c>
      <c r="F93" s="36">
        <v>1274</v>
      </c>
      <c r="G93" s="36">
        <v>3072</v>
      </c>
      <c r="H93" s="36">
        <v>3865</v>
      </c>
      <c r="I93" s="36">
        <v>3110</v>
      </c>
      <c r="J93" s="36">
        <v>3238</v>
      </c>
      <c r="K93" s="36">
        <v>5157</v>
      </c>
      <c r="L93" s="36">
        <v>7616</v>
      </c>
      <c r="M93" s="36">
        <v>6768</v>
      </c>
      <c r="N93" s="31">
        <v>5499</v>
      </c>
    </row>
    <row r="94" spans="1:14" ht="30">
      <c r="A94" s="21" t="s">
        <v>1654</v>
      </c>
      <c r="B94" s="17" t="s">
        <v>1655</v>
      </c>
      <c r="C94" s="17" t="s">
        <v>1635</v>
      </c>
      <c r="D94" s="36" t="s">
        <v>1125</v>
      </c>
      <c r="E94" s="36" t="s">
        <v>1125</v>
      </c>
      <c r="F94" s="36" t="s">
        <v>1125</v>
      </c>
      <c r="G94" s="36" t="s">
        <v>1125</v>
      </c>
      <c r="H94" s="36" t="s">
        <v>1125</v>
      </c>
      <c r="I94" s="36" t="s">
        <v>1125</v>
      </c>
      <c r="J94" s="36" t="s">
        <v>1125</v>
      </c>
      <c r="K94" s="36" t="s">
        <v>1125</v>
      </c>
      <c r="L94" s="36" t="s">
        <v>1125</v>
      </c>
      <c r="M94" s="36" t="s">
        <v>1125</v>
      </c>
      <c r="N94" s="31" t="s">
        <v>1125</v>
      </c>
    </row>
    <row r="95" spans="1:14" ht="30">
      <c r="A95" s="21" t="s">
        <v>1654</v>
      </c>
      <c r="B95" s="17" t="s">
        <v>1655</v>
      </c>
      <c r="C95" s="17" t="s">
        <v>1636</v>
      </c>
      <c r="D95" s="36">
        <v>-327703</v>
      </c>
      <c r="E95" s="36">
        <v>238321</v>
      </c>
      <c r="F95" s="36">
        <v>173105</v>
      </c>
      <c r="G95" s="36">
        <v>365576</v>
      </c>
      <c r="H95" s="36">
        <v>505865</v>
      </c>
      <c r="I95" s="36">
        <v>570964</v>
      </c>
      <c r="J95" s="36">
        <v>580489</v>
      </c>
      <c r="K95" s="36">
        <v>858992</v>
      </c>
      <c r="L95" s="36">
        <v>682956</v>
      </c>
      <c r="M95" s="36">
        <v>746168</v>
      </c>
      <c r="N95" s="31">
        <v>754180</v>
      </c>
    </row>
    <row r="96" spans="1:14" ht="30">
      <c r="A96" s="21" t="s">
        <v>1654</v>
      </c>
      <c r="B96" s="17" t="s">
        <v>1655</v>
      </c>
      <c r="C96" s="17" t="s">
        <v>1637</v>
      </c>
      <c r="D96" s="36">
        <v>1481765</v>
      </c>
      <c r="E96" s="36">
        <v>1982448</v>
      </c>
      <c r="F96" s="36">
        <v>1870733</v>
      </c>
      <c r="G96" s="36">
        <v>2040531</v>
      </c>
      <c r="H96" s="36">
        <v>2201654</v>
      </c>
      <c r="I96" s="36">
        <v>2318541</v>
      </c>
      <c r="J96" s="36">
        <v>2274552</v>
      </c>
      <c r="K96" s="36">
        <v>2701087</v>
      </c>
      <c r="L96" s="36">
        <v>2659487</v>
      </c>
      <c r="M96" s="36">
        <v>3026567</v>
      </c>
      <c r="N96" s="31">
        <v>3265537</v>
      </c>
    </row>
    <row r="97" spans="1:14" ht="30">
      <c r="A97" s="21" t="s">
        <v>1656</v>
      </c>
      <c r="B97" s="17" t="s">
        <v>1657</v>
      </c>
      <c r="C97" s="17" t="s">
        <v>1629</v>
      </c>
      <c r="D97" s="36">
        <v>579499</v>
      </c>
      <c r="E97" s="36">
        <v>558473</v>
      </c>
      <c r="F97" s="36">
        <v>565769</v>
      </c>
      <c r="G97" s="36">
        <v>638436</v>
      </c>
      <c r="H97" s="36">
        <v>739102</v>
      </c>
      <c r="I97" s="36">
        <v>646050</v>
      </c>
      <c r="J97" s="36">
        <v>537352</v>
      </c>
      <c r="K97" s="36">
        <v>630840</v>
      </c>
      <c r="L97" s="36">
        <v>574443</v>
      </c>
      <c r="M97" s="36">
        <v>694757</v>
      </c>
      <c r="N97" s="31">
        <v>735455</v>
      </c>
    </row>
    <row r="98" spans="1:14" ht="30">
      <c r="A98" s="21" t="s">
        <v>1656</v>
      </c>
      <c r="B98" s="17" t="s">
        <v>1657</v>
      </c>
      <c r="C98" s="17" t="s">
        <v>1630</v>
      </c>
      <c r="D98" s="36">
        <v>59337</v>
      </c>
      <c r="E98" s="36">
        <v>10191</v>
      </c>
      <c r="F98" s="36">
        <v>32510</v>
      </c>
      <c r="G98" s="36">
        <v>56373</v>
      </c>
      <c r="H98" s="36">
        <v>29288</v>
      </c>
      <c r="I98" s="36">
        <v>33932</v>
      </c>
      <c r="J98" s="36">
        <v>53919</v>
      </c>
      <c r="K98" s="36">
        <v>25177</v>
      </c>
      <c r="L98" s="36">
        <v>29849</v>
      </c>
      <c r="M98" s="36">
        <v>31612</v>
      </c>
      <c r="N98" s="31">
        <v>31253</v>
      </c>
    </row>
    <row r="99" spans="1:14" ht="30">
      <c r="A99" s="21" t="s">
        <v>1656</v>
      </c>
      <c r="B99" s="17" t="s">
        <v>1657</v>
      </c>
      <c r="C99" s="17" t="s">
        <v>1631</v>
      </c>
      <c r="D99" s="36">
        <v>638836</v>
      </c>
      <c r="E99" s="36">
        <v>568664</v>
      </c>
      <c r="F99" s="36">
        <v>598279</v>
      </c>
      <c r="G99" s="36">
        <v>694808</v>
      </c>
      <c r="H99" s="36">
        <v>768390</v>
      </c>
      <c r="I99" s="36">
        <v>679983</v>
      </c>
      <c r="J99" s="36">
        <v>591271</v>
      </c>
      <c r="K99" s="36">
        <v>656017</v>
      </c>
      <c r="L99" s="36">
        <v>604292</v>
      </c>
      <c r="M99" s="36">
        <v>726369</v>
      </c>
      <c r="N99" s="31">
        <v>766708</v>
      </c>
    </row>
    <row r="100" spans="1:14" ht="30">
      <c r="A100" s="21" t="s">
        <v>1656</v>
      </c>
      <c r="B100" s="17" t="s">
        <v>1657</v>
      </c>
      <c r="C100" s="17" t="s">
        <v>1632</v>
      </c>
      <c r="D100" s="36" t="s">
        <v>1125</v>
      </c>
      <c r="E100" s="36" t="s">
        <v>1125</v>
      </c>
      <c r="F100" s="36">
        <v>7342</v>
      </c>
      <c r="G100" s="36">
        <v>6329</v>
      </c>
      <c r="H100" s="36">
        <v>2793</v>
      </c>
      <c r="I100" s="36">
        <v>2700</v>
      </c>
      <c r="J100" s="36" t="s">
        <v>1125</v>
      </c>
      <c r="K100" s="36" t="s">
        <v>1125</v>
      </c>
      <c r="L100" s="36" t="s">
        <v>1125</v>
      </c>
      <c r="M100" s="36" t="s">
        <v>1125</v>
      </c>
      <c r="N100" s="31">
        <v>3662</v>
      </c>
    </row>
    <row r="101" spans="1:14" ht="30">
      <c r="A101" s="21" t="s">
        <v>1656</v>
      </c>
      <c r="B101" s="17" t="s">
        <v>1657</v>
      </c>
      <c r="C101" s="17" t="s">
        <v>1633</v>
      </c>
      <c r="D101" s="36" t="s">
        <v>1125</v>
      </c>
      <c r="E101" s="36" t="s">
        <v>1125</v>
      </c>
      <c r="F101" s="36" t="s">
        <v>1125</v>
      </c>
      <c r="G101" s="36" t="s">
        <v>1125</v>
      </c>
      <c r="H101" s="36" t="s">
        <v>1125</v>
      </c>
      <c r="I101" s="36" t="s">
        <v>1125</v>
      </c>
      <c r="J101" s="36" t="s">
        <v>1125</v>
      </c>
      <c r="K101" s="36" t="s">
        <v>1125</v>
      </c>
      <c r="L101" s="36">
        <v>3795</v>
      </c>
      <c r="M101" s="36">
        <v>5153</v>
      </c>
      <c r="N101" s="31">
        <v>6219</v>
      </c>
    </row>
    <row r="102" spans="1:14" ht="30">
      <c r="A102" s="21" t="s">
        <v>1656</v>
      </c>
      <c r="B102" s="17" t="s">
        <v>1657</v>
      </c>
      <c r="C102" s="17" t="s">
        <v>1634</v>
      </c>
      <c r="D102" s="36" t="s">
        <v>1125</v>
      </c>
      <c r="E102" s="36" t="s">
        <v>1125</v>
      </c>
      <c r="F102" s="36" t="s">
        <v>1125</v>
      </c>
      <c r="G102" s="36" t="s">
        <v>1125</v>
      </c>
      <c r="H102" s="36" t="s">
        <v>1125</v>
      </c>
      <c r="I102" s="36" t="s">
        <v>1125</v>
      </c>
      <c r="J102" s="36">
        <v>0</v>
      </c>
      <c r="K102" s="36">
        <v>0</v>
      </c>
      <c r="L102" s="36">
        <v>0</v>
      </c>
      <c r="M102" s="36">
        <v>0</v>
      </c>
      <c r="N102" s="31">
        <v>0</v>
      </c>
    </row>
    <row r="103" spans="1:14" ht="30">
      <c r="A103" s="21" t="s">
        <v>1656</v>
      </c>
      <c r="B103" s="17" t="s">
        <v>1657</v>
      </c>
      <c r="C103" s="17" t="s">
        <v>1635</v>
      </c>
      <c r="D103" s="36" t="s">
        <v>1125</v>
      </c>
      <c r="E103" s="36" t="s">
        <v>1125</v>
      </c>
      <c r="F103" s="36" t="s">
        <v>1125</v>
      </c>
      <c r="G103" s="36" t="s">
        <v>1125</v>
      </c>
      <c r="H103" s="36" t="s">
        <v>1125</v>
      </c>
      <c r="I103" s="36">
        <v>34690</v>
      </c>
      <c r="J103" s="36">
        <v>9984</v>
      </c>
      <c r="K103" s="36">
        <v>6614</v>
      </c>
      <c r="L103" s="36" t="s">
        <v>1125</v>
      </c>
      <c r="M103" s="36" t="s">
        <v>1125</v>
      </c>
      <c r="N103" s="31">
        <v>1567</v>
      </c>
    </row>
    <row r="104" spans="1:14" ht="30">
      <c r="A104" s="21" t="s">
        <v>1656</v>
      </c>
      <c r="B104" s="17" t="s">
        <v>1657</v>
      </c>
      <c r="C104" s="17" t="s">
        <v>1636</v>
      </c>
      <c r="D104" s="36">
        <v>-276306</v>
      </c>
      <c r="E104" s="36">
        <v>-256244</v>
      </c>
      <c r="F104" s="36">
        <v>-218242</v>
      </c>
      <c r="G104" s="36">
        <v>-260107</v>
      </c>
      <c r="H104" s="36">
        <v>-263466</v>
      </c>
      <c r="I104" s="36">
        <v>-231836</v>
      </c>
      <c r="J104" s="36">
        <v>-461683</v>
      </c>
      <c r="K104" s="36">
        <v>-447200</v>
      </c>
      <c r="L104" s="36">
        <v>-385641</v>
      </c>
      <c r="M104" s="36">
        <v>-479962</v>
      </c>
      <c r="N104" s="31">
        <v>-493775</v>
      </c>
    </row>
    <row r="105" spans="1:14" ht="30">
      <c r="A105" s="21" t="s">
        <v>1656</v>
      </c>
      <c r="B105" s="17" t="s">
        <v>1657</v>
      </c>
      <c r="C105" s="17" t="s">
        <v>1637</v>
      </c>
      <c r="D105" s="36" t="s">
        <v>1125</v>
      </c>
      <c r="E105" s="36">
        <v>346921</v>
      </c>
      <c r="F105" s="36">
        <v>423541</v>
      </c>
      <c r="G105" s="36">
        <v>480279</v>
      </c>
      <c r="H105" s="36">
        <v>543183</v>
      </c>
      <c r="I105" s="36">
        <v>487638</v>
      </c>
      <c r="J105" s="36">
        <v>144257</v>
      </c>
      <c r="K105" s="36">
        <v>221873</v>
      </c>
      <c r="L105" s="36">
        <v>225717</v>
      </c>
      <c r="M105" s="36">
        <v>254632</v>
      </c>
      <c r="N105" s="31">
        <v>284381</v>
      </c>
    </row>
    <row r="106" spans="1:14" ht="30">
      <c r="A106" s="21" t="s">
        <v>1658</v>
      </c>
      <c r="B106" s="17" t="s">
        <v>1659</v>
      </c>
      <c r="C106" s="17" t="s">
        <v>1629</v>
      </c>
      <c r="D106" s="36">
        <v>2561581</v>
      </c>
      <c r="E106" s="36">
        <v>2608179</v>
      </c>
      <c r="F106" s="36">
        <v>3079566</v>
      </c>
      <c r="G106" s="36">
        <v>3399676</v>
      </c>
      <c r="H106" s="36">
        <v>3517349</v>
      </c>
      <c r="I106" s="36">
        <v>3031742</v>
      </c>
      <c r="J106" s="36">
        <v>2665005</v>
      </c>
      <c r="K106" s="36">
        <v>2974749</v>
      </c>
      <c r="L106" s="36">
        <v>3175334</v>
      </c>
      <c r="M106" s="36">
        <v>3263092</v>
      </c>
      <c r="N106" s="31">
        <v>3328638</v>
      </c>
    </row>
    <row r="107" spans="1:14" ht="30">
      <c r="A107" s="21" t="s">
        <v>1658</v>
      </c>
      <c r="B107" s="17" t="s">
        <v>1659</v>
      </c>
      <c r="C107" s="17" t="s">
        <v>1630</v>
      </c>
      <c r="D107" s="36">
        <v>572629</v>
      </c>
      <c r="E107" s="36">
        <v>583383</v>
      </c>
      <c r="F107" s="36">
        <v>149572</v>
      </c>
      <c r="G107" s="36">
        <v>43711</v>
      </c>
      <c r="H107" s="36">
        <v>98566</v>
      </c>
      <c r="I107" s="36">
        <v>512679</v>
      </c>
      <c r="J107" s="36">
        <v>640180</v>
      </c>
      <c r="K107" s="36">
        <v>598903</v>
      </c>
      <c r="L107" s="36">
        <v>387587</v>
      </c>
      <c r="M107" s="36">
        <v>811688</v>
      </c>
      <c r="N107" s="31">
        <v>764805</v>
      </c>
    </row>
    <row r="108" spans="1:14" ht="30">
      <c r="A108" s="21" t="s">
        <v>1658</v>
      </c>
      <c r="B108" s="17" t="s">
        <v>1659</v>
      </c>
      <c r="C108" s="17" t="s">
        <v>1631</v>
      </c>
      <c r="D108" s="36">
        <v>3134209</v>
      </c>
      <c r="E108" s="36">
        <v>3191561</v>
      </c>
      <c r="F108" s="36">
        <v>3229138</v>
      </c>
      <c r="G108" s="36">
        <v>3443387</v>
      </c>
      <c r="H108" s="36">
        <v>3615915</v>
      </c>
      <c r="I108" s="36">
        <v>3544421</v>
      </c>
      <c r="J108" s="36">
        <v>3305185</v>
      </c>
      <c r="K108" s="36">
        <v>3573652</v>
      </c>
      <c r="L108" s="36">
        <v>3562920</v>
      </c>
      <c r="M108" s="36">
        <v>4074780</v>
      </c>
      <c r="N108" s="31">
        <v>4093443</v>
      </c>
    </row>
    <row r="109" spans="1:14" ht="30">
      <c r="A109" s="21" t="s">
        <v>1658</v>
      </c>
      <c r="B109" s="17" t="s">
        <v>1659</v>
      </c>
      <c r="C109" s="17" t="s">
        <v>1632</v>
      </c>
      <c r="D109" s="36">
        <v>757956</v>
      </c>
      <c r="E109" s="36">
        <v>658330</v>
      </c>
      <c r="F109" s="36">
        <v>584160</v>
      </c>
      <c r="G109" s="36">
        <v>989860</v>
      </c>
      <c r="H109" s="36">
        <v>785837</v>
      </c>
      <c r="I109" s="36">
        <v>786592</v>
      </c>
      <c r="J109" s="36">
        <v>884068</v>
      </c>
      <c r="K109" s="36">
        <v>756675</v>
      </c>
      <c r="L109" s="36">
        <v>502024</v>
      </c>
      <c r="M109" s="36">
        <v>644722</v>
      </c>
      <c r="N109" s="31">
        <v>520532</v>
      </c>
    </row>
    <row r="110" spans="1:14" ht="30">
      <c r="A110" s="21" t="s">
        <v>1658</v>
      </c>
      <c r="B110" s="17" t="s">
        <v>1659</v>
      </c>
      <c r="C110" s="17" t="s">
        <v>1633</v>
      </c>
      <c r="D110" s="36">
        <v>7061</v>
      </c>
      <c r="E110" s="36">
        <v>7672</v>
      </c>
      <c r="F110" s="36">
        <v>8142</v>
      </c>
      <c r="G110" s="36">
        <v>14659</v>
      </c>
      <c r="H110" s="36">
        <v>7712</v>
      </c>
      <c r="I110" s="36">
        <v>10379</v>
      </c>
      <c r="J110" s="36">
        <v>11040</v>
      </c>
      <c r="K110" s="36">
        <v>10388</v>
      </c>
      <c r="L110" s="36" t="s">
        <v>1660</v>
      </c>
      <c r="M110" s="36">
        <v>78002</v>
      </c>
      <c r="N110" s="31">
        <v>76030</v>
      </c>
    </row>
    <row r="111" spans="1:14" ht="30">
      <c r="A111" s="21" t="s">
        <v>1658</v>
      </c>
      <c r="B111" s="17" t="s">
        <v>1659</v>
      </c>
      <c r="C111" s="17" t="s">
        <v>1634</v>
      </c>
      <c r="D111" s="36">
        <v>813</v>
      </c>
      <c r="E111" s="36">
        <v>819</v>
      </c>
      <c r="F111" s="36">
        <v>1126</v>
      </c>
      <c r="G111" s="36">
        <v>955</v>
      </c>
      <c r="H111" s="36">
        <v>810</v>
      </c>
      <c r="I111" s="36">
        <v>1188</v>
      </c>
      <c r="J111" s="36">
        <v>856</v>
      </c>
      <c r="K111" s="36">
        <v>1038</v>
      </c>
      <c r="L111" s="36">
        <v>2146</v>
      </c>
      <c r="M111" s="36">
        <v>1520</v>
      </c>
      <c r="N111" s="31">
        <v>1614</v>
      </c>
    </row>
    <row r="112" spans="1:14" ht="30">
      <c r="A112" s="21" t="s">
        <v>1658</v>
      </c>
      <c r="B112" s="17" t="s">
        <v>1659</v>
      </c>
      <c r="C112" s="17" t="s">
        <v>1635</v>
      </c>
      <c r="D112" s="36">
        <v>18866</v>
      </c>
      <c r="E112" s="36">
        <v>21831</v>
      </c>
      <c r="F112" s="36">
        <v>31616</v>
      </c>
      <c r="G112" s="36">
        <v>34626</v>
      </c>
      <c r="H112" s="36">
        <v>29819</v>
      </c>
      <c r="I112" s="36">
        <v>24005</v>
      </c>
      <c r="J112" s="36">
        <v>17929</v>
      </c>
      <c r="K112" s="36">
        <v>18160</v>
      </c>
      <c r="L112" s="36">
        <v>35482</v>
      </c>
      <c r="M112" s="36">
        <v>40082</v>
      </c>
      <c r="N112" s="31">
        <v>47890</v>
      </c>
    </row>
    <row r="113" spans="1:14" ht="30">
      <c r="A113" s="21" t="s">
        <v>1658</v>
      </c>
      <c r="B113" s="17" t="s">
        <v>1659</v>
      </c>
      <c r="C113" s="17" t="s">
        <v>1636</v>
      </c>
      <c r="D113" s="36">
        <v>251906</v>
      </c>
      <c r="E113" s="36">
        <v>246868</v>
      </c>
      <c r="F113" s="36">
        <v>385591</v>
      </c>
      <c r="G113" s="36">
        <v>305136</v>
      </c>
      <c r="H113" s="36">
        <v>428057</v>
      </c>
      <c r="I113" s="36">
        <v>425209</v>
      </c>
      <c r="J113" s="36">
        <v>445558</v>
      </c>
      <c r="K113" s="36">
        <v>67016</v>
      </c>
      <c r="L113" s="36">
        <v>152264</v>
      </c>
      <c r="M113" s="36">
        <v>360971</v>
      </c>
      <c r="N113" s="31">
        <v>678559</v>
      </c>
    </row>
    <row r="114" spans="1:14" ht="30">
      <c r="A114" s="21" t="s">
        <v>1658</v>
      </c>
      <c r="B114" s="17" t="s">
        <v>1659</v>
      </c>
      <c r="C114" s="17" t="s">
        <v>1637</v>
      </c>
      <c r="D114" s="36">
        <v>4170812</v>
      </c>
      <c r="E114" s="36">
        <v>4127083</v>
      </c>
      <c r="F114" s="36">
        <v>4239773</v>
      </c>
      <c r="G114" s="36">
        <v>4788624</v>
      </c>
      <c r="H114" s="36">
        <v>4868149</v>
      </c>
      <c r="I114" s="36">
        <v>4791794</v>
      </c>
      <c r="J114" s="36">
        <v>4664637</v>
      </c>
      <c r="K114" s="36">
        <v>4426928</v>
      </c>
      <c r="L114" s="36">
        <v>4312631</v>
      </c>
      <c r="M114" s="36">
        <v>5200077</v>
      </c>
      <c r="N114" s="31">
        <v>5418068</v>
      </c>
    </row>
    <row r="115" spans="1:14" ht="30">
      <c r="A115" s="21" t="s">
        <v>1661</v>
      </c>
      <c r="B115" s="17" t="s">
        <v>1662</v>
      </c>
      <c r="C115" s="17" t="s">
        <v>1629</v>
      </c>
      <c r="D115" s="36">
        <v>357348</v>
      </c>
      <c r="E115" s="36">
        <v>603923</v>
      </c>
      <c r="F115" s="36">
        <v>346633</v>
      </c>
      <c r="G115" s="36">
        <v>408780</v>
      </c>
      <c r="H115" s="36">
        <v>341317</v>
      </c>
      <c r="I115" s="36">
        <v>482913</v>
      </c>
      <c r="J115" s="36">
        <v>498069</v>
      </c>
      <c r="K115" s="36">
        <v>416302</v>
      </c>
      <c r="L115" s="36">
        <v>430036</v>
      </c>
      <c r="M115" s="36">
        <v>322656</v>
      </c>
      <c r="N115" s="31">
        <v>507554</v>
      </c>
    </row>
    <row r="116" spans="1:14" ht="15.6">
      <c r="A116" s="21" t="s">
        <v>1661</v>
      </c>
      <c r="B116" s="17" t="s">
        <v>1662</v>
      </c>
      <c r="C116" s="17" t="s">
        <v>1630</v>
      </c>
      <c r="D116" s="36">
        <v>697736</v>
      </c>
      <c r="E116" s="36">
        <v>416856</v>
      </c>
      <c r="F116" s="36">
        <v>674734</v>
      </c>
      <c r="G116" s="36">
        <v>791838</v>
      </c>
      <c r="H116" s="36">
        <v>836375</v>
      </c>
      <c r="I116" s="36">
        <v>773885</v>
      </c>
      <c r="J116" s="36">
        <v>720336</v>
      </c>
      <c r="K116" s="36">
        <v>855066</v>
      </c>
      <c r="L116" s="36">
        <v>1265636</v>
      </c>
      <c r="M116" s="36">
        <v>1235883</v>
      </c>
      <c r="N116" s="31">
        <v>851720</v>
      </c>
    </row>
    <row r="117" spans="1:14" ht="30">
      <c r="A117" s="21" t="s">
        <v>1661</v>
      </c>
      <c r="B117" s="17" t="s">
        <v>1662</v>
      </c>
      <c r="C117" s="17" t="s">
        <v>1631</v>
      </c>
      <c r="D117" s="36">
        <v>1055084</v>
      </c>
      <c r="E117" s="36">
        <v>1020779</v>
      </c>
      <c r="F117" s="36">
        <v>1021367</v>
      </c>
      <c r="G117" s="36">
        <v>1200617</v>
      </c>
      <c r="H117" s="36">
        <v>1177692</v>
      </c>
      <c r="I117" s="36">
        <v>1256798</v>
      </c>
      <c r="J117" s="36">
        <v>1218405</v>
      </c>
      <c r="K117" s="36">
        <v>1271368</v>
      </c>
      <c r="L117" s="36">
        <v>1695672</v>
      </c>
      <c r="M117" s="36">
        <v>1558539</v>
      </c>
      <c r="N117" s="31">
        <v>1359274</v>
      </c>
    </row>
    <row r="118" spans="1:14" ht="15.6">
      <c r="A118" s="21" t="s">
        <v>1661</v>
      </c>
      <c r="B118" s="17" t="s">
        <v>1662</v>
      </c>
      <c r="C118" s="17" t="s">
        <v>1632</v>
      </c>
      <c r="D118" s="36">
        <v>10638</v>
      </c>
      <c r="E118" s="36">
        <v>25701</v>
      </c>
      <c r="F118" s="36">
        <v>30463</v>
      </c>
      <c r="G118" s="36">
        <v>15037</v>
      </c>
      <c r="H118" s="36">
        <v>29277</v>
      </c>
      <c r="I118" s="36">
        <v>52440</v>
      </c>
      <c r="J118" s="36">
        <v>53418</v>
      </c>
      <c r="K118" s="36">
        <v>59978</v>
      </c>
      <c r="L118" s="36">
        <v>75493</v>
      </c>
      <c r="M118" s="36" t="s">
        <v>1125</v>
      </c>
      <c r="N118" s="31">
        <v>72757</v>
      </c>
    </row>
    <row r="119" spans="1:14" ht="15.6">
      <c r="A119" s="21" t="s">
        <v>1661</v>
      </c>
      <c r="B119" s="17" t="s">
        <v>1662</v>
      </c>
      <c r="C119" s="17" t="s">
        <v>1633</v>
      </c>
      <c r="D119" s="36">
        <v>61224</v>
      </c>
      <c r="E119" s="36" t="s">
        <v>1125</v>
      </c>
      <c r="F119" s="36" t="s">
        <v>1125</v>
      </c>
      <c r="G119" s="36" t="s">
        <v>1125</v>
      </c>
      <c r="H119" s="36">
        <v>61052</v>
      </c>
      <c r="I119" s="36" t="s">
        <v>1125</v>
      </c>
      <c r="J119" s="36">
        <v>54150</v>
      </c>
      <c r="K119" s="36" t="s">
        <v>1125</v>
      </c>
      <c r="L119" s="36" t="s">
        <v>1125</v>
      </c>
      <c r="M119" s="36">
        <v>86284</v>
      </c>
      <c r="N119" s="31">
        <v>90618</v>
      </c>
    </row>
    <row r="120" spans="1:14" ht="15.6">
      <c r="A120" s="21" t="s">
        <v>1661</v>
      </c>
      <c r="B120" s="17" t="s">
        <v>1662</v>
      </c>
      <c r="C120" s="17" t="s">
        <v>1634</v>
      </c>
      <c r="D120" s="36" t="s">
        <v>1125</v>
      </c>
      <c r="E120" s="36" t="s">
        <v>1125</v>
      </c>
      <c r="F120" s="36" t="s">
        <v>1125</v>
      </c>
      <c r="G120" s="36" t="s">
        <v>1125</v>
      </c>
      <c r="H120" s="36" t="s">
        <v>1125</v>
      </c>
      <c r="I120" s="36" t="s">
        <v>1125</v>
      </c>
      <c r="J120" s="36">
        <v>2607</v>
      </c>
      <c r="K120" s="36">
        <v>2596</v>
      </c>
      <c r="L120" s="36" t="s">
        <v>1125</v>
      </c>
      <c r="M120" s="36" t="s">
        <v>1125</v>
      </c>
      <c r="N120" s="31">
        <v>5305</v>
      </c>
    </row>
    <row r="121" spans="1:14" ht="15.6">
      <c r="A121" s="21" t="s">
        <v>1661</v>
      </c>
      <c r="B121" s="17" t="s">
        <v>1662</v>
      </c>
      <c r="C121" s="17" t="s">
        <v>1635</v>
      </c>
      <c r="D121" s="36" t="s">
        <v>1125</v>
      </c>
      <c r="E121" s="36" t="s">
        <v>1125</v>
      </c>
      <c r="F121" s="36" t="s">
        <v>1125</v>
      </c>
      <c r="G121" s="36" t="s">
        <v>1125</v>
      </c>
      <c r="H121" s="36" t="s">
        <v>1125</v>
      </c>
      <c r="I121" s="36">
        <v>7546</v>
      </c>
      <c r="J121" s="36">
        <v>879</v>
      </c>
      <c r="K121" s="36" t="s">
        <v>1125</v>
      </c>
      <c r="L121" s="36">
        <v>1728</v>
      </c>
      <c r="M121" s="36">
        <v>1054</v>
      </c>
      <c r="N121" s="31">
        <v>927</v>
      </c>
    </row>
    <row r="122" spans="1:14" ht="15.6">
      <c r="A122" s="21" t="s">
        <v>1661</v>
      </c>
      <c r="B122" s="17" t="s">
        <v>1662</v>
      </c>
      <c r="C122" s="17" t="s">
        <v>1636</v>
      </c>
      <c r="D122" s="36">
        <v>-575478</v>
      </c>
      <c r="E122" s="36">
        <v>-501228</v>
      </c>
      <c r="F122" s="36">
        <v>-479520</v>
      </c>
      <c r="G122" s="36">
        <v>-675498</v>
      </c>
      <c r="H122" s="36">
        <v>-544124</v>
      </c>
      <c r="I122" s="36">
        <v>-632999</v>
      </c>
      <c r="J122" s="36">
        <v>-597358</v>
      </c>
      <c r="K122" s="36">
        <v>-543581</v>
      </c>
      <c r="L122" s="36">
        <v>-450420</v>
      </c>
      <c r="M122" s="36">
        <v>-332652</v>
      </c>
      <c r="N122" s="31">
        <v>-194740</v>
      </c>
    </row>
    <row r="123" spans="1:14" ht="15.6">
      <c r="A123" s="21" t="s">
        <v>1661</v>
      </c>
      <c r="B123" s="17" t="s">
        <v>1662</v>
      </c>
      <c r="C123" s="17" t="s">
        <v>1637</v>
      </c>
      <c r="D123" s="36" t="s">
        <v>1663</v>
      </c>
      <c r="E123" s="36">
        <v>616143</v>
      </c>
      <c r="F123" s="36">
        <v>639632</v>
      </c>
      <c r="G123" s="36">
        <v>613568</v>
      </c>
      <c r="H123" s="36">
        <v>730144</v>
      </c>
      <c r="I123" s="36">
        <v>747956</v>
      </c>
      <c r="J123" s="36">
        <v>732101</v>
      </c>
      <c r="K123" s="36">
        <v>864763</v>
      </c>
      <c r="L123" s="36">
        <v>1414047</v>
      </c>
      <c r="M123" s="36">
        <v>1375041</v>
      </c>
      <c r="N123" s="31">
        <v>1334141</v>
      </c>
    </row>
    <row r="124" spans="1:14" ht="30">
      <c r="A124" s="21" t="s">
        <v>1664</v>
      </c>
      <c r="B124" s="17" t="s">
        <v>1665</v>
      </c>
      <c r="C124" s="17" t="s">
        <v>1629</v>
      </c>
      <c r="D124" s="36">
        <v>222447</v>
      </c>
      <c r="E124" s="36">
        <v>212719</v>
      </c>
      <c r="F124" s="36" t="s">
        <v>1125</v>
      </c>
      <c r="G124" s="36">
        <v>243849</v>
      </c>
      <c r="H124" s="36">
        <v>253783</v>
      </c>
      <c r="I124" s="36">
        <v>246337</v>
      </c>
      <c r="J124" s="36">
        <v>221328</v>
      </c>
      <c r="K124" s="36">
        <v>184010</v>
      </c>
      <c r="L124" s="36">
        <v>313998</v>
      </c>
      <c r="M124" s="36">
        <v>372153</v>
      </c>
      <c r="N124" s="31">
        <v>71772</v>
      </c>
    </row>
    <row r="125" spans="1:14" ht="30">
      <c r="A125" s="21" t="s">
        <v>1664</v>
      </c>
      <c r="B125" s="17" t="s">
        <v>1665</v>
      </c>
      <c r="C125" s="17" t="s">
        <v>1630</v>
      </c>
      <c r="D125" s="36">
        <v>0</v>
      </c>
      <c r="E125" s="36">
        <v>0</v>
      </c>
      <c r="F125" s="36">
        <v>0</v>
      </c>
      <c r="G125" s="36" t="s">
        <v>1125</v>
      </c>
      <c r="H125" s="36" t="s">
        <v>1125</v>
      </c>
      <c r="I125" s="36" t="s">
        <v>1125</v>
      </c>
      <c r="J125" s="36" t="s">
        <v>1125</v>
      </c>
      <c r="K125" s="36" t="s">
        <v>1125</v>
      </c>
      <c r="L125" s="36">
        <v>0</v>
      </c>
      <c r="M125" s="36" t="s">
        <v>1125</v>
      </c>
      <c r="N125" s="31" t="s">
        <v>1125</v>
      </c>
    </row>
    <row r="126" spans="1:14" ht="30">
      <c r="A126" s="21" t="s">
        <v>1664</v>
      </c>
      <c r="B126" s="17" t="s">
        <v>1665</v>
      </c>
      <c r="C126" s="17" t="s">
        <v>1631</v>
      </c>
      <c r="D126" s="36">
        <v>222447</v>
      </c>
      <c r="E126" s="36">
        <v>212719</v>
      </c>
      <c r="F126" s="36" t="s">
        <v>1125</v>
      </c>
      <c r="G126" s="36" t="s">
        <v>1125</v>
      </c>
      <c r="H126" s="36" t="s">
        <v>1125</v>
      </c>
      <c r="I126" s="36" t="s">
        <v>1125</v>
      </c>
      <c r="J126" s="36" t="s">
        <v>1125</v>
      </c>
      <c r="K126" s="36" t="s">
        <v>1125</v>
      </c>
      <c r="L126" s="36">
        <v>313998</v>
      </c>
      <c r="M126" s="36" t="s">
        <v>1125</v>
      </c>
      <c r="N126" s="31" t="s">
        <v>1125</v>
      </c>
    </row>
    <row r="127" spans="1:14" ht="30">
      <c r="A127" s="21" t="s">
        <v>1664</v>
      </c>
      <c r="B127" s="17" t="s">
        <v>1665</v>
      </c>
      <c r="C127" s="17" t="s">
        <v>1632</v>
      </c>
      <c r="D127" s="36" t="s">
        <v>1125</v>
      </c>
      <c r="E127" s="36" t="s">
        <v>1125</v>
      </c>
      <c r="F127" s="36" t="s">
        <v>1125</v>
      </c>
      <c r="G127" s="36" t="s">
        <v>1125</v>
      </c>
      <c r="H127" s="36" t="s">
        <v>1125</v>
      </c>
      <c r="I127" s="36" t="s">
        <v>1125</v>
      </c>
      <c r="J127" s="36" t="s">
        <v>1125</v>
      </c>
      <c r="K127" s="36" t="s">
        <v>1125</v>
      </c>
      <c r="L127" s="36">
        <v>0</v>
      </c>
      <c r="M127" s="36">
        <v>0</v>
      </c>
      <c r="N127" s="31">
        <v>0</v>
      </c>
    </row>
    <row r="128" spans="1:14" ht="30">
      <c r="A128" s="21" t="s">
        <v>1664</v>
      </c>
      <c r="B128" s="17" t="s">
        <v>1665</v>
      </c>
      <c r="C128" s="17" t="s">
        <v>1633</v>
      </c>
      <c r="D128" s="36">
        <v>0</v>
      </c>
      <c r="E128" s="36" t="s">
        <v>1125</v>
      </c>
      <c r="F128" s="36" t="s">
        <v>1125</v>
      </c>
      <c r="G128" s="36">
        <v>27851</v>
      </c>
      <c r="H128" s="36" t="s">
        <v>1125</v>
      </c>
      <c r="I128" s="36">
        <v>0</v>
      </c>
      <c r="J128" s="36">
        <v>0</v>
      </c>
      <c r="K128" s="36">
        <v>0</v>
      </c>
      <c r="L128" s="36">
        <v>0</v>
      </c>
      <c r="M128" s="36">
        <v>0</v>
      </c>
      <c r="N128" s="31">
        <v>0</v>
      </c>
    </row>
    <row r="129" spans="1:14" ht="30">
      <c r="A129" s="21" t="s">
        <v>1664</v>
      </c>
      <c r="B129" s="17" t="s">
        <v>1665</v>
      </c>
      <c r="C129" s="17" t="s">
        <v>1634</v>
      </c>
      <c r="D129" s="36" t="s">
        <v>1125</v>
      </c>
      <c r="E129" s="36" t="s">
        <v>1125</v>
      </c>
      <c r="F129" s="36" t="s">
        <v>1125</v>
      </c>
      <c r="G129" s="36" t="s">
        <v>1125</v>
      </c>
      <c r="H129" s="36" t="s">
        <v>1125</v>
      </c>
      <c r="I129" s="36" t="s">
        <v>1125</v>
      </c>
      <c r="J129" s="36">
        <v>0</v>
      </c>
      <c r="K129" s="36">
        <v>0</v>
      </c>
      <c r="L129" s="36">
        <v>0</v>
      </c>
      <c r="M129" s="36">
        <v>0</v>
      </c>
      <c r="N129" s="31">
        <v>0</v>
      </c>
    </row>
    <row r="130" spans="1:14" ht="30">
      <c r="A130" s="21" t="s">
        <v>1664</v>
      </c>
      <c r="B130" s="17" t="s">
        <v>1665</v>
      </c>
      <c r="C130" s="17" t="s">
        <v>1635</v>
      </c>
      <c r="D130" s="36">
        <v>10</v>
      </c>
      <c r="E130" s="36" t="s">
        <v>1125</v>
      </c>
      <c r="F130" s="36" t="s">
        <v>1125</v>
      </c>
      <c r="G130" s="36" t="s">
        <v>1125</v>
      </c>
      <c r="H130" s="36" t="s">
        <v>1125</v>
      </c>
      <c r="I130" s="36" t="s">
        <v>1125</v>
      </c>
      <c r="J130" s="36" t="s">
        <v>1125</v>
      </c>
      <c r="K130" s="36">
        <v>0</v>
      </c>
      <c r="L130" s="36">
        <v>0</v>
      </c>
      <c r="M130" s="36">
        <v>0</v>
      </c>
      <c r="N130" s="31">
        <v>0</v>
      </c>
    </row>
    <row r="131" spans="1:14" ht="30">
      <c r="A131" s="21" t="s">
        <v>1664</v>
      </c>
      <c r="B131" s="17" t="s">
        <v>1665</v>
      </c>
      <c r="C131" s="17" t="s">
        <v>1636</v>
      </c>
      <c r="D131" s="36">
        <v>-64993</v>
      </c>
      <c r="E131" s="36">
        <v>-54420</v>
      </c>
      <c r="F131" s="36">
        <v>-60196</v>
      </c>
      <c r="G131" s="36">
        <v>-76743</v>
      </c>
      <c r="H131" s="36">
        <v>-78054</v>
      </c>
      <c r="I131" s="36">
        <v>-70377</v>
      </c>
      <c r="J131" s="36">
        <v>-79907</v>
      </c>
      <c r="K131" s="36">
        <v>-63189</v>
      </c>
      <c r="L131" s="36">
        <v>-283974</v>
      </c>
      <c r="M131" s="36">
        <v>-184948</v>
      </c>
      <c r="N131" s="31">
        <v>-175344</v>
      </c>
    </row>
    <row r="132" spans="1:14" ht="30">
      <c r="A132" s="21" t="s">
        <v>1664</v>
      </c>
      <c r="B132" s="17" t="s">
        <v>1665</v>
      </c>
      <c r="C132" s="17" t="s">
        <v>1637</v>
      </c>
      <c r="D132" s="36" t="s">
        <v>1125</v>
      </c>
      <c r="E132" s="36">
        <v>283141</v>
      </c>
      <c r="F132" s="36">
        <v>351513</v>
      </c>
      <c r="G132" s="36">
        <v>370613</v>
      </c>
      <c r="H132" s="36">
        <v>366374</v>
      </c>
      <c r="I132" s="36">
        <v>363602</v>
      </c>
      <c r="J132" s="36">
        <v>395443</v>
      </c>
      <c r="K132" s="36" t="s">
        <v>1125</v>
      </c>
      <c r="L132" s="36" t="s">
        <v>1125</v>
      </c>
      <c r="M132" s="36" t="s">
        <v>1125</v>
      </c>
      <c r="N132" s="31" t="s">
        <v>1125</v>
      </c>
    </row>
    <row r="133" spans="1:14" ht="30">
      <c r="A133" s="21" t="s">
        <v>1666</v>
      </c>
      <c r="B133" s="17" t="s">
        <v>1667</v>
      </c>
      <c r="C133" s="17" t="s">
        <v>1629</v>
      </c>
      <c r="D133" s="36">
        <v>7984320</v>
      </c>
      <c r="E133" s="36">
        <v>6969546</v>
      </c>
      <c r="F133" s="36">
        <v>6002378</v>
      </c>
      <c r="G133" s="36">
        <v>6887562</v>
      </c>
      <c r="H133" s="36">
        <v>7670648</v>
      </c>
      <c r="I133" s="36">
        <v>7893664</v>
      </c>
      <c r="J133" s="36">
        <v>7478012</v>
      </c>
      <c r="K133" s="36">
        <v>7798411</v>
      </c>
      <c r="L133" s="36">
        <v>9303214</v>
      </c>
      <c r="M133" s="36">
        <v>9411368</v>
      </c>
      <c r="N133" s="31">
        <v>9837692</v>
      </c>
    </row>
    <row r="134" spans="1:14" ht="15.6">
      <c r="A134" s="21" t="s">
        <v>1666</v>
      </c>
      <c r="B134" s="17" t="s">
        <v>1667</v>
      </c>
      <c r="C134" s="17" t="s">
        <v>1630</v>
      </c>
      <c r="D134" s="36">
        <v>169143</v>
      </c>
      <c r="E134" s="36">
        <v>562267</v>
      </c>
      <c r="F134" s="36">
        <v>695258</v>
      </c>
      <c r="G134" s="36">
        <v>633466</v>
      </c>
      <c r="H134" s="36">
        <v>260641</v>
      </c>
      <c r="I134" s="36">
        <v>355712</v>
      </c>
      <c r="J134" s="36">
        <v>409780</v>
      </c>
      <c r="K134" s="36">
        <v>1102786</v>
      </c>
      <c r="L134" s="36">
        <v>1655588</v>
      </c>
      <c r="M134" s="36">
        <v>1758484</v>
      </c>
      <c r="N134" s="31">
        <v>1425483</v>
      </c>
    </row>
    <row r="135" spans="1:14" ht="30">
      <c r="A135" s="21" t="s">
        <v>1666</v>
      </c>
      <c r="B135" s="17" t="s">
        <v>1667</v>
      </c>
      <c r="C135" s="17" t="s">
        <v>1631</v>
      </c>
      <c r="D135" s="36">
        <v>8153463</v>
      </c>
      <c r="E135" s="36">
        <v>7531814</v>
      </c>
      <c r="F135" s="36">
        <v>6697637</v>
      </c>
      <c r="G135" s="36">
        <v>7521028</v>
      </c>
      <c r="H135" s="36">
        <v>7931289</v>
      </c>
      <c r="I135" s="36">
        <v>8249375</v>
      </c>
      <c r="J135" s="36">
        <v>7887792</v>
      </c>
      <c r="K135" s="36">
        <v>8901198</v>
      </c>
      <c r="L135" s="36">
        <v>10958802</v>
      </c>
      <c r="M135" s="36">
        <v>11169852</v>
      </c>
      <c r="N135" s="31">
        <v>11263175</v>
      </c>
    </row>
    <row r="136" spans="1:14" ht="15.6">
      <c r="A136" s="21" t="s">
        <v>1666</v>
      </c>
      <c r="B136" s="17" t="s">
        <v>1667</v>
      </c>
      <c r="C136" s="17" t="s">
        <v>1632</v>
      </c>
      <c r="D136" s="36">
        <v>1686363</v>
      </c>
      <c r="E136" s="36">
        <v>1357692</v>
      </c>
      <c r="F136" s="36">
        <v>1154847</v>
      </c>
      <c r="G136" s="36">
        <v>1437389</v>
      </c>
      <c r="H136" s="36">
        <v>1450968</v>
      </c>
      <c r="I136" s="36">
        <v>1022578</v>
      </c>
      <c r="J136" s="36">
        <v>998662</v>
      </c>
      <c r="K136" s="36">
        <v>1040169</v>
      </c>
      <c r="L136" s="36">
        <v>1256217</v>
      </c>
      <c r="M136" s="36">
        <v>1145410</v>
      </c>
      <c r="N136" s="31">
        <v>1622277</v>
      </c>
    </row>
    <row r="137" spans="1:14" ht="15.6">
      <c r="A137" s="21" t="s">
        <v>1666</v>
      </c>
      <c r="B137" s="17" t="s">
        <v>1667</v>
      </c>
      <c r="C137" s="17" t="s">
        <v>1633</v>
      </c>
      <c r="D137" s="36" t="s">
        <v>1125</v>
      </c>
      <c r="E137" s="36" t="s">
        <v>1125</v>
      </c>
      <c r="F137" s="36" t="s">
        <v>1125</v>
      </c>
      <c r="G137" s="36" t="s">
        <v>1125</v>
      </c>
      <c r="H137" s="36" t="s">
        <v>1125</v>
      </c>
      <c r="I137" s="36" t="s">
        <v>1125</v>
      </c>
      <c r="J137" s="36">
        <v>20935</v>
      </c>
      <c r="K137" s="36">
        <v>26752</v>
      </c>
      <c r="L137" s="36">
        <v>29396</v>
      </c>
      <c r="M137" s="36">
        <v>28701</v>
      </c>
      <c r="N137" s="31">
        <v>29194</v>
      </c>
    </row>
    <row r="138" spans="1:14" ht="15.6">
      <c r="A138" s="21" t="s">
        <v>1666</v>
      </c>
      <c r="B138" s="17" t="s">
        <v>1667</v>
      </c>
      <c r="C138" s="17" t="s">
        <v>1634</v>
      </c>
      <c r="D138" s="36" t="s">
        <v>1125</v>
      </c>
      <c r="E138" s="36" t="s">
        <v>1125</v>
      </c>
      <c r="F138" s="36" t="s">
        <v>1125</v>
      </c>
      <c r="G138" s="36" t="s">
        <v>1125</v>
      </c>
      <c r="H138" s="36" t="s">
        <v>1125</v>
      </c>
      <c r="I138" s="36" t="s">
        <v>1125</v>
      </c>
      <c r="J138" s="36">
        <v>5640</v>
      </c>
      <c r="K138" s="36">
        <v>3427</v>
      </c>
      <c r="L138" s="36">
        <v>6205</v>
      </c>
      <c r="M138" s="36">
        <v>6054</v>
      </c>
      <c r="N138" s="31">
        <v>5647</v>
      </c>
    </row>
    <row r="139" spans="1:14" ht="15.6">
      <c r="A139" s="21" t="s">
        <v>1666</v>
      </c>
      <c r="B139" s="17" t="s">
        <v>1667</v>
      </c>
      <c r="C139" s="17" t="s">
        <v>1635</v>
      </c>
      <c r="D139" s="36">
        <v>57662</v>
      </c>
      <c r="E139" s="36">
        <v>56538</v>
      </c>
      <c r="F139" s="36">
        <v>43018</v>
      </c>
      <c r="G139" s="36">
        <v>47083</v>
      </c>
      <c r="H139" s="36">
        <v>83034</v>
      </c>
      <c r="I139" s="36">
        <v>33622</v>
      </c>
      <c r="J139" s="36">
        <v>27405</v>
      </c>
      <c r="K139" s="36">
        <v>21466</v>
      </c>
      <c r="L139" s="36">
        <v>42426</v>
      </c>
      <c r="M139" s="36">
        <v>43706</v>
      </c>
      <c r="N139" s="31">
        <v>195975</v>
      </c>
    </row>
    <row r="140" spans="1:14" ht="15.6">
      <c r="A140" s="21" t="s">
        <v>1666</v>
      </c>
      <c r="B140" s="17" t="s">
        <v>1667</v>
      </c>
      <c r="C140" s="17" t="s">
        <v>1636</v>
      </c>
      <c r="D140" s="36">
        <v>378787</v>
      </c>
      <c r="E140" s="36">
        <v>877411</v>
      </c>
      <c r="F140" s="36">
        <v>570936</v>
      </c>
      <c r="G140" s="36">
        <v>590742</v>
      </c>
      <c r="H140" s="36">
        <v>1171716</v>
      </c>
      <c r="I140" s="36">
        <v>1049568</v>
      </c>
      <c r="J140" s="36">
        <v>254510</v>
      </c>
      <c r="K140" s="36">
        <v>256288</v>
      </c>
      <c r="L140" s="36">
        <v>397301</v>
      </c>
      <c r="M140" s="36">
        <v>470287</v>
      </c>
      <c r="N140" s="31">
        <v>680984</v>
      </c>
    </row>
    <row r="141" spans="1:14" ht="15.6">
      <c r="A141" s="21" t="s">
        <v>1666</v>
      </c>
      <c r="B141" s="17" t="s">
        <v>1667</v>
      </c>
      <c r="C141" s="17" t="s">
        <v>1637</v>
      </c>
      <c r="D141" s="36">
        <v>10444050</v>
      </c>
      <c r="E141" s="36">
        <v>9957535</v>
      </c>
      <c r="F141" s="36">
        <v>8570712</v>
      </c>
      <c r="G141" s="36">
        <v>9748285</v>
      </c>
      <c r="H141" s="36">
        <v>10765162</v>
      </c>
      <c r="I141" s="36">
        <v>10381073</v>
      </c>
      <c r="J141" s="36">
        <v>9194943</v>
      </c>
      <c r="K141" s="36">
        <v>10249299</v>
      </c>
      <c r="L141" s="36">
        <v>12690347</v>
      </c>
      <c r="M141" s="36">
        <v>12864011</v>
      </c>
      <c r="N141" s="31">
        <v>13797251</v>
      </c>
    </row>
    <row r="142" spans="1:14" ht="30">
      <c r="A142" s="21" t="s">
        <v>1668</v>
      </c>
      <c r="B142" s="17" t="s">
        <v>1669</v>
      </c>
      <c r="C142" s="17" t="s">
        <v>1629</v>
      </c>
      <c r="D142" s="36">
        <v>366061</v>
      </c>
      <c r="E142" s="36">
        <v>357660</v>
      </c>
      <c r="F142" s="36">
        <v>392649</v>
      </c>
      <c r="G142" s="36">
        <v>393653</v>
      </c>
      <c r="H142" s="36">
        <v>450465</v>
      </c>
      <c r="I142" s="36">
        <v>437192</v>
      </c>
      <c r="J142" s="36">
        <v>427097</v>
      </c>
      <c r="K142" s="36">
        <v>482495</v>
      </c>
      <c r="L142" s="36">
        <v>509267</v>
      </c>
      <c r="M142" s="36">
        <v>611488</v>
      </c>
      <c r="N142" s="31">
        <v>673483</v>
      </c>
    </row>
    <row r="143" spans="1:14" ht="15.6">
      <c r="A143" s="21" t="s">
        <v>1668</v>
      </c>
      <c r="B143" s="17" t="s">
        <v>1669</v>
      </c>
      <c r="C143" s="17" t="s">
        <v>1630</v>
      </c>
      <c r="D143" s="36">
        <v>59</v>
      </c>
      <c r="E143" s="36">
        <v>154</v>
      </c>
      <c r="F143" s="36">
        <v>231</v>
      </c>
      <c r="G143" s="36">
        <v>124</v>
      </c>
      <c r="H143" s="36">
        <v>291</v>
      </c>
      <c r="I143" s="36">
        <v>320</v>
      </c>
      <c r="J143" s="36">
        <v>813</v>
      </c>
      <c r="K143" s="36">
        <v>602</v>
      </c>
      <c r="L143" s="36">
        <v>543</v>
      </c>
      <c r="M143" s="36">
        <v>520</v>
      </c>
      <c r="N143" s="31">
        <v>410</v>
      </c>
    </row>
    <row r="144" spans="1:14" ht="30">
      <c r="A144" s="21" t="s">
        <v>1668</v>
      </c>
      <c r="B144" s="17" t="s">
        <v>1669</v>
      </c>
      <c r="C144" s="17" t="s">
        <v>1631</v>
      </c>
      <c r="D144" s="36">
        <v>366120</v>
      </c>
      <c r="E144" s="36">
        <v>357814</v>
      </c>
      <c r="F144" s="36">
        <v>392879</v>
      </c>
      <c r="G144" s="36">
        <v>393776</v>
      </c>
      <c r="H144" s="36">
        <v>450756</v>
      </c>
      <c r="I144" s="36">
        <v>437513</v>
      </c>
      <c r="J144" s="36">
        <v>427909</v>
      </c>
      <c r="K144" s="36">
        <v>483096</v>
      </c>
      <c r="L144" s="36">
        <v>509811</v>
      </c>
      <c r="M144" s="36">
        <v>612008</v>
      </c>
      <c r="N144" s="31">
        <v>673893</v>
      </c>
    </row>
    <row r="145" spans="1:14" ht="15.6">
      <c r="A145" s="21" t="s">
        <v>1668</v>
      </c>
      <c r="B145" s="17" t="s">
        <v>1669</v>
      </c>
      <c r="C145" s="17" t="s">
        <v>1632</v>
      </c>
      <c r="D145" s="36">
        <v>18870</v>
      </c>
      <c r="E145" s="36">
        <v>18982</v>
      </c>
      <c r="F145" s="36">
        <v>28222</v>
      </c>
      <c r="G145" s="36">
        <v>35536</v>
      </c>
      <c r="H145" s="36">
        <v>59358</v>
      </c>
      <c r="I145" s="36">
        <v>63356</v>
      </c>
      <c r="J145" s="36">
        <v>57154</v>
      </c>
      <c r="K145" s="36">
        <v>91329</v>
      </c>
      <c r="L145" s="36">
        <v>83007</v>
      </c>
      <c r="M145" s="36">
        <v>76804</v>
      </c>
      <c r="N145" s="31">
        <v>92923</v>
      </c>
    </row>
    <row r="146" spans="1:14" ht="15.6">
      <c r="A146" s="21" t="s">
        <v>1668</v>
      </c>
      <c r="B146" s="17" t="s">
        <v>1669</v>
      </c>
      <c r="C146" s="17" t="s">
        <v>1633</v>
      </c>
      <c r="D146" s="36" t="s">
        <v>1125</v>
      </c>
      <c r="E146" s="36" t="s">
        <v>1125</v>
      </c>
      <c r="F146" s="36">
        <v>486</v>
      </c>
      <c r="G146" s="36" t="s">
        <v>1125</v>
      </c>
      <c r="H146" s="36" t="s">
        <v>1125</v>
      </c>
      <c r="I146" s="36" t="s">
        <v>1125</v>
      </c>
      <c r="J146" s="36" t="s">
        <v>1125</v>
      </c>
      <c r="K146" s="36" t="s">
        <v>1125</v>
      </c>
      <c r="L146" s="36" t="s">
        <v>1125</v>
      </c>
      <c r="M146" s="36" t="s">
        <v>1125</v>
      </c>
      <c r="N146" s="31" t="s">
        <v>1125</v>
      </c>
    </row>
    <row r="147" spans="1:14" ht="15.6">
      <c r="A147" s="21" t="s">
        <v>1668</v>
      </c>
      <c r="B147" s="17" t="s">
        <v>1669</v>
      </c>
      <c r="C147" s="17" t="s">
        <v>1634</v>
      </c>
      <c r="D147" s="36" t="s">
        <v>1125</v>
      </c>
      <c r="E147" s="36" t="s">
        <v>1125</v>
      </c>
      <c r="F147" s="36">
        <v>48</v>
      </c>
      <c r="G147" s="36" t="s">
        <v>1125</v>
      </c>
      <c r="H147" s="36" t="s">
        <v>1125</v>
      </c>
      <c r="I147" s="36" t="s">
        <v>1125</v>
      </c>
      <c r="J147" s="36" t="s">
        <v>1125</v>
      </c>
      <c r="K147" s="36" t="s">
        <v>1125</v>
      </c>
      <c r="L147" s="36" t="s">
        <v>1125</v>
      </c>
      <c r="M147" s="36" t="s">
        <v>1125</v>
      </c>
      <c r="N147" s="31" t="s">
        <v>1125</v>
      </c>
    </row>
    <row r="148" spans="1:14" ht="15.6">
      <c r="A148" s="21" t="s">
        <v>1668</v>
      </c>
      <c r="B148" s="17" t="s">
        <v>1669</v>
      </c>
      <c r="C148" s="17" t="s">
        <v>1635</v>
      </c>
      <c r="D148" s="36">
        <v>1730</v>
      </c>
      <c r="E148" s="36">
        <v>2558</v>
      </c>
      <c r="F148" s="36">
        <v>2257</v>
      </c>
      <c r="G148" s="36">
        <v>2150</v>
      </c>
      <c r="H148" s="36">
        <v>2951</v>
      </c>
      <c r="I148" s="36">
        <v>1746</v>
      </c>
      <c r="J148" s="36">
        <v>2355</v>
      </c>
      <c r="K148" s="36">
        <v>1115</v>
      </c>
      <c r="L148" s="36">
        <v>1678</v>
      </c>
      <c r="M148" s="36">
        <v>4194</v>
      </c>
      <c r="N148" s="31">
        <v>2991</v>
      </c>
    </row>
    <row r="149" spans="1:14" ht="15.6">
      <c r="A149" s="21" t="s">
        <v>1668</v>
      </c>
      <c r="B149" s="17" t="s">
        <v>1669</v>
      </c>
      <c r="C149" s="17" t="s">
        <v>1636</v>
      </c>
      <c r="D149" s="36">
        <v>9821</v>
      </c>
      <c r="E149" s="36">
        <v>-1805</v>
      </c>
      <c r="F149" s="36">
        <v>-15961</v>
      </c>
      <c r="G149" s="36">
        <v>5364</v>
      </c>
      <c r="H149" s="36">
        <v>-28723</v>
      </c>
      <c r="I149" s="36">
        <v>-14580</v>
      </c>
      <c r="J149" s="36">
        <v>-8353</v>
      </c>
      <c r="K149" s="36">
        <v>102531</v>
      </c>
      <c r="L149" s="36">
        <v>154364</v>
      </c>
      <c r="M149" s="36">
        <v>-83600</v>
      </c>
      <c r="N149" s="31">
        <v>-12302</v>
      </c>
    </row>
    <row r="150" spans="1:14" ht="15.6">
      <c r="A150" s="21" t="s">
        <v>1668</v>
      </c>
      <c r="B150" s="17" t="s">
        <v>1669</v>
      </c>
      <c r="C150" s="17" t="s">
        <v>1637</v>
      </c>
      <c r="D150" s="36">
        <v>396806</v>
      </c>
      <c r="E150" s="36">
        <v>377865</v>
      </c>
      <c r="F150" s="36">
        <v>407931</v>
      </c>
      <c r="G150" s="36">
        <v>437447</v>
      </c>
      <c r="H150" s="36">
        <v>484945</v>
      </c>
      <c r="I150" s="36">
        <v>488480</v>
      </c>
      <c r="J150" s="36">
        <v>479251</v>
      </c>
      <c r="K150" s="36">
        <v>678269</v>
      </c>
      <c r="L150" s="36">
        <v>749106</v>
      </c>
      <c r="M150" s="36">
        <v>609563</v>
      </c>
      <c r="N150" s="31">
        <v>757604</v>
      </c>
    </row>
    <row r="151" spans="1:14" ht="30">
      <c r="A151" s="21" t="s">
        <v>1670</v>
      </c>
      <c r="B151" s="17" t="s">
        <v>1671</v>
      </c>
      <c r="C151" s="17" t="s">
        <v>1629</v>
      </c>
      <c r="D151" s="36">
        <v>3797427</v>
      </c>
      <c r="E151" s="36">
        <v>3790224</v>
      </c>
      <c r="F151" s="36">
        <v>3646201</v>
      </c>
      <c r="G151" s="36">
        <v>3612129</v>
      </c>
      <c r="H151" s="36">
        <v>3789916</v>
      </c>
      <c r="I151" s="36">
        <v>3872911</v>
      </c>
      <c r="J151" s="36">
        <v>3760752</v>
      </c>
      <c r="K151" s="36">
        <v>3899873</v>
      </c>
      <c r="L151" s="36">
        <v>4251622</v>
      </c>
      <c r="M151" s="36">
        <v>4465507</v>
      </c>
      <c r="N151" s="31">
        <v>4152457</v>
      </c>
    </row>
    <row r="152" spans="1:14" ht="15.6">
      <c r="A152" s="21" t="s">
        <v>1670</v>
      </c>
      <c r="B152" s="17" t="s">
        <v>1671</v>
      </c>
      <c r="C152" s="17" t="s">
        <v>1630</v>
      </c>
      <c r="D152" s="36" t="s">
        <v>1125</v>
      </c>
      <c r="E152" s="36">
        <v>80598</v>
      </c>
      <c r="F152" s="36">
        <v>87025</v>
      </c>
      <c r="G152" s="36">
        <v>104946</v>
      </c>
      <c r="H152" s="36">
        <v>100328</v>
      </c>
      <c r="I152" s="36">
        <v>136001</v>
      </c>
      <c r="J152" s="36">
        <v>143940</v>
      </c>
      <c r="K152" s="36">
        <v>144036</v>
      </c>
      <c r="L152" s="36">
        <v>178473</v>
      </c>
      <c r="M152" s="36">
        <v>206990</v>
      </c>
      <c r="N152" s="31">
        <v>191374</v>
      </c>
    </row>
    <row r="153" spans="1:14" ht="30">
      <c r="A153" s="21" t="s">
        <v>1670</v>
      </c>
      <c r="B153" s="17" t="s">
        <v>1671</v>
      </c>
      <c r="C153" s="17" t="s">
        <v>1631</v>
      </c>
      <c r="D153" s="36" t="s">
        <v>1125</v>
      </c>
      <c r="E153" s="36">
        <v>3870821</v>
      </c>
      <c r="F153" s="36">
        <v>3733226</v>
      </c>
      <c r="G153" s="36">
        <v>3717075</v>
      </c>
      <c r="H153" s="36">
        <v>3890243</v>
      </c>
      <c r="I153" s="36">
        <v>4008912</v>
      </c>
      <c r="J153" s="36">
        <v>3904691</v>
      </c>
      <c r="K153" s="36">
        <v>4043909</v>
      </c>
      <c r="L153" s="36">
        <v>4430095</v>
      </c>
      <c r="M153" s="36">
        <v>4672497</v>
      </c>
      <c r="N153" s="31">
        <v>4343831</v>
      </c>
    </row>
    <row r="154" spans="1:14" ht="15.6">
      <c r="A154" s="21" t="s">
        <v>1670</v>
      </c>
      <c r="B154" s="17" t="s">
        <v>1671</v>
      </c>
      <c r="C154" s="17" t="s">
        <v>1632</v>
      </c>
      <c r="D154" s="36">
        <v>146703</v>
      </c>
      <c r="E154" s="36">
        <v>183531</v>
      </c>
      <c r="F154" s="36">
        <v>191550</v>
      </c>
      <c r="G154" s="36">
        <v>209440</v>
      </c>
      <c r="H154" s="36">
        <v>212536</v>
      </c>
      <c r="I154" s="36">
        <v>161225</v>
      </c>
      <c r="J154" s="36">
        <v>144129</v>
      </c>
      <c r="K154" s="36">
        <v>150577</v>
      </c>
      <c r="L154" s="36">
        <v>148892</v>
      </c>
      <c r="M154" s="36">
        <v>164509</v>
      </c>
      <c r="N154" s="31">
        <v>164324</v>
      </c>
    </row>
    <row r="155" spans="1:14" ht="15.6">
      <c r="A155" s="21" t="s">
        <v>1670</v>
      </c>
      <c r="B155" s="17" t="s">
        <v>1671</v>
      </c>
      <c r="C155" s="17" t="s">
        <v>1633</v>
      </c>
      <c r="D155" s="36" t="s">
        <v>1125</v>
      </c>
      <c r="E155" s="36">
        <v>3517</v>
      </c>
      <c r="F155" s="36">
        <v>3775</v>
      </c>
      <c r="G155" s="36">
        <v>3645</v>
      </c>
      <c r="H155" s="36">
        <v>4771</v>
      </c>
      <c r="I155" s="36">
        <v>4143</v>
      </c>
      <c r="J155" s="36">
        <v>3927</v>
      </c>
      <c r="K155" s="36">
        <v>4537</v>
      </c>
      <c r="L155" s="36">
        <v>6803</v>
      </c>
      <c r="M155" s="36">
        <v>8779</v>
      </c>
      <c r="N155" s="31">
        <v>20136</v>
      </c>
    </row>
    <row r="156" spans="1:14" ht="15.6">
      <c r="A156" s="21" t="s">
        <v>1670</v>
      </c>
      <c r="B156" s="17" t="s">
        <v>1671</v>
      </c>
      <c r="C156" s="17" t="s">
        <v>1634</v>
      </c>
      <c r="D156" s="36">
        <v>9127</v>
      </c>
      <c r="E156" s="36">
        <v>10009</v>
      </c>
      <c r="F156" s="36">
        <v>10267</v>
      </c>
      <c r="G156" s="36">
        <v>16315</v>
      </c>
      <c r="H156" s="36">
        <v>18552</v>
      </c>
      <c r="I156" s="36">
        <v>10316</v>
      </c>
      <c r="J156" s="36">
        <v>10455</v>
      </c>
      <c r="K156" s="36">
        <v>9941</v>
      </c>
      <c r="L156" s="36">
        <v>12070</v>
      </c>
      <c r="M156" s="36">
        <v>12910</v>
      </c>
      <c r="N156" s="31">
        <v>11157</v>
      </c>
    </row>
    <row r="157" spans="1:14" ht="15.6">
      <c r="A157" s="21" t="s">
        <v>1670</v>
      </c>
      <c r="B157" s="17" t="s">
        <v>1671</v>
      </c>
      <c r="C157" s="17" t="s">
        <v>1635</v>
      </c>
      <c r="D157" s="36">
        <v>6640</v>
      </c>
      <c r="E157" s="36">
        <v>18029</v>
      </c>
      <c r="F157" s="36">
        <v>19814</v>
      </c>
      <c r="G157" s="36">
        <v>17188</v>
      </c>
      <c r="H157" s="36">
        <v>31710</v>
      </c>
      <c r="I157" s="36">
        <v>12119</v>
      </c>
      <c r="J157" s="36">
        <v>1509</v>
      </c>
      <c r="K157" s="36">
        <v>2626</v>
      </c>
      <c r="L157" s="36">
        <v>2682</v>
      </c>
      <c r="M157" s="36">
        <v>1738</v>
      </c>
      <c r="N157" s="31">
        <v>2086</v>
      </c>
    </row>
    <row r="158" spans="1:14" ht="15.6">
      <c r="A158" s="21" t="s">
        <v>1670</v>
      </c>
      <c r="B158" s="17" t="s">
        <v>1671</v>
      </c>
      <c r="C158" s="17" t="s">
        <v>1636</v>
      </c>
      <c r="D158" s="36">
        <v>-169995</v>
      </c>
      <c r="E158" s="36">
        <v>-220118</v>
      </c>
      <c r="F158" s="36">
        <v>-323928</v>
      </c>
      <c r="G158" s="36">
        <v>-307375</v>
      </c>
      <c r="H158" s="36">
        <v>-315822</v>
      </c>
      <c r="I158" s="36">
        <v>-231733</v>
      </c>
      <c r="J158" s="36">
        <v>-496017</v>
      </c>
      <c r="K158" s="36">
        <v>-510631</v>
      </c>
      <c r="L158" s="36">
        <v>-464949</v>
      </c>
      <c r="M158" s="36">
        <v>-447073</v>
      </c>
      <c r="N158" s="31">
        <v>-180501</v>
      </c>
    </row>
    <row r="159" spans="1:14" ht="15.6">
      <c r="A159" s="21" t="s">
        <v>1670</v>
      </c>
      <c r="B159" s="17" t="s">
        <v>1671</v>
      </c>
      <c r="C159" s="17" t="s">
        <v>1637</v>
      </c>
      <c r="D159" s="36">
        <v>3870735</v>
      </c>
      <c r="E159" s="36">
        <v>3865790</v>
      </c>
      <c r="F159" s="36">
        <v>3634705</v>
      </c>
      <c r="G159" s="36">
        <v>3656289</v>
      </c>
      <c r="H159" s="36">
        <v>3841990</v>
      </c>
      <c r="I159" s="36">
        <v>3964982</v>
      </c>
      <c r="J159" s="36">
        <v>3568694</v>
      </c>
      <c r="K159" s="36">
        <v>3700960</v>
      </c>
      <c r="L159" s="36">
        <v>4135594</v>
      </c>
      <c r="M159" s="36">
        <v>4413359</v>
      </c>
      <c r="N159" s="31">
        <v>4361034</v>
      </c>
    </row>
    <row r="160" spans="1:14" ht="30">
      <c r="A160" s="21" t="s">
        <v>1672</v>
      </c>
      <c r="B160" s="17" t="s">
        <v>1673</v>
      </c>
      <c r="C160" s="17" t="s">
        <v>1629</v>
      </c>
      <c r="D160" s="36">
        <v>68824</v>
      </c>
      <c r="E160" s="36">
        <v>189703</v>
      </c>
      <c r="F160" s="36">
        <v>72429</v>
      </c>
      <c r="G160" s="36">
        <v>85560</v>
      </c>
      <c r="H160" s="36">
        <v>101345</v>
      </c>
      <c r="I160" s="36">
        <v>113325</v>
      </c>
      <c r="J160" s="36">
        <v>135367</v>
      </c>
      <c r="K160" s="36">
        <v>20368</v>
      </c>
      <c r="L160" s="36">
        <v>50588</v>
      </c>
      <c r="M160" s="36">
        <v>98363</v>
      </c>
      <c r="N160" s="31">
        <v>125159</v>
      </c>
    </row>
    <row r="161" spans="1:14" ht="30">
      <c r="A161" s="21" t="s">
        <v>1672</v>
      </c>
      <c r="B161" s="17" t="s">
        <v>1673</v>
      </c>
      <c r="C161" s="17" t="s">
        <v>1630</v>
      </c>
      <c r="D161" s="36">
        <v>256625</v>
      </c>
      <c r="E161" s="36">
        <v>79978</v>
      </c>
      <c r="F161" s="36">
        <v>213206</v>
      </c>
      <c r="G161" s="36">
        <v>229257</v>
      </c>
      <c r="H161" s="36">
        <v>230791</v>
      </c>
      <c r="I161" s="36">
        <v>209579</v>
      </c>
      <c r="J161" s="36">
        <v>233535</v>
      </c>
      <c r="K161" s="36">
        <v>262291</v>
      </c>
      <c r="L161" s="36">
        <v>322354</v>
      </c>
      <c r="M161" s="36">
        <v>344461</v>
      </c>
      <c r="N161" s="31">
        <v>312145</v>
      </c>
    </row>
    <row r="162" spans="1:14" ht="30">
      <c r="A162" s="21" t="s">
        <v>1672</v>
      </c>
      <c r="B162" s="17" t="s">
        <v>1673</v>
      </c>
      <c r="C162" s="17" t="s">
        <v>1631</v>
      </c>
      <c r="D162" s="36">
        <v>325450</v>
      </c>
      <c r="E162" s="36">
        <v>269681</v>
      </c>
      <c r="F162" s="36">
        <v>285634</v>
      </c>
      <c r="G162" s="36">
        <v>314817</v>
      </c>
      <c r="H162" s="36">
        <v>332135</v>
      </c>
      <c r="I162" s="36">
        <v>322904</v>
      </c>
      <c r="J162" s="36">
        <v>368902</v>
      </c>
      <c r="K162" s="36">
        <v>282658</v>
      </c>
      <c r="L162" s="36">
        <v>372941</v>
      </c>
      <c r="M162" s="36">
        <v>442824</v>
      </c>
      <c r="N162" s="31">
        <v>437304</v>
      </c>
    </row>
    <row r="163" spans="1:14" ht="30">
      <c r="A163" s="21" t="s">
        <v>1672</v>
      </c>
      <c r="B163" s="17" t="s">
        <v>1673</v>
      </c>
      <c r="C163" s="17" t="s">
        <v>1632</v>
      </c>
      <c r="D163" s="36" t="s">
        <v>1125</v>
      </c>
      <c r="E163" s="36" t="s">
        <v>1125</v>
      </c>
      <c r="F163" s="36" t="s">
        <v>1125</v>
      </c>
      <c r="G163" s="36" t="s">
        <v>1125</v>
      </c>
      <c r="H163" s="36" t="s">
        <v>1125</v>
      </c>
      <c r="I163" s="36">
        <v>241277</v>
      </c>
      <c r="J163" s="36">
        <v>252888</v>
      </c>
      <c r="K163" s="36" t="s">
        <v>1125</v>
      </c>
      <c r="L163" s="36" t="s">
        <v>1125</v>
      </c>
      <c r="M163" s="36" t="s">
        <v>1125</v>
      </c>
      <c r="N163" s="31" t="s">
        <v>1125</v>
      </c>
    </row>
    <row r="164" spans="1:14" ht="30">
      <c r="A164" s="21" t="s">
        <v>1672</v>
      </c>
      <c r="B164" s="17" t="s">
        <v>1673</v>
      </c>
      <c r="C164" s="17" t="s">
        <v>1633</v>
      </c>
      <c r="D164" s="36" t="s">
        <v>1125</v>
      </c>
      <c r="E164" s="36">
        <v>0</v>
      </c>
      <c r="F164" s="36" t="s">
        <v>1125</v>
      </c>
      <c r="G164" s="36" t="s">
        <v>1125</v>
      </c>
      <c r="H164" s="36">
        <v>0</v>
      </c>
      <c r="I164" s="36">
        <v>0</v>
      </c>
      <c r="J164" s="36">
        <v>0</v>
      </c>
      <c r="K164" s="36">
        <v>0</v>
      </c>
      <c r="L164" s="36" t="s">
        <v>1125</v>
      </c>
      <c r="M164" s="36" t="s">
        <v>1125</v>
      </c>
      <c r="N164" s="31" t="s">
        <v>1125</v>
      </c>
    </row>
    <row r="165" spans="1:14" ht="30">
      <c r="A165" s="21" t="s">
        <v>1672</v>
      </c>
      <c r="B165" s="17" t="s">
        <v>1673</v>
      </c>
      <c r="C165" s="17" t="s">
        <v>1634</v>
      </c>
      <c r="D165" s="36" t="s">
        <v>1125</v>
      </c>
      <c r="E165" s="36" t="s">
        <v>1125</v>
      </c>
      <c r="F165" s="36" t="s">
        <v>1125</v>
      </c>
      <c r="G165" s="36" t="s">
        <v>1125</v>
      </c>
      <c r="H165" s="36" t="s">
        <v>1125</v>
      </c>
      <c r="I165" s="36" t="s">
        <v>1125</v>
      </c>
      <c r="J165" s="36">
        <v>668</v>
      </c>
      <c r="K165" s="36">
        <v>0</v>
      </c>
      <c r="L165" s="36">
        <v>0</v>
      </c>
      <c r="M165" s="36">
        <v>0</v>
      </c>
      <c r="N165" s="31">
        <v>0</v>
      </c>
    </row>
    <row r="166" spans="1:14" ht="30">
      <c r="A166" s="21" t="s">
        <v>1672</v>
      </c>
      <c r="B166" s="17" t="s">
        <v>1673</v>
      </c>
      <c r="C166" s="17" t="s">
        <v>1635</v>
      </c>
      <c r="D166" s="36" t="s">
        <v>1125</v>
      </c>
      <c r="E166" s="36" t="s">
        <v>1125</v>
      </c>
      <c r="F166" s="36" t="s">
        <v>1125</v>
      </c>
      <c r="G166" s="36" t="s">
        <v>1125</v>
      </c>
      <c r="H166" s="36" t="s">
        <v>1125</v>
      </c>
      <c r="I166" s="36" t="s">
        <v>1125</v>
      </c>
      <c r="J166" s="36">
        <v>2100</v>
      </c>
      <c r="K166" s="36">
        <v>0</v>
      </c>
      <c r="L166" s="36">
        <v>0</v>
      </c>
      <c r="M166" s="36">
        <v>0</v>
      </c>
      <c r="N166" s="31">
        <v>0</v>
      </c>
    </row>
    <row r="167" spans="1:14" ht="30">
      <c r="A167" s="21" t="s">
        <v>1672</v>
      </c>
      <c r="B167" s="17" t="s">
        <v>1673</v>
      </c>
      <c r="C167" s="17" t="s">
        <v>1636</v>
      </c>
      <c r="D167" s="36">
        <v>578289</v>
      </c>
      <c r="E167" s="36">
        <v>612490</v>
      </c>
      <c r="F167" s="36">
        <v>527884</v>
      </c>
      <c r="G167" s="36">
        <v>640828</v>
      </c>
      <c r="H167" s="36">
        <v>600063</v>
      </c>
      <c r="I167" s="36">
        <v>791526</v>
      </c>
      <c r="J167" s="36">
        <v>622618</v>
      </c>
      <c r="K167" s="36">
        <v>623132</v>
      </c>
      <c r="L167" s="36">
        <v>847204</v>
      </c>
      <c r="M167" s="36">
        <v>647717</v>
      </c>
      <c r="N167" s="31">
        <v>481917</v>
      </c>
    </row>
    <row r="168" spans="1:14" ht="30">
      <c r="A168" s="21" t="s">
        <v>1672</v>
      </c>
      <c r="B168" s="17" t="s">
        <v>1673</v>
      </c>
      <c r="C168" s="17" t="s">
        <v>1637</v>
      </c>
      <c r="D168" s="36" t="s">
        <v>1125</v>
      </c>
      <c r="E168" s="36">
        <v>980112</v>
      </c>
      <c r="F168" s="36" t="s">
        <v>1125</v>
      </c>
      <c r="G168" s="36" t="s">
        <v>1125</v>
      </c>
      <c r="H168" s="36" t="s">
        <v>1125</v>
      </c>
      <c r="I168" s="36">
        <v>1357280</v>
      </c>
      <c r="J168" s="36" t="s">
        <v>1125</v>
      </c>
      <c r="K168" s="36" t="s">
        <v>1125</v>
      </c>
      <c r="L168" s="36" t="s">
        <v>1125</v>
      </c>
      <c r="M168" s="36" t="s">
        <v>1125</v>
      </c>
      <c r="N168" s="31" t="s">
        <v>1125</v>
      </c>
    </row>
    <row r="169" spans="1:14" ht="30">
      <c r="A169" s="21" t="s">
        <v>1674</v>
      </c>
      <c r="B169" s="17" t="s">
        <v>1675</v>
      </c>
      <c r="C169" s="17" t="s">
        <v>1629</v>
      </c>
      <c r="D169" s="36">
        <v>6398269</v>
      </c>
      <c r="E169" s="36">
        <v>6575656</v>
      </c>
      <c r="F169" s="36">
        <v>6349380</v>
      </c>
      <c r="G169" s="36">
        <v>6398420</v>
      </c>
      <c r="H169" s="36">
        <v>6076534</v>
      </c>
      <c r="I169" s="36">
        <v>6023338</v>
      </c>
      <c r="J169" s="36">
        <v>6071766</v>
      </c>
      <c r="K169" s="36">
        <v>7219399</v>
      </c>
      <c r="L169" s="36">
        <v>8191313</v>
      </c>
      <c r="M169" s="36">
        <v>8320673</v>
      </c>
      <c r="N169" s="31">
        <v>7953980</v>
      </c>
    </row>
    <row r="170" spans="1:14" ht="30">
      <c r="A170" s="21" t="s">
        <v>1674</v>
      </c>
      <c r="B170" s="17" t="s">
        <v>1675</v>
      </c>
      <c r="C170" s="17" t="s">
        <v>1630</v>
      </c>
      <c r="D170" s="36">
        <v>10881</v>
      </c>
      <c r="E170" s="36">
        <v>7743</v>
      </c>
      <c r="F170" s="36">
        <v>22229</v>
      </c>
      <c r="G170" s="36">
        <v>17252</v>
      </c>
      <c r="H170" s="36">
        <v>14601</v>
      </c>
      <c r="I170" s="36">
        <v>21570</v>
      </c>
      <c r="J170" s="36">
        <v>15703</v>
      </c>
      <c r="K170" s="36">
        <v>18945</v>
      </c>
      <c r="L170" s="36">
        <v>31748</v>
      </c>
      <c r="M170" s="36">
        <v>34194</v>
      </c>
      <c r="N170" s="31">
        <v>32385</v>
      </c>
    </row>
    <row r="171" spans="1:14" ht="30">
      <c r="A171" s="21" t="s">
        <v>1674</v>
      </c>
      <c r="B171" s="17" t="s">
        <v>1675</v>
      </c>
      <c r="C171" s="17" t="s">
        <v>1631</v>
      </c>
      <c r="D171" s="36">
        <v>6409151</v>
      </c>
      <c r="E171" s="36">
        <v>6583400</v>
      </c>
      <c r="F171" s="36">
        <v>6371609</v>
      </c>
      <c r="G171" s="36">
        <v>6415672</v>
      </c>
      <c r="H171" s="36">
        <v>6091135</v>
      </c>
      <c r="I171" s="36">
        <v>6044908</v>
      </c>
      <c r="J171" s="36">
        <v>6087469</v>
      </c>
      <c r="K171" s="36">
        <v>7238344</v>
      </c>
      <c r="L171" s="36">
        <v>8223061</v>
      </c>
      <c r="M171" s="36">
        <v>8354867</v>
      </c>
      <c r="N171" s="31">
        <v>7986365</v>
      </c>
    </row>
    <row r="172" spans="1:14" ht="30">
      <c r="A172" s="21" t="s">
        <v>1674</v>
      </c>
      <c r="B172" s="17" t="s">
        <v>1675</v>
      </c>
      <c r="C172" s="17" t="s">
        <v>1632</v>
      </c>
      <c r="D172" s="36">
        <v>326739</v>
      </c>
      <c r="E172" s="36">
        <v>270665</v>
      </c>
      <c r="F172" s="36">
        <v>292482</v>
      </c>
      <c r="G172" s="36">
        <v>316763</v>
      </c>
      <c r="H172" s="36">
        <v>286162</v>
      </c>
      <c r="I172" s="36">
        <v>279320</v>
      </c>
      <c r="J172" s="36">
        <v>285982</v>
      </c>
      <c r="K172" s="36">
        <v>277679</v>
      </c>
      <c r="L172" s="36">
        <v>342860</v>
      </c>
      <c r="M172" s="36">
        <v>380661</v>
      </c>
      <c r="N172" s="31">
        <v>501186</v>
      </c>
    </row>
    <row r="173" spans="1:14" ht="30">
      <c r="A173" s="21" t="s">
        <v>1674</v>
      </c>
      <c r="B173" s="17" t="s">
        <v>1675</v>
      </c>
      <c r="C173" s="17" t="s">
        <v>1633</v>
      </c>
      <c r="D173" s="36">
        <v>1737</v>
      </c>
      <c r="E173" s="36">
        <v>458</v>
      </c>
      <c r="F173" s="36">
        <v>395</v>
      </c>
      <c r="G173" s="36">
        <v>181</v>
      </c>
      <c r="H173" s="36">
        <v>213</v>
      </c>
      <c r="I173" s="36">
        <v>362</v>
      </c>
      <c r="J173" s="36">
        <v>1210</v>
      </c>
      <c r="K173" s="36">
        <v>1065</v>
      </c>
      <c r="L173" s="36" t="s">
        <v>1125</v>
      </c>
      <c r="M173" s="36">
        <v>2</v>
      </c>
      <c r="N173" s="31" t="s">
        <v>1125</v>
      </c>
    </row>
    <row r="174" spans="1:14" ht="30">
      <c r="A174" s="21" t="s">
        <v>1674</v>
      </c>
      <c r="B174" s="17" t="s">
        <v>1675</v>
      </c>
      <c r="C174" s="17" t="s">
        <v>1634</v>
      </c>
      <c r="D174" s="36">
        <v>5425</v>
      </c>
      <c r="E174" s="36">
        <v>5868</v>
      </c>
      <c r="F174" s="36">
        <v>4736</v>
      </c>
      <c r="G174" s="36">
        <v>5128</v>
      </c>
      <c r="H174" s="36">
        <v>6100</v>
      </c>
      <c r="I174" s="36">
        <v>7834</v>
      </c>
      <c r="J174" s="36">
        <v>6756</v>
      </c>
      <c r="K174" s="36">
        <v>6701</v>
      </c>
      <c r="L174" s="36" t="s">
        <v>1125</v>
      </c>
      <c r="M174" s="36">
        <v>8240</v>
      </c>
      <c r="N174" s="31" t="s">
        <v>1125</v>
      </c>
    </row>
    <row r="175" spans="1:14" ht="30">
      <c r="A175" s="21" t="s">
        <v>1674</v>
      </c>
      <c r="B175" s="17" t="s">
        <v>1675</v>
      </c>
      <c r="C175" s="17" t="s">
        <v>1635</v>
      </c>
      <c r="D175" s="36">
        <v>16529</v>
      </c>
      <c r="E175" s="36">
        <v>24943</v>
      </c>
      <c r="F175" s="36">
        <v>25022</v>
      </c>
      <c r="G175" s="36">
        <v>28158</v>
      </c>
      <c r="H175" s="36">
        <v>34828</v>
      </c>
      <c r="I175" s="36">
        <v>37851</v>
      </c>
      <c r="J175" s="36">
        <v>43767</v>
      </c>
      <c r="K175" s="36">
        <v>39343</v>
      </c>
      <c r="L175" s="36">
        <v>39240</v>
      </c>
      <c r="M175" s="36">
        <v>33170</v>
      </c>
      <c r="N175" s="31">
        <v>34900</v>
      </c>
    </row>
    <row r="176" spans="1:14" ht="30">
      <c r="A176" s="21" t="s">
        <v>1674</v>
      </c>
      <c r="B176" s="17" t="s">
        <v>1675</v>
      </c>
      <c r="C176" s="17" t="s">
        <v>1636</v>
      </c>
      <c r="D176" s="36">
        <v>646818</v>
      </c>
      <c r="E176" s="36">
        <v>755908</v>
      </c>
      <c r="F176" s="36">
        <v>845065</v>
      </c>
      <c r="G176" s="36">
        <v>1078326</v>
      </c>
      <c r="H176" s="36">
        <v>1556935</v>
      </c>
      <c r="I176" s="36">
        <v>1584738</v>
      </c>
      <c r="J176" s="36">
        <v>1742826</v>
      </c>
      <c r="K176" s="36">
        <v>1909703</v>
      </c>
      <c r="L176" s="36">
        <v>1670155</v>
      </c>
      <c r="M176" s="36">
        <v>2620316</v>
      </c>
      <c r="N176" s="31">
        <v>5607961</v>
      </c>
    </row>
    <row r="177" spans="1:14" ht="30">
      <c r="A177" s="21" t="s">
        <v>1674</v>
      </c>
      <c r="B177" s="17" t="s">
        <v>1675</v>
      </c>
      <c r="C177" s="17" t="s">
        <v>1637</v>
      </c>
      <c r="D177" s="36">
        <v>7406398</v>
      </c>
      <c r="E177" s="36">
        <v>7641242</v>
      </c>
      <c r="F177" s="36">
        <v>7539309</v>
      </c>
      <c r="G177" s="36">
        <v>7844228</v>
      </c>
      <c r="H177" s="36">
        <v>7975372</v>
      </c>
      <c r="I177" s="36">
        <v>7955013</v>
      </c>
      <c r="J177" s="36">
        <v>8168010</v>
      </c>
      <c r="K177" s="36">
        <v>9472835</v>
      </c>
      <c r="L177" s="36">
        <v>10285318</v>
      </c>
      <c r="M177" s="36">
        <v>11397256</v>
      </c>
      <c r="N177" s="31">
        <v>14141532</v>
      </c>
    </row>
    <row r="178" spans="1:14" ht="30">
      <c r="A178" s="21" t="s">
        <v>1676</v>
      </c>
      <c r="B178" s="17" t="s">
        <v>1677</v>
      </c>
      <c r="C178" s="17" t="s">
        <v>1629</v>
      </c>
      <c r="D178" s="36">
        <v>3440140</v>
      </c>
      <c r="E178" s="36">
        <v>3394987</v>
      </c>
      <c r="F178" s="36">
        <v>3306308</v>
      </c>
      <c r="G178" s="36">
        <v>4339012</v>
      </c>
      <c r="H178" s="36">
        <v>3901558</v>
      </c>
      <c r="I178" s="36">
        <v>4775387</v>
      </c>
      <c r="J178" s="36">
        <v>3798255</v>
      </c>
      <c r="K178" s="36">
        <v>4885096</v>
      </c>
      <c r="L178" s="36">
        <v>4943764</v>
      </c>
      <c r="M178" s="36">
        <v>5351225</v>
      </c>
      <c r="N178" s="31">
        <v>5691925</v>
      </c>
    </row>
    <row r="179" spans="1:14" ht="30">
      <c r="A179" s="21" t="s">
        <v>1676</v>
      </c>
      <c r="B179" s="17" t="s">
        <v>1677</v>
      </c>
      <c r="C179" s="17" t="s">
        <v>1630</v>
      </c>
      <c r="D179" s="36">
        <v>774775</v>
      </c>
      <c r="E179" s="36">
        <v>739389</v>
      </c>
      <c r="F179" s="36">
        <v>670400</v>
      </c>
      <c r="G179" s="36" t="s">
        <v>1125</v>
      </c>
      <c r="H179" s="36" t="s">
        <v>1125</v>
      </c>
      <c r="I179" s="36">
        <v>34309</v>
      </c>
      <c r="J179" s="36">
        <v>709830</v>
      </c>
      <c r="K179" s="36">
        <v>2265</v>
      </c>
      <c r="L179" s="36">
        <v>81255</v>
      </c>
      <c r="M179" s="36">
        <v>50652</v>
      </c>
      <c r="N179" s="31">
        <v>43826</v>
      </c>
    </row>
    <row r="180" spans="1:14" ht="30">
      <c r="A180" s="21" t="s">
        <v>1676</v>
      </c>
      <c r="B180" s="17" t="s">
        <v>1677</v>
      </c>
      <c r="C180" s="17" t="s">
        <v>1631</v>
      </c>
      <c r="D180" s="36">
        <v>4214915</v>
      </c>
      <c r="E180" s="36">
        <v>4134376</v>
      </c>
      <c r="F180" s="36">
        <v>3976708</v>
      </c>
      <c r="G180" s="36" t="s">
        <v>1125</v>
      </c>
      <c r="H180" s="36" t="s">
        <v>1125</v>
      </c>
      <c r="I180" s="36">
        <v>4809697</v>
      </c>
      <c r="J180" s="36">
        <v>4508085</v>
      </c>
      <c r="K180" s="36">
        <v>4887362</v>
      </c>
      <c r="L180" s="36">
        <v>5025019</v>
      </c>
      <c r="M180" s="36">
        <v>5401877</v>
      </c>
      <c r="N180" s="31">
        <v>5735751</v>
      </c>
    </row>
    <row r="181" spans="1:14" ht="30">
      <c r="A181" s="21" t="s">
        <v>1676</v>
      </c>
      <c r="B181" s="17" t="s">
        <v>1677</v>
      </c>
      <c r="C181" s="17" t="s">
        <v>1632</v>
      </c>
      <c r="D181" s="36">
        <v>77243</v>
      </c>
      <c r="E181" s="36">
        <v>66723</v>
      </c>
      <c r="F181" s="36">
        <v>61788</v>
      </c>
      <c r="G181" s="36">
        <v>29926</v>
      </c>
      <c r="H181" s="36">
        <v>31096</v>
      </c>
      <c r="I181" s="36">
        <v>31478</v>
      </c>
      <c r="J181" s="36">
        <v>52785</v>
      </c>
      <c r="K181" s="36">
        <v>71585</v>
      </c>
      <c r="L181" s="36">
        <v>95822</v>
      </c>
      <c r="M181" s="36">
        <v>113685</v>
      </c>
      <c r="N181" s="31">
        <v>105108</v>
      </c>
    </row>
    <row r="182" spans="1:14" ht="30">
      <c r="A182" s="21" t="s">
        <v>1676</v>
      </c>
      <c r="B182" s="17" t="s">
        <v>1677</v>
      </c>
      <c r="C182" s="17" t="s">
        <v>1633</v>
      </c>
      <c r="D182" s="36">
        <v>0</v>
      </c>
      <c r="E182" s="36">
        <v>0</v>
      </c>
      <c r="F182" s="36">
        <v>0</v>
      </c>
      <c r="G182" s="36">
        <v>0</v>
      </c>
      <c r="H182" s="36" t="s">
        <v>1125</v>
      </c>
      <c r="I182" s="36" t="s">
        <v>1125</v>
      </c>
      <c r="J182" s="36">
        <v>0</v>
      </c>
      <c r="K182" s="36" t="s">
        <v>1125</v>
      </c>
      <c r="L182" s="36">
        <v>0</v>
      </c>
      <c r="M182" s="36" t="s">
        <v>1125</v>
      </c>
      <c r="N182" s="31">
        <v>0</v>
      </c>
    </row>
    <row r="183" spans="1:14" ht="30">
      <c r="A183" s="21" t="s">
        <v>1676</v>
      </c>
      <c r="B183" s="17" t="s">
        <v>1677</v>
      </c>
      <c r="C183" s="17" t="s">
        <v>1634</v>
      </c>
      <c r="D183" s="36">
        <v>2861</v>
      </c>
      <c r="E183" s="36">
        <v>1740</v>
      </c>
      <c r="F183" s="36">
        <v>2723</v>
      </c>
      <c r="G183" s="36">
        <v>2488</v>
      </c>
      <c r="H183" s="36">
        <v>2977</v>
      </c>
      <c r="I183" s="36">
        <v>2918</v>
      </c>
      <c r="J183" s="36">
        <v>2915</v>
      </c>
      <c r="K183" s="36">
        <v>4299</v>
      </c>
      <c r="L183" s="36">
        <v>5272</v>
      </c>
      <c r="M183" s="36">
        <v>5324</v>
      </c>
      <c r="N183" s="31">
        <v>4564</v>
      </c>
    </row>
    <row r="184" spans="1:14" ht="30">
      <c r="A184" s="21" t="s">
        <v>1676</v>
      </c>
      <c r="B184" s="17" t="s">
        <v>1677</v>
      </c>
      <c r="C184" s="17" t="s">
        <v>1635</v>
      </c>
      <c r="D184" s="36">
        <v>4429</v>
      </c>
      <c r="E184" s="36">
        <v>1669</v>
      </c>
      <c r="F184" s="36">
        <v>2891</v>
      </c>
      <c r="G184" s="36" t="s">
        <v>1125</v>
      </c>
      <c r="H184" s="36">
        <v>1400</v>
      </c>
      <c r="I184" s="36" t="s">
        <v>1125</v>
      </c>
      <c r="J184" s="36">
        <v>1581</v>
      </c>
      <c r="K184" s="36" t="s">
        <v>1125</v>
      </c>
      <c r="L184" s="36">
        <v>1301</v>
      </c>
      <c r="M184" s="36" t="s">
        <v>1125</v>
      </c>
      <c r="N184" s="31">
        <v>3207</v>
      </c>
    </row>
    <row r="185" spans="1:14" ht="30">
      <c r="A185" s="21" t="s">
        <v>1676</v>
      </c>
      <c r="B185" s="17" t="s">
        <v>1677</v>
      </c>
      <c r="C185" s="17" t="s">
        <v>1636</v>
      </c>
      <c r="D185" s="36">
        <v>-631043</v>
      </c>
      <c r="E185" s="36">
        <v>-1265489</v>
      </c>
      <c r="F185" s="36">
        <v>-1229296</v>
      </c>
      <c r="G185" s="36">
        <v>-1541122</v>
      </c>
      <c r="H185" s="36">
        <v>-1595001</v>
      </c>
      <c r="I185" s="36">
        <v>-1537610</v>
      </c>
      <c r="J185" s="36">
        <v>-1575674</v>
      </c>
      <c r="K185" s="36">
        <v>-1319729</v>
      </c>
      <c r="L185" s="36">
        <v>-1720553</v>
      </c>
      <c r="M185" s="36">
        <v>-2239062</v>
      </c>
      <c r="N185" s="31">
        <v>31018694</v>
      </c>
    </row>
    <row r="186" spans="1:14" ht="30">
      <c r="A186" s="21" t="s">
        <v>1676</v>
      </c>
      <c r="B186" s="17" t="s">
        <v>1677</v>
      </c>
      <c r="C186" s="17" t="s">
        <v>1637</v>
      </c>
      <c r="D186" s="36">
        <v>3668405</v>
      </c>
      <c r="E186" s="36">
        <v>2939019</v>
      </c>
      <c r="F186" s="36">
        <v>2814814</v>
      </c>
      <c r="G186" s="36">
        <v>2861885</v>
      </c>
      <c r="H186" s="36">
        <v>3022740</v>
      </c>
      <c r="I186" s="36">
        <v>3307834</v>
      </c>
      <c r="J186" s="36">
        <v>2989692</v>
      </c>
      <c r="K186" s="36">
        <v>3645549</v>
      </c>
      <c r="L186" s="36">
        <v>3406861</v>
      </c>
      <c r="M186" s="36">
        <v>3284700</v>
      </c>
      <c r="N186" s="31">
        <v>36867324</v>
      </c>
    </row>
    <row r="187" spans="1:14" ht="30">
      <c r="A187" s="21" t="s">
        <v>1679</v>
      </c>
      <c r="B187" s="17" t="s">
        <v>1680</v>
      </c>
      <c r="C187" s="17" t="s">
        <v>1629</v>
      </c>
      <c r="D187" s="36">
        <v>31852</v>
      </c>
      <c r="E187" s="36">
        <v>27666</v>
      </c>
      <c r="F187" s="36">
        <v>28842</v>
      </c>
      <c r="G187" s="36">
        <v>52188</v>
      </c>
      <c r="H187" s="36">
        <v>76240</v>
      </c>
      <c r="I187" s="36">
        <v>67160</v>
      </c>
      <c r="J187" s="36">
        <v>72469</v>
      </c>
      <c r="K187" s="36">
        <v>46897</v>
      </c>
      <c r="L187" s="36">
        <v>51704</v>
      </c>
      <c r="M187" s="36">
        <v>122211</v>
      </c>
      <c r="N187" s="31">
        <v>140923</v>
      </c>
    </row>
    <row r="188" spans="1:14" ht="30">
      <c r="A188" s="21" t="s">
        <v>1679</v>
      </c>
      <c r="B188" s="17" t="s">
        <v>1680</v>
      </c>
      <c r="C188" s="17" t="s">
        <v>1630</v>
      </c>
      <c r="D188" s="36" t="s">
        <v>1125</v>
      </c>
      <c r="E188" s="36" t="s">
        <v>1125</v>
      </c>
      <c r="F188" s="36" t="s">
        <v>1125</v>
      </c>
      <c r="G188" s="36" t="s">
        <v>1125</v>
      </c>
      <c r="H188" s="36" t="s">
        <v>1125</v>
      </c>
      <c r="I188" s="36" t="s">
        <v>1125</v>
      </c>
      <c r="J188" s="36" t="s">
        <v>1125</v>
      </c>
      <c r="K188" s="36">
        <v>34312</v>
      </c>
      <c r="L188" s="36" t="s">
        <v>1125</v>
      </c>
      <c r="M188" s="36" t="s">
        <v>1125</v>
      </c>
      <c r="N188" s="31" t="s">
        <v>1125</v>
      </c>
    </row>
    <row r="189" spans="1:14" ht="30">
      <c r="A189" s="21" t="s">
        <v>1679</v>
      </c>
      <c r="B189" s="17" t="s">
        <v>1680</v>
      </c>
      <c r="C189" s="17" t="s">
        <v>1631</v>
      </c>
      <c r="D189" s="36" t="s">
        <v>1125</v>
      </c>
      <c r="E189" s="36" t="s">
        <v>1125</v>
      </c>
      <c r="F189" s="36" t="s">
        <v>1125</v>
      </c>
      <c r="G189" s="36" t="s">
        <v>1125</v>
      </c>
      <c r="H189" s="36" t="s">
        <v>1125</v>
      </c>
      <c r="I189" s="36" t="s">
        <v>1125</v>
      </c>
      <c r="J189" s="36" t="s">
        <v>1125</v>
      </c>
      <c r="K189" s="36">
        <v>81209</v>
      </c>
      <c r="L189" s="36" t="s">
        <v>1125</v>
      </c>
      <c r="M189" s="36" t="s">
        <v>1125</v>
      </c>
      <c r="N189" s="31" t="s">
        <v>1125</v>
      </c>
    </row>
    <row r="190" spans="1:14" ht="30">
      <c r="A190" s="21" t="s">
        <v>1679</v>
      </c>
      <c r="B190" s="17" t="s">
        <v>1680</v>
      </c>
      <c r="C190" s="17" t="s">
        <v>1632</v>
      </c>
      <c r="D190" s="36">
        <v>19053</v>
      </c>
      <c r="E190" s="36">
        <v>0</v>
      </c>
      <c r="F190" s="36">
        <v>0</v>
      </c>
      <c r="G190" s="36">
        <v>0</v>
      </c>
      <c r="H190" s="36">
        <v>0</v>
      </c>
      <c r="I190" s="36" t="s">
        <v>1125</v>
      </c>
      <c r="J190" s="36" t="s">
        <v>1125</v>
      </c>
      <c r="K190" s="36" t="s">
        <v>1125</v>
      </c>
      <c r="L190" s="36" t="s">
        <v>1125</v>
      </c>
      <c r="M190" s="36" t="s">
        <v>1125</v>
      </c>
      <c r="N190" s="31" t="s">
        <v>1125</v>
      </c>
    </row>
    <row r="191" spans="1:14" ht="30">
      <c r="A191" s="21" t="s">
        <v>1679</v>
      </c>
      <c r="B191" s="17" t="s">
        <v>1680</v>
      </c>
      <c r="C191" s="17" t="s">
        <v>1633</v>
      </c>
      <c r="D191" s="36">
        <v>0</v>
      </c>
      <c r="E191" s="36">
        <v>0</v>
      </c>
      <c r="F191" s="36">
        <v>0</v>
      </c>
      <c r="G191" s="36">
        <v>0</v>
      </c>
      <c r="H191" s="36">
        <v>0</v>
      </c>
      <c r="I191" s="36">
        <v>0</v>
      </c>
      <c r="J191" s="36">
        <v>0</v>
      </c>
      <c r="K191" s="36" t="s">
        <v>1125</v>
      </c>
      <c r="L191" s="36">
        <v>0</v>
      </c>
      <c r="M191" s="36">
        <v>0</v>
      </c>
      <c r="N191" s="31">
        <v>0</v>
      </c>
    </row>
    <row r="192" spans="1:14" ht="30">
      <c r="A192" s="21" t="s">
        <v>1679</v>
      </c>
      <c r="B192" s="17" t="s">
        <v>1680</v>
      </c>
      <c r="C192" s="17" t="s">
        <v>1634</v>
      </c>
      <c r="D192" s="36">
        <v>0</v>
      </c>
      <c r="E192" s="36">
        <v>0</v>
      </c>
      <c r="F192" s="36">
        <v>0</v>
      </c>
      <c r="G192" s="36" t="s">
        <v>1125</v>
      </c>
      <c r="H192" s="36" t="s">
        <v>1125</v>
      </c>
      <c r="I192" s="36">
        <v>0</v>
      </c>
      <c r="J192" s="36">
        <v>0</v>
      </c>
      <c r="K192" s="36" t="s">
        <v>1125</v>
      </c>
      <c r="L192" s="36">
        <v>0</v>
      </c>
      <c r="M192" s="36">
        <v>0</v>
      </c>
      <c r="N192" s="31">
        <v>0</v>
      </c>
    </row>
    <row r="193" spans="1:14" ht="30">
      <c r="A193" s="21" t="s">
        <v>1679</v>
      </c>
      <c r="B193" s="17" t="s">
        <v>1680</v>
      </c>
      <c r="C193" s="17" t="s">
        <v>1635</v>
      </c>
      <c r="D193" s="36" t="s">
        <v>1125</v>
      </c>
      <c r="E193" s="36" t="s">
        <v>1125</v>
      </c>
      <c r="F193" s="36" t="s">
        <v>1125</v>
      </c>
      <c r="G193" s="36">
        <v>0</v>
      </c>
      <c r="H193" s="36">
        <v>0</v>
      </c>
      <c r="I193" s="36">
        <v>0</v>
      </c>
      <c r="J193" s="36">
        <v>0</v>
      </c>
      <c r="K193" s="36">
        <v>0</v>
      </c>
      <c r="L193" s="36">
        <v>0</v>
      </c>
      <c r="M193" s="36" t="s">
        <v>1125</v>
      </c>
      <c r="N193" s="31" t="s">
        <v>1125</v>
      </c>
    </row>
    <row r="194" spans="1:14" ht="30">
      <c r="A194" s="21" t="s">
        <v>1679</v>
      </c>
      <c r="B194" s="17" t="s">
        <v>1680</v>
      </c>
      <c r="C194" s="17" t="s">
        <v>1636</v>
      </c>
      <c r="D194" s="36">
        <v>106859</v>
      </c>
      <c r="E194" s="36">
        <v>126017</v>
      </c>
      <c r="F194" s="36">
        <v>90404</v>
      </c>
      <c r="G194" s="36">
        <v>90045</v>
      </c>
      <c r="H194" s="36">
        <v>67563</v>
      </c>
      <c r="I194" s="36">
        <v>66813</v>
      </c>
      <c r="J194" s="36">
        <v>66318</v>
      </c>
      <c r="K194" s="36">
        <v>43699</v>
      </c>
      <c r="L194" s="36">
        <v>62534</v>
      </c>
      <c r="M194" s="36">
        <v>58268</v>
      </c>
      <c r="N194" s="31">
        <v>21166</v>
      </c>
    </row>
    <row r="195" spans="1:14" ht="30">
      <c r="A195" s="21" t="s">
        <v>1679</v>
      </c>
      <c r="B195" s="17" t="s">
        <v>1680</v>
      </c>
      <c r="C195" s="17" t="s">
        <v>1637</v>
      </c>
      <c r="D195" s="36">
        <v>159162</v>
      </c>
      <c r="E195" s="36">
        <v>155112</v>
      </c>
      <c r="F195" s="36" t="s">
        <v>1125</v>
      </c>
      <c r="G195" s="36" t="s">
        <v>1125</v>
      </c>
      <c r="H195" s="36" t="s">
        <v>1125</v>
      </c>
      <c r="I195" s="36">
        <v>138519</v>
      </c>
      <c r="J195" s="36">
        <v>144851</v>
      </c>
      <c r="K195" s="36" t="s">
        <v>1125</v>
      </c>
      <c r="L195" s="36">
        <v>166807</v>
      </c>
      <c r="M195" s="36">
        <v>188978</v>
      </c>
      <c r="N195" s="31">
        <v>169424</v>
      </c>
    </row>
    <row r="196" spans="1:14" ht="30">
      <c r="A196" s="21" t="s">
        <v>1681</v>
      </c>
      <c r="B196" s="17" t="s">
        <v>1682</v>
      </c>
      <c r="C196" s="17" t="s">
        <v>1629</v>
      </c>
      <c r="D196" s="36">
        <v>0</v>
      </c>
      <c r="E196" s="36">
        <v>0</v>
      </c>
      <c r="F196" s="36">
        <v>0</v>
      </c>
      <c r="G196" s="36">
        <v>0</v>
      </c>
      <c r="H196" s="36">
        <v>0</v>
      </c>
      <c r="I196" s="36">
        <v>18658</v>
      </c>
      <c r="J196" s="36">
        <v>17870</v>
      </c>
      <c r="K196" s="36">
        <v>0</v>
      </c>
      <c r="L196" s="36">
        <v>0</v>
      </c>
      <c r="M196" s="36">
        <v>0</v>
      </c>
      <c r="N196" s="31">
        <v>0</v>
      </c>
    </row>
    <row r="197" spans="1:14" ht="15.6">
      <c r="A197" s="21" t="s">
        <v>1681</v>
      </c>
      <c r="B197" s="17" t="s">
        <v>1682</v>
      </c>
      <c r="C197" s="17" t="s">
        <v>1630</v>
      </c>
      <c r="D197" s="36" t="s">
        <v>1125</v>
      </c>
      <c r="E197" s="36" t="s">
        <v>1125</v>
      </c>
      <c r="F197" s="36">
        <v>926817</v>
      </c>
      <c r="G197" s="36">
        <v>867066</v>
      </c>
      <c r="H197" s="36">
        <v>749386</v>
      </c>
      <c r="I197" s="36">
        <v>624020</v>
      </c>
      <c r="J197" s="36">
        <v>765681</v>
      </c>
      <c r="K197" s="36">
        <v>777297</v>
      </c>
      <c r="L197" s="36">
        <v>845667</v>
      </c>
      <c r="M197" s="36">
        <v>953392</v>
      </c>
      <c r="N197" s="31">
        <v>1193712</v>
      </c>
    </row>
    <row r="198" spans="1:14" ht="30">
      <c r="A198" s="21" t="s">
        <v>1681</v>
      </c>
      <c r="B198" s="17" t="s">
        <v>1682</v>
      </c>
      <c r="C198" s="17" t="s">
        <v>1631</v>
      </c>
      <c r="D198" s="36" t="s">
        <v>1125</v>
      </c>
      <c r="E198" s="36" t="s">
        <v>1125</v>
      </c>
      <c r="F198" s="36">
        <v>926817</v>
      </c>
      <c r="G198" s="36">
        <v>867066</v>
      </c>
      <c r="H198" s="36">
        <v>749386</v>
      </c>
      <c r="I198" s="36">
        <v>642678</v>
      </c>
      <c r="J198" s="36">
        <v>783551</v>
      </c>
      <c r="K198" s="36">
        <v>777297</v>
      </c>
      <c r="L198" s="36">
        <v>845667</v>
      </c>
      <c r="M198" s="36">
        <v>953392</v>
      </c>
      <c r="N198" s="31">
        <v>1193712</v>
      </c>
    </row>
    <row r="199" spans="1:14" ht="15.6">
      <c r="A199" s="21" t="s">
        <v>1681</v>
      </c>
      <c r="B199" s="17" t="s">
        <v>1682</v>
      </c>
      <c r="C199" s="17" t="s">
        <v>1632</v>
      </c>
      <c r="D199" s="36" t="s">
        <v>1125</v>
      </c>
      <c r="E199" s="36" t="s">
        <v>1125</v>
      </c>
      <c r="F199" s="36" t="s">
        <v>1125</v>
      </c>
      <c r="G199" s="36" t="s">
        <v>1125</v>
      </c>
      <c r="H199" s="36" t="s">
        <v>1125</v>
      </c>
      <c r="I199" s="36" t="s">
        <v>1125</v>
      </c>
      <c r="J199" s="36" t="s">
        <v>1125</v>
      </c>
      <c r="K199" s="36" t="s">
        <v>1125</v>
      </c>
      <c r="L199" s="36" t="s">
        <v>1125</v>
      </c>
      <c r="M199" s="36" t="s">
        <v>1125</v>
      </c>
      <c r="N199" s="31" t="s">
        <v>1125</v>
      </c>
    </row>
    <row r="200" spans="1:14" ht="15.6">
      <c r="A200" s="21" t="s">
        <v>1681</v>
      </c>
      <c r="B200" s="17" t="s">
        <v>1682</v>
      </c>
      <c r="C200" s="17" t="s">
        <v>1633</v>
      </c>
      <c r="D200" s="36">
        <v>0</v>
      </c>
      <c r="E200" s="36">
        <v>0</v>
      </c>
      <c r="F200" s="36">
        <v>0</v>
      </c>
      <c r="G200" s="36">
        <v>0</v>
      </c>
      <c r="H200" s="36">
        <v>0</v>
      </c>
      <c r="I200" s="36">
        <v>0</v>
      </c>
      <c r="J200" s="36">
        <v>0</v>
      </c>
      <c r="K200" s="36">
        <v>0</v>
      </c>
      <c r="L200" s="36">
        <v>0</v>
      </c>
      <c r="M200" s="36">
        <v>0</v>
      </c>
      <c r="N200" s="31">
        <v>0</v>
      </c>
    </row>
    <row r="201" spans="1:14" ht="15.6">
      <c r="A201" s="21" t="s">
        <v>1681</v>
      </c>
      <c r="B201" s="17" t="s">
        <v>1682</v>
      </c>
      <c r="C201" s="17" t="s">
        <v>1634</v>
      </c>
      <c r="D201" s="36" t="s">
        <v>1125</v>
      </c>
      <c r="E201" s="36" t="s">
        <v>1125</v>
      </c>
      <c r="F201" s="36" t="s">
        <v>1125</v>
      </c>
      <c r="G201" s="36" t="s">
        <v>1125</v>
      </c>
      <c r="H201" s="36" t="s">
        <v>1125</v>
      </c>
      <c r="I201" s="36" t="s">
        <v>1125</v>
      </c>
      <c r="J201" s="36" t="s">
        <v>1125</v>
      </c>
      <c r="K201" s="36" t="s">
        <v>1125</v>
      </c>
      <c r="L201" s="36" t="s">
        <v>1125</v>
      </c>
      <c r="M201" s="36" t="s">
        <v>1125</v>
      </c>
      <c r="N201" s="31" t="s">
        <v>1125</v>
      </c>
    </row>
    <row r="202" spans="1:14" ht="15.6">
      <c r="A202" s="21" t="s">
        <v>1681</v>
      </c>
      <c r="B202" s="17" t="s">
        <v>1682</v>
      </c>
      <c r="C202" s="17" t="s">
        <v>1635</v>
      </c>
      <c r="D202" s="36" t="s">
        <v>1125</v>
      </c>
      <c r="E202" s="36" t="s">
        <v>1125</v>
      </c>
      <c r="F202" s="36" t="s">
        <v>1125</v>
      </c>
      <c r="G202" s="36" t="s">
        <v>1125</v>
      </c>
      <c r="H202" s="36" t="s">
        <v>1125</v>
      </c>
      <c r="I202" s="36" t="s">
        <v>1125</v>
      </c>
      <c r="J202" s="36" t="s">
        <v>1125</v>
      </c>
      <c r="K202" s="36" t="s">
        <v>1125</v>
      </c>
      <c r="L202" s="36" t="s">
        <v>1125</v>
      </c>
      <c r="M202" s="36" t="s">
        <v>1125</v>
      </c>
      <c r="N202" s="31" t="s">
        <v>1125</v>
      </c>
    </row>
    <row r="203" spans="1:14" ht="15.6">
      <c r="A203" s="21" t="s">
        <v>1681</v>
      </c>
      <c r="B203" s="17" t="s">
        <v>1682</v>
      </c>
      <c r="C203" s="17" t="s">
        <v>1636</v>
      </c>
      <c r="D203" s="36" t="s">
        <v>1125</v>
      </c>
      <c r="E203" s="36" t="s">
        <v>1125</v>
      </c>
      <c r="F203" s="36">
        <v>101373</v>
      </c>
      <c r="G203" s="36">
        <v>91073</v>
      </c>
      <c r="H203" s="36">
        <v>120965</v>
      </c>
      <c r="I203" s="36">
        <v>106660</v>
      </c>
      <c r="J203" s="36">
        <v>121766</v>
      </c>
      <c r="K203" s="36">
        <v>128576</v>
      </c>
      <c r="L203" s="36">
        <v>149424</v>
      </c>
      <c r="M203" s="36">
        <v>168747</v>
      </c>
      <c r="N203" s="31">
        <v>144283</v>
      </c>
    </row>
    <row r="204" spans="1:14" ht="15.6">
      <c r="A204" s="21" t="s">
        <v>1681</v>
      </c>
      <c r="B204" s="17" t="s">
        <v>1682</v>
      </c>
      <c r="C204" s="17" t="s">
        <v>1637</v>
      </c>
      <c r="D204" s="36" t="s">
        <v>1125</v>
      </c>
      <c r="E204" s="36" t="s">
        <v>1125</v>
      </c>
      <c r="F204" s="36" t="s">
        <v>1125</v>
      </c>
      <c r="G204" s="36" t="s">
        <v>1125</v>
      </c>
      <c r="H204" s="36" t="s">
        <v>1125</v>
      </c>
      <c r="I204" s="36" t="s">
        <v>1125</v>
      </c>
      <c r="J204" s="36" t="s">
        <v>1125</v>
      </c>
      <c r="K204" s="36" t="s">
        <v>1125</v>
      </c>
      <c r="L204" s="36" t="s">
        <v>1125</v>
      </c>
      <c r="M204" s="36" t="s">
        <v>1125</v>
      </c>
      <c r="N204" s="31" t="s">
        <v>1125</v>
      </c>
    </row>
    <row r="205" spans="1:14" ht="30">
      <c r="A205" s="21" t="s">
        <v>1683</v>
      </c>
      <c r="B205" s="17" t="s">
        <v>1684</v>
      </c>
      <c r="C205" s="17" t="s">
        <v>1629</v>
      </c>
      <c r="D205" s="36">
        <v>2576862</v>
      </c>
      <c r="E205" s="36">
        <v>2553072</v>
      </c>
      <c r="F205" s="36">
        <v>2269833</v>
      </c>
      <c r="G205" s="36">
        <v>2247945</v>
      </c>
      <c r="H205" s="36">
        <v>2631026</v>
      </c>
      <c r="I205" s="36">
        <v>2341502</v>
      </c>
      <c r="J205" s="36">
        <v>2608592</v>
      </c>
      <c r="K205" s="36">
        <v>2474804</v>
      </c>
      <c r="L205" s="36">
        <v>2897459</v>
      </c>
      <c r="M205" s="36">
        <v>2553057</v>
      </c>
      <c r="N205" s="31">
        <v>2557759</v>
      </c>
    </row>
    <row r="206" spans="1:14" ht="30">
      <c r="A206" s="21" t="s">
        <v>1683</v>
      </c>
      <c r="B206" s="17" t="s">
        <v>1684</v>
      </c>
      <c r="C206" s="17" t="s">
        <v>1630</v>
      </c>
      <c r="D206" s="36">
        <v>38870</v>
      </c>
      <c r="E206" s="36">
        <v>147523</v>
      </c>
      <c r="F206" s="36" t="s">
        <v>1125</v>
      </c>
      <c r="G206" s="36">
        <v>336159</v>
      </c>
      <c r="H206" s="36">
        <v>176223</v>
      </c>
      <c r="I206" s="36">
        <v>845847</v>
      </c>
      <c r="J206" s="36" t="s">
        <v>1125</v>
      </c>
      <c r="K206" s="36">
        <v>789522</v>
      </c>
      <c r="L206" s="36">
        <v>645089</v>
      </c>
      <c r="M206" s="36">
        <v>1802177</v>
      </c>
      <c r="N206" s="31">
        <v>1610012</v>
      </c>
    </row>
    <row r="207" spans="1:14" ht="30">
      <c r="A207" s="21" t="s">
        <v>1683</v>
      </c>
      <c r="B207" s="17" t="s">
        <v>1684</v>
      </c>
      <c r="C207" s="17" t="s">
        <v>1631</v>
      </c>
      <c r="D207" s="36">
        <v>2615733</v>
      </c>
      <c r="E207" s="36">
        <v>2700595</v>
      </c>
      <c r="F207" s="36" t="s">
        <v>1125</v>
      </c>
      <c r="G207" s="36">
        <v>2584104</v>
      </c>
      <c r="H207" s="36">
        <v>2807248</v>
      </c>
      <c r="I207" s="36">
        <v>3187349</v>
      </c>
      <c r="J207" s="36" t="s">
        <v>1125</v>
      </c>
      <c r="K207" s="36">
        <v>3264326</v>
      </c>
      <c r="L207" s="36">
        <v>3542548</v>
      </c>
      <c r="M207" s="36">
        <v>4355233</v>
      </c>
      <c r="N207" s="31">
        <v>4167771</v>
      </c>
    </row>
    <row r="208" spans="1:14" ht="30">
      <c r="A208" s="21" t="s">
        <v>1683</v>
      </c>
      <c r="B208" s="17" t="s">
        <v>1684</v>
      </c>
      <c r="C208" s="17" t="s">
        <v>1632</v>
      </c>
      <c r="D208" s="36">
        <v>579841</v>
      </c>
      <c r="E208" s="36">
        <v>562686</v>
      </c>
      <c r="F208" s="36">
        <v>552433</v>
      </c>
      <c r="G208" s="36">
        <v>499627</v>
      </c>
      <c r="H208" s="36">
        <v>536731</v>
      </c>
      <c r="I208" s="36">
        <v>340304</v>
      </c>
      <c r="J208" s="36">
        <v>269740</v>
      </c>
      <c r="K208" s="36">
        <v>372303</v>
      </c>
      <c r="L208" s="36">
        <v>449570</v>
      </c>
      <c r="M208" s="36">
        <v>481060</v>
      </c>
      <c r="N208" s="31">
        <v>466928</v>
      </c>
    </row>
    <row r="209" spans="1:14" ht="30">
      <c r="A209" s="21" t="s">
        <v>1683</v>
      </c>
      <c r="B209" s="17" t="s">
        <v>1684</v>
      </c>
      <c r="C209" s="17" t="s">
        <v>1633</v>
      </c>
      <c r="D209" s="36" t="s">
        <v>1125</v>
      </c>
      <c r="E209" s="36" t="s">
        <v>1125</v>
      </c>
      <c r="F209" s="36" t="s">
        <v>1125</v>
      </c>
      <c r="G209" s="36" t="s">
        <v>1125</v>
      </c>
      <c r="H209" s="36" t="s">
        <v>1125</v>
      </c>
      <c r="I209" s="36" t="s">
        <v>1125</v>
      </c>
      <c r="J209" s="36">
        <v>206729</v>
      </c>
      <c r="K209" s="36">
        <v>183365</v>
      </c>
      <c r="L209" s="36">
        <v>190491</v>
      </c>
      <c r="M209" s="36">
        <v>255107</v>
      </c>
      <c r="N209" s="31" t="s">
        <v>1125</v>
      </c>
    </row>
    <row r="210" spans="1:14" ht="30">
      <c r="A210" s="21" t="s">
        <v>1683</v>
      </c>
      <c r="B210" s="17" t="s">
        <v>1684</v>
      </c>
      <c r="C210" s="17" t="s">
        <v>1634</v>
      </c>
      <c r="D210" s="36" t="s">
        <v>1125</v>
      </c>
      <c r="E210" s="36" t="s">
        <v>1125</v>
      </c>
      <c r="F210" s="36">
        <v>489</v>
      </c>
      <c r="G210" s="36" t="s">
        <v>1125</v>
      </c>
      <c r="H210" s="36" t="s">
        <v>1125</v>
      </c>
      <c r="I210" s="36" t="s">
        <v>1125</v>
      </c>
      <c r="J210" s="36" t="s">
        <v>1125</v>
      </c>
      <c r="K210" s="36">
        <v>976</v>
      </c>
      <c r="L210" s="36">
        <v>561</v>
      </c>
      <c r="M210" s="36">
        <v>662</v>
      </c>
      <c r="N210" s="31" t="s">
        <v>1125</v>
      </c>
    </row>
    <row r="211" spans="1:14" ht="30">
      <c r="A211" s="21" t="s">
        <v>1683</v>
      </c>
      <c r="B211" s="17" t="s">
        <v>1684</v>
      </c>
      <c r="C211" s="17" t="s">
        <v>1635</v>
      </c>
      <c r="D211" s="36">
        <v>17595</v>
      </c>
      <c r="E211" s="36">
        <v>24571</v>
      </c>
      <c r="F211" s="36">
        <v>27180</v>
      </c>
      <c r="G211" s="36">
        <v>15241</v>
      </c>
      <c r="H211" s="36">
        <v>18222</v>
      </c>
      <c r="I211" s="36">
        <v>18137</v>
      </c>
      <c r="J211" s="36">
        <v>17203</v>
      </c>
      <c r="K211" s="36">
        <v>38792</v>
      </c>
      <c r="L211" s="36">
        <v>34602</v>
      </c>
      <c r="M211" s="36">
        <v>45258</v>
      </c>
      <c r="N211" s="31">
        <v>75810</v>
      </c>
    </row>
    <row r="212" spans="1:14" ht="30">
      <c r="A212" s="21" t="s">
        <v>1683</v>
      </c>
      <c r="B212" s="17" t="s">
        <v>1684</v>
      </c>
      <c r="C212" s="17" t="s">
        <v>1636</v>
      </c>
      <c r="D212" s="36">
        <v>547336</v>
      </c>
      <c r="E212" s="36">
        <v>535546</v>
      </c>
      <c r="F212" s="36">
        <v>540666</v>
      </c>
      <c r="G212" s="36">
        <v>627025</v>
      </c>
      <c r="H212" s="36">
        <v>636757</v>
      </c>
      <c r="I212" s="36">
        <v>396594</v>
      </c>
      <c r="J212" s="36">
        <v>629145</v>
      </c>
      <c r="K212" s="36">
        <v>735721</v>
      </c>
      <c r="L212" s="36">
        <v>850710</v>
      </c>
      <c r="M212" s="36">
        <v>512416</v>
      </c>
      <c r="N212" s="31">
        <v>724237</v>
      </c>
    </row>
    <row r="213" spans="1:14" ht="30">
      <c r="A213" s="21" t="s">
        <v>1683</v>
      </c>
      <c r="B213" s="17" t="s">
        <v>1684</v>
      </c>
      <c r="C213" s="17" t="s">
        <v>1637</v>
      </c>
      <c r="D213" s="36">
        <v>4005709</v>
      </c>
      <c r="E213" s="36">
        <v>4057811</v>
      </c>
      <c r="F213" s="36">
        <v>3878786</v>
      </c>
      <c r="G213" s="36">
        <v>3869636</v>
      </c>
      <c r="H213" s="36">
        <v>4186303</v>
      </c>
      <c r="I213" s="36">
        <v>4154650</v>
      </c>
      <c r="J213" s="36">
        <v>4150538</v>
      </c>
      <c r="K213" s="36">
        <v>4595483</v>
      </c>
      <c r="L213" s="36">
        <v>5068482</v>
      </c>
      <c r="M213" s="36">
        <v>5649737</v>
      </c>
      <c r="N213" s="31">
        <v>5653912</v>
      </c>
    </row>
    <row r="214" spans="1:14" ht="30">
      <c r="A214" s="21" t="s">
        <v>1685</v>
      </c>
      <c r="B214" s="17" t="s">
        <v>1686</v>
      </c>
      <c r="C214" s="17" t="s">
        <v>1629</v>
      </c>
      <c r="D214" s="36">
        <v>727235</v>
      </c>
      <c r="E214" s="36">
        <v>744005</v>
      </c>
      <c r="F214" s="36">
        <v>776214</v>
      </c>
      <c r="G214" s="36">
        <v>747832</v>
      </c>
      <c r="H214" s="36">
        <v>788175</v>
      </c>
      <c r="I214" s="36">
        <v>851724</v>
      </c>
      <c r="J214" s="36">
        <v>800721</v>
      </c>
      <c r="K214" s="36">
        <v>819024</v>
      </c>
      <c r="L214" s="36">
        <v>932306</v>
      </c>
      <c r="M214" s="36">
        <v>985931</v>
      </c>
      <c r="N214" s="31">
        <v>928174</v>
      </c>
    </row>
    <row r="215" spans="1:14" ht="15.6">
      <c r="A215" s="21" t="s">
        <v>1685</v>
      </c>
      <c r="B215" s="17" t="s">
        <v>1686</v>
      </c>
      <c r="C215" s="17" t="s">
        <v>1630</v>
      </c>
      <c r="D215" s="36" t="s">
        <v>1125</v>
      </c>
      <c r="E215" s="36">
        <v>627454</v>
      </c>
      <c r="F215" s="36" t="s">
        <v>1125</v>
      </c>
      <c r="G215" s="36" t="s">
        <v>1125</v>
      </c>
      <c r="H215" s="36">
        <v>727224</v>
      </c>
      <c r="I215" s="36">
        <v>757709</v>
      </c>
      <c r="J215" s="36" t="s">
        <v>1125</v>
      </c>
      <c r="K215" s="36">
        <v>939179</v>
      </c>
      <c r="L215" s="36">
        <v>951308</v>
      </c>
      <c r="M215" s="36">
        <v>934101</v>
      </c>
      <c r="N215" s="31">
        <v>949736</v>
      </c>
    </row>
    <row r="216" spans="1:14" ht="30">
      <c r="A216" s="21" t="s">
        <v>1685</v>
      </c>
      <c r="B216" s="17" t="s">
        <v>1686</v>
      </c>
      <c r="C216" s="17" t="s">
        <v>1631</v>
      </c>
      <c r="D216" s="36" t="s">
        <v>1125</v>
      </c>
      <c r="E216" s="36">
        <v>1371460</v>
      </c>
      <c r="F216" s="36" t="s">
        <v>1125</v>
      </c>
      <c r="G216" s="36" t="s">
        <v>1125</v>
      </c>
      <c r="H216" s="36">
        <v>1515400</v>
      </c>
      <c r="I216" s="36">
        <v>1609433</v>
      </c>
      <c r="J216" s="36" t="s">
        <v>1125</v>
      </c>
      <c r="K216" s="36">
        <v>1758202</v>
      </c>
      <c r="L216" s="36">
        <v>1883614</v>
      </c>
      <c r="M216" s="36">
        <v>1920032</v>
      </c>
      <c r="N216" s="31">
        <v>1877910</v>
      </c>
    </row>
    <row r="217" spans="1:14" ht="15.6">
      <c r="A217" s="21" t="s">
        <v>1685</v>
      </c>
      <c r="B217" s="17" t="s">
        <v>1686</v>
      </c>
      <c r="C217" s="17" t="s">
        <v>1632</v>
      </c>
      <c r="D217" s="36">
        <v>332605</v>
      </c>
      <c r="E217" s="36">
        <v>380360</v>
      </c>
      <c r="F217" s="36">
        <v>397912</v>
      </c>
      <c r="G217" s="36">
        <v>381753</v>
      </c>
      <c r="H217" s="36">
        <v>385977</v>
      </c>
      <c r="I217" s="36">
        <v>403101</v>
      </c>
      <c r="J217" s="36">
        <v>509058</v>
      </c>
      <c r="K217" s="36">
        <v>432112</v>
      </c>
      <c r="L217" s="36">
        <v>487541</v>
      </c>
      <c r="M217" s="36">
        <v>444617</v>
      </c>
      <c r="N217" s="31">
        <v>395901</v>
      </c>
    </row>
    <row r="218" spans="1:14" ht="15.6">
      <c r="A218" s="21" t="s">
        <v>1685</v>
      </c>
      <c r="B218" s="17" t="s">
        <v>1686</v>
      </c>
      <c r="C218" s="17" t="s">
        <v>1633</v>
      </c>
      <c r="D218" s="36">
        <v>473</v>
      </c>
      <c r="E218" s="36" t="s">
        <v>1125</v>
      </c>
      <c r="F218" s="36" t="s">
        <v>1125</v>
      </c>
      <c r="G218" s="36" t="s">
        <v>1125</v>
      </c>
      <c r="H218" s="36" t="s">
        <v>1125</v>
      </c>
      <c r="I218" s="36" t="s">
        <v>1125</v>
      </c>
      <c r="J218" s="36" t="s">
        <v>1125</v>
      </c>
      <c r="K218" s="36" t="s">
        <v>1125</v>
      </c>
      <c r="L218" s="36" t="s">
        <v>1125</v>
      </c>
      <c r="M218" s="36" t="s">
        <v>1125</v>
      </c>
      <c r="N218" s="31">
        <v>139642</v>
      </c>
    </row>
    <row r="219" spans="1:14" ht="15.6">
      <c r="A219" s="21" t="s">
        <v>1685</v>
      </c>
      <c r="B219" s="17" t="s">
        <v>1686</v>
      </c>
      <c r="C219" s="17" t="s">
        <v>1634</v>
      </c>
      <c r="D219" s="36" t="s">
        <v>1125</v>
      </c>
      <c r="E219" s="36" t="s">
        <v>1125</v>
      </c>
      <c r="F219" s="36">
        <v>0</v>
      </c>
      <c r="G219" s="36" t="s">
        <v>1125</v>
      </c>
      <c r="H219" s="36" t="s">
        <v>1125</v>
      </c>
      <c r="I219" s="36" t="s">
        <v>1125</v>
      </c>
      <c r="J219" s="36" t="s">
        <v>1125</v>
      </c>
      <c r="K219" s="36" t="s">
        <v>1125</v>
      </c>
      <c r="L219" s="36" t="s">
        <v>1125</v>
      </c>
      <c r="M219" s="36" t="s">
        <v>1125</v>
      </c>
      <c r="N219" s="31" t="s">
        <v>1125</v>
      </c>
    </row>
    <row r="220" spans="1:14" ht="15.6">
      <c r="A220" s="21" t="s">
        <v>1685</v>
      </c>
      <c r="B220" s="17" t="s">
        <v>1686</v>
      </c>
      <c r="C220" s="17" t="s">
        <v>1635</v>
      </c>
      <c r="D220" s="36">
        <v>79801</v>
      </c>
      <c r="E220" s="36">
        <v>40033</v>
      </c>
      <c r="F220" s="36">
        <v>18025</v>
      </c>
      <c r="G220" s="36">
        <v>16911</v>
      </c>
      <c r="H220" s="36">
        <v>12857</v>
      </c>
      <c r="I220" s="36">
        <v>14737</v>
      </c>
      <c r="J220" s="36">
        <v>25335</v>
      </c>
      <c r="K220" s="36">
        <v>36883</v>
      </c>
      <c r="L220" s="36">
        <v>29273</v>
      </c>
      <c r="M220" s="36">
        <v>33984</v>
      </c>
      <c r="N220" s="31" t="s">
        <v>1125</v>
      </c>
    </row>
    <row r="221" spans="1:14" ht="15.6">
      <c r="A221" s="21" t="s">
        <v>1685</v>
      </c>
      <c r="B221" s="17" t="s">
        <v>1686</v>
      </c>
      <c r="C221" s="17" t="s">
        <v>1636</v>
      </c>
      <c r="D221" s="36">
        <v>66518</v>
      </c>
      <c r="E221" s="36">
        <v>61630</v>
      </c>
      <c r="F221" s="36">
        <v>47656</v>
      </c>
      <c r="G221" s="36">
        <v>66475</v>
      </c>
      <c r="H221" s="36">
        <v>51496</v>
      </c>
      <c r="I221" s="36">
        <v>22901</v>
      </c>
      <c r="J221" s="36">
        <v>44366</v>
      </c>
      <c r="K221" s="36">
        <v>20514</v>
      </c>
      <c r="L221" s="36">
        <v>57543</v>
      </c>
      <c r="M221" s="36">
        <v>50372</v>
      </c>
      <c r="N221" s="31">
        <v>357900</v>
      </c>
    </row>
    <row r="222" spans="1:14" ht="15.6">
      <c r="A222" s="21" t="s">
        <v>1685</v>
      </c>
      <c r="B222" s="17" t="s">
        <v>1686</v>
      </c>
      <c r="C222" s="17" t="s">
        <v>1637</v>
      </c>
      <c r="D222" s="36">
        <v>1897830</v>
      </c>
      <c r="E222" s="36">
        <v>1854078</v>
      </c>
      <c r="F222" s="36">
        <v>1891642</v>
      </c>
      <c r="G222" s="36">
        <v>1945962</v>
      </c>
      <c r="H222" s="36">
        <v>2028901</v>
      </c>
      <c r="I222" s="36">
        <v>2124412</v>
      </c>
      <c r="J222" s="36">
        <v>2295562</v>
      </c>
      <c r="K222" s="36">
        <v>2319705</v>
      </c>
      <c r="L222" s="36">
        <v>2552248</v>
      </c>
      <c r="M222" s="36">
        <v>2548844</v>
      </c>
      <c r="N222" s="31">
        <v>2804170</v>
      </c>
    </row>
    <row r="223" spans="1:14" ht="30">
      <c r="A223" s="21" t="s">
        <v>1687</v>
      </c>
      <c r="B223" s="17" t="s">
        <v>1688</v>
      </c>
      <c r="C223" s="17" t="s">
        <v>1629</v>
      </c>
      <c r="D223" s="36">
        <v>1732534</v>
      </c>
      <c r="E223" s="36">
        <v>1780277</v>
      </c>
      <c r="F223" s="36">
        <v>1768536</v>
      </c>
      <c r="G223" s="36">
        <v>1821553</v>
      </c>
      <c r="H223" s="36">
        <v>1989524</v>
      </c>
      <c r="I223" s="36">
        <v>2156031</v>
      </c>
      <c r="J223" s="36">
        <v>2164140</v>
      </c>
      <c r="K223" s="36">
        <v>2217829</v>
      </c>
      <c r="L223" s="36">
        <v>2540329</v>
      </c>
      <c r="M223" s="36">
        <v>2680668</v>
      </c>
      <c r="N223" s="31">
        <v>2489798</v>
      </c>
    </row>
    <row r="224" spans="1:14" ht="30">
      <c r="A224" s="21" t="s">
        <v>1687</v>
      </c>
      <c r="B224" s="17" t="s">
        <v>1688</v>
      </c>
      <c r="C224" s="17" t="s">
        <v>1630</v>
      </c>
      <c r="D224" s="36">
        <v>8325</v>
      </c>
      <c r="E224" s="36">
        <v>5704</v>
      </c>
      <c r="F224" s="36">
        <v>5293</v>
      </c>
      <c r="G224" s="36">
        <v>7390</v>
      </c>
      <c r="H224" s="36">
        <v>30806</v>
      </c>
      <c r="I224" s="36">
        <v>4080</v>
      </c>
      <c r="J224" s="36">
        <v>6226</v>
      </c>
      <c r="K224" s="36">
        <v>6817</v>
      </c>
      <c r="L224" s="36">
        <v>7992</v>
      </c>
      <c r="M224" s="36">
        <v>9379</v>
      </c>
      <c r="N224" s="31">
        <v>11532</v>
      </c>
    </row>
    <row r="225" spans="1:14" ht="30">
      <c r="A225" s="21" t="s">
        <v>1687</v>
      </c>
      <c r="B225" s="17" t="s">
        <v>1688</v>
      </c>
      <c r="C225" s="17" t="s">
        <v>1631</v>
      </c>
      <c r="D225" s="36">
        <v>1740859</v>
      </c>
      <c r="E225" s="36">
        <v>1785982</v>
      </c>
      <c r="F225" s="36">
        <v>1773829</v>
      </c>
      <c r="G225" s="36">
        <v>1828943</v>
      </c>
      <c r="H225" s="36">
        <v>2020330</v>
      </c>
      <c r="I225" s="36">
        <v>2160111</v>
      </c>
      <c r="J225" s="36">
        <v>2170366</v>
      </c>
      <c r="K225" s="36">
        <v>2224646</v>
      </c>
      <c r="L225" s="36">
        <v>2548321</v>
      </c>
      <c r="M225" s="36">
        <v>2690046</v>
      </c>
      <c r="N225" s="31">
        <v>2501330</v>
      </c>
    </row>
    <row r="226" spans="1:14" ht="30.6">
      <c r="A226" s="21" t="s">
        <v>1687</v>
      </c>
      <c r="B226" s="17" t="s">
        <v>1688</v>
      </c>
      <c r="C226" s="17" t="s">
        <v>1632</v>
      </c>
      <c r="D226" s="36">
        <v>133437</v>
      </c>
      <c r="E226" s="36">
        <v>175404</v>
      </c>
      <c r="F226" s="36">
        <v>157231</v>
      </c>
      <c r="G226" s="36">
        <v>148678</v>
      </c>
      <c r="H226" s="36">
        <v>141856</v>
      </c>
      <c r="I226" s="36">
        <v>119545</v>
      </c>
      <c r="J226" s="36">
        <v>78427</v>
      </c>
      <c r="K226" s="36" t="s">
        <v>1689</v>
      </c>
      <c r="L226" s="36">
        <v>151021</v>
      </c>
      <c r="M226" s="36">
        <v>160247</v>
      </c>
      <c r="N226" s="31">
        <v>168945</v>
      </c>
    </row>
    <row r="227" spans="1:14" ht="30">
      <c r="A227" s="21" t="s">
        <v>1687</v>
      </c>
      <c r="B227" s="17" t="s">
        <v>1688</v>
      </c>
      <c r="C227" s="17" t="s">
        <v>1633</v>
      </c>
      <c r="D227" s="36">
        <v>4831</v>
      </c>
      <c r="E227" s="36">
        <v>3812</v>
      </c>
      <c r="F227" s="36">
        <v>4065</v>
      </c>
      <c r="G227" s="36" t="s">
        <v>1125</v>
      </c>
      <c r="H227" s="36" t="s">
        <v>1125</v>
      </c>
      <c r="I227" s="36" t="s">
        <v>1125</v>
      </c>
      <c r="J227" s="36" t="s">
        <v>1125</v>
      </c>
      <c r="K227" s="36" t="s">
        <v>1125</v>
      </c>
      <c r="L227" s="36">
        <v>5671</v>
      </c>
      <c r="M227" s="36" t="s">
        <v>1125</v>
      </c>
      <c r="N227" s="31" t="s">
        <v>1125</v>
      </c>
    </row>
    <row r="228" spans="1:14" ht="30">
      <c r="A228" s="21" t="s">
        <v>1687</v>
      </c>
      <c r="B228" s="17" t="s">
        <v>1688</v>
      </c>
      <c r="C228" s="17" t="s">
        <v>1634</v>
      </c>
      <c r="D228" s="36" t="s">
        <v>1125</v>
      </c>
      <c r="E228" s="36">
        <v>154</v>
      </c>
      <c r="F228" s="36">
        <v>38</v>
      </c>
      <c r="G228" s="36" t="s">
        <v>1125</v>
      </c>
      <c r="H228" s="36" t="s">
        <v>1125</v>
      </c>
      <c r="I228" s="36" t="s">
        <v>1125</v>
      </c>
      <c r="J228" s="36" t="s">
        <v>1125</v>
      </c>
      <c r="K228" s="36" t="s">
        <v>1125</v>
      </c>
      <c r="L228" s="36">
        <v>93</v>
      </c>
      <c r="M228" s="36" t="s">
        <v>1125</v>
      </c>
      <c r="N228" s="31" t="s">
        <v>1125</v>
      </c>
    </row>
    <row r="229" spans="1:14" ht="30">
      <c r="A229" s="21" t="s">
        <v>1687</v>
      </c>
      <c r="B229" s="17" t="s">
        <v>1688</v>
      </c>
      <c r="C229" s="17" t="s">
        <v>1635</v>
      </c>
      <c r="D229" s="36" t="s">
        <v>1125</v>
      </c>
      <c r="E229" s="36">
        <v>262</v>
      </c>
      <c r="F229" s="36">
        <v>296</v>
      </c>
      <c r="G229" s="36">
        <v>598</v>
      </c>
      <c r="H229" s="36">
        <v>436</v>
      </c>
      <c r="I229" s="36">
        <v>548</v>
      </c>
      <c r="J229" s="36">
        <v>371</v>
      </c>
      <c r="K229" s="36">
        <v>887</v>
      </c>
      <c r="L229" s="36">
        <v>514</v>
      </c>
      <c r="M229" s="36">
        <v>492</v>
      </c>
      <c r="N229" s="31">
        <v>1080</v>
      </c>
    </row>
    <row r="230" spans="1:14" ht="30">
      <c r="A230" s="21" t="s">
        <v>1687</v>
      </c>
      <c r="B230" s="17" t="s">
        <v>1688</v>
      </c>
      <c r="C230" s="17" t="s">
        <v>1636</v>
      </c>
      <c r="D230" s="36">
        <v>-359688</v>
      </c>
      <c r="E230" s="36">
        <v>-344025</v>
      </c>
      <c r="F230" s="36">
        <v>-338744</v>
      </c>
      <c r="G230" s="36">
        <v>-304224</v>
      </c>
      <c r="H230" s="36">
        <v>87625</v>
      </c>
      <c r="I230" s="36">
        <v>-499109</v>
      </c>
      <c r="J230" s="36">
        <v>-466336</v>
      </c>
      <c r="K230" s="36">
        <v>-505433</v>
      </c>
      <c r="L230" s="36">
        <v>-781148</v>
      </c>
      <c r="M230" s="36">
        <v>-1043323</v>
      </c>
      <c r="N230" s="31">
        <v>-760950</v>
      </c>
    </row>
    <row r="231" spans="1:14" ht="30">
      <c r="A231" s="21" t="s">
        <v>1687</v>
      </c>
      <c r="B231" s="17" t="s">
        <v>1688</v>
      </c>
      <c r="C231" s="17" t="s">
        <v>1637</v>
      </c>
      <c r="D231" s="36">
        <v>1519833</v>
      </c>
      <c r="E231" s="36">
        <v>1621588</v>
      </c>
      <c r="F231" s="36">
        <v>1596715</v>
      </c>
      <c r="G231" s="36">
        <v>1677335</v>
      </c>
      <c r="H231" s="36">
        <v>2254266</v>
      </c>
      <c r="I231" s="36">
        <v>1785348</v>
      </c>
      <c r="J231" s="36">
        <v>1786750</v>
      </c>
      <c r="K231" s="36">
        <v>1861182</v>
      </c>
      <c r="L231" s="36">
        <v>1924472</v>
      </c>
      <c r="M231" s="36">
        <v>1812255</v>
      </c>
      <c r="N231" s="31">
        <v>1916050</v>
      </c>
    </row>
    <row r="232" spans="1:14" ht="30">
      <c r="A232" s="21" t="s">
        <v>1690</v>
      </c>
      <c r="B232" s="17" t="s">
        <v>1691</v>
      </c>
      <c r="C232" s="17" t="s">
        <v>1629</v>
      </c>
      <c r="D232" s="36">
        <v>3037418</v>
      </c>
      <c r="E232" s="36">
        <v>3143270</v>
      </c>
      <c r="F232" s="36">
        <v>3277206</v>
      </c>
      <c r="G232" s="36">
        <v>3615891</v>
      </c>
      <c r="H232" s="36">
        <v>3645638</v>
      </c>
      <c r="I232" s="36">
        <v>3540316</v>
      </c>
      <c r="J232" s="36">
        <v>3515799</v>
      </c>
      <c r="K232" s="36">
        <v>3571788</v>
      </c>
      <c r="L232" s="36">
        <v>3979744</v>
      </c>
      <c r="M232" s="36">
        <v>4186209</v>
      </c>
      <c r="N232" s="31">
        <v>4329981</v>
      </c>
    </row>
    <row r="233" spans="1:14" ht="30">
      <c r="A233" s="21" t="s">
        <v>1690</v>
      </c>
      <c r="B233" s="17" t="s">
        <v>1691</v>
      </c>
      <c r="C233" s="17" t="s">
        <v>1630</v>
      </c>
      <c r="D233" s="36">
        <v>805</v>
      </c>
      <c r="E233" s="36">
        <v>974</v>
      </c>
      <c r="F233" s="36">
        <v>2070</v>
      </c>
      <c r="G233" s="36">
        <v>3052</v>
      </c>
      <c r="H233" s="36">
        <v>8125</v>
      </c>
      <c r="I233" s="36">
        <v>9701</v>
      </c>
      <c r="J233" s="36">
        <v>8125</v>
      </c>
      <c r="K233" s="36">
        <v>4526</v>
      </c>
      <c r="L233" s="36">
        <v>4383</v>
      </c>
      <c r="M233" s="36">
        <v>26092</v>
      </c>
      <c r="N233" s="31">
        <v>24613</v>
      </c>
    </row>
    <row r="234" spans="1:14" ht="30">
      <c r="A234" s="21" t="s">
        <v>1690</v>
      </c>
      <c r="B234" s="17" t="s">
        <v>1691</v>
      </c>
      <c r="C234" s="17" t="s">
        <v>1631</v>
      </c>
      <c r="D234" s="36">
        <v>3038223</v>
      </c>
      <c r="E234" s="36">
        <v>3144244</v>
      </c>
      <c r="F234" s="36">
        <v>3279276</v>
      </c>
      <c r="G234" s="36">
        <v>3618943</v>
      </c>
      <c r="H234" s="36">
        <v>3653763</v>
      </c>
      <c r="I234" s="36">
        <v>3550016</v>
      </c>
      <c r="J234" s="36">
        <v>3523923</v>
      </c>
      <c r="K234" s="36">
        <v>3576314</v>
      </c>
      <c r="L234" s="36">
        <v>3984128</v>
      </c>
      <c r="M234" s="36">
        <v>4212300</v>
      </c>
      <c r="N234" s="31">
        <v>4354594</v>
      </c>
    </row>
    <row r="235" spans="1:14" ht="30">
      <c r="A235" s="21" t="s">
        <v>1690</v>
      </c>
      <c r="B235" s="17" t="s">
        <v>1691</v>
      </c>
      <c r="C235" s="17" t="s">
        <v>1632</v>
      </c>
      <c r="D235" s="36">
        <v>61218</v>
      </c>
      <c r="E235" s="36">
        <v>66595</v>
      </c>
      <c r="F235" s="36">
        <v>59802</v>
      </c>
      <c r="G235" s="36">
        <v>58388</v>
      </c>
      <c r="H235" s="36">
        <v>53065</v>
      </c>
      <c r="I235" s="36">
        <v>55189</v>
      </c>
      <c r="J235" s="36">
        <v>110087</v>
      </c>
      <c r="K235" s="36">
        <v>124193</v>
      </c>
      <c r="L235" s="36">
        <v>125977</v>
      </c>
      <c r="M235" s="36">
        <v>118149</v>
      </c>
      <c r="N235" s="31">
        <v>112531</v>
      </c>
    </row>
    <row r="236" spans="1:14" ht="30">
      <c r="A236" s="21" t="s">
        <v>1690</v>
      </c>
      <c r="B236" s="17" t="s">
        <v>1691</v>
      </c>
      <c r="C236" s="17" t="s">
        <v>1633</v>
      </c>
      <c r="D236" s="36">
        <v>62</v>
      </c>
      <c r="E236" s="36" t="s">
        <v>1125</v>
      </c>
      <c r="F236" s="36" t="s">
        <v>1125</v>
      </c>
      <c r="G236" s="36">
        <v>708</v>
      </c>
      <c r="H236" s="36">
        <v>12</v>
      </c>
      <c r="I236" s="36" t="s">
        <v>1125</v>
      </c>
      <c r="J236" s="36">
        <v>138</v>
      </c>
      <c r="K236" s="36">
        <v>83</v>
      </c>
      <c r="L236" s="36" t="s">
        <v>1125</v>
      </c>
      <c r="M236" s="36" t="s">
        <v>1125</v>
      </c>
      <c r="N236" s="31">
        <v>1682</v>
      </c>
    </row>
    <row r="237" spans="1:14" ht="30">
      <c r="A237" s="21" t="s">
        <v>1690</v>
      </c>
      <c r="B237" s="17" t="s">
        <v>1691</v>
      </c>
      <c r="C237" s="17" t="s">
        <v>1634</v>
      </c>
      <c r="D237" s="36">
        <v>613</v>
      </c>
      <c r="E237" s="36">
        <v>635</v>
      </c>
      <c r="F237" s="36" t="s">
        <v>1125</v>
      </c>
      <c r="G237" s="36">
        <v>857</v>
      </c>
      <c r="H237" s="36">
        <v>584</v>
      </c>
      <c r="I237" s="36" t="s">
        <v>1125</v>
      </c>
      <c r="J237" s="36">
        <v>403</v>
      </c>
      <c r="K237" s="36">
        <v>351</v>
      </c>
      <c r="L237" s="36" t="s">
        <v>1125</v>
      </c>
      <c r="M237" s="36" t="s">
        <v>1125</v>
      </c>
      <c r="N237" s="31">
        <v>1265</v>
      </c>
    </row>
    <row r="238" spans="1:14" ht="30">
      <c r="A238" s="21" t="s">
        <v>1690</v>
      </c>
      <c r="B238" s="17" t="s">
        <v>1691</v>
      </c>
      <c r="C238" s="17" t="s">
        <v>1635</v>
      </c>
      <c r="D238" s="36">
        <v>5263</v>
      </c>
      <c r="E238" s="36" t="s">
        <v>1125</v>
      </c>
      <c r="F238" s="36">
        <v>6755</v>
      </c>
      <c r="G238" s="36">
        <v>6586</v>
      </c>
      <c r="H238" s="36">
        <v>4242</v>
      </c>
      <c r="I238" s="36">
        <v>1861</v>
      </c>
      <c r="J238" s="36">
        <v>1705</v>
      </c>
      <c r="K238" s="36">
        <v>1839</v>
      </c>
      <c r="L238" s="36">
        <v>2722</v>
      </c>
      <c r="M238" s="36">
        <v>1710</v>
      </c>
      <c r="N238" s="31">
        <v>2139</v>
      </c>
    </row>
    <row r="239" spans="1:14" ht="30">
      <c r="A239" s="21" t="s">
        <v>1690</v>
      </c>
      <c r="B239" s="17" t="s">
        <v>1691</v>
      </c>
      <c r="C239" s="17" t="s">
        <v>1636</v>
      </c>
      <c r="D239" s="36">
        <v>265505</v>
      </c>
      <c r="E239" s="36">
        <v>200826</v>
      </c>
      <c r="F239" s="36">
        <v>153813</v>
      </c>
      <c r="G239" s="36">
        <v>25403</v>
      </c>
      <c r="H239" s="36">
        <v>30561</v>
      </c>
      <c r="I239" s="36">
        <v>107375</v>
      </c>
      <c r="J239" s="36">
        <v>266548</v>
      </c>
      <c r="K239" s="36">
        <v>418054</v>
      </c>
      <c r="L239" s="36">
        <v>438605</v>
      </c>
      <c r="M239" s="36">
        <v>387733</v>
      </c>
      <c r="N239" s="31">
        <v>457436</v>
      </c>
    </row>
    <row r="240" spans="1:14" ht="30">
      <c r="A240" s="21" t="s">
        <v>1690</v>
      </c>
      <c r="B240" s="17" t="s">
        <v>1691</v>
      </c>
      <c r="C240" s="17" t="s">
        <v>1637</v>
      </c>
      <c r="D240" s="36">
        <v>3370884</v>
      </c>
      <c r="E240" s="36">
        <v>3416882</v>
      </c>
      <c r="F240" s="36">
        <v>3500489</v>
      </c>
      <c r="G240" s="36">
        <v>3710885</v>
      </c>
      <c r="H240" s="36">
        <v>3742226</v>
      </c>
      <c r="I240" s="36">
        <v>3714841</v>
      </c>
      <c r="J240" s="36">
        <v>3902804</v>
      </c>
      <c r="K240" s="36">
        <v>4120833</v>
      </c>
      <c r="L240" s="36">
        <v>4552549</v>
      </c>
      <c r="M240" s="36">
        <v>4722635</v>
      </c>
      <c r="N240" s="31">
        <v>4929646</v>
      </c>
    </row>
    <row r="241" spans="1:14" ht="30">
      <c r="A241" s="21" t="s">
        <v>1692</v>
      </c>
      <c r="B241" s="17" t="s">
        <v>1693</v>
      </c>
      <c r="C241" s="17" t="s">
        <v>1629</v>
      </c>
      <c r="D241" s="36">
        <v>0</v>
      </c>
      <c r="E241" s="36">
        <v>7891</v>
      </c>
      <c r="F241" s="36">
        <v>0</v>
      </c>
      <c r="G241" s="36">
        <v>0</v>
      </c>
      <c r="H241" s="36">
        <v>45935</v>
      </c>
      <c r="I241" s="36">
        <v>47423</v>
      </c>
      <c r="J241" s="36">
        <v>0</v>
      </c>
      <c r="K241" s="36">
        <v>0</v>
      </c>
      <c r="L241" s="36">
        <v>1046</v>
      </c>
      <c r="M241" s="36">
        <v>128343</v>
      </c>
      <c r="N241" s="31">
        <v>28785</v>
      </c>
    </row>
    <row r="242" spans="1:14" ht="30">
      <c r="A242" s="21" t="s">
        <v>1692</v>
      </c>
      <c r="B242" s="17" t="s">
        <v>1693</v>
      </c>
      <c r="C242" s="17" t="s">
        <v>1630</v>
      </c>
      <c r="D242" s="36">
        <v>17989</v>
      </c>
      <c r="E242" s="36" t="s">
        <v>1125</v>
      </c>
      <c r="F242" s="36">
        <v>10939</v>
      </c>
      <c r="G242" s="36">
        <v>16496</v>
      </c>
      <c r="H242" s="36">
        <v>13171</v>
      </c>
      <c r="I242" s="36" t="s">
        <v>1125</v>
      </c>
      <c r="J242" s="36">
        <v>117793</v>
      </c>
      <c r="K242" s="36">
        <v>146745</v>
      </c>
      <c r="L242" s="36">
        <v>194195</v>
      </c>
      <c r="M242" s="36">
        <v>660</v>
      </c>
      <c r="N242" s="31">
        <v>10688</v>
      </c>
    </row>
    <row r="243" spans="1:14" ht="30">
      <c r="A243" s="21" t="s">
        <v>1692</v>
      </c>
      <c r="B243" s="17" t="s">
        <v>1693</v>
      </c>
      <c r="C243" s="17" t="s">
        <v>1631</v>
      </c>
      <c r="D243" s="36">
        <v>17989</v>
      </c>
      <c r="E243" s="36" t="s">
        <v>1125</v>
      </c>
      <c r="F243" s="36">
        <v>10939</v>
      </c>
      <c r="G243" s="36">
        <v>16496</v>
      </c>
      <c r="H243" s="36">
        <v>59106</v>
      </c>
      <c r="I243" s="36" t="s">
        <v>1125</v>
      </c>
      <c r="J243" s="36">
        <v>117793</v>
      </c>
      <c r="K243" s="36">
        <v>146745</v>
      </c>
      <c r="L243" s="36">
        <v>195241</v>
      </c>
      <c r="M243" s="36">
        <v>129003</v>
      </c>
      <c r="N243" s="31">
        <v>39473</v>
      </c>
    </row>
    <row r="244" spans="1:14" ht="30">
      <c r="A244" s="21" t="s">
        <v>1692</v>
      </c>
      <c r="B244" s="17" t="s">
        <v>1693</v>
      </c>
      <c r="C244" s="17" t="s">
        <v>1632</v>
      </c>
      <c r="D244" s="36" t="s">
        <v>1125</v>
      </c>
      <c r="E244" s="36">
        <v>0</v>
      </c>
      <c r="F244" s="36" t="s">
        <v>1125</v>
      </c>
      <c r="G244" s="36">
        <v>2325</v>
      </c>
      <c r="H244" s="36">
        <v>2598</v>
      </c>
      <c r="I244" s="36">
        <v>2919</v>
      </c>
      <c r="J244" s="36">
        <v>3025</v>
      </c>
      <c r="K244" s="36">
        <v>2373</v>
      </c>
      <c r="L244" s="36">
        <v>3435</v>
      </c>
      <c r="M244" s="36">
        <v>548</v>
      </c>
      <c r="N244" s="31">
        <v>4652</v>
      </c>
    </row>
    <row r="245" spans="1:14" ht="30">
      <c r="A245" s="21" t="s">
        <v>1692</v>
      </c>
      <c r="B245" s="17" t="s">
        <v>1693</v>
      </c>
      <c r="C245" s="17" t="s">
        <v>1633</v>
      </c>
      <c r="D245" s="36">
        <v>0</v>
      </c>
      <c r="E245" s="36">
        <v>0</v>
      </c>
      <c r="F245" s="36" t="s">
        <v>1125</v>
      </c>
      <c r="G245" s="36" t="s">
        <v>1125</v>
      </c>
      <c r="H245" s="36">
        <v>220</v>
      </c>
      <c r="I245" s="36" t="s">
        <v>1125</v>
      </c>
      <c r="J245" s="36" t="s">
        <v>1125</v>
      </c>
      <c r="K245" s="36" t="s">
        <v>1125</v>
      </c>
      <c r="L245" s="36" t="s">
        <v>1125</v>
      </c>
      <c r="M245" s="36" t="s">
        <v>1125</v>
      </c>
      <c r="N245" s="31" t="s">
        <v>1125</v>
      </c>
    </row>
    <row r="246" spans="1:14" ht="30">
      <c r="A246" s="21" t="s">
        <v>1692</v>
      </c>
      <c r="B246" s="17" t="s">
        <v>1693</v>
      </c>
      <c r="C246" s="17" t="s">
        <v>1634</v>
      </c>
      <c r="D246" s="36">
        <v>0</v>
      </c>
      <c r="E246" s="36" t="s">
        <v>1125</v>
      </c>
      <c r="F246" s="36">
        <v>0</v>
      </c>
      <c r="G246" s="36" t="s">
        <v>1125</v>
      </c>
      <c r="H246" s="36" t="s">
        <v>1125</v>
      </c>
      <c r="I246" s="36" t="s">
        <v>1125</v>
      </c>
      <c r="J246" s="36" t="s">
        <v>1125</v>
      </c>
      <c r="K246" s="36" t="s">
        <v>1125</v>
      </c>
      <c r="L246" s="36" t="s">
        <v>1125</v>
      </c>
      <c r="M246" s="36" t="s">
        <v>1125</v>
      </c>
      <c r="N246" s="31" t="s">
        <v>1125</v>
      </c>
    </row>
    <row r="247" spans="1:14" ht="30">
      <c r="A247" s="21" t="s">
        <v>1692</v>
      </c>
      <c r="B247" s="17" t="s">
        <v>1693</v>
      </c>
      <c r="C247" s="17" t="s">
        <v>1635</v>
      </c>
      <c r="D247" s="36">
        <v>0</v>
      </c>
      <c r="E247" s="36" t="s">
        <v>1125</v>
      </c>
      <c r="F247" s="36">
        <v>0</v>
      </c>
      <c r="G247" s="36">
        <v>0</v>
      </c>
      <c r="H247" s="36" t="s">
        <v>1125</v>
      </c>
      <c r="I247" s="36" t="s">
        <v>1125</v>
      </c>
      <c r="J247" s="36" t="s">
        <v>1125</v>
      </c>
      <c r="K247" s="36">
        <v>439</v>
      </c>
      <c r="L247" s="36">
        <v>413</v>
      </c>
      <c r="M247" s="36">
        <v>404</v>
      </c>
      <c r="N247" s="31">
        <v>415</v>
      </c>
    </row>
    <row r="248" spans="1:14" ht="30">
      <c r="A248" s="21" t="s">
        <v>1692</v>
      </c>
      <c r="B248" s="17" t="s">
        <v>1693</v>
      </c>
      <c r="C248" s="17" t="s">
        <v>1636</v>
      </c>
      <c r="D248" s="36">
        <v>-10292</v>
      </c>
      <c r="E248" s="36">
        <v>4734</v>
      </c>
      <c r="F248" s="36">
        <v>77408</v>
      </c>
      <c r="G248" s="36">
        <v>49294</v>
      </c>
      <c r="H248" s="36">
        <v>77778</v>
      </c>
      <c r="I248" s="36">
        <v>-48870</v>
      </c>
      <c r="J248" s="36">
        <v>-17563</v>
      </c>
      <c r="K248" s="36">
        <v>96118</v>
      </c>
      <c r="L248" s="36">
        <v>35298</v>
      </c>
      <c r="M248" s="36">
        <v>120412</v>
      </c>
      <c r="N248" s="31">
        <v>272202</v>
      </c>
    </row>
    <row r="249" spans="1:14" ht="30">
      <c r="A249" s="21" t="s">
        <v>1692</v>
      </c>
      <c r="B249" s="17" t="s">
        <v>1693</v>
      </c>
      <c r="C249" s="17" t="s">
        <v>1637</v>
      </c>
      <c r="D249" s="36" t="s">
        <v>1694</v>
      </c>
      <c r="E249" s="36">
        <v>13493</v>
      </c>
      <c r="F249" s="36">
        <v>89025</v>
      </c>
      <c r="G249" s="36">
        <v>68535</v>
      </c>
      <c r="H249" s="36">
        <v>142362</v>
      </c>
      <c r="I249" s="36">
        <v>98136</v>
      </c>
      <c r="J249" s="36">
        <v>104088</v>
      </c>
      <c r="K249" s="36">
        <v>250986</v>
      </c>
      <c r="L249" s="36">
        <v>239642</v>
      </c>
      <c r="M249" s="36">
        <v>255018</v>
      </c>
      <c r="N249" s="31">
        <v>322312</v>
      </c>
    </row>
    <row r="250" spans="1:14" ht="30">
      <c r="A250" s="21" t="s">
        <v>1695</v>
      </c>
      <c r="B250" s="17" t="s">
        <v>1696</v>
      </c>
      <c r="C250" s="17" t="s">
        <v>1629</v>
      </c>
      <c r="D250" s="36">
        <v>3544515</v>
      </c>
      <c r="E250" s="36">
        <v>3617306</v>
      </c>
      <c r="F250" s="36">
        <v>3489935</v>
      </c>
      <c r="G250" s="36">
        <v>3955758</v>
      </c>
      <c r="H250" s="36">
        <v>4324073</v>
      </c>
      <c r="I250" s="36">
        <v>4499405</v>
      </c>
      <c r="J250" s="36">
        <v>4175907</v>
      </c>
      <c r="K250" s="36">
        <v>4715034</v>
      </c>
      <c r="L250" s="36">
        <v>5735036</v>
      </c>
      <c r="M250" s="36">
        <v>5940505</v>
      </c>
      <c r="N250" s="31">
        <v>5428207</v>
      </c>
    </row>
    <row r="251" spans="1:14" ht="30">
      <c r="A251" s="21" t="s">
        <v>1695</v>
      </c>
      <c r="B251" s="17" t="s">
        <v>1696</v>
      </c>
      <c r="C251" s="17" t="s">
        <v>1630</v>
      </c>
      <c r="D251" s="36">
        <v>70787</v>
      </c>
      <c r="E251" s="36">
        <v>99182</v>
      </c>
      <c r="F251" s="36">
        <v>114433</v>
      </c>
      <c r="G251" s="36">
        <v>137498</v>
      </c>
      <c r="H251" s="36">
        <v>132822</v>
      </c>
      <c r="I251" s="36">
        <v>199193</v>
      </c>
      <c r="J251" s="36">
        <v>162342</v>
      </c>
      <c r="K251" s="36">
        <v>202958</v>
      </c>
      <c r="L251" s="36">
        <v>197993</v>
      </c>
      <c r="M251" s="36">
        <v>150266</v>
      </c>
      <c r="N251" s="31">
        <v>265038</v>
      </c>
    </row>
    <row r="252" spans="1:14" ht="30">
      <c r="A252" s="21" t="s">
        <v>1695</v>
      </c>
      <c r="B252" s="17" t="s">
        <v>1696</v>
      </c>
      <c r="C252" s="17" t="s">
        <v>1631</v>
      </c>
      <c r="D252" s="36">
        <v>3615302</v>
      </c>
      <c r="E252" s="36">
        <v>3716488</v>
      </c>
      <c r="F252" s="36">
        <v>3604368</v>
      </c>
      <c r="G252" s="36">
        <v>4093256</v>
      </c>
      <c r="H252" s="36">
        <v>4456896</v>
      </c>
      <c r="I252" s="36">
        <v>4698598</v>
      </c>
      <c r="J252" s="36">
        <v>4338250</v>
      </c>
      <c r="K252" s="36">
        <v>4917992</v>
      </c>
      <c r="L252" s="36">
        <v>5933029</v>
      </c>
      <c r="M252" s="36">
        <v>6090771</v>
      </c>
      <c r="N252" s="31">
        <v>5693245</v>
      </c>
    </row>
    <row r="253" spans="1:14" ht="30">
      <c r="A253" s="21" t="s">
        <v>1695</v>
      </c>
      <c r="B253" s="17" t="s">
        <v>1696</v>
      </c>
      <c r="C253" s="17" t="s">
        <v>1632</v>
      </c>
      <c r="D253" s="36">
        <v>488471</v>
      </c>
      <c r="E253" s="36">
        <v>470441</v>
      </c>
      <c r="F253" s="36">
        <v>641739</v>
      </c>
      <c r="G253" s="36">
        <v>746939</v>
      </c>
      <c r="H253" s="36">
        <v>632372</v>
      </c>
      <c r="I253" s="36">
        <v>689957</v>
      </c>
      <c r="J253" s="36">
        <v>618710</v>
      </c>
      <c r="K253" s="36">
        <v>668431</v>
      </c>
      <c r="L253" s="36">
        <v>701266</v>
      </c>
      <c r="M253" s="36">
        <v>724763</v>
      </c>
      <c r="N253" s="31">
        <v>832257</v>
      </c>
    </row>
    <row r="254" spans="1:14" ht="30">
      <c r="A254" s="21" t="s">
        <v>1695</v>
      </c>
      <c r="B254" s="17" t="s">
        <v>1696</v>
      </c>
      <c r="C254" s="17" t="s">
        <v>1633</v>
      </c>
      <c r="D254" s="36">
        <v>11835</v>
      </c>
      <c r="E254" s="36" t="s">
        <v>1125</v>
      </c>
      <c r="F254" s="36">
        <v>13929</v>
      </c>
      <c r="G254" s="36">
        <v>9841</v>
      </c>
      <c r="H254" s="36">
        <v>18283</v>
      </c>
      <c r="I254" s="36">
        <v>19315</v>
      </c>
      <c r="J254" s="36">
        <v>29579</v>
      </c>
      <c r="K254" s="36">
        <v>25695</v>
      </c>
      <c r="L254" s="36">
        <v>19614</v>
      </c>
      <c r="M254" s="36">
        <v>27986</v>
      </c>
      <c r="N254" s="31">
        <v>12005</v>
      </c>
    </row>
    <row r="255" spans="1:14" ht="30">
      <c r="A255" s="21" t="s">
        <v>1695</v>
      </c>
      <c r="B255" s="17" t="s">
        <v>1696</v>
      </c>
      <c r="C255" s="17" t="s">
        <v>1634</v>
      </c>
      <c r="D255" s="36">
        <v>5173</v>
      </c>
      <c r="E255" s="36" t="s">
        <v>1125</v>
      </c>
      <c r="F255" s="36">
        <v>420</v>
      </c>
      <c r="G255" s="36">
        <v>1037</v>
      </c>
      <c r="H255" s="36">
        <v>1040</v>
      </c>
      <c r="I255" s="36">
        <v>4966</v>
      </c>
      <c r="J255" s="36">
        <v>5154</v>
      </c>
      <c r="K255" s="36">
        <v>1324</v>
      </c>
      <c r="L255" s="36">
        <v>1572</v>
      </c>
      <c r="M255" s="36">
        <v>1364</v>
      </c>
      <c r="N255" s="31">
        <v>1634</v>
      </c>
    </row>
    <row r="256" spans="1:14" ht="30">
      <c r="A256" s="21" t="s">
        <v>1695</v>
      </c>
      <c r="B256" s="17" t="s">
        <v>1696</v>
      </c>
      <c r="C256" s="17" t="s">
        <v>1635</v>
      </c>
      <c r="D256" s="36">
        <v>44211</v>
      </c>
      <c r="E256" s="36">
        <v>48768</v>
      </c>
      <c r="F256" s="36">
        <v>58258</v>
      </c>
      <c r="G256" s="36">
        <v>58967</v>
      </c>
      <c r="H256" s="36">
        <v>59961</v>
      </c>
      <c r="I256" s="36">
        <v>67462</v>
      </c>
      <c r="J256" s="36">
        <v>40217</v>
      </c>
      <c r="K256" s="36">
        <v>33423</v>
      </c>
      <c r="L256" s="36">
        <v>36400</v>
      </c>
      <c r="M256" s="36">
        <v>43002</v>
      </c>
      <c r="N256" s="31">
        <v>365565</v>
      </c>
    </row>
    <row r="257" spans="1:14" ht="30">
      <c r="A257" s="21" t="s">
        <v>1695</v>
      </c>
      <c r="B257" s="17" t="s">
        <v>1696</v>
      </c>
      <c r="C257" s="17" t="s">
        <v>1636</v>
      </c>
      <c r="D257" s="36">
        <v>392972</v>
      </c>
      <c r="E257" s="36">
        <v>670557</v>
      </c>
      <c r="F257" s="36">
        <v>701345</v>
      </c>
      <c r="G257" s="36">
        <v>756142</v>
      </c>
      <c r="H257" s="36">
        <v>53205</v>
      </c>
      <c r="I257" s="36">
        <v>625887</v>
      </c>
      <c r="J257" s="36">
        <v>616939</v>
      </c>
      <c r="K257" s="36">
        <v>964562</v>
      </c>
      <c r="L257" s="36">
        <v>1144522</v>
      </c>
      <c r="M257" s="36">
        <v>1591515</v>
      </c>
      <c r="N257" s="31">
        <v>2051345</v>
      </c>
    </row>
    <row r="258" spans="1:14" ht="30">
      <c r="A258" s="21" t="s">
        <v>1695</v>
      </c>
      <c r="B258" s="17" t="s">
        <v>1696</v>
      </c>
      <c r="C258" s="17" t="s">
        <v>1637</v>
      </c>
      <c r="D258" s="36">
        <v>4557965</v>
      </c>
      <c r="E258" s="36">
        <v>4923346</v>
      </c>
      <c r="F258" s="36">
        <v>5020059</v>
      </c>
      <c r="G258" s="36">
        <v>5666183</v>
      </c>
      <c r="H258" s="36">
        <v>5221756</v>
      </c>
      <c r="I258" s="36">
        <v>6106186</v>
      </c>
      <c r="J258" s="36">
        <v>5648848</v>
      </c>
      <c r="K258" s="36">
        <v>6611426</v>
      </c>
      <c r="L258" s="36">
        <v>7836405</v>
      </c>
      <c r="M258" s="36">
        <v>8479401</v>
      </c>
      <c r="N258" s="31">
        <v>8956052</v>
      </c>
    </row>
    <row r="259" spans="1:14" ht="30">
      <c r="A259" s="21" t="s">
        <v>1697</v>
      </c>
      <c r="B259" s="17" t="s">
        <v>1698</v>
      </c>
      <c r="C259" s="17" t="s">
        <v>1629</v>
      </c>
      <c r="D259" s="36">
        <v>4115051</v>
      </c>
      <c r="E259" s="36">
        <v>3834897</v>
      </c>
      <c r="F259" s="36">
        <v>4104123</v>
      </c>
      <c r="G259" s="36">
        <v>4246034</v>
      </c>
      <c r="H259" s="36">
        <v>4657866</v>
      </c>
      <c r="I259" s="36">
        <v>4355531</v>
      </c>
      <c r="J259" s="36">
        <v>4434004</v>
      </c>
      <c r="K259" s="36">
        <v>5126077</v>
      </c>
      <c r="L259" s="36">
        <v>6355960</v>
      </c>
      <c r="M259" s="36">
        <v>6357202</v>
      </c>
      <c r="N259" s="31">
        <v>5836990</v>
      </c>
    </row>
    <row r="260" spans="1:14" ht="30">
      <c r="A260" s="21" t="s">
        <v>1697</v>
      </c>
      <c r="B260" s="17" t="s">
        <v>1698</v>
      </c>
      <c r="C260" s="17" t="s">
        <v>1630</v>
      </c>
      <c r="D260" s="36">
        <v>7470</v>
      </c>
      <c r="E260" s="36">
        <v>1759</v>
      </c>
      <c r="F260" s="36">
        <v>2219</v>
      </c>
      <c r="G260" s="36">
        <v>4018</v>
      </c>
      <c r="H260" s="36">
        <v>1195</v>
      </c>
      <c r="I260" s="36">
        <v>1532</v>
      </c>
      <c r="J260" s="36">
        <v>6146</v>
      </c>
      <c r="K260" s="36" t="s">
        <v>1125</v>
      </c>
      <c r="L260" s="36" t="s">
        <v>1125</v>
      </c>
      <c r="M260" s="36">
        <v>7823</v>
      </c>
      <c r="N260" s="31">
        <v>7341</v>
      </c>
    </row>
    <row r="261" spans="1:14" ht="30">
      <c r="A261" s="21" t="s">
        <v>1697</v>
      </c>
      <c r="B261" s="17" t="s">
        <v>1698</v>
      </c>
      <c r="C261" s="17" t="s">
        <v>1631</v>
      </c>
      <c r="D261" s="36">
        <v>4122521</v>
      </c>
      <c r="E261" s="36">
        <v>3836656</v>
      </c>
      <c r="F261" s="36">
        <v>4106343</v>
      </c>
      <c r="G261" s="36">
        <v>4250051</v>
      </c>
      <c r="H261" s="36">
        <v>4659060</v>
      </c>
      <c r="I261" s="36">
        <v>4357064</v>
      </c>
      <c r="J261" s="36">
        <v>4440149</v>
      </c>
      <c r="K261" s="36" t="s">
        <v>1125</v>
      </c>
      <c r="L261" s="36" t="s">
        <v>1125</v>
      </c>
      <c r="M261" s="36">
        <v>6365025</v>
      </c>
      <c r="N261" s="31">
        <v>5844331</v>
      </c>
    </row>
    <row r="262" spans="1:14" ht="30">
      <c r="A262" s="21" t="s">
        <v>1697</v>
      </c>
      <c r="B262" s="17" t="s">
        <v>1698</v>
      </c>
      <c r="C262" s="17" t="s">
        <v>1632</v>
      </c>
      <c r="D262" s="36">
        <v>313276</v>
      </c>
      <c r="E262" s="36">
        <v>315952</v>
      </c>
      <c r="F262" s="36">
        <v>545285</v>
      </c>
      <c r="G262" s="36">
        <v>608604</v>
      </c>
      <c r="H262" s="36">
        <v>746074</v>
      </c>
      <c r="I262" s="36">
        <v>602998</v>
      </c>
      <c r="J262" s="36">
        <v>702074</v>
      </c>
      <c r="K262" s="36">
        <v>821606</v>
      </c>
      <c r="L262" s="36">
        <v>1061871</v>
      </c>
      <c r="M262" s="36">
        <v>893754</v>
      </c>
      <c r="N262" s="31">
        <v>1011659</v>
      </c>
    </row>
    <row r="263" spans="1:14" ht="30">
      <c r="A263" s="21" t="s">
        <v>1697</v>
      </c>
      <c r="B263" s="17" t="s">
        <v>1698</v>
      </c>
      <c r="C263" s="17" t="s">
        <v>1633</v>
      </c>
      <c r="D263" s="36" t="s">
        <v>1125</v>
      </c>
      <c r="E263" s="36" t="s">
        <v>1125</v>
      </c>
      <c r="F263" s="36" t="s">
        <v>1125</v>
      </c>
      <c r="G263" s="36" t="s">
        <v>1125</v>
      </c>
      <c r="H263" s="36">
        <v>11367</v>
      </c>
      <c r="I263" s="36" t="s">
        <v>1125</v>
      </c>
      <c r="J263" s="36" t="s">
        <v>1125</v>
      </c>
      <c r="K263" s="36">
        <v>11109</v>
      </c>
      <c r="L263" s="36">
        <v>9841</v>
      </c>
      <c r="M263" s="36">
        <v>10084</v>
      </c>
      <c r="N263" s="31">
        <v>9243</v>
      </c>
    </row>
    <row r="264" spans="1:14" ht="30">
      <c r="A264" s="21" t="s">
        <v>1697</v>
      </c>
      <c r="B264" s="17" t="s">
        <v>1698</v>
      </c>
      <c r="C264" s="17" t="s">
        <v>1634</v>
      </c>
      <c r="D264" s="36" t="s">
        <v>1125</v>
      </c>
      <c r="E264" s="36" t="s">
        <v>1125</v>
      </c>
      <c r="F264" s="36" t="s">
        <v>1125</v>
      </c>
      <c r="G264" s="36" t="s">
        <v>1125</v>
      </c>
      <c r="H264" s="36">
        <v>1149</v>
      </c>
      <c r="I264" s="36" t="s">
        <v>1125</v>
      </c>
      <c r="J264" s="36" t="s">
        <v>1125</v>
      </c>
      <c r="K264" s="36" t="s">
        <v>1125</v>
      </c>
      <c r="L264" s="36" t="s">
        <v>1125</v>
      </c>
      <c r="M264" s="36">
        <v>8881</v>
      </c>
      <c r="N264" s="31">
        <v>4368</v>
      </c>
    </row>
    <row r="265" spans="1:14" ht="30">
      <c r="A265" s="21" t="s">
        <v>1697</v>
      </c>
      <c r="B265" s="17" t="s">
        <v>1698</v>
      </c>
      <c r="C265" s="17" t="s">
        <v>1635</v>
      </c>
      <c r="D265" s="36">
        <v>16463</v>
      </c>
      <c r="E265" s="36">
        <v>17085</v>
      </c>
      <c r="F265" s="36">
        <v>24577</v>
      </c>
      <c r="G265" s="36">
        <v>28405</v>
      </c>
      <c r="H265" s="36" t="s">
        <v>1125</v>
      </c>
      <c r="I265" s="36" t="s">
        <v>1125</v>
      </c>
      <c r="J265" s="36">
        <v>20275</v>
      </c>
      <c r="K265" s="36">
        <v>33043</v>
      </c>
      <c r="L265" s="36">
        <v>72987</v>
      </c>
      <c r="M265" s="36">
        <v>65677</v>
      </c>
      <c r="N265" s="31">
        <v>70342</v>
      </c>
    </row>
    <row r="266" spans="1:14" ht="30">
      <c r="A266" s="21" t="s">
        <v>1697</v>
      </c>
      <c r="B266" s="17" t="s">
        <v>1698</v>
      </c>
      <c r="C266" s="17" t="s">
        <v>1636</v>
      </c>
      <c r="D266" s="36">
        <v>-181358</v>
      </c>
      <c r="E266" s="36">
        <v>-133845</v>
      </c>
      <c r="F266" s="36">
        <v>-148638</v>
      </c>
      <c r="G266" s="36">
        <v>-29190</v>
      </c>
      <c r="H266" s="36">
        <v>-74842</v>
      </c>
      <c r="I266" s="36">
        <v>46269</v>
      </c>
      <c r="J266" s="36">
        <v>286594</v>
      </c>
      <c r="K266" s="36">
        <v>350329</v>
      </c>
      <c r="L266" s="36">
        <v>454347</v>
      </c>
      <c r="M266" s="36">
        <v>420046</v>
      </c>
      <c r="N266" s="31">
        <v>202198</v>
      </c>
    </row>
    <row r="267" spans="1:14" ht="30">
      <c r="A267" s="21" t="s">
        <v>1697</v>
      </c>
      <c r="B267" s="17" t="s">
        <v>1698</v>
      </c>
      <c r="C267" s="17" t="s">
        <v>1637</v>
      </c>
      <c r="D267" s="36">
        <v>4285435</v>
      </c>
      <c r="E267" s="36">
        <v>4044943</v>
      </c>
      <c r="F267" s="36">
        <v>4537312</v>
      </c>
      <c r="G267" s="36">
        <v>4867321</v>
      </c>
      <c r="H267" s="36">
        <v>5367960</v>
      </c>
      <c r="I267" s="36">
        <v>5042605</v>
      </c>
      <c r="J267" s="36">
        <v>5461277</v>
      </c>
      <c r="K267" s="36">
        <v>6362907</v>
      </c>
      <c r="L267" s="36">
        <v>7970677</v>
      </c>
      <c r="M267" s="36">
        <v>7763468</v>
      </c>
      <c r="N267" s="31">
        <v>7142141</v>
      </c>
    </row>
    <row r="268" spans="1:14" ht="30">
      <c r="A268" s="21" t="s">
        <v>1700</v>
      </c>
      <c r="B268" s="17" t="s">
        <v>1701</v>
      </c>
      <c r="C268" s="17" t="s">
        <v>1629</v>
      </c>
      <c r="D268" s="36">
        <v>1661517</v>
      </c>
      <c r="E268" s="36">
        <v>1710637</v>
      </c>
      <c r="F268" s="36">
        <v>1896332</v>
      </c>
      <c r="G268" s="36">
        <v>1426645</v>
      </c>
      <c r="H268" s="36">
        <v>1678731</v>
      </c>
      <c r="I268" s="36">
        <v>1780287</v>
      </c>
      <c r="J268" s="36">
        <v>1425393</v>
      </c>
      <c r="K268" s="36">
        <v>1654789</v>
      </c>
      <c r="L268" s="36">
        <v>1891012</v>
      </c>
      <c r="M268" s="36">
        <v>2494812</v>
      </c>
      <c r="N268" s="31">
        <v>2681034</v>
      </c>
    </row>
    <row r="269" spans="1:14" ht="15.6">
      <c r="A269" s="21" t="s">
        <v>1700</v>
      </c>
      <c r="B269" s="17" t="s">
        <v>1701</v>
      </c>
      <c r="C269" s="17" t="s">
        <v>1630</v>
      </c>
      <c r="D269" s="36">
        <v>2179</v>
      </c>
      <c r="E269" s="36">
        <v>6952</v>
      </c>
      <c r="F269" s="36">
        <v>3085</v>
      </c>
      <c r="G269" s="36">
        <v>3475</v>
      </c>
      <c r="H269" s="36">
        <v>4435</v>
      </c>
      <c r="I269" s="36">
        <v>1811</v>
      </c>
      <c r="J269" s="36">
        <v>2062</v>
      </c>
      <c r="K269" s="36">
        <v>4803</v>
      </c>
      <c r="L269" s="36">
        <v>6066</v>
      </c>
      <c r="M269" s="36">
        <v>16746</v>
      </c>
      <c r="N269" s="31">
        <v>17371</v>
      </c>
    </row>
    <row r="270" spans="1:14" ht="30">
      <c r="A270" s="21" t="s">
        <v>1700</v>
      </c>
      <c r="B270" s="17" t="s">
        <v>1701</v>
      </c>
      <c r="C270" s="17" t="s">
        <v>1631</v>
      </c>
      <c r="D270" s="36">
        <v>1663696</v>
      </c>
      <c r="E270" s="36">
        <v>1717590</v>
      </c>
      <c r="F270" s="36">
        <v>1899417</v>
      </c>
      <c r="G270" s="36">
        <v>1430120</v>
      </c>
      <c r="H270" s="36">
        <v>1683166</v>
      </c>
      <c r="I270" s="36">
        <v>1782098</v>
      </c>
      <c r="J270" s="36">
        <v>1427454</v>
      </c>
      <c r="K270" s="36">
        <v>1659592</v>
      </c>
      <c r="L270" s="36">
        <v>1897078</v>
      </c>
      <c r="M270" s="36">
        <v>2511557</v>
      </c>
      <c r="N270" s="31">
        <v>2698405</v>
      </c>
    </row>
    <row r="271" spans="1:14" ht="30.6">
      <c r="A271" s="21" t="s">
        <v>1700</v>
      </c>
      <c r="B271" s="17" t="s">
        <v>1701</v>
      </c>
      <c r="C271" s="17" t="s">
        <v>1632</v>
      </c>
      <c r="D271" s="36">
        <v>321586</v>
      </c>
      <c r="E271" s="36">
        <v>328351</v>
      </c>
      <c r="F271" s="36">
        <v>336356</v>
      </c>
      <c r="G271" s="36">
        <v>708746</v>
      </c>
      <c r="H271" s="36">
        <v>751449</v>
      </c>
      <c r="I271" s="36">
        <v>900944</v>
      </c>
      <c r="J271" s="36">
        <v>758109</v>
      </c>
      <c r="K271" s="36">
        <v>708614</v>
      </c>
      <c r="L271" s="36" t="s">
        <v>1703</v>
      </c>
      <c r="M271" s="36">
        <v>713059</v>
      </c>
      <c r="N271" s="31">
        <v>783980</v>
      </c>
    </row>
    <row r="272" spans="1:14" ht="15.6">
      <c r="A272" s="21" t="s">
        <v>1700</v>
      </c>
      <c r="B272" s="17" t="s">
        <v>1701</v>
      </c>
      <c r="C272" s="17" t="s">
        <v>1633</v>
      </c>
      <c r="D272" s="36" t="s">
        <v>1125</v>
      </c>
      <c r="E272" s="36">
        <v>375</v>
      </c>
      <c r="F272" s="36">
        <v>409</v>
      </c>
      <c r="G272" s="36" t="s">
        <v>1125</v>
      </c>
      <c r="H272" s="36">
        <v>1872</v>
      </c>
      <c r="I272" s="36">
        <v>2107</v>
      </c>
      <c r="J272" s="36" t="s">
        <v>1125</v>
      </c>
      <c r="K272" s="36" t="s">
        <v>1125</v>
      </c>
      <c r="L272" s="36" t="s">
        <v>1125</v>
      </c>
      <c r="M272" s="36" t="s">
        <v>1125</v>
      </c>
      <c r="N272" s="31">
        <v>1989</v>
      </c>
    </row>
    <row r="273" spans="1:14" ht="15.6">
      <c r="A273" s="21" t="s">
        <v>1700</v>
      </c>
      <c r="B273" s="17" t="s">
        <v>1701</v>
      </c>
      <c r="C273" s="17" t="s">
        <v>1634</v>
      </c>
      <c r="D273" s="36" t="s">
        <v>1125</v>
      </c>
      <c r="E273" s="36">
        <v>80</v>
      </c>
      <c r="F273" s="36">
        <v>72</v>
      </c>
      <c r="G273" s="36" t="s">
        <v>1125</v>
      </c>
      <c r="H273" s="36">
        <v>307</v>
      </c>
      <c r="I273" s="36">
        <v>829</v>
      </c>
      <c r="J273" s="36" t="s">
        <v>1125</v>
      </c>
      <c r="K273" s="36" t="s">
        <v>1125</v>
      </c>
      <c r="L273" s="36" t="s">
        <v>1125</v>
      </c>
      <c r="M273" s="36" t="s">
        <v>1125</v>
      </c>
      <c r="N273" s="31">
        <v>487</v>
      </c>
    </row>
    <row r="274" spans="1:14" ht="15.6">
      <c r="A274" s="21" t="s">
        <v>1700</v>
      </c>
      <c r="B274" s="17" t="s">
        <v>1701</v>
      </c>
      <c r="C274" s="17" t="s">
        <v>1635</v>
      </c>
      <c r="D274" s="36">
        <v>4448</v>
      </c>
      <c r="E274" s="36">
        <v>4635</v>
      </c>
      <c r="F274" s="36">
        <v>4513</v>
      </c>
      <c r="G274" s="36">
        <v>6324</v>
      </c>
      <c r="H274" s="36">
        <v>5821</v>
      </c>
      <c r="I274" s="36">
        <v>14198</v>
      </c>
      <c r="J274" s="36">
        <v>5792</v>
      </c>
      <c r="K274" s="36">
        <v>2964</v>
      </c>
      <c r="L274" s="36">
        <v>4138</v>
      </c>
      <c r="M274" s="36">
        <v>2773</v>
      </c>
      <c r="N274" s="31">
        <v>4174</v>
      </c>
    </row>
    <row r="275" spans="1:14" ht="15.6">
      <c r="A275" s="21" t="s">
        <v>1700</v>
      </c>
      <c r="B275" s="17" t="s">
        <v>1701</v>
      </c>
      <c r="C275" s="17" t="s">
        <v>1636</v>
      </c>
      <c r="D275" s="36">
        <v>132885</v>
      </c>
      <c r="E275" s="36">
        <v>160089</v>
      </c>
      <c r="F275" s="36">
        <v>188420</v>
      </c>
      <c r="G275" s="36">
        <v>331455</v>
      </c>
      <c r="H275" s="36">
        <v>189847</v>
      </c>
      <c r="I275" s="36">
        <v>-1377</v>
      </c>
      <c r="J275" s="36">
        <v>-86705</v>
      </c>
      <c r="K275" s="36">
        <v>-55826</v>
      </c>
      <c r="L275" s="36">
        <v>55995</v>
      </c>
      <c r="M275" s="36">
        <v>102195</v>
      </c>
      <c r="N275" s="31">
        <v>123461</v>
      </c>
    </row>
    <row r="276" spans="1:14" ht="15.6">
      <c r="A276" s="21" t="s">
        <v>1700</v>
      </c>
      <c r="B276" s="17" t="s">
        <v>1701</v>
      </c>
      <c r="C276" s="17" t="s">
        <v>1637</v>
      </c>
      <c r="D276" s="36">
        <v>2123214</v>
      </c>
      <c r="E276" s="36">
        <v>2211119</v>
      </c>
      <c r="F276" s="36">
        <v>2429188</v>
      </c>
      <c r="G276" s="36">
        <v>2477397</v>
      </c>
      <c r="H276" s="36">
        <v>2632462</v>
      </c>
      <c r="I276" s="36">
        <v>2698799</v>
      </c>
      <c r="J276" s="36">
        <v>2394639</v>
      </c>
      <c r="K276" s="36">
        <v>2616110</v>
      </c>
      <c r="L276" s="36">
        <v>2949551</v>
      </c>
      <c r="M276" s="36">
        <v>3331759</v>
      </c>
      <c r="N276" s="31">
        <v>3612496</v>
      </c>
    </row>
    <row r="277" spans="1:14" ht="30">
      <c r="A277" s="21" t="s">
        <v>1704</v>
      </c>
      <c r="B277" s="17" t="s">
        <v>1705</v>
      </c>
      <c r="C277" s="17" t="s">
        <v>1629</v>
      </c>
      <c r="D277" s="36">
        <v>3255225</v>
      </c>
      <c r="E277" s="36">
        <v>3431032</v>
      </c>
      <c r="F277" s="36">
        <v>3470512</v>
      </c>
      <c r="G277" s="36">
        <v>3925146</v>
      </c>
      <c r="H277" s="36">
        <v>4441458</v>
      </c>
      <c r="I277" s="36">
        <v>4886439</v>
      </c>
      <c r="J277" s="36">
        <v>4245224</v>
      </c>
      <c r="K277" s="36">
        <v>4949725</v>
      </c>
      <c r="L277" s="36">
        <v>6165932</v>
      </c>
      <c r="M277" s="36">
        <v>6427021</v>
      </c>
      <c r="N277" s="31">
        <v>6308403</v>
      </c>
    </row>
    <row r="278" spans="1:14" ht="30">
      <c r="A278" s="21" t="s">
        <v>1704</v>
      </c>
      <c r="B278" s="17" t="s">
        <v>1705</v>
      </c>
      <c r="C278" s="17" t="s">
        <v>1630</v>
      </c>
      <c r="D278" s="36" t="s">
        <v>1125</v>
      </c>
      <c r="E278" s="36" t="s">
        <v>1125</v>
      </c>
      <c r="F278" s="36">
        <v>264032</v>
      </c>
      <c r="G278" s="36">
        <v>206917</v>
      </c>
      <c r="H278" s="36">
        <v>191957</v>
      </c>
      <c r="I278" s="36">
        <v>163309</v>
      </c>
      <c r="J278" s="36">
        <v>145376</v>
      </c>
      <c r="K278" s="36">
        <v>162360</v>
      </c>
      <c r="L278" s="36" t="s">
        <v>1125</v>
      </c>
      <c r="M278" s="36" t="s">
        <v>1125</v>
      </c>
      <c r="N278" s="31">
        <v>91324</v>
      </c>
    </row>
    <row r="279" spans="1:14" ht="30">
      <c r="A279" s="21" t="s">
        <v>1704</v>
      </c>
      <c r="B279" s="17" t="s">
        <v>1705</v>
      </c>
      <c r="C279" s="17" t="s">
        <v>1631</v>
      </c>
      <c r="D279" s="36" t="s">
        <v>1125</v>
      </c>
      <c r="E279" s="36" t="s">
        <v>1125</v>
      </c>
      <c r="F279" s="36">
        <v>3734544</v>
      </c>
      <c r="G279" s="36">
        <v>4132062</v>
      </c>
      <c r="H279" s="36">
        <v>4633415</v>
      </c>
      <c r="I279" s="36">
        <v>5049748</v>
      </c>
      <c r="J279" s="36">
        <v>4390600</v>
      </c>
      <c r="K279" s="36">
        <v>5112085</v>
      </c>
      <c r="L279" s="36" t="s">
        <v>1125</v>
      </c>
      <c r="M279" s="36" t="s">
        <v>1125</v>
      </c>
      <c r="N279" s="31">
        <v>6399727</v>
      </c>
    </row>
    <row r="280" spans="1:14" ht="30">
      <c r="A280" s="21" t="s">
        <v>1704</v>
      </c>
      <c r="B280" s="17" t="s">
        <v>1705</v>
      </c>
      <c r="C280" s="17" t="s">
        <v>1632</v>
      </c>
      <c r="D280" s="36">
        <v>98501</v>
      </c>
      <c r="E280" s="36">
        <v>106520</v>
      </c>
      <c r="F280" s="36">
        <v>35699</v>
      </c>
      <c r="G280" s="36">
        <v>83457</v>
      </c>
      <c r="H280" s="36">
        <v>106834</v>
      </c>
      <c r="I280" s="36">
        <v>114015</v>
      </c>
      <c r="J280" s="36">
        <v>85665</v>
      </c>
      <c r="K280" s="36">
        <v>140055</v>
      </c>
      <c r="L280" s="36">
        <v>58692</v>
      </c>
      <c r="M280" s="36">
        <v>71726</v>
      </c>
      <c r="N280" s="31">
        <v>71175</v>
      </c>
    </row>
    <row r="281" spans="1:14" ht="30">
      <c r="A281" s="21" t="s">
        <v>1704</v>
      </c>
      <c r="B281" s="17" t="s">
        <v>1705</v>
      </c>
      <c r="C281" s="17" t="s">
        <v>1633</v>
      </c>
      <c r="D281" s="36">
        <v>13642</v>
      </c>
      <c r="E281" s="36">
        <v>15925</v>
      </c>
      <c r="F281" s="36">
        <v>23837</v>
      </c>
      <c r="G281" s="36">
        <v>25353</v>
      </c>
      <c r="H281" s="36">
        <v>23604</v>
      </c>
      <c r="I281" s="36">
        <v>27744</v>
      </c>
      <c r="J281" s="36">
        <v>30279</v>
      </c>
      <c r="K281" s="36">
        <v>25618</v>
      </c>
      <c r="L281" s="36">
        <v>26302</v>
      </c>
      <c r="M281" s="36">
        <v>24774</v>
      </c>
      <c r="N281" s="31">
        <v>23774</v>
      </c>
    </row>
    <row r="282" spans="1:14" ht="30">
      <c r="A282" s="21" t="s">
        <v>1704</v>
      </c>
      <c r="B282" s="17" t="s">
        <v>1705</v>
      </c>
      <c r="C282" s="17" t="s">
        <v>1634</v>
      </c>
      <c r="D282" s="36" t="s">
        <v>1125</v>
      </c>
      <c r="E282" s="36" t="s">
        <v>1125</v>
      </c>
      <c r="F282" s="36">
        <v>1616</v>
      </c>
      <c r="G282" s="36">
        <v>2045</v>
      </c>
      <c r="H282" s="36">
        <v>2169</v>
      </c>
      <c r="I282" s="36">
        <v>3020</v>
      </c>
      <c r="J282" s="36">
        <v>3064</v>
      </c>
      <c r="K282" s="36">
        <v>3688</v>
      </c>
      <c r="L282" s="36" t="s">
        <v>1125</v>
      </c>
      <c r="M282" s="36" t="s">
        <v>1125</v>
      </c>
      <c r="N282" s="31">
        <v>4969</v>
      </c>
    </row>
    <row r="283" spans="1:14" ht="30">
      <c r="A283" s="21" t="s">
        <v>1704</v>
      </c>
      <c r="B283" s="17" t="s">
        <v>1705</v>
      </c>
      <c r="C283" s="17" t="s">
        <v>1635</v>
      </c>
      <c r="D283" s="36">
        <v>119622</v>
      </c>
      <c r="E283" s="36">
        <v>107681</v>
      </c>
      <c r="F283" s="36">
        <v>123681</v>
      </c>
      <c r="G283" s="36">
        <v>95689</v>
      </c>
      <c r="H283" s="36">
        <v>85674</v>
      </c>
      <c r="I283" s="36">
        <v>96072</v>
      </c>
      <c r="J283" s="36">
        <v>76394</v>
      </c>
      <c r="K283" s="36">
        <v>83181</v>
      </c>
      <c r="L283" s="36">
        <v>96450</v>
      </c>
      <c r="M283" s="36">
        <v>111772</v>
      </c>
      <c r="N283" s="31">
        <v>127828</v>
      </c>
    </row>
    <row r="284" spans="1:14" ht="30">
      <c r="A284" s="21" t="s">
        <v>1704</v>
      </c>
      <c r="B284" s="17" t="s">
        <v>1705</v>
      </c>
      <c r="C284" s="17" t="s">
        <v>1636</v>
      </c>
      <c r="D284" s="36">
        <v>220727</v>
      </c>
      <c r="E284" s="36">
        <v>171590</v>
      </c>
      <c r="F284" s="36">
        <v>186462</v>
      </c>
      <c r="G284" s="36">
        <v>249428</v>
      </c>
      <c r="H284" s="36">
        <v>354386</v>
      </c>
      <c r="I284" s="36">
        <v>688957</v>
      </c>
      <c r="J284" s="36">
        <v>418294</v>
      </c>
      <c r="K284" s="36">
        <v>637798</v>
      </c>
      <c r="L284" s="36">
        <v>759347</v>
      </c>
      <c r="M284" s="36">
        <v>679076</v>
      </c>
      <c r="N284" s="31">
        <v>619481</v>
      </c>
    </row>
    <row r="285" spans="1:14" ht="30">
      <c r="A285" s="21" t="s">
        <v>1704</v>
      </c>
      <c r="B285" s="17" t="s">
        <v>1705</v>
      </c>
      <c r="C285" s="17" t="s">
        <v>1637</v>
      </c>
      <c r="D285" s="36">
        <v>3928661</v>
      </c>
      <c r="E285" s="36">
        <v>3986401</v>
      </c>
      <c r="F285" s="36">
        <v>4105839</v>
      </c>
      <c r="G285" s="36">
        <v>4588034</v>
      </c>
      <c r="H285" s="36">
        <v>5206082</v>
      </c>
      <c r="I285" s="36">
        <v>5979555</v>
      </c>
      <c r="J285" s="36">
        <v>5004296</v>
      </c>
      <c r="K285" s="36">
        <v>6002425</v>
      </c>
      <c r="L285" s="36">
        <v>7211029</v>
      </c>
      <c r="M285" s="36">
        <v>7427985</v>
      </c>
      <c r="N285" s="31">
        <v>7246956</v>
      </c>
    </row>
    <row r="286" spans="1:14" ht="30">
      <c r="A286" s="21" t="s">
        <v>1707</v>
      </c>
      <c r="B286" s="17" t="s">
        <v>1708</v>
      </c>
      <c r="C286" s="17" t="s">
        <v>1629</v>
      </c>
      <c r="D286" s="36">
        <v>44848</v>
      </c>
      <c r="E286" s="36">
        <v>5282</v>
      </c>
      <c r="F286" s="36">
        <v>7269</v>
      </c>
      <c r="G286" s="36">
        <v>13585</v>
      </c>
      <c r="H286" s="36">
        <v>13529</v>
      </c>
      <c r="I286" s="36">
        <v>14928</v>
      </c>
      <c r="J286" s="36">
        <v>14722</v>
      </c>
      <c r="K286" s="36">
        <v>46126</v>
      </c>
      <c r="L286" s="36">
        <v>44452</v>
      </c>
      <c r="M286" s="36">
        <v>49163</v>
      </c>
      <c r="N286" s="31">
        <v>50351</v>
      </c>
    </row>
    <row r="287" spans="1:14" ht="15.6">
      <c r="A287" s="21" t="s">
        <v>1707</v>
      </c>
      <c r="B287" s="17" t="s">
        <v>1708</v>
      </c>
      <c r="C287" s="17" t="s">
        <v>1630</v>
      </c>
      <c r="D287" s="36" t="s">
        <v>1125</v>
      </c>
      <c r="E287" s="36" t="s">
        <v>1125</v>
      </c>
      <c r="F287" s="36" t="s">
        <v>1125</v>
      </c>
      <c r="G287" s="36" t="s">
        <v>1125</v>
      </c>
      <c r="H287" s="36" t="s">
        <v>1125</v>
      </c>
      <c r="I287" s="36" t="s">
        <v>1125</v>
      </c>
      <c r="J287" s="36">
        <v>46257</v>
      </c>
      <c r="K287" s="36">
        <v>325</v>
      </c>
      <c r="L287" s="36">
        <v>776</v>
      </c>
      <c r="M287" s="36">
        <v>1119</v>
      </c>
      <c r="N287" s="31">
        <v>1871</v>
      </c>
    </row>
    <row r="288" spans="1:14" ht="30">
      <c r="A288" s="21" t="s">
        <v>1707</v>
      </c>
      <c r="B288" s="17" t="s">
        <v>1708</v>
      </c>
      <c r="C288" s="17" t="s">
        <v>1631</v>
      </c>
      <c r="D288" s="36" t="s">
        <v>1125</v>
      </c>
      <c r="E288" s="36" t="s">
        <v>1125</v>
      </c>
      <c r="F288" s="36" t="s">
        <v>1125</v>
      </c>
      <c r="G288" s="36" t="s">
        <v>1125</v>
      </c>
      <c r="H288" s="36" t="s">
        <v>1125</v>
      </c>
      <c r="I288" s="36" t="s">
        <v>1125</v>
      </c>
      <c r="J288" s="36">
        <v>60978</v>
      </c>
      <c r="K288" s="36">
        <v>46451</v>
      </c>
      <c r="L288" s="36">
        <v>45228</v>
      </c>
      <c r="M288" s="36">
        <v>50282</v>
      </c>
      <c r="N288" s="31">
        <v>52222</v>
      </c>
    </row>
    <row r="289" spans="1:14" ht="15.6">
      <c r="A289" s="21" t="s">
        <v>1707</v>
      </c>
      <c r="B289" s="17" t="s">
        <v>1708</v>
      </c>
      <c r="C289" s="17" t="s">
        <v>1632</v>
      </c>
      <c r="D289" s="36" t="s">
        <v>1125</v>
      </c>
      <c r="E289" s="36" t="s">
        <v>1125</v>
      </c>
      <c r="F289" s="36" t="s">
        <v>1125</v>
      </c>
      <c r="G289" s="36">
        <v>5151</v>
      </c>
      <c r="H289" s="36" t="s">
        <v>1125</v>
      </c>
      <c r="I289" s="36" t="s">
        <v>1125</v>
      </c>
      <c r="J289" s="36" t="s">
        <v>1125</v>
      </c>
      <c r="K289" s="36" t="s">
        <v>1125</v>
      </c>
      <c r="L289" s="36">
        <v>2969</v>
      </c>
      <c r="M289" s="36">
        <v>3010</v>
      </c>
      <c r="N289" s="31">
        <v>3363</v>
      </c>
    </row>
    <row r="290" spans="1:14" ht="15.6">
      <c r="A290" s="21" t="s">
        <v>1707</v>
      </c>
      <c r="B290" s="17" t="s">
        <v>1708</v>
      </c>
      <c r="C290" s="17" t="s">
        <v>1633</v>
      </c>
      <c r="D290" s="36" t="s">
        <v>1125</v>
      </c>
      <c r="E290" s="36" t="s">
        <v>1125</v>
      </c>
      <c r="F290" s="36">
        <v>414</v>
      </c>
      <c r="G290" s="36">
        <v>873</v>
      </c>
      <c r="H290" s="36">
        <v>1646</v>
      </c>
      <c r="I290" s="36">
        <v>2214</v>
      </c>
      <c r="J290" s="36" t="s">
        <v>1125</v>
      </c>
      <c r="K290" s="36" t="s">
        <v>1125</v>
      </c>
      <c r="L290" s="36">
        <v>1480</v>
      </c>
      <c r="M290" s="36">
        <v>1688</v>
      </c>
      <c r="N290" s="31">
        <v>7484</v>
      </c>
    </row>
    <row r="291" spans="1:14" ht="15.6">
      <c r="A291" s="21" t="s">
        <v>1707</v>
      </c>
      <c r="B291" s="17" t="s">
        <v>1708</v>
      </c>
      <c r="C291" s="17" t="s">
        <v>1634</v>
      </c>
      <c r="D291" s="36">
        <v>6</v>
      </c>
      <c r="E291" s="36" t="s">
        <v>1125</v>
      </c>
      <c r="F291" s="36" t="s">
        <v>1125</v>
      </c>
      <c r="G291" s="36" t="s">
        <v>1125</v>
      </c>
      <c r="H291" s="36" t="s">
        <v>1125</v>
      </c>
      <c r="I291" s="36" t="s">
        <v>1125</v>
      </c>
      <c r="J291" s="36">
        <v>0</v>
      </c>
      <c r="K291" s="36">
        <v>0</v>
      </c>
      <c r="L291" s="36">
        <v>0</v>
      </c>
      <c r="M291" s="36">
        <v>0</v>
      </c>
      <c r="N291" s="31">
        <v>0</v>
      </c>
    </row>
    <row r="292" spans="1:14" ht="15.6">
      <c r="A292" s="21" t="s">
        <v>1707</v>
      </c>
      <c r="B292" s="17" t="s">
        <v>1708</v>
      </c>
      <c r="C292" s="17" t="s">
        <v>1635</v>
      </c>
      <c r="D292" s="36" t="s">
        <v>1125</v>
      </c>
      <c r="E292" s="36">
        <v>150</v>
      </c>
      <c r="F292" s="36">
        <v>354</v>
      </c>
      <c r="G292" s="36">
        <v>1993</v>
      </c>
      <c r="H292" s="36">
        <v>1898</v>
      </c>
      <c r="I292" s="36">
        <v>2770</v>
      </c>
      <c r="J292" s="36">
        <v>2031</v>
      </c>
      <c r="K292" s="36">
        <v>2735</v>
      </c>
      <c r="L292" s="36">
        <v>3383</v>
      </c>
      <c r="M292" s="36">
        <v>3664</v>
      </c>
      <c r="N292" s="31">
        <v>3896</v>
      </c>
    </row>
    <row r="293" spans="1:14" ht="15.6">
      <c r="A293" s="21" t="s">
        <v>1707</v>
      </c>
      <c r="B293" s="17" t="s">
        <v>1708</v>
      </c>
      <c r="C293" s="17" t="s">
        <v>1636</v>
      </c>
      <c r="D293" s="36">
        <v>-2561</v>
      </c>
      <c r="E293" s="36">
        <v>3777</v>
      </c>
      <c r="F293" s="36">
        <v>3937</v>
      </c>
      <c r="G293" s="36">
        <v>-6015</v>
      </c>
      <c r="H293" s="36">
        <v>-9584</v>
      </c>
      <c r="I293" s="36">
        <v>87852</v>
      </c>
      <c r="J293" s="36">
        <v>108876</v>
      </c>
      <c r="K293" s="36">
        <v>130424</v>
      </c>
      <c r="L293" s="36">
        <v>143260</v>
      </c>
      <c r="M293" s="36">
        <v>146642</v>
      </c>
      <c r="N293" s="31">
        <v>160731</v>
      </c>
    </row>
    <row r="294" spans="1:14" ht="15.6">
      <c r="A294" s="21" t="s">
        <v>1707</v>
      </c>
      <c r="B294" s="17" t="s">
        <v>1708</v>
      </c>
      <c r="C294" s="17" t="s">
        <v>1637</v>
      </c>
      <c r="D294" s="36">
        <v>45655</v>
      </c>
      <c r="E294" s="36">
        <v>46914</v>
      </c>
      <c r="F294" s="36">
        <v>48718</v>
      </c>
      <c r="G294" s="36">
        <v>54200</v>
      </c>
      <c r="H294" s="36">
        <v>60102</v>
      </c>
      <c r="I294" s="36">
        <v>213803</v>
      </c>
      <c r="J294" s="36">
        <v>226524</v>
      </c>
      <c r="K294" s="36">
        <v>235743</v>
      </c>
      <c r="L294" s="36">
        <v>196320</v>
      </c>
      <c r="M294" s="36">
        <v>205285</v>
      </c>
      <c r="N294" s="31">
        <v>227695</v>
      </c>
    </row>
    <row r="295" spans="1:14" ht="30">
      <c r="A295" s="21" t="s">
        <v>1709</v>
      </c>
      <c r="B295" s="17" t="s">
        <v>1710</v>
      </c>
      <c r="C295" s="17" t="s">
        <v>1629</v>
      </c>
      <c r="D295" s="36">
        <v>860010</v>
      </c>
      <c r="E295" s="36">
        <v>849967</v>
      </c>
      <c r="F295" s="36">
        <v>807245</v>
      </c>
      <c r="G295" s="36">
        <v>895395</v>
      </c>
      <c r="H295" s="36">
        <v>852628</v>
      </c>
      <c r="I295" s="36">
        <v>781191</v>
      </c>
      <c r="J295" s="36">
        <v>731707</v>
      </c>
      <c r="K295" s="36">
        <v>928809</v>
      </c>
      <c r="L295" s="36">
        <v>837399</v>
      </c>
      <c r="M295" s="36">
        <v>929266</v>
      </c>
      <c r="N295" s="31">
        <v>1013196</v>
      </c>
    </row>
    <row r="296" spans="1:14" ht="30">
      <c r="A296" s="21" t="s">
        <v>1709</v>
      </c>
      <c r="B296" s="17" t="s">
        <v>1710</v>
      </c>
      <c r="C296" s="17" t="s">
        <v>1630</v>
      </c>
      <c r="D296" s="36">
        <v>164</v>
      </c>
      <c r="E296" s="36">
        <v>162</v>
      </c>
      <c r="F296" s="36" t="s">
        <v>1125</v>
      </c>
      <c r="G296" s="36">
        <v>247</v>
      </c>
      <c r="H296" s="36">
        <v>588</v>
      </c>
      <c r="I296" s="36">
        <v>625</v>
      </c>
      <c r="J296" s="36">
        <v>1203</v>
      </c>
      <c r="K296" s="36">
        <v>1728</v>
      </c>
      <c r="L296" s="36">
        <v>1716</v>
      </c>
      <c r="M296" s="36">
        <v>1347</v>
      </c>
      <c r="N296" s="31">
        <v>1508</v>
      </c>
    </row>
    <row r="297" spans="1:14" ht="30">
      <c r="A297" s="21" t="s">
        <v>1709</v>
      </c>
      <c r="B297" s="17" t="s">
        <v>1710</v>
      </c>
      <c r="C297" s="17" t="s">
        <v>1631</v>
      </c>
      <c r="D297" s="36">
        <v>860174</v>
      </c>
      <c r="E297" s="36">
        <v>850128</v>
      </c>
      <c r="F297" s="36" t="s">
        <v>1125</v>
      </c>
      <c r="G297" s="36">
        <v>895642</v>
      </c>
      <c r="H297" s="36">
        <v>853217</v>
      </c>
      <c r="I297" s="36">
        <v>781817</v>
      </c>
      <c r="J297" s="36">
        <v>732910</v>
      </c>
      <c r="K297" s="36">
        <v>930537</v>
      </c>
      <c r="L297" s="36">
        <v>839115</v>
      </c>
      <c r="M297" s="36">
        <v>930614</v>
      </c>
      <c r="N297" s="31">
        <v>1014705</v>
      </c>
    </row>
    <row r="298" spans="1:14" ht="30">
      <c r="A298" s="21" t="s">
        <v>1709</v>
      </c>
      <c r="B298" s="17" t="s">
        <v>1710</v>
      </c>
      <c r="C298" s="17" t="s">
        <v>1632</v>
      </c>
      <c r="D298" s="36">
        <v>30577</v>
      </c>
      <c r="E298" s="36">
        <v>15792</v>
      </c>
      <c r="F298" s="36">
        <v>62371</v>
      </c>
      <c r="G298" s="36">
        <v>48140</v>
      </c>
      <c r="H298" s="36">
        <v>66096</v>
      </c>
      <c r="I298" s="36">
        <v>8852</v>
      </c>
      <c r="J298" s="36">
        <v>14194</v>
      </c>
      <c r="K298" s="36">
        <v>11349</v>
      </c>
      <c r="L298" s="36">
        <v>11769</v>
      </c>
      <c r="M298" s="36">
        <v>13852</v>
      </c>
      <c r="N298" s="31">
        <v>15282</v>
      </c>
    </row>
    <row r="299" spans="1:14" ht="30">
      <c r="A299" s="21" t="s">
        <v>1709</v>
      </c>
      <c r="B299" s="17" t="s">
        <v>1710</v>
      </c>
      <c r="C299" s="17" t="s">
        <v>1633</v>
      </c>
      <c r="D299" s="36">
        <v>34044</v>
      </c>
      <c r="E299" s="36">
        <v>24075</v>
      </c>
      <c r="F299" s="36">
        <v>18587</v>
      </c>
      <c r="G299" s="36">
        <v>19929</v>
      </c>
      <c r="H299" s="36">
        <v>27129</v>
      </c>
      <c r="I299" s="36">
        <v>29546</v>
      </c>
      <c r="J299" s="36">
        <v>28681</v>
      </c>
      <c r="K299" s="36" t="s">
        <v>1711</v>
      </c>
      <c r="L299" s="36">
        <v>64050</v>
      </c>
      <c r="M299" s="36">
        <v>80100</v>
      </c>
      <c r="N299" s="31">
        <v>105601</v>
      </c>
    </row>
    <row r="300" spans="1:14" ht="30">
      <c r="A300" s="21" t="s">
        <v>1709</v>
      </c>
      <c r="B300" s="17" t="s">
        <v>1710</v>
      </c>
      <c r="C300" s="17" t="s">
        <v>1634</v>
      </c>
      <c r="D300" s="36" t="s">
        <v>1125</v>
      </c>
      <c r="E300" s="36">
        <v>56</v>
      </c>
      <c r="F300" s="36" t="s">
        <v>1125</v>
      </c>
      <c r="G300" s="36" t="s">
        <v>1125</v>
      </c>
      <c r="H300" s="36" t="s">
        <v>1125</v>
      </c>
      <c r="I300" s="36" t="s">
        <v>1125</v>
      </c>
      <c r="J300" s="36" t="s">
        <v>1125</v>
      </c>
      <c r="K300" s="36" t="s">
        <v>1125</v>
      </c>
      <c r="L300" s="36" t="s">
        <v>1125</v>
      </c>
      <c r="M300" s="36" t="s">
        <v>1125</v>
      </c>
      <c r="N300" s="31" t="s">
        <v>1125</v>
      </c>
    </row>
    <row r="301" spans="1:14" ht="30">
      <c r="A301" s="21" t="s">
        <v>1709</v>
      </c>
      <c r="B301" s="17" t="s">
        <v>1710</v>
      </c>
      <c r="C301" s="17" t="s">
        <v>1635</v>
      </c>
      <c r="D301" s="36" t="s">
        <v>1125</v>
      </c>
      <c r="E301" s="36">
        <v>1606</v>
      </c>
      <c r="F301" s="36">
        <v>2441</v>
      </c>
      <c r="G301" s="36" t="s">
        <v>1125</v>
      </c>
      <c r="H301" s="36" t="s">
        <v>1125</v>
      </c>
      <c r="I301" s="36" t="s">
        <v>1125</v>
      </c>
      <c r="J301" s="36" t="s">
        <v>1125</v>
      </c>
      <c r="K301" s="36" t="s">
        <v>1125</v>
      </c>
      <c r="L301" s="36" t="s">
        <v>1125</v>
      </c>
      <c r="M301" s="36" t="s">
        <v>1125</v>
      </c>
      <c r="N301" s="31" t="s">
        <v>1125</v>
      </c>
    </row>
    <row r="302" spans="1:14" ht="30">
      <c r="A302" s="21" t="s">
        <v>1709</v>
      </c>
      <c r="B302" s="17" t="s">
        <v>1710</v>
      </c>
      <c r="C302" s="17" t="s">
        <v>1636</v>
      </c>
      <c r="D302" s="36">
        <v>-355804</v>
      </c>
      <c r="E302" s="36">
        <v>-344223</v>
      </c>
      <c r="F302" s="36">
        <v>-299877</v>
      </c>
      <c r="G302" s="36">
        <v>-270451</v>
      </c>
      <c r="H302" s="36">
        <v>-399836</v>
      </c>
      <c r="I302" s="36">
        <v>-377782</v>
      </c>
      <c r="J302" s="36">
        <v>-345434</v>
      </c>
      <c r="K302" s="36">
        <v>-489462</v>
      </c>
      <c r="L302" s="36">
        <v>-392288</v>
      </c>
      <c r="M302" s="36">
        <v>-432842</v>
      </c>
      <c r="N302" s="31">
        <v>-425122</v>
      </c>
    </row>
    <row r="303" spans="1:14" ht="30">
      <c r="A303" s="21" t="s">
        <v>1709</v>
      </c>
      <c r="B303" s="17" t="s">
        <v>1710</v>
      </c>
      <c r="C303" s="17" t="s">
        <v>1637</v>
      </c>
      <c r="D303" s="36">
        <v>571080</v>
      </c>
      <c r="E303" s="36">
        <v>547434</v>
      </c>
      <c r="F303" s="36">
        <v>591169</v>
      </c>
      <c r="G303" s="36">
        <v>696067</v>
      </c>
      <c r="H303" s="36">
        <v>549007</v>
      </c>
      <c r="I303" s="36">
        <v>447228</v>
      </c>
      <c r="J303" s="36">
        <v>433611</v>
      </c>
      <c r="K303" s="36">
        <v>507905</v>
      </c>
      <c r="L303" s="36">
        <v>526236</v>
      </c>
      <c r="M303" s="36">
        <v>594478</v>
      </c>
      <c r="N303" s="31">
        <v>714929</v>
      </c>
    </row>
    <row r="304" spans="1:14" ht="30">
      <c r="A304" s="21" t="s">
        <v>1713</v>
      </c>
      <c r="B304" s="17" t="s">
        <v>1714</v>
      </c>
      <c r="C304" s="17" t="s">
        <v>1629</v>
      </c>
      <c r="D304" s="36">
        <v>0</v>
      </c>
      <c r="E304" s="36">
        <v>0</v>
      </c>
      <c r="F304" s="36">
        <v>0</v>
      </c>
      <c r="G304" s="36">
        <v>0</v>
      </c>
      <c r="H304" s="36">
        <v>0</v>
      </c>
      <c r="I304" s="36">
        <v>0</v>
      </c>
      <c r="J304" s="36">
        <v>28422</v>
      </c>
      <c r="K304" s="36">
        <v>0</v>
      </c>
      <c r="L304" s="36">
        <v>0</v>
      </c>
      <c r="M304" s="36">
        <v>0</v>
      </c>
      <c r="N304" s="31">
        <v>0</v>
      </c>
    </row>
    <row r="305" spans="1:14" ht="30">
      <c r="A305" s="21" t="s">
        <v>1713</v>
      </c>
      <c r="B305" s="17" t="s">
        <v>1714</v>
      </c>
      <c r="C305" s="17" t="s">
        <v>1630</v>
      </c>
      <c r="D305" s="36">
        <v>0</v>
      </c>
      <c r="E305" s="36" t="s">
        <v>1125</v>
      </c>
      <c r="F305" s="36" t="s">
        <v>1125</v>
      </c>
      <c r="G305" s="36" t="s">
        <v>1125</v>
      </c>
      <c r="H305" s="36" t="s">
        <v>1125</v>
      </c>
      <c r="I305" s="36" t="s">
        <v>1125</v>
      </c>
      <c r="J305" s="36">
        <v>0</v>
      </c>
      <c r="K305" s="36" t="s">
        <v>1125</v>
      </c>
      <c r="L305" s="36" t="s">
        <v>1125</v>
      </c>
      <c r="M305" s="36" t="s">
        <v>1125</v>
      </c>
      <c r="N305" s="31" t="s">
        <v>1125</v>
      </c>
    </row>
    <row r="306" spans="1:14" ht="30">
      <c r="A306" s="21" t="s">
        <v>1713</v>
      </c>
      <c r="B306" s="17" t="s">
        <v>1714</v>
      </c>
      <c r="C306" s="17" t="s">
        <v>1631</v>
      </c>
      <c r="D306" s="36">
        <v>0</v>
      </c>
      <c r="E306" s="36" t="s">
        <v>1125</v>
      </c>
      <c r="F306" s="36" t="s">
        <v>1125</v>
      </c>
      <c r="G306" s="36" t="s">
        <v>1125</v>
      </c>
      <c r="H306" s="36" t="s">
        <v>1125</v>
      </c>
      <c r="I306" s="36" t="s">
        <v>1125</v>
      </c>
      <c r="J306" s="36">
        <v>28422</v>
      </c>
      <c r="K306" s="36" t="s">
        <v>1125</v>
      </c>
      <c r="L306" s="36" t="s">
        <v>1125</v>
      </c>
      <c r="M306" s="36" t="s">
        <v>1125</v>
      </c>
      <c r="N306" s="31" t="s">
        <v>1125</v>
      </c>
    </row>
    <row r="307" spans="1:14" ht="30">
      <c r="A307" s="21" t="s">
        <v>1713</v>
      </c>
      <c r="B307" s="17" t="s">
        <v>1714</v>
      </c>
      <c r="C307" s="17" t="s">
        <v>1632</v>
      </c>
      <c r="D307" s="36">
        <v>0</v>
      </c>
      <c r="E307" s="36">
        <v>0</v>
      </c>
      <c r="F307" s="36">
        <v>0</v>
      </c>
      <c r="G307" s="36">
        <v>0</v>
      </c>
      <c r="H307" s="36">
        <v>0</v>
      </c>
      <c r="I307" s="36">
        <v>0</v>
      </c>
      <c r="J307" s="36">
        <v>0</v>
      </c>
      <c r="K307" s="36">
        <v>0</v>
      </c>
      <c r="L307" s="36">
        <v>0</v>
      </c>
      <c r="M307" s="36">
        <v>0</v>
      </c>
      <c r="N307" s="31">
        <v>0</v>
      </c>
    </row>
    <row r="308" spans="1:14" ht="30">
      <c r="A308" s="21" t="s">
        <v>1713</v>
      </c>
      <c r="B308" s="17" t="s">
        <v>1714</v>
      </c>
      <c r="C308" s="17" t="s">
        <v>1633</v>
      </c>
      <c r="D308" s="36">
        <v>0</v>
      </c>
      <c r="E308" s="36">
        <v>0</v>
      </c>
      <c r="F308" s="36">
        <v>0</v>
      </c>
      <c r="G308" s="36" t="s">
        <v>1125</v>
      </c>
      <c r="H308" s="36">
        <v>0</v>
      </c>
      <c r="I308" s="36">
        <v>0</v>
      </c>
      <c r="J308" s="36">
        <v>0</v>
      </c>
      <c r="K308" s="36">
        <v>0</v>
      </c>
      <c r="L308" s="36">
        <v>0</v>
      </c>
      <c r="M308" s="36">
        <v>0</v>
      </c>
      <c r="N308" s="31">
        <v>0</v>
      </c>
    </row>
    <row r="309" spans="1:14" ht="30">
      <c r="A309" s="21" t="s">
        <v>1713</v>
      </c>
      <c r="B309" s="17" t="s">
        <v>1714</v>
      </c>
      <c r="C309" s="17" t="s">
        <v>1634</v>
      </c>
      <c r="D309" s="36">
        <v>0</v>
      </c>
      <c r="E309" s="36">
        <v>0</v>
      </c>
      <c r="F309" s="36">
        <v>0</v>
      </c>
      <c r="G309" s="36">
        <v>0</v>
      </c>
      <c r="H309" s="36">
        <v>0</v>
      </c>
      <c r="I309" s="36">
        <v>0</v>
      </c>
      <c r="J309" s="36">
        <v>0</v>
      </c>
      <c r="K309" s="36">
        <v>0</v>
      </c>
      <c r="L309" s="36">
        <v>0</v>
      </c>
      <c r="M309" s="36">
        <v>0</v>
      </c>
      <c r="N309" s="31">
        <v>0</v>
      </c>
    </row>
    <row r="310" spans="1:14" ht="30">
      <c r="A310" s="21" t="s">
        <v>1713</v>
      </c>
      <c r="B310" s="17" t="s">
        <v>1714</v>
      </c>
      <c r="C310" s="17" t="s">
        <v>1635</v>
      </c>
      <c r="D310" s="36">
        <v>0</v>
      </c>
      <c r="E310" s="36">
        <v>0</v>
      </c>
      <c r="F310" s="36">
        <v>0</v>
      </c>
      <c r="G310" s="36">
        <v>0</v>
      </c>
      <c r="H310" s="36">
        <v>0</v>
      </c>
      <c r="I310" s="36">
        <v>0</v>
      </c>
      <c r="J310" s="36">
        <v>0</v>
      </c>
      <c r="K310" s="36">
        <v>0</v>
      </c>
      <c r="L310" s="36">
        <v>0</v>
      </c>
      <c r="M310" s="36">
        <v>0</v>
      </c>
      <c r="N310" s="31">
        <v>0</v>
      </c>
    </row>
    <row r="311" spans="1:14" ht="30">
      <c r="A311" s="21" t="s">
        <v>1713</v>
      </c>
      <c r="B311" s="17" t="s">
        <v>1714</v>
      </c>
      <c r="C311" s="17" t="s">
        <v>1636</v>
      </c>
      <c r="D311" s="36">
        <v>0</v>
      </c>
      <c r="E311" s="36" t="s">
        <v>1125</v>
      </c>
      <c r="F311" s="36">
        <v>-24090</v>
      </c>
      <c r="G311" s="36">
        <v>-24793</v>
      </c>
      <c r="H311" s="36">
        <v>-26284</v>
      </c>
      <c r="I311" s="36">
        <v>-27348</v>
      </c>
      <c r="J311" s="36">
        <v>-28155</v>
      </c>
      <c r="K311" s="36">
        <v>-26413</v>
      </c>
      <c r="L311" s="36">
        <v>-26760</v>
      </c>
      <c r="M311" s="36">
        <v>-31594</v>
      </c>
      <c r="N311" s="31">
        <v>-30913</v>
      </c>
    </row>
    <row r="312" spans="1:14" ht="30">
      <c r="A312" s="21" t="s">
        <v>1713</v>
      </c>
      <c r="B312" s="17" t="s">
        <v>1714</v>
      </c>
      <c r="C312" s="17" t="s">
        <v>1637</v>
      </c>
      <c r="D312" s="36">
        <v>0</v>
      </c>
      <c r="E312" s="36">
        <v>0</v>
      </c>
      <c r="F312" s="36">
        <v>0</v>
      </c>
      <c r="G312" s="36" t="s">
        <v>1125</v>
      </c>
      <c r="H312" s="36">
        <v>0</v>
      </c>
      <c r="I312" s="36" t="s">
        <v>1125</v>
      </c>
      <c r="J312" s="36" t="s">
        <v>1125</v>
      </c>
      <c r="K312" s="36" t="s">
        <v>1125</v>
      </c>
      <c r="L312" s="36" t="s">
        <v>1125</v>
      </c>
      <c r="M312" s="36" t="s">
        <v>1125</v>
      </c>
      <c r="N312" s="31" t="s">
        <v>1125</v>
      </c>
    </row>
    <row r="313" spans="1:14" ht="30">
      <c r="A313" s="21" t="s">
        <v>1715</v>
      </c>
      <c r="B313" s="17" t="s">
        <v>1716</v>
      </c>
      <c r="C313" s="17" t="s">
        <v>1629</v>
      </c>
      <c r="D313" s="36">
        <v>3286717</v>
      </c>
      <c r="E313" s="36">
        <v>3255861</v>
      </c>
      <c r="F313" s="36">
        <v>3198424</v>
      </c>
      <c r="G313" s="36">
        <v>3511828</v>
      </c>
      <c r="H313" s="36">
        <v>3489891</v>
      </c>
      <c r="I313" s="36">
        <v>3365111</v>
      </c>
      <c r="J313" s="36">
        <v>3347575</v>
      </c>
      <c r="K313" s="36">
        <v>3825699</v>
      </c>
      <c r="L313" s="36">
        <v>3667380</v>
      </c>
      <c r="M313" s="36">
        <v>4764745</v>
      </c>
      <c r="N313" s="31">
        <v>5549922</v>
      </c>
    </row>
    <row r="314" spans="1:14" ht="15.6">
      <c r="A314" s="21" t="s">
        <v>1715</v>
      </c>
      <c r="B314" s="17" t="s">
        <v>1716</v>
      </c>
      <c r="C314" s="17" t="s">
        <v>1630</v>
      </c>
      <c r="D314" s="36" t="s">
        <v>1125</v>
      </c>
      <c r="E314" s="36" t="s">
        <v>1125</v>
      </c>
      <c r="F314" s="36">
        <v>1888</v>
      </c>
      <c r="G314" s="36">
        <v>2155</v>
      </c>
      <c r="H314" s="36">
        <v>19324</v>
      </c>
      <c r="I314" s="36">
        <v>21905</v>
      </c>
      <c r="J314" s="36">
        <v>24558</v>
      </c>
      <c r="K314" s="36" t="s">
        <v>1125</v>
      </c>
      <c r="L314" s="36">
        <v>45720</v>
      </c>
      <c r="M314" s="36">
        <v>4117</v>
      </c>
      <c r="N314" s="31">
        <v>9793</v>
      </c>
    </row>
    <row r="315" spans="1:14" ht="30">
      <c r="A315" s="21" t="s">
        <v>1715</v>
      </c>
      <c r="B315" s="17" t="s">
        <v>1716</v>
      </c>
      <c r="C315" s="17" t="s">
        <v>1631</v>
      </c>
      <c r="D315" s="36" t="s">
        <v>1125</v>
      </c>
      <c r="E315" s="36" t="s">
        <v>1125</v>
      </c>
      <c r="F315" s="36">
        <v>3200312</v>
      </c>
      <c r="G315" s="36">
        <v>3513984</v>
      </c>
      <c r="H315" s="36">
        <v>3509215</v>
      </c>
      <c r="I315" s="36">
        <v>3387016</v>
      </c>
      <c r="J315" s="36">
        <v>3372133</v>
      </c>
      <c r="K315" s="36" t="s">
        <v>1125</v>
      </c>
      <c r="L315" s="36">
        <v>3713100</v>
      </c>
      <c r="M315" s="36">
        <v>4768862</v>
      </c>
      <c r="N315" s="31">
        <v>5559714</v>
      </c>
    </row>
    <row r="316" spans="1:14" ht="15.6">
      <c r="A316" s="21" t="s">
        <v>1715</v>
      </c>
      <c r="B316" s="17" t="s">
        <v>1716</v>
      </c>
      <c r="C316" s="17" t="s">
        <v>1632</v>
      </c>
      <c r="D316" s="36">
        <v>1009721</v>
      </c>
      <c r="E316" s="36">
        <v>995276</v>
      </c>
      <c r="F316" s="36">
        <v>1066360</v>
      </c>
      <c r="G316" s="36">
        <v>1138234</v>
      </c>
      <c r="H316" s="36">
        <v>805001</v>
      </c>
      <c r="I316" s="36">
        <v>831895</v>
      </c>
      <c r="J316" s="36">
        <v>720091</v>
      </c>
      <c r="K316" s="36">
        <v>957387</v>
      </c>
      <c r="L316" s="36">
        <v>722800</v>
      </c>
      <c r="M316" s="36">
        <v>738936</v>
      </c>
      <c r="N316" s="31">
        <v>712529</v>
      </c>
    </row>
    <row r="317" spans="1:14" ht="15.6">
      <c r="A317" s="21" t="s">
        <v>1715</v>
      </c>
      <c r="B317" s="17" t="s">
        <v>1716</v>
      </c>
      <c r="C317" s="17" t="s">
        <v>1633</v>
      </c>
      <c r="D317" s="36">
        <v>68991</v>
      </c>
      <c r="E317" s="36">
        <v>47657</v>
      </c>
      <c r="F317" s="36">
        <v>16939</v>
      </c>
      <c r="G317" s="36">
        <v>36828</v>
      </c>
      <c r="H317" s="36">
        <v>37940</v>
      </c>
      <c r="I317" s="36">
        <v>45520</v>
      </c>
      <c r="J317" s="36">
        <v>45943</v>
      </c>
      <c r="K317" s="36">
        <v>33109</v>
      </c>
      <c r="L317" s="36">
        <v>23153</v>
      </c>
      <c r="M317" s="36">
        <v>7511</v>
      </c>
      <c r="N317" s="31">
        <v>6058</v>
      </c>
    </row>
    <row r="318" spans="1:14" ht="15.6">
      <c r="A318" s="21" t="s">
        <v>1715</v>
      </c>
      <c r="B318" s="17" t="s">
        <v>1716</v>
      </c>
      <c r="C318" s="17" t="s">
        <v>1634</v>
      </c>
      <c r="D318" s="36" t="s">
        <v>1125</v>
      </c>
      <c r="E318" s="36" t="s">
        <v>1125</v>
      </c>
      <c r="F318" s="36">
        <v>1206</v>
      </c>
      <c r="G318" s="36">
        <v>800</v>
      </c>
      <c r="H318" s="36">
        <v>1157</v>
      </c>
      <c r="I318" s="36">
        <v>925</v>
      </c>
      <c r="J318" s="36">
        <v>631</v>
      </c>
      <c r="K318" s="36" t="s">
        <v>1125</v>
      </c>
      <c r="L318" s="36">
        <v>1091</v>
      </c>
      <c r="M318" s="36">
        <v>1856</v>
      </c>
      <c r="N318" s="31">
        <v>4963</v>
      </c>
    </row>
    <row r="319" spans="1:14" ht="15.6">
      <c r="A319" s="21" t="s">
        <v>1715</v>
      </c>
      <c r="B319" s="17" t="s">
        <v>1716</v>
      </c>
      <c r="C319" s="17" t="s">
        <v>1635</v>
      </c>
      <c r="D319" s="36">
        <v>181730</v>
      </c>
      <c r="E319" s="36">
        <v>189438</v>
      </c>
      <c r="F319" s="36">
        <v>186842</v>
      </c>
      <c r="G319" s="36">
        <v>173164</v>
      </c>
      <c r="H319" s="36">
        <v>149971</v>
      </c>
      <c r="I319" s="36">
        <v>164728</v>
      </c>
      <c r="J319" s="36">
        <v>84773</v>
      </c>
      <c r="K319" s="36">
        <v>75963</v>
      </c>
      <c r="L319" s="36">
        <v>108382</v>
      </c>
      <c r="M319" s="36">
        <v>151018</v>
      </c>
      <c r="N319" s="31">
        <v>171707</v>
      </c>
    </row>
    <row r="320" spans="1:14" ht="15.6">
      <c r="A320" s="21" t="s">
        <v>1715</v>
      </c>
      <c r="B320" s="17" t="s">
        <v>1716</v>
      </c>
      <c r="C320" s="17" t="s">
        <v>1636</v>
      </c>
      <c r="D320" s="36">
        <v>496156</v>
      </c>
      <c r="E320" s="36">
        <v>464091</v>
      </c>
      <c r="F320" s="36">
        <v>612322</v>
      </c>
      <c r="G320" s="36">
        <v>578857</v>
      </c>
      <c r="H320" s="36">
        <v>647594</v>
      </c>
      <c r="I320" s="36">
        <v>989727</v>
      </c>
      <c r="J320" s="36">
        <v>286053</v>
      </c>
      <c r="K320" s="36">
        <v>951947</v>
      </c>
      <c r="L320" s="36">
        <v>346995</v>
      </c>
      <c r="M320" s="36">
        <v>419897</v>
      </c>
      <c r="N320" s="31">
        <v>554285</v>
      </c>
    </row>
    <row r="321" spans="1:14" ht="15.6">
      <c r="A321" s="21" t="s">
        <v>1715</v>
      </c>
      <c r="B321" s="17" t="s">
        <v>1716</v>
      </c>
      <c r="C321" s="17" t="s">
        <v>1637</v>
      </c>
      <c r="D321" s="36">
        <v>5053899</v>
      </c>
      <c r="E321" s="36">
        <v>4970264</v>
      </c>
      <c r="F321" s="36">
        <v>5083980</v>
      </c>
      <c r="G321" s="36">
        <v>5441866</v>
      </c>
      <c r="H321" s="36">
        <v>5150878</v>
      </c>
      <c r="I321" s="36">
        <v>5419810</v>
      </c>
      <c r="J321" s="36">
        <v>4509625</v>
      </c>
      <c r="K321" s="36">
        <v>5878321</v>
      </c>
      <c r="L321" s="36">
        <v>4915521</v>
      </c>
      <c r="M321" s="36">
        <v>6088080</v>
      </c>
      <c r="N321" s="31">
        <v>7009256</v>
      </c>
    </row>
    <row r="322" spans="1:14" ht="30">
      <c r="A322" s="21" t="s">
        <v>1717</v>
      </c>
      <c r="B322" s="17" t="s">
        <v>1718</v>
      </c>
      <c r="C322" s="17" t="s">
        <v>1629</v>
      </c>
      <c r="D322" s="36">
        <v>518581</v>
      </c>
      <c r="E322" s="36">
        <v>485838</v>
      </c>
      <c r="F322" s="36">
        <v>422744</v>
      </c>
      <c r="G322" s="36">
        <v>416805</v>
      </c>
      <c r="H322" s="36">
        <v>456723</v>
      </c>
      <c r="I322" s="36">
        <v>518316</v>
      </c>
      <c r="J322" s="36">
        <v>410482</v>
      </c>
      <c r="K322" s="36">
        <v>533563</v>
      </c>
      <c r="L322" s="36">
        <v>675879</v>
      </c>
      <c r="M322" s="36">
        <v>924742</v>
      </c>
      <c r="N322" s="31">
        <v>867820</v>
      </c>
    </row>
    <row r="323" spans="1:14" ht="15.6">
      <c r="A323" s="21" t="s">
        <v>1717</v>
      </c>
      <c r="B323" s="17" t="s">
        <v>1718</v>
      </c>
      <c r="C323" s="17" t="s">
        <v>1630</v>
      </c>
      <c r="D323" s="36" t="s">
        <v>1125</v>
      </c>
      <c r="E323" s="36" t="s">
        <v>1125</v>
      </c>
      <c r="F323" s="36" t="s">
        <v>1125</v>
      </c>
      <c r="G323" s="36">
        <v>0</v>
      </c>
      <c r="H323" s="36" t="s">
        <v>1125</v>
      </c>
      <c r="I323" s="36" t="s">
        <v>1125</v>
      </c>
      <c r="J323" s="36">
        <v>0</v>
      </c>
      <c r="K323" s="36" t="s">
        <v>1125</v>
      </c>
      <c r="L323" s="36">
        <v>0</v>
      </c>
      <c r="M323" s="36" t="s">
        <v>1125</v>
      </c>
      <c r="N323" s="31" t="s">
        <v>1125</v>
      </c>
    </row>
    <row r="324" spans="1:14" ht="30">
      <c r="A324" s="21" t="s">
        <v>1717</v>
      </c>
      <c r="B324" s="17" t="s">
        <v>1718</v>
      </c>
      <c r="C324" s="17" t="s">
        <v>1631</v>
      </c>
      <c r="D324" s="36" t="s">
        <v>1125</v>
      </c>
      <c r="E324" s="36" t="s">
        <v>1125</v>
      </c>
      <c r="F324" s="36" t="s">
        <v>1125</v>
      </c>
      <c r="G324" s="36">
        <v>416805</v>
      </c>
      <c r="H324" s="36" t="s">
        <v>1125</v>
      </c>
      <c r="I324" s="36" t="s">
        <v>1125</v>
      </c>
      <c r="J324" s="36">
        <v>410482</v>
      </c>
      <c r="K324" s="36" t="s">
        <v>1125</v>
      </c>
      <c r="L324" s="36">
        <v>675879</v>
      </c>
      <c r="M324" s="36" t="s">
        <v>1125</v>
      </c>
      <c r="N324" s="31" t="s">
        <v>1125</v>
      </c>
    </row>
    <row r="325" spans="1:14" ht="15.6">
      <c r="A325" s="21" t="s">
        <v>1717</v>
      </c>
      <c r="B325" s="17" t="s">
        <v>1718</v>
      </c>
      <c r="C325" s="17" t="s">
        <v>1632</v>
      </c>
      <c r="D325" s="36">
        <v>71236</v>
      </c>
      <c r="E325" s="36">
        <v>62413</v>
      </c>
      <c r="F325" s="36">
        <v>76265</v>
      </c>
      <c r="G325" s="36" t="s">
        <v>1125</v>
      </c>
      <c r="H325" s="36" t="s">
        <v>1125</v>
      </c>
      <c r="I325" s="36" t="s">
        <v>1125</v>
      </c>
      <c r="J325" s="36" t="s">
        <v>1125</v>
      </c>
      <c r="K325" s="36" t="s">
        <v>1125</v>
      </c>
      <c r="L325" s="36" t="s">
        <v>1125</v>
      </c>
      <c r="M325" s="36" t="s">
        <v>1125</v>
      </c>
      <c r="N325" s="31" t="s">
        <v>1125</v>
      </c>
    </row>
    <row r="326" spans="1:14" ht="15.6">
      <c r="A326" s="21" t="s">
        <v>1717</v>
      </c>
      <c r="B326" s="17" t="s">
        <v>1718</v>
      </c>
      <c r="C326" s="17" t="s">
        <v>1633</v>
      </c>
      <c r="D326" s="36">
        <v>15681</v>
      </c>
      <c r="E326" s="36">
        <v>10290</v>
      </c>
      <c r="F326" s="36">
        <v>11051</v>
      </c>
      <c r="G326" s="36">
        <v>5964</v>
      </c>
      <c r="H326" s="36">
        <v>4880</v>
      </c>
      <c r="I326" s="36">
        <v>8315</v>
      </c>
      <c r="J326" s="36" t="s">
        <v>1125</v>
      </c>
      <c r="K326" s="36">
        <v>1595</v>
      </c>
      <c r="L326" s="36" t="s">
        <v>1125</v>
      </c>
      <c r="M326" s="36" t="s">
        <v>1125</v>
      </c>
      <c r="N326" s="31" t="s">
        <v>1125</v>
      </c>
    </row>
    <row r="327" spans="1:14" ht="15.6">
      <c r="A327" s="21" t="s">
        <v>1717</v>
      </c>
      <c r="B327" s="17" t="s">
        <v>1718</v>
      </c>
      <c r="C327" s="17" t="s">
        <v>1634</v>
      </c>
      <c r="D327" s="36">
        <v>6821</v>
      </c>
      <c r="E327" s="36">
        <v>5175</v>
      </c>
      <c r="F327" s="36">
        <v>5081</v>
      </c>
      <c r="G327" s="36">
        <v>8145</v>
      </c>
      <c r="H327" s="36">
        <v>7953</v>
      </c>
      <c r="I327" s="36">
        <v>6533</v>
      </c>
      <c r="J327" s="36">
        <v>6623</v>
      </c>
      <c r="K327" s="36">
        <v>10314</v>
      </c>
      <c r="L327" s="36">
        <v>10399</v>
      </c>
      <c r="M327" s="36">
        <v>9973</v>
      </c>
      <c r="N327" s="31">
        <v>9335</v>
      </c>
    </row>
    <row r="328" spans="1:14" ht="15.6">
      <c r="A328" s="21" t="s">
        <v>1717</v>
      </c>
      <c r="B328" s="17" t="s">
        <v>1718</v>
      </c>
      <c r="C328" s="17" t="s">
        <v>1635</v>
      </c>
      <c r="D328" s="36" t="s">
        <v>1125</v>
      </c>
      <c r="E328" s="36" t="s">
        <v>1125</v>
      </c>
      <c r="F328" s="36" t="s">
        <v>1125</v>
      </c>
      <c r="G328" s="36" t="s">
        <v>1125</v>
      </c>
      <c r="H328" s="36" t="s">
        <v>1125</v>
      </c>
      <c r="I328" s="36">
        <v>1394</v>
      </c>
      <c r="J328" s="36">
        <v>1780</v>
      </c>
      <c r="K328" s="36">
        <v>1934</v>
      </c>
      <c r="L328" s="36">
        <v>4414</v>
      </c>
      <c r="M328" s="36">
        <v>3383</v>
      </c>
      <c r="N328" s="31" t="s">
        <v>1125</v>
      </c>
    </row>
    <row r="329" spans="1:14" ht="15.6">
      <c r="A329" s="21" t="s">
        <v>1717</v>
      </c>
      <c r="B329" s="17" t="s">
        <v>1718</v>
      </c>
      <c r="C329" s="17" t="s">
        <v>1636</v>
      </c>
      <c r="D329" s="36">
        <v>36960</v>
      </c>
      <c r="E329" s="36">
        <v>23490</v>
      </c>
      <c r="F329" s="36">
        <v>22511</v>
      </c>
      <c r="G329" s="36">
        <v>28374</v>
      </c>
      <c r="H329" s="36">
        <v>28903</v>
      </c>
      <c r="I329" s="36">
        <v>29980</v>
      </c>
      <c r="J329" s="36">
        <v>28863</v>
      </c>
      <c r="K329" s="36">
        <v>24091</v>
      </c>
      <c r="L329" s="36">
        <v>23174</v>
      </c>
      <c r="M329" s="36">
        <v>25226</v>
      </c>
      <c r="N329" s="31">
        <v>171657</v>
      </c>
    </row>
    <row r="330" spans="1:14" ht="15.6">
      <c r="A330" s="21" t="s">
        <v>1717</v>
      </c>
      <c r="B330" s="17" t="s">
        <v>1718</v>
      </c>
      <c r="C330" s="17" t="s">
        <v>1637</v>
      </c>
      <c r="D330" s="36">
        <v>651965</v>
      </c>
      <c r="E330" s="36">
        <v>589663</v>
      </c>
      <c r="F330" s="36">
        <v>539808</v>
      </c>
      <c r="G330" s="36">
        <v>521194</v>
      </c>
      <c r="H330" s="36">
        <v>559719</v>
      </c>
      <c r="I330" s="36">
        <v>623657</v>
      </c>
      <c r="J330" s="36">
        <v>494525</v>
      </c>
      <c r="K330" s="36">
        <v>634517</v>
      </c>
      <c r="L330" s="36">
        <v>860970</v>
      </c>
      <c r="M330" s="36">
        <v>1086770</v>
      </c>
      <c r="N330" s="31">
        <v>1148256</v>
      </c>
    </row>
    <row r="331" spans="1:14" ht="45">
      <c r="A331" s="21" t="s">
        <v>1720</v>
      </c>
      <c r="B331" s="17" t="s">
        <v>1721</v>
      </c>
      <c r="C331" s="17" t="s">
        <v>1629</v>
      </c>
      <c r="D331" s="36">
        <v>4634741</v>
      </c>
      <c r="E331" s="36">
        <v>4536500</v>
      </c>
      <c r="F331" s="36">
        <v>4363310</v>
      </c>
      <c r="G331" s="36">
        <v>4343819</v>
      </c>
      <c r="H331" s="36">
        <v>4891186</v>
      </c>
      <c r="I331" s="36">
        <v>5101918</v>
      </c>
      <c r="J331" s="36">
        <v>4748744</v>
      </c>
      <c r="K331" s="36">
        <v>5601065</v>
      </c>
      <c r="L331" s="36">
        <v>6097453</v>
      </c>
      <c r="M331" s="36">
        <v>6837077</v>
      </c>
      <c r="N331" s="31">
        <v>6682455</v>
      </c>
    </row>
    <row r="332" spans="1:14" ht="45">
      <c r="A332" s="21" t="s">
        <v>1720</v>
      </c>
      <c r="B332" s="17" t="s">
        <v>1721</v>
      </c>
      <c r="C332" s="17" t="s">
        <v>1630</v>
      </c>
      <c r="D332" s="36" t="s">
        <v>1125</v>
      </c>
      <c r="E332" s="36">
        <v>141826</v>
      </c>
      <c r="F332" s="36" t="s">
        <v>1125</v>
      </c>
      <c r="G332" s="36" t="s">
        <v>1125</v>
      </c>
      <c r="H332" s="36" t="s">
        <v>1125</v>
      </c>
      <c r="I332" s="36" t="s">
        <v>1125</v>
      </c>
      <c r="J332" s="36">
        <v>357809</v>
      </c>
      <c r="K332" s="36">
        <v>46683</v>
      </c>
      <c r="L332" s="36">
        <v>347358</v>
      </c>
      <c r="M332" s="36">
        <v>370019</v>
      </c>
      <c r="N332" s="31">
        <v>335599</v>
      </c>
    </row>
    <row r="333" spans="1:14" ht="45">
      <c r="A333" s="21" t="s">
        <v>1720</v>
      </c>
      <c r="B333" s="17" t="s">
        <v>1721</v>
      </c>
      <c r="C333" s="17" t="s">
        <v>1631</v>
      </c>
      <c r="D333" s="36" t="s">
        <v>1125</v>
      </c>
      <c r="E333" s="36">
        <v>4678326</v>
      </c>
      <c r="F333" s="36" t="s">
        <v>1125</v>
      </c>
      <c r="G333" s="36" t="s">
        <v>1125</v>
      </c>
      <c r="H333" s="36" t="s">
        <v>1125</v>
      </c>
      <c r="I333" s="36" t="s">
        <v>1125</v>
      </c>
      <c r="J333" s="36">
        <v>5106553</v>
      </c>
      <c r="K333" s="36">
        <v>5647748</v>
      </c>
      <c r="L333" s="36">
        <v>6444811</v>
      </c>
      <c r="M333" s="36">
        <v>7207096</v>
      </c>
      <c r="N333" s="31">
        <v>7018054</v>
      </c>
    </row>
    <row r="334" spans="1:14" ht="45">
      <c r="A334" s="21" t="s">
        <v>1720</v>
      </c>
      <c r="B334" s="17" t="s">
        <v>1721</v>
      </c>
      <c r="C334" s="17" t="s">
        <v>1632</v>
      </c>
      <c r="D334" s="36">
        <v>132691</v>
      </c>
      <c r="E334" s="36">
        <v>142123</v>
      </c>
      <c r="F334" s="36">
        <v>253415</v>
      </c>
      <c r="G334" s="36">
        <v>167423</v>
      </c>
      <c r="H334" s="36">
        <v>258041</v>
      </c>
      <c r="I334" s="36">
        <v>394840</v>
      </c>
      <c r="J334" s="36">
        <v>322914</v>
      </c>
      <c r="K334" s="36">
        <v>532917</v>
      </c>
      <c r="L334" s="36">
        <v>299266</v>
      </c>
      <c r="M334" s="36">
        <v>382769</v>
      </c>
      <c r="N334" s="31" t="s">
        <v>1125</v>
      </c>
    </row>
    <row r="335" spans="1:14" ht="45">
      <c r="A335" s="21" t="s">
        <v>1720</v>
      </c>
      <c r="B335" s="17" t="s">
        <v>1721</v>
      </c>
      <c r="C335" s="17" t="s">
        <v>1633</v>
      </c>
      <c r="D335" s="36" t="s">
        <v>1125</v>
      </c>
      <c r="E335" s="36" t="s">
        <v>1125</v>
      </c>
      <c r="F335" s="36" t="s">
        <v>1125</v>
      </c>
      <c r="G335" s="36" t="s">
        <v>1125</v>
      </c>
      <c r="H335" s="36" t="s">
        <v>1125</v>
      </c>
      <c r="I335" s="36" t="s">
        <v>1125</v>
      </c>
      <c r="J335" s="36" t="s">
        <v>1125</v>
      </c>
      <c r="K335" s="36" t="s">
        <v>1125</v>
      </c>
      <c r="L335" s="36" t="s">
        <v>1125</v>
      </c>
      <c r="M335" s="36" t="s">
        <v>1125</v>
      </c>
      <c r="N335" s="31" t="s">
        <v>1125</v>
      </c>
    </row>
    <row r="336" spans="1:14" ht="45">
      <c r="A336" s="21" t="s">
        <v>1720</v>
      </c>
      <c r="B336" s="17" t="s">
        <v>1721</v>
      </c>
      <c r="C336" s="17" t="s">
        <v>1634</v>
      </c>
      <c r="D336" s="36" t="s">
        <v>1125</v>
      </c>
      <c r="E336" s="36" t="s">
        <v>1125</v>
      </c>
      <c r="F336" s="36" t="s">
        <v>1125</v>
      </c>
      <c r="G336" s="36">
        <v>625</v>
      </c>
      <c r="H336" s="36">
        <v>338</v>
      </c>
      <c r="I336" s="36">
        <v>400</v>
      </c>
      <c r="J336" s="36" t="s">
        <v>1125</v>
      </c>
      <c r="K336" s="36" t="s">
        <v>1125</v>
      </c>
      <c r="L336" s="36" t="s">
        <v>1125</v>
      </c>
      <c r="M336" s="36" t="s">
        <v>1125</v>
      </c>
      <c r="N336" s="31">
        <v>619</v>
      </c>
    </row>
    <row r="337" spans="1:14" ht="45">
      <c r="A337" s="21" t="s">
        <v>1720</v>
      </c>
      <c r="B337" s="17" t="s">
        <v>1721</v>
      </c>
      <c r="C337" s="17" t="s">
        <v>1635</v>
      </c>
      <c r="D337" s="36">
        <v>11042</v>
      </c>
      <c r="E337" s="36">
        <v>16009</v>
      </c>
      <c r="F337" s="36">
        <v>15860</v>
      </c>
      <c r="G337" s="36">
        <v>21649</v>
      </c>
      <c r="H337" s="36">
        <v>14410</v>
      </c>
      <c r="I337" s="36">
        <v>16608</v>
      </c>
      <c r="J337" s="36">
        <v>56462</v>
      </c>
      <c r="K337" s="36">
        <v>20700</v>
      </c>
      <c r="L337" s="36">
        <v>52243</v>
      </c>
      <c r="M337" s="36">
        <v>52249</v>
      </c>
      <c r="N337" s="31">
        <v>62690</v>
      </c>
    </row>
    <row r="338" spans="1:14" ht="45">
      <c r="A338" s="21" t="s">
        <v>1720</v>
      </c>
      <c r="B338" s="17" t="s">
        <v>1721</v>
      </c>
      <c r="C338" s="17" t="s">
        <v>1636</v>
      </c>
      <c r="D338" s="36">
        <v>52827</v>
      </c>
      <c r="E338" s="36">
        <v>126120</v>
      </c>
      <c r="F338" s="36">
        <v>70922</v>
      </c>
      <c r="G338" s="36">
        <v>111448</v>
      </c>
      <c r="H338" s="36">
        <v>140651</v>
      </c>
      <c r="I338" s="36">
        <v>-141839</v>
      </c>
      <c r="J338" s="36">
        <v>180884</v>
      </c>
      <c r="K338" s="36">
        <v>244969</v>
      </c>
      <c r="L338" s="36">
        <v>550974</v>
      </c>
      <c r="M338" s="36">
        <v>188274</v>
      </c>
      <c r="N338" s="31">
        <v>90517</v>
      </c>
    </row>
    <row r="339" spans="1:14" ht="45">
      <c r="A339" s="21" t="s">
        <v>1720</v>
      </c>
      <c r="B339" s="17" t="s">
        <v>1721</v>
      </c>
      <c r="C339" s="17" t="s">
        <v>1637</v>
      </c>
      <c r="D339" s="36">
        <v>4995107</v>
      </c>
      <c r="E339" s="36">
        <v>4983815</v>
      </c>
      <c r="F339" s="36">
        <v>4974057</v>
      </c>
      <c r="G339" s="36">
        <v>4811598</v>
      </c>
      <c r="H339" s="36">
        <v>5509912</v>
      </c>
      <c r="I339" s="36">
        <v>5602392</v>
      </c>
      <c r="J339" s="36">
        <v>5686345</v>
      </c>
      <c r="K339" s="36">
        <v>6490325</v>
      </c>
      <c r="L339" s="36">
        <v>7387874</v>
      </c>
      <c r="M339" s="36">
        <v>7885550</v>
      </c>
      <c r="N339" s="31">
        <v>7497365</v>
      </c>
    </row>
    <row r="340" spans="1:14" ht="30">
      <c r="A340" s="21" t="s">
        <v>1722</v>
      </c>
      <c r="B340" s="17" t="s">
        <v>1723</v>
      </c>
      <c r="C340" s="17" t="s">
        <v>1629</v>
      </c>
      <c r="D340" s="36">
        <v>0</v>
      </c>
      <c r="E340" s="36">
        <v>0</v>
      </c>
      <c r="F340" s="36">
        <v>2316</v>
      </c>
      <c r="G340" s="36">
        <v>12169</v>
      </c>
      <c r="H340" s="36">
        <v>9164</v>
      </c>
      <c r="I340" s="36">
        <v>7649</v>
      </c>
      <c r="J340" s="36">
        <v>9555</v>
      </c>
      <c r="K340" s="36">
        <v>10602</v>
      </c>
      <c r="L340" s="36">
        <v>16619</v>
      </c>
      <c r="M340" s="36">
        <v>18062</v>
      </c>
      <c r="N340" s="31">
        <v>11577</v>
      </c>
    </row>
    <row r="341" spans="1:14" ht="15.6">
      <c r="A341" s="21" t="s">
        <v>1722</v>
      </c>
      <c r="B341" s="17" t="s">
        <v>1723</v>
      </c>
      <c r="C341" s="17" t="s">
        <v>1630</v>
      </c>
      <c r="D341" s="36" t="s">
        <v>1125</v>
      </c>
      <c r="E341" s="36" t="s">
        <v>1125</v>
      </c>
      <c r="F341" s="36" t="s">
        <v>1125</v>
      </c>
      <c r="G341" s="36" t="s">
        <v>1125</v>
      </c>
      <c r="H341" s="36" t="s">
        <v>1125</v>
      </c>
      <c r="I341" s="36" t="s">
        <v>1125</v>
      </c>
      <c r="J341" s="36">
        <v>0</v>
      </c>
      <c r="K341" s="36">
        <v>0</v>
      </c>
      <c r="L341" s="36" t="s">
        <v>1125</v>
      </c>
      <c r="M341" s="36" t="s">
        <v>1125</v>
      </c>
      <c r="N341" s="31" t="s">
        <v>1125</v>
      </c>
    </row>
    <row r="342" spans="1:14" ht="30">
      <c r="A342" s="21" t="s">
        <v>1722</v>
      </c>
      <c r="B342" s="17" t="s">
        <v>1723</v>
      </c>
      <c r="C342" s="17" t="s">
        <v>1631</v>
      </c>
      <c r="D342" s="36" t="s">
        <v>1125</v>
      </c>
      <c r="E342" s="36" t="s">
        <v>1125</v>
      </c>
      <c r="F342" s="36" t="s">
        <v>1125</v>
      </c>
      <c r="G342" s="36" t="s">
        <v>1125</v>
      </c>
      <c r="H342" s="36" t="s">
        <v>1125</v>
      </c>
      <c r="I342" s="36" t="s">
        <v>1125</v>
      </c>
      <c r="J342" s="36">
        <v>9555</v>
      </c>
      <c r="K342" s="36">
        <v>10602</v>
      </c>
      <c r="L342" s="36" t="s">
        <v>1125</v>
      </c>
      <c r="M342" s="36" t="s">
        <v>1125</v>
      </c>
      <c r="N342" s="31" t="s">
        <v>1125</v>
      </c>
    </row>
    <row r="343" spans="1:14" ht="15.6">
      <c r="A343" s="21" t="s">
        <v>1722</v>
      </c>
      <c r="B343" s="17" t="s">
        <v>1723</v>
      </c>
      <c r="C343" s="17" t="s">
        <v>1632</v>
      </c>
      <c r="D343" s="36" t="s">
        <v>1125</v>
      </c>
      <c r="E343" s="36" t="s">
        <v>1125</v>
      </c>
      <c r="F343" s="36">
        <v>1686</v>
      </c>
      <c r="G343" s="36" t="s">
        <v>1125</v>
      </c>
      <c r="H343" s="36" t="s">
        <v>1125</v>
      </c>
      <c r="I343" s="36" t="s">
        <v>1125</v>
      </c>
      <c r="J343" s="36" t="s">
        <v>1125</v>
      </c>
      <c r="K343" s="36" t="s">
        <v>1125</v>
      </c>
      <c r="L343" s="36" t="s">
        <v>1125</v>
      </c>
      <c r="M343" s="36" t="s">
        <v>1125</v>
      </c>
      <c r="N343" s="31" t="s">
        <v>1125</v>
      </c>
    </row>
    <row r="344" spans="1:14" ht="15.6">
      <c r="A344" s="21" t="s">
        <v>1722</v>
      </c>
      <c r="B344" s="17" t="s">
        <v>1723</v>
      </c>
      <c r="C344" s="17" t="s">
        <v>1633</v>
      </c>
      <c r="D344" s="36">
        <v>0</v>
      </c>
      <c r="E344" s="36" t="s">
        <v>1125</v>
      </c>
      <c r="F344" s="36" t="s">
        <v>1125</v>
      </c>
      <c r="G344" s="36" t="s">
        <v>1125</v>
      </c>
      <c r="H344" s="36" t="s">
        <v>1125</v>
      </c>
      <c r="I344" s="36" t="s">
        <v>1125</v>
      </c>
      <c r="J344" s="36" t="s">
        <v>1125</v>
      </c>
      <c r="K344" s="36">
        <v>0</v>
      </c>
      <c r="L344" s="36" t="s">
        <v>1125</v>
      </c>
      <c r="M344" s="36">
        <v>0</v>
      </c>
      <c r="N344" s="31">
        <v>0</v>
      </c>
    </row>
    <row r="345" spans="1:14" ht="15.6">
      <c r="A345" s="21" t="s">
        <v>1722</v>
      </c>
      <c r="B345" s="17" t="s">
        <v>1723</v>
      </c>
      <c r="C345" s="17" t="s">
        <v>1634</v>
      </c>
      <c r="D345" s="36">
        <v>0</v>
      </c>
      <c r="E345" s="36">
        <v>0</v>
      </c>
      <c r="F345" s="36">
        <v>0</v>
      </c>
      <c r="G345" s="36">
        <v>0</v>
      </c>
      <c r="H345" s="36">
        <v>0</v>
      </c>
      <c r="I345" s="36">
        <v>0</v>
      </c>
      <c r="J345" s="36">
        <v>0</v>
      </c>
      <c r="K345" s="36">
        <v>0</v>
      </c>
      <c r="L345" s="36">
        <v>0</v>
      </c>
      <c r="M345" s="36">
        <v>0</v>
      </c>
      <c r="N345" s="31">
        <v>0</v>
      </c>
    </row>
    <row r="346" spans="1:14" ht="15.6">
      <c r="A346" s="21" t="s">
        <v>1722</v>
      </c>
      <c r="B346" s="17" t="s">
        <v>1723</v>
      </c>
      <c r="C346" s="17" t="s">
        <v>1635</v>
      </c>
      <c r="D346" s="36" t="s">
        <v>1125</v>
      </c>
      <c r="E346" s="36" t="s">
        <v>1125</v>
      </c>
      <c r="F346" s="36" t="s">
        <v>1125</v>
      </c>
      <c r="G346" s="36">
        <v>95</v>
      </c>
      <c r="H346" s="36">
        <v>0</v>
      </c>
      <c r="I346" s="36" t="s">
        <v>1125</v>
      </c>
      <c r="J346" s="36">
        <v>0</v>
      </c>
      <c r="K346" s="36" t="s">
        <v>1125</v>
      </c>
      <c r="L346" s="36" t="s">
        <v>1125</v>
      </c>
      <c r="M346" s="36" t="s">
        <v>1125</v>
      </c>
      <c r="N346" s="31" t="s">
        <v>1125</v>
      </c>
    </row>
    <row r="347" spans="1:14" ht="15.6">
      <c r="A347" s="21" t="s">
        <v>1722</v>
      </c>
      <c r="B347" s="17" t="s">
        <v>1723</v>
      </c>
      <c r="C347" s="17" t="s">
        <v>1636</v>
      </c>
      <c r="D347" s="36">
        <v>0</v>
      </c>
      <c r="E347" s="36">
        <v>0</v>
      </c>
      <c r="F347" s="36">
        <v>9213</v>
      </c>
      <c r="G347" s="36">
        <v>-7174</v>
      </c>
      <c r="H347" s="36">
        <v>-6590</v>
      </c>
      <c r="I347" s="36">
        <v>-4617</v>
      </c>
      <c r="J347" s="36">
        <v>-7617</v>
      </c>
      <c r="K347" s="36">
        <v>-8398</v>
      </c>
      <c r="L347" s="36">
        <v>-16063</v>
      </c>
      <c r="M347" s="36">
        <v>-1772</v>
      </c>
      <c r="N347" s="31">
        <v>-3302</v>
      </c>
    </row>
    <row r="348" spans="1:14" ht="15.6">
      <c r="A348" s="21" t="s">
        <v>1722</v>
      </c>
      <c r="B348" s="17" t="s">
        <v>1723</v>
      </c>
      <c r="C348" s="17" t="s">
        <v>1637</v>
      </c>
      <c r="D348" s="36">
        <v>1878909</v>
      </c>
      <c r="E348" s="36" t="s">
        <v>1125</v>
      </c>
      <c r="F348" s="36" t="s">
        <v>1125</v>
      </c>
      <c r="G348" s="36">
        <v>13428</v>
      </c>
      <c r="H348" s="36">
        <v>9357</v>
      </c>
      <c r="I348" s="36">
        <v>11775</v>
      </c>
      <c r="J348" s="36">
        <v>10188</v>
      </c>
      <c r="K348" s="36" t="s">
        <v>1125</v>
      </c>
      <c r="L348" s="36" t="s">
        <v>1125</v>
      </c>
      <c r="M348" s="36" t="s">
        <v>1125</v>
      </c>
      <c r="N348" s="31" t="s">
        <v>1125</v>
      </c>
    </row>
    <row r="349" spans="1:14" ht="30">
      <c r="A349" s="21" t="s">
        <v>1724</v>
      </c>
      <c r="B349" s="17" t="s">
        <v>1725</v>
      </c>
      <c r="C349" s="17" t="s">
        <v>1629</v>
      </c>
      <c r="D349" s="36">
        <v>190379</v>
      </c>
      <c r="E349" s="36">
        <v>188535</v>
      </c>
      <c r="F349" s="36">
        <v>177941</v>
      </c>
      <c r="G349" s="36">
        <v>184188</v>
      </c>
      <c r="H349" s="36">
        <v>267222</v>
      </c>
      <c r="I349" s="36">
        <v>233171</v>
      </c>
      <c r="J349" s="36">
        <v>152917</v>
      </c>
      <c r="K349" s="36">
        <v>169089</v>
      </c>
      <c r="L349" s="36">
        <v>149935</v>
      </c>
      <c r="M349" s="36">
        <v>207371</v>
      </c>
      <c r="N349" s="31">
        <v>203543</v>
      </c>
    </row>
    <row r="350" spans="1:14" ht="30">
      <c r="A350" s="21" t="s">
        <v>1724</v>
      </c>
      <c r="B350" s="17" t="s">
        <v>1725</v>
      </c>
      <c r="C350" s="17" t="s">
        <v>1630</v>
      </c>
      <c r="D350" s="36">
        <v>201220</v>
      </c>
      <c r="E350" s="36">
        <v>222178</v>
      </c>
      <c r="F350" s="36">
        <v>257907</v>
      </c>
      <c r="G350" s="36">
        <v>68816</v>
      </c>
      <c r="H350" s="36">
        <v>77992</v>
      </c>
      <c r="I350" s="36">
        <v>77798</v>
      </c>
      <c r="J350" s="36">
        <v>73336</v>
      </c>
      <c r="K350" s="36">
        <v>75831</v>
      </c>
      <c r="L350" s="36">
        <v>117051</v>
      </c>
      <c r="M350" s="36">
        <v>69786</v>
      </c>
      <c r="N350" s="31">
        <v>59318</v>
      </c>
    </row>
    <row r="351" spans="1:14" ht="30">
      <c r="A351" s="21" t="s">
        <v>1724</v>
      </c>
      <c r="B351" s="17" t="s">
        <v>1725</v>
      </c>
      <c r="C351" s="17" t="s">
        <v>1631</v>
      </c>
      <c r="D351" s="36">
        <v>391600</v>
      </c>
      <c r="E351" s="36">
        <v>410714</v>
      </c>
      <c r="F351" s="36">
        <v>435848</v>
      </c>
      <c r="G351" s="36">
        <v>253004</v>
      </c>
      <c r="H351" s="36">
        <v>345214</v>
      </c>
      <c r="I351" s="36">
        <v>310969</v>
      </c>
      <c r="J351" s="36">
        <v>226253</v>
      </c>
      <c r="K351" s="36">
        <v>244920</v>
      </c>
      <c r="L351" s="36">
        <v>266986</v>
      </c>
      <c r="M351" s="36">
        <v>277157</v>
      </c>
      <c r="N351" s="31">
        <v>262861</v>
      </c>
    </row>
    <row r="352" spans="1:14" ht="30">
      <c r="A352" s="21" t="s">
        <v>1724</v>
      </c>
      <c r="B352" s="17" t="s">
        <v>1725</v>
      </c>
      <c r="C352" s="17" t="s">
        <v>1632</v>
      </c>
      <c r="D352" s="36">
        <v>6174</v>
      </c>
      <c r="E352" s="36">
        <v>18759</v>
      </c>
      <c r="F352" s="36">
        <v>19217</v>
      </c>
      <c r="G352" s="36">
        <v>19382</v>
      </c>
      <c r="H352" s="36">
        <v>29762</v>
      </c>
      <c r="I352" s="36">
        <v>79144</v>
      </c>
      <c r="J352" s="36">
        <v>22627</v>
      </c>
      <c r="K352" s="36">
        <v>25040</v>
      </c>
      <c r="L352" s="36">
        <v>25986</v>
      </c>
      <c r="M352" s="36">
        <v>30038</v>
      </c>
      <c r="N352" s="31">
        <v>24706</v>
      </c>
    </row>
    <row r="353" spans="1:14" ht="30">
      <c r="A353" s="21" t="s">
        <v>1724</v>
      </c>
      <c r="B353" s="17" t="s">
        <v>1725</v>
      </c>
      <c r="C353" s="17" t="s">
        <v>1633</v>
      </c>
      <c r="D353" s="36">
        <v>12088</v>
      </c>
      <c r="E353" s="36">
        <v>12771</v>
      </c>
      <c r="F353" s="36">
        <v>11408</v>
      </c>
      <c r="G353" s="36">
        <v>18134</v>
      </c>
      <c r="H353" s="36">
        <v>16618</v>
      </c>
      <c r="I353" s="36">
        <v>16136</v>
      </c>
      <c r="J353" s="36">
        <v>10733</v>
      </c>
      <c r="K353" s="36">
        <v>15099</v>
      </c>
      <c r="L353" s="36">
        <v>15712</v>
      </c>
      <c r="M353" s="36">
        <v>23317</v>
      </c>
      <c r="N353" s="31">
        <v>20824</v>
      </c>
    </row>
    <row r="354" spans="1:14" ht="30">
      <c r="A354" s="21" t="s">
        <v>1724</v>
      </c>
      <c r="B354" s="17" t="s">
        <v>1725</v>
      </c>
      <c r="C354" s="17" t="s">
        <v>1634</v>
      </c>
      <c r="D354" s="36">
        <v>466</v>
      </c>
      <c r="E354" s="36">
        <v>446</v>
      </c>
      <c r="F354" s="36">
        <v>777</v>
      </c>
      <c r="G354" s="36">
        <v>405</v>
      </c>
      <c r="H354" s="36">
        <v>553</v>
      </c>
      <c r="I354" s="36">
        <v>617</v>
      </c>
      <c r="J354" s="36">
        <v>472</v>
      </c>
      <c r="K354" s="36">
        <v>496</v>
      </c>
      <c r="L354" s="36" t="s">
        <v>1125</v>
      </c>
      <c r="M354" s="36">
        <v>665</v>
      </c>
      <c r="N354" s="31">
        <v>451</v>
      </c>
    </row>
    <row r="355" spans="1:14" ht="30">
      <c r="A355" s="21" t="s">
        <v>1724</v>
      </c>
      <c r="B355" s="17" t="s">
        <v>1725</v>
      </c>
      <c r="C355" s="17" t="s">
        <v>1635</v>
      </c>
      <c r="D355" s="36">
        <v>251</v>
      </c>
      <c r="E355" s="36">
        <v>1378</v>
      </c>
      <c r="F355" s="36">
        <v>1309</v>
      </c>
      <c r="G355" s="36">
        <v>1142</v>
      </c>
      <c r="H355" s="36">
        <v>1106</v>
      </c>
      <c r="I355" s="36">
        <v>1101</v>
      </c>
      <c r="J355" s="36">
        <v>922</v>
      </c>
      <c r="K355" s="36">
        <v>1083</v>
      </c>
      <c r="L355" s="36" t="s">
        <v>1125</v>
      </c>
      <c r="M355" s="36">
        <v>2196</v>
      </c>
      <c r="N355" s="31">
        <v>2302</v>
      </c>
    </row>
    <row r="356" spans="1:14" ht="30">
      <c r="A356" s="21" t="s">
        <v>1724</v>
      </c>
      <c r="B356" s="17" t="s">
        <v>1725</v>
      </c>
      <c r="C356" s="17" t="s">
        <v>1636</v>
      </c>
      <c r="D356" s="36">
        <v>-24453</v>
      </c>
      <c r="E356" s="36">
        <v>-33841</v>
      </c>
      <c r="F356" s="36">
        <v>-48853</v>
      </c>
      <c r="G356" s="36">
        <v>-14127</v>
      </c>
      <c r="H356" s="36">
        <v>-97217</v>
      </c>
      <c r="I356" s="36">
        <v>-54552</v>
      </c>
      <c r="J356" s="36">
        <v>-52163</v>
      </c>
      <c r="K356" s="36">
        <v>-26637</v>
      </c>
      <c r="L356" s="36">
        <v>-75422</v>
      </c>
      <c r="M356" s="36">
        <v>-84586</v>
      </c>
      <c r="N356" s="31">
        <v>-51577</v>
      </c>
    </row>
    <row r="357" spans="1:14" ht="30">
      <c r="A357" s="21" t="s">
        <v>1724</v>
      </c>
      <c r="B357" s="17" t="s">
        <v>1725</v>
      </c>
      <c r="C357" s="17" t="s">
        <v>1637</v>
      </c>
      <c r="D357" s="36">
        <v>386125</v>
      </c>
      <c r="E357" s="36">
        <v>410227</v>
      </c>
      <c r="F357" s="36">
        <v>419706</v>
      </c>
      <c r="G357" s="36">
        <v>277941</v>
      </c>
      <c r="H357" s="36">
        <v>296036</v>
      </c>
      <c r="I357" s="36">
        <v>353415</v>
      </c>
      <c r="J357" s="36">
        <v>208843</v>
      </c>
      <c r="K357" s="36">
        <v>260001</v>
      </c>
      <c r="L357" s="36">
        <v>235670</v>
      </c>
      <c r="M357" s="36">
        <v>248787</v>
      </c>
      <c r="N357" s="31">
        <v>259568</v>
      </c>
    </row>
    <row r="358" spans="1:14" ht="30">
      <c r="A358" s="21" t="s">
        <v>1726</v>
      </c>
      <c r="B358" s="17" t="s">
        <v>1727</v>
      </c>
      <c r="C358" s="17" t="s">
        <v>1629</v>
      </c>
      <c r="D358" s="36">
        <v>597450</v>
      </c>
      <c r="E358" s="36">
        <v>589581</v>
      </c>
      <c r="F358" s="36">
        <v>596845</v>
      </c>
      <c r="G358" s="36">
        <v>623264</v>
      </c>
      <c r="H358" s="36">
        <v>600385</v>
      </c>
      <c r="I358" s="36">
        <v>571264</v>
      </c>
      <c r="J358" s="36">
        <v>508891</v>
      </c>
      <c r="K358" s="36">
        <v>547530</v>
      </c>
      <c r="L358" s="36">
        <v>575750</v>
      </c>
      <c r="M358" s="36">
        <v>638350</v>
      </c>
      <c r="N358" s="31">
        <v>604330</v>
      </c>
    </row>
    <row r="359" spans="1:14" ht="15.6">
      <c r="A359" s="21" t="s">
        <v>1726</v>
      </c>
      <c r="B359" s="17" t="s">
        <v>1727</v>
      </c>
      <c r="C359" s="17" t="s">
        <v>1630</v>
      </c>
      <c r="D359" s="36">
        <v>22501</v>
      </c>
      <c r="E359" s="36">
        <v>11985</v>
      </c>
      <c r="F359" s="36">
        <v>13217</v>
      </c>
      <c r="G359" s="36">
        <v>6526</v>
      </c>
      <c r="H359" s="36">
        <v>51351</v>
      </c>
      <c r="I359" s="36">
        <v>71034</v>
      </c>
      <c r="J359" s="36">
        <v>47757</v>
      </c>
      <c r="K359" s="36">
        <v>41702</v>
      </c>
      <c r="L359" s="36">
        <v>55559</v>
      </c>
      <c r="M359" s="36">
        <v>62692</v>
      </c>
      <c r="N359" s="31">
        <v>74185</v>
      </c>
    </row>
    <row r="360" spans="1:14" ht="30">
      <c r="A360" s="21" t="s">
        <v>1726</v>
      </c>
      <c r="B360" s="17" t="s">
        <v>1727</v>
      </c>
      <c r="C360" s="17" t="s">
        <v>1631</v>
      </c>
      <c r="D360" s="36">
        <v>619951</v>
      </c>
      <c r="E360" s="36">
        <v>601566</v>
      </c>
      <c r="F360" s="36">
        <v>610062</v>
      </c>
      <c r="G360" s="36">
        <v>629790</v>
      </c>
      <c r="H360" s="36">
        <v>651736</v>
      </c>
      <c r="I360" s="36">
        <v>642298</v>
      </c>
      <c r="J360" s="36">
        <v>556648</v>
      </c>
      <c r="K360" s="36">
        <v>589231</v>
      </c>
      <c r="L360" s="36">
        <v>631309</v>
      </c>
      <c r="M360" s="36">
        <v>701042</v>
      </c>
      <c r="N360" s="31">
        <v>678515</v>
      </c>
    </row>
    <row r="361" spans="1:14" ht="15.6">
      <c r="A361" s="21" t="s">
        <v>1726</v>
      </c>
      <c r="B361" s="17" t="s">
        <v>1727</v>
      </c>
      <c r="C361" s="17" t="s">
        <v>1632</v>
      </c>
      <c r="D361" s="36">
        <v>25053</v>
      </c>
      <c r="E361" s="36">
        <v>32380</v>
      </c>
      <c r="F361" s="36">
        <v>16520</v>
      </c>
      <c r="G361" s="36">
        <v>21530</v>
      </c>
      <c r="H361" s="36">
        <v>22429</v>
      </c>
      <c r="I361" s="36">
        <v>26053</v>
      </c>
      <c r="J361" s="36">
        <v>23604</v>
      </c>
      <c r="K361" s="36">
        <v>23691</v>
      </c>
      <c r="L361" s="36">
        <v>14556</v>
      </c>
      <c r="M361" s="36">
        <v>23311</v>
      </c>
      <c r="N361" s="31">
        <v>22697</v>
      </c>
    </row>
    <row r="362" spans="1:14" ht="15.6">
      <c r="A362" s="21" t="s">
        <v>1726</v>
      </c>
      <c r="B362" s="17" t="s">
        <v>1727</v>
      </c>
      <c r="C362" s="17" t="s">
        <v>1633</v>
      </c>
      <c r="D362" s="36">
        <v>8033</v>
      </c>
      <c r="E362" s="36">
        <v>7997</v>
      </c>
      <c r="F362" s="36">
        <v>6623</v>
      </c>
      <c r="G362" s="36">
        <v>5366</v>
      </c>
      <c r="H362" s="36">
        <v>4995</v>
      </c>
      <c r="I362" s="36">
        <v>5852</v>
      </c>
      <c r="J362" s="36">
        <v>3811</v>
      </c>
      <c r="K362" s="36">
        <v>4437</v>
      </c>
      <c r="L362" s="36">
        <v>3874</v>
      </c>
      <c r="M362" s="36">
        <v>5979</v>
      </c>
      <c r="N362" s="31">
        <v>1914</v>
      </c>
    </row>
    <row r="363" spans="1:14" ht="15.6">
      <c r="A363" s="21" t="s">
        <v>1726</v>
      </c>
      <c r="B363" s="17" t="s">
        <v>1727</v>
      </c>
      <c r="C363" s="17" t="s">
        <v>1634</v>
      </c>
      <c r="D363" s="36">
        <v>169</v>
      </c>
      <c r="E363" s="36">
        <v>169</v>
      </c>
      <c r="F363" s="36">
        <v>146</v>
      </c>
      <c r="G363" s="36">
        <v>549</v>
      </c>
      <c r="H363" s="36">
        <v>678</v>
      </c>
      <c r="I363" s="36">
        <v>95</v>
      </c>
      <c r="J363" s="36">
        <v>142</v>
      </c>
      <c r="K363" s="36">
        <v>205</v>
      </c>
      <c r="L363" s="36">
        <v>255</v>
      </c>
      <c r="M363" s="36" t="s">
        <v>1125</v>
      </c>
      <c r="N363" s="31" t="s">
        <v>1125</v>
      </c>
    </row>
    <row r="364" spans="1:14" ht="15.6">
      <c r="A364" s="21" t="s">
        <v>1726</v>
      </c>
      <c r="B364" s="17" t="s">
        <v>1727</v>
      </c>
      <c r="C364" s="17" t="s">
        <v>1635</v>
      </c>
      <c r="D364" s="36">
        <v>2771</v>
      </c>
      <c r="E364" s="36">
        <v>2722</v>
      </c>
      <c r="F364" s="36">
        <v>3166</v>
      </c>
      <c r="G364" s="36">
        <v>2538</v>
      </c>
      <c r="H364" s="36">
        <v>3055</v>
      </c>
      <c r="I364" s="36">
        <v>2319</v>
      </c>
      <c r="J364" s="36">
        <v>2020</v>
      </c>
      <c r="K364" s="36">
        <v>2977</v>
      </c>
      <c r="L364" s="36">
        <v>4631</v>
      </c>
      <c r="M364" s="36" t="s">
        <v>1125</v>
      </c>
      <c r="N364" s="31" t="s">
        <v>1125</v>
      </c>
    </row>
    <row r="365" spans="1:14" ht="15.6">
      <c r="A365" s="21" t="s">
        <v>1726</v>
      </c>
      <c r="B365" s="17" t="s">
        <v>1727</v>
      </c>
      <c r="C365" s="17" t="s">
        <v>1636</v>
      </c>
      <c r="D365" s="36">
        <v>9415</v>
      </c>
      <c r="E365" s="36">
        <v>17055</v>
      </c>
      <c r="F365" s="36">
        <v>35877</v>
      </c>
      <c r="G365" s="36">
        <v>105567</v>
      </c>
      <c r="H365" s="36">
        <v>106038</v>
      </c>
      <c r="I365" s="36">
        <v>85645</v>
      </c>
      <c r="J365" s="36">
        <v>55055</v>
      </c>
      <c r="K365" s="36">
        <v>110915</v>
      </c>
      <c r="L365" s="36">
        <v>48123</v>
      </c>
      <c r="M365" s="36">
        <v>74207</v>
      </c>
      <c r="N365" s="31">
        <v>58337</v>
      </c>
    </row>
    <row r="366" spans="1:14" ht="15.6">
      <c r="A366" s="21" t="s">
        <v>1726</v>
      </c>
      <c r="B366" s="17" t="s">
        <v>1727</v>
      </c>
      <c r="C366" s="17" t="s">
        <v>1637</v>
      </c>
      <c r="D366" s="36">
        <v>665393</v>
      </c>
      <c r="E366" s="36">
        <v>661890</v>
      </c>
      <c r="F366" s="36">
        <v>672394</v>
      </c>
      <c r="G366" s="36">
        <v>765340</v>
      </c>
      <c r="H366" s="36">
        <v>788932</v>
      </c>
      <c r="I366" s="36">
        <v>762262</v>
      </c>
      <c r="J366" s="36">
        <v>641280</v>
      </c>
      <c r="K366" s="36">
        <v>731456</v>
      </c>
      <c r="L366" s="36">
        <v>702748</v>
      </c>
      <c r="M366" s="36">
        <v>809130</v>
      </c>
      <c r="N366" s="31">
        <v>765480</v>
      </c>
    </row>
    <row r="367" spans="1:14" ht="30">
      <c r="A367" s="21" t="s">
        <v>1729</v>
      </c>
      <c r="B367" s="17" t="s">
        <v>1730</v>
      </c>
      <c r="C367" s="17" t="s">
        <v>1629</v>
      </c>
      <c r="D367" s="36">
        <v>472481</v>
      </c>
      <c r="E367" s="36">
        <v>413679</v>
      </c>
      <c r="F367" s="36">
        <v>279419</v>
      </c>
      <c r="G367" s="36">
        <v>289096</v>
      </c>
      <c r="H367" s="36">
        <v>315796</v>
      </c>
      <c r="I367" s="36">
        <v>222579</v>
      </c>
      <c r="J367" s="36">
        <v>227975</v>
      </c>
      <c r="K367" s="36">
        <v>233685</v>
      </c>
      <c r="L367" s="36">
        <v>262345</v>
      </c>
      <c r="M367" s="36">
        <v>346767</v>
      </c>
      <c r="N367" s="31">
        <v>229695</v>
      </c>
    </row>
    <row r="368" spans="1:14" ht="15.6">
      <c r="A368" s="21" t="s">
        <v>1729</v>
      </c>
      <c r="B368" s="17" t="s">
        <v>1730</v>
      </c>
      <c r="C368" s="17" t="s">
        <v>1630</v>
      </c>
      <c r="D368" s="36">
        <v>64403</v>
      </c>
      <c r="E368" s="36">
        <v>44748</v>
      </c>
      <c r="F368" s="36">
        <v>29978</v>
      </c>
      <c r="G368" s="36">
        <v>28999</v>
      </c>
      <c r="H368" s="36">
        <v>45565</v>
      </c>
      <c r="I368" s="36">
        <v>114031</v>
      </c>
      <c r="J368" s="36">
        <v>59621</v>
      </c>
      <c r="K368" s="36">
        <v>61669</v>
      </c>
      <c r="L368" s="36">
        <v>53186</v>
      </c>
      <c r="M368" s="36">
        <v>123315</v>
      </c>
      <c r="N368" s="31">
        <v>116729</v>
      </c>
    </row>
    <row r="369" spans="1:14" ht="30">
      <c r="A369" s="21" t="s">
        <v>1729</v>
      </c>
      <c r="B369" s="17" t="s">
        <v>1730</v>
      </c>
      <c r="C369" s="17" t="s">
        <v>1631</v>
      </c>
      <c r="D369" s="36">
        <v>536885</v>
      </c>
      <c r="E369" s="36">
        <v>458428</v>
      </c>
      <c r="F369" s="36">
        <v>309397</v>
      </c>
      <c r="G369" s="36">
        <v>318094</v>
      </c>
      <c r="H369" s="36">
        <v>361361</v>
      </c>
      <c r="I369" s="36">
        <v>336610</v>
      </c>
      <c r="J369" s="36">
        <v>287596</v>
      </c>
      <c r="K369" s="36">
        <v>295353</v>
      </c>
      <c r="L369" s="36">
        <v>315531</v>
      </c>
      <c r="M369" s="36">
        <v>470082</v>
      </c>
      <c r="N369" s="31">
        <v>346424</v>
      </c>
    </row>
    <row r="370" spans="1:14" ht="15.6">
      <c r="A370" s="21" t="s">
        <v>1729</v>
      </c>
      <c r="B370" s="17" t="s">
        <v>1730</v>
      </c>
      <c r="C370" s="17" t="s">
        <v>1632</v>
      </c>
      <c r="D370" s="36">
        <v>64226</v>
      </c>
      <c r="E370" s="36">
        <v>58890</v>
      </c>
      <c r="F370" s="36">
        <v>55171</v>
      </c>
      <c r="G370" s="36">
        <v>17584</v>
      </c>
      <c r="H370" s="36">
        <v>80933</v>
      </c>
      <c r="I370" s="36">
        <v>50150</v>
      </c>
      <c r="J370" s="36">
        <v>56942</v>
      </c>
      <c r="K370" s="36">
        <v>74746</v>
      </c>
      <c r="L370" s="36">
        <v>60041</v>
      </c>
      <c r="M370" s="36">
        <v>26860</v>
      </c>
      <c r="N370" s="31">
        <v>79027</v>
      </c>
    </row>
    <row r="371" spans="1:14" ht="15.6">
      <c r="A371" s="21" t="s">
        <v>1729</v>
      </c>
      <c r="B371" s="17" t="s">
        <v>1730</v>
      </c>
      <c r="C371" s="17" t="s">
        <v>1633</v>
      </c>
      <c r="D371" s="36">
        <v>30465</v>
      </c>
      <c r="E371" s="36">
        <v>34999</v>
      </c>
      <c r="F371" s="36">
        <v>37824</v>
      </c>
      <c r="G371" s="36">
        <v>33354</v>
      </c>
      <c r="H371" s="36">
        <v>38275</v>
      </c>
      <c r="I371" s="36">
        <v>36764</v>
      </c>
      <c r="J371" s="36">
        <v>31603</v>
      </c>
      <c r="K371" s="36">
        <v>28708</v>
      </c>
      <c r="L371" s="36">
        <v>43268</v>
      </c>
      <c r="M371" s="36">
        <v>71454</v>
      </c>
      <c r="N371" s="31">
        <v>53796</v>
      </c>
    </row>
    <row r="372" spans="1:14" ht="15.6">
      <c r="A372" s="21" t="s">
        <v>1729</v>
      </c>
      <c r="B372" s="17" t="s">
        <v>1730</v>
      </c>
      <c r="C372" s="17" t="s">
        <v>1634</v>
      </c>
      <c r="D372" s="36">
        <v>1026</v>
      </c>
      <c r="E372" s="36">
        <v>1011</v>
      </c>
      <c r="F372" s="36">
        <v>810</v>
      </c>
      <c r="G372" s="36">
        <v>1540</v>
      </c>
      <c r="H372" s="36">
        <v>3479</v>
      </c>
      <c r="I372" s="36">
        <v>2799</v>
      </c>
      <c r="J372" s="36" t="s">
        <v>1731</v>
      </c>
      <c r="K372" s="36">
        <v>4866</v>
      </c>
      <c r="L372" s="36" t="s">
        <v>1125</v>
      </c>
      <c r="M372" s="36">
        <v>0</v>
      </c>
      <c r="N372" s="31" t="s">
        <v>1125</v>
      </c>
    </row>
    <row r="373" spans="1:14" ht="15.6">
      <c r="A373" s="21" t="s">
        <v>1729</v>
      </c>
      <c r="B373" s="17" t="s">
        <v>1730</v>
      </c>
      <c r="C373" s="17" t="s">
        <v>1635</v>
      </c>
      <c r="D373" s="36">
        <v>5695</v>
      </c>
      <c r="E373" s="36">
        <v>3382</v>
      </c>
      <c r="F373" s="36">
        <v>2613</v>
      </c>
      <c r="G373" s="36">
        <v>3565</v>
      </c>
      <c r="H373" s="36">
        <v>9035</v>
      </c>
      <c r="I373" s="36">
        <v>8391</v>
      </c>
      <c r="J373" s="36">
        <v>6747</v>
      </c>
      <c r="K373" s="36">
        <v>6252</v>
      </c>
      <c r="L373" s="36" t="s">
        <v>1125</v>
      </c>
      <c r="M373" s="36">
        <v>8708</v>
      </c>
      <c r="N373" s="31" t="s">
        <v>1125</v>
      </c>
    </row>
    <row r="374" spans="1:14" ht="15.6">
      <c r="A374" s="21" t="s">
        <v>1729</v>
      </c>
      <c r="B374" s="17" t="s">
        <v>1730</v>
      </c>
      <c r="C374" s="17" t="s">
        <v>1636</v>
      </c>
      <c r="D374" s="36">
        <v>50121</v>
      </c>
      <c r="E374" s="36">
        <v>103263</v>
      </c>
      <c r="F374" s="36">
        <v>191132</v>
      </c>
      <c r="G374" s="36">
        <v>191801</v>
      </c>
      <c r="H374" s="36">
        <v>140161</v>
      </c>
      <c r="I374" s="36">
        <v>161398</v>
      </c>
      <c r="J374" s="36">
        <v>190925</v>
      </c>
      <c r="K374" s="36">
        <v>202048</v>
      </c>
      <c r="L374" s="36">
        <v>234018</v>
      </c>
      <c r="M374" s="36">
        <v>21903</v>
      </c>
      <c r="N374" s="31">
        <v>102369</v>
      </c>
    </row>
    <row r="375" spans="1:14" ht="15.6">
      <c r="A375" s="21" t="s">
        <v>1729</v>
      </c>
      <c r="B375" s="17" t="s">
        <v>1730</v>
      </c>
      <c r="C375" s="17" t="s">
        <v>1637</v>
      </c>
      <c r="D375" s="36">
        <v>688417</v>
      </c>
      <c r="E375" s="36">
        <v>659973</v>
      </c>
      <c r="F375" s="36">
        <v>596947</v>
      </c>
      <c r="G375" s="36">
        <v>565939</v>
      </c>
      <c r="H375" s="36">
        <v>633244</v>
      </c>
      <c r="I375" s="36">
        <v>596112</v>
      </c>
      <c r="J375" s="36">
        <v>580288</v>
      </c>
      <c r="K375" s="36">
        <v>611974</v>
      </c>
      <c r="L375" s="36">
        <v>657463</v>
      </c>
      <c r="M375" s="36">
        <v>599008</v>
      </c>
      <c r="N375" s="31">
        <v>588073</v>
      </c>
    </row>
    <row r="376" spans="1:14" ht="30">
      <c r="A376" s="21" t="s">
        <v>1732</v>
      </c>
      <c r="B376" s="17" t="s">
        <v>1733</v>
      </c>
      <c r="C376" s="17" t="s">
        <v>1629</v>
      </c>
      <c r="D376" s="36">
        <v>127421</v>
      </c>
      <c r="E376" s="36">
        <v>116387</v>
      </c>
      <c r="F376" s="36">
        <v>128728</v>
      </c>
      <c r="G376" s="36">
        <v>138708</v>
      </c>
      <c r="H376" s="36">
        <v>160396</v>
      </c>
      <c r="I376" s="36">
        <v>134473</v>
      </c>
      <c r="J376" s="36">
        <v>112501</v>
      </c>
      <c r="K376" s="36">
        <v>96927</v>
      </c>
      <c r="L376" s="36">
        <v>109758</v>
      </c>
      <c r="M376" s="36">
        <v>95443</v>
      </c>
      <c r="N376" s="31">
        <v>65981</v>
      </c>
    </row>
    <row r="377" spans="1:14" ht="30">
      <c r="A377" s="21" t="s">
        <v>1732</v>
      </c>
      <c r="B377" s="17" t="s">
        <v>1733</v>
      </c>
      <c r="C377" s="17" t="s">
        <v>1630</v>
      </c>
      <c r="D377" s="36" t="s">
        <v>1125</v>
      </c>
      <c r="E377" s="36" t="s">
        <v>1125</v>
      </c>
      <c r="F377" s="36" t="s">
        <v>1125</v>
      </c>
      <c r="G377" s="36">
        <v>2209</v>
      </c>
      <c r="H377" s="36">
        <v>4735</v>
      </c>
      <c r="I377" s="36">
        <v>2020</v>
      </c>
      <c r="J377" s="36" t="s">
        <v>1125</v>
      </c>
      <c r="K377" s="36">
        <v>1979</v>
      </c>
      <c r="L377" s="36">
        <v>8371</v>
      </c>
      <c r="M377" s="36" t="s">
        <v>1125</v>
      </c>
      <c r="N377" s="31" t="s">
        <v>1125</v>
      </c>
    </row>
    <row r="378" spans="1:14" ht="30">
      <c r="A378" s="21" t="s">
        <v>1732</v>
      </c>
      <c r="B378" s="17" t="s">
        <v>1733</v>
      </c>
      <c r="C378" s="17" t="s">
        <v>1631</v>
      </c>
      <c r="D378" s="36" t="s">
        <v>1125</v>
      </c>
      <c r="E378" s="36" t="s">
        <v>1125</v>
      </c>
      <c r="F378" s="36" t="s">
        <v>1125</v>
      </c>
      <c r="G378" s="36">
        <v>140917</v>
      </c>
      <c r="H378" s="36">
        <v>165131</v>
      </c>
      <c r="I378" s="36">
        <v>136493</v>
      </c>
      <c r="J378" s="36" t="s">
        <v>1125</v>
      </c>
      <c r="K378" s="36">
        <v>98906</v>
      </c>
      <c r="L378" s="36">
        <v>118129</v>
      </c>
      <c r="M378" s="36" t="s">
        <v>1125</v>
      </c>
      <c r="N378" s="31" t="s">
        <v>1125</v>
      </c>
    </row>
    <row r="379" spans="1:14" ht="30">
      <c r="A379" s="21" t="s">
        <v>1732</v>
      </c>
      <c r="B379" s="17" t="s">
        <v>1733</v>
      </c>
      <c r="C379" s="17" t="s">
        <v>1632</v>
      </c>
      <c r="D379" s="36">
        <v>11000</v>
      </c>
      <c r="E379" s="36">
        <v>12490</v>
      </c>
      <c r="F379" s="36">
        <v>8972</v>
      </c>
      <c r="G379" s="36">
        <v>8800</v>
      </c>
      <c r="H379" s="36">
        <v>7380</v>
      </c>
      <c r="I379" s="36">
        <v>8033</v>
      </c>
      <c r="J379" s="36">
        <v>6334</v>
      </c>
      <c r="K379" s="36">
        <v>9691</v>
      </c>
      <c r="L379" s="36">
        <v>9896</v>
      </c>
      <c r="M379" s="36">
        <v>4793</v>
      </c>
      <c r="N379" s="31" t="s">
        <v>1125</v>
      </c>
    </row>
    <row r="380" spans="1:14" ht="30">
      <c r="A380" s="21" t="s">
        <v>1732</v>
      </c>
      <c r="B380" s="17" t="s">
        <v>1733</v>
      </c>
      <c r="C380" s="17" t="s">
        <v>1633</v>
      </c>
      <c r="D380" s="36">
        <v>1273</v>
      </c>
      <c r="E380" s="36">
        <v>1699</v>
      </c>
      <c r="F380" s="36">
        <v>1271</v>
      </c>
      <c r="G380" s="36" t="s">
        <v>1125</v>
      </c>
      <c r="H380" s="36" t="s">
        <v>1125</v>
      </c>
      <c r="I380" s="36" t="s">
        <v>1125</v>
      </c>
      <c r="J380" s="36">
        <v>99</v>
      </c>
      <c r="K380" s="36" t="s">
        <v>1125</v>
      </c>
      <c r="L380" s="36" t="s">
        <v>1125</v>
      </c>
      <c r="M380" s="36">
        <v>260</v>
      </c>
      <c r="N380" s="31">
        <v>199</v>
      </c>
    </row>
    <row r="381" spans="1:14" ht="30">
      <c r="A381" s="21" t="s">
        <v>1732</v>
      </c>
      <c r="B381" s="17" t="s">
        <v>1733</v>
      </c>
      <c r="C381" s="17" t="s">
        <v>1634</v>
      </c>
      <c r="D381" s="36" t="s">
        <v>1125</v>
      </c>
      <c r="E381" s="36" t="s">
        <v>1125</v>
      </c>
      <c r="F381" s="36" t="s">
        <v>1125</v>
      </c>
      <c r="G381" s="36" t="s">
        <v>1125</v>
      </c>
      <c r="H381" s="36" t="s">
        <v>1125</v>
      </c>
      <c r="I381" s="36" t="s">
        <v>1125</v>
      </c>
      <c r="J381" s="36" t="s">
        <v>1125</v>
      </c>
      <c r="K381" s="36" t="s">
        <v>1125</v>
      </c>
      <c r="L381" s="36" t="s">
        <v>1125</v>
      </c>
      <c r="M381" s="36" t="s">
        <v>1125</v>
      </c>
      <c r="N381" s="31" t="s">
        <v>1125</v>
      </c>
    </row>
    <row r="382" spans="1:14" ht="30">
      <c r="A382" s="21" t="s">
        <v>1732</v>
      </c>
      <c r="B382" s="17" t="s">
        <v>1733</v>
      </c>
      <c r="C382" s="17" t="s">
        <v>1635</v>
      </c>
      <c r="D382" s="36">
        <v>286</v>
      </c>
      <c r="E382" s="36">
        <v>260</v>
      </c>
      <c r="F382" s="36">
        <v>574</v>
      </c>
      <c r="G382" s="36">
        <v>469</v>
      </c>
      <c r="H382" s="36">
        <v>643</v>
      </c>
      <c r="I382" s="36">
        <v>913</v>
      </c>
      <c r="J382" s="36">
        <v>418</v>
      </c>
      <c r="K382" s="36">
        <v>549</v>
      </c>
      <c r="L382" s="36">
        <v>767</v>
      </c>
      <c r="M382" s="36">
        <v>310</v>
      </c>
      <c r="N382" s="31">
        <v>326</v>
      </c>
    </row>
    <row r="383" spans="1:14" ht="30">
      <c r="A383" s="21" t="s">
        <v>1732</v>
      </c>
      <c r="B383" s="17" t="s">
        <v>1733</v>
      </c>
      <c r="C383" s="17" t="s">
        <v>1636</v>
      </c>
      <c r="D383" s="36">
        <v>17928</v>
      </c>
      <c r="E383" s="36">
        <v>26619</v>
      </c>
      <c r="F383" s="36">
        <v>11974</v>
      </c>
      <c r="G383" s="36">
        <v>7069</v>
      </c>
      <c r="H383" s="36">
        <v>-8235</v>
      </c>
      <c r="I383" s="36">
        <v>-5</v>
      </c>
      <c r="J383" s="36">
        <v>-9797</v>
      </c>
      <c r="K383" s="36">
        <v>3581</v>
      </c>
      <c r="L383" s="36">
        <v>-11981</v>
      </c>
      <c r="M383" s="36">
        <v>-25710</v>
      </c>
      <c r="N383" s="31">
        <v>-15128</v>
      </c>
    </row>
    <row r="384" spans="1:14" ht="30">
      <c r="A384" s="21" t="s">
        <v>1732</v>
      </c>
      <c r="B384" s="17" t="s">
        <v>1733</v>
      </c>
      <c r="C384" s="17" t="s">
        <v>1637</v>
      </c>
      <c r="D384" s="36">
        <v>157961</v>
      </c>
      <c r="E384" s="36">
        <v>159302</v>
      </c>
      <c r="F384" s="36">
        <v>151616</v>
      </c>
      <c r="G384" s="36">
        <v>157776</v>
      </c>
      <c r="H384" s="36">
        <v>165598</v>
      </c>
      <c r="I384" s="36">
        <v>145898</v>
      </c>
      <c r="J384" s="36">
        <v>109647</v>
      </c>
      <c r="K384" s="36">
        <v>112862</v>
      </c>
      <c r="L384" s="36">
        <v>117194</v>
      </c>
      <c r="M384" s="36">
        <v>83865</v>
      </c>
      <c r="N384" s="31">
        <v>59650</v>
      </c>
    </row>
    <row r="385" spans="1:14" ht="30">
      <c r="A385" s="21" t="s">
        <v>1734</v>
      </c>
      <c r="B385" s="17" t="s">
        <v>1735</v>
      </c>
      <c r="C385" s="17" t="s">
        <v>1629</v>
      </c>
      <c r="D385" s="36">
        <v>1108190</v>
      </c>
      <c r="E385" s="36">
        <v>1106689</v>
      </c>
      <c r="F385" s="36">
        <v>1244350</v>
      </c>
      <c r="G385" s="36">
        <v>1156829</v>
      </c>
      <c r="H385" s="36">
        <v>1171727</v>
      </c>
      <c r="I385" s="36">
        <v>1434538</v>
      </c>
      <c r="J385" s="36">
        <v>1317943</v>
      </c>
      <c r="K385" s="36">
        <v>1349486</v>
      </c>
      <c r="L385" s="36">
        <v>1468094</v>
      </c>
      <c r="M385" s="36">
        <v>1502925</v>
      </c>
      <c r="N385" s="31">
        <v>1244270</v>
      </c>
    </row>
    <row r="386" spans="1:14" ht="30">
      <c r="A386" s="21" t="s">
        <v>1734</v>
      </c>
      <c r="B386" s="17" t="s">
        <v>1735</v>
      </c>
      <c r="C386" s="17" t="s">
        <v>1630</v>
      </c>
      <c r="D386" s="36">
        <v>61494</v>
      </c>
      <c r="E386" s="36">
        <v>76313</v>
      </c>
      <c r="F386" s="36">
        <v>81068</v>
      </c>
      <c r="G386" s="36">
        <v>88261</v>
      </c>
      <c r="H386" s="36">
        <v>66496</v>
      </c>
      <c r="I386" s="36">
        <v>69857</v>
      </c>
      <c r="J386" s="36">
        <v>111635</v>
      </c>
      <c r="K386" s="36">
        <v>259985</v>
      </c>
      <c r="L386" s="36">
        <v>73023</v>
      </c>
      <c r="M386" s="36">
        <v>72478</v>
      </c>
      <c r="N386" s="31">
        <v>81562</v>
      </c>
    </row>
    <row r="387" spans="1:14" ht="30">
      <c r="A387" s="21" t="s">
        <v>1734</v>
      </c>
      <c r="B387" s="17" t="s">
        <v>1735</v>
      </c>
      <c r="C387" s="17" t="s">
        <v>1631</v>
      </c>
      <c r="D387" s="36">
        <v>1169684</v>
      </c>
      <c r="E387" s="36">
        <v>1183002</v>
      </c>
      <c r="F387" s="36">
        <v>1325417</v>
      </c>
      <c r="G387" s="36">
        <v>1245090</v>
      </c>
      <c r="H387" s="36">
        <v>1238222</v>
      </c>
      <c r="I387" s="36">
        <v>1504395</v>
      </c>
      <c r="J387" s="36">
        <v>1429578</v>
      </c>
      <c r="K387" s="36">
        <v>1609471</v>
      </c>
      <c r="L387" s="36">
        <v>1541117</v>
      </c>
      <c r="M387" s="36">
        <v>1575403</v>
      </c>
      <c r="N387" s="31">
        <v>1325832</v>
      </c>
    </row>
    <row r="388" spans="1:14" ht="30">
      <c r="A388" s="21" t="s">
        <v>1734</v>
      </c>
      <c r="B388" s="17" t="s">
        <v>1735</v>
      </c>
      <c r="C388" s="17" t="s">
        <v>1632</v>
      </c>
      <c r="D388" s="36">
        <v>211770</v>
      </c>
      <c r="E388" s="36">
        <v>242703</v>
      </c>
      <c r="F388" s="36">
        <v>218914</v>
      </c>
      <c r="G388" s="36">
        <v>214791</v>
      </c>
      <c r="H388" s="36">
        <v>261713</v>
      </c>
      <c r="I388" s="36">
        <v>218410</v>
      </c>
      <c r="J388" s="36">
        <v>308811</v>
      </c>
      <c r="K388" s="36">
        <v>338471</v>
      </c>
      <c r="L388" s="36">
        <v>303012</v>
      </c>
      <c r="M388" s="36">
        <v>440855</v>
      </c>
      <c r="N388" s="31">
        <v>622447</v>
      </c>
    </row>
    <row r="389" spans="1:14" ht="30">
      <c r="A389" s="21" t="s">
        <v>1734</v>
      </c>
      <c r="B389" s="17" t="s">
        <v>1735</v>
      </c>
      <c r="C389" s="17" t="s">
        <v>1633</v>
      </c>
      <c r="D389" s="36">
        <v>9344</v>
      </c>
      <c r="E389" s="36">
        <v>10289</v>
      </c>
      <c r="F389" s="36">
        <v>8717</v>
      </c>
      <c r="G389" s="36">
        <v>8829</v>
      </c>
      <c r="H389" s="36">
        <v>11256</v>
      </c>
      <c r="I389" s="36">
        <v>13343</v>
      </c>
      <c r="J389" s="36">
        <v>7996</v>
      </c>
      <c r="K389" s="36">
        <v>7553</v>
      </c>
      <c r="L389" s="36">
        <v>13770</v>
      </c>
      <c r="M389" s="36">
        <v>32256</v>
      </c>
      <c r="N389" s="31">
        <v>8835</v>
      </c>
    </row>
    <row r="390" spans="1:14" ht="30">
      <c r="A390" s="21" t="s">
        <v>1734</v>
      </c>
      <c r="B390" s="17" t="s">
        <v>1735</v>
      </c>
      <c r="C390" s="17" t="s">
        <v>1634</v>
      </c>
      <c r="D390" s="36">
        <v>108</v>
      </c>
      <c r="E390" s="36">
        <v>98</v>
      </c>
      <c r="F390" s="36">
        <v>108</v>
      </c>
      <c r="G390" s="36">
        <v>97</v>
      </c>
      <c r="H390" s="36">
        <v>155</v>
      </c>
      <c r="I390" s="36">
        <v>198</v>
      </c>
      <c r="J390" s="36">
        <v>106</v>
      </c>
      <c r="K390" s="36">
        <v>189</v>
      </c>
      <c r="L390" s="36">
        <v>317</v>
      </c>
      <c r="M390" s="36">
        <v>298</v>
      </c>
      <c r="N390" s="31">
        <v>286</v>
      </c>
    </row>
    <row r="391" spans="1:14" ht="30">
      <c r="A391" s="21" t="s">
        <v>1734</v>
      </c>
      <c r="B391" s="17" t="s">
        <v>1735</v>
      </c>
      <c r="C391" s="17" t="s">
        <v>1635</v>
      </c>
      <c r="D391" s="36">
        <v>24445</v>
      </c>
      <c r="E391" s="36">
        <v>49334</v>
      </c>
      <c r="F391" s="36">
        <v>37163</v>
      </c>
      <c r="G391" s="36">
        <v>40929</v>
      </c>
      <c r="H391" s="36">
        <v>43845</v>
      </c>
      <c r="I391" s="36">
        <v>40977</v>
      </c>
      <c r="J391" s="36">
        <v>34676</v>
      </c>
      <c r="K391" s="36">
        <v>50723</v>
      </c>
      <c r="L391" s="36">
        <v>32184</v>
      </c>
      <c r="M391" s="36">
        <v>40192</v>
      </c>
      <c r="N391" s="31">
        <v>43177</v>
      </c>
    </row>
    <row r="392" spans="1:14" ht="30">
      <c r="A392" s="21" t="s">
        <v>1734</v>
      </c>
      <c r="B392" s="17" t="s">
        <v>1735</v>
      </c>
      <c r="C392" s="17" t="s">
        <v>1636</v>
      </c>
      <c r="D392" s="36">
        <v>537535</v>
      </c>
      <c r="E392" s="36">
        <v>590893</v>
      </c>
      <c r="F392" s="36">
        <v>527697</v>
      </c>
      <c r="G392" s="36">
        <v>658002</v>
      </c>
      <c r="H392" s="36">
        <v>885605</v>
      </c>
      <c r="I392" s="36">
        <v>493009</v>
      </c>
      <c r="J392" s="36">
        <v>488311</v>
      </c>
      <c r="K392" s="36">
        <v>579963</v>
      </c>
      <c r="L392" s="36">
        <v>727994</v>
      </c>
      <c r="M392" s="36">
        <v>437559</v>
      </c>
      <c r="N392" s="31">
        <v>841646</v>
      </c>
    </row>
    <row r="393" spans="1:14" ht="30">
      <c r="A393" s="21" t="s">
        <v>1734</v>
      </c>
      <c r="B393" s="17" t="s">
        <v>1735</v>
      </c>
      <c r="C393" s="17" t="s">
        <v>1637</v>
      </c>
      <c r="D393" s="36">
        <v>1952886</v>
      </c>
      <c r="E393" s="36">
        <v>2076318</v>
      </c>
      <c r="F393" s="36">
        <v>2118016</v>
      </c>
      <c r="G393" s="36">
        <v>2167738</v>
      </c>
      <c r="H393" s="36">
        <v>2440797</v>
      </c>
      <c r="I393" s="36">
        <v>2270332</v>
      </c>
      <c r="J393" s="36">
        <v>2269478</v>
      </c>
      <c r="K393" s="36">
        <v>2586369</v>
      </c>
      <c r="L393" s="36">
        <v>2618395</v>
      </c>
      <c r="M393" s="36">
        <v>2526564</v>
      </c>
      <c r="N393" s="31">
        <v>2842224</v>
      </c>
    </row>
    <row r="394" spans="1:14" ht="30">
      <c r="A394" s="21" t="s">
        <v>1736</v>
      </c>
      <c r="B394" s="17" t="s">
        <v>1737</v>
      </c>
      <c r="C394" s="17" t="s">
        <v>1629</v>
      </c>
      <c r="D394" s="36">
        <v>761123</v>
      </c>
      <c r="E394" s="36">
        <v>718962</v>
      </c>
      <c r="F394" s="36">
        <v>684839</v>
      </c>
      <c r="G394" s="36">
        <v>719258</v>
      </c>
      <c r="H394" s="36">
        <v>738264</v>
      </c>
      <c r="I394" s="36">
        <v>756897</v>
      </c>
      <c r="J394" s="36">
        <v>587620</v>
      </c>
      <c r="K394" s="36">
        <v>716444</v>
      </c>
      <c r="L394" s="36">
        <v>784740</v>
      </c>
      <c r="M394" s="36">
        <v>798377</v>
      </c>
      <c r="N394" s="31">
        <v>767949</v>
      </c>
    </row>
    <row r="395" spans="1:14" ht="15.6">
      <c r="A395" s="21" t="s">
        <v>1736</v>
      </c>
      <c r="B395" s="17" t="s">
        <v>1737</v>
      </c>
      <c r="C395" s="17" t="s">
        <v>1630</v>
      </c>
      <c r="D395" s="36">
        <v>146</v>
      </c>
      <c r="E395" s="36">
        <v>536</v>
      </c>
      <c r="F395" s="36">
        <v>38617</v>
      </c>
      <c r="G395" s="36">
        <v>222</v>
      </c>
      <c r="H395" s="36">
        <v>133</v>
      </c>
      <c r="I395" s="36">
        <v>229</v>
      </c>
      <c r="J395" s="36" t="s">
        <v>1125</v>
      </c>
      <c r="K395" s="36">
        <v>38242</v>
      </c>
      <c r="L395" s="36" t="s">
        <v>1125</v>
      </c>
      <c r="M395" s="36" t="s">
        <v>1125</v>
      </c>
      <c r="N395" s="31" t="s">
        <v>1125</v>
      </c>
    </row>
    <row r="396" spans="1:14" ht="30">
      <c r="A396" s="21" t="s">
        <v>1736</v>
      </c>
      <c r="B396" s="17" t="s">
        <v>1737</v>
      </c>
      <c r="C396" s="17" t="s">
        <v>1631</v>
      </c>
      <c r="D396" s="36">
        <v>761269</v>
      </c>
      <c r="E396" s="36">
        <v>719498</v>
      </c>
      <c r="F396" s="36">
        <v>723456</v>
      </c>
      <c r="G396" s="36">
        <v>719480</v>
      </c>
      <c r="H396" s="36">
        <v>738397</v>
      </c>
      <c r="I396" s="36">
        <v>757126</v>
      </c>
      <c r="J396" s="36" t="s">
        <v>1125</v>
      </c>
      <c r="K396" s="36">
        <v>754686</v>
      </c>
      <c r="L396" s="36" t="s">
        <v>1125</v>
      </c>
      <c r="M396" s="36" t="s">
        <v>1125</v>
      </c>
      <c r="N396" s="31" t="s">
        <v>1125</v>
      </c>
    </row>
    <row r="397" spans="1:14" ht="15.6">
      <c r="A397" s="21" t="s">
        <v>1736</v>
      </c>
      <c r="B397" s="17" t="s">
        <v>1737</v>
      </c>
      <c r="C397" s="17" t="s">
        <v>1632</v>
      </c>
      <c r="D397" s="36">
        <v>100136</v>
      </c>
      <c r="E397" s="36">
        <v>90600</v>
      </c>
      <c r="F397" s="36">
        <v>87174</v>
      </c>
      <c r="G397" s="36">
        <v>108737</v>
      </c>
      <c r="H397" s="36">
        <v>122715</v>
      </c>
      <c r="I397" s="36">
        <v>59926</v>
      </c>
      <c r="J397" s="36">
        <v>92670</v>
      </c>
      <c r="K397" s="36">
        <v>83234</v>
      </c>
      <c r="L397" s="36">
        <v>59698</v>
      </c>
      <c r="M397" s="36">
        <v>70043</v>
      </c>
      <c r="N397" s="31">
        <v>65587</v>
      </c>
    </row>
    <row r="398" spans="1:14" ht="15.6">
      <c r="A398" s="21" t="s">
        <v>1736</v>
      </c>
      <c r="B398" s="17" t="s">
        <v>1737</v>
      </c>
      <c r="C398" s="17" t="s">
        <v>1633</v>
      </c>
      <c r="D398" s="36">
        <v>16561</v>
      </c>
      <c r="E398" s="36">
        <v>14878</v>
      </c>
      <c r="F398" s="36" t="s">
        <v>1125</v>
      </c>
      <c r="G398" s="36">
        <v>11914</v>
      </c>
      <c r="H398" s="36">
        <v>21199</v>
      </c>
      <c r="I398" s="36">
        <v>21175</v>
      </c>
      <c r="J398" s="36">
        <v>15766</v>
      </c>
      <c r="K398" s="36">
        <v>18410</v>
      </c>
      <c r="L398" s="36">
        <v>19936</v>
      </c>
      <c r="M398" s="36">
        <v>11237</v>
      </c>
      <c r="N398" s="31">
        <v>11905</v>
      </c>
    </row>
    <row r="399" spans="1:14" ht="15.6">
      <c r="A399" s="21" t="s">
        <v>1736</v>
      </c>
      <c r="B399" s="17" t="s">
        <v>1737</v>
      </c>
      <c r="C399" s="17" t="s">
        <v>1634</v>
      </c>
      <c r="D399" s="36">
        <v>595</v>
      </c>
      <c r="E399" s="36" t="s">
        <v>1125</v>
      </c>
      <c r="F399" s="36" t="s">
        <v>1125</v>
      </c>
      <c r="G399" s="36" t="s">
        <v>1125</v>
      </c>
      <c r="H399" s="36">
        <v>380</v>
      </c>
      <c r="I399" s="36" t="s">
        <v>1125</v>
      </c>
      <c r="J399" s="36" t="s">
        <v>1125</v>
      </c>
      <c r="K399" s="36" t="s">
        <v>1125</v>
      </c>
      <c r="L399" s="36" t="s">
        <v>1125</v>
      </c>
      <c r="M399" s="36" t="s">
        <v>1125</v>
      </c>
      <c r="N399" s="31" t="s">
        <v>1125</v>
      </c>
    </row>
    <row r="400" spans="1:14" ht="15.6">
      <c r="A400" s="21" t="s">
        <v>1736</v>
      </c>
      <c r="B400" s="17" t="s">
        <v>1737</v>
      </c>
      <c r="C400" s="17" t="s">
        <v>1635</v>
      </c>
      <c r="D400" s="36">
        <v>33499</v>
      </c>
      <c r="E400" s="36" t="s">
        <v>1125</v>
      </c>
      <c r="F400" s="36">
        <v>15903</v>
      </c>
      <c r="G400" s="36" t="s">
        <v>1125</v>
      </c>
      <c r="H400" s="36">
        <v>8710</v>
      </c>
      <c r="I400" s="36" t="s">
        <v>1125</v>
      </c>
      <c r="J400" s="36">
        <v>9295</v>
      </c>
      <c r="K400" s="36" t="s">
        <v>1125</v>
      </c>
      <c r="L400" s="36">
        <v>8773</v>
      </c>
      <c r="M400" s="36">
        <v>24465</v>
      </c>
      <c r="N400" s="31">
        <v>24257</v>
      </c>
    </row>
    <row r="401" spans="1:14" ht="15.6">
      <c r="A401" s="21" t="s">
        <v>1736</v>
      </c>
      <c r="B401" s="17" t="s">
        <v>1737</v>
      </c>
      <c r="C401" s="17" t="s">
        <v>1636</v>
      </c>
      <c r="D401" s="36">
        <v>-38534</v>
      </c>
      <c r="E401" s="36">
        <v>-5647</v>
      </c>
      <c r="F401" s="36">
        <v>100896</v>
      </c>
      <c r="G401" s="36">
        <v>110726</v>
      </c>
      <c r="H401" s="36">
        <v>104033</v>
      </c>
      <c r="I401" s="36">
        <v>64934</v>
      </c>
      <c r="J401" s="36">
        <v>74097</v>
      </c>
      <c r="K401" s="36">
        <v>118545</v>
      </c>
      <c r="L401" s="36">
        <v>120410</v>
      </c>
      <c r="M401" s="36">
        <v>104584</v>
      </c>
      <c r="N401" s="31">
        <v>53962</v>
      </c>
    </row>
    <row r="402" spans="1:14" ht="15.6">
      <c r="A402" s="21" t="s">
        <v>1736</v>
      </c>
      <c r="B402" s="17" t="s">
        <v>1737</v>
      </c>
      <c r="C402" s="17" t="s">
        <v>1637</v>
      </c>
      <c r="D402" s="36">
        <v>873525</v>
      </c>
      <c r="E402" s="36">
        <v>834235</v>
      </c>
      <c r="F402" s="36">
        <v>938281</v>
      </c>
      <c r="G402" s="36">
        <v>962871</v>
      </c>
      <c r="H402" s="36">
        <v>995434</v>
      </c>
      <c r="I402" s="36">
        <v>913869</v>
      </c>
      <c r="J402" s="36">
        <v>809987</v>
      </c>
      <c r="K402" s="36">
        <v>983761</v>
      </c>
      <c r="L402" s="36">
        <v>1030809</v>
      </c>
      <c r="M402" s="36">
        <v>1042609</v>
      </c>
      <c r="N402" s="31">
        <v>958808</v>
      </c>
    </row>
    <row r="403" spans="1:14" ht="30">
      <c r="A403" s="21" t="s">
        <v>1719</v>
      </c>
      <c r="B403" s="17" t="s">
        <v>1738</v>
      </c>
      <c r="C403" s="17" t="s">
        <v>1629</v>
      </c>
      <c r="D403" s="36">
        <v>47427</v>
      </c>
      <c r="E403" s="36">
        <v>46680</v>
      </c>
      <c r="F403" s="36">
        <v>56297</v>
      </c>
      <c r="G403" s="36">
        <v>45319</v>
      </c>
      <c r="H403" s="36">
        <v>61578</v>
      </c>
      <c r="I403" s="36">
        <v>71684</v>
      </c>
      <c r="J403" s="36">
        <v>62027</v>
      </c>
      <c r="K403" s="36">
        <v>60266</v>
      </c>
      <c r="L403" s="36">
        <v>70404</v>
      </c>
      <c r="M403" s="36">
        <v>78168</v>
      </c>
      <c r="N403" s="31">
        <v>117469</v>
      </c>
    </row>
    <row r="404" spans="1:14" ht="30">
      <c r="A404" s="21" t="s">
        <v>1719</v>
      </c>
      <c r="B404" s="17" t="s">
        <v>1738</v>
      </c>
      <c r="C404" s="17" t="s">
        <v>1630</v>
      </c>
      <c r="D404" s="36">
        <v>11769</v>
      </c>
      <c r="E404" s="36" t="s">
        <v>1125</v>
      </c>
      <c r="F404" s="36" t="s">
        <v>1125</v>
      </c>
      <c r="G404" s="36">
        <v>17129</v>
      </c>
      <c r="H404" s="36">
        <v>6542</v>
      </c>
      <c r="I404" s="36">
        <v>11704</v>
      </c>
      <c r="J404" s="36">
        <v>29626</v>
      </c>
      <c r="K404" s="36">
        <v>28115</v>
      </c>
      <c r="L404" s="36">
        <v>9623</v>
      </c>
      <c r="M404" s="36">
        <v>55242</v>
      </c>
      <c r="N404" s="31">
        <v>6159</v>
      </c>
    </row>
    <row r="405" spans="1:14" ht="30">
      <c r="A405" s="21" t="s">
        <v>1719</v>
      </c>
      <c r="B405" s="17" t="s">
        <v>1738</v>
      </c>
      <c r="C405" s="17" t="s">
        <v>1631</v>
      </c>
      <c r="D405" s="36">
        <v>59196</v>
      </c>
      <c r="E405" s="36" t="s">
        <v>1125</v>
      </c>
      <c r="F405" s="36" t="s">
        <v>1125</v>
      </c>
      <c r="G405" s="36">
        <v>62448</v>
      </c>
      <c r="H405" s="36">
        <v>68121</v>
      </c>
      <c r="I405" s="36">
        <v>83388</v>
      </c>
      <c r="J405" s="36">
        <v>91653</v>
      </c>
      <c r="K405" s="36">
        <v>88381</v>
      </c>
      <c r="L405" s="36">
        <v>80027</v>
      </c>
      <c r="M405" s="36">
        <v>133410</v>
      </c>
      <c r="N405" s="31">
        <v>123628</v>
      </c>
    </row>
    <row r="406" spans="1:14" ht="30">
      <c r="A406" s="21" t="s">
        <v>1719</v>
      </c>
      <c r="B406" s="17" t="s">
        <v>1738</v>
      </c>
      <c r="C406" s="17" t="s">
        <v>1632</v>
      </c>
      <c r="D406" s="36">
        <v>5499</v>
      </c>
      <c r="E406" s="36">
        <v>8200</v>
      </c>
      <c r="F406" s="36">
        <v>7740</v>
      </c>
      <c r="G406" s="36">
        <v>7035</v>
      </c>
      <c r="H406" s="36">
        <v>7365</v>
      </c>
      <c r="I406" s="36">
        <v>9211</v>
      </c>
      <c r="J406" s="36">
        <v>7187</v>
      </c>
      <c r="K406" s="36">
        <v>7702</v>
      </c>
      <c r="L406" s="36">
        <v>7835</v>
      </c>
      <c r="M406" s="36">
        <v>6678</v>
      </c>
      <c r="N406" s="31">
        <v>10906</v>
      </c>
    </row>
    <row r="407" spans="1:14" ht="30">
      <c r="A407" s="21" t="s">
        <v>1719</v>
      </c>
      <c r="B407" s="17" t="s">
        <v>1738</v>
      </c>
      <c r="C407" s="17" t="s">
        <v>1633</v>
      </c>
      <c r="D407" s="36" t="s">
        <v>1125</v>
      </c>
      <c r="E407" s="36" t="s">
        <v>1125</v>
      </c>
      <c r="F407" s="36" t="s">
        <v>1125</v>
      </c>
      <c r="G407" s="36" t="s">
        <v>1125</v>
      </c>
      <c r="H407" s="36" t="s">
        <v>1125</v>
      </c>
      <c r="I407" s="36" t="s">
        <v>1125</v>
      </c>
      <c r="J407" s="36" t="s">
        <v>1125</v>
      </c>
      <c r="K407" s="36" t="s">
        <v>1125</v>
      </c>
      <c r="L407" s="36" t="s">
        <v>1125</v>
      </c>
      <c r="M407" s="36" t="s">
        <v>1125</v>
      </c>
      <c r="N407" s="31" t="s">
        <v>1125</v>
      </c>
    </row>
    <row r="408" spans="1:14" ht="30">
      <c r="A408" s="21" t="s">
        <v>1719</v>
      </c>
      <c r="B408" s="17" t="s">
        <v>1738</v>
      </c>
      <c r="C408" s="17" t="s">
        <v>1634</v>
      </c>
      <c r="D408" s="36" t="s">
        <v>1125</v>
      </c>
      <c r="E408" s="36" t="s">
        <v>1125</v>
      </c>
      <c r="F408" s="36" t="s">
        <v>1125</v>
      </c>
      <c r="G408" s="36" t="s">
        <v>1125</v>
      </c>
      <c r="H408" s="36" t="s">
        <v>1125</v>
      </c>
      <c r="I408" s="36" t="s">
        <v>1125</v>
      </c>
      <c r="J408" s="36" t="s">
        <v>1125</v>
      </c>
      <c r="K408" s="36" t="s">
        <v>1125</v>
      </c>
      <c r="L408" s="36" t="s">
        <v>1125</v>
      </c>
      <c r="M408" s="36">
        <v>0</v>
      </c>
      <c r="N408" s="31" t="s">
        <v>1125</v>
      </c>
    </row>
    <row r="409" spans="1:14" ht="30">
      <c r="A409" s="21" t="s">
        <v>1719</v>
      </c>
      <c r="B409" s="17" t="s">
        <v>1738</v>
      </c>
      <c r="C409" s="17" t="s">
        <v>1635</v>
      </c>
      <c r="D409" s="36">
        <v>4784</v>
      </c>
      <c r="E409" s="36">
        <v>2284</v>
      </c>
      <c r="F409" s="36">
        <v>2334</v>
      </c>
      <c r="G409" s="36">
        <v>3254</v>
      </c>
      <c r="H409" s="36">
        <v>3250</v>
      </c>
      <c r="I409" s="36">
        <v>3240</v>
      </c>
      <c r="J409" s="36">
        <v>701</v>
      </c>
      <c r="K409" s="36">
        <v>1115</v>
      </c>
      <c r="L409" s="36">
        <v>1157</v>
      </c>
      <c r="M409" s="36" t="s">
        <v>1125</v>
      </c>
      <c r="N409" s="31">
        <v>1295</v>
      </c>
    </row>
    <row r="410" spans="1:14" ht="30">
      <c r="A410" s="21" t="s">
        <v>1719</v>
      </c>
      <c r="B410" s="17" t="s">
        <v>1738</v>
      </c>
      <c r="C410" s="17" t="s">
        <v>1636</v>
      </c>
      <c r="D410" s="36">
        <v>11931</v>
      </c>
      <c r="E410" s="36">
        <v>10605</v>
      </c>
      <c r="F410" s="36">
        <v>6164</v>
      </c>
      <c r="G410" s="36">
        <v>26975</v>
      </c>
      <c r="H410" s="36">
        <v>24815</v>
      </c>
      <c r="I410" s="36">
        <v>7393</v>
      </c>
      <c r="J410" s="36">
        <v>-23080</v>
      </c>
      <c r="K410" s="36">
        <v>-11199</v>
      </c>
      <c r="L410" s="36">
        <v>-3152</v>
      </c>
      <c r="M410" s="36">
        <v>-58122</v>
      </c>
      <c r="N410" s="31">
        <v>-47246</v>
      </c>
    </row>
    <row r="411" spans="1:14" ht="30">
      <c r="A411" s="21" t="s">
        <v>1719</v>
      </c>
      <c r="B411" s="17" t="s">
        <v>1738</v>
      </c>
      <c r="C411" s="17" t="s">
        <v>1637</v>
      </c>
      <c r="D411" s="36">
        <v>82117</v>
      </c>
      <c r="E411" s="36">
        <v>80445</v>
      </c>
      <c r="F411" s="36">
        <v>85321</v>
      </c>
      <c r="G411" s="36">
        <v>100846</v>
      </c>
      <c r="H411" s="36">
        <v>104763</v>
      </c>
      <c r="I411" s="36">
        <v>103299</v>
      </c>
      <c r="J411" s="36">
        <v>78987</v>
      </c>
      <c r="K411" s="36">
        <v>88615</v>
      </c>
      <c r="L411" s="36">
        <v>87963</v>
      </c>
      <c r="M411" s="36">
        <v>85979</v>
      </c>
      <c r="N411" s="31">
        <v>91491</v>
      </c>
    </row>
    <row r="412" spans="1:14" ht="30">
      <c r="A412" s="21" t="s">
        <v>1741</v>
      </c>
      <c r="B412" s="17" t="s">
        <v>1742</v>
      </c>
      <c r="C412" s="17" t="s">
        <v>1629</v>
      </c>
      <c r="D412" s="36">
        <v>176781</v>
      </c>
      <c r="E412" s="36">
        <v>172892</v>
      </c>
      <c r="F412" s="36">
        <v>206955</v>
      </c>
      <c r="G412" s="36">
        <v>205208</v>
      </c>
      <c r="H412" s="36">
        <v>221550</v>
      </c>
      <c r="I412" s="36">
        <v>237090</v>
      </c>
      <c r="J412" s="36">
        <v>252565</v>
      </c>
      <c r="K412" s="36">
        <v>305089</v>
      </c>
      <c r="L412" s="36">
        <v>290685</v>
      </c>
      <c r="M412" s="36">
        <v>273531</v>
      </c>
      <c r="N412" s="31">
        <v>248970</v>
      </c>
    </row>
    <row r="413" spans="1:14" ht="30">
      <c r="A413" s="21" t="s">
        <v>1741</v>
      </c>
      <c r="B413" s="17" t="s">
        <v>1742</v>
      </c>
      <c r="C413" s="17" t="s">
        <v>1630</v>
      </c>
      <c r="D413" s="36">
        <v>248</v>
      </c>
      <c r="E413" s="36">
        <v>454</v>
      </c>
      <c r="F413" s="36">
        <v>910</v>
      </c>
      <c r="G413" s="36">
        <v>912</v>
      </c>
      <c r="H413" s="36">
        <v>1004</v>
      </c>
      <c r="I413" s="36">
        <v>396</v>
      </c>
      <c r="J413" s="36">
        <v>349</v>
      </c>
      <c r="K413" s="36">
        <v>572</v>
      </c>
      <c r="L413" s="36" t="s">
        <v>1125</v>
      </c>
      <c r="M413" s="36">
        <v>1335</v>
      </c>
      <c r="N413" s="31">
        <v>1186</v>
      </c>
    </row>
    <row r="414" spans="1:14" ht="30">
      <c r="A414" s="21" t="s">
        <v>1741</v>
      </c>
      <c r="B414" s="17" t="s">
        <v>1742</v>
      </c>
      <c r="C414" s="17" t="s">
        <v>1631</v>
      </c>
      <c r="D414" s="36">
        <v>177029</v>
      </c>
      <c r="E414" s="36">
        <v>173346</v>
      </c>
      <c r="F414" s="36">
        <v>207865</v>
      </c>
      <c r="G414" s="36">
        <v>206120</v>
      </c>
      <c r="H414" s="36">
        <v>222554</v>
      </c>
      <c r="I414" s="36">
        <v>237486</v>
      </c>
      <c r="J414" s="36">
        <v>252914</v>
      </c>
      <c r="K414" s="36">
        <v>305661</v>
      </c>
      <c r="L414" s="36" t="s">
        <v>1125</v>
      </c>
      <c r="M414" s="36">
        <v>274866</v>
      </c>
      <c r="N414" s="31">
        <v>250156</v>
      </c>
    </row>
    <row r="415" spans="1:14" ht="30">
      <c r="A415" s="21" t="s">
        <v>1741</v>
      </c>
      <c r="B415" s="17" t="s">
        <v>1742</v>
      </c>
      <c r="C415" s="17" t="s">
        <v>1632</v>
      </c>
      <c r="D415" s="36">
        <v>18654</v>
      </c>
      <c r="E415" s="36">
        <v>15293</v>
      </c>
      <c r="F415" s="36">
        <v>17689</v>
      </c>
      <c r="G415" s="36">
        <v>20781</v>
      </c>
      <c r="H415" s="36">
        <v>34841</v>
      </c>
      <c r="I415" s="36">
        <v>32928</v>
      </c>
      <c r="J415" s="36">
        <v>30803</v>
      </c>
      <c r="K415" s="36">
        <v>36955</v>
      </c>
      <c r="L415" s="36">
        <v>52628</v>
      </c>
      <c r="M415" s="36">
        <v>37205</v>
      </c>
      <c r="N415" s="31">
        <v>38135</v>
      </c>
    </row>
    <row r="416" spans="1:14" ht="30">
      <c r="A416" s="21" t="s">
        <v>1741</v>
      </c>
      <c r="B416" s="17" t="s">
        <v>1742</v>
      </c>
      <c r="C416" s="17" t="s">
        <v>1633</v>
      </c>
      <c r="D416" s="36">
        <v>41</v>
      </c>
      <c r="E416" s="36" t="s">
        <v>1125</v>
      </c>
      <c r="F416" s="36" t="s">
        <v>1125</v>
      </c>
      <c r="G416" s="36">
        <v>0</v>
      </c>
      <c r="H416" s="36" t="s">
        <v>1125</v>
      </c>
      <c r="I416" s="36">
        <v>0</v>
      </c>
      <c r="J416" s="36">
        <v>0</v>
      </c>
      <c r="K416" s="36">
        <v>0</v>
      </c>
      <c r="L416" s="36" t="s">
        <v>1125</v>
      </c>
      <c r="M416" s="36" t="s">
        <v>1125</v>
      </c>
      <c r="N416" s="31">
        <v>0</v>
      </c>
    </row>
    <row r="417" spans="1:14" ht="30">
      <c r="A417" s="21" t="s">
        <v>1741</v>
      </c>
      <c r="B417" s="17" t="s">
        <v>1742</v>
      </c>
      <c r="C417" s="17" t="s">
        <v>1634</v>
      </c>
      <c r="D417" s="36">
        <v>56</v>
      </c>
      <c r="E417" s="36" t="s">
        <v>1125</v>
      </c>
      <c r="F417" s="36" t="s">
        <v>1125</v>
      </c>
      <c r="G417" s="36" t="s">
        <v>1125</v>
      </c>
      <c r="H417" s="36" t="s">
        <v>1125</v>
      </c>
      <c r="I417" s="36">
        <v>23</v>
      </c>
      <c r="J417" s="36" t="s">
        <v>1125</v>
      </c>
      <c r="K417" s="36" t="s">
        <v>1125</v>
      </c>
      <c r="L417" s="36" t="s">
        <v>1125</v>
      </c>
      <c r="M417" s="36" t="s">
        <v>1125</v>
      </c>
      <c r="N417" s="31" t="s">
        <v>1125</v>
      </c>
    </row>
    <row r="418" spans="1:14" ht="30">
      <c r="A418" s="21" t="s">
        <v>1741</v>
      </c>
      <c r="B418" s="17" t="s">
        <v>1742</v>
      </c>
      <c r="C418" s="17" t="s">
        <v>1635</v>
      </c>
      <c r="D418" s="36">
        <v>1777</v>
      </c>
      <c r="E418" s="36">
        <v>2368</v>
      </c>
      <c r="F418" s="36">
        <v>2574</v>
      </c>
      <c r="G418" s="36" t="s">
        <v>1125</v>
      </c>
      <c r="H418" s="36">
        <v>929</v>
      </c>
      <c r="I418" s="36">
        <v>783</v>
      </c>
      <c r="J418" s="36" t="s">
        <v>1125</v>
      </c>
      <c r="K418" s="36" t="s">
        <v>1125</v>
      </c>
      <c r="L418" s="36">
        <v>2700</v>
      </c>
      <c r="M418" s="36">
        <v>1129</v>
      </c>
      <c r="N418" s="31" t="s">
        <v>1125</v>
      </c>
    </row>
    <row r="419" spans="1:14" ht="30">
      <c r="A419" s="21" t="s">
        <v>1741</v>
      </c>
      <c r="B419" s="17" t="s">
        <v>1742</v>
      </c>
      <c r="C419" s="17" t="s">
        <v>1636</v>
      </c>
      <c r="D419" s="36">
        <v>-39322</v>
      </c>
      <c r="E419" s="36">
        <v>-39659</v>
      </c>
      <c r="F419" s="36">
        <v>-63477</v>
      </c>
      <c r="G419" s="36">
        <v>-62065</v>
      </c>
      <c r="H419" s="36">
        <v>-78195</v>
      </c>
      <c r="I419" s="36">
        <v>-101027</v>
      </c>
      <c r="J419" s="36">
        <v>-116676</v>
      </c>
      <c r="K419" s="36">
        <v>-144896</v>
      </c>
      <c r="L419" s="36">
        <v>-140228</v>
      </c>
      <c r="M419" s="36">
        <v>-117430</v>
      </c>
      <c r="N419" s="31">
        <v>-74211</v>
      </c>
    </row>
    <row r="420" spans="1:14" ht="30">
      <c r="A420" s="21" t="s">
        <v>1741</v>
      </c>
      <c r="B420" s="17" t="s">
        <v>1742</v>
      </c>
      <c r="C420" s="17" t="s">
        <v>1637</v>
      </c>
      <c r="D420" s="36">
        <v>158235</v>
      </c>
      <c r="E420" s="36">
        <v>151381</v>
      </c>
      <c r="F420" s="36">
        <v>165207</v>
      </c>
      <c r="G420" s="36">
        <v>165982</v>
      </c>
      <c r="H420" s="36">
        <v>180214</v>
      </c>
      <c r="I420" s="36">
        <v>170193</v>
      </c>
      <c r="J420" s="36">
        <v>169349</v>
      </c>
      <c r="K420" s="36">
        <v>199991</v>
      </c>
      <c r="L420" s="36">
        <v>209304</v>
      </c>
      <c r="M420" s="36">
        <v>196061</v>
      </c>
      <c r="N420" s="31">
        <v>216331</v>
      </c>
    </row>
    <row r="421" spans="1:14" ht="30">
      <c r="A421" s="21" t="s">
        <v>1743</v>
      </c>
      <c r="B421" s="17" t="s">
        <v>1744</v>
      </c>
      <c r="C421" s="17" t="s">
        <v>1629</v>
      </c>
      <c r="D421" s="36">
        <v>258559</v>
      </c>
      <c r="E421" s="36">
        <v>293932</v>
      </c>
      <c r="F421" s="36">
        <v>350372</v>
      </c>
      <c r="G421" s="36">
        <v>340826</v>
      </c>
      <c r="H421" s="36">
        <v>339919</v>
      </c>
      <c r="I421" s="36">
        <v>305880</v>
      </c>
      <c r="J421" s="36">
        <v>315347</v>
      </c>
      <c r="K421" s="36">
        <v>334548</v>
      </c>
      <c r="L421" s="36">
        <v>287816</v>
      </c>
      <c r="M421" s="36">
        <v>399256</v>
      </c>
      <c r="N421" s="31">
        <v>309599</v>
      </c>
    </row>
    <row r="422" spans="1:14" ht="30">
      <c r="A422" s="21" t="s">
        <v>1743</v>
      </c>
      <c r="B422" s="17" t="s">
        <v>1744</v>
      </c>
      <c r="C422" s="17" t="s">
        <v>1630</v>
      </c>
      <c r="D422" s="36">
        <v>68089</v>
      </c>
      <c r="E422" s="36">
        <v>41447</v>
      </c>
      <c r="F422" s="36">
        <v>7637</v>
      </c>
      <c r="G422" s="36">
        <v>24693</v>
      </c>
      <c r="H422" s="36">
        <v>11929</v>
      </c>
      <c r="I422" s="36">
        <v>64212</v>
      </c>
      <c r="J422" s="36">
        <v>7946</v>
      </c>
      <c r="K422" s="36">
        <v>16298</v>
      </c>
      <c r="L422" s="36">
        <v>108608</v>
      </c>
      <c r="M422" s="36">
        <v>59269</v>
      </c>
      <c r="N422" s="31">
        <v>48933</v>
      </c>
    </row>
    <row r="423" spans="1:14" ht="30">
      <c r="A423" s="21" t="s">
        <v>1743</v>
      </c>
      <c r="B423" s="17" t="s">
        <v>1744</v>
      </c>
      <c r="C423" s="17" t="s">
        <v>1631</v>
      </c>
      <c r="D423" s="36">
        <v>326648</v>
      </c>
      <c r="E423" s="36">
        <v>335379</v>
      </c>
      <c r="F423" s="36">
        <v>358009</v>
      </c>
      <c r="G423" s="36">
        <v>365519</v>
      </c>
      <c r="H423" s="36">
        <v>351848</v>
      </c>
      <c r="I423" s="36">
        <v>370092</v>
      </c>
      <c r="J423" s="36">
        <v>323293</v>
      </c>
      <c r="K423" s="36">
        <v>350845</v>
      </c>
      <c r="L423" s="36">
        <v>396424</v>
      </c>
      <c r="M423" s="36">
        <v>458524</v>
      </c>
      <c r="N423" s="31">
        <v>358532</v>
      </c>
    </row>
    <row r="424" spans="1:14" ht="30">
      <c r="A424" s="21" t="s">
        <v>1743</v>
      </c>
      <c r="B424" s="17" t="s">
        <v>1744</v>
      </c>
      <c r="C424" s="17" t="s">
        <v>1632</v>
      </c>
      <c r="D424" s="36">
        <v>43157</v>
      </c>
      <c r="E424" s="36">
        <v>34191</v>
      </c>
      <c r="F424" s="36">
        <v>38274</v>
      </c>
      <c r="G424" s="36">
        <v>34159</v>
      </c>
      <c r="H424" s="36">
        <v>35151</v>
      </c>
      <c r="I424" s="36">
        <v>44451</v>
      </c>
      <c r="J424" s="36">
        <v>34952</v>
      </c>
      <c r="K424" s="36">
        <v>39497</v>
      </c>
      <c r="L424" s="36">
        <v>47704</v>
      </c>
      <c r="M424" s="36">
        <v>33207</v>
      </c>
      <c r="N424" s="31">
        <v>57902</v>
      </c>
    </row>
    <row r="425" spans="1:14" ht="30">
      <c r="A425" s="21" t="s">
        <v>1743</v>
      </c>
      <c r="B425" s="17" t="s">
        <v>1744</v>
      </c>
      <c r="C425" s="17" t="s">
        <v>1633</v>
      </c>
      <c r="D425" s="36">
        <v>653</v>
      </c>
      <c r="E425" s="36">
        <v>773</v>
      </c>
      <c r="F425" s="36" t="s">
        <v>1125</v>
      </c>
      <c r="G425" s="36" t="s">
        <v>1125</v>
      </c>
      <c r="H425" s="36">
        <v>994</v>
      </c>
      <c r="I425" s="36">
        <v>1454</v>
      </c>
      <c r="J425" s="36">
        <v>10545</v>
      </c>
      <c r="K425" s="36">
        <v>17227</v>
      </c>
      <c r="L425" s="36">
        <v>10938</v>
      </c>
      <c r="M425" s="36">
        <v>7753</v>
      </c>
      <c r="N425" s="31">
        <v>8415</v>
      </c>
    </row>
    <row r="426" spans="1:14" ht="30">
      <c r="A426" s="21" t="s">
        <v>1743</v>
      </c>
      <c r="B426" s="17" t="s">
        <v>1744</v>
      </c>
      <c r="C426" s="17" t="s">
        <v>1634</v>
      </c>
      <c r="D426" s="36">
        <v>138</v>
      </c>
      <c r="E426" s="36">
        <v>105</v>
      </c>
      <c r="F426" s="36" t="s">
        <v>1125</v>
      </c>
      <c r="G426" s="36" t="s">
        <v>1125</v>
      </c>
      <c r="H426" s="36">
        <v>71</v>
      </c>
      <c r="I426" s="36">
        <v>108</v>
      </c>
      <c r="J426" s="36">
        <v>74</v>
      </c>
      <c r="K426" s="36">
        <v>136</v>
      </c>
      <c r="L426" s="36">
        <v>121</v>
      </c>
      <c r="M426" s="36">
        <v>117</v>
      </c>
      <c r="N426" s="31">
        <v>130</v>
      </c>
    </row>
    <row r="427" spans="1:14" ht="30">
      <c r="A427" s="21" t="s">
        <v>1743</v>
      </c>
      <c r="B427" s="17" t="s">
        <v>1744</v>
      </c>
      <c r="C427" s="17" t="s">
        <v>1635</v>
      </c>
      <c r="D427" s="36">
        <v>2873</v>
      </c>
      <c r="E427" s="36">
        <v>3773</v>
      </c>
      <c r="F427" s="36">
        <v>4691</v>
      </c>
      <c r="G427" s="36">
        <v>5368</v>
      </c>
      <c r="H427" s="36">
        <v>3638</v>
      </c>
      <c r="I427" s="36">
        <v>5024</v>
      </c>
      <c r="J427" s="36">
        <v>3779</v>
      </c>
      <c r="K427" s="36">
        <v>5008</v>
      </c>
      <c r="L427" s="36">
        <v>7738</v>
      </c>
      <c r="M427" s="36">
        <v>8260</v>
      </c>
      <c r="N427" s="31">
        <v>12153</v>
      </c>
    </row>
    <row r="428" spans="1:14" ht="30">
      <c r="A428" s="21" t="s">
        <v>1743</v>
      </c>
      <c r="B428" s="17" t="s">
        <v>1744</v>
      </c>
      <c r="C428" s="17" t="s">
        <v>1636</v>
      </c>
      <c r="D428" s="36">
        <v>53608</v>
      </c>
      <c r="E428" s="36">
        <v>26760</v>
      </c>
      <c r="F428" s="36">
        <v>10230</v>
      </c>
      <c r="G428" s="36">
        <v>-13158</v>
      </c>
      <c r="H428" s="36">
        <v>57506</v>
      </c>
      <c r="I428" s="36">
        <v>31599</v>
      </c>
      <c r="J428" s="36">
        <v>-10369</v>
      </c>
      <c r="K428" s="36">
        <v>86862</v>
      </c>
      <c r="L428" s="36">
        <v>80061</v>
      </c>
      <c r="M428" s="36">
        <v>48424</v>
      </c>
      <c r="N428" s="31">
        <v>233416</v>
      </c>
    </row>
    <row r="429" spans="1:14" ht="30">
      <c r="A429" s="21" t="s">
        <v>1743</v>
      </c>
      <c r="B429" s="17" t="s">
        <v>1744</v>
      </c>
      <c r="C429" s="17" t="s">
        <v>1637</v>
      </c>
      <c r="D429" s="36">
        <v>427076</v>
      </c>
      <c r="E429" s="36">
        <v>400981</v>
      </c>
      <c r="F429" s="36">
        <v>411975</v>
      </c>
      <c r="G429" s="36">
        <v>392811</v>
      </c>
      <c r="H429" s="36">
        <v>449209</v>
      </c>
      <c r="I429" s="36">
        <v>452729</v>
      </c>
      <c r="J429" s="36">
        <v>362274</v>
      </c>
      <c r="K429" s="36">
        <v>499577</v>
      </c>
      <c r="L429" s="36">
        <v>542986</v>
      </c>
      <c r="M429" s="36">
        <v>556285</v>
      </c>
      <c r="N429" s="31">
        <v>670548</v>
      </c>
    </row>
    <row r="430" spans="1:14" ht="30">
      <c r="A430" s="21" t="s">
        <v>1745</v>
      </c>
      <c r="B430" s="17" t="s">
        <v>1746</v>
      </c>
      <c r="C430" s="17" t="s">
        <v>1629</v>
      </c>
      <c r="D430" s="36">
        <v>101087</v>
      </c>
      <c r="E430" s="36">
        <v>109779</v>
      </c>
      <c r="F430" s="36">
        <v>107219</v>
      </c>
      <c r="G430" s="36">
        <v>126845</v>
      </c>
      <c r="H430" s="36">
        <v>125242</v>
      </c>
      <c r="I430" s="36">
        <v>118806</v>
      </c>
      <c r="J430" s="36">
        <v>92527</v>
      </c>
      <c r="K430" s="36">
        <v>97811</v>
      </c>
      <c r="L430" s="36">
        <v>89011</v>
      </c>
      <c r="M430" s="36">
        <v>104749</v>
      </c>
      <c r="N430" s="31">
        <v>90346</v>
      </c>
    </row>
    <row r="431" spans="1:14" ht="30">
      <c r="A431" s="21" t="s">
        <v>1745</v>
      </c>
      <c r="B431" s="17" t="s">
        <v>1746</v>
      </c>
      <c r="C431" s="17" t="s">
        <v>1630</v>
      </c>
      <c r="D431" s="36">
        <v>28365</v>
      </c>
      <c r="E431" s="36">
        <v>24111</v>
      </c>
      <c r="F431" s="36">
        <v>27045</v>
      </c>
      <c r="G431" s="36">
        <v>16356</v>
      </c>
      <c r="H431" s="36">
        <v>13077</v>
      </c>
      <c r="I431" s="36">
        <v>32208</v>
      </c>
      <c r="J431" s="36">
        <v>15122</v>
      </c>
      <c r="K431" s="36">
        <v>18612</v>
      </c>
      <c r="L431" s="36">
        <v>24920</v>
      </c>
      <c r="M431" s="36">
        <v>6251</v>
      </c>
      <c r="N431" s="31">
        <v>8301</v>
      </c>
    </row>
    <row r="432" spans="1:14" ht="30">
      <c r="A432" s="21" t="s">
        <v>1745</v>
      </c>
      <c r="B432" s="17" t="s">
        <v>1746</v>
      </c>
      <c r="C432" s="17" t="s">
        <v>1631</v>
      </c>
      <c r="D432" s="36">
        <v>129452</v>
      </c>
      <c r="E432" s="36">
        <v>133890</v>
      </c>
      <c r="F432" s="36">
        <v>134263</v>
      </c>
      <c r="G432" s="36">
        <v>143201</v>
      </c>
      <c r="H432" s="36">
        <v>138318</v>
      </c>
      <c r="I432" s="36">
        <v>151014</v>
      </c>
      <c r="J432" s="36">
        <v>107650</v>
      </c>
      <c r="K432" s="36">
        <v>116423</v>
      </c>
      <c r="L432" s="36">
        <v>113932</v>
      </c>
      <c r="M432" s="36">
        <v>110999</v>
      </c>
      <c r="N432" s="31">
        <v>98646</v>
      </c>
    </row>
    <row r="433" spans="1:14" ht="30">
      <c r="A433" s="21" t="s">
        <v>1745</v>
      </c>
      <c r="B433" s="17" t="s">
        <v>1746</v>
      </c>
      <c r="C433" s="17" t="s">
        <v>1632</v>
      </c>
      <c r="D433" s="36">
        <v>16650</v>
      </c>
      <c r="E433" s="36">
        <v>24111</v>
      </c>
      <c r="F433" s="36">
        <v>29187</v>
      </c>
      <c r="G433" s="36" t="s">
        <v>1125</v>
      </c>
      <c r="H433" s="36">
        <v>9374</v>
      </c>
      <c r="I433" s="36">
        <v>6334</v>
      </c>
      <c r="J433" s="36" t="s">
        <v>1125</v>
      </c>
      <c r="K433" s="36" t="s">
        <v>1125</v>
      </c>
      <c r="L433" s="36">
        <v>1998</v>
      </c>
      <c r="M433" s="36">
        <v>2170</v>
      </c>
      <c r="N433" s="31">
        <v>2303</v>
      </c>
    </row>
    <row r="434" spans="1:14" ht="30">
      <c r="A434" s="21" t="s">
        <v>1745</v>
      </c>
      <c r="B434" s="17" t="s">
        <v>1746</v>
      </c>
      <c r="C434" s="17" t="s">
        <v>1633</v>
      </c>
      <c r="D434" s="36">
        <v>23497</v>
      </c>
      <c r="E434" s="36">
        <v>19780</v>
      </c>
      <c r="F434" s="36">
        <v>19357</v>
      </c>
      <c r="G434" s="36">
        <v>20792</v>
      </c>
      <c r="H434" s="36">
        <v>22898</v>
      </c>
      <c r="I434" s="36">
        <v>22984</v>
      </c>
      <c r="J434" s="36">
        <v>12653</v>
      </c>
      <c r="K434" s="36">
        <v>12758</v>
      </c>
      <c r="L434" s="36">
        <v>13451</v>
      </c>
      <c r="M434" s="36">
        <v>18063</v>
      </c>
      <c r="N434" s="31">
        <v>40908</v>
      </c>
    </row>
    <row r="435" spans="1:14" ht="30">
      <c r="A435" s="21" t="s">
        <v>1745</v>
      </c>
      <c r="B435" s="17" t="s">
        <v>1746</v>
      </c>
      <c r="C435" s="17" t="s">
        <v>1634</v>
      </c>
      <c r="D435" s="36">
        <v>0</v>
      </c>
      <c r="E435" s="36">
        <v>0</v>
      </c>
      <c r="F435" s="36" t="s">
        <v>1125</v>
      </c>
      <c r="G435" s="36" t="s">
        <v>1125</v>
      </c>
      <c r="H435" s="36" t="s">
        <v>1125</v>
      </c>
      <c r="I435" s="36">
        <v>8</v>
      </c>
      <c r="J435" s="36" t="s">
        <v>1125</v>
      </c>
      <c r="K435" s="36" t="s">
        <v>1125</v>
      </c>
      <c r="L435" s="36">
        <v>23</v>
      </c>
      <c r="M435" s="36">
        <v>23</v>
      </c>
      <c r="N435" s="31">
        <v>33</v>
      </c>
    </row>
    <row r="436" spans="1:14" ht="30">
      <c r="A436" s="21" t="s">
        <v>1745</v>
      </c>
      <c r="B436" s="17" t="s">
        <v>1746</v>
      </c>
      <c r="C436" s="17" t="s">
        <v>1635</v>
      </c>
      <c r="D436" s="36">
        <v>2738</v>
      </c>
      <c r="E436" s="36">
        <v>2513</v>
      </c>
      <c r="F436" s="36" t="s">
        <v>1125</v>
      </c>
      <c r="G436" s="36">
        <v>1231</v>
      </c>
      <c r="H436" s="36" t="s">
        <v>1125</v>
      </c>
      <c r="I436" s="36">
        <v>1017</v>
      </c>
      <c r="J436" s="36" t="s">
        <v>1747</v>
      </c>
      <c r="K436" s="36">
        <v>3158</v>
      </c>
      <c r="L436" s="36">
        <v>556</v>
      </c>
      <c r="M436" s="36">
        <v>1702</v>
      </c>
      <c r="N436" s="31">
        <v>1955</v>
      </c>
    </row>
    <row r="437" spans="1:14" ht="30">
      <c r="A437" s="21" t="s">
        <v>1745</v>
      </c>
      <c r="B437" s="17" t="s">
        <v>1746</v>
      </c>
      <c r="C437" s="17" t="s">
        <v>1636</v>
      </c>
      <c r="D437" s="36">
        <v>50043</v>
      </c>
      <c r="E437" s="36">
        <v>47891</v>
      </c>
      <c r="F437" s="36">
        <v>56949</v>
      </c>
      <c r="G437" s="36">
        <v>59057</v>
      </c>
      <c r="H437" s="36">
        <v>64965</v>
      </c>
      <c r="I437" s="36">
        <v>54068</v>
      </c>
      <c r="J437" s="36">
        <v>92058</v>
      </c>
      <c r="K437" s="36">
        <v>105591</v>
      </c>
      <c r="L437" s="36">
        <v>95604</v>
      </c>
      <c r="M437" s="36">
        <v>120537</v>
      </c>
      <c r="N437" s="31">
        <v>145238</v>
      </c>
    </row>
    <row r="438" spans="1:14" ht="30">
      <c r="A438" s="21" t="s">
        <v>1745</v>
      </c>
      <c r="B438" s="17" t="s">
        <v>1746</v>
      </c>
      <c r="C438" s="17" t="s">
        <v>1637</v>
      </c>
      <c r="D438" s="36">
        <v>222381</v>
      </c>
      <c r="E438" s="36">
        <v>228185</v>
      </c>
      <c r="F438" s="36">
        <v>241929</v>
      </c>
      <c r="G438" s="36">
        <v>252235</v>
      </c>
      <c r="H438" s="36">
        <v>237157</v>
      </c>
      <c r="I438" s="36">
        <v>235425</v>
      </c>
      <c r="J438" s="36">
        <v>216662</v>
      </c>
      <c r="K438" s="36">
        <v>240494</v>
      </c>
      <c r="L438" s="36">
        <v>225563</v>
      </c>
      <c r="M438" s="36">
        <v>253494</v>
      </c>
      <c r="N438" s="31">
        <v>289083</v>
      </c>
    </row>
    <row r="439" spans="1:14" ht="30">
      <c r="A439" s="21" t="s">
        <v>1748</v>
      </c>
      <c r="B439" s="17" t="s">
        <v>1749</v>
      </c>
      <c r="C439" s="17" t="s">
        <v>1629</v>
      </c>
      <c r="D439" s="36">
        <v>0</v>
      </c>
      <c r="E439" s="36">
        <v>3690</v>
      </c>
      <c r="F439" s="36">
        <v>2417</v>
      </c>
      <c r="G439" s="36">
        <v>2083</v>
      </c>
      <c r="H439" s="36">
        <v>0</v>
      </c>
      <c r="I439" s="36">
        <v>2632</v>
      </c>
      <c r="J439" s="36">
        <v>1963</v>
      </c>
      <c r="K439" s="36">
        <v>2815</v>
      </c>
      <c r="L439" s="36">
        <v>2870</v>
      </c>
      <c r="M439" s="36">
        <v>5888</v>
      </c>
      <c r="N439" s="31">
        <v>9084</v>
      </c>
    </row>
    <row r="440" spans="1:14" ht="15.6">
      <c r="A440" s="21" t="s">
        <v>1748</v>
      </c>
      <c r="B440" s="17" t="s">
        <v>1749</v>
      </c>
      <c r="C440" s="17" t="s">
        <v>1630</v>
      </c>
      <c r="D440" s="36" t="s">
        <v>1125</v>
      </c>
      <c r="E440" s="36">
        <v>92</v>
      </c>
      <c r="F440" s="36" t="s">
        <v>1125</v>
      </c>
      <c r="G440" s="36" t="s">
        <v>1125</v>
      </c>
      <c r="H440" s="36" t="s">
        <v>1125</v>
      </c>
      <c r="I440" s="36" t="s">
        <v>1125</v>
      </c>
      <c r="J440" s="36" t="s">
        <v>1125</v>
      </c>
      <c r="K440" s="36" t="s">
        <v>1125</v>
      </c>
      <c r="L440" s="36" t="s">
        <v>1125</v>
      </c>
      <c r="M440" s="36" t="s">
        <v>1125</v>
      </c>
      <c r="N440" s="31" t="s">
        <v>1125</v>
      </c>
    </row>
    <row r="441" spans="1:14" ht="30">
      <c r="A441" s="21" t="s">
        <v>1748</v>
      </c>
      <c r="B441" s="17" t="s">
        <v>1749</v>
      </c>
      <c r="C441" s="17" t="s">
        <v>1631</v>
      </c>
      <c r="D441" s="36" t="s">
        <v>1125</v>
      </c>
      <c r="E441" s="36">
        <v>3782</v>
      </c>
      <c r="F441" s="36" t="s">
        <v>1125</v>
      </c>
      <c r="G441" s="36" t="s">
        <v>1125</v>
      </c>
      <c r="H441" s="36" t="s">
        <v>1125</v>
      </c>
      <c r="I441" s="36" t="s">
        <v>1125</v>
      </c>
      <c r="J441" s="36" t="s">
        <v>1125</v>
      </c>
      <c r="K441" s="36" t="s">
        <v>1125</v>
      </c>
      <c r="L441" s="36" t="s">
        <v>1125</v>
      </c>
      <c r="M441" s="36" t="s">
        <v>1125</v>
      </c>
      <c r="N441" s="31" t="s">
        <v>1125</v>
      </c>
    </row>
    <row r="442" spans="1:14" ht="15.6">
      <c r="A442" s="21" t="s">
        <v>1748</v>
      </c>
      <c r="B442" s="17" t="s">
        <v>1749</v>
      </c>
      <c r="C442" s="17" t="s">
        <v>1632</v>
      </c>
      <c r="D442" s="36">
        <v>491</v>
      </c>
      <c r="E442" s="36" t="s">
        <v>1125</v>
      </c>
      <c r="F442" s="36">
        <v>234</v>
      </c>
      <c r="G442" s="36">
        <v>467</v>
      </c>
      <c r="H442" s="36" t="s">
        <v>1125</v>
      </c>
      <c r="I442" s="36">
        <v>396</v>
      </c>
      <c r="J442" s="36">
        <v>606</v>
      </c>
      <c r="K442" s="36">
        <v>509</v>
      </c>
      <c r="L442" s="36">
        <v>362</v>
      </c>
      <c r="M442" s="36">
        <v>451</v>
      </c>
      <c r="N442" s="31">
        <v>385</v>
      </c>
    </row>
    <row r="443" spans="1:14" ht="15.6">
      <c r="A443" s="21" t="s">
        <v>1748</v>
      </c>
      <c r="B443" s="17" t="s">
        <v>1749</v>
      </c>
      <c r="C443" s="17" t="s">
        <v>1633</v>
      </c>
      <c r="D443" s="36" t="s">
        <v>1125</v>
      </c>
      <c r="E443" s="36" t="s">
        <v>1125</v>
      </c>
      <c r="F443" s="36" t="s">
        <v>1125</v>
      </c>
      <c r="G443" s="36">
        <v>693</v>
      </c>
      <c r="H443" s="36">
        <v>847</v>
      </c>
      <c r="I443" s="36" t="s">
        <v>1125</v>
      </c>
      <c r="J443" s="36" t="s">
        <v>1125</v>
      </c>
      <c r="K443" s="36" t="s">
        <v>1125</v>
      </c>
      <c r="L443" s="36" t="s">
        <v>1125</v>
      </c>
      <c r="M443" s="36">
        <v>3232</v>
      </c>
      <c r="N443" s="31" t="s">
        <v>1125</v>
      </c>
    </row>
    <row r="444" spans="1:14" ht="15.6">
      <c r="A444" s="21" t="s">
        <v>1748</v>
      </c>
      <c r="B444" s="17" t="s">
        <v>1749</v>
      </c>
      <c r="C444" s="17" t="s">
        <v>1634</v>
      </c>
      <c r="D444" s="36">
        <v>0</v>
      </c>
      <c r="E444" s="36">
        <v>0</v>
      </c>
      <c r="F444" s="36">
        <v>0</v>
      </c>
      <c r="G444" s="36">
        <v>0</v>
      </c>
      <c r="H444" s="36">
        <v>0</v>
      </c>
      <c r="I444" s="36">
        <v>0</v>
      </c>
      <c r="J444" s="36" t="s">
        <v>1125</v>
      </c>
      <c r="K444" s="36">
        <v>0</v>
      </c>
      <c r="L444" s="36">
        <v>0</v>
      </c>
      <c r="M444" s="36" t="s">
        <v>1125</v>
      </c>
      <c r="N444" s="31" t="s">
        <v>1125</v>
      </c>
    </row>
    <row r="445" spans="1:14" ht="15.6">
      <c r="A445" s="21" t="s">
        <v>1748</v>
      </c>
      <c r="B445" s="17" t="s">
        <v>1749</v>
      </c>
      <c r="C445" s="17" t="s">
        <v>1635</v>
      </c>
      <c r="D445" s="36" t="s">
        <v>1125</v>
      </c>
      <c r="E445" s="36">
        <v>84</v>
      </c>
      <c r="F445" s="36" t="s">
        <v>1125</v>
      </c>
      <c r="G445" s="36" t="s">
        <v>1125</v>
      </c>
      <c r="H445" s="36" t="s">
        <v>1125</v>
      </c>
      <c r="I445" s="36" t="s">
        <v>1125</v>
      </c>
      <c r="J445" s="36" t="s">
        <v>1125</v>
      </c>
      <c r="K445" s="36" t="s">
        <v>1125</v>
      </c>
      <c r="L445" s="36" t="s">
        <v>1125</v>
      </c>
      <c r="M445" s="36">
        <v>115</v>
      </c>
      <c r="N445" s="31">
        <v>492</v>
      </c>
    </row>
    <row r="446" spans="1:14" ht="15.6">
      <c r="A446" s="21" t="s">
        <v>1748</v>
      </c>
      <c r="B446" s="17" t="s">
        <v>1749</v>
      </c>
      <c r="C446" s="17" t="s">
        <v>1636</v>
      </c>
      <c r="D446" s="36">
        <v>-1196</v>
      </c>
      <c r="E446" s="36">
        <v>-233</v>
      </c>
      <c r="F446" s="36">
        <v>-319</v>
      </c>
      <c r="G446" s="36">
        <v>30</v>
      </c>
      <c r="H446" s="36">
        <v>-135</v>
      </c>
      <c r="I446" s="36">
        <v>-216</v>
      </c>
      <c r="J446" s="36">
        <v>-74</v>
      </c>
      <c r="K446" s="36">
        <v>-998</v>
      </c>
      <c r="L446" s="36">
        <v>16</v>
      </c>
      <c r="M446" s="36">
        <v>-662</v>
      </c>
      <c r="N446" s="31">
        <v>2045</v>
      </c>
    </row>
    <row r="447" spans="1:14" ht="15.6">
      <c r="A447" s="21" t="s">
        <v>1748</v>
      </c>
      <c r="B447" s="17" t="s">
        <v>1749</v>
      </c>
      <c r="C447" s="17" t="s">
        <v>1637</v>
      </c>
      <c r="D447" s="36">
        <v>3960</v>
      </c>
      <c r="E447" s="36">
        <v>3906</v>
      </c>
      <c r="F447" s="36">
        <v>2865</v>
      </c>
      <c r="G447" s="36">
        <v>3370</v>
      </c>
      <c r="H447" s="36">
        <v>3874</v>
      </c>
      <c r="I447" s="36">
        <v>3663</v>
      </c>
      <c r="J447" s="36">
        <v>3400</v>
      </c>
      <c r="K447" s="36">
        <v>3150</v>
      </c>
      <c r="L447" s="36">
        <v>4214</v>
      </c>
      <c r="M447" s="36">
        <v>10840</v>
      </c>
      <c r="N447" s="31">
        <v>13939</v>
      </c>
    </row>
    <row r="448" spans="1:14" ht="30">
      <c r="A448" s="21" t="s">
        <v>1751</v>
      </c>
      <c r="B448" s="17" t="s">
        <v>1752</v>
      </c>
      <c r="C448" s="17" t="s">
        <v>1629</v>
      </c>
      <c r="D448" s="36">
        <v>109739</v>
      </c>
      <c r="E448" s="36">
        <v>90426</v>
      </c>
      <c r="F448" s="36">
        <v>86599</v>
      </c>
      <c r="G448" s="36">
        <v>94153</v>
      </c>
      <c r="H448" s="36">
        <v>108013</v>
      </c>
      <c r="I448" s="36">
        <v>112731</v>
      </c>
      <c r="J448" s="36">
        <v>127326</v>
      </c>
      <c r="K448" s="36">
        <v>120854</v>
      </c>
      <c r="L448" s="36">
        <v>125946</v>
      </c>
      <c r="M448" s="36">
        <v>240620</v>
      </c>
      <c r="N448" s="31">
        <v>269317</v>
      </c>
    </row>
    <row r="449" spans="1:14" ht="15.6">
      <c r="A449" s="21" t="s">
        <v>1751</v>
      </c>
      <c r="B449" s="17" t="s">
        <v>1752</v>
      </c>
      <c r="C449" s="17" t="s">
        <v>1630</v>
      </c>
      <c r="D449" s="36">
        <v>3561</v>
      </c>
      <c r="E449" s="36">
        <v>10878</v>
      </c>
      <c r="F449" s="36">
        <v>17644</v>
      </c>
      <c r="G449" s="36">
        <v>10564</v>
      </c>
      <c r="H449" s="36">
        <v>10624</v>
      </c>
      <c r="I449" s="36">
        <v>13198</v>
      </c>
      <c r="J449" s="36">
        <v>9027</v>
      </c>
      <c r="K449" s="36">
        <v>26669</v>
      </c>
      <c r="L449" s="36">
        <v>44673</v>
      </c>
      <c r="M449" s="36">
        <v>15734</v>
      </c>
      <c r="N449" s="31">
        <v>15653</v>
      </c>
    </row>
    <row r="450" spans="1:14" ht="30">
      <c r="A450" s="21" t="s">
        <v>1751</v>
      </c>
      <c r="B450" s="17" t="s">
        <v>1752</v>
      </c>
      <c r="C450" s="17" t="s">
        <v>1631</v>
      </c>
      <c r="D450" s="36">
        <v>113301</v>
      </c>
      <c r="E450" s="36">
        <v>101304</v>
      </c>
      <c r="F450" s="36">
        <v>104243</v>
      </c>
      <c r="G450" s="36">
        <v>104717</v>
      </c>
      <c r="H450" s="36">
        <v>118637</v>
      </c>
      <c r="I450" s="36">
        <v>125928</v>
      </c>
      <c r="J450" s="36">
        <v>136353</v>
      </c>
      <c r="K450" s="36">
        <v>147523</v>
      </c>
      <c r="L450" s="36">
        <v>170619</v>
      </c>
      <c r="M450" s="36">
        <v>256355</v>
      </c>
      <c r="N450" s="31">
        <v>284970</v>
      </c>
    </row>
    <row r="451" spans="1:14" ht="15.6">
      <c r="A451" s="21" t="s">
        <v>1751</v>
      </c>
      <c r="B451" s="17" t="s">
        <v>1752</v>
      </c>
      <c r="C451" s="17" t="s">
        <v>1632</v>
      </c>
      <c r="D451" s="36">
        <v>33555</v>
      </c>
      <c r="E451" s="36">
        <v>25011</v>
      </c>
      <c r="F451" s="36">
        <v>32704</v>
      </c>
      <c r="G451" s="36">
        <v>40215</v>
      </c>
      <c r="H451" s="36">
        <v>46827</v>
      </c>
      <c r="I451" s="36">
        <v>48334</v>
      </c>
      <c r="J451" s="36">
        <v>69380</v>
      </c>
      <c r="K451" s="36">
        <v>70992</v>
      </c>
      <c r="L451" s="36">
        <v>60785</v>
      </c>
      <c r="M451" s="36">
        <v>71392</v>
      </c>
      <c r="N451" s="31">
        <v>58858</v>
      </c>
    </row>
    <row r="452" spans="1:14" ht="15.6">
      <c r="A452" s="21" t="s">
        <v>1751</v>
      </c>
      <c r="B452" s="17" t="s">
        <v>1752</v>
      </c>
      <c r="C452" s="17" t="s">
        <v>1633</v>
      </c>
      <c r="D452" s="36">
        <v>1359</v>
      </c>
      <c r="E452" s="36">
        <v>1305</v>
      </c>
      <c r="F452" s="36">
        <v>1958</v>
      </c>
      <c r="G452" s="36">
        <v>3689</v>
      </c>
      <c r="H452" s="36">
        <v>3553</v>
      </c>
      <c r="I452" s="36">
        <v>3598</v>
      </c>
      <c r="J452" s="36">
        <v>3942</v>
      </c>
      <c r="K452" s="36">
        <v>3346</v>
      </c>
      <c r="L452" s="36">
        <v>3306</v>
      </c>
      <c r="M452" s="36" t="s">
        <v>1125</v>
      </c>
      <c r="N452" s="31" t="s">
        <v>1125</v>
      </c>
    </row>
    <row r="453" spans="1:14" ht="15.6">
      <c r="A453" s="21" t="s">
        <v>1751</v>
      </c>
      <c r="B453" s="17" t="s">
        <v>1752</v>
      </c>
      <c r="C453" s="17" t="s">
        <v>1634</v>
      </c>
      <c r="D453" s="36">
        <v>0</v>
      </c>
      <c r="E453" s="36">
        <v>0</v>
      </c>
      <c r="F453" s="36" t="s">
        <v>1125</v>
      </c>
      <c r="G453" s="36" t="s">
        <v>1125</v>
      </c>
      <c r="H453" s="36" t="s">
        <v>1125</v>
      </c>
      <c r="I453" s="36" t="s">
        <v>1125</v>
      </c>
      <c r="J453" s="36">
        <v>38</v>
      </c>
      <c r="K453" s="36">
        <v>42</v>
      </c>
      <c r="L453" s="36">
        <v>41</v>
      </c>
      <c r="M453" s="36" t="s">
        <v>1125</v>
      </c>
      <c r="N453" s="31" t="s">
        <v>1125</v>
      </c>
    </row>
    <row r="454" spans="1:14" ht="15.6">
      <c r="A454" s="21" t="s">
        <v>1751</v>
      </c>
      <c r="B454" s="17" t="s">
        <v>1752</v>
      </c>
      <c r="C454" s="17" t="s">
        <v>1635</v>
      </c>
      <c r="D454" s="36">
        <v>1813</v>
      </c>
      <c r="E454" s="36">
        <v>1890</v>
      </c>
      <c r="F454" s="36" t="s">
        <v>1125</v>
      </c>
      <c r="G454" s="36" t="s">
        <v>1125</v>
      </c>
      <c r="H454" s="36" t="s">
        <v>1125</v>
      </c>
      <c r="I454" s="36" t="s">
        <v>1125</v>
      </c>
      <c r="J454" s="36">
        <v>14524</v>
      </c>
      <c r="K454" s="36">
        <v>23295</v>
      </c>
      <c r="L454" s="36">
        <v>69673</v>
      </c>
      <c r="M454" s="36">
        <v>54038</v>
      </c>
      <c r="N454" s="31">
        <v>52637</v>
      </c>
    </row>
    <row r="455" spans="1:14" ht="15.6">
      <c r="A455" s="21" t="s">
        <v>1751</v>
      </c>
      <c r="B455" s="17" t="s">
        <v>1752</v>
      </c>
      <c r="C455" s="17" t="s">
        <v>1636</v>
      </c>
      <c r="D455" s="36">
        <v>42652</v>
      </c>
      <c r="E455" s="36">
        <v>66410</v>
      </c>
      <c r="F455" s="36">
        <v>89274</v>
      </c>
      <c r="G455" s="36">
        <v>111153</v>
      </c>
      <c r="H455" s="36">
        <v>115417</v>
      </c>
      <c r="I455" s="36">
        <v>155268</v>
      </c>
      <c r="J455" s="36">
        <v>196176</v>
      </c>
      <c r="K455" s="36">
        <v>188057</v>
      </c>
      <c r="L455" s="36">
        <v>180928</v>
      </c>
      <c r="M455" s="36">
        <v>20692</v>
      </c>
      <c r="N455" s="31">
        <v>-47358</v>
      </c>
    </row>
    <row r="456" spans="1:14" ht="15.6">
      <c r="A456" s="21" t="s">
        <v>1751</v>
      </c>
      <c r="B456" s="17" t="s">
        <v>1752</v>
      </c>
      <c r="C456" s="17" t="s">
        <v>1637</v>
      </c>
      <c r="D456" s="36">
        <v>192680</v>
      </c>
      <c r="E456" s="36">
        <v>195919</v>
      </c>
      <c r="F456" s="36">
        <v>256777</v>
      </c>
      <c r="G456" s="36">
        <v>295205</v>
      </c>
      <c r="H456" s="36">
        <v>316723</v>
      </c>
      <c r="I456" s="36">
        <v>367154</v>
      </c>
      <c r="J456" s="36">
        <v>420413</v>
      </c>
      <c r="K456" s="36">
        <v>433253</v>
      </c>
      <c r="L456" s="36">
        <v>485353</v>
      </c>
      <c r="M456" s="36">
        <v>405004</v>
      </c>
      <c r="N456" s="31">
        <v>356177</v>
      </c>
    </row>
    <row r="457" spans="1:14" ht="30">
      <c r="A457" s="21" t="s">
        <v>1754</v>
      </c>
      <c r="B457" s="17" t="s">
        <v>1755</v>
      </c>
      <c r="C457" s="17" t="s">
        <v>1629</v>
      </c>
      <c r="D457" s="36">
        <v>731369</v>
      </c>
      <c r="E457" s="36">
        <v>698545</v>
      </c>
      <c r="F457" s="36">
        <v>703228</v>
      </c>
      <c r="G457" s="36">
        <v>645368</v>
      </c>
      <c r="H457" s="36">
        <v>626325</v>
      </c>
      <c r="I457" s="36">
        <v>660816</v>
      </c>
      <c r="J457" s="36">
        <v>498276</v>
      </c>
      <c r="K457" s="36">
        <v>443222</v>
      </c>
      <c r="L457" s="36">
        <v>470735</v>
      </c>
      <c r="M457" s="36">
        <v>537924</v>
      </c>
      <c r="N457" s="31">
        <v>501170</v>
      </c>
    </row>
    <row r="458" spans="1:14" ht="15.6">
      <c r="A458" s="21" t="s">
        <v>1754</v>
      </c>
      <c r="B458" s="17" t="s">
        <v>1755</v>
      </c>
      <c r="C458" s="17" t="s">
        <v>1630</v>
      </c>
      <c r="D458" s="36">
        <v>20161</v>
      </c>
      <c r="E458" s="36">
        <v>26653</v>
      </c>
      <c r="F458" s="36">
        <v>33740</v>
      </c>
      <c r="G458" s="36">
        <v>35652</v>
      </c>
      <c r="H458" s="36">
        <v>39155</v>
      </c>
      <c r="I458" s="36">
        <v>53197</v>
      </c>
      <c r="J458" s="36">
        <v>24386</v>
      </c>
      <c r="K458" s="36">
        <v>20374</v>
      </c>
      <c r="L458" s="36">
        <v>70865</v>
      </c>
      <c r="M458" s="36">
        <v>25479</v>
      </c>
      <c r="N458" s="31">
        <v>78527</v>
      </c>
    </row>
    <row r="459" spans="1:14" ht="30">
      <c r="A459" s="21" t="s">
        <v>1754</v>
      </c>
      <c r="B459" s="17" t="s">
        <v>1755</v>
      </c>
      <c r="C459" s="17" t="s">
        <v>1631</v>
      </c>
      <c r="D459" s="36">
        <v>751530</v>
      </c>
      <c r="E459" s="36">
        <v>725198</v>
      </c>
      <c r="F459" s="36">
        <v>736968</v>
      </c>
      <c r="G459" s="36">
        <v>681020</v>
      </c>
      <c r="H459" s="36">
        <v>665479</v>
      </c>
      <c r="I459" s="36">
        <v>714013</v>
      </c>
      <c r="J459" s="36">
        <v>522662</v>
      </c>
      <c r="K459" s="36">
        <v>463595</v>
      </c>
      <c r="L459" s="36">
        <v>541601</v>
      </c>
      <c r="M459" s="36">
        <v>563403</v>
      </c>
      <c r="N459" s="31">
        <v>579697</v>
      </c>
    </row>
    <row r="460" spans="1:14" ht="15.6">
      <c r="A460" s="21" t="s">
        <v>1754</v>
      </c>
      <c r="B460" s="17" t="s">
        <v>1755</v>
      </c>
      <c r="C460" s="17" t="s">
        <v>1632</v>
      </c>
      <c r="D460" s="36">
        <v>45125</v>
      </c>
      <c r="E460" s="36">
        <v>30792</v>
      </c>
      <c r="F460" s="36">
        <v>36765</v>
      </c>
      <c r="G460" s="36">
        <v>39999</v>
      </c>
      <c r="H460" s="36">
        <v>45705</v>
      </c>
      <c r="I460" s="36">
        <v>38141</v>
      </c>
      <c r="J460" s="36">
        <v>33246</v>
      </c>
      <c r="K460" s="36">
        <v>73377</v>
      </c>
      <c r="L460" s="36">
        <v>77853</v>
      </c>
      <c r="M460" s="36">
        <v>62391</v>
      </c>
      <c r="N460" s="31">
        <v>73171</v>
      </c>
    </row>
    <row r="461" spans="1:14" ht="15.6">
      <c r="A461" s="21" t="s">
        <v>1754</v>
      </c>
      <c r="B461" s="17" t="s">
        <v>1755</v>
      </c>
      <c r="C461" s="17" t="s">
        <v>1633</v>
      </c>
      <c r="D461" s="36">
        <v>35886</v>
      </c>
      <c r="E461" s="36">
        <v>40680</v>
      </c>
      <c r="F461" s="36">
        <v>25068</v>
      </c>
      <c r="G461" s="36">
        <v>33593</v>
      </c>
      <c r="H461" s="36">
        <v>28244</v>
      </c>
      <c r="I461" s="36">
        <v>31257</v>
      </c>
      <c r="J461" s="36" t="s">
        <v>1125</v>
      </c>
      <c r="K461" s="36">
        <v>17834</v>
      </c>
      <c r="L461" s="36">
        <v>12225</v>
      </c>
      <c r="M461" s="36">
        <v>29890</v>
      </c>
      <c r="N461" s="31">
        <v>5518</v>
      </c>
    </row>
    <row r="462" spans="1:14" ht="15.6">
      <c r="A462" s="21" t="s">
        <v>1754</v>
      </c>
      <c r="B462" s="17" t="s">
        <v>1755</v>
      </c>
      <c r="C462" s="17" t="s">
        <v>1634</v>
      </c>
      <c r="D462" s="36">
        <v>66</v>
      </c>
      <c r="E462" s="36" t="s">
        <v>1125</v>
      </c>
      <c r="F462" s="36" t="s">
        <v>1125</v>
      </c>
      <c r="G462" s="36" t="s">
        <v>1125</v>
      </c>
      <c r="H462" s="36" t="s">
        <v>1125</v>
      </c>
      <c r="I462" s="36" t="s">
        <v>1125</v>
      </c>
      <c r="J462" s="36" t="s">
        <v>1125</v>
      </c>
      <c r="K462" s="36">
        <v>71</v>
      </c>
      <c r="L462" s="36">
        <v>294</v>
      </c>
      <c r="M462" s="36">
        <v>347</v>
      </c>
      <c r="N462" s="31">
        <v>38</v>
      </c>
    </row>
    <row r="463" spans="1:14" ht="15.6">
      <c r="A463" s="21" t="s">
        <v>1754</v>
      </c>
      <c r="B463" s="17" t="s">
        <v>1755</v>
      </c>
      <c r="C463" s="17" t="s">
        <v>1635</v>
      </c>
      <c r="D463" s="36">
        <v>11256</v>
      </c>
      <c r="E463" s="36" t="s">
        <v>1125</v>
      </c>
      <c r="F463" s="36" t="s">
        <v>1125</v>
      </c>
      <c r="G463" s="36" t="s">
        <v>1125</v>
      </c>
      <c r="H463" s="36" t="s">
        <v>1125</v>
      </c>
      <c r="I463" s="36" t="s">
        <v>1125</v>
      </c>
      <c r="J463" s="36">
        <v>29164</v>
      </c>
      <c r="K463" s="36">
        <v>29451</v>
      </c>
      <c r="L463" s="36">
        <v>25788</v>
      </c>
      <c r="M463" s="36">
        <v>21267</v>
      </c>
      <c r="N463" s="31">
        <v>21853</v>
      </c>
    </row>
    <row r="464" spans="1:14" ht="15.6">
      <c r="A464" s="21" t="s">
        <v>1754</v>
      </c>
      <c r="B464" s="17" t="s">
        <v>1755</v>
      </c>
      <c r="C464" s="17" t="s">
        <v>1636</v>
      </c>
      <c r="D464" s="36">
        <v>1013630</v>
      </c>
      <c r="E464" s="36">
        <v>699419</v>
      </c>
      <c r="F464" s="36">
        <v>709389</v>
      </c>
      <c r="G464" s="36">
        <v>640934</v>
      </c>
      <c r="H464" s="36">
        <v>602827</v>
      </c>
      <c r="I464" s="36">
        <v>698114</v>
      </c>
      <c r="J464" s="36">
        <v>484374</v>
      </c>
      <c r="K464" s="36">
        <v>461633</v>
      </c>
      <c r="L464" s="36">
        <v>543597</v>
      </c>
      <c r="M464" s="36">
        <v>345931</v>
      </c>
      <c r="N464" s="31">
        <v>253096</v>
      </c>
    </row>
    <row r="465" spans="1:14" ht="15.6">
      <c r="A465" s="21" t="s">
        <v>1754</v>
      </c>
      <c r="B465" s="17" t="s">
        <v>1755</v>
      </c>
      <c r="C465" s="17" t="s">
        <v>1637</v>
      </c>
      <c r="D465" s="36">
        <v>1857493</v>
      </c>
      <c r="E465" s="36">
        <v>1507209</v>
      </c>
      <c r="F465" s="36">
        <v>1522513</v>
      </c>
      <c r="G465" s="36">
        <v>1413465</v>
      </c>
      <c r="H465" s="36">
        <v>1359339</v>
      </c>
      <c r="I465" s="36">
        <v>1506424</v>
      </c>
      <c r="J465" s="36">
        <v>1092877</v>
      </c>
      <c r="K465" s="36">
        <v>1045962</v>
      </c>
      <c r="L465" s="36">
        <v>1201356</v>
      </c>
      <c r="M465" s="36">
        <v>1023229</v>
      </c>
      <c r="N465" s="31">
        <v>933373</v>
      </c>
    </row>
    <row r="466" spans="1:14" ht="30">
      <c r="A466" s="21" t="s">
        <v>1756</v>
      </c>
      <c r="B466" s="17" t="s">
        <v>1757</v>
      </c>
      <c r="C466" s="17" t="s">
        <v>1629</v>
      </c>
      <c r="D466" s="36">
        <v>281202</v>
      </c>
      <c r="E466" s="36">
        <v>250751</v>
      </c>
      <c r="F466" s="36">
        <v>274357</v>
      </c>
      <c r="G466" s="36">
        <v>206307</v>
      </c>
      <c r="H466" s="36">
        <v>197207</v>
      </c>
      <c r="I466" s="36">
        <v>207196</v>
      </c>
      <c r="J466" s="36">
        <v>164712</v>
      </c>
      <c r="K466" s="36">
        <v>132125</v>
      </c>
      <c r="L466" s="36">
        <v>136021</v>
      </c>
      <c r="M466" s="36">
        <v>105012</v>
      </c>
      <c r="N466" s="31">
        <v>61809</v>
      </c>
    </row>
    <row r="467" spans="1:14" ht="15.6">
      <c r="A467" s="21" t="s">
        <v>1756</v>
      </c>
      <c r="B467" s="17" t="s">
        <v>1757</v>
      </c>
      <c r="C467" s="17" t="s">
        <v>1630</v>
      </c>
      <c r="D467" s="36">
        <v>121931</v>
      </c>
      <c r="E467" s="36">
        <v>20400</v>
      </c>
      <c r="F467" s="36">
        <v>10087</v>
      </c>
      <c r="G467" s="36">
        <v>8553</v>
      </c>
      <c r="H467" s="36">
        <v>4750</v>
      </c>
      <c r="I467" s="36">
        <v>6778</v>
      </c>
      <c r="J467" s="36">
        <v>21195</v>
      </c>
      <c r="K467" s="36">
        <v>2356</v>
      </c>
      <c r="L467" s="36">
        <v>33264</v>
      </c>
      <c r="M467" s="36">
        <v>21504</v>
      </c>
      <c r="N467" s="31">
        <v>65003</v>
      </c>
    </row>
    <row r="468" spans="1:14" ht="30">
      <c r="A468" s="21" t="s">
        <v>1756</v>
      </c>
      <c r="B468" s="17" t="s">
        <v>1757</v>
      </c>
      <c r="C468" s="17" t="s">
        <v>1631</v>
      </c>
      <c r="D468" s="36">
        <v>403133</v>
      </c>
      <c r="E468" s="36">
        <v>271151</v>
      </c>
      <c r="F468" s="36">
        <v>284444</v>
      </c>
      <c r="G468" s="36">
        <v>214859</v>
      </c>
      <c r="H468" s="36">
        <v>201957</v>
      </c>
      <c r="I468" s="36">
        <v>213974</v>
      </c>
      <c r="J468" s="36">
        <v>185906</v>
      </c>
      <c r="K468" s="36">
        <v>134482</v>
      </c>
      <c r="L468" s="36">
        <v>169285</v>
      </c>
      <c r="M468" s="36">
        <v>126515</v>
      </c>
      <c r="N468" s="31">
        <v>126813</v>
      </c>
    </row>
    <row r="469" spans="1:14" ht="15.6">
      <c r="A469" s="21" t="s">
        <v>1756</v>
      </c>
      <c r="B469" s="17" t="s">
        <v>1757</v>
      </c>
      <c r="C469" s="17" t="s">
        <v>1632</v>
      </c>
      <c r="D469" s="36" t="s">
        <v>1125</v>
      </c>
      <c r="E469" s="36" t="s">
        <v>1125</v>
      </c>
      <c r="F469" s="36" t="s">
        <v>1125</v>
      </c>
      <c r="G469" s="36">
        <v>4634</v>
      </c>
      <c r="H469" s="36" t="s">
        <v>1125</v>
      </c>
      <c r="I469" s="36">
        <v>862</v>
      </c>
      <c r="J469" s="36" t="s">
        <v>1125</v>
      </c>
      <c r="K469" s="36">
        <v>556</v>
      </c>
      <c r="L469" s="36" t="s">
        <v>1125</v>
      </c>
      <c r="M469" s="36" t="s">
        <v>1125</v>
      </c>
      <c r="N469" s="31" t="s">
        <v>1125</v>
      </c>
    </row>
    <row r="470" spans="1:14" ht="15.6">
      <c r="A470" s="21" t="s">
        <v>1756</v>
      </c>
      <c r="B470" s="17" t="s">
        <v>1757</v>
      </c>
      <c r="C470" s="17" t="s">
        <v>1633</v>
      </c>
      <c r="D470" s="36">
        <v>285</v>
      </c>
      <c r="E470" s="36" t="s">
        <v>1125</v>
      </c>
      <c r="F470" s="36">
        <v>386</v>
      </c>
      <c r="G470" s="36" t="s">
        <v>1125</v>
      </c>
      <c r="H470" s="36">
        <v>689</v>
      </c>
      <c r="I470" s="36">
        <v>674</v>
      </c>
      <c r="J470" s="36" t="s">
        <v>1125</v>
      </c>
      <c r="K470" s="36">
        <v>359</v>
      </c>
      <c r="L470" s="36">
        <v>339</v>
      </c>
      <c r="M470" s="36">
        <v>109</v>
      </c>
      <c r="N470" s="31">
        <v>381</v>
      </c>
    </row>
    <row r="471" spans="1:14" ht="15.6">
      <c r="A471" s="21" t="s">
        <v>1756</v>
      </c>
      <c r="B471" s="17" t="s">
        <v>1757</v>
      </c>
      <c r="C471" s="17" t="s">
        <v>1634</v>
      </c>
      <c r="D471" s="36" t="s">
        <v>1125</v>
      </c>
      <c r="E471" s="36" t="s">
        <v>1125</v>
      </c>
      <c r="F471" s="36">
        <v>0</v>
      </c>
      <c r="G471" s="36">
        <v>0</v>
      </c>
      <c r="H471" s="36">
        <v>0</v>
      </c>
      <c r="I471" s="36" t="s">
        <v>1125</v>
      </c>
      <c r="J471" s="36" t="s">
        <v>1125</v>
      </c>
      <c r="K471" s="36">
        <v>0</v>
      </c>
      <c r="L471" s="36">
        <v>0</v>
      </c>
      <c r="M471" s="36" t="s">
        <v>1125</v>
      </c>
      <c r="N471" s="31" t="s">
        <v>1125</v>
      </c>
    </row>
    <row r="472" spans="1:14" ht="15.6">
      <c r="A472" s="21" t="s">
        <v>1756</v>
      </c>
      <c r="B472" s="17" t="s">
        <v>1757</v>
      </c>
      <c r="C472" s="17" t="s">
        <v>1635</v>
      </c>
      <c r="D472" s="36" t="s">
        <v>1125</v>
      </c>
      <c r="E472" s="36">
        <v>2509</v>
      </c>
      <c r="F472" s="36" t="s">
        <v>1125</v>
      </c>
      <c r="G472" s="36" t="s">
        <v>1125</v>
      </c>
      <c r="H472" s="36" t="s">
        <v>1125</v>
      </c>
      <c r="I472" s="36" t="s">
        <v>1125</v>
      </c>
      <c r="J472" s="36" t="s">
        <v>1125</v>
      </c>
      <c r="K472" s="36">
        <v>354</v>
      </c>
      <c r="L472" s="36" t="s">
        <v>1125</v>
      </c>
      <c r="M472" s="36">
        <v>30</v>
      </c>
      <c r="N472" s="31">
        <v>51</v>
      </c>
    </row>
    <row r="473" spans="1:14" ht="15.6">
      <c r="A473" s="21" t="s">
        <v>1756</v>
      </c>
      <c r="B473" s="17" t="s">
        <v>1757</v>
      </c>
      <c r="C473" s="17" t="s">
        <v>1636</v>
      </c>
      <c r="D473" s="36">
        <v>-302559</v>
      </c>
      <c r="E473" s="36">
        <v>-170554</v>
      </c>
      <c r="F473" s="36">
        <v>-193102</v>
      </c>
      <c r="G473" s="36">
        <v>-134319</v>
      </c>
      <c r="H473" s="36">
        <v>-128073</v>
      </c>
      <c r="I473" s="36">
        <v>-141192</v>
      </c>
      <c r="J473" s="36">
        <v>-135800</v>
      </c>
      <c r="K473" s="36">
        <v>-104153</v>
      </c>
      <c r="L473" s="36">
        <v>-137453</v>
      </c>
      <c r="M473" s="36">
        <v>-77790</v>
      </c>
      <c r="N473" s="31">
        <v>-86409</v>
      </c>
    </row>
    <row r="474" spans="1:14" ht="15.6">
      <c r="A474" s="21" t="s">
        <v>1756</v>
      </c>
      <c r="B474" s="17" t="s">
        <v>1757</v>
      </c>
      <c r="C474" s="17" t="s">
        <v>1637</v>
      </c>
      <c r="D474" s="36">
        <v>144977</v>
      </c>
      <c r="E474" s="36">
        <v>152518</v>
      </c>
      <c r="F474" s="36">
        <v>151937</v>
      </c>
      <c r="G474" s="36">
        <v>85520</v>
      </c>
      <c r="H474" s="36">
        <v>75983</v>
      </c>
      <c r="I474" s="36">
        <v>75099</v>
      </c>
      <c r="J474" s="36">
        <v>51241</v>
      </c>
      <c r="K474" s="36">
        <v>31597</v>
      </c>
      <c r="L474" s="36">
        <v>32632</v>
      </c>
      <c r="M474" s="36">
        <v>52938</v>
      </c>
      <c r="N474" s="31">
        <v>45489</v>
      </c>
    </row>
    <row r="475" spans="1:14" ht="30">
      <c r="A475" s="21" t="s">
        <v>1758</v>
      </c>
      <c r="B475" s="17" t="s">
        <v>1759</v>
      </c>
      <c r="C475" s="17" t="s">
        <v>1629</v>
      </c>
      <c r="D475" s="36">
        <v>239550</v>
      </c>
      <c r="E475" s="36">
        <v>278517</v>
      </c>
      <c r="F475" s="36">
        <v>242602</v>
      </c>
      <c r="G475" s="36">
        <v>260844</v>
      </c>
      <c r="H475" s="36">
        <v>281904</v>
      </c>
      <c r="I475" s="36">
        <v>293087</v>
      </c>
      <c r="J475" s="36">
        <v>355112</v>
      </c>
      <c r="K475" s="36">
        <v>266181</v>
      </c>
      <c r="L475" s="36">
        <v>276903</v>
      </c>
      <c r="M475" s="36">
        <v>224088</v>
      </c>
      <c r="N475" s="31">
        <v>190599</v>
      </c>
    </row>
    <row r="476" spans="1:14" ht="30">
      <c r="A476" s="21" t="s">
        <v>1758</v>
      </c>
      <c r="B476" s="17" t="s">
        <v>1759</v>
      </c>
      <c r="C476" s="17" t="s">
        <v>1630</v>
      </c>
      <c r="D476" s="36">
        <v>43956</v>
      </c>
      <c r="E476" s="36">
        <v>33732</v>
      </c>
      <c r="F476" s="36">
        <v>38926</v>
      </c>
      <c r="G476" s="36">
        <v>25845</v>
      </c>
      <c r="H476" s="36">
        <v>16129</v>
      </c>
      <c r="I476" s="36">
        <v>19507</v>
      </c>
      <c r="J476" s="36">
        <v>11329</v>
      </c>
      <c r="K476" s="36">
        <v>16859</v>
      </c>
      <c r="L476" s="36">
        <v>11209</v>
      </c>
      <c r="M476" s="36">
        <v>24642</v>
      </c>
      <c r="N476" s="31">
        <v>20434</v>
      </c>
    </row>
    <row r="477" spans="1:14" ht="30">
      <c r="A477" s="21" t="s">
        <v>1758</v>
      </c>
      <c r="B477" s="17" t="s">
        <v>1759</v>
      </c>
      <c r="C477" s="17" t="s">
        <v>1631</v>
      </c>
      <c r="D477" s="36">
        <v>283506</v>
      </c>
      <c r="E477" s="36">
        <v>312249</v>
      </c>
      <c r="F477" s="36">
        <v>281529</v>
      </c>
      <c r="G477" s="36">
        <v>286689</v>
      </c>
      <c r="H477" s="36">
        <v>298033</v>
      </c>
      <c r="I477" s="36">
        <v>312594</v>
      </c>
      <c r="J477" s="36">
        <v>366441</v>
      </c>
      <c r="K477" s="36">
        <v>283040</v>
      </c>
      <c r="L477" s="36">
        <v>288112</v>
      </c>
      <c r="M477" s="36">
        <v>248730</v>
      </c>
      <c r="N477" s="31">
        <v>211033</v>
      </c>
    </row>
    <row r="478" spans="1:14" ht="30">
      <c r="A478" s="21" t="s">
        <v>1758</v>
      </c>
      <c r="B478" s="17" t="s">
        <v>1759</v>
      </c>
      <c r="C478" s="17" t="s">
        <v>1632</v>
      </c>
      <c r="D478" s="36">
        <v>56348</v>
      </c>
      <c r="E478" s="36">
        <v>31524</v>
      </c>
      <c r="F478" s="36">
        <v>25935</v>
      </c>
      <c r="G478" s="36">
        <v>40250</v>
      </c>
      <c r="H478" s="36">
        <v>58756</v>
      </c>
      <c r="I478" s="36">
        <v>31786</v>
      </c>
      <c r="J478" s="36">
        <v>38805</v>
      </c>
      <c r="K478" s="36">
        <v>35607</v>
      </c>
      <c r="L478" s="36">
        <v>55498</v>
      </c>
      <c r="M478" s="36">
        <v>58178</v>
      </c>
      <c r="N478" s="31">
        <v>62895</v>
      </c>
    </row>
    <row r="479" spans="1:14" ht="30">
      <c r="A479" s="21" t="s">
        <v>1758</v>
      </c>
      <c r="B479" s="17" t="s">
        <v>1759</v>
      </c>
      <c r="C479" s="17" t="s">
        <v>1633</v>
      </c>
      <c r="D479" s="36">
        <v>10775</v>
      </c>
      <c r="E479" s="36">
        <v>19324</v>
      </c>
      <c r="F479" s="36">
        <v>9041</v>
      </c>
      <c r="G479" s="36">
        <v>10397</v>
      </c>
      <c r="H479" s="36">
        <v>21403</v>
      </c>
      <c r="I479" s="36">
        <v>20382</v>
      </c>
      <c r="J479" s="36">
        <v>20882</v>
      </c>
      <c r="K479" s="36">
        <v>9690</v>
      </c>
      <c r="L479" s="36">
        <v>4499</v>
      </c>
      <c r="M479" s="36">
        <v>4705</v>
      </c>
      <c r="N479" s="31">
        <v>10384</v>
      </c>
    </row>
    <row r="480" spans="1:14" ht="30">
      <c r="A480" s="21" t="s">
        <v>1758</v>
      </c>
      <c r="B480" s="17" t="s">
        <v>1759</v>
      </c>
      <c r="C480" s="17" t="s">
        <v>1634</v>
      </c>
      <c r="D480" s="36" t="s">
        <v>1125</v>
      </c>
      <c r="E480" s="36">
        <v>9</v>
      </c>
      <c r="F480" s="36">
        <v>13</v>
      </c>
      <c r="G480" s="36" t="s">
        <v>1125</v>
      </c>
      <c r="H480" s="36" t="s">
        <v>1125</v>
      </c>
      <c r="I480" s="36" t="s">
        <v>1125</v>
      </c>
      <c r="J480" s="36" t="s">
        <v>1125</v>
      </c>
      <c r="K480" s="36">
        <v>0</v>
      </c>
      <c r="L480" s="36" t="s">
        <v>1125</v>
      </c>
      <c r="M480" s="36">
        <v>17</v>
      </c>
      <c r="N480" s="31" t="s">
        <v>1125</v>
      </c>
    </row>
    <row r="481" spans="1:14" ht="30">
      <c r="A481" s="21" t="s">
        <v>1758</v>
      </c>
      <c r="B481" s="17" t="s">
        <v>1759</v>
      </c>
      <c r="C481" s="17" t="s">
        <v>1635</v>
      </c>
      <c r="D481" s="36" t="s">
        <v>1125</v>
      </c>
      <c r="E481" s="36">
        <v>1150</v>
      </c>
      <c r="F481" s="36">
        <v>2020</v>
      </c>
      <c r="G481" s="36" t="s">
        <v>1125</v>
      </c>
      <c r="H481" s="36" t="s">
        <v>1125</v>
      </c>
      <c r="I481" s="36" t="s">
        <v>1125</v>
      </c>
      <c r="J481" s="36" t="s">
        <v>1125</v>
      </c>
      <c r="K481" s="36">
        <v>936</v>
      </c>
      <c r="L481" s="36" t="s">
        <v>1125</v>
      </c>
      <c r="M481" s="36">
        <v>3700</v>
      </c>
      <c r="N481" s="31" t="s">
        <v>1125</v>
      </c>
    </row>
    <row r="482" spans="1:14" ht="30">
      <c r="A482" s="21" t="s">
        <v>1758</v>
      </c>
      <c r="B482" s="17" t="s">
        <v>1759</v>
      </c>
      <c r="C482" s="17" t="s">
        <v>1636</v>
      </c>
      <c r="D482" s="36">
        <v>100616</v>
      </c>
      <c r="E482" s="36">
        <v>111189</v>
      </c>
      <c r="F482" s="36">
        <v>151328</v>
      </c>
      <c r="G482" s="36">
        <v>128473</v>
      </c>
      <c r="H482" s="36">
        <v>92033</v>
      </c>
      <c r="I482" s="36">
        <v>129082</v>
      </c>
      <c r="J482" s="36">
        <v>74691</v>
      </c>
      <c r="K482" s="36">
        <v>168235</v>
      </c>
      <c r="L482" s="36">
        <v>275474</v>
      </c>
      <c r="M482" s="36">
        <v>238222</v>
      </c>
      <c r="N482" s="31">
        <v>286100</v>
      </c>
    </row>
    <row r="483" spans="1:14" ht="30">
      <c r="A483" s="21" t="s">
        <v>1758</v>
      </c>
      <c r="B483" s="17" t="s">
        <v>1759</v>
      </c>
      <c r="C483" s="17" t="s">
        <v>1637</v>
      </c>
      <c r="D483" s="36">
        <v>452244</v>
      </c>
      <c r="E483" s="36">
        <v>475444</v>
      </c>
      <c r="F483" s="36">
        <v>469866</v>
      </c>
      <c r="G483" s="36">
        <v>468588</v>
      </c>
      <c r="H483" s="36">
        <v>472037</v>
      </c>
      <c r="I483" s="36">
        <v>497016</v>
      </c>
      <c r="J483" s="36">
        <v>503330</v>
      </c>
      <c r="K483" s="36">
        <v>497507</v>
      </c>
      <c r="L483" s="36">
        <v>624516</v>
      </c>
      <c r="M483" s="36">
        <v>553552</v>
      </c>
      <c r="N483" s="31">
        <v>577216</v>
      </c>
    </row>
    <row r="484" spans="1:14" ht="30">
      <c r="A484" s="21" t="s">
        <v>1760</v>
      </c>
      <c r="B484" s="17" t="s">
        <v>1761</v>
      </c>
      <c r="C484" s="17" t="s">
        <v>1629</v>
      </c>
      <c r="D484" s="36">
        <v>0</v>
      </c>
      <c r="E484" s="36">
        <v>2159</v>
      </c>
      <c r="F484" s="36">
        <v>2083</v>
      </c>
      <c r="G484" s="36">
        <v>648</v>
      </c>
      <c r="H484" s="36">
        <v>2155</v>
      </c>
      <c r="I484" s="36">
        <v>1883</v>
      </c>
      <c r="J484" s="36">
        <v>2949</v>
      </c>
      <c r="K484" s="36">
        <v>2520</v>
      </c>
      <c r="L484" s="36">
        <v>1942</v>
      </c>
      <c r="M484" s="36">
        <v>1459</v>
      </c>
      <c r="N484" s="31">
        <v>0</v>
      </c>
    </row>
    <row r="485" spans="1:14" ht="15.6">
      <c r="A485" s="21" t="s">
        <v>1760</v>
      </c>
      <c r="B485" s="17" t="s">
        <v>1761</v>
      </c>
      <c r="C485" s="17" t="s">
        <v>1630</v>
      </c>
      <c r="D485" s="36" t="s">
        <v>1125</v>
      </c>
      <c r="E485" s="36">
        <v>50</v>
      </c>
      <c r="F485" s="36" t="s">
        <v>1125</v>
      </c>
      <c r="G485" s="36" t="s">
        <v>1125</v>
      </c>
      <c r="H485" s="36" t="s">
        <v>1125</v>
      </c>
      <c r="I485" s="36" t="s">
        <v>1125</v>
      </c>
      <c r="J485" s="36" t="s">
        <v>1125</v>
      </c>
      <c r="K485" s="36" t="s">
        <v>1125</v>
      </c>
      <c r="L485" s="36" t="s">
        <v>1125</v>
      </c>
      <c r="M485" s="36" t="s">
        <v>1125</v>
      </c>
      <c r="N485" s="31">
        <v>1718</v>
      </c>
    </row>
    <row r="486" spans="1:14" ht="30">
      <c r="A486" s="21" t="s">
        <v>1760</v>
      </c>
      <c r="B486" s="17" t="s">
        <v>1761</v>
      </c>
      <c r="C486" s="17" t="s">
        <v>1631</v>
      </c>
      <c r="D486" s="36" t="s">
        <v>1125</v>
      </c>
      <c r="E486" s="36">
        <v>2209</v>
      </c>
      <c r="F486" s="36" t="s">
        <v>1125</v>
      </c>
      <c r="G486" s="36" t="s">
        <v>1125</v>
      </c>
      <c r="H486" s="36" t="s">
        <v>1125</v>
      </c>
      <c r="I486" s="36" t="s">
        <v>1125</v>
      </c>
      <c r="J486" s="36" t="s">
        <v>1125</v>
      </c>
      <c r="K486" s="36" t="s">
        <v>1125</v>
      </c>
      <c r="L486" s="36" t="s">
        <v>1125</v>
      </c>
      <c r="M486" s="36" t="s">
        <v>1125</v>
      </c>
      <c r="N486" s="31">
        <v>1718</v>
      </c>
    </row>
    <row r="487" spans="1:14" ht="15.6">
      <c r="A487" s="21" t="s">
        <v>1760</v>
      </c>
      <c r="B487" s="17" t="s">
        <v>1761</v>
      </c>
      <c r="C487" s="17" t="s">
        <v>1632</v>
      </c>
      <c r="D487" s="36" t="s">
        <v>1125</v>
      </c>
      <c r="E487" s="36">
        <v>317</v>
      </c>
      <c r="F487" s="36" t="s">
        <v>1125</v>
      </c>
      <c r="G487" s="36">
        <v>275</v>
      </c>
      <c r="H487" s="36">
        <v>716</v>
      </c>
      <c r="I487" s="36" t="s">
        <v>1125</v>
      </c>
      <c r="J487" s="36">
        <v>0</v>
      </c>
      <c r="K487" s="36">
        <v>110</v>
      </c>
      <c r="L487" s="36">
        <v>675</v>
      </c>
      <c r="M487" s="36" t="s">
        <v>1125</v>
      </c>
      <c r="N487" s="31" t="s">
        <v>1125</v>
      </c>
    </row>
    <row r="488" spans="1:14" ht="15.6">
      <c r="A488" s="21" t="s">
        <v>1760</v>
      </c>
      <c r="B488" s="17" t="s">
        <v>1761</v>
      </c>
      <c r="C488" s="17" t="s">
        <v>1633</v>
      </c>
      <c r="D488" s="36">
        <v>114</v>
      </c>
      <c r="E488" s="36">
        <v>10</v>
      </c>
      <c r="F488" s="36">
        <v>0</v>
      </c>
      <c r="G488" s="36" t="s">
        <v>1125</v>
      </c>
      <c r="H488" s="36">
        <v>72</v>
      </c>
      <c r="I488" s="36" t="s">
        <v>1125</v>
      </c>
      <c r="J488" s="36" t="s">
        <v>1125</v>
      </c>
      <c r="K488" s="36" t="s">
        <v>1125</v>
      </c>
      <c r="L488" s="36" t="s">
        <v>1125</v>
      </c>
      <c r="M488" s="36">
        <v>0</v>
      </c>
      <c r="N488" s="31" t="s">
        <v>1125</v>
      </c>
    </row>
    <row r="489" spans="1:14" ht="15.6">
      <c r="A489" s="21" t="s">
        <v>1760</v>
      </c>
      <c r="B489" s="17" t="s">
        <v>1761</v>
      </c>
      <c r="C489" s="17" t="s">
        <v>1634</v>
      </c>
      <c r="D489" s="36">
        <v>0</v>
      </c>
      <c r="E489" s="36">
        <v>0</v>
      </c>
      <c r="F489" s="36">
        <v>0</v>
      </c>
      <c r="G489" s="36">
        <v>0</v>
      </c>
      <c r="H489" s="36">
        <v>0</v>
      </c>
      <c r="I489" s="36">
        <v>0</v>
      </c>
      <c r="J489" s="36">
        <v>0</v>
      </c>
      <c r="K489" s="36">
        <v>0</v>
      </c>
      <c r="L489" s="36">
        <v>0</v>
      </c>
      <c r="M489" s="36">
        <v>0</v>
      </c>
      <c r="N489" s="31">
        <v>0</v>
      </c>
    </row>
    <row r="490" spans="1:14" ht="15.6">
      <c r="A490" s="21" t="s">
        <v>1760</v>
      </c>
      <c r="B490" s="17" t="s">
        <v>1761</v>
      </c>
      <c r="C490" s="17" t="s">
        <v>1635</v>
      </c>
      <c r="D490" s="36">
        <v>0</v>
      </c>
      <c r="E490" s="36">
        <v>0</v>
      </c>
      <c r="F490" s="36">
        <v>0</v>
      </c>
      <c r="G490" s="36">
        <v>0</v>
      </c>
      <c r="H490" s="36" t="s">
        <v>1125</v>
      </c>
      <c r="I490" s="36" t="s">
        <v>1125</v>
      </c>
      <c r="J490" s="36" t="s">
        <v>1125</v>
      </c>
      <c r="K490" s="36">
        <v>0</v>
      </c>
      <c r="L490" s="36" t="s">
        <v>1125</v>
      </c>
      <c r="M490" s="36">
        <v>0</v>
      </c>
      <c r="N490" s="31">
        <v>0</v>
      </c>
    </row>
    <row r="491" spans="1:14" ht="15.6">
      <c r="A491" s="21" t="s">
        <v>1760</v>
      </c>
      <c r="B491" s="17" t="s">
        <v>1761</v>
      </c>
      <c r="C491" s="17" t="s">
        <v>1636</v>
      </c>
      <c r="D491" s="36">
        <v>896</v>
      </c>
      <c r="E491" s="36">
        <v>-71</v>
      </c>
      <c r="F491" s="36">
        <v>104</v>
      </c>
      <c r="G491" s="36">
        <v>337</v>
      </c>
      <c r="H491" s="36">
        <v>-1191</v>
      </c>
      <c r="I491" s="36">
        <v>-28</v>
      </c>
      <c r="J491" s="36">
        <v>-2031</v>
      </c>
      <c r="K491" s="36">
        <v>-1059</v>
      </c>
      <c r="L491" s="36">
        <v>-115</v>
      </c>
      <c r="M491" s="36">
        <v>-536</v>
      </c>
      <c r="N491" s="31">
        <v>-340</v>
      </c>
    </row>
    <row r="492" spans="1:14" ht="15.6">
      <c r="A492" s="21" t="s">
        <v>1760</v>
      </c>
      <c r="B492" s="17" t="s">
        <v>1761</v>
      </c>
      <c r="C492" s="17" t="s">
        <v>1637</v>
      </c>
      <c r="D492" s="36" t="s">
        <v>1125</v>
      </c>
      <c r="E492" s="36">
        <v>2465</v>
      </c>
      <c r="F492" s="36" t="s">
        <v>1125</v>
      </c>
      <c r="G492" s="36" t="s">
        <v>1125</v>
      </c>
      <c r="H492" s="36">
        <v>3113</v>
      </c>
      <c r="I492" s="36">
        <v>1963</v>
      </c>
      <c r="J492" s="36">
        <v>1820</v>
      </c>
      <c r="K492" s="36" t="s">
        <v>1125</v>
      </c>
      <c r="L492" s="36">
        <v>2888</v>
      </c>
      <c r="M492" s="36" t="s">
        <v>1125</v>
      </c>
      <c r="N492" s="31">
        <v>2355</v>
      </c>
    </row>
    <row r="493" spans="1:14" ht="30">
      <c r="A493" s="21" t="s">
        <v>1763</v>
      </c>
      <c r="B493" s="17" t="s">
        <v>1764</v>
      </c>
      <c r="C493" s="17" t="s">
        <v>1629</v>
      </c>
      <c r="D493" s="36">
        <v>42676</v>
      </c>
      <c r="E493" s="36">
        <v>43082</v>
      </c>
      <c r="F493" s="36">
        <v>36354</v>
      </c>
      <c r="G493" s="36">
        <v>34332</v>
      </c>
      <c r="H493" s="36">
        <v>34790</v>
      </c>
      <c r="I493" s="36">
        <v>26908</v>
      </c>
      <c r="J493" s="36">
        <v>16179</v>
      </c>
      <c r="K493" s="36">
        <v>21827</v>
      </c>
      <c r="L493" s="36">
        <v>33771</v>
      </c>
      <c r="M493" s="36">
        <v>23269</v>
      </c>
      <c r="N493" s="31">
        <v>27611</v>
      </c>
    </row>
    <row r="494" spans="1:14" ht="30">
      <c r="A494" s="21" t="s">
        <v>1763</v>
      </c>
      <c r="B494" s="17" t="s">
        <v>1764</v>
      </c>
      <c r="C494" s="17" t="s">
        <v>1630</v>
      </c>
      <c r="D494" s="36">
        <v>42804</v>
      </c>
      <c r="E494" s="36">
        <v>36836</v>
      </c>
      <c r="F494" s="36">
        <v>26706</v>
      </c>
      <c r="G494" s="36">
        <v>3882</v>
      </c>
      <c r="H494" s="36">
        <v>5196</v>
      </c>
      <c r="I494" s="36">
        <v>5838</v>
      </c>
      <c r="J494" s="36">
        <v>5378</v>
      </c>
      <c r="K494" s="36">
        <v>5148</v>
      </c>
      <c r="L494" s="36">
        <v>2695</v>
      </c>
      <c r="M494" s="36">
        <v>2897</v>
      </c>
      <c r="N494" s="31">
        <v>342</v>
      </c>
    </row>
    <row r="495" spans="1:14" ht="30">
      <c r="A495" s="21" t="s">
        <v>1763</v>
      </c>
      <c r="B495" s="17" t="s">
        <v>1764</v>
      </c>
      <c r="C495" s="17" t="s">
        <v>1631</v>
      </c>
      <c r="D495" s="36">
        <v>85481</v>
      </c>
      <c r="E495" s="36">
        <v>79918</v>
      </c>
      <c r="F495" s="36">
        <v>63060</v>
      </c>
      <c r="G495" s="36">
        <v>38214</v>
      </c>
      <c r="H495" s="36">
        <v>39986</v>
      </c>
      <c r="I495" s="36">
        <v>32745</v>
      </c>
      <c r="J495" s="36">
        <v>21558</v>
      </c>
      <c r="K495" s="36">
        <v>26975</v>
      </c>
      <c r="L495" s="36">
        <v>36466</v>
      </c>
      <c r="M495" s="36">
        <v>26166</v>
      </c>
      <c r="N495" s="31">
        <v>27953</v>
      </c>
    </row>
    <row r="496" spans="1:14" ht="30">
      <c r="A496" s="21" t="s">
        <v>1763</v>
      </c>
      <c r="B496" s="17" t="s">
        <v>1764</v>
      </c>
      <c r="C496" s="17" t="s">
        <v>1632</v>
      </c>
      <c r="D496" s="36" t="s">
        <v>1125</v>
      </c>
      <c r="E496" s="36" t="s">
        <v>1125</v>
      </c>
      <c r="F496" s="36" t="s">
        <v>1125</v>
      </c>
      <c r="G496" s="36">
        <v>7740</v>
      </c>
      <c r="H496" s="36">
        <v>7847</v>
      </c>
      <c r="I496" s="36">
        <v>14777</v>
      </c>
      <c r="J496" s="36">
        <v>8794</v>
      </c>
      <c r="K496" s="36">
        <v>11650</v>
      </c>
      <c r="L496" s="36">
        <v>9552</v>
      </c>
      <c r="M496" s="36">
        <v>11293</v>
      </c>
      <c r="N496" s="31">
        <v>6806</v>
      </c>
    </row>
    <row r="497" spans="1:14" ht="30">
      <c r="A497" s="21" t="s">
        <v>1763</v>
      </c>
      <c r="B497" s="17" t="s">
        <v>1764</v>
      </c>
      <c r="C497" s="17" t="s">
        <v>1633</v>
      </c>
      <c r="D497" s="36">
        <v>180</v>
      </c>
      <c r="E497" s="36" t="s">
        <v>1125</v>
      </c>
      <c r="F497" s="36" t="s">
        <v>1125</v>
      </c>
      <c r="G497" s="36">
        <v>119</v>
      </c>
      <c r="H497" s="36" t="s">
        <v>1125</v>
      </c>
      <c r="I497" s="36" t="s">
        <v>1125</v>
      </c>
      <c r="J497" s="36" t="s">
        <v>1125</v>
      </c>
      <c r="K497" s="36" t="s">
        <v>1125</v>
      </c>
      <c r="L497" s="36" t="s">
        <v>1125</v>
      </c>
      <c r="M497" s="36" t="s">
        <v>1125</v>
      </c>
      <c r="N497" s="31" t="s">
        <v>1125</v>
      </c>
    </row>
    <row r="498" spans="1:14" ht="30">
      <c r="A498" s="21" t="s">
        <v>1763</v>
      </c>
      <c r="B498" s="17" t="s">
        <v>1764</v>
      </c>
      <c r="C498" s="17" t="s">
        <v>1634</v>
      </c>
      <c r="D498" s="36">
        <v>0</v>
      </c>
      <c r="E498" s="36">
        <v>0</v>
      </c>
      <c r="F498" s="36">
        <v>0</v>
      </c>
      <c r="G498" s="36">
        <v>0</v>
      </c>
      <c r="H498" s="36">
        <v>0</v>
      </c>
      <c r="I498" s="36">
        <v>0</v>
      </c>
      <c r="J498" s="36">
        <v>0</v>
      </c>
      <c r="K498" s="36">
        <v>0</v>
      </c>
      <c r="L498" s="36" t="s">
        <v>1125</v>
      </c>
      <c r="M498" s="36" t="s">
        <v>1125</v>
      </c>
      <c r="N498" s="31">
        <v>0</v>
      </c>
    </row>
    <row r="499" spans="1:14" ht="30">
      <c r="A499" s="21" t="s">
        <v>1763</v>
      </c>
      <c r="B499" s="17" t="s">
        <v>1764</v>
      </c>
      <c r="C499" s="17" t="s">
        <v>1635</v>
      </c>
      <c r="D499" s="36" t="s">
        <v>1125</v>
      </c>
      <c r="E499" s="36" t="s">
        <v>1125</v>
      </c>
      <c r="F499" s="36" t="s">
        <v>1765</v>
      </c>
      <c r="G499" s="36">
        <v>197</v>
      </c>
      <c r="H499" s="36" t="s">
        <v>1125</v>
      </c>
      <c r="I499" s="36" t="s">
        <v>1125</v>
      </c>
      <c r="J499" s="36" t="s">
        <v>1125</v>
      </c>
      <c r="K499" s="36" t="s">
        <v>1125</v>
      </c>
      <c r="L499" s="36">
        <v>397</v>
      </c>
      <c r="M499" s="36">
        <v>372</v>
      </c>
      <c r="N499" s="31" t="s">
        <v>1125</v>
      </c>
    </row>
    <row r="500" spans="1:14" ht="30">
      <c r="A500" s="21" t="s">
        <v>1763</v>
      </c>
      <c r="B500" s="17" t="s">
        <v>1764</v>
      </c>
      <c r="C500" s="17" t="s">
        <v>1636</v>
      </c>
      <c r="D500" s="36">
        <v>3183</v>
      </c>
      <c r="E500" s="36">
        <v>-3008</v>
      </c>
      <c r="F500" s="36">
        <v>1988</v>
      </c>
      <c r="G500" s="36">
        <v>3783</v>
      </c>
      <c r="H500" s="36">
        <v>-2924</v>
      </c>
      <c r="I500" s="36">
        <v>483</v>
      </c>
      <c r="J500" s="36">
        <v>1618</v>
      </c>
      <c r="K500" s="36">
        <v>5665</v>
      </c>
      <c r="L500" s="36">
        <v>7143</v>
      </c>
      <c r="M500" s="36">
        <v>13221</v>
      </c>
      <c r="N500" s="31">
        <v>11398</v>
      </c>
    </row>
    <row r="501" spans="1:14" ht="30">
      <c r="A501" s="21" t="s">
        <v>1763</v>
      </c>
      <c r="B501" s="17" t="s">
        <v>1764</v>
      </c>
      <c r="C501" s="17" t="s">
        <v>1637</v>
      </c>
      <c r="D501" s="36">
        <v>176563</v>
      </c>
      <c r="E501" s="36">
        <v>122513</v>
      </c>
      <c r="F501" s="36">
        <v>119116</v>
      </c>
      <c r="G501" s="36">
        <v>50053</v>
      </c>
      <c r="H501" s="36">
        <v>45190</v>
      </c>
      <c r="I501" s="36">
        <v>48450</v>
      </c>
      <c r="J501" s="36">
        <v>32285</v>
      </c>
      <c r="K501" s="36">
        <v>44852</v>
      </c>
      <c r="L501" s="36">
        <v>53618</v>
      </c>
      <c r="M501" s="36">
        <v>51144</v>
      </c>
      <c r="N501" s="31">
        <v>46542</v>
      </c>
    </row>
    <row r="502" spans="1:14" ht="30">
      <c r="A502" s="21" t="s">
        <v>1766</v>
      </c>
      <c r="B502" s="17" t="s">
        <v>1767</v>
      </c>
      <c r="C502" s="17" t="s">
        <v>1629</v>
      </c>
      <c r="D502" s="36">
        <v>184889</v>
      </c>
      <c r="E502" s="36">
        <v>166533</v>
      </c>
      <c r="F502" s="36">
        <v>141871</v>
      </c>
      <c r="G502" s="36">
        <v>172840</v>
      </c>
      <c r="H502" s="36">
        <v>165987</v>
      </c>
      <c r="I502" s="36">
        <v>189296</v>
      </c>
      <c r="J502" s="36">
        <v>136053</v>
      </c>
      <c r="K502" s="36">
        <v>142771</v>
      </c>
      <c r="L502" s="36">
        <v>136860</v>
      </c>
      <c r="M502" s="36">
        <v>191398</v>
      </c>
      <c r="N502" s="31">
        <v>131190</v>
      </c>
    </row>
    <row r="503" spans="1:14" ht="30">
      <c r="A503" s="21" t="s">
        <v>1766</v>
      </c>
      <c r="B503" s="17" t="s">
        <v>1767</v>
      </c>
      <c r="C503" s="17" t="s">
        <v>1630</v>
      </c>
      <c r="D503" s="36">
        <v>2381</v>
      </c>
      <c r="E503" s="36">
        <v>2999</v>
      </c>
      <c r="F503" s="36">
        <v>3327</v>
      </c>
      <c r="G503" s="36" t="s">
        <v>1125</v>
      </c>
      <c r="H503" s="36">
        <v>26137</v>
      </c>
      <c r="I503" s="36">
        <v>12228</v>
      </c>
      <c r="J503" s="36">
        <v>9129</v>
      </c>
      <c r="K503" s="36">
        <v>3365</v>
      </c>
      <c r="L503" s="36">
        <v>50760</v>
      </c>
      <c r="M503" s="36">
        <v>36225</v>
      </c>
      <c r="N503" s="31" t="s">
        <v>1125</v>
      </c>
    </row>
    <row r="504" spans="1:14" ht="30">
      <c r="A504" s="21" t="s">
        <v>1766</v>
      </c>
      <c r="B504" s="17" t="s">
        <v>1767</v>
      </c>
      <c r="C504" s="17" t="s">
        <v>1631</v>
      </c>
      <c r="D504" s="36">
        <v>187270</v>
      </c>
      <c r="E504" s="36">
        <v>169532</v>
      </c>
      <c r="F504" s="36">
        <v>145198</v>
      </c>
      <c r="G504" s="36" t="s">
        <v>1125</v>
      </c>
      <c r="H504" s="36">
        <v>192123</v>
      </c>
      <c r="I504" s="36">
        <v>201524</v>
      </c>
      <c r="J504" s="36">
        <v>145183</v>
      </c>
      <c r="K504" s="36">
        <v>146136</v>
      </c>
      <c r="L504" s="36">
        <v>187620</v>
      </c>
      <c r="M504" s="36">
        <v>227623</v>
      </c>
      <c r="N504" s="31" t="s">
        <v>1125</v>
      </c>
    </row>
    <row r="505" spans="1:14" ht="30">
      <c r="A505" s="21" t="s">
        <v>1766</v>
      </c>
      <c r="B505" s="17" t="s">
        <v>1767</v>
      </c>
      <c r="C505" s="17" t="s">
        <v>1632</v>
      </c>
      <c r="D505" s="36">
        <v>1698</v>
      </c>
      <c r="E505" s="36">
        <v>4208</v>
      </c>
      <c r="F505" s="36">
        <v>5044</v>
      </c>
      <c r="G505" s="36">
        <v>3688</v>
      </c>
      <c r="H505" s="36">
        <v>2633</v>
      </c>
      <c r="I505" s="36">
        <v>2525</v>
      </c>
      <c r="J505" s="36">
        <v>417</v>
      </c>
      <c r="K505" s="36" t="s">
        <v>1125</v>
      </c>
      <c r="L505" s="36">
        <v>628</v>
      </c>
      <c r="M505" s="36">
        <v>969</v>
      </c>
      <c r="N505" s="31">
        <v>1052</v>
      </c>
    </row>
    <row r="506" spans="1:14" ht="30">
      <c r="A506" s="21" t="s">
        <v>1766</v>
      </c>
      <c r="B506" s="17" t="s">
        <v>1767</v>
      </c>
      <c r="C506" s="17" t="s">
        <v>1633</v>
      </c>
      <c r="D506" s="36">
        <v>164</v>
      </c>
      <c r="E506" s="36" t="s">
        <v>1125</v>
      </c>
      <c r="F506" s="36" t="s">
        <v>1125</v>
      </c>
      <c r="G506" s="36">
        <v>0</v>
      </c>
      <c r="H506" s="36" t="s">
        <v>1125</v>
      </c>
      <c r="I506" s="36" t="s">
        <v>1125</v>
      </c>
      <c r="J506" s="36" t="s">
        <v>1125</v>
      </c>
      <c r="K506" s="36">
        <v>564</v>
      </c>
      <c r="L506" s="36" t="s">
        <v>1125</v>
      </c>
      <c r="M506" s="36" t="s">
        <v>1125</v>
      </c>
      <c r="N506" s="31" t="s">
        <v>1125</v>
      </c>
    </row>
    <row r="507" spans="1:14" ht="30">
      <c r="A507" s="21" t="s">
        <v>1766</v>
      </c>
      <c r="B507" s="17" t="s">
        <v>1767</v>
      </c>
      <c r="C507" s="17" t="s">
        <v>1634</v>
      </c>
      <c r="D507" s="36">
        <v>27</v>
      </c>
      <c r="E507" s="36" t="s">
        <v>1125</v>
      </c>
      <c r="F507" s="36" t="s">
        <v>1125</v>
      </c>
      <c r="G507" s="36" t="s">
        <v>1125</v>
      </c>
      <c r="H507" s="36" t="s">
        <v>1125</v>
      </c>
      <c r="I507" s="36" t="s">
        <v>1125</v>
      </c>
      <c r="J507" s="36" t="s">
        <v>1125</v>
      </c>
      <c r="K507" s="36" t="s">
        <v>1125</v>
      </c>
      <c r="L507" s="36" t="s">
        <v>1125</v>
      </c>
      <c r="M507" s="36">
        <v>0</v>
      </c>
      <c r="N507" s="31" t="s">
        <v>1125</v>
      </c>
    </row>
    <row r="508" spans="1:14" ht="30">
      <c r="A508" s="21" t="s">
        <v>1766</v>
      </c>
      <c r="B508" s="17" t="s">
        <v>1767</v>
      </c>
      <c r="C508" s="17" t="s">
        <v>1635</v>
      </c>
      <c r="D508" s="36">
        <v>437</v>
      </c>
      <c r="E508" s="36">
        <v>223</v>
      </c>
      <c r="F508" s="36">
        <v>119</v>
      </c>
      <c r="G508" s="36">
        <v>301</v>
      </c>
      <c r="H508" s="36" t="s">
        <v>1125</v>
      </c>
      <c r="I508" s="36" t="s">
        <v>1125</v>
      </c>
      <c r="J508" s="36">
        <v>414</v>
      </c>
      <c r="K508" s="36">
        <v>418</v>
      </c>
      <c r="L508" s="36">
        <v>179</v>
      </c>
      <c r="M508" s="36" t="s">
        <v>1125</v>
      </c>
      <c r="N508" s="31">
        <v>165</v>
      </c>
    </row>
    <row r="509" spans="1:14" ht="30">
      <c r="A509" s="21" t="s">
        <v>1766</v>
      </c>
      <c r="B509" s="17" t="s">
        <v>1767</v>
      </c>
      <c r="C509" s="17" t="s">
        <v>1636</v>
      </c>
      <c r="D509" s="36">
        <v>-46766</v>
      </c>
      <c r="E509" s="36">
        <v>-45781</v>
      </c>
      <c r="F509" s="36">
        <v>-17472</v>
      </c>
      <c r="G509" s="36">
        <v>-57144</v>
      </c>
      <c r="H509" s="36">
        <v>-57761</v>
      </c>
      <c r="I509" s="36">
        <v>-69446</v>
      </c>
      <c r="J509" s="36">
        <v>-42071</v>
      </c>
      <c r="K509" s="36">
        <v>-28041</v>
      </c>
      <c r="L509" s="36">
        <v>-49018</v>
      </c>
      <c r="M509" s="36">
        <v>-105755</v>
      </c>
      <c r="N509" s="31">
        <v>-43838</v>
      </c>
    </row>
    <row r="510" spans="1:14" ht="30">
      <c r="A510" s="21" t="s">
        <v>1766</v>
      </c>
      <c r="B510" s="17" t="s">
        <v>1767</v>
      </c>
      <c r="C510" s="17" t="s">
        <v>1637</v>
      </c>
      <c r="D510" s="36">
        <v>142830</v>
      </c>
      <c r="E510" s="36">
        <v>128251</v>
      </c>
      <c r="F510" s="36">
        <v>133011</v>
      </c>
      <c r="G510" s="36">
        <v>129548</v>
      </c>
      <c r="H510" s="36">
        <v>137209</v>
      </c>
      <c r="I510" s="36">
        <v>135332</v>
      </c>
      <c r="J510" s="36">
        <v>104545</v>
      </c>
      <c r="K510" s="36">
        <v>119535</v>
      </c>
      <c r="L510" s="36">
        <v>140624</v>
      </c>
      <c r="M510" s="36">
        <v>124206</v>
      </c>
      <c r="N510" s="31">
        <v>133077</v>
      </c>
    </row>
    <row r="511" spans="1:14" ht="30">
      <c r="A511" s="21" t="s">
        <v>1768</v>
      </c>
      <c r="B511" s="17" t="s">
        <v>1769</v>
      </c>
      <c r="C511" s="17" t="s">
        <v>1629</v>
      </c>
      <c r="D511" s="36">
        <v>214949</v>
      </c>
      <c r="E511" s="36">
        <v>191151</v>
      </c>
      <c r="F511" s="36">
        <v>217112</v>
      </c>
      <c r="G511" s="36">
        <v>244487</v>
      </c>
      <c r="H511" s="36">
        <v>232258</v>
      </c>
      <c r="I511" s="36">
        <v>187844</v>
      </c>
      <c r="J511" s="36">
        <v>152707</v>
      </c>
      <c r="K511" s="36">
        <v>148685</v>
      </c>
      <c r="L511" s="36">
        <v>147608</v>
      </c>
      <c r="M511" s="36">
        <v>29253</v>
      </c>
      <c r="N511" s="31">
        <v>0</v>
      </c>
    </row>
    <row r="512" spans="1:14" ht="30">
      <c r="A512" s="21" t="s">
        <v>1768</v>
      </c>
      <c r="B512" s="17" t="s">
        <v>1769</v>
      </c>
      <c r="C512" s="17" t="s">
        <v>1630</v>
      </c>
      <c r="D512" s="36">
        <v>33866</v>
      </c>
      <c r="E512" s="36">
        <v>34284</v>
      </c>
      <c r="F512" s="36">
        <v>52481</v>
      </c>
      <c r="G512" s="36">
        <v>47244</v>
      </c>
      <c r="H512" s="36">
        <v>42607</v>
      </c>
      <c r="I512" s="36">
        <v>45688</v>
      </c>
      <c r="J512" s="36">
        <v>9611</v>
      </c>
      <c r="K512" s="36">
        <v>14224</v>
      </c>
      <c r="L512" s="36">
        <v>33995</v>
      </c>
      <c r="M512" s="36">
        <v>138688</v>
      </c>
      <c r="N512" s="31">
        <v>127730</v>
      </c>
    </row>
    <row r="513" spans="1:14" ht="30">
      <c r="A513" s="21" t="s">
        <v>1768</v>
      </c>
      <c r="B513" s="17" t="s">
        <v>1769</v>
      </c>
      <c r="C513" s="17" t="s">
        <v>1631</v>
      </c>
      <c r="D513" s="36">
        <v>248815</v>
      </c>
      <c r="E513" s="36">
        <v>225435</v>
      </c>
      <c r="F513" s="36">
        <v>269593</v>
      </c>
      <c r="G513" s="36">
        <v>291731</v>
      </c>
      <c r="H513" s="36">
        <v>274866</v>
      </c>
      <c r="I513" s="36">
        <v>233531</v>
      </c>
      <c r="J513" s="36">
        <v>162317</v>
      </c>
      <c r="K513" s="36">
        <v>162910</v>
      </c>
      <c r="L513" s="36">
        <v>181603</v>
      </c>
      <c r="M513" s="36">
        <v>167941</v>
      </c>
      <c r="N513" s="31">
        <v>127730</v>
      </c>
    </row>
    <row r="514" spans="1:14" ht="30">
      <c r="A514" s="21" t="s">
        <v>1768</v>
      </c>
      <c r="B514" s="17" t="s">
        <v>1769</v>
      </c>
      <c r="C514" s="17" t="s">
        <v>1632</v>
      </c>
      <c r="D514" s="36" t="s">
        <v>1125</v>
      </c>
      <c r="E514" s="36" t="s">
        <v>1125</v>
      </c>
      <c r="F514" s="36">
        <v>8541</v>
      </c>
      <c r="G514" s="36" t="s">
        <v>1770</v>
      </c>
      <c r="H514" s="36">
        <v>1247</v>
      </c>
      <c r="I514" s="36">
        <v>675</v>
      </c>
      <c r="J514" s="36">
        <v>537</v>
      </c>
      <c r="K514" s="36" t="s">
        <v>1125</v>
      </c>
      <c r="L514" s="36">
        <v>453</v>
      </c>
      <c r="M514" s="36">
        <v>446</v>
      </c>
      <c r="N514" s="31">
        <v>385</v>
      </c>
    </row>
    <row r="515" spans="1:14" ht="30">
      <c r="A515" s="21" t="s">
        <v>1768</v>
      </c>
      <c r="B515" s="17" t="s">
        <v>1769</v>
      </c>
      <c r="C515" s="17" t="s">
        <v>1633</v>
      </c>
      <c r="D515" s="36">
        <v>3427</v>
      </c>
      <c r="E515" s="36">
        <v>3338</v>
      </c>
      <c r="F515" s="36">
        <v>5067</v>
      </c>
      <c r="G515" s="36">
        <v>6058</v>
      </c>
      <c r="H515" s="36">
        <v>6636</v>
      </c>
      <c r="I515" s="36">
        <v>6706</v>
      </c>
      <c r="J515" s="36" t="s">
        <v>1125</v>
      </c>
      <c r="K515" s="36">
        <v>5858</v>
      </c>
      <c r="L515" s="36" t="s">
        <v>1125</v>
      </c>
      <c r="M515" s="36">
        <v>11506</v>
      </c>
      <c r="N515" s="31">
        <v>9387</v>
      </c>
    </row>
    <row r="516" spans="1:14" ht="30">
      <c r="A516" s="21" t="s">
        <v>1768</v>
      </c>
      <c r="B516" s="17" t="s">
        <v>1769</v>
      </c>
      <c r="C516" s="17" t="s">
        <v>1634</v>
      </c>
      <c r="D516" s="36" t="s">
        <v>1125</v>
      </c>
      <c r="E516" s="36" t="s">
        <v>1125</v>
      </c>
      <c r="F516" s="36">
        <v>126</v>
      </c>
      <c r="G516" s="36">
        <v>132</v>
      </c>
      <c r="H516" s="36">
        <v>132</v>
      </c>
      <c r="I516" s="36">
        <v>103</v>
      </c>
      <c r="J516" s="36" t="s">
        <v>1125</v>
      </c>
      <c r="K516" s="36" t="s">
        <v>1125</v>
      </c>
      <c r="L516" s="36" t="s">
        <v>1125</v>
      </c>
      <c r="M516" s="36" t="s">
        <v>1125</v>
      </c>
      <c r="N516" s="31" t="s">
        <v>1125</v>
      </c>
    </row>
    <row r="517" spans="1:14" ht="30">
      <c r="A517" s="21" t="s">
        <v>1768</v>
      </c>
      <c r="B517" s="17" t="s">
        <v>1769</v>
      </c>
      <c r="C517" s="17" t="s">
        <v>1635</v>
      </c>
      <c r="D517" s="36">
        <v>1157</v>
      </c>
      <c r="E517" s="36">
        <v>1215</v>
      </c>
      <c r="F517" s="36">
        <v>1908</v>
      </c>
      <c r="G517" s="36">
        <v>2103</v>
      </c>
      <c r="H517" s="36">
        <v>380</v>
      </c>
      <c r="I517" s="36">
        <v>284</v>
      </c>
      <c r="J517" s="36">
        <v>188</v>
      </c>
      <c r="K517" s="36">
        <v>496</v>
      </c>
      <c r="L517" s="36">
        <v>346</v>
      </c>
      <c r="M517" s="36" t="s">
        <v>1125</v>
      </c>
      <c r="N517" s="31" t="s">
        <v>1125</v>
      </c>
    </row>
    <row r="518" spans="1:14" ht="30">
      <c r="A518" s="21" t="s">
        <v>1768</v>
      </c>
      <c r="B518" s="17" t="s">
        <v>1769</v>
      </c>
      <c r="C518" s="17" t="s">
        <v>1636</v>
      </c>
      <c r="D518" s="36">
        <v>27859</v>
      </c>
      <c r="E518" s="36">
        <v>24611</v>
      </c>
      <c r="F518" s="36">
        <v>18302</v>
      </c>
      <c r="G518" s="36">
        <v>15739</v>
      </c>
      <c r="H518" s="36">
        <v>-123698</v>
      </c>
      <c r="I518" s="36">
        <v>-99201</v>
      </c>
      <c r="J518" s="36">
        <v>-93268</v>
      </c>
      <c r="K518" s="36">
        <v>-129555</v>
      </c>
      <c r="L518" s="36">
        <v>-145553</v>
      </c>
      <c r="M518" s="36">
        <v>-127289</v>
      </c>
      <c r="N518" s="31">
        <v>-89297</v>
      </c>
    </row>
    <row r="519" spans="1:14" ht="30">
      <c r="A519" s="21" t="s">
        <v>1768</v>
      </c>
      <c r="B519" s="17" t="s">
        <v>1769</v>
      </c>
      <c r="C519" s="17" t="s">
        <v>1637</v>
      </c>
      <c r="D519" s="36">
        <v>294297</v>
      </c>
      <c r="E519" s="36">
        <v>265811</v>
      </c>
      <c r="F519" s="36">
        <v>303538</v>
      </c>
      <c r="G519" s="36">
        <v>323722</v>
      </c>
      <c r="H519" s="36">
        <v>159562</v>
      </c>
      <c r="I519" s="36">
        <v>142098</v>
      </c>
      <c r="J519" s="36">
        <v>75058</v>
      </c>
      <c r="K519" s="36">
        <v>40297</v>
      </c>
      <c r="L519" s="36">
        <v>45144</v>
      </c>
      <c r="M519" s="36">
        <v>53126</v>
      </c>
      <c r="N519" s="31">
        <v>48771</v>
      </c>
    </row>
    <row r="520" spans="1:14" ht="30">
      <c r="A520" s="21" t="s">
        <v>1771</v>
      </c>
      <c r="B520" s="17" t="s">
        <v>1772</v>
      </c>
      <c r="C520" s="17" t="s">
        <v>1629</v>
      </c>
      <c r="D520" s="36">
        <v>124360</v>
      </c>
      <c r="E520" s="36">
        <v>151659</v>
      </c>
      <c r="F520" s="36">
        <v>78613</v>
      </c>
      <c r="G520" s="36">
        <v>92100</v>
      </c>
      <c r="H520" s="36">
        <v>94750</v>
      </c>
      <c r="I520" s="36">
        <v>134060</v>
      </c>
      <c r="J520" s="36">
        <v>106931</v>
      </c>
      <c r="K520" s="36">
        <v>136116</v>
      </c>
      <c r="L520" s="36">
        <v>110128</v>
      </c>
      <c r="M520" s="36">
        <v>129178</v>
      </c>
      <c r="N520" s="31">
        <v>154224</v>
      </c>
    </row>
    <row r="521" spans="1:14" ht="30">
      <c r="A521" s="21" t="s">
        <v>1771</v>
      </c>
      <c r="B521" s="17" t="s">
        <v>1772</v>
      </c>
      <c r="C521" s="17" t="s">
        <v>1630</v>
      </c>
      <c r="D521" s="36">
        <v>45269</v>
      </c>
      <c r="E521" s="36">
        <v>18723</v>
      </c>
      <c r="F521" s="36">
        <v>69705</v>
      </c>
      <c r="G521" s="36">
        <v>65474</v>
      </c>
      <c r="H521" s="36">
        <v>65791</v>
      </c>
      <c r="I521" s="36">
        <v>61285</v>
      </c>
      <c r="J521" s="36">
        <v>12677</v>
      </c>
      <c r="K521" s="36">
        <v>15827</v>
      </c>
      <c r="L521" s="36">
        <v>43378</v>
      </c>
      <c r="M521" s="36">
        <v>31144</v>
      </c>
      <c r="N521" s="31">
        <v>20456</v>
      </c>
    </row>
    <row r="522" spans="1:14" ht="30">
      <c r="A522" s="21" t="s">
        <v>1771</v>
      </c>
      <c r="B522" s="17" t="s">
        <v>1772</v>
      </c>
      <c r="C522" s="17" t="s">
        <v>1631</v>
      </c>
      <c r="D522" s="36">
        <v>169629</v>
      </c>
      <c r="E522" s="36">
        <v>170382</v>
      </c>
      <c r="F522" s="36">
        <v>148319</v>
      </c>
      <c r="G522" s="36">
        <v>157574</v>
      </c>
      <c r="H522" s="36">
        <v>160541</v>
      </c>
      <c r="I522" s="36">
        <v>195344</v>
      </c>
      <c r="J522" s="36">
        <v>119608</v>
      </c>
      <c r="K522" s="36">
        <v>151943</v>
      </c>
      <c r="L522" s="36">
        <v>153505</v>
      </c>
      <c r="M522" s="36">
        <v>160322</v>
      </c>
      <c r="N522" s="31">
        <v>174680</v>
      </c>
    </row>
    <row r="523" spans="1:14" ht="30">
      <c r="A523" s="21" t="s">
        <v>1771</v>
      </c>
      <c r="B523" s="17" t="s">
        <v>1772</v>
      </c>
      <c r="C523" s="17" t="s">
        <v>1632</v>
      </c>
      <c r="D523" s="36" t="s">
        <v>1773</v>
      </c>
      <c r="E523" s="36">
        <v>109149</v>
      </c>
      <c r="F523" s="36">
        <v>83743</v>
      </c>
      <c r="G523" s="36">
        <v>87384</v>
      </c>
      <c r="H523" s="36">
        <v>136128</v>
      </c>
      <c r="I523" s="36">
        <v>110458</v>
      </c>
      <c r="J523" s="36">
        <v>82305</v>
      </c>
      <c r="K523" s="36">
        <v>107170</v>
      </c>
      <c r="L523" s="36">
        <v>126501</v>
      </c>
      <c r="M523" s="36">
        <v>168715</v>
      </c>
      <c r="N523" s="31">
        <v>122940</v>
      </c>
    </row>
    <row r="524" spans="1:14" ht="30">
      <c r="A524" s="21" t="s">
        <v>1771</v>
      </c>
      <c r="B524" s="17" t="s">
        <v>1772</v>
      </c>
      <c r="C524" s="17" t="s">
        <v>1633</v>
      </c>
      <c r="D524" s="36">
        <v>298</v>
      </c>
      <c r="E524" s="36" t="s">
        <v>1125</v>
      </c>
      <c r="F524" s="36" t="s">
        <v>1125</v>
      </c>
      <c r="G524" s="36" t="s">
        <v>1125</v>
      </c>
      <c r="H524" s="36" t="s">
        <v>1125</v>
      </c>
      <c r="I524" s="36" t="s">
        <v>1125</v>
      </c>
      <c r="J524" s="36" t="s">
        <v>1125</v>
      </c>
      <c r="K524" s="36" t="s">
        <v>1125</v>
      </c>
      <c r="L524" s="36" t="s">
        <v>1125</v>
      </c>
      <c r="M524" s="36">
        <v>0</v>
      </c>
      <c r="N524" s="31">
        <v>0</v>
      </c>
    </row>
    <row r="525" spans="1:14" ht="30">
      <c r="A525" s="21" t="s">
        <v>1771</v>
      </c>
      <c r="B525" s="17" t="s">
        <v>1772</v>
      </c>
      <c r="C525" s="17" t="s">
        <v>1634</v>
      </c>
      <c r="D525" s="36">
        <v>0</v>
      </c>
      <c r="E525" s="36">
        <v>0</v>
      </c>
      <c r="F525" s="36" t="s">
        <v>1125</v>
      </c>
      <c r="G525" s="36" t="s">
        <v>1125</v>
      </c>
      <c r="H525" s="36" t="s">
        <v>1125</v>
      </c>
      <c r="I525" s="36" t="s">
        <v>1125</v>
      </c>
      <c r="J525" s="36" t="s">
        <v>1125</v>
      </c>
      <c r="K525" s="36" t="s">
        <v>1125</v>
      </c>
      <c r="L525" s="36" t="s">
        <v>1125</v>
      </c>
      <c r="M525" s="36">
        <v>75</v>
      </c>
      <c r="N525" s="31">
        <v>68</v>
      </c>
    </row>
    <row r="526" spans="1:14" ht="30">
      <c r="A526" s="21" t="s">
        <v>1771</v>
      </c>
      <c r="B526" s="17" t="s">
        <v>1772</v>
      </c>
      <c r="C526" s="17" t="s">
        <v>1635</v>
      </c>
      <c r="D526" s="36">
        <v>518</v>
      </c>
      <c r="E526" s="36" t="s">
        <v>1125</v>
      </c>
      <c r="F526" s="36">
        <v>748</v>
      </c>
      <c r="G526" s="36">
        <v>800</v>
      </c>
      <c r="H526" s="36">
        <v>2898</v>
      </c>
      <c r="I526" s="36">
        <v>4486</v>
      </c>
      <c r="J526" s="36">
        <v>2012</v>
      </c>
      <c r="K526" s="36">
        <v>3142</v>
      </c>
      <c r="L526" s="36">
        <v>2941</v>
      </c>
      <c r="M526" s="36">
        <v>3458</v>
      </c>
      <c r="N526" s="31">
        <v>2793</v>
      </c>
    </row>
    <row r="527" spans="1:14" ht="30">
      <c r="A527" s="21" t="s">
        <v>1771</v>
      </c>
      <c r="B527" s="17" t="s">
        <v>1772</v>
      </c>
      <c r="C527" s="17" t="s">
        <v>1636</v>
      </c>
      <c r="D527" s="36">
        <v>53328</v>
      </c>
      <c r="E527" s="36">
        <v>59078</v>
      </c>
      <c r="F527" s="36">
        <v>68985</v>
      </c>
      <c r="G527" s="36">
        <v>67392</v>
      </c>
      <c r="H527" s="36">
        <v>175629</v>
      </c>
      <c r="I527" s="36">
        <v>145787</v>
      </c>
      <c r="J527" s="36">
        <v>116383</v>
      </c>
      <c r="K527" s="36">
        <v>179906</v>
      </c>
      <c r="L527" s="36">
        <v>229793</v>
      </c>
      <c r="M527" s="36">
        <v>99491</v>
      </c>
      <c r="N527" s="31">
        <v>135840</v>
      </c>
    </row>
    <row r="528" spans="1:14" ht="30">
      <c r="A528" s="21" t="s">
        <v>1771</v>
      </c>
      <c r="B528" s="17" t="s">
        <v>1772</v>
      </c>
      <c r="C528" s="17" t="s">
        <v>1637</v>
      </c>
      <c r="D528" s="36">
        <v>311279</v>
      </c>
      <c r="E528" s="36">
        <v>339584</v>
      </c>
      <c r="F528" s="36">
        <v>302140</v>
      </c>
      <c r="G528" s="36">
        <v>313304</v>
      </c>
      <c r="H528" s="36">
        <v>475455</v>
      </c>
      <c r="I528" s="36">
        <v>457278</v>
      </c>
      <c r="J528" s="36">
        <v>321238</v>
      </c>
      <c r="K528" s="36">
        <v>443570</v>
      </c>
      <c r="L528" s="36">
        <v>514015</v>
      </c>
      <c r="M528" s="36">
        <v>432061</v>
      </c>
      <c r="N528" s="31">
        <v>436321</v>
      </c>
    </row>
    <row r="529" spans="1:14" ht="30">
      <c r="A529" s="21" t="s">
        <v>1775</v>
      </c>
      <c r="B529" s="17" t="s">
        <v>1776</v>
      </c>
      <c r="C529" s="17" t="s">
        <v>1629</v>
      </c>
      <c r="D529" s="36">
        <v>233218</v>
      </c>
      <c r="E529" s="36">
        <v>232494</v>
      </c>
      <c r="F529" s="36">
        <v>218621</v>
      </c>
      <c r="G529" s="36">
        <v>238604</v>
      </c>
      <c r="H529" s="36">
        <v>236282</v>
      </c>
      <c r="I529" s="36">
        <v>223098</v>
      </c>
      <c r="J529" s="36">
        <v>170673</v>
      </c>
      <c r="K529" s="36">
        <v>158896</v>
      </c>
      <c r="L529" s="36">
        <v>182335</v>
      </c>
      <c r="M529" s="36">
        <v>174998</v>
      </c>
      <c r="N529" s="31">
        <v>205103</v>
      </c>
    </row>
    <row r="530" spans="1:14" ht="15.6">
      <c r="A530" s="21" t="s">
        <v>1775</v>
      </c>
      <c r="B530" s="17" t="s">
        <v>1776</v>
      </c>
      <c r="C530" s="17" t="s">
        <v>1630</v>
      </c>
      <c r="D530" s="36">
        <v>29679</v>
      </c>
      <c r="E530" s="36">
        <v>61263</v>
      </c>
      <c r="F530" s="36">
        <v>46228</v>
      </c>
      <c r="G530" s="36">
        <v>52587</v>
      </c>
      <c r="H530" s="36">
        <v>83663</v>
      </c>
      <c r="I530" s="36">
        <v>80852</v>
      </c>
      <c r="J530" s="36">
        <v>74591</v>
      </c>
      <c r="K530" s="36">
        <v>59154</v>
      </c>
      <c r="L530" s="36">
        <v>61097</v>
      </c>
      <c r="M530" s="36">
        <v>58050</v>
      </c>
      <c r="N530" s="31">
        <v>27202</v>
      </c>
    </row>
    <row r="531" spans="1:14" ht="30">
      <c r="A531" s="21" t="s">
        <v>1775</v>
      </c>
      <c r="B531" s="17" t="s">
        <v>1776</v>
      </c>
      <c r="C531" s="17" t="s">
        <v>1631</v>
      </c>
      <c r="D531" s="36">
        <v>262896</v>
      </c>
      <c r="E531" s="36">
        <v>293757</v>
      </c>
      <c r="F531" s="36">
        <v>264849</v>
      </c>
      <c r="G531" s="36">
        <v>291192</v>
      </c>
      <c r="H531" s="36">
        <v>319946</v>
      </c>
      <c r="I531" s="36">
        <v>303950</v>
      </c>
      <c r="J531" s="36">
        <v>245265</v>
      </c>
      <c r="K531" s="36">
        <v>218050</v>
      </c>
      <c r="L531" s="36">
        <v>243432</v>
      </c>
      <c r="M531" s="36">
        <v>233048</v>
      </c>
      <c r="N531" s="31">
        <v>232304</v>
      </c>
    </row>
    <row r="532" spans="1:14" ht="15.6">
      <c r="A532" s="21" t="s">
        <v>1775</v>
      </c>
      <c r="B532" s="17" t="s">
        <v>1776</v>
      </c>
      <c r="C532" s="17" t="s">
        <v>1632</v>
      </c>
      <c r="D532" s="36">
        <v>125672</v>
      </c>
      <c r="E532" s="36">
        <v>147213</v>
      </c>
      <c r="F532" s="36">
        <v>181669</v>
      </c>
      <c r="G532" s="36">
        <v>151910</v>
      </c>
      <c r="H532" s="36">
        <v>290790</v>
      </c>
      <c r="I532" s="36">
        <v>246808</v>
      </c>
      <c r="J532" s="36">
        <v>178718</v>
      </c>
      <c r="K532" s="36" t="s">
        <v>1125</v>
      </c>
      <c r="L532" s="36" t="s">
        <v>1125</v>
      </c>
      <c r="M532" s="36" t="s">
        <v>1125</v>
      </c>
      <c r="N532" s="31" t="s">
        <v>1125</v>
      </c>
    </row>
    <row r="533" spans="1:14" ht="15.6">
      <c r="A533" s="21" t="s">
        <v>1775</v>
      </c>
      <c r="B533" s="17" t="s">
        <v>1776</v>
      </c>
      <c r="C533" s="17" t="s">
        <v>1633</v>
      </c>
      <c r="D533" s="36">
        <v>1836</v>
      </c>
      <c r="E533" s="36">
        <v>922</v>
      </c>
      <c r="F533" s="36">
        <v>782</v>
      </c>
      <c r="G533" s="36" t="s">
        <v>1125</v>
      </c>
      <c r="H533" s="36" t="s">
        <v>1125</v>
      </c>
      <c r="I533" s="36">
        <v>1527</v>
      </c>
      <c r="J533" s="36">
        <v>802</v>
      </c>
      <c r="K533" s="36">
        <v>791</v>
      </c>
      <c r="L533" s="36">
        <v>1188</v>
      </c>
      <c r="M533" s="36">
        <v>793</v>
      </c>
      <c r="N533" s="31">
        <v>1179</v>
      </c>
    </row>
    <row r="534" spans="1:14" ht="15.6">
      <c r="A534" s="21" t="s">
        <v>1775</v>
      </c>
      <c r="B534" s="17" t="s">
        <v>1776</v>
      </c>
      <c r="C534" s="17" t="s">
        <v>1634</v>
      </c>
      <c r="D534" s="36">
        <v>2</v>
      </c>
      <c r="E534" s="36" t="s">
        <v>1125</v>
      </c>
      <c r="F534" s="36">
        <v>17</v>
      </c>
      <c r="G534" s="36" t="s">
        <v>1125</v>
      </c>
      <c r="H534" s="36" t="s">
        <v>1125</v>
      </c>
      <c r="I534" s="36" t="s">
        <v>1125</v>
      </c>
      <c r="J534" s="36">
        <v>1</v>
      </c>
      <c r="K534" s="36" t="s">
        <v>1125</v>
      </c>
      <c r="L534" s="36" t="s">
        <v>1125</v>
      </c>
      <c r="M534" s="36" t="s">
        <v>1125</v>
      </c>
      <c r="N534" s="31" t="s">
        <v>1125</v>
      </c>
    </row>
    <row r="535" spans="1:14" ht="15.6">
      <c r="A535" s="21" t="s">
        <v>1775</v>
      </c>
      <c r="B535" s="17" t="s">
        <v>1776</v>
      </c>
      <c r="C535" s="17" t="s">
        <v>1635</v>
      </c>
      <c r="D535" s="36">
        <v>1064</v>
      </c>
      <c r="E535" s="36" t="s">
        <v>1125</v>
      </c>
      <c r="F535" s="36">
        <v>1365</v>
      </c>
      <c r="G535" s="36">
        <v>1346</v>
      </c>
      <c r="H535" s="36">
        <v>1729</v>
      </c>
      <c r="I535" s="36" t="s">
        <v>1125</v>
      </c>
      <c r="J535" s="36">
        <v>816</v>
      </c>
      <c r="K535" s="36">
        <v>1460</v>
      </c>
      <c r="L535" s="36">
        <v>710</v>
      </c>
      <c r="M535" s="36">
        <v>1625</v>
      </c>
      <c r="N535" s="31">
        <v>862</v>
      </c>
    </row>
    <row r="536" spans="1:14" ht="15.6">
      <c r="A536" s="21" t="s">
        <v>1775</v>
      </c>
      <c r="B536" s="17" t="s">
        <v>1776</v>
      </c>
      <c r="C536" s="17" t="s">
        <v>1636</v>
      </c>
      <c r="D536" s="36">
        <v>31776</v>
      </c>
      <c r="E536" s="36">
        <v>10593</v>
      </c>
      <c r="F536" s="36">
        <v>12829</v>
      </c>
      <c r="G536" s="36">
        <v>26715</v>
      </c>
      <c r="H536" s="36">
        <v>15456</v>
      </c>
      <c r="I536" s="36">
        <v>25078</v>
      </c>
      <c r="J536" s="36">
        <v>14257</v>
      </c>
      <c r="K536" s="36">
        <v>25485</v>
      </c>
      <c r="L536" s="36">
        <v>-868</v>
      </c>
      <c r="M536" s="36">
        <v>-4223</v>
      </c>
      <c r="N536" s="31">
        <v>11816</v>
      </c>
    </row>
    <row r="537" spans="1:14" ht="30.6">
      <c r="A537" s="21" t="s">
        <v>1775</v>
      </c>
      <c r="B537" s="17" t="s">
        <v>1776</v>
      </c>
      <c r="C537" s="17" t="s">
        <v>1637</v>
      </c>
      <c r="D537" s="36">
        <v>423247</v>
      </c>
      <c r="E537" s="36">
        <v>453303</v>
      </c>
      <c r="F537" s="36">
        <v>461511</v>
      </c>
      <c r="G537" s="36">
        <v>472109</v>
      </c>
      <c r="H537" s="36">
        <v>628719</v>
      </c>
      <c r="I537" s="36">
        <v>578816</v>
      </c>
      <c r="J537" s="36">
        <v>439859</v>
      </c>
      <c r="K537" s="36">
        <v>676798</v>
      </c>
      <c r="L537" s="36" t="s">
        <v>1778</v>
      </c>
      <c r="M537" s="36" t="s">
        <v>1779</v>
      </c>
      <c r="N537" s="31" t="s">
        <v>1780</v>
      </c>
    </row>
    <row r="538" spans="1:14" ht="30">
      <c r="A538" s="21" t="s">
        <v>1781</v>
      </c>
      <c r="B538" s="17" t="s">
        <v>1782</v>
      </c>
      <c r="C538" s="17" t="s">
        <v>1629</v>
      </c>
      <c r="D538" s="36">
        <v>1106911</v>
      </c>
      <c r="E538" s="36">
        <v>1018607</v>
      </c>
      <c r="F538" s="36">
        <v>1029085</v>
      </c>
      <c r="G538" s="36">
        <v>1011637</v>
      </c>
      <c r="H538" s="36">
        <v>1171602</v>
      </c>
      <c r="I538" s="36">
        <v>1212540</v>
      </c>
      <c r="J538" s="36">
        <v>1287157</v>
      </c>
      <c r="K538" s="36">
        <v>1527830</v>
      </c>
      <c r="L538" s="36">
        <v>1508931</v>
      </c>
      <c r="M538" s="36">
        <v>1283847</v>
      </c>
      <c r="N538" s="31">
        <v>1344729</v>
      </c>
    </row>
    <row r="539" spans="1:14" ht="15.6">
      <c r="A539" s="21" t="s">
        <v>1781</v>
      </c>
      <c r="B539" s="17" t="s">
        <v>1782</v>
      </c>
      <c r="C539" s="17" t="s">
        <v>1630</v>
      </c>
      <c r="D539" s="36">
        <v>46808</v>
      </c>
      <c r="E539" s="36">
        <v>36287</v>
      </c>
      <c r="F539" s="36">
        <v>47199</v>
      </c>
      <c r="G539" s="36">
        <v>46979</v>
      </c>
      <c r="H539" s="36" t="s">
        <v>1125</v>
      </c>
      <c r="I539" s="36">
        <v>67024</v>
      </c>
      <c r="J539" s="36" t="s">
        <v>1125</v>
      </c>
      <c r="K539" s="36">
        <v>71579</v>
      </c>
      <c r="L539" s="36" t="s">
        <v>1125</v>
      </c>
      <c r="M539" s="36" t="s">
        <v>1125</v>
      </c>
      <c r="N539" s="31" t="s">
        <v>1125</v>
      </c>
    </row>
    <row r="540" spans="1:14" ht="30">
      <c r="A540" s="21" t="s">
        <v>1781</v>
      </c>
      <c r="B540" s="17" t="s">
        <v>1782</v>
      </c>
      <c r="C540" s="17" t="s">
        <v>1631</v>
      </c>
      <c r="D540" s="36">
        <v>1153719</v>
      </c>
      <c r="E540" s="36">
        <v>1054894</v>
      </c>
      <c r="F540" s="36">
        <v>1076284</v>
      </c>
      <c r="G540" s="36">
        <v>1058616</v>
      </c>
      <c r="H540" s="36" t="s">
        <v>1125</v>
      </c>
      <c r="I540" s="36">
        <v>1279564</v>
      </c>
      <c r="J540" s="36" t="s">
        <v>1125</v>
      </c>
      <c r="K540" s="36">
        <v>1599409</v>
      </c>
      <c r="L540" s="36" t="s">
        <v>1125</v>
      </c>
      <c r="M540" s="36" t="s">
        <v>1125</v>
      </c>
      <c r="N540" s="31" t="s">
        <v>1125</v>
      </c>
    </row>
    <row r="541" spans="1:14" ht="15.6">
      <c r="A541" s="21" t="s">
        <v>1781</v>
      </c>
      <c r="B541" s="17" t="s">
        <v>1782</v>
      </c>
      <c r="C541" s="17" t="s">
        <v>1632</v>
      </c>
      <c r="D541" s="36">
        <v>141864</v>
      </c>
      <c r="E541" s="36">
        <v>170432</v>
      </c>
      <c r="F541" s="36">
        <v>152475</v>
      </c>
      <c r="G541" s="36">
        <v>209892</v>
      </c>
      <c r="H541" s="36">
        <v>230534</v>
      </c>
      <c r="I541" s="36">
        <v>215457</v>
      </c>
      <c r="J541" s="36">
        <v>243446</v>
      </c>
      <c r="K541" s="36">
        <v>349213</v>
      </c>
      <c r="L541" s="36">
        <v>261424</v>
      </c>
      <c r="M541" s="36">
        <v>220877</v>
      </c>
      <c r="N541" s="31">
        <v>174110</v>
      </c>
    </row>
    <row r="542" spans="1:14" ht="15.6">
      <c r="A542" s="21" t="s">
        <v>1781</v>
      </c>
      <c r="B542" s="17" t="s">
        <v>1782</v>
      </c>
      <c r="C542" s="17" t="s">
        <v>1633</v>
      </c>
      <c r="D542" s="36">
        <v>3101</v>
      </c>
      <c r="E542" s="36">
        <v>1526</v>
      </c>
      <c r="F542" s="36">
        <v>1748</v>
      </c>
      <c r="G542" s="36">
        <v>3025</v>
      </c>
      <c r="H542" s="36" t="s">
        <v>1125</v>
      </c>
      <c r="I542" s="36">
        <v>3693</v>
      </c>
      <c r="J542" s="36" t="s">
        <v>1125</v>
      </c>
      <c r="K542" s="36">
        <v>5713</v>
      </c>
      <c r="L542" s="36" t="s">
        <v>1125</v>
      </c>
      <c r="M542" s="36" t="s">
        <v>1125</v>
      </c>
      <c r="N542" s="31" t="s">
        <v>1125</v>
      </c>
    </row>
    <row r="543" spans="1:14" ht="15.6">
      <c r="A543" s="21" t="s">
        <v>1781</v>
      </c>
      <c r="B543" s="17" t="s">
        <v>1782</v>
      </c>
      <c r="C543" s="17" t="s">
        <v>1634</v>
      </c>
      <c r="D543" s="36">
        <v>21825</v>
      </c>
      <c r="E543" s="36">
        <v>20641</v>
      </c>
      <c r="F543" s="36">
        <v>18239</v>
      </c>
      <c r="G543" s="36">
        <v>12392</v>
      </c>
      <c r="H543" s="36">
        <v>15178</v>
      </c>
      <c r="I543" s="36">
        <v>38570</v>
      </c>
      <c r="J543" s="36">
        <v>32316</v>
      </c>
      <c r="K543" s="36">
        <v>39667</v>
      </c>
      <c r="L543" s="36">
        <v>37956</v>
      </c>
      <c r="M543" s="36">
        <v>43124</v>
      </c>
      <c r="N543" s="31">
        <v>47585</v>
      </c>
    </row>
    <row r="544" spans="1:14" ht="15.6">
      <c r="A544" s="21" t="s">
        <v>1781</v>
      </c>
      <c r="B544" s="17" t="s">
        <v>1782</v>
      </c>
      <c r="C544" s="17" t="s">
        <v>1635</v>
      </c>
      <c r="D544" s="36">
        <v>50816</v>
      </c>
      <c r="E544" s="36">
        <v>46621</v>
      </c>
      <c r="F544" s="36">
        <v>56918</v>
      </c>
      <c r="G544" s="36">
        <v>52193</v>
      </c>
      <c r="H544" s="36">
        <v>51579</v>
      </c>
      <c r="I544" s="36">
        <v>55442</v>
      </c>
      <c r="J544" s="36">
        <v>51699</v>
      </c>
      <c r="K544" s="36">
        <v>42999</v>
      </c>
      <c r="L544" s="36">
        <v>49700</v>
      </c>
      <c r="M544" s="36">
        <v>60274</v>
      </c>
      <c r="N544" s="31">
        <v>34392</v>
      </c>
    </row>
    <row r="545" spans="1:14" ht="15.6">
      <c r="A545" s="21" t="s">
        <v>1781</v>
      </c>
      <c r="B545" s="17" t="s">
        <v>1782</v>
      </c>
      <c r="C545" s="17" t="s">
        <v>1636</v>
      </c>
      <c r="D545" s="36">
        <v>165733</v>
      </c>
      <c r="E545" s="36">
        <v>174609</v>
      </c>
      <c r="F545" s="36">
        <v>194933</v>
      </c>
      <c r="G545" s="36">
        <v>273988</v>
      </c>
      <c r="H545" s="36">
        <v>190255</v>
      </c>
      <c r="I545" s="36">
        <v>78910</v>
      </c>
      <c r="J545" s="36">
        <v>161445</v>
      </c>
      <c r="K545" s="36">
        <v>321215</v>
      </c>
      <c r="L545" s="36">
        <v>316063</v>
      </c>
      <c r="M545" s="36">
        <v>266473</v>
      </c>
      <c r="N545" s="31">
        <v>377023</v>
      </c>
    </row>
    <row r="546" spans="1:14" ht="15.6">
      <c r="A546" s="21" t="s">
        <v>1781</v>
      </c>
      <c r="B546" s="17" t="s">
        <v>1782</v>
      </c>
      <c r="C546" s="17" t="s">
        <v>1637</v>
      </c>
      <c r="D546" s="36">
        <v>1537058</v>
      </c>
      <c r="E546" s="36">
        <v>1468723</v>
      </c>
      <c r="F546" s="36">
        <v>1500598</v>
      </c>
      <c r="G546" s="36">
        <v>1610107</v>
      </c>
      <c r="H546" s="36">
        <v>1721668</v>
      </c>
      <c r="I546" s="36">
        <v>1671636</v>
      </c>
      <c r="J546" s="36">
        <v>1843654</v>
      </c>
      <c r="K546" s="36">
        <v>2358216</v>
      </c>
      <c r="L546" s="36">
        <v>2259921</v>
      </c>
      <c r="M546" s="36">
        <v>2002567</v>
      </c>
      <c r="N546" s="31">
        <v>2105066</v>
      </c>
    </row>
    <row r="547" spans="1:14" ht="30">
      <c r="A547" s="21" t="s">
        <v>1784</v>
      </c>
      <c r="B547" s="17" t="s">
        <v>1785</v>
      </c>
      <c r="C547" s="17" t="s">
        <v>1629</v>
      </c>
      <c r="D547" s="36">
        <v>856601</v>
      </c>
      <c r="E547" s="36">
        <v>882666</v>
      </c>
      <c r="F547" s="36">
        <v>775622</v>
      </c>
      <c r="G547" s="36">
        <v>945565</v>
      </c>
      <c r="H547" s="36">
        <v>922880</v>
      </c>
      <c r="I547" s="36">
        <v>932252</v>
      </c>
      <c r="J547" s="36">
        <v>895386</v>
      </c>
      <c r="K547" s="36">
        <v>1199456</v>
      </c>
      <c r="L547" s="36">
        <v>1592050</v>
      </c>
      <c r="M547" s="36">
        <v>1528992</v>
      </c>
      <c r="N547" s="31">
        <v>1396361</v>
      </c>
    </row>
    <row r="548" spans="1:14" ht="30">
      <c r="A548" s="21" t="s">
        <v>1784</v>
      </c>
      <c r="B548" s="17" t="s">
        <v>1785</v>
      </c>
      <c r="C548" s="17" t="s">
        <v>1630</v>
      </c>
      <c r="D548" s="36">
        <v>102908</v>
      </c>
      <c r="E548" s="36">
        <v>104475</v>
      </c>
      <c r="F548" s="36">
        <v>196578</v>
      </c>
      <c r="G548" s="36" t="s">
        <v>1125</v>
      </c>
      <c r="H548" s="36">
        <v>140609</v>
      </c>
      <c r="I548" s="36">
        <v>150646</v>
      </c>
      <c r="J548" s="36">
        <v>174703</v>
      </c>
      <c r="K548" s="36">
        <v>241167</v>
      </c>
      <c r="L548" s="36">
        <v>69540</v>
      </c>
      <c r="M548" s="36">
        <v>77513</v>
      </c>
      <c r="N548" s="31">
        <v>221481</v>
      </c>
    </row>
    <row r="549" spans="1:14" ht="30">
      <c r="A549" s="21" t="s">
        <v>1784</v>
      </c>
      <c r="B549" s="17" t="s">
        <v>1785</v>
      </c>
      <c r="C549" s="17" t="s">
        <v>1631</v>
      </c>
      <c r="D549" s="36">
        <v>959509</v>
      </c>
      <c r="E549" s="36">
        <v>987142</v>
      </c>
      <c r="F549" s="36">
        <v>972201</v>
      </c>
      <c r="G549" s="36" t="s">
        <v>1125</v>
      </c>
      <c r="H549" s="36">
        <v>1063489</v>
      </c>
      <c r="I549" s="36">
        <v>1082898</v>
      </c>
      <c r="J549" s="36">
        <v>1070089</v>
      </c>
      <c r="K549" s="36">
        <v>1440624</v>
      </c>
      <c r="L549" s="36">
        <v>1661590</v>
      </c>
      <c r="M549" s="36">
        <v>1606505</v>
      </c>
      <c r="N549" s="31">
        <v>1617842</v>
      </c>
    </row>
    <row r="550" spans="1:14" ht="30">
      <c r="A550" s="21" t="s">
        <v>1784</v>
      </c>
      <c r="B550" s="17" t="s">
        <v>1785</v>
      </c>
      <c r="C550" s="17" t="s">
        <v>1632</v>
      </c>
      <c r="D550" s="36">
        <v>78536</v>
      </c>
      <c r="E550" s="36">
        <v>75911</v>
      </c>
      <c r="F550" s="36">
        <v>82815</v>
      </c>
      <c r="G550" s="36">
        <v>97818</v>
      </c>
      <c r="H550" s="36">
        <v>93814</v>
      </c>
      <c r="I550" s="36">
        <v>108151</v>
      </c>
      <c r="J550" s="36">
        <v>107737</v>
      </c>
      <c r="K550" s="36">
        <v>178156</v>
      </c>
      <c r="L550" s="36">
        <v>173668</v>
      </c>
      <c r="M550" s="36">
        <v>172891</v>
      </c>
      <c r="N550" s="31">
        <v>189898</v>
      </c>
    </row>
    <row r="551" spans="1:14" ht="30">
      <c r="A551" s="21" t="s">
        <v>1784</v>
      </c>
      <c r="B551" s="17" t="s">
        <v>1785</v>
      </c>
      <c r="C551" s="17" t="s">
        <v>1633</v>
      </c>
      <c r="D551" s="36">
        <v>11161</v>
      </c>
      <c r="E551" s="36">
        <v>11045</v>
      </c>
      <c r="F551" s="36">
        <v>10995</v>
      </c>
      <c r="G551" s="36">
        <v>9149</v>
      </c>
      <c r="H551" s="36">
        <v>10217</v>
      </c>
      <c r="I551" s="36">
        <v>11871</v>
      </c>
      <c r="J551" s="36">
        <v>8291</v>
      </c>
      <c r="K551" s="36">
        <v>9267</v>
      </c>
      <c r="L551" s="36">
        <v>11301</v>
      </c>
      <c r="M551" s="36">
        <v>12355</v>
      </c>
      <c r="N551" s="31">
        <v>11569</v>
      </c>
    </row>
    <row r="552" spans="1:14" ht="30">
      <c r="A552" s="21" t="s">
        <v>1784</v>
      </c>
      <c r="B552" s="17" t="s">
        <v>1785</v>
      </c>
      <c r="C552" s="17" t="s">
        <v>1634</v>
      </c>
      <c r="D552" s="36">
        <v>736</v>
      </c>
      <c r="E552" s="36">
        <v>1166</v>
      </c>
      <c r="F552" s="36">
        <v>980</v>
      </c>
      <c r="G552" s="36" t="s">
        <v>1125</v>
      </c>
      <c r="H552" s="36">
        <v>1589</v>
      </c>
      <c r="I552" s="36" t="s">
        <v>1125</v>
      </c>
      <c r="J552" s="36" t="s">
        <v>1125</v>
      </c>
      <c r="K552" s="36" t="s">
        <v>1125</v>
      </c>
      <c r="L552" s="36" t="s">
        <v>1125</v>
      </c>
      <c r="M552" s="36" t="s">
        <v>1125</v>
      </c>
      <c r="N552" s="31" t="s">
        <v>1125</v>
      </c>
    </row>
    <row r="553" spans="1:14" ht="30">
      <c r="A553" s="21" t="s">
        <v>1784</v>
      </c>
      <c r="B553" s="17" t="s">
        <v>1785</v>
      </c>
      <c r="C553" s="17" t="s">
        <v>1635</v>
      </c>
      <c r="D553" s="36">
        <v>18307</v>
      </c>
      <c r="E553" s="36">
        <v>23754</v>
      </c>
      <c r="F553" s="36">
        <v>23582</v>
      </c>
      <c r="G553" s="36">
        <v>7992</v>
      </c>
      <c r="H553" s="36">
        <v>4396</v>
      </c>
      <c r="I553" s="36" t="s">
        <v>1125</v>
      </c>
      <c r="J553" s="36" t="s">
        <v>1125</v>
      </c>
      <c r="K553" s="36" t="s">
        <v>1125</v>
      </c>
      <c r="L553" s="36" t="s">
        <v>1125</v>
      </c>
      <c r="M553" s="36" t="s">
        <v>1125</v>
      </c>
      <c r="N553" s="31" t="s">
        <v>1125</v>
      </c>
    </row>
    <row r="554" spans="1:14" ht="30">
      <c r="A554" s="21" t="s">
        <v>1784</v>
      </c>
      <c r="B554" s="17" t="s">
        <v>1785</v>
      </c>
      <c r="C554" s="17" t="s">
        <v>1636</v>
      </c>
      <c r="D554" s="36">
        <v>153640</v>
      </c>
      <c r="E554" s="36">
        <v>131750</v>
      </c>
      <c r="F554" s="36">
        <v>105198</v>
      </c>
      <c r="G554" s="36">
        <v>108358</v>
      </c>
      <c r="H554" s="36">
        <v>180119</v>
      </c>
      <c r="I554" s="36">
        <v>185738</v>
      </c>
      <c r="J554" s="36">
        <v>134480</v>
      </c>
      <c r="K554" s="36">
        <v>181174</v>
      </c>
      <c r="L554" s="36">
        <v>81840</v>
      </c>
      <c r="M554" s="36">
        <v>58691</v>
      </c>
      <c r="N554" s="31">
        <v>54780</v>
      </c>
    </row>
    <row r="555" spans="1:14" ht="30">
      <c r="A555" s="21" t="s">
        <v>1784</v>
      </c>
      <c r="B555" s="17" t="s">
        <v>1785</v>
      </c>
      <c r="C555" s="17" t="s">
        <v>1637</v>
      </c>
      <c r="D555" s="36">
        <v>1221889</v>
      </c>
      <c r="E555" s="36">
        <v>1230767</v>
      </c>
      <c r="F555" s="36">
        <v>1195771</v>
      </c>
      <c r="G555" s="36">
        <v>1235839</v>
      </c>
      <c r="H555" s="36">
        <v>1353622</v>
      </c>
      <c r="I555" s="36">
        <v>1394839</v>
      </c>
      <c r="J555" s="36">
        <v>1326449</v>
      </c>
      <c r="K555" s="36">
        <v>1814553</v>
      </c>
      <c r="L555" s="36">
        <v>1933929</v>
      </c>
      <c r="M555" s="36">
        <v>1854813</v>
      </c>
      <c r="N555" s="31">
        <v>1877402</v>
      </c>
    </row>
    <row r="556" spans="1:14" ht="30">
      <c r="A556" s="21" t="s">
        <v>1786</v>
      </c>
      <c r="B556" s="17" t="s">
        <v>1787</v>
      </c>
      <c r="C556" s="17" t="s">
        <v>1629</v>
      </c>
      <c r="D556" s="36">
        <v>3772</v>
      </c>
      <c r="E556" s="36">
        <v>4153</v>
      </c>
      <c r="F556" s="36">
        <v>0</v>
      </c>
      <c r="G556" s="36">
        <v>3442</v>
      </c>
      <c r="H556" s="36">
        <v>6440</v>
      </c>
      <c r="I556" s="36">
        <v>5848</v>
      </c>
      <c r="J556" s="36">
        <v>4410</v>
      </c>
      <c r="K556" s="36">
        <v>8021</v>
      </c>
      <c r="L556" s="36">
        <v>13534</v>
      </c>
      <c r="M556" s="36">
        <v>24011</v>
      </c>
      <c r="N556" s="31">
        <v>17508</v>
      </c>
    </row>
    <row r="557" spans="1:14" ht="30">
      <c r="A557" s="21" t="s">
        <v>1786</v>
      </c>
      <c r="B557" s="17" t="s">
        <v>1787</v>
      </c>
      <c r="C557" s="17" t="s">
        <v>1630</v>
      </c>
      <c r="D557" s="36">
        <v>0</v>
      </c>
      <c r="E557" s="36">
        <v>0</v>
      </c>
      <c r="F557" s="36">
        <v>4642</v>
      </c>
      <c r="G557" s="36">
        <v>1530</v>
      </c>
      <c r="H557" s="36" t="s">
        <v>1125</v>
      </c>
      <c r="I557" s="36" t="s">
        <v>1125</v>
      </c>
      <c r="J557" s="36" t="s">
        <v>1125</v>
      </c>
      <c r="K557" s="36">
        <v>1556</v>
      </c>
      <c r="L557" s="36" t="s">
        <v>1125</v>
      </c>
      <c r="M557" s="36" t="s">
        <v>1125</v>
      </c>
      <c r="N557" s="31" t="s">
        <v>1125</v>
      </c>
    </row>
    <row r="558" spans="1:14" ht="30">
      <c r="A558" s="21" t="s">
        <v>1786</v>
      </c>
      <c r="B558" s="17" t="s">
        <v>1787</v>
      </c>
      <c r="C558" s="17" t="s">
        <v>1631</v>
      </c>
      <c r="D558" s="36">
        <v>3772</v>
      </c>
      <c r="E558" s="36">
        <v>4153</v>
      </c>
      <c r="F558" s="36">
        <v>4642</v>
      </c>
      <c r="G558" s="36">
        <v>4972</v>
      </c>
      <c r="H558" s="36" t="s">
        <v>1125</v>
      </c>
      <c r="I558" s="36" t="s">
        <v>1125</v>
      </c>
      <c r="J558" s="36" t="s">
        <v>1125</v>
      </c>
      <c r="K558" s="36">
        <v>9577</v>
      </c>
      <c r="L558" s="36" t="s">
        <v>1125</v>
      </c>
      <c r="M558" s="36" t="s">
        <v>1125</v>
      </c>
      <c r="N558" s="31" t="s">
        <v>1125</v>
      </c>
    </row>
    <row r="559" spans="1:14" ht="30">
      <c r="A559" s="21" t="s">
        <v>1786</v>
      </c>
      <c r="B559" s="17" t="s">
        <v>1787</v>
      </c>
      <c r="C559" s="17" t="s">
        <v>1632</v>
      </c>
      <c r="D559" s="36">
        <v>5</v>
      </c>
      <c r="E559" s="36">
        <v>0</v>
      </c>
      <c r="F559" s="36" t="s">
        <v>1125</v>
      </c>
      <c r="G559" s="36">
        <v>18</v>
      </c>
      <c r="H559" s="36" t="s">
        <v>1125</v>
      </c>
      <c r="I559" s="36">
        <v>0</v>
      </c>
      <c r="J559" s="36">
        <v>0</v>
      </c>
      <c r="K559" s="36">
        <v>0</v>
      </c>
      <c r="L559" s="36">
        <v>0</v>
      </c>
      <c r="M559" s="36">
        <v>0</v>
      </c>
      <c r="N559" s="31" t="s">
        <v>1125</v>
      </c>
    </row>
    <row r="560" spans="1:14" ht="30">
      <c r="A560" s="21" t="s">
        <v>1786</v>
      </c>
      <c r="B560" s="17" t="s">
        <v>1787</v>
      </c>
      <c r="C560" s="17" t="s">
        <v>1633</v>
      </c>
      <c r="D560" s="36">
        <v>0</v>
      </c>
      <c r="E560" s="36" t="s">
        <v>1125</v>
      </c>
      <c r="F560" s="36" t="s">
        <v>1125</v>
      </c>
      <c r="G560" s="36">
        <v>193</v>
      </c>
      <c r="H560" s="36" t="s">
        <v>1125</v>
      </c>
      <c r="I560" s="36">
        <v>0</v>
      </c>
      <c r="J560" s="36">
        <v>0</v>
      </c>
      <c r="K560" s="36">
        <v>0</v>
      </c>
      <c r="L560" s="36">
        <v>0</v>
      </c>
      <c r="M560" s="36">
        <v>0</v>
      </c>
      <c r="N560" s="31">
        <v>0</v>
      </c>
    </row>
    <row r="561" spans="1:14" ht="30">
      <c r="A561" s="21" t="s">
        <v>1786</v>
      </c>
      <c r="B561" s="17" t="s">
        <v>1787</v>
      </c>
      <c r="C561" s="17" t="s">
        <v>1634</v>
      </c>
      <c r="D561" s="36">
        <v>0</v>
      </c>
      <c r="E561" s="36">
        <v>0</v>
      </c>
      <c r="F561" s="36" t="s">
        <v>1125</v>
      </c>
      <c r="G561" s="36">
        <v>5</v>
      </c>
      <c r="H561" s="36" t="s">
        <v>1125</v>
      </c>
      <c r="I561" s="36">
        <v>0</v>
      </c>
      <c r="J561" s="36">
        <v>0</v>
      </c>
      <c r="K561" s="36">
        <v>0</v>
      </c>
      <c r="L561" s="36">
        <v>0</v>
      </c>
      <c r="M561" s="36">
        <v>0</v>
      </c>
      <c r="N561" s="31">
        <v>0</v>
      </c>
    </row>
    <row r="562" spans="1:14" ht="30">
      <c r="A562" s="21" t="s">
        <v>1786</v>
      </c>
      <c r="B562" s="17" t="s">
        <v>1787</v>
      </c>
      <c r="C562" s="17" t="s">
        <v>1635</v>
      </c>
      <c r="D562" s="36">
        <v>941</v>
      </c>
      <c r="E562" s="36" t="s">
        <v>1125</v>
      </c>
      <c r="F562" s="36" t="s">
        <v>1125</v>
      </c>
      <c r="G562" s="36">
        <v>404</v>
      </c>
      <c r="H562" s="36" t="s">
        <v>1125</v>
      </c>
      <c r="I562" s="36" t="s">
        <v>1125</v>
      </c>
      <c r="J562" s="36" t="s">
        <v>1125</v>
      </c>
      <c r="K562" s="36" t="s">
        <v>1125</v>
      </c>
      <c r="L562" s="36" t="s">
        <v>1125</v>
      </c>
      <c r="M562" s="36" t="s">
        <v>1125</v>
      </c>
      <c r="N562" s="31" t="s">
        <v>1125</v>
      </c>
    </row>
    <row r="563" spans="1:14" ht="30">
      <c r="A563" s="21" t="s">
        <v>1786</v>
      </c>
      <c r="B563" s="17" t="s">
        <v>1787</v>
      </c>
      <c r="C563" s="17" t="s">
        <v>1636</v>
      </c>
      <c r="D563" s="36">
        <v>-962</v>
      </c>
      <c r="E563" s="36">
        <v>-310</v>
      </c>
      <c r="F563" s="36">
        <v>823</v>
      </c>
      <c r="G563" s="36">
        <v>1083</v>
      </c>
      <c r="H563" s="36">
        <v>-461</v>
      </c>
      <c r="I563" s="36">
        <v>-4773</v>
      </c>
      <c r="J563" s="36">
        <v>-2552</v>
      </c>
      <c r="K563" s="36">
        <v>-6163</v>
      </c>
      <c r="L563" s="36">
        <v>-9879</v>
      </c>
      <c r="M563" s="36">
        <v>-23041</v>
      </c>
      <c r="N563" s="31">
        <v>7536</v>
      </c>
    </row>
    <row r="564" spans="1:14" ht="30">
      <c r="A564" s="21" t="s">
        <v>1786</v>
      </c>
      <c r="B564" s="17" t="s">
        <v>1787</v>
      </c>
      <c r="C564" s="17" t="s">
        <v>1637</v>
      </c>
      <c r="D564" s="36">
        <v>3756</v>
      </c>
      <c r="E564" s="36" t="s">
        <v>1125</v>
      </c>
      <c r="F564" s="36" t="s">
        <v>1125</v>
      </c>
      <c r="G564" s="36">
        <v>6675</v>
      </c>
      <c r="H564" s="36">
        <v>6462</v>
      </c>
      <c r="I564" s="36" t="s">
        <v>1125</v>
      </c>
      <c r="J564" s="36" t="s">
        <v>1125</v>
      </c>
      <c r="K564" s="36" t="s">
        <v>1125</v>
      </c>
      <c r="L564" s="36" t="s">
        <v>1788</v>
      </c>
      <c r="M564" s="36" t="s">
        <v>1125</v>
      </c>
      <c r="N564" s="31">
        <v>37934</v>
      </c>
    </row>
    <row r="565" spans="1:14" ht="30">
      <c r="A565" s="21" t="s">
        <v>1789</v>
      </c>
      <c r="B565" s="17" t="s">
        <v>1790</v>
      </c>
      <c r="C565" s="17" t="s">
        <v>1629</v>
      </c>
      <c r="D565" s="36">
        <v>3624469</v>
      </c>
      <c r="E565" s="36">
        <v>3521238</v>
      </c>
      <c r="F565" s="36">
        <v>3411559</v>
      </c>
      <c r="G565" s="36">
        <v>3827368</v>
      </c>
      <c r="H565" s="36">
        <v>3821462</v>
      </c>
      <c r="I565" s="36">
        <v>3948785</v>
      </c>
      <c r="J565" s="36">
        <v>3773747</v>
      </c>
      <c r="K565" s="36">
        <v>4668500</v>
      </c>
      <c r="L565" s="36">
        <v>5957422</v>
      </c>
      <c r="M565" s="36">
        <v>4917711</v>
      </c>
      <c r="N565" s="31">
        <v>4247448</v>
      </c>
    </row>
    <row r="566" spans="1:14" ht="30">
      <c r="A566" s="21" t="s">
        <v>1789</v>
      </c>
      <c r="B566" s="17" t="s">
        <v>1790</v>
      </c>
      <c r="C566" s="17" t="s">
        <v>1630</v>
      </c>
      <c r="D566" s="36">
        <v>13315</v>
      </c>
      <c r="E566" s="36">
        <v>11138</v>
      </c>
      <c r="F566" s="36">
        <v>23578</v>
      </c>
      <c r="G566" s="36">
        <v>31595</v>
      </c>
      <c r="H566" s="36">
        <v>51418</v>
      </c>
      <c r="I566" s="36">
        <v>39844</v>
      </c>
      <c r="J566" s="36">
        <v>41328</v>
      </c>
      <c r="K566" s="36">
        <v>48387</v>
      </c>
      <c r="L566" s="36">
        <v>256894</v>
      </c>
      <c r="M566" s="36">
        <v>227126</v>
      </c>
      <c r="N566" s="31">
        <v>149134</v>
      </c>
    </row>
    <row r="567" spans="1:14" ht="30">
      <c r="A567" s="21" t="s">
        <v>1789</v>
      </c>
      <c r="B567" s="17" t="s">
        <v>1790</v>
      </c>
      <c r="C567" s="17" t="s">
        <v>1631</v>
      </c>
      <c r="D567" s="36">
        <v>3637784</v>
      </c>
      <c r="E567" s="36">
        <v>3532376</v>
      </c>
      <c r="F567" s="36">
        <v>3435137</v>
      </c>
      <c r="G567" s="36">
        <v>3858963</v>
      </c>
      <c r="H567" s="36">
        <v>3872881</v>
      </c>
      <c r="I567" s="36">
        <v>3988629</v>
      </c>
      <c r="J567" s="36">
        <v>3815075</v>
      </c>
      <c r="K567" s="36">
        <v>4716888</v>
      </c>
      <c r="L567" s="36">
        <v>6214316</v>
      </c>
      <c r="M567" s="36">
        <v>5144837</v>
      </c>
      <c r="N567" s="31">
        <v>4396582</v>
      </c>
    </row>
    <row r="568" spans="1:14" ht="30">
      <c r="A568" s="21" t="s">
        <v>1789</v>
      </c>
      <c r="B568" s="17" t="s">
        <v>1790</v>
      </c>
      <c r="C568" s="17" t="s">
        <v>1632</v>
      </c>
      <c r="D568" s="36">
        <v>320610</v>
      </c>
      <c r="E568" s="36">
        <v>306909</v>
      </c>
      <c r="F568" s="36">
        <v>327099</v>
      </c>
      <c r="G568" s="36">
        <v>308512</v>
      </c>
      <c r="H568" s="36">
        <v>271544</v>
      </c>
      <c r="I568" s="36">
        <v>251263</v>
      </c>
      <c r="J568" s="36">
        <v>332573</v>
      </c>
      <c r="K568" s="36">
        <v>295425</v>
      </c>
      <c r="L568" s="36">
        <v>341455</v>
      </c>
      <c r="M568" s="36">
        <v>353726</v>
      </c>
      <c r="N568" s="31">
        <v>293538</v>
      </c>
    </row>
    <row r="569" spans="1:14" ht="30">
      <c r="A569" s="21" t="s">
        <v>1789</v>
      </c>
      <c r="B569" s="17" t="s">
        <v>1790</v>
      </c>
      <c r="C569" s="17" t="s">
        <v>1633</v>
      </c>
      <c r="D569" s="36">
        <v>3492</v>
      </c>
      <c r="E569" s="36">
        <v>5705</v>
      </c>
      <c r="F569" s="36">
        <v>5738</v>
      </c>
      <c r="G569" s="36">
        <v>9729</v>
      </c>
      <c r="H569" s="36">
        <v>12294</v>
      </c>
      <c r="I569" s="36">
        <v>9574</v>
      </c>
      <c r="J569" s="36">
        <v>9079</v>
      </c>
      <c r="K569" s="36">
        <v>13119</v>
      </c>
      <c r="L569" s="36">
        <v>13706</v>
      </c>
      <c r="M569" s="36">
        <v>8769</v>
      </c>
      <c r="N569" s="31">
        <v>7849</v>
      </c>
    </row>
    <row r="570" spans="1:14" ht="30">
      <c r="A570" s="21" t="s">
        <v>1789</v>
      </c>
      <c r="B570" s="17" t="s">
        <v>1790</v>
      </c>
      <c r="C570" s="17" t="s">
        <v>1634</v>
      </c>
      <c r="D570" s="36">
        <v>5255</v>
      </c>
      <c r="E570" s="36">
        <v>5026</v>
      </c>
      <c r="F570" s="36">
        <v>4524</v>
      </c>
      <c r="G570" s="36">
        <v>5409</v>
      </c>
      <c r="H570" s="36">
        <v>4962</v>
      </c>
      <c r="I570" s="36">
        <v>6075</v>
      </c>
      <c r="J570" s="36">
        <v>5627</v>
      </c>
      <c r="K570" s="36">
        <v>5054</v>
      </c>
      <c r="L570" s="36">
        <v>5501</v>
      </c>
      <c r="M570" s="36">
        <v>6560</v>
      </c>
      <c r="N570" s="31">
        <v>7844</v>
      </c>
    </row>
    <row r="571" spans="1:14" ht="30">
      <c r="A571" s="21" t="s">
        <v>1789</v>
      </c>
      <c r="B571" s="17" t="s">
        <v>1790</v>
      </c>
      <c r="C571" s="17" t="s">
        <v>1635</v>
      </c>
      <c r="D571" s="36">
        <v>62958</v>
      </c>
      <c r="E571" s="36">
        <v>60096</v>
      </c>
      <c r="F571" s="36">
        <v>70111</v>
      </c>
      <c r="G571" s="36">
        <v>55658</v>
      </c>
      <c r="H571" s="36">
        <v>62451</v>
      </c>
      <c r="I571" s="36">
        <v>83044</v>
      </c>
      <c r="J571" s="36">
        <v>76860</v>
      </c>
      <c r="K571" s="36">
        <v>76605</v>
      </c>
      <c r="L571" s="36">
        <v>137438</v>
      </c>
      <c r="M571" s="36">
        <v>171679</v>
      </c>
      <c r="N571" s="31">
        <v>199533</v>
      </c>
    </row>
    <row r="572" spans="1:14" ht="30">
      <c r="A572" s="21" t="s">
        <v>1789</v>
      </c>
      <c r="B572" s="17" t="s">
        <v>1790</v>
      </c>
      <c r="C572" s="17" t="s">
        <v>1636</v>
      </c>
      <c r="D572" s="36">
        <v>448964</v>
      </c>
      <c r="E572" s="36">
        <v>936636</v>
      </c>
      <c r="F572" s="36">
        <v>1139098</v>
      </c>
      <c r="G572" s="36">
        <v>968377</v>
      </c>
      <c r="H572" s="36">
        <v>1211276</v>
      </c>
      <c r="I572" s="36">
        <v>1462633</v>
      </c>
      <c r="J572" s="36">
        <v>894761</v>
      </c>
      <c r="K572" s="36">
        <v>1779065</v>
      </c>
      <c r="L572" s="36">
        <v>1150291</v>
      </c>
      <c r="M572" s="36">
        <v>1885488</v>
      </c>
      <c r="N572" s="31">
        <v>2769498</v>
      </c>
    </row>
    <row r="573" spans="1:14" ht="30">
      <c r="A573" s="21" t="s">
        <v>1789</v>
      </c>
      <c r="B573" s="17" t="s">
        <v>1790</v>
      </c>
      <c r="C573" s="17" t="s">
        <v>1637</v>
      </c>
      <c r="D573" s="36">
        <v>4479062</v>
      </c>
      <c r="E573" s="36">
        <v>4846749</v>
      </c>
      <c r="F573" s="36">
        <v>4981707</v>
      </c>
      <c r="G573" s="36">
        <v>5206647</v>
      </c>
      <c r="H573" s="36">
        <v>5435408</v>
      </c>
      <c r="I573" s="36">
        <v>5801218</v>
      </c>
      <c r="J573" s="36">
        <v>5133973</v>
      </c>
      <c r="K573" s="36">
        <v>6886155</v>
      </c>
      <c r="L573" s="36">
        <v>7862707</v>
      </c>
      <c r="M573" s="36">
        <v>7571059</v>
      </c>
      <c r="N573" s="31">
        <v>7674845</v>
      </c>
    </row>
    <row r="574" spans="1:14" ht="30">
      <c r="A574" s="21" t="s">
        <v>1791</v>
      </c>
      <c r="B574" s="17" t="s">
        <v>1792</v>
      </c>
      <c r="C574" s="17" t="s">
        <v>1629</v>
      </c>
      <c r="D574" s="36">
        <v>540369</v>
      </c>
      <c r="E574" s="36">
        <v>557669</v>
      </c>
      <c r="F574" s="36">
        <v>574959</v>
      </c>
      <c r="G574" s="36">
        <v>565345</v>
      </c>
      <c r="H574" s="36">
        <v>634950</v>
      </c>
      <c r="I574" s="36">
        <v>720197</v>
      </c>
      <c r="J574" s="36">
        <v>621782</v>
      </c>
      <c r="K574" s="36">
        <v>880986</v>
      </c>
      <c r="L574" s="36">
        <v>1014601</v>
      </c>
      <c r="M574" s="36">
        <v>867267</v>
      </c>
      <c r="N574" s="31">
        <v>825596</v>
      </c>
    </row>
    <row r="575" spans="1:14" ht="15.6">
      <c r="A575" s="21" t="s">
        <v>1791</v>
      </c>
      <c r="B575" s="17" t="s">
        <v>1792</v>
      </c>
      <c r="C575" s="17" t="s">
        <v>1630</v>
      </c>
      <c r="D575" s="36" t="s">
        <v>1125</v>
      </c>
      <c r="E575" s="36">
        <v>27184</v>
      </c>
      <c r="F575" s="36">
        <v>3157</v>
      </c>
      <c r="G575" s="36">
        <v>17958</v>
      </c>
      <c r="H575" s="36">
        <v>17066</v>
      </c>
      <c r="I575" s="36" t="s">
        <v>1125</v>
      </c>
      <c r="J575" s="36" t="s">
        <v>1125</v>
      </c>
      <c r="K575" s="36">
        <v>26088</v>
      </c>
      <c r="L575" s="36">
        <v>29538</v>
      </c>
      <c r="M575" s="36">
        <v>64071</v>
      </c>
      <c r="N575" s="31">
        <v>15381</v>
      </c>
    </row>
    <row r="576" spans="1:14" ht="30">
      <c r="A576" s="21" t="s">
        <v>1791</v>
      </c>
      <c r="B576" s="17" t="s">
        <v>1792</v>
      </c>
      <c r="C576" s="17" t="s">
        <v>1631</v>
      </c>
      <c r="D576" s="36" t="s">
        <v>1125</v>
      </c>
      <c r="E576" s="36">
        <v>584853</v>
      </c>
      <c r="F576" s="36">
        <v>578115</v>
      </c>
      <c r="G576" s="36">
        <v>583303</v>
      </c>
      <c r="H576" s="36">
        <v>652016</v>
      </c>
      <c r="I576" s="36" t="s">
        <v>1125</v>
      </c>
      <c r="J576" s="36" t="s">
        <v>1125</v>
      </c>
      <c r="K576" s="36">
        <v>907074</v>
      </c>
      <c r="L576" s="36">
        <v>1044139</v>
      </c>
      <c r="M576" s="36">
        <v>931338</v>
      </c>
      <c r="N576" s="31">
        <v>840977</v>
      </c>
    </row>
    <row r="577" spans="1:14" ht="15.6">
      <c r="A577" s="21" t="s">
        <v>1791</v>
      </c>
      <c r="B577" s="17" t="s">
        <v>1792</v>
      </c>
      <c r="C577" s="17" t="s">
        <v>1632</v>
      </c>
      <c r="D577" s="36">
        <v>48908</v>
      </c>
      <c r="E577" s="36">
        <v>54279</v>
      </c>
      <c r="F577" s="36">
        <v>61753</v>
      </c>
      <c r="G577" s="36">
        <v>69145</v>
      </c>
      <c r="H577" s="36">
        <v>62687</v>
      </c>
      <c r="I577" s="36">
        <v>80510</v>
      </c>
      <c r="J577" s="36">
        <v>53219</v>
      </c>
      <c r="K577" s="36">
        <v>58917</v>
      </c>
      <c r="L577" s="36">
        <v>57473</v>
      </c>
      <c r="M577" s="36">
        <v>52541</v>
      </c>
      <c r="N577" s="31">
        <v>71057</v>
      </c>
    </row>
    <row r="578" spans="1:14" ht="15.6">
      <c r="A578" s="21" t="s">
        <v>1791</v>
      </c>
      <c r="B578" s="17" t="s">
        <v>1792</v>
      </c>
      <c r="C578" s="17" t="s">
        <v>1633</v>
      </c>
      <c r="D578" s="36">
        <v>11586</v>
      </c>
      <c r="E578" s="36">
        <v>10761</v>
      </c>
      <c r="F578" s="36">
        <v>10844</v>
      </c>
      <c r="G578" s="36">
        <v>18517</v>
      </c>
      <c r="H578" s="36">
        <v>9888</v>
      </c>
      <c r="I578" s="36">
        <v>5564</v>
      </c>
      <c r="J578" s="36">
        <v>6190</v>
      </c>
      <c r="K578" s="36">
        <v>5619</v>
      </c>
      <c r="L578" s="36">
        <v>13363</v>
      </c>
      <c r="M578" s="36">
        <v>29064</v>
      </c>
      <c r="N578" s="31">
        <v>36416</v>
      </c>
    </row>
    <row r="579" spans="1:14" ht="15.6">
      <c r="A579" s="21" t="s">
        <v>1791</v>
      </c>
      <c r="B579" s="17" t="s">
        <v>1792</v>
      </c>
      <c r="C579" s="17" t="s">
        <v>1634</v>
      </c>
      <c r="D579" s="36" t="s">
        <v>1125</v>
      </c>
      <c r="E579" s="36">
        <v>1023</v>
      </c>
      <c r="F579" s="36">
        <v>1122</v>
      </c>
      <c r="G579" s="36">
        <v>1640</v>
      </c>
      <c r="H579" s="36">
        <v>1033</v>
      </c>
      <c r="I579" s="36" t="s">
        <v>1125</v>
      </c>
      <c r="J579" s="36" t="s">
        <v>1125</v>
      </c>
      <c r="K579" s="36">
        <v>788</v>
      </c>
      <c r="L579" s="36">
        <v>505</v>
      </c>
      <c r="M579" s="36">
        <v>507</v>
      </c>
      <c r="N579" s="31">
        <v>410</v>
      </c>
    </row>
    <row r="580" spans="1:14" ht="15.6">
      <c r="A580" s="21" t="s">
        <v>1791</v>
      </c>
      <c r="B580" s="17" t="s">
        <v>1792</v>
      </c>
      <c r="C580" s="17" t="s">
        <v>1635</v>
      </c>
      <c r="D580" s="36">
        <v>21263</v>
      </c>
      <c r="E580" s="36">
        <v>13055</v>
      </c>
      <c r="F580" s="36">
        <v>16005</v>
      </c>
      <c r="G580" s="36">
        <v>25914</v>
      </c>
      <c r="H580" s="36">
        <v>24405</v>
      </c>
      <c r="I580" s="36">
        <v>40382</v>
      </c>
      <c r="J580" s="36">
        <v>45235</v>
      </c>
      <c r="K580" s="36">
        <v>42335</v>
      </c>
      <c r="L580" s="36">
        <v>49793</v>
      </c>
      <c r="M580" s="36">
        <v>52850</v>
      </c>
      <c r="N580" s="31">
        <v>38633</v>
      </c>
    </row>
    <row r="581" spans="1:14" ht="15.6">
      <c r="A581" s="21" t="s">
        <v>1791</v>
      </c>
      <c r="B581" s="17" t="s">
        <v>1792</v>
      </c>
      <c r="C581" s="17" t="s">
        <v>1636</v>
      </c>
      <c r="D581" s="36">
        <v>37326</v>
      </c>
      <c r="E581" s="36">
        <v>30868</v>
      </c>
      <c r="F581" s="36">
        <v>20070</v>
      </c>
      <c r="G581" s="36">
        <v>52344</v>
      </c>
      <c r="H581" s="36">
        <v>56005</v>
      </c>
      <c r="I581" s="36">
        <v>-10060</v>
      </c>
      <c r="J581" s="36">
        <v>53174</v>
      </c>
      <c r="K581" s="36">
        <v>23130</v>
      </c>
      <c r="L581" s="36">
        <v>79537</v>
      </c>
      <c r="M581" s="36">
        <v>93979</v>
      </c>
      <c r="N581" s="31">
        <v>188757</v>
      </c>
    </row>
    <row r="582" spans="1:14" ht="15.6">
      <c r="A582" s="21" t="s">
        <v>1791</v>
      </c>
      <c r="B582" s="17" t="s">
        <v>1792</v>
      </c>
      <c r="C582" s="17" t="s">
        <v>1637</v>
      </c>
      <c r="D582" s="36">
        <v>698737</v>
      </c>
      <c r="E582" s="36">
        <v>694839</v>
      </c>
      <c r="F582" s="36">
        <v>687909</v>
      </c>
      <c r="G582" s="36">
        <v>750862</v>
      </c>
      <c r="H582" s="36">
        <v>806033</v>
      </c>
      <c r="I582" s="36">
        <v>855147</v>
      </c>
      <c r="J582" s="36">
        <v>805917</v>
      </c>
      <c r="K582" s="36">
        <v>1037863</v>
      </c>
      <c r="L582" s="36">
        <v>1244810</v>
      </c>
      <c r="M582" s="36">
        <v>1160278</v>
      </c>
      <c r="N582" s="31">
        <v>1176249</v>
      </c>
    </row>
    <row r="583" spans="1:14" ht="30">
      <c r="A583" s="21" t="s">
        <v>1793</v>
      </c>
      <c r="B583" s="17" t="s">
        <v>1794</v>
      </c>
      <c r="C583" s="17" t="s">
        <v>1629</v>
      </c>
      <c r="D583" s="36">
        <v>413378</v>
      </c>
      <c r="E583" s="36">
        <v>367717</v>
      </c>
      <c r="F583" s="36">
        <v>372115</v>
      </c>
      <c r="G583" s="36">
        <v>399905</v>
      </c>
      <c r="H583" s="36">
        <v>484088</v>
      </c>
      <c r="I583" s="36">
        <v>531647</v>
      </c>
      <c r="J583" s="36">
        <v>564007</v>
      </c>
      <c r="K583" s="36">
        <v>593616</v>
      </c>
      <c r="L583" s="36">
        <v>657774</v>
      </c>
      <c r="M583" s="36">
        <v>512222</v>
      </c>
      <c r="N583" s="31">
        <v>489701</v>
      </c>
    </row>
    <row r="584" spans="1:14" ht="30">
      <c r="A584" s="21" t="s">
        <v>1793</v>
      </c>
      <c r="B584" s="17" t="s">
        <v>1794</v>
      </c>
      <c r="C584" s="17" t="s">
        <v>1630</v>
      </c>
      <c r="D584" s="36">
        <v>7456</v>
      </c>
      <c r="E584" s="36">
        <v>2965</v>
      </c>
      <c r="F584" s="36">
        <v>14888</v>
      </c>
      <c r="G584" s="36" t="s">
        <v>1125</v>
      </c>
      <c r="H584" s="36">
        <v>33186</v>
      </c>
      <c r="I584" s="36">
        <v>17752</v>
      </c>
      <c r="J584" s="36">
        <v>22278</v>
      </c>
      <c r="K584" s="36">
        <v>24686</v>
      </c>
      <c r="L584" s="36">
        <v>40289</v>
      </c>
      <c r="M584" s="36">
        <v>70324</v>
      </c>
      <c r="N584" s="31">
        <v>32144</v>
      </c>
    </row>
    <row r="585" spans="1:14" ht="30">
      <c r="A585" s="21" t="s">
        <v>1793</v>
      </c>
      <c r="B585" s="17" t="s">
        <v>1794</v>
      </c>
      <c r="C585" s="17" t="s">
        <v>1631</v>
      </c>
      <c r="D585" s="36">
        <v>420833</v>
      </c>
      <c r="E585" s="36">
        <v>370682</v>
      </c>
      <c r="F585" s="36">
        <v>387003</v>
      </c>
      <c r="G585" s="36" t="s">
        <v>1125</v>
      </c>
      <c r="H585" s="36">
        <v>517274</v>
      </c>
      <c r="I585" s="36">
        <v>549399</v>
      </c>
      <c r="J585" s="36">
        <v>586285</v>
      </c>
      <c r="K585" s="36">
        <v>618302</v>
      </c>
      <c r="L585" s="36">
        <v>698062</v>
      </c>
      <c r="M585" s="36">
        <v>582546</v>
      </c>
      <c r="N585" s="31">
        <v>521845</v>
      </c>
    </row>
    <row r="586" spans="1:14" ht="30">
      <c r="A586" s="21" t="s">
        <v>1793</v>
      </c>
      <c r="B586" s="17" t="s">
        <v>1794</v>
      </c>
      <c r="C586" s="17" t="s">
        <v>1632</v>
      </c>
      <c r="D586" s="36">
        <v>39412</v>
      </c>
      <c r="E586" s="36">
        <v>33557</v>
      </c>
      <c r="F586" s="36">
        <v>32026</v>
      </c>
      <c r="G586" s="36">
        <v>34321</v>
      </c>
      <c r="H586" s="36">
        <v>30059</v>
      </c>
      <c r="I586" s="36">
        <v>34723</v>
      </c>
      <c r="J586" s="36">
        <v>39424</v>
      </c>
      <c r="K586" s="36">
        <v>33385</v>
      </c>
      <c r="L586" s="36">
        <v>29837</v>
      </c>
      <c r="M586" s="36">
        <v>47298</v>
      </c>
      <c r="N586" s="31">
        <v>26319</v>
      </c>
    </row>
    <row r="587" spans="1:14" ht="30">
      <c r="A587" s="21" t="s">
        <v>1793</v>
      </c>
      <c r="B587" s="17" t="s">
        <v>1794</v>
      </c>
      <c r="C587" s="17" t="s">
        <v>1633</v>
      </c>
      <c r="D587" s="36">
        <v>2755</v>
      </c>
      <c r="E587" s="36">
        <v>2564</v>
      </c>
      <c r="F587" s="36">
        <v>1178</v>
      </c>
      <c r="G587" s="36" t="s">
        <v>1125</v>
      </c>
      <c r="H587" s="36" t="s">
        <v>1125</v>
      </c>
      <c r="I587" s="36" t="s">
        <v>1125</v>
      </c>
      <c r="J587" s="36" t="s">
        <v>1125</v>
      </c>
      <c r="K587" s="36" t="s">
        <v>1125</v>
      </c>
      <c r="L587" s="36" t="s">
        <v>1125</v>
      </c>
      <c r="M587" s="36" t="s">
        <v>1125</v>
      </c>
      <c r="N587" s="31" t="s">
        <v>1125</v>
      </c>
    </row>
    <row r="588" spans="1:14" ht="30">
      <c r="A588" s="21" t="s">
        <v>1793</v>
      </c>
      <c r="B588" s="17" t="s">
        <v>1794</v>
      </c>
      <c r="C588" s="17" t="s">
        <v>1634</v>
      </c>
      <c r="D588" s="36">
        <v>3731</v>
      </c>
      <c r="E588" s="36">
        <v>3065</v>
      </c>
      <c r="F588" s="36">
        <v>2894</v>
      </c>
      <c r="G588" s="36" t="s">
        <v>1125</v>
      </c>
      <c r="H588" s="36" t="s">
        <v>1125</v>
      </c>
      <c r="I588" s="36" t="s">
        <v>1125</v>
      </c>
      <c r="J588" s="36" t="s">
        <v>1125</v>
      </c>
      <c r="K588" s="36" t="s">
        <v>1125</v>
      </c>
      <c r="L588" s="36" t="s">
        <v>1125</v>
      </c>
      <c r="M588" s="36" t="s">
        <v>1125</v>
      </c>
      <c r="N588" s="31" t="s">
        <v>1125</v>
      </c>
    </row>
    <row r="589" spans="1:14" ht="30">
      <c r="A589" s="21" t="s">
        <v>1793</v>
      </c>
      <c r="B589" s="17" t="s">
        <v>1794</v>
      </c>
      <c r="C589" s="17" t="s">
        <v>1635</v>
      </c>
      <c r="D589" s="36">
        <v>33681</v>
      </c>
      <c r="E589" s="36">
        <v>51679</v>
      </c>
      <c r="F589" s="36">
        <v>26854</v>
      </c>
      <c r="G589" s="36">
        <v>30261</v>
      </c>
      <c r="H589" s="36">
        <v>41165</v>
      </c>
      <c r="I589" s="36">
        <v>35986</v>
      </c>
      <c r="J589" s="36">
        <v>30971</v>
      </c>
      <c r="K589" s="36">
        <v>31358</v>
      </c>
      <c r="L589" s="36">
        <v>30406</v>
      </c>
      <c r="M589" s="36">
        <v>29461</v>
      </c>
      <c r="N589" s="31">
        <v>34121</v>
      </c>
    </row>
    <row r="590" spans="1:14" ht="30">
      <c r="A590" s="21" t="s">
        <v>1793</v>
      </c>
      <c r="B590" s="17" t="s">
        <v>1794</v>
      </c>
      <c r="C590" s="17" t="s">
        <v>1636</v>
      </c>
      <c r="D590" s="36">
        <v>179726</v>
      </c>
      <c r="E590" s="36">
        <v>156593</v>
      </c>
      <c r="F590" s="36">
        <v>154813</v>
      </c>
      <c r="G590" s="36">
        <v>171896</v>
      </c>
      <c r="H590" s="36">
        <v>8171</v>
      </c>
      <c r="I590" s="36">
        <v>-19238</v>
      </c>
      <c r="J590" s="36">
        <v>-21734</v>
      </c>
      <c r="K590" s="36">
        <v>-4063</v>
      </c>
      <c r="L590" s="36">
        <v>-26666</v>
      </c>
      <c r="M590" s="36">
        <v>20937</v>
      </c>
      <c r="N590" s="31">
        <v>236435</v>
      </c>
    </row>
    <row r="591" spans="1:14" ht="30">
      <c r="A591" s="21" t="s">
        <v>1793</v>
      </c>
      <c r="B591" s="17" t="s">
        <v>1794</v>
      </c>
      <c r="C591" s="17" t="s">
        <v>1637</v>
      </c>
      <c r="D591" s="36">
        <v>680138</v>
      </c>
      <c r="E591" s="36">
        <v>618139</v>
      </c>
      <c r="F591" s="36">
        <v>604768</v>
      </c>
      <c r="G591" s="36">
        <v>648309</v>
      </c>
      <c r="H591" s="36">
        <v>601239</v>
      </c>
      <c r="I591" s="36">
        <v>611242</v>
      </c>
      <c r="J591" s="36">
        <v>642167</v>
      </c>
      <c r="K591" s="36">
        <v>685559</v>
      </c>
      <c r="L591" s="36">
        <v>740556</v>
      </c>
      <c r="M591" s="36">
        <v>690420</v>
      </c>
      <c r="N591" s="31">
        <v>829772</v>
      </c>
    </row>
    <row r="592" spans="1:14" ht="30">
      <c r="A592" s="21" t="s">
        <v>1796</v>
      </c>
      <c r="B592" s="17" t="s">
        <v>1797</v>
      </c>
      <c r="C592" s="17" t="s">
        <v>1629</v>
      </c>
      <c r="D592" s="36">
        <v>0</v>
      </c>
      <c r="E592" s="36">
        <v>0</v>
      </c>
      <c r="F592" s="36">
        <v>0</v>
      </c>
      <c r="G592" s="36">
        <v>0</v>
      </c>
      <c r="H592" s="36">
        <v>0</v>
      </c>
      <c r="I592" s="36">
        <v>307</v>
      </c>
      <c r="J592" s="36">
        <v>0</v>
      </c>
      <c r="K592" s="36">
        <v>0</v>
      </c>
      <c r="L592" s="36">
        <v>434</v>
      </c>
      <c r="M592" s="36">
        <v>0</v>
      </c>
      <c r="N592" s="31">
        <v>0</v>
      </c>
    </row>
    <row r="593" spans="1:14" ht="15.6">
      <c r="A593" s="21" t="s">
        <v>1796</v>
      </c>
      <c r="B593" s="17" t="s">
        <v>1797</v>
      </c>
      <c r="C593" s="17" t="s">
        <v>1630</v>
      </c>
      <c r="D593" s="36" t="s">
        <v>1125</v>
      </c>
      <c r="E593" s="36" t="s">
        <v>1125</v>
      </c>
      <c r="F593" s="36" t="s">
        <v>1125</v>
      </c>
      <c r="G593" s="36" t="s">
        <v>1125</v>
      </c>
      <c r="H593" s="36" t="s">
        <v>1125</v>
      </c>
      <c r="I593" s="36" t="s">
        <v>1125</v>
      </c>
      <c r="J593" s="36" t="s">
        <v>1125</v>
      </c>
      <c r="K593" s="36" t="s">
        <v>1125</v>
      </c>
      <c r="L593" s="36">
        <v>0</v>
      </c>
      <c r="M593" s="36" t="s">
        <v>1125</v>
      </c>
      <c r="N593" s="31" t="s">
        <v>1125</v>
      </c>
    </row>
    <row r="594" spans="1:14" ht="30">
      <c r="A594" s="21" t="s">
        <v>1796</v>
      </c>
      <c r="B594" s="17" t="s">
        <v>1797</v>
      </c>
      <c r="C594" s="17" t="s">
        <v>1631</v>
      </c>
      <c r="D594" s="36" t="s">
        <v>1125</v>
      </c>
      <c r="E594" s="36" t="s">
        <v>1125</v>
      </c>
      <c r="F594" s="36" t="s">
        <v>1125</v>
      </c>
      <c r="G594" s="36" t="s">
        <v>1125</v>
      </c>
      <c r="H594" s="36" t="s">
        <v>1125</v>
      </c>
      <c r="I594" s="36" t="s">
        <v>1125</v>
      </c>
      <c r="J594" s="36" t="s">
        <v>1125</v>
      </c>
      <c r="K594" s="36" t="s">
        <v>1125</v>
      </c>
      <c r="L594" s="36">
        <v>434</v>
      </c>
      <c r="M594" s="36" t="s">
        <v>1125</v>
      </c>
      <c r="N594" s="31" t="s">
        <v>1125</v>
      </c>
    </row>
    <row r="595" spans="1:14" ht="15.6">
      <c r="A595" s="21" t="s">
        <v>1796</v>
      </c>
      <c r="B595" s="17" t="s">
        <v>1797</v>
      </c>
      <c r="C595" s="17" t="s">
        <v>1632</v>
      </c>
      <c r="D595" s="36">
        <v>0</v>
      </c>
      <c r="E595" s="36">
        <v>0</v>
      </c>
      <c r="F595" s="36">
        <v>0</v>
      </c>
      <c r="G595" s="36">
        <v>0</v>
      </c>
      <c r="H595" s="36">
        <v>0</v>
      </c>
      <c r="I595" s="36">
        <v>0</v>
      </c>
      <c r="J595" s="36">
        <v>0</v>
      </c>
      <c r="K595" s="36" t="s">
        <v>1125</v>
      </c>
      <c r="L595" s="36">
        <v>0</v>
      </c>
      <c r="M595" s="36" t="s">
        <v>1125</v>
      </c>
      <c r="N595" s="31" t="s">
        <v>1125</v>
      </c>
    </row>
    <row r="596" spans="1:14" ht="15.6">
      <c r="A596" s="21" t="s">
        <v>1796</v>
      </c>
      <c r="B596" s="17" t="s">
        <v>1797</v>
      </c>
      <c r="C596" s="17" t="s">
        <v>1633</v>
      </c>
      <c r="D596" s="36">
        <v>0</v>
      </c>
      <c r="E596" s="36">
        <v>0</v>
      </c>
      <c r="F596" s="36">
        <v>0</v>
      </c>
      <c r="G596" s="36">
        <v>0</v>
      </c>
      <c r="H596" s="36">
        <v>0</v>
      </c>
      <c r="I596" s="36">
        <v>0</v>
      </c>
      <c r="J596" s="36">
        <v>0</v>
      </c>
      <c r="K596" s="36">
        <v>0</v>
      </c>
      <c r="L596" s="36">
        <v>0</v>
      </c>
      <c r="M596" s="36">
        <v>0</v>
      </c>
      <c r="N596" s="31">
        <v>0</v>
      </c>
    </row>
    <row r="597" spans="1:14" ht="15.6">
      <c r="A597" s="21" t="s">
        <v>1796</v>
      </c>
      <c r="B597" s="17" t="s">
        <v>1797</v>
      </c>
      <c r="C597" s="17" t="s">
        <v>1634</v>
      </c>
      <c r="D597" s="36">
        <v>0</v>
      </c>
      <c r="E597" s="36">
        <v>0</v>
      </c>
      <c r="F597" s="36">
        <v>0</v>
      </c>
      <c r="G597" s="36">
        <v>0</v>
      </c>
      <c r="H597" s="36">
        <v>0</v>
      </c>
      <c r="I597" s="36">
        <v>0</v>
      </c>
      <c r="J597" s="36">
        <v>0</v>
      </c>
      <c r="K597" s="36">
        <v>0</v>
      </c>
      <c r="L597" s="36">
        <v>0</v>
      </c>
      <c r="M597" s="36">
        <v>0</v>
      </c>
      <c r="N597" s="31">
        <v>0</v>
      </c>
    </row>
    <row r="598" spans="1:14" ht="15.6">
      <c r="A598" s="21" t="s">
        <v>1796</v>
      </c>
      <c r="B598" s="17" t="s">
        <v>1797</v>
      </c>
      <c r="C598" s="17" t="s">
        <v>1635</v>
      </c>
      <c r="D598" s="36">
        <v>0</v>
      </c>
      <c r="E598" s="36">
        <v>0</v>
      </c>
      <c r="F598" s="36">
        <v>0</v>
      </c>
      <c r="G598" s="36">
        <v>0</v>
      </c>
      <c r="H598" s="36">
        <v>0</v>
      </c>
      <c r="I598" s="36">
        <v>0</v>
      </c>
      <c r="J598" s="36">
        <v>0</v>
      </c>
      <c r="K598" s="36">
        <v>0</v>
      </c>
      <c r="L598" s="36">
        <v>0</v>
      </c>
      <c r="M598" s="36">
        <v>0</v>
      </c>
      <c r="N598" s="31">
        <v>0</v>
      </c>
    </row>
    <row r="599" spans="1:14" ht="15.6">
      <c r="A599" s="21" t="s">
        <v>1796</v>
      </c>
      <c r="B599" s="17" t="s">
        <v>1797</v>
      </c>
      <c r="C599" s="17" t="s">
        <v>1636</v>
      </c>
      <c r="D599" s="36" t="s">
        <v>1125</v>
      </c>
      <c r="E599" s="36" t="s">
        <v>1125</v>
      </c>
      <c r="F599" s="36" t="s">
        <v>1125</v>
      </c>
      <c r="G599" s="36">
        <v>3894</v>
      </c>
      <c r="H599" s="36">
        <v>-361</v>
      </c>
      <c r="I599" s="36">
        <v>-320</v>
      </c>
      <c r="J599" s="36" t="s">
        <v>1125</v>
      </c>
      <c r="K599" s="36">
        <v>-89</v>
      </c>
      <c r="L599" s="36">
        <v>-434</v>
      </c>
      <c r="M599" s="36">
        <v>-4209</v>
      </c>
      <c r="N599" s="31">
        <v>-5497</v>
      </c>
    </row>
    <row r="600" spans="1:14" ht="15.6">
      <c r="A600" s="21" t="s">
        <v>1796</v>
      </c>
      <c r="B600" s="17" t="s">
        <v>1797</v>
      </c>
      <c r="C600" s="17" t="s">
        <v>1637</v>
      </c>
      <c r="D600" s="36">
        <v>0</v>
      </c>
      <c r="E600" s="36">
        <v>0</v>
      </c>
      <c r="F600" s="36">
        <v>0</v>
      </c>
      <c r="G600" s="36" t="s">
        <v>1125</v>
      </c>
      <c r="H600" s="36">
        <v>0</v>
      </c>
      <c r="I600" s="36">
        <v>0</v>
      </c>
      <c r="J600" s="36">
        <v>0</v>
      </c>
      <c r="K600" s="36">
        <v>0</v>
      </c>
      <c r="L600" s="36">
        <v>0</v>
      </c>
      <c r="M600" s="36">
        <v>0</v>
      </c>
      <c r="N600" s="31">
        <v>0</v>
      </c>
    </row>
    <row r="601" spans="1:14" ht="30">
      <c r="A601" s="21" t="s">
        <v>1798</v>
      </c>
      <c r="B601" s="17" t="s">
        <v>1799</v>
      </c>
      <c r="C601" s="17" t="s">
        <v>1629</v>
      </c>
      <c r="D601" s="36">
        <v>1738447</v>
      </c>
      <c r="E601" s="36">
        <v>1211004</v>
      </c>
      <c r="F601" s="36">
        <v>1455218</v>
      </c>
      <c r="G601" s="36">
        <v>1411737</v>
      </c>
      <c r="H601" s="36">
        <v>1478506</v>
      </c>
      <c r="I601" s="36">
        <v>1211710</v>
      </c>
      <c r="J601" s="36">
        <v>893874</v>
      </c>
      <c r="K601" s="36">
        <v>1241746</v>
      </c>
      <c r="L601" s="36">
        <v>1322568</v>
      </c>
      <c r="M601" s="36">
        <v>1556651</v>
      </c>
      <c r="N601" s="31">
        <v>1590664</v>
      </c>
    </row>
    <row r="602" spans="1:14" ht="30">
      <c r="A602" s="21" t="s">
        <v>1798</v>
      </c>
      <c r="B602" s="17" t="s">
        <v>1799</v>
      </c>
      <c r="C602" s="17" t="s">
        <v>1630</v>
      </c>
      <c r="D602" s="36">
        <v>631242</v>
      </c>
      <c r="E602" s="36">
        <v>867077</v>
      </c>
      <c r="F602" s="36">
        <v>564059</v>
      </c>
      <c r="G602" s="36">
        <v>887856</v>
      </c>
      <c r="H602" s="36">
        <v>1051737</v>
      </c>
      <c r="I602" s="36">
        <v>1256255</v>
      </c>
      <c r="J602" s="36">
        <v>1209972</v>
      </c>
      <c r="K602" s="36">
        <v>1069766</v>
      </c>
      <c r="L602" s="36">
        <v>1645120</v>
      </c>
      <c r="M602" s="36">
        <v>893475</v>
      </c>
      <c r="N602" s="31">
        <v>976032</v>
      </c>
    </row>
    <row r="603" spans="1:14" ht="30">
      <c r="A603" s="21" t="s">
        <v>1798</v>
      </c>
      <c r="B603" s="17" t="s">
        <v>1799</v>
      </c>
      <c r="C603" s="17" t="s">
        <v>1631</v>
      </c>
      <c r="D603" s="36">
        <v>2369689</v>
      </c>
      <c r="E603" s="36">
        <v>2078081</v>
      </c>
      <c r="F603" s="36">
        <v>2019276</v>
      </c>
      <c r="G603" s="36">
        <v>2299593</v>
      </c>
      <c r="H603" s="36">
        <v>2530243</v>
      </c>
      <c r="I603" s="36">
        <v>2467965</v>
      </c>
      <c r="J603" s="36">
        <v>2103846</v>
      </c>
      <c r="K603" s="36">
        <v>2311512</v>
      </c>
      <c r="L603" s="36">
        <v>2967688</v>
      </c>
      <c r="M603" s="36">
        <v>2450126</v>
      </c>
      <c r="N603" s="31">
        <v>2566696</v>
      </c>
    </row>
    <row r="604" spans="1:14" ht="30">
      <c r="A604" s="21" t="s">
        <v>1798</v>
      </c>
      <c r="B604" s="17" t="s">
        <v>1799</v>
      </c>
      <c r="C604" s="17" t="s">
        <v>1632</v>
      </c>
      <c r="D604" s="36">
        <v>19541</v>
      </c>
      <c r="E604" s="36">
        <v>31186</v>
      </c>
      <c r="F604" s="36">
        <v>65277</v>
      </c>
      <c r="G604" s="36">
        <v>90587</v>
      </c>
      <c r="H604" s="36">
        <v>88203</v>
      </c>
      <c r="I604" s="36">
        <v>99382</v>
      </c>
      <c r="J604" s="36">
        <v>86303</v>
      </c>
      <c r="K604" s="36">
        <v>105266</v>
      </c>
      <c r="L604" s="36">
        <v>95933</v>
      </c>
      <c r="M604" s="36">
        <v>71116</v>
      </c>
      <c r="N604" s="31">
        <v>65805</v>
      </c>
    </row>
    <row r="605" spans="1:14" ht="30">
      <c r="A605" s="21" t="s">
        <v>1798</v>
      </c>
      <c r="B605" s="17" t="s">
        <v>1799</v>
      </c>
      <c r="C605" s="17" t="s">
        <v>1633</v>
      </c>
      <c r="D605" s="36">
        <v>8113</v>
      </c>
      <c r="E605" s="36">
        <v>7308</v>
      </c>
      <c r="F605" s="36">
        <v>9050</v>
      </c>
      <c r="G605" s="36">
        <v>9725</v>
      </c>
      <c r="H605" s="36">
        <v>10227</v>
      </c>
      <c r="I605" s="36">
        <v>15872</v>
      </c>
      <c r="J605" s="36">
        <v>13300</v>
      </c>
      <c r="K605" s="36">
        <v>12972</v>
      </c>
      <c r="L605" s="36">
        <v>11820</v>
      </c>
      <c r="M605" s="36">
        <v>11199</v>
      </c>
      <c r="N605" s="31">
        <v>4571</v>
      </c>
    </row>
    <row r="606" spans="1:14" ht="30">
      <c r="A606" s="21" t="s">
        <v>1798</v>
      </c>
      <c r="B606" s="17" t="s">
        <v>1799</v>
      </c>
      <c r="C606" s="17" t="s">
        <v>1634</v>
      </c>
      <c r="D606" s="36">
        <v>3118</v>
      </c>
      <c r="E606" s="36">
        <v>4004</v>
      </c>
      <c r="F606" s="36">
        <v>3033</v>
      </c>
      <c r="G606" s="36">
        <v>3314</v>
      </c>
      <c r="H606" s="36">
        <v>3443</v>
      </c>
      <c r="I606" s="36">
        <v>3337</v>
      </c>
      <c r="J606" s="36">
        <v>4929</v>
      </c>
      <c r="K606" s="36">
        <v>9770</v>
      </c>
      <c r="L606" s="36">
        <v>10518</v>
      </c>
      <c r="M606" s="36">
        <v>26892</v>
      </c>
      <c r="N606" s="31">
        <v>19522</v>
      </c>
    </row>
    <row r="607" spans="1:14" ht="30">
      <c r="A607" s="21" t="s">
        <v>1798</v>
      </c>
      <c r="B607" s="17" t="s">
        <v>1799</v>
      </c>
      <c r="C607" s="17" t="s">
        <v>1635</v>
      </c>
      <c r="D607" s="36">
        <v>116694</v>
      </c>
      <c r="E607" s="36">
        <v>51839</v>
      </c>
      <c r="F607" s="36">
        <v>56160</v>
      </c>
      <c r="G607" s="36">
        <v>58657</v>
      </c>
      <c r="H607" s="36">
        <v>65112</v>
      </c>
      <c r="I607" s="36">
        <v>76113</v>
      </c>
      <c r="J607" s="36">
        <v>102195</v>
      </c>
      <c r="K607" s="36">
        <v>78994</v>
      </c>
      <c r="L607" s="36">
        <v>136978</v>
      </c>
      <c r="M607" s="36">
        <v>137787</v>
      </c>
      <c r="N607" s="31">
        <v>125000</v>
      </c>
    </row>
    <row r="608" spans="1:14" ht="30">
      <c r="A608" s="21" t="s">
        <v>1798</v>
      </c>
      <c r="B608" s="17" t="s">
        <v>1799</v>
      </c>
      <c r="C608" s="17" t="s">
        <v>1636</v>
      </c>
      <c r="D608" s="36">
        <v>154857</v>
      </c>
      <c r="E608" s="36">
        <v>386581</v>
      </c>
      <c r="F608" s="36">
        <v>318637</v>
      </c>
      <c r="G608" s="36">
        <v>312509</v>
      </c>
      <c r="H608" s="36">
        <v>371289</v>
      </c>
      <c r="I608" s="36">
        <v>359218</v>
      </c>
      <c r="J608" s="36">
        <v>342194</v>
      </c>
      <c r="K608" s="36">
        <v>476463</v>
      </c>
      <c r="L608" s="36">
        <v>623639</v>
      </c>
      <c r="M608" s="36">
        <v>492518</v>
      </c>
      <c r="N608" s="31">
        <v>492102</v>
      </c>
    </row>
    <row r="609" spans="1:14" ht="30">
      <c r="A609" s="21" t="s">
        <v>1798</v>
      </c>
      <c r="B609" s="17" t="s">
        <v>1799</v>
      </c>
      <c r="C609" s="17" t="s">
        <v>1637</v>
      </c>
      <c r="D609" s="36">
        <v>2672012</v>
      </c>
      <c r="E609" s="36">
        <v>2558999</v>
      </c>
      <c r="F609" s="36">
        <v>2471432</v>
      </c>
      <c r="G609" s="36">
        <v>2774385</v>
      </c>
      <c r="H609" s="36">
        <v>3068517</v>
      </c>
      <c r="I609" s="36">
        <v>3021887</v>
      </c>
      <c r="J609" s="36">
        <v>2652768</v>
      </c>
      <c r="K609" s="36">
        <v>2994979</v>
      </c>
      <c r="L609" s="36">
        <v>3846576</v>
      </c>
      <c r="M609" s="36">
        <v>3189638</v>
      </c>
      <c r="N609" s="31">
        <v>3273696</v>
      </c>
    </row>
    <row r="610" spans="1:14" ht="45">
      <c r="A610" s="21" t="s">
        <v>1801</v>
      </c>
      <c r="B610" s="17" t="s">
        <v>1802</v>
      </c>
      <c r="C610" s="17" t="s">
        <v>1629</v>
      </c>
      <c r="D610" s="36">
        <v>4007378</v>
      </c>
      <c r="E610" s="36">
        <v>4357795</v>
      </c>
      <c r="F610" s="36">
        <v>4253971</v>
      </c>
      <c r="G610" s="36">
        <v>4284822</v>
      </c>
      <c r="H610" s="36">
        <v>4627417</v>
      </c>
      <c r="I610" s="36">
        <v>4670609</v>
      </c>
      <c r="J610" s="36">
        <v>4725008</v>
      </c>
      <c r="K610" s="36">
        <v>5293154</v>
      </c>
      <c r="L610" s="36">
        <v>5959297</v>
      </c>
      <c r="M610" s="36">
        <v>5745773</v>
      </c>
      <c r="N610" s="31">
        <v>5593577</v>
      </c>
    </row>
    <row r="611" spans="1:14" ht="45">
      <c r="A611" s="21" t="s">
        <v>1801</v>
      </c>
      <c r="B611" s="17" t="s">
        <v>1802</v>
      </c>
      <c r="C611" s="17" t="s">
        <v>1630</v>
      </c>
      <c r="D611" s="36">
        <v>677</v>
      </c>
      <c r="E611" s="36">
        <v>926</v>
      </c>
      <c r="F611" s="36">
        <v>1295</v>
      </c>
      <c r="G611" s="36">
        <v>408</v>
      </c>
      <c r="H611" s="36">
        <v>566</v>
      </c>
      <c r="I611" s="36">
        <v>1494</v>
      </c>
      <c r="J611" s="36">
        <v>8048</v>
      </c>
      <c r="K611" s="36">
        <v>3093</v>
      </c>
      <c r="L611" s="36">
        <v>8633</v>
      </c>
      <c r="M611" s="36">
        <v>8107</v>
      </c>
      <c r="N611" s="31">
        <v>3877</v>
      </c>
    </row>
    <row r="612" spans="1:14" ht="45">
      <c r="A612" s="21" t="s">
        <v>1801</v>
      </c>
      <c r="B612" s="17" t="s">
        <v>1802</v>
      </c>
      <c r="C612" s="17" t="s">
        <v>1631</v>
      </c>
      <c r="D612" s="36">
        <v>4008055</v>
      </c>
      <c r="E612" s="36">
        <v>4358720</v>
      </c>
      <c r="F612" s="36">
        <v>4255266</v>
      </c>
      <c r="G612" s="36">
        <v>4285230</v>
      </c>
      <c r="H612" s="36">
        <v>4627983</v>
      </c>
      <c r="I612" s="36">
        <v>4672103</v>
      </c>
      <c r="J612" s="36">
        <v>4733056</v>
      </c>
      <c r="K612" s="36">
        <v>5296247</v>
      </c>
      <c r="L612" s="36">
        <v>5967930</v>
      </c>
      <c r="M612" s="36">
        <v>5753881</v>
      </c>
      <c r="N612" s="31">
        <v>5597454</v>
      </c>
    </row>
    <row r="613" spans="1:14" ht="45">
      <c r="A613" s="21" t="s">
        <v>1801</v>
      </c>
      <c r="B613" s="17" t="s">
        <v>1802</v>
      </c>
      <c r="C613" s="17" t="s">
        <v>1632</v>
      </c>
      <c r="D613" s="36">
        <v>131655</v>
      </c>
      <c r="E613" s="36">
        <v>138550</v>
      </c>
      <c r="F613" s="36">
        <v>164977</v>
      </c>
      <c r="G613" s="36">
        <v>206326</v>
      </c>
      <c r="H613" s="36">
        <v>185822</v>
      </c>
      <c r="I613" s="36">
        <v>159694</v>
      </c>
      <c r="J613" s="36">
        <v>178592</v>
      </c>
      <c r="K613" s="36">
        <v>215090</v>
      </c>
      <c r="L613" s="36">
        <v>226037</v>
      </c>
      <c r="M613" s="36">
        <v>229714</v>
      </c>
      <c r="N613" s="31">
        <v>210255</v>
      </c>
    </row>
    <row r="614" spans="1:14" ht="45">
      <c r="A614" s="21" t="s">
        <v>1801</v>
      </c>
      <c r="B614" s="17" t="s">
        <v>1802</v>
      </c>
      <c r="C614" s="17" t="s">
        <v>1633</v>
      </c>
      <c r="D614" s="36">
        <v>12018</v>
      </c>
      <c r="E614" s="36">
        <v>7912</v>
      </c>
      <c r="F614" s="36">
        <v>9509</v>
      </c>
      <c r="G614" s="36">
        <v>4219</v>
      </c>
      <c r="H614" s="36">
        <v>4897</v>
      </c>
      <c r="I614" s="36">
        <v>2152</v>
      </c>
      <c r="J614" s="36">
        <v>5888</v>
      </c>
      <c r="K614" s="36">
        <v>4429</v>
      </c>
      <c r="L614" s="36">
        <v>6256</v>
      </c>
      <c r="M614" s="36">
        <v>7022</v>
      </c>
      <c r="N614" s="31">
        <v>13198</v>
      </c>
    </row>
    <row r="615" spans="1:14" ht="45">
      <c r="A615" s="21" t="s">
        <v>1801</v>
      </c>
      <c r="B615" s="17" t="s">
        <v>1802</v>
      </c>
      <c r="C615" s="17" t="s">
        <v>1634</v>
      </c>
      <c r="D615" s="36">
        <v>29672</v>
      </c>
      <c r="E615" s="36">
        <v>30586</v>
      </c>
      <c r="F615" s="36">
        <v>35924</v>
      </c>
      <c r="G615" s="36">
        <v>38560</v>
      </c>
      <c r="H615" s="36">
        <v>39281</v>
      </c>
      <c r="I615" s="36">
        <v>32218</v>
      </c>
      <c r="J615" s="36">
        <v>28043</v>
      </c>
      <c r="K615" s="36">
        <v>43893</v>
      </c>
      <c r="L615" s="36">
        <v>42061</v>
      </c>
      <c r="M615" s="36">
        <v>29370</v>
      </c>
      <c r="N615" s="31">
        <v>32216</v>
      </c>
    </row>
    <row r="616" spans="1:14" ht="45">
      <c r="A616" s="21" t="s">
        <v>1801</v>
      </c>
      <c r="B616" s="17" t="s">
        <v>1802</v>
      </c>
      <c r="C616" s="17" t="s">
        <v>1635</v>
      </c>
      <c r="D616" s="36">
        <v>21941</v>
      </c>
      <c r="E616" s="36">
        <v>25283</v>
      </c>
      <c r="F616" s="36">
        <v>23367</v>
      </c>
      <c r="G616" s="36">
        <v>27115</v>
      </c>
      <c r="H616" s="36">
        <v>28511</v>
      </c>
      <c r="I616" s="36">
        <v>26638</v>
      </c>
      <c r="J616" s="36">
        <v>22986</v>
      </c>
      <c r="K616" s="36">
        <v>27100</v>
      </c>
      <c r="L616" s="36">
        <v>42785</v>
      </c>
      <c r="M616" s="36">
        <v>42265</v>
      </c>
      <c r="N616" s="31">
        <v>42488</v>
      </c>
    </row>
    <row r="617" spans="1:14" ht="45">
      <c r="A617" s="21" t="s">
        <v>1801</v>
      </c>
      <c r="B617" s="17" t="s">
        <v>1802</v>
      </c>
      <c r="C617" s="17" t="s">
        <v>1636</v>
      </c>
      <c r="D617" s="36">
        <v>189502</v>
      </c>
      <c r="E617" s="36">
        <v>-221837</v>
      </c>
      <c r="F617" s="36">
        <v>-40974</v>
      </c>
      <c r="G617" s="36">
        <v>81586</v>
      </c>
      <c r="H617" s="36">
        <v>37407</v>
      </c>
      <c r="I617" s="36">
        <v>13588</v>
      </c>
      <c r="J617" s="36">
        <v>2614</v>
      </c>
      <c r="K617" s="36">
        <v>-41807</v>
      </c>
      <c r="L617" s="36">
        <v>50739</v>
      </c>
      <c r="M617" s="36">
        <v>-56177</v>
      </c>
      <c r="N617" s="31">
        <v>1093148</v>
      </c>
    </row>
    <row r="618" spans="1:14" ht="45">
      <c r="A618" s="21" t="s">
        <v>1801</v>
      </c>
      <c r="B618" s="17" t="s">
        <v>1802</v>
      </c>
      <c r="C618" s="17" t="s">
        <v>1637</v>
      </c>
      <c r="D618" s="36">
        <v>4392843</v>
      </c>
      <c r="E618" s="36">
        <v>4339214</v>
      </c>
      <c r="F618" s="36">
        <v>4448069</v>
      </c>
      <c r="G618" s="36">
        <v>4643036</v>
      </c>
      <c r="H618" s="36">
        <v>4923901</v>
      </c>
      <c r="I618" s="36">
        <v>4906394</v>
      </c>
      <c r="J618" s="36">
        <v>4971179</v>
      </c>
      <c r="K618" s="36">
        <v>5544951</v>
      </c>
      <c r="L618" s="36">
        <v>6335807</v>
      </c>
      <c r="M618" s="36">
        <v>6006075</v>
      </c>
      <c r="N618" s="31">
        <v>6988760</v>
      </c>
    </row>
    <row r="619" spans="1:14" ht="30">
      <c r="A619" s="21" t="s">
        <v>1803</v>
      </c>
      <c r="B619" s="17" t="s">
        <v>1804</v>
      </c>
      <c r="C619" s="17" t="s">
        <v>1629</v>
      </c>
      <c r="D619" s="36">
        <v>2038636</v>
      </c>
      <c r="E619" s="36">
        <v>1938942</v>
      </c>
      <c r="F619" s="36">
        <v>1940714</v>
      </c>
      <c r="G619" s="36">
        <v>1914594</v>
      </c>
      <c r="H619" s="36">
        <v>1954207</v>
      </c>
      <c r="I619" s="36">
        <v>1967399</v>
      </c>
      <c r="J619" s="36">
        <v>2149230</v>
      </c>
      <c r="K619" s="36">
        <v>2178956</v>
      </c>
      <c r="L619" s="36">
        <v>2585084</v>
      </c>
      <c r="M619" s="36">
        <v>3033067</v>
      </c>
      <c r="N619" s="31">
        <v>2983096</v>
      </c>
    </row>
    <row r="620" spans="1:14" ht="30">
      <c r="A620" s="21" t="s">
        <v>1803</v>
      </c>
      <c r="B620" s="17" t="s">
        <v>1804</v>
      </c>
      <c r="C620" s="17" t="s">
        <v>1630</v>
      </c>
      <c r="D620" s="36" t="s">
        <v>1125</v>
      </c>
      <c r="E620" s="36" t="s">
        <v>1125</v>
      </c>
      <c r="F620" s="36">
        <v>94388</v>
      </c>
      <c r="G620" s="36" t="s">
        <v>1125</v>
      </c>
      <c r="H620" s="36" t="s">
        <v>1125</v>
      </c>
      <c r="I620" s="36">
        <v>92104</v>
      </c>
      <c r="J620" s="36">
        <v>79939</v>
      </c>
      <c r="K620" s="36">
        <v>75369</v>
      </c>
      <c r="L620" s="36">
        <v>323513</v>
      </c>
      <c r="M620" s="36">
        <v>294605</v>
      </c>
      <c r="N620" s="31">
        <v>839081</v>
      </c>
    </row>
    <row r="621" spans="1:14" ht="30">
      <c r="A621" s="21" t="s">
        <v>1803</v>
      </c>
      <c r="B621" s="17" t="s">
        <v>1804</v>
      </c>
      <c r="C621" s="17" t="s">
        <v>1631</v>
      </c>
      <c r="D621" s="36" t="s">
        <v>1125</v>
      </c>
      <c r="E621" s="36" t="s">
        <v>1125</v>
      </c>
      <c r="F621" s="36">
        <v>2035103</v>
      </c>
      <c r="G621" s="36" t="s">
        <v>1125</v>
      </c>
      <c r="H621" s="36" t="s">
        <v>1125</v>
      </c>
      <c r="I621" s="36">
        <v>2059503</v>
      </c>
      <c r="J621" s="36">
        <v>2229169</v>
      </c>
      <c r="K621" s="36">
        <v>2254325</v>
      </c>
      <c r="L621" s="36">
        <v>2908597</v>
      </c>
      <c r="M621" s="36">
        <v>3327672</v>
      </c>
      <c r="N621" s="31">
        <v>3822177</v>
      </c>
    </row>
    <row r="622" spans="1:14" ht="30">
      <c r="A622" s="21" t="s">
        <v>1803</v>
      </c>
      <c r="B622" s="17" t="s">
        <v>1804</v>
      </c>
      <c r="C622" s="17" t="s">
        <v>1632</v>
      </c>
      <c r="D622" s="36">
        <v>428126</v>
      </c>
      <c r="E622" s="36">
        <v>454709</v>
      </c>
      <c r="F622" s="36">
        <v>470846</v>
      </c>
      <c r="G622" s="36">
        <v>659762</v>
      </c>
      <c r="H622" s="36">
        <v>765432</v>
      </c>
      <c r="I622" s="36">
        <v>775350</v>
      </c>
      <c r="J622" s="36" t="s">
        <v>1125</v>
      </c>
      <c r="K622" s="36" t="s">
        <v>1125</v>
      </c>
      <c r="L622" s="36">
        <v>87782</v>
      </c>
      <c r="M622" s="36">
        <v>83580</v>
      </c>
      <c r="N622" s="31">
        <v>63115</v>
      </c>
    </row>
    <row r="623" spans="1:14" ht="30">
      <c r="A623" s="21" t="s">
        <v>1803</v>
      </c>
      <c r="B623" s="17" t="s">
        <v>1804</v>
      </c>
      <c r="C623" s="17" t="s">
        <v>1633</v>
      </c>
      <c r="D623" s="36">
        <v>0</v>
      </c>
      <c r="E623" s="36" t="s">
        <v>1125</v>
      </c>
      <c r="F623" s="36" t="s">
        <v>1125</v>
      </c>
      <c r="G623" s="36" t="s">
        <v>1125</v>
      </c>
      <c r="H623" s="36" t="s">
        <v>1125</v>
      </c>
      <c r="I623" s="36" t="s">
        <v>1125</v>
      </c>
      <c r="J623" s="36" t="s">
        <v>1125</v>
      </c>
      <c r="K623" s="36" t="s">
        <v>1125</v>
      </c>
      <c r="L623" s="36" t="s">
        <v>1125</v>
      </c>
      <c r="M623" s="36" t="s">
        <v>1125</v>
      </c>
      <c r="N623" s="31" t="s">
        <v>1125</v>
      </c>
    </row>
    <row r="624" spans="1:14" ht="30">
      <c r="A624" s="21" t="s">
        <v>1803</v>
      </c>
      <c r="B624" s="17" t="s">
        <v>1804</v>
      </c>
      <c r="C624" s="17" t="s">
        <v>1634</v>
      </c>
      <c r="D624" s="36" t="s">
        <v>1125</v>
      </c>
      <c r="E624" s="36">
        <v>3001</v>
      </c>
      <c r="F624" s="36" t="s">
        <v>1125</v>
      </c>
      <c r="G624" s="36">
        <v>2811</v>
      </c>
      <c r="H624" s="36">
        <v>3487</v>
      </c>
      <c r="I624" s="36" t="s">
        <v>1125</v>
      </c>
      <c r="J624" s="36">
        <v>2025</v>
      </c>
      <c r="K624" s="36">
        <v>1831</v>
      </c>
      <c r="L624" s="36" t="s">
        <v>1125</v>
      </c>
      <c r="M624" s="36" t="s">
        <v>1125</v>
      </c>
      <c r="N624" s="31" t="s">
        <v>1125</v>
      </c>
    </row>
    <row r="625" spans="1:14" ht="30">
      <c r="A625" s="21" t="s">
        <v>1803</v>
      </c>
      <c r="B625" s="17" t="s">
        <v>1804</v>
      </c>
      <c r="C625" s="17" t="s">
        <v>1635</v>
      </c>
      <c r="D625" s="36">
        <v>3297</v>
      </c>
      <c r="E625" s="36">
        <v>2694</v>
      </c>
      <c r="F625" s="36">
        <v>2861</v>
      </c>
      <c r="G625" s="36">
        <v>3808</v>
      </c>
      <c r="H625" s="36">
        <v>3546</v>
      </c>
      <c r="I625" s="36">
        <v>3003</v>
      </c>
      <c r="J625" s="36">
        <v>5006</v>
      </c>
      <c r="K625" s="36">
        <v>4081</v>
      </c>
      <c r="L625" s="36">
        <v>3215</v>
      </c>
      <c r="M625" s="36">
        <v>4879</v>
      </c>
      <c r="N625" s="31">
        <v>4793</v>
      </c>
    </row>
    <row r="626" spans="1:14" ht="30">
      <c r="A626" s="21" t="s">
        <v>1803</v>
      </c>
      <c r="B626" s="17" t="s">
        <v>1804</v>
      </c>
      <c r="C626" s="17" t="s">
        <v>1636</v>
      </c>
      <c r="D626" s="36">
        <v>-67603</v>
      </c>
      <c r="E626" s="36">
        <v>-82088</v>
      </c>
      <c r="F626" s="36">
        <v>-61838</v>
      </c>
      <c r="G626" s="36">
        <v>-14810</v>
      </c>
      <c r="H626" s="36">
        <v>-144282</v>
      </c>
      <c r="I626" s="36">
        <v>-109506</v>
      </c>
      <c r="J626" s="36">
        <v>-152173</v>
      </c>
      <c r="K626" s="36">
        <v>-134242</v>
      </c>
      <c r="L626" s="36">
        <v>-173136</v>
      </c>
      <c r="M626" s="36">
        <v>-227311</v>
      </c>
      <c r="N626" s="31">
        <v>-200316</v>
      </c>
    </row>
    <row r="627" spans="1:14" ht="30">
      <c r="A627" s="21" t="s">
        <v>1803</v>
      </c>
      <c r="B627" s="17" t="s">
        <v>1804</v>
      </c>
      <c r="C627" s="17" t="s">
        <v>1637</v>
      </c>
      <c r="D627" s="36">
        <v>2505122</v>
      </c>
      <c r="E627" s="36">
        <v>2407564</v>
      </c>
      <c r="F627" s="36">
        <v>2450034</v>
      </c>
      <c r="G627" s="36">
        <v>2629804</v>
      </c>
      <c r="H627" s="36">
        <v>2640621</v>
      </c>
      <c r="I627" s="36">
        <v>2732139</v>
      </c>
      <c r="J627" s="36">
        <v>2553943</v>
      </c>
      <c r="K627" s="36">
        <v>2835474</v>
      </c>
      <c r="L627" s="36">
        <v>2828943</v>
      </c>
      <c r="M627" s="36">
        <v>3192616</v>
      </c>
      <c r="N627" s="31">
        <v>3692862</v>
      </c>
    </row>
    <row r="628" spans="1:14" ht="30">
      <c r="A628" s="21" t="s">
        <v>1806</v>
      </c>
      <c r="B628" s="17" t="s">
        <v>1807</v>
      </c>
      <c r="C628" s="17" t="s">
        <v>1629</v>
      </c>
      <c r="D628" s="36">
        <v>423156</v>
      </c>
      <c r="E628" s="36">
        <v>395150</v>
      </c>
      <c r="F628" s="36">
        <v>379444</v>
      </c>
      <c r="G628" s="36">
        <v>373376</v>
      </c>
      <c r="H628" s="36">
        <v>363658</v>
      </c>
      <c r="I628" s="36">
        <v>312157</v>
      </c>
      <c r="J628" s="36">
        <v>268561</v>
      </c>
      <c r="K628" s="36">
        <v>366227</v>
      </c>
      <c r="L628" s="36">
        <v>344467</v>
      </c>
      <c r="M628" s="36">
        <v>339768</v>
      </c>
      <c r="N628" s="31">
        <v>298688</v>
      </c>
    </row>
    <row r="629" spans="1:14" ht="15.6">
      <c r="A629" s="21" t="s">
        <v>1806</v>
      </c>
      <c r="B629" s="17" t="s">
        <v>1807</v>
      </c>
      <c r="C629" s="17" t="s">
        <v>1630</v>
      </c>
      <c r="D629" s="36">
        <v>35848</v>
      </c>
      <c r="E629" s="36">
        <v>10455</v>
      </c>
      <c r="F629" s="36">
        <v>8109</v>
      </c>
      <c r="G629" s="36">
        <v>12761</v>
      </c>
      <c r="H629" s="36">
        <v>8317</v>
      </c>
      <c r="I629" s="36">
        <v>23302</v>
      </c>
      <c r="J629" s="36">
        <v>18668</v>
      </c>
      <c r="K629" s="36">
        <v>25482</v>
      </c>
      <c r="L629" s="36">
        <v>28266</v>
      </c>
      <c r="M629" s="36">
        <v>13350</v>
      </c>
      <c r="N629" s="31">
        <v>11044</v>
      </c>
    </row>
    <row r="630" spans="1:14" ht="30">
      <c r="A630" s="21" t="s">
        <v>1806</v>
      </c>
      <c r="B630" s="17" t="s">
        <v>1807</v>
      </c>
      <c r="C630" s="17" t="s">
        <v>1631</v>
      </c>
      <c r="D630" s="36">
        <v>459004</v>
      </c>
      <c r="E630" s="36">
        <v>405605</v>
      </c>
      <c r="F630" s="36">
        <v>387553</v>
      </c>
      <c r="G630" s="36">
        <v>386137</v>
      </c>
      <c r="H630" s="36">
        <v>371975</v>
      </c>
      <c r="I630" s="36">
        <v>335459</v>
      </c>
      <c r="J630" s="36">
        <v>287230</v>
      </c>
      <c r="K630" s="36">
        <v>391709</v>
      </c>
      <c r="L630" s="36">
        <v>372734</v>
      </c>
      <c r="M630" s="36">
        <v>353118</v>
      </c>
      <c r="N630" s="31">
        <v>309732</v>
      </c>
    </row>
    <row r="631" spans="1:14" ht="15.6">
      <c r="A631" s="21" t="s">
        <v>1806</v>
      </c>
      <c r="B631" s="17" t="s">
        <v>1807</v>
      </c>
      <c r="C631" s="17" t="s">
        <v>1632</v>
      </c>
      <c r="D631" s="36">
        <v>25278</v>
      </c>
      <c r="E631" s="36">
        <v>40627</v>
      </c>
      <c r="F631" s="36">
        <v>36762</v>
      </c>
      <c r="G631" s="36">
        <v>41429</v>
      </c>
      <c r="H631" s="36">
        <v>23566</v>
      </c>
      <c r="I631" s="36">
        <v>27831</v>
      </c>
      <c r="J631" s="36">
        <v>21533</v>
      </c>
      <c r="K631" s="36">
        <v>27129</v>
      </c>
      <c r="L631" s="36">
        <v>24889</v>
      </c>
      <c r="M631" s="36">
        <v>37552</v>
      </c>
      <c r="N631" s="31">
        <v>42009</v>
      </c>
    </row>
    <row r="632" spans="1:14" ht="15.6">
      <c r="A632" s="21" t="s">
        <v>1806</v>
      </c>
      <c r="B632" s="17" t="s">
        <v>1807</v>
      </c>
      <c r="C632" s="17" t="s">
        <v>1633</v>
      </c>
      <c r="D632" s="36">
        <v>820</v>
      </c>
      <c r="E632" s="36">
        <v>585</v>
      </c>
      <c r="F632" s="36">
        <v>1321</v>
      </c>
      <c r="G632" s="36">
        <v>2162</v>
      </c>
      <c r="H632" s="36">
        <v>744</v>
      </c>
      <c r="I632" s="36">
        <v>909</v>
      </c>
      <c r="J632" s="36">
        <v>512</v>
      </c>
      <c r="K632" s="36">
        <v>417</v>
      </c>
      <c r="L632" s="36">
        <v>300</v>
      </c>
      <c r="M632" s="36">
        <v>616</v>
      </c>
      <c r="N632" s="31">
        <v>264</v>
      </c>
    </row>
    <row r="633" spans="1:14" ht="15.6">
      <c r="A633" s="21" t="s">
        <v>1806</v>
      </c>
      <c r="B633" s="17" t="s">
        <v>1807</v>
      </c>
      <c r="C633" s="17" t="s">
        <v>1634</v>
      </c>
      <c r="D633" s="36">
        <v>2008</v>
      </c>
      <c r="E633" s="36">
        <v>1989</v>
      </c>
      <c r="F633" s="36">
        <v>2436</v>
      </c>
      <c r="G633" s="36">
        <v>2796</v>
      </c>
      <c r="H633" s="36">
        <v>2816</v>
      </c>
      <c r="I633" s="36">
        <v>2694</v>
      </c>
      <c r="J633" s="36">
        <v>1864</v>
      </c>
      <c r="K633" s="36">
        <v>2439</v>
      </c>
      <c r="L633" s="36">
        <v>2460</v>
      </c>
      <c r="M633" s="36">
        <v>2414</v>
      </c>
      <c r="N633" s="31">
        <v>2118</v>
      </c>
    </row>
    <row r="634" spans="1:14" ht="15.6">
      <c r="A634" s="21" t="s">
        <v>1806</v>
      </c>
      <c r="B634" s="17" t="s">
        <v>1807</v>
      </c>
      <c r="C634" s="17" t="s">
        <v>1635</v>
      </c>
      <c r="D634" s="36">
        <v>6299</v>
      </c>
      <c r="E634" s="36">
        <v>1222</v>
      </c>
      <c r="F634" s="36">
        <v>769</v>
      </c>
      <c r="G634" s="36">
        <v>1359</v>
      </c>
      <c r="H634" s="36">
        <v>992</v>
      </c>
      <c r="I634" s="36">
        <v>2030</v>
      </c>
      <c r="J634" s="36">
        <v>932</v>
      </c>
      <c r="K634" s="36">
        <v>5262</v>
      </c>
      <c r="L634" s="36">
        <v>3017</v>
      </c>
      <c r="M634" s="36">
        <v>4433</v>
      </c>
      <c r="N634" s="31">
        <v>1223</v>
      </c>
    </row>
    <row r="635" spans="1:14" ht="15.6">
      <c r="A635" s="21" t="s">
        <v>1806</v>
      </c>
      <c r="B635" s="17" t="s">
        <v>1807</v>
      </c>
      <c r="C635" s="17" t="s">
        <v>1636</v>
      </c>
      <c r="D635" s="36">
        <v>-27937</v>
      </c>
      <c r="E635" s="36">
        <v>-16361</v>
      </c>
      <c r="F635" s="36">
        <v>-26193</v>
      </c>
      <c r="G635" s="36">
        <v>-26526</v>
      </c>
      <c r="H635" s="36">
        <v>-39917</v>
      </c>
      <c r="I635" s="36">
        <v>-9830</v>
      </c>
      <c r="J635" s="36">
        <v>8707</v>
      </c>
      <c r="K635" s="36">
        <v>-97495</v>
      </c>
      <c r="L635" s="36">
        <v>23884</v>
      </c>
      <c r="M635" s="36">
        <v>31761</v>
      </c>
      <c r="N635" s="31">
        <v>38959</v>
      </c>
    </row>
    <row r="636" spans="1:14" ht="15.6">
      <c r="A636" s="21" t="s">
        <v>1806</v>
      </c>
      <c r="B636" s="17" t="s">
        <v>1807</v>
      </c>
      <c r="C636" s="17" t="s">
        <v>1637</v>
      </c>
      <c r="D636" s="36">
        <v>465472</v>
      </c>
      <c r="E636" s="36">
        <v>433667</v>
      </c>
      <c r="F636" s="36">
        <v>402648</v>
      </c>
      <c r="G636" s="36">
        <v>407356</v>
      </c>
      <c r="H636" s="36">
        <v>360176</v>
      </c>
      <c r="I636" s="36">
        <v>359093</v>
      </c>
      <c r="J636" s="36">
        <v>320778</v>
      </c>
      <c r="K636" s="36">
        <v>329462</v>
      </c>
      <c r="L636" s="36">
        <v>427284</v>
      </c>
      <c r="M636" s="36">
        <v>429894</v>
      </c>
      <c r="N636" s="31">
        <v>394305</v>
      </c>
    </row>
    <row r="637" spans="1:14" ht="30">
      <c r="A637" s="21" t="s">
        <v>1809</v>
      </c>
      <c r="B637" s="17" t="s">
        <v>1810</v>
      </c>
      <c r="C637" s="17" t="s">
        <v>1629</v>
      </c>
      <c r="D637" s="36">
        <v>123127</v>
      </c>
      <c r="E637" s="36">
        <v>115049</v>
      </c>
      <c r="F637" s="36">
        <v>114177</v>
      </c>
      <c r="G637" s="36">
        <v>115754</v>
      </c>
      <c r="H637" s="36">
        <v>102116</v>
      </c>
      <c r="I637" s="36">
        <v>108023</v>
      </c>
      <c r="J637" s="36">
        <v>134328</v>
      </c>
      <c r="K637" s="36">
        <v>136369</v>
      </c>
      <c r="L637" s="36">
        <v>125234</v>
      </c>
      <c r="M637" s="36">
        <v>116465</v>
      </c>
      <c r="N637" s="31">
        <v>96599</v>
      </c>
    </row>
    <row r="638" spans="1:14" ht="15.6">
      <c r="A638" s="21" t="s">
        <v>1809</v>
      </c>
      <c r="B638" s="17" t="s">
        <v>1810</v>
      </c>
      <c r="C638" s="17" t="s">
        <v>1630</v>
      </c>
      <c r="D638" s="36">
        <v>10</v>
      </c>
      <c r="E638" s="36">
        <v>8</v>
      </c>
      <c r="F638" s="36" t="s">
        <v>1125</v>
      </c>
      <c r="G638" s="36">
        <v>22</v>
      </c>
      <c r="H638" s="36">
        <v>6</v>
      </c>
      <c r="I638" s="36" t="s">
        <v>1125</v>
      </c>
      <c r="J638" s="36" t="s">
        <v>1125</v>
      </c>
      <c r="K638" s="36" t="s">
        <v>1125</v>
      </c>
      <c r="L638" s="36">
        <v>206</v>
      </c>
      <c r="M638" s="36" t="s">
        <v>1125</v>
      </c>
      <c r="N638" s="31" t="s">
        <v>1125</v>
      </c>
    </row>
    <row r="639" spans="1:14" ht="30">
      <c r="A639" s="21" t="s">
        <v>1809</v>
      </c>
      <c r="B639" s="17" t="s">
        <v>1810</v>
      </c>
      <c r="C639" s="17" t="s">
        <v>1631</v>
      </c>
      <c r="D639" s="36">
        <v>123137</v>
      </c>
      <c r="E639" s="36">
        <v>115057</v>
      </c>
      <c r="F639" s="36" t="s">
        <v>1125</v>
      </c>
      <c r="G639" s="36">
        <v>115776</v>
      </c>
      <c r="H639" s="36">
        <v>102122</v>
      </c>
      <c r="I639" s="36" t="s">
        <v>1125</v>
      </c>
      <c r="J639" s="36" t="s">
        <v>1125</v>
      </c>
      <c r="K639" s="36" t="s">
        <v>1125</v>
      </c>
      <c r="L639" s="36">
        <v>125440</v>
      </c>
      <c r="M639" s="36" t="s">
        <v>1125</v>
      </c>
      <c r="N639" s="31" t="s">
        <v>1125</v>
      </c>
    </row>
    <row r="640" spans="1:14" ht="15.6">
      <c r="A640" s="21" t="s">
        <v>1809</v>
      </c>
      <c r="B640" s="17" t="s">
        <v>1810</v>
      </c>
      <c r="C640" s="17" t="s">
        <v>1632</v>
      </c>
      <c r="D640" s="36">
        <v>61443</v>
      </c>
      <c r="E640" s="36">
        <v>13641</v>
      </c>
      <c r="F640" s="36">
        <v>13292</v>
      </c>
      <c r="G640" s="36">
        <v>14303</v>
      </c>
      <c r="H640" s="36">
        <v>17221</v>
      </c>
      <c r="I640" s="36">
        <v>16279</v>
      </c>
      <c r="J640" s="36">
        <v>13151</v>
      </c>
      <c r="K640" s="36">
        <v>12606</v>
      </c>
      <c r="L640" s="36" t="s">
        <v>1125</v>
      </c>
      <c r="M640" s="36">
        <v>37298</v>
      </c>
      <c r="N640" s="31" t="s">
        <v>1125</v>
      </c>
    </row>
    <row r="641" spans="1:14" ht="15.6">
      <c r="A641" s="21" t="s">
        <v>1809</v>
      </c>
      <c r="B641" s="17" t="s">
        <v>1810</v>
      </c>
      <c r="C641" s="17" t="s">
        <v>1633</v>
      </c>
      <c r="D641" s="36">
        <v>0</v>
      </c>
      <c r="E641" s="36">
        <v>0</v>
      </c>
      <c r="F641" s="36">
        <v>0</v>
      </c>
      <c r="G641" s="36">
        <v>0</v>
      </c>
      <c r="H641" s="36">
        <v>0</v>
      </c>
      <c r="I641" s="36">
        <v>0</v>
      </c>
      <c r="J641" s="36">
        <v>0</v>
      </c>
      <c r="K641" s="36" t="s">
        <v>1125</v>
      </c>
      <c r="L641" s="36">
        <v>0</v>
      </c>
      <c r="M641" s="36" t="s">
        <v>1125</v>
      </c>
      <c r="N641" s="31">
        <v>0</v>
      </c>
    </row>
    <row r="642" spans="1:14" ht="15.6">
      <c r="A642" s="21" t="s">
        <v>1809</v>
      </c>
      <c r="B642" s="17" t="s">
        <v>1810</v>
      </c>
      <c r="C642" s="17" t="s">
        <v>1634</v>
      </c>
      <c r="D642" s="36">
        <v>7</v>
      </c>
      <c r="E642" s="36" t="s">
        <v>1125</v>
      </c>
      <c r="F642" s="36" t="s">
        <v>1125</v>
      </c>
      <c r="G642" s="36" t="s">
        <v>1125</v>
      </c>
      <c r="H642" s="36" t="s">
        <v>1125</v>
      </c>
      <c r="I642" s="36">
        <v>0</v>
      </c>
      <c r="J642" s="36" t="s">
        <v>1125</v>
      </c>
      <c r="K642" s="36">
        <v>0</v>
      </c>
      <c r="L642" s="36">
        <v>0</v>
      </c>
      <c r="M642" s="36">
        <v>0</v>
      </c>
      <c r="N642" s="31">
        <v>0</v>
      </c>
    </row>
    <row r="643" spans="1:14" ht="15.6">
      <c r="A643" s="21" t="s">
        <v>1809</v>
      </c>
      <c r="B643" s="17" t="s">
        <v>1810</v>
      </c>
      <c r="C643" s="17" t="s">
        <v>1635</v>
      </c>
      <c r="D643" s="36">
        <v>1088</v>
      </c>
      <c r="E643" s="36" t="s">
        <v>1125</v>
      </c>
      <c r="F643" s="36" t="s">
        <v>1125</v>
      </c>
      <c r="G643" s="36" t="s">
        <v>1125</v>
      </c>
      <c r="H643" s="36" t="s">
        <v>1125</v>
      </c>
      <c r="I643" s="36" t="s">
        <v>1125</v>
      </c>
      <c r="J643" s="36">
        <v>717</v>
      </c>
      <c r="K643" s="36">
        <v>1057</v>
      </c>
      <c r="L643" s="36" t="s">
        <v>1125</v>
      </c>
      <c r="M643" s="36">
        <v>16905</v>
      </c>
      <c r="N643" s="31" t="s">
        <v>1125</v>
      </c>
    </row>
    <row r="644" spans="1:14" ht="15.6">
      <c r="A644" s="21" t="s">
        <v>1809</v>
      </c>
      <c r="B644" s="17" t="s">
        <v>1810</v>
      </c>
      <c r="C644" s="17" t="s">
        <v>1636</v>
      </c>
      <c r="D644" s="36">
        <v>7129</v>
      </c>
      <c r="E644" s="36">
        <v>-27420</v>
      </c>
      <c r="F644" s="36">
        <v>-24549</v>
      </c>
      <c r="G644" s="36">
        <v>-23995</v>
      </c>
      <c r="H644" s="36">
        <v>-19387</v>
      </c>
      <c r="I644" s="36">
        <v>-29008</v>
      </c>
      <c r="J644" s="36">
        <v>-44886</v>
      </c>
      <c r="K644" s="36">
        <v>-38661</v>
      </c>
      <c r="L644" s="36">
        <v>29824</v>
      </c>
      <c r="M644" s="36">
        <v>16800</v>
      </c>
      <c r="N644" s="31">
        <v>-3501</v>
      </c>
    </row>
    <row r="645" spans="1:14" ht="15.6">
      <c r="A645" s="21" t="s">
        <v>1809</v>
      </c>
      <c r="B645" s="17" t="s">
        <v>1810</v>
      </c>
      <c r="C645" s="17" t="s">
        <v>1637</v>
      </c>
      <c r="D645" s="36">
        <v>192804</v>
      </c>
      <c r="E645" s="36">
        <v>102416</v>
      </c>
      <c r="F645" s="36">
        <v>104002</v>
      </c>
      <c r="G645" s="36">
        <v>106937</v>
      </c>
      <c r="H645" s="36">
        <v>101011</v>
      </c>
      <c r="I645" s="36">
        <v>96483</v>
      </c>
      <c r="J645" s="36">
        <v>103618</v>
      </c>
      <c r="K645" s="36">
        <v>114387</v>
      </c>
      <c r="L645" s="36">
        <v>210184</v>
      </c>
      <c r="M645" s="36">
        <v>187468</v>
      </c>
      <c r="N645" s="31">
        <v>170739</v>
      </c>
    </row>
    <row r="646" spans="1:14" ht="30">
      <c r="A646" s="21" t="s">
        <v>1777</v>
      </c>
      <c r="B646" s="17" t="s">
        <v>1811</v>
      </c>
      <c r="C646" s="17" t="s">
        <v>1629</v>
      </c>
      <c r="D646" s="36">
        <v>1228934</v>
      </c>
      <c r="E646" s="36">
        <v>1079887</v>
      </c>
      <c r="F646" s="36">
        <v>1030633</v>
      </c>
      <c r="G646" s="36">
        <v>1138683</v>
      </c>
      <c r="H646" s="36">
        <v>1081810</v>
      </c>
      <c r="I646" s="36">
        <v>1155065</v>
      </c>
      <c r="J646" s="36">
        <v>1291824</v>
      </c>
      <c r="K646" s="36">
        <v>1332678</v>
      </c>
      <c r="L646" s="36">
        <v>1337463</v>
      </c>
      <c r="M646" s="36">
        <v>1321926</v>
      </c>
      <c r="N646" s="31">
        <v>1216684</v>
      </c>
    </row>
    <row r="647" spans="1:14" ht="30">
      <c r="A647" s="21" t="s">
        <v>1777</v>
      </c>
      <c r="B647" s="17" t="s">
        <v>1811</v>
      </c>
      <c r="C647" s="17" t="s">
        <v>1630</v>
      </c>
      <c r="D647" s="36">
        <v>36664</v>
      </c>
      <c r="E647" s="36">
        <v>38659</v>
      </c>
      <c r="F647" s="36">
        <v>26755</v>
      </c>
      <c r="G647" s="36">
        <v>35672</v>
      </c>
      <c r="H647" s="36">
        <v>47024</v>
      </c>
      <c r="I647" s="36">
        <v>38182</v>
      </c>
      <c r="J647" s="36">
        <v>5409</v>
      </c>
      <c r="K647" s="36">
        <v>41476</v>
      </c>
      <c r="L647" s="36">
        <v>8225</v>
      </c>
      <c r="M647" s="36">
        <v>7714</v>
      </c>
      <c r="N647" s="31">
        <v>5110</v>
      </c>
    </row>
    <row r="648" spans="1:14" ht="30">
      <c r="A648" s="21" t="s">
        <v>1777</v>
      </c>
      <c r="B648" s="17" t="s">
        <v>1811</v>
      </c>
      <c r="C648" s="17" t="s">
        <v>1631</v>
      </c>
      <c r="D648" s="36">
        <v>1265597</v>
      </c>
      <c r="E648" s="36">
        <v>1118546</v>
      </c>
      <c r="F648" s="36">
        <v>1057388</v>
      </c>
      <c r="G648" s="36">
        <v>1174356</v>
      </c>
      <c r="H648" s="36">
        <v>1128834</v>
      </c>
      <c r="I648" s="36">
        <v>1193248</v>
      </c>
      <c r="J648" s="36">
        <v>1297233</v>
      </c>
      <c r="K648" s="36">
        <v>1374155</v>
      </c>
      <c r="L648" s="36">
        <v>1345687</v>
      </c>
      <c r="M648" s="36">
        <v>1329639</v>
      </c>
      <c r="N648" s="31">
        <v>1221795</v>
      </c>
    </row>
    <row r="649" spans="1:14" ht="30">
      <c r="A649" s="21" t="s">
        <v>1777</v>
      </c>
      <c r="B649" s="17" t="s">
        <v>1811</v>
      </c>
      <c r="C649" s="17" t="s">
        <v>1632</v>
      </c>
      <c r="D649" s="36">
        <v>34197</v>
      </c>
      <c r="E649" s="36">
        <v>132379</v>
      </c>
      <c r="F649" s="36">
        <v>131531</v>
      </c>
      <c r="G649" s="36">
        <v>164801</v>
      </c>
      <c r="H649" s="36">
        <v>125547</v>
      </c>
      <c r="I649" s="36">
        <v>86728</v>
      </c>
      <c r="J649" s="36">
        <v>52094</v>
      </c>
      <c r="K649" s="36">
        <v>55824</v>
      </c>
      <c r="L649" s="36">
        <v>68336</v>
      </c>
      <c r="M649" s="36">
        <v>66626</v>
      </c>
      <c r="N649" s="31">
        <v>39818</v>
      </c>
    </row>
    <row r="650" spans="1:14" ht="30">
      <c r="A650" s="21" t="s">
        <v>1777</v>
      </c>
      <c r="B650" s="17" t="s">
        <v>1811</v>
      </c>
      <c r="C650" s="17" t="s">
        <v>1633</v>
      </c>
      <c r="D650" s="36" t="s">
        <v>1125</v>
      </c>
      <c r="E650" s="36">
        <v>706</v>
      </c>
      <c r="F650" s="36">
        <v>626</v>
      </c>
      <c r="G650" s="36">
        <v>730</v>
      </c>
      <c r="H650" s="36">
        <v>11168</v>
      </c>
      <c r="I650" s="36">
        <v>7525</v>
      </c>
      <c r="J650" s="36">
        <v>8653</v>
      </c>
      <c r="K650" s="36">
        <v>8924</v>
      </c>
      <c r="L650" s="36">
        <v>3125</v>
      </c>
      <c r="M650" s="36">
        <v>3547</v>
      </c>
      <c r="N650" s="31">
        <v>2751</v>
      </c>
    </row>
    <row r="651" spans="1:14" ht="30">
      <c r="A651" s="21" t="s">
        <v>1777</v>
      </c>
      <c r="B651" s="17" t="s">
        <v>1811</v>
      </c>
      <c r="C651" s="17" t="s">
        <v>1634</v>
      </c>
      <c r="D651" s="36" t="s">
        <v>1125</v>
      </c>
      <c r="E651" s="36">
        <v>242</v>
      </c>
      <c r="F651" s="36">
        <v>321</v>
      </c>
      <c r="G651" s="36">
        <v>405</v>
      </c>
      <c r="H651" s="36">
        <v>442</v>
      </c>
      <c r="I651" s="36">
        <v>544</v>
      </c>
      <c r="J651" s="36">
        <v>275</v>
      </c>
      <c r="K651" s="36">
        <v>1373</v>
      </c>
      <c r="L651" s="36">
        <v>572</v>
      </c>
      <c r="M651" s="36">
        <v>769</v>
      </c>
      <c r="N651" s="31">
        <v>765</v>
      </c>
    </row>
    <row r="652" spans="1:14" ht="30">
      <c r="A652" s="21" t="s">
        <v>1777</v>
      </c>
      <c r="B652" s="17" t="s">
        <v>1811</v>
      </c>
      <c r="C652" s="17" t="s">
        <v>1635</v>
      </c>
      <c r="D652" s="36">
        <v>9120</v>
      </c>
      <c r="E652" s="36">
        <v>14131</v>
      </c>
      <c r="F652" s="36">
        <v>9980</v>
      </c>
      <c r="G652" s="36">
        <v>12664</v>
      </c>
      <c r="H652" s="36">
        <v>11544</v>
      </c>
      <c r="I652" s="36">
        <v>22935</v>
      </c>
      <c r="J652" s="36">
        <v>9486</v>
      </c>
      <c r="K652" s="36">
        <v>8264</v>
      </c>
      <c r="L652" s="36">
        <v>10120</v>
      </c>
      <c r="M652" s="36">
        <v>11506</v>
      </c>
      <c r="N652" s="31">
        <v>8723</v>
      </c>
    </row>
    <row r="653" spans="1:14" ht="30">
      <c r="A653" s="21" t="s">
        <v>1777</v>
      </c>
      <c r="B653" s="17" t="s">
        <v>1811</v>
      </c>
      <c r="C653" s="17" t="s">
        <v>1636</v>
      </c>
      <c r="D653" s="36">
        <v>-242782</v>
      </c>
      <c r="E653" s="36">
        <v>160256</v>
      </c>
      <c r="F653" s="36">
        <v>311861</v>
      </c>
      <c r="G653" s="36">
        <v>88528</v>
      </c>
      <c r="H653" s="36">
        <v>93482</v>
      </c>
      <c r="I653" s="36">
        <v>91091</v>
      </c>
      <c r="J653" s="36">
        <v>-12416</v>
      </c>
      <c r="K653" s="36">
        <v>152191</v>
      </c>
      <c r="L653" s="36">
        <v>271507</v>
      </c>
      <c r="M653" s="36">
        <v>315468</v>
      </c>
      <c r="N653" s="31">
        <v>184017</v>
      </c>
    </row>
    <row r="654" spans="1:14" ht="30">
      <c r="A654" s="21" t="s">
        <v>1777</v>
      </c>
      <c r="B654" s="17" t="s">
        <v>1811</v>
      </c>
      <c r="C654" s="17" t="s">
        <v>1637</v>
      </c>
      <c r="D654" s="36">
        <v>1066659</v>
      </c>
      <c r="E654" s="36">
        <v>1426261</v>
      </c>
      <c r="F654" s="36">
        <v>1511708</v>
      </c>
      <c r="G654" s="36">
        <v>1441483</v>
      </c>
      <c r="H654" s="36">
        <v>1371016</v>
      </c>
      <c r="I654" s="36">
        <v>1402070</v>
      </c>
      <c r="J654" s="36">
        <v>1355324</v>
      </c>
      <c r="K654" s="36">
        <v>1600731</v>
      </c>
      <c r="L654" s="36">
        <v>1699347</v>
      </c>
      <c r="M654" s="36">
        <v>1727556</v>
      </c>
      <c r="N654" s="31">
        <v>1457869</v>
      </c>
    </row>
    <row r="655" spans="1:14" ht="30">
      <c r="A655" s="21" t="s">
        <v>1702</v>
      </c>
      <c r="B655" s="17" t="s">
        <v>1812</v>
      </c>
      <c r="C655" s="17" t="s">
        <v>1629</v>
      </c>
      <c r="D655" s="36">
        <v>137550</v>
      </c>
      <c r="E655" s="36">
        <v>129877</v>
      </c>
      <c r="F655" s="36">
        <v>102893</v>
      </c>
      <c r="G655" s="36">
        <v>282255</v>
      </c>
      <c r="H655" s="36">
        <v>365369</v>
      </c>
      <c r="I655" s="36">
        <v>0</v>
      </c>
      <c r="J655" s="36">
        <v>0</v>
      </c>
      <c r="K655" s="36">
        <v>290130</v>
      </c>
      <c r="L655" s="36">
        <v>0</v>
      </c>
      <c r="M655" s="36">
        <v>302615</v>
      </c>
      <c r="N655" s="31">
        <v>316322</v>
      </c>
    </row>
    <row r="656" spans="1:14" ht="15.6">
      <c r="A656" s="21" t="s">
        <v>1702</v>
      </c>
      <c r="B656" s="17" t="s">
        <v>1812</v>
      </c>
      <c r="C656" s="17" t="s">
        <v>1630</v>
      </c>
      <c r="D656" s="36" t="s">
        <v>1125</v>
      </c>
      <c r="E656" s="36" t="s">
        <v>1125</v>
      </c>
      <c r="F656" s="36" t="s">
        <v>1125</v>
      </c>
      <c r="G656" s="36" t="s">
        <v>1125</v>
      </c>
      <c r="H656" s="36" t="s">
        <v>1125</v>
      </c>
      <c r="I656" s="36" t="s">
        <v>1125</v>
      </c>
      <c r="J656" s="36" t="s">
        <v>1125</v>
      </c>
      <c r="K656" s="36">
        <v>0</v>
      </c>
      <c r="L656" s="36" t="s">
        <v>1125</v>
      </c>
      <c r="M656" s="36" t="s">
        <v>1125</v>
      </c>
      <c r="N656" s="31" t="s">
        <v>1125</v>
      </c>
    </row>
    <row r="657" spans="1:14" ht="30">
      <c r="A657" s="21" t="s">
        <v>1702</v>
      </c>
      <c r="B657" s="17" t="s">
        <v>1812</v>
      </c>
      <c r="C657" s="17" t="s">
        <v>1631</v>
      </c>
      <c r="D657" s="36" t="s">
        <v>1125</v>
      </c>
      <c r="E657" s="36" t="s">
        <v>1125</v>
      </c>
      <c r="F657" s="36" t="s">
        <v>1125</v>
      </c>
      <c r="G657" s="36" t="s">
        <v>1125</v>
      </c>
      <c r="H657" s="36" t="s">
        <v>1125</v>
      </c>
      <c r="I657" s="36" t="s">
        <v>1125</v>
      </c>
      <c r="J657" s="36" t="s">
        <v>1125</v>
      </c>
      <c r="K657" s="36">
        <v>290130</v>
      </c>
      <c r="L657" s="36" t="s">
        <v>1125</v>
      </c>
      <c r="M657" s="36" t="s">
        <v>1125</v>
      </c>
      <c r="N657" s="31" t="s">
        <v>1125</v>
      </c>
    </row>
    <row r="658" spans="1:14" ht="15.6">
      <c r="A658" s="21" t="s">
        <v>1702</v>
      </c>
      <c r="B658" s="17" t="s">
        <v>1812</v>
      </c>
      <c r="C658" s="17" t="s">
        <v>1632</v>
      </c>
      <c r="D658" s="36">
        <v>0</v>
      </c>
      <c r="E658" s="36">
        <v>0</v>
      </c>
      <c r="F658" s="36">
        <v>0</v>
      </c>
      <c r="G658" s="36">
        <v>0</v>
      </c>
      <c r="H658" s="36">
        <v>0</v>
      </c>
      <c r="I658" s="36">
        <v>0</v>
      </c>
      <c r="J658" s="36">
        <v>0</v>
      </c>
      <c r="K658" s="36">
        <v>0</v>
      </c>
      <c r="L658" s="36">
        <v>0</v>
      </c>
      <c r="M658" s="36">
        <v>0</v>
      </c>
      <c r="N658" s="31">
        <v>0</v>
      </c>
    </row>
    <row r="659" spans="1:14" ht="15.6">
      <c r="A659" s="21" t="s">
        <v>1702</v>
      </c>
      <c r="B659" s="17" t="s">
        <v>1812</v>
      </c>
      <c r="C659" s="17" t="s">
        <v>1633</v>
      </c>
      <c r="D659" s="36">
        <v>0</v>
      </c>
      <c r="E659" s="36">
        <v>0</v>
      </c>
      <c r="F659" s="36">
        <v>0</v>
      </c>
      <c r="G659" s="36">
        <v>0</v>
      </c>
      <c r="H659" s="36">
        <v>0</v>
      </c>
      <c r="I659" s="36">
        <v>0</v>
      </c>
      <c r="J659" s="36">
        <v>0</v>
      </c>
      <c r="K659" s="36">
        <v>0</v>
      </c>
      <c r="L659" s="36">
        <v>0</v>
      </c>
      <c r="M659" s="36">
        <v>0</v>
      </c>
      <c r="N659" s="31">
        <v>0</v>
      </c>
    </row>
    <row r="660" spans="1:14" ht="15.6">
      <c r="A660" s="21" t="s">
        <v>1702</v>
      </c>
      <c r="B660" s="17" t="s">
        <v>1812</v>
      </c>
      <c r="C660" s="17" t="s">
        <v>1634</v>
      </c>
      <c r="D660" s="36">
        <v>351</v>
      </c>
      <c r="E660" s="36" t="s">
        <v>1125</v>
      </c>
      <c r="F660" s="36">
        <v>348</v>
      </c>
      <c r="G660" s="36" t="s">
        <v>1125</v>
      </c>
      <c r="H660" s="36" t="s">
        <v>1125</v>
      </c>
      <c r="I660" s="36" t="s">
        <v>1125</v>
      </c>
      <c r="J660" s="36" t="s">
        <v>1125</v>
      </c>
      <c r="K660" s="36" t="s">
        <v>1125</v>
      </c>
      <c r="L660" s="36">
        <v>255</v>
      </c>
      <c r="M660" s="36" t="s">
        <v>1125</v>
      </c>
      <c r="N660" s="31" t="s">
        <v>1125</v>
      </c>
    </row>
    <row r="661" spans="1:14" ht="15.6">
      <c r="A661" s="21" t="s">
        <v>1702</v>
      </c>
      <c r="B661" s="17" t="s">
        <v>1812</v>
      </c>
      <c r="C661" s="17" t="s">
        <v>1635</v>
      </c>
      <c r="D661" s="36" t="s">
        <v>1125</v>
      </c>
      <c r="E661" s="36" t="s">
        <v>1125</v>
      </c>
      <c r="F661" s="36" t="s">
        <v>1125</v>
      </c>
      <c r="G661" s="36" t="s">
        <v>1125</v>
      </c>
      <c r="H661" s="36" t="s">
        <v>1125</v>
      </c>
      <c r="I661" s="36">
        <v>0</v>
      </c>
      <c r="J661" s="36">
        <v>0</v>
      </c>
      <c r="K661" s="36" t="s">
        <v>1125</v>
      </c>
      <c r="L661" s="36" t="s">
        <v>1125</v>
      </c>
      <c r="M661" s="36">
        <v>779</v>
      </c>
      <c r="N661" s="31">
        <v>1828</v>
      </c>
    </row>
    <row r="662" spans="1:14" ht="15.6">
      <c r="A662" s="21" t="s">
        <v>1702</v>
      </c>
      <c r="B662" s="17" t="s">
        <v>1812</v>
      </c>
      <c r="C662" s="17" t="s">
        <v>1636</v>
      </c>
      <c r="D662" s="36">
        <v>-80434</v>
      </c>
      <c r="E662" s="36">
        <v>-83676</v>
      </c>
      <c r="F662" s="36">
        <v>-70765</v>
      </c>
      <c r="G662" s="36">
        <v>-232426</v>
      </c>
      <c r="H662" s="36">
        <v>-342481</v>
      </c>
      <c r="I662" s="36">
        <v>-330125</v>
      </c>
      <c r="J662" s="36">
        <v>-276203</v>
      </c>
      <c r="K662" s="36">
        <v>-281977</v>
      </c>
      <c r="L662" s="36">
        <v>-276071</v>
      </c>
      <c r="M662" s="36">
        <v>-285586</v>
      </c>
      <c r="N662" s="31">
        <v>-248915</v>
      </c>
    </row>
    <row r="663" spans="1:14" ht="15.6">
      <c r="A663" s="21" t="s">
        <v>1702</v>
      </c>
      <c r="B663" s="17" t="s">
        <v>1812</v>
      </c>
      <c r="C663" s="17" t="s">
        <v>1637</v>
      </c>
      <c r="D663" s="36">
        <v>58303</v>
      </c>
      <c r="E663" s="36">
        <v>47696</v>
      </c>
      <c r="F663" s="36">
        <v>33397</v>
      </c>
      <c r="G663" s="36">
        <v>51427</v>
      </c>
      <c r="H663" s="36">
        <v>23077</v>
      </c>
      <c r="I663" s="36">
        <v>11084</v>
      </c>
      <c r="J663" s="36" t="s">
        <v>1813</v>
      </c>
      <c r="K663" s="36">
        <v>8338</v>
      </c>
      <c r="L663" s="36">
        <v>16791</v>
      </c>
      <c r="M663" s="36">
        <v>18045</v>
      </c>
      <c r="N663" s="31">
        <v>75172</v>
      </c>
    </row>
    <row r="664" spans="1:14" ht="30">
      <c r="A664" s="21" t="s">
        <v>1814</v>
      </c>
      <c r="B664" s="17" t="s">
        <v>1815</v>
      </c>
      <c r="C664" s="17" t="s">
        <v>1629</v>
      </c>
      <c r="D664" s="36">
        <v>7173482</v>
      </c>
      <c r="E664" s="36">
        <v>6989675</v>
      </c>
      <c r="F664" s="36">
        <v>6901004</v>
      </c>
      <c r="G664" s="36">
        <v>7041615</v>
      </c>
      <c r="H664" s="36">
        <v>7125450</v>
      </c>
      <c r="I664" s="36">
        <v>6660606</v>
      </c>
      <c r="J664" s="36">
        <v>5370963</v>
      </c>
      <c r="K664" s="36">
        <v>5422332</v>
      </c>
      <c r="L664" s="36">
        <v>6129547</v>
      </c>
      <c r="M664" s="36">
        <v>6492357</v>
      </c>
      <c r="N664" s="31">
        <v>5438656</v>
      </c>
    </row>
    <row r="665" spans="1:14" ht="15.6">
      <c r="A665" s="21" t="s">
        <v>1814</v>
      </c>
      <c r="B665" s="17" t="s">
        <v>1815</v>
      </c>
      <c r="C665" s="17" t="s">
        <v>1630</v>
      </c>
      <c r="D665" s="36">
        <v>72877</v>
      </c>
      <c r="E665" s="36">
        <v>84133</v>
      </c>
      <c r="F665" s="36">
        <v>86246</v>
      </c>
      <c r="G665" s="36">
        <v>93128</v>
      </c>
      <c r="H665" s="36" t="s">
        <v>1125</v>
      </c>
      <c r="I665" s="36">
        <v>51225</v>
      </c>
      <c r="J665" s="36">
        <v>76309</v>
      </c>
      <c r="K665" s="36">
        <v>88534</v>
      </c>
      <c r="L665" s="36">
        <v>123804</v>
      </c>
      <c r="M665" s="36">
        <v>82873</v>
      </c>
      <c r="N665" s="31">
        <v>85023</v>
      </c>
    </row>
    <row r="666" spans="1:14" ht="30">
      <c r="A666" s="21" t="s">
        <v>1814</v>
      </c>
      <c r="B666" s="17" t="s">
        <v>1815</v>
      </c>
      <c r="C666" s="17" t="s">
        <v>1631</v>
      </c>
      <c r="D666" s="36">
        <v>7246359</v>
      </c>
      <c r="E666" s="36">
        <v>7073808</v>
      </c>
      <c r="F666" s="36">
        <v>6987250</v>
      </c>
      <c r="G666" s="36">
        <v>7134743</v>
      </c>
      <c r="H666" s="36" t="s">
        <v>1125</v>
      </c>
      <c r="I666" s="36">
        <v>6711830</v>
      </c>
      <c r="J666" s="36">
        <v>5447271</v>
      </c>
      <c r="K666" s="36">
        <v>5510865</v>
      </c>
      <c r="L666" s="36">
        <v>6253351</v>
      </c>
      <c r="M666" s="36">
        <v>6575230</v>
      </c>
      <c r="N666" s="31">
        <v>5523679</v>
      </c>
    </row>
    <row r="667" spans="1:14" ht="15.6">
      <c r="A667" s="21" t="s">
        <v>1814</v>
      </c>
      <c r="B667" s="17" t="s">
        <v>1815</v>
      </c>
      <c r="C667" s="17" t="s">
        <v>1632</v>
      </c>
      <c r="D667" s="36">
        <v>325953</v>
      </c>
      <c r="E667" s="36">
        <v>392662</v>
      </c>
      <c r="F667" s="36">
        <v>366514</v>
      </c>
      <c r="G667" s="36">
        <v>329476</v>
      </c>
      <c r="H667" s="36">
        <v>329815</v>
      </c>
      <c r="I667" s="36">
        <v>330514</v>
      </c>
      <c r="J667" s="36">
        <v>273284</v>
      </c>
      <c r="K667" s="36">
        <v>288329</v>
      </c>
      <c r="L667" s="36">
        <v>421354</v>
      </c>
      <c r="M667" s="36">
        <v>364749</v>
      </c>
      <c r="N667" s="31">
        <v>459185</v>
      </c>
    </row>
    <row r="668" spans="1:14" ht="15.6">
      <c r="A668" s="21" t="s">
        <v>1814</v>
      </c>
      <c r="B668" s="17" t="s">
        <v>1815</v>
      </c>
      <c r="C668" s="17" t="s">
        <v>1633</v>
      </c>
      <c r="D668" s="36">
        <v>71650</v>
      </c>
      <c r="E668" s="36">
        <v>52607</v>
      </c>
      <c r="F668" s="36">
        <v>45088</v>
      </c>
      <c r="G668" s="36">
        <v>48208</v>
      </c>
      <c r="H668" s="36">
        <v>55628</v>
      </c>
      <c r="I668" s="36">
        <v>70434</v>
      </c>
      <c r="J668" s="36">
        <v>43674</v>
      </c>
      <c r="K668" s="36">
        <v>50201</v>
      </c>
      <c r="L668" s="36">
        <v>48575</v>
      </c>
      <c r="M668" s="36">
        <v>59293</v>
      </c>
      <c r="N668" s="31">
        <v>30691</v>
      </c>
    </row>
    <row r="669" spans="1:14" ht="15.6">
      <c r="A669" s="21" t="s">
        <v>1814</v>
      </c>
      <c r="B669" s="17" t="s">
        <v>1815</v>
      </c>
      <c r="C669" s="17" t="s">
        <v>1634</v>
      </c>
      <c r="D669" s="36">
        <v>29174</v>
      </c>
      <c r="E669" s="36">
        <v>26439</v>
      </c>
      <c r="F669" s="36">
        <v>22541</v>
      </c>
      <c r="G669" s="36">
        <v>31477</v>
      </c>
      <c r="H669" s="36" t="s">
        <v>1125</v>
      </c>
      <c r="I669" s="36">
        <v>27874</v>
      </c>
      <c r="J669" s="36">
        <v>14735</v>
      </c>
      <c r="K669" s="36">
        <v>19037</v>
      </c>
      <c r="L669" s="36">
        <v>24207</v>
      </c>
      <c r="M669" s="36">
        <v>17441</v>
      </c>
      <c r="N669" s="31">
        <v>14546</v>
      </c>
    </row>
    <row r="670" spans="1:14" ht="15.6">
      <c r="A670" s="21" t="s">
        <v>1814</v>
      </c>
      <c r="B670" s="17" t="s">
        <v>1815</v>
      </c>
      <c r="C670" s="17" t="s">
        <v>1635</v>
      </c>
      <c r="D670" s="36">
        <v>385903</v>
      </c>
      <c r="E670" s="36">
        <v>425481</v>
      </c>
      <c r="F670" s="36">
        <v>473583</v>
      </c>
      <c r="G670" s="36">
        <v>497902</v>
      </c>
      <c r="H670" s="36">
        <v>429380</v>
      </c>
      <c r="I670" s="36">
        <v>473442</v>
      </c>
      <c r="J670" s="36">
        <v>414106</v>
      </c>
      <c r="K670" s="36">
        <v>553487</v>
      </c>
      <c r="L670" s="36">
        <v>574900</v>
      </c>
      <c r="M670" s="36">
        <v>577644</v>
      </c>
      <c r="N670" s="31">
        <v>487222</v>
      </c>
    </row>
    <row r="671" spans="1:14" ht="15.6">
      <c r="A671" s="21" t="s">
        <v>1814</v>
      </c>
      <c r="B671" s="17" t="s">
        <v>1815</v>
      </c>
      <c r="C671" s="17" t="s">
        <v>1636</v>
      </c>
      <c r="D671" s="36">
        <v>2619576</v>
      </c>
      <c r="E671" s="36">
        <v>2618734</v>
      </c>
      <c r="F671" s="36">
        <v>2069986</v>
      </c>
      <c r="G671" s="36">
        <v>1932536</v>
      </c>
      <c r="H671" s="36">
        <v>1980381</v>
      </c>
      <c r="I671" s="36">
        <v>2520716</v>
      </c>
      <c r="J671" s="36">
        <v>1884484</v>
      </c>
      <c r="K671" s="36">
        <v>2322141</v>
      </c>
      <c r="L671" s="36">
        <v>2341318</v>
      </c>
      <c r="M671" s="36">
        <v>2058196</v>
      </c>
      <c r="N671" s="31">
        <v>2973632</v>
      </c>
    </row>
    <row r="672" spans="1:14" ht="15.6">
      <c r="A672" s="21" t="s">
        <v>1814</v>
      </c>
      <c r="B672" s="17" t="s">
        <v>1815</v>
      </c>
      <c r="C672" s="17" t="s">
        <v>1637</v>
      </c>
      <c r="D672" s="36">
        <v>10678615</v>
      </c>
      <c r="E672" s="36">
        <v>10589730</v>
      </c>
      <c r="F672" s="36">
        <v>9964962</v>
      </c>
      <c r="G672" s="36">
        <v>9974342</v>
      </c>
      <c r="H672" s="36">
        <v>10020563</v>
      </c>
      <c r="I672" s="36">
        <v>10134810</v>
      </c>
      <c r="J672" s="36">
        <v>8077554</v>
      </c>
      <c r="K672" s="36">
        <v>8744060</v>
      </c>
      <c r="L672" s="36">
        <v>9663704</v>
      </c>
      <c r="M672" s="36">
        <v>9652553</v>
      </c>
      <c r="N672" s="31">
        <v>9488955</v>
      </c>
    </row>
    <row r="673" spans="1:14" ht="30">
      <c r="A673" s="21" t="s">
        <v>1753</v>
      </c>
      <c r="B673" s="17" t="s">
        <v>1816</v>
      </c>
      <c r="C673" s="17" t="s">
        <v>1629</v>
      </c>
      <c r="D673" s="36">
        <v>397988</v>
      </c>
      <c r="E673" s="36">
        <v>432276</v>
      </c>
      <c r="F673" s="36">
        <v>465814</v>
      </c>
      <c r="G673" s="36">
        <v>448700</v>
      </c>
      <c r="H673" s="36">
        <v>425434</v>
      </c>
      <c r="I673" s="36">
        <v>364014</v>
      </c>
      <c r="J673" s="36">
        <v>320637</v>
      </c>
      <c r="K673" s="36">
        <v>359819</v>
      </c>
      <c r="L673" s="36">
        <v>378957</v>
      </c>
      <c r="M673" s="36">
        <v>435322</v>
      </c>
      <c r="N673" s="31">
        <v>329887</v>
      </c>
    </row>
    <row r="674" spans="1:14" ht="15.6">
      <c r="A674" s="21" t="s">
        <v>1753</v>
      </c>
      <c r="B674" s="17" t="s">
        <v>1816</v>
      </c>
      <c r="C674" s="17" t="s">
        <v>1630</v>
      </c>
      <c r="D674" s="36">
        <v>3468</v>
      </c>
      <c r="E674" s="36">
        <v>2681</v>
      </c>
      <c r="F674" s="36">
        <v>3167</v>
      </c>
      <c r="G674" s="36">
        <v>2715</v>
      </c>
      <c r="H674" s="36">
        <v>4362</v>
      </c>
      <c r="I674" s="36">
        <v>4454</v>
      </c>
      <c r="J674" s="36">
        <v>2789</v>
      </c>
      <c r="K674" s="36">
        <v>3722</v>
      </c>
      <c r="L674" s="36">
        <v>4596</v>
      </c>
      <c r="M674" s="36">
        <v>2806</v>
      </c>
      <c r="N674" s="31">
        <v>1747</v>
      </c>
    </row>
    <row r="675" spans="1:14" ht="30">
      <c r="A675" s="21" t="s">
        <v>1753</v>
      </c>
      <c r="B675" s="17" t="s">
        <v>1816</v>
      </c>
      <c r="C675" s="17" t="s">
        <v>1631</v>
      </c>
      <c r="D675" s="36">
        <v>401455</v>
      </c>
      <c r="E675" s="36">
        <v>434957</v>
      </c>
      <c r="F675" s="36">
        <v>468981</v>
      </c>
      <c r="G675" s="36">
        <v>451415</v>
      </c>
      <c r="H675" s="36">
        <v>429796</v>
      </c>
      <c r="I675" s="36">
        <v>368468</v>
      </c>
      <c r="J675" s="36">
        <v>323425</v>
      </c>
      <c r="K675" s="36">
        <v>363541</v>
      </c>
      <c r="L675" s="36">
        <v>383553</v>
      </c>
      <c r="M675" s="36">
        <v>438128</v>
      </c>
      <c r="N675" s="31">
        <v>331634</v>
      </c>
    </row>
    <row r="676" spans="1:14" ht="15.6">
      <c r="A676" s="21" t="s">
        <v>1753</v>
      </c>
      <c r="B676" s="17" t="s">
        <v>1816</v>
      </c>
      <c r="C676" s="17" t="s">
        <v>1632</v>
      </c>
      <c r="D676" s="36">
        <v>9157</v>
      </c>
      <c r="E676" s="36">
        <v>4811</v>
      </c>
      <c r="F676" s="36">
        <v>7185</v>
      </c>
      <c r="G676" s="36">
        <v>28559</v>
      </c>
      <c r="H676" s="36">
        <v>13969</v>
      </c>
      <c r="I676" s="36">
        <v>5491</v>
      </c>
      <c r="J676" s="36">
        <v>3352</v>
      </c>
      <c r="K676" s="36">
        <v>3303</v>
      </c>
      <c r="L676" s="36">
        <v>4606</v>
      </c>
      <c r="M676" s="36">
        <v>6879</v>
      </c>
      <c r="N676" s="31">
        <v>4460</v>
      </c>
    </row>
    <row r="677" spans="1:14" ht="15.6">
      <c r="A677" s="21" t="s">
        <v>1753</v>
      </c>
      <c r="B677" s="17" t="s">
        <v>1816</v>
      </c>
      <c r="C677" s="17" t="s">
        <v>1633</v>
      </c>
      <c r="D677" s="36">
        <v>31535</v>
      </c>
      <c r="E677" s="36">
        <v>9923</v>
      </c>
      <c r="F677" s="36">
        <v>9904</v>
      </c>
      <c r="G677" s="36">
        <v>11254</v>
      </c>
      <c r="H677" s="36">
        <v>12578</v>
      </c>
      <c r="I677" s="36">
        <v>11751</v>
      </c>
      <c r="J677" s="36">
        <v>12274</v>
      </c>
      <c r="K677" s="36">
        <v>8089</v>
      </c>
      <c r="L677" s="36">
        <v>7990</v>
      </c>
      <c r="M677" s="36">
        <v>7920</v>
      </c>
      <c r="N677" s="31">
        <v>8247</v>
      </c>
    </row>
    <row r="678" spans="1:14" ht="15.6">
      <c r="A678" s="21" t="s">
        <v>1753</v>
      </c>
      <c r="B678" s="17" t="s">
        <v>1816</v>
      </c>
      <c r="C678" s="17" t="s">
        <v>1634</v>
      </c>
      <c r="D678" s="36">
        <v>253</v>
      </c>
      <c r="E678" s="36">
        <v>271</v>
      </c>
      <c r="F678" s="36">
        <v>320</v>
      </c>
      <c r="G678" s="36">
        <v>485</v>
      </c>
      <c r="H678" s="36">
        <v>381</v>
      </c>
      <c r="I678" s="36">
        <v>300</v>
      </c>
      <c r="J678" s="36">
        <v>259</v>
      </c>
      <c r="K678" s="36">
        <v>373</v>
      </c>
      <c r="L678" s="36">
        <v>440</v>
      </c>
      <c r="M678" s="36">
        <v>280</v>
      </c>
      <c r="N678" s="31">
        <v>288</v>
      </c>
    </row>
    <row r="679" spans="1:14" ht="15.6">
      <c r="A679" s="21" t="s">
        <v>1753</v>
      </c>
      <c r="B679" s="17" t="s">
        <v>1816</v>
      </c>
      <c r="C679" s="17" t="s">
        <v>1635</v>
      </c>
      <c r="D679" s="36">
        <v>36123</v>
      </c>
      <c r="E679" s="36">
        <v>23609</v>
      </c>
      <c r="F679" s="36">
        <v>23379</v>
      </c>
      <c r="G679" s="36">
        <v>22038</v>
      </c>
      <c r="H679" s="36">
        <v>21797</v>
      </c>
      <c r="I679" s="36">
        <v>21588</v>
      </c>
      <c r="J679" s="36">
        <v>12125</v>
      </c>
      <c r="K679" s="36">
        <v>16634</v>
      </c>
      <c r="L679" s="36">
        <v>16081</v>
      </c>
      <c r="M679" s="36">
        <v>9074</v>
      </c>
      <c r="N679" s="31">
        <v>13192</v>
      </c>
    </row>
    <row r="680" spans="1:14" ht="15.6">
      <c r="A680" s="21" t="s">
        <v>1753</v>
      </c>
      <c r="B680" s="17" t="s">
        <v>1816</v>
      </c>
      <c r="C680" s="17" t="s">
        <v>1636</v>
      </c>
      <c r="D680" s="36">
        <v>308777</v>
      </c>
      <c r="E680" s="36">
        <v>291273</v>
      </c>
      <c r="F680" s="36">
        <v>257152</v>
      </c>
      <c r="G680" s="36">
        <v>255838</v>
      </c>
      <c r="H680" s="36">
        <v>193433</v>
      </c>
      <c r="I680" s="36">
        <v>221313</v>
      </c>
      <c r="J680" s="36">
        <v>187078</v>
      </c>
      <c r="K680" s="36">
        <v>220523</v>
      </c>
      <c r="L680" s="36">
        <v>156637</v>
      </c>
      <c r="M680" s="36">
        <v>95008</v>
      </c>
      <c r="N680" s="31">
        <v>156721</v>
      </c>
    </row>
    <row r="681" spans="1:14" ht="15.6">
      <c r="A681" s="21" t="s">
        <v>1753</v>
      </c>
      <c r="B681" s="17" t="s">
        <v>1816</v>
      </c>
      <c r="C681" s="17" t="s">
        <v>1637</v>
      </c>
      <c r="D681" s="36">
        <v>787301</v>
      </c>
      <c r="E681" s="36">
        <v>764845</v>
      </c>
      <c r="F681" s="36">
        <v>766922</v>
      </c>
      <c r="G681" s="36">
        <v>769590</v>
      </c>
      <c r="H681" s="36">
        <v>671953</v>
      </c>
      <c r="I681" s="36">
        <v>628912</v>
      </c>
      <c r="J681" s="36">
        <v>538513</v>
      </c>
      <c r="K681" s="36">
        <v>612463</v>
      </c>
      <c r="L681" s="36">
        <v>569306</v>
      </c>
      <c r="M681" s="36">
        <v>557290</v>
      </c>
      <c r="N681" s="31">
        <v>514542</v>
      </c>
    </row>
    <row r="682" spans="1:14" ht="30">
      <c r="A682" s="21" t="s">
        <v>1817</v>
      </c>
      <c r="B682" s="17" t="s">
        <v>1818</v>
      </c>
      <c r="C682" s="17" t="s">
        <v>1629</v>
      </c>
      <c r="D682" s="36">
        <v>230305</v>
      </c>
      <c r="E682" s="36">
        <v>206501</v>
      </c>
      <c r="F682" s="36">
        <v>218555</v>
      </c>
      <c r="G682" s="36">
        <v>219678</v>
      </c>
      <c r="H682" s="36">
        <v>218332</v>
      </c>
      <c r="I682" s="36">
        <v>180339</v>
      </c>
      <c r="J682" s="36">
        <v>136607</v>
      </c>
      <c r="K682" s="36">
        <v>159647</v>
      </c>
      <c r="L682" s="36">
        <v>169480</v>
      </c>
      <c r="M682" s="36">
        <v>161058</v>
      </c>
      <c r="N682" s="31">
        <v>155267</v>
      </c>
    </row>
    <row r="683" spans="1:14" ht="15.6">
      <c r="A683" s="21" t="s">
        <v>1817</v>
      </c>
      <c r="B683" s="17" t="s">
        <v>1818</v>
      </c>
      <c r="C683" s="17" t="s">
        <v>1630</v>
      </c>
      <c r="D683" s="36">
        <v>192</v>
      </c>
      <c r="E683" s="36">
        <v>234</v>
      </c>
      <c r="F683" s="36">
        <v>1230</v>
      </c>
      <c r="G683" s="36">
        <v>3453</v>
      </c>
      <c r="H683" s="36">
        <v>3978</v>
      </c>
      <c r="I683" s="36">
        <v>482</v>
      </c>
      <c r="J683" s="36">
        <v>583</v>
      </c>
      <c r="K683" s="36">
        <v>1173</v>
      </c>
      <c r="L683" s="36">
        <v>508</v>
      </c>
      <c r="M683" s="36">
        <v>796</v>
      </c>
      <c r="N683" s="31">
        <v>170</v>
      </c>
    </row>
    <row r="684" spans="1:14" ht="30">
      <c r="A684" s="21" t="s">
        <v>1817</v>
      </c>
      <c r="B684" s="17" t="s">
        <v>1818</v>
      </c>
      <c r="C684" s="17" t="s">
        <v>1631</v>
      </c>
      <c r="D684" s="36">
        <v>230497</v>
      </c>
      <c r="E684" s="36">
        <v>206735</v>
      </c>
      <c r="F684" s="36">
        <v>219785</v>
      </c>
      <c r="G684" s="36">
        <v>223131</v>
      </c>
      <c r="H684" s="36">
        <v>222310</v>
      </c>
      <c r="I684" s="36">
        <v>180821</v>
      </c>
      <c r="J684" s="36">
        <v>137190</v>
      </c>
      <c r="K684" s="36">
        <v>160821</v>
      </c>
      <c r="L684" s="36">
        <v>169988</v>
      </c>
      <c r="M684" s="36">
        <v>161854</v>
      </c>
      <c r="N684" s="31">
        <v>155437</v>
      </c>
    </row>
    <row r="685" spans="1:14" ht="15.6">
      <c r="A685" s="21" t="s">
        <v>1817</v>
      </c>
      <c r="B685" s="17" t="s">
        <v>1818</v>
      </c>
      <c r="C685" s="17" t="s">
        <v>1632</v>
      </c>
      <c r="D685" s="36">
        <v>1877</v>
      </c>
      <c r="E685" s="36">
        <v>1595</v>
      </c>
      <c r="F685" s="36">
        <v>2015</v>
      </c>
      <c r="G685" s="36">
        <v>2511</v>
      </c>
      <c r="H685" s="36">
        <v>3592</v>
      </c>
      <c r="I685" s="36">
        <v>3869</v>
      </c>
      <c r="J685" s="36">
        <v>3357</v>
      </c>
      <c r="K685" s="36">
        <v>3376</v>
      </c>
      <c r="L685" s="36">
        <v>3246</v>
      </c>
      <c r="M685" s="36">
        <v>5938</v>
      </c>
      <c r="N685" s="31">
        <v>5063</v>
      </c>
    </row>
    <row r="686" spans="1:14" ht="15.6">
      <c r="A686" s="21" t="s">
        <v>1817</v>
      </c>
      <c r="B686" s="17" t="s">
        <v>1818</v>
      </c>
      <c r="C686" s="17" t="s">
        <v>1633</v>
      </c>
      <c r="D686" s="36">
        <v>547</v>
      </c>
      <c r="E686" s="36" t="s">
        <v>1125</v>
      </c>
      <c r="F686" s="36" t="s">
        <v>1125</v>
      </c>
      <c r="G686" s="36">
        <v>1945</v>
      </c>
      <c r="H686" s="36">
        <v>2612</v>
      </c>
      <c r="I686" s="36">
        <v>7158</v>
      </c>
      <c r="J686" s="36">
        <v>5201</v>
      </c>
      <c r="K686" s="36">
        <v>7410</v>
      </c>
      <c r="L686" s="36">
        <v>8432</v>
      </c>
      <c r="M686" s="36">
        <v>5188</v>
      </c>
      <c r="N686" s="31">
        <v>6710</v>
      </c>
    </row>
    <row r="687" spans="1:14" ht="15.6">
      <c r="A687" s="21" t="s">
        <v>1817</v>
      </c>
      <c r="B687" s="17" t="s">
        <v>1818</v>
      </c>
      <c r="C687" s="17" t="s">
        <v>1634</v>
      </c>
      <c r="D687" s="36">
        <v>417</v>
      </c>
      <c r="E687" s="36" t="s">
        <v>1125</v>
      </c>
      <c r="F687" s="36" t="s">
        <v>1125</v>
      </c>
      <c r="G687" s="36">
        <v>435</v>
      </c>
      <c r="H687" s="36">
        <v>516</v>
      </c>
      <c r="I687" s="36">
        <v>541</v>
      </c>
      <c r="J687" s="36">
        <v>320</v>
      </c>
      <c r="K687" s="36">
        <v>579</v>
      </c>
      <c r="L687" s="36">
        <v>829</v>
      </c>
      <c r="M687" s="36">
        <v>589</v>
      </c>
      <c r="N687" s="31">
        <v>493</v>
      </c>
    </row>
    <row r="688" spans="1:14" ht="15.6">
      <c r="A688" s="21" t="s">
        <v>1817</v>
      </c>
      <c r="B688" s="17" t="s">
        <v>1818</v>
      </c>
      <c r="C688" s="17" t="s">
        <v>1635</v>
      </c>
      <c r="D688" s="36">
        <v>1394</v>
      </c>
      <c r="E688" s="36">
        <v>1429</v>
      </c>
      <c r="F688" s="36">
        <v>939</v>
      </c>
      <c r="G688" s="36">
        <v>1699</v>
      </c>
      <c r="H688" s="36">
        <v>1500</v>
      </c>
      <c r="I688" s="36">
        <v>1254</v>
      </c>
      <c r="J688" s="36">
        <v>911</v>
      </c>
      <c r="K688" s="36">
        <v>1499</v>
      </c>
      <c r="L688" s="36">
        <v>1123</v>
      </c>
      <c r="M688" s="36">
        <v>3174</v>
      </c>
      <c r="N688" s="31">
        <v>3060</v>
      </c>
    </row>
    <row r="689" spans="1:14" ht="15.6">
      <c r="A689" s="21" t="s">
        <v>1817</v>
      </c>
      <c r="B689" s="17" t="s">
        <v>1818</v>
      </c>
      <c r="C689" s="17" t="s">
        <v>1636</v>
      </c>
      <c r="D689" s="36">
        <v>-30471</v>
      </c>
      <c r="E689" s="36">
        <v>-3008</v>
      </c>
      <c r="F689" s="36">
        <v>-5847</v>
      </c>
      <c r="G689" s="36">
        <v>-29820</v>
      </c>
      <c r="H689" s="36">
        <v>754</v>
      </c>
      <c r="I689" s="36">
        <v>1145</v>
      </c>
      <c r="J689" s="36">
        <v>-4094</v>
      </c>
      <c r="K689" s="36">
        <v>14910</v>
      </c>
      <c r="L689" s="36">
        <v>24388</v>
      </c>
      <c r="M689" s="36">
        <v>67876</v>
      </c>
      <c r="N689" s="31">
        <v>121920</v>
      </c>
    </row>
    <row r="690" spans="1:14" ht="15.6">
      <c r="A690" s="21" t="s">
        <v>1817</v>
      </c>
      <c r="B690" s="17" t="s">
        <v>1818</v>
      </c>
      <c r="C690" s="17" t="s">
        <v>1637</v>
      </c>
      <c r="D690" s="36">
        <v>204261</v>
      </c>
      <c r="E690" s="36">
        <v>207242</v>
      </c>
      <c r="F690" s="36">
        <v>217469</v>
      </c>
      <c r="G690" s="36">
        <v>199902</v>
      </c>
      <c r="H690" s="36">
        <v>231284</v>
      </c>
      <c r="I690" s="36">
        <v>194787</v>
      </c>
      <c r="J690" s="36">
        <v>142885</v>
      </c>
      <c r="K690" s="36">
        <v>188594</v>
      </c>
      <c r="L690" s="36">
        <v>208006</v>
      </c>
      <c r="M690" s="36">
        <v>244619</v>
      </c>
      <c r="N690" s="31">
        <v>292684</v>
      </c>
    </row>
    <row r="691" spans="1:14" ht="30">
      <c r="A691" s="21" t="s">
        <v>1762</v>
      </c>
      <c r="B691" s="17" t="s">
        <v>1821</v>
      </c>
      <c r="C691" s="17" t="s">
        <v>1629</v>
      </c>
      <c r="D691" s="36">
        <v>95269</v>
      </c>
      <c r="E691" s="36">
        <v>64873</v>
      </c>
      <c r="F691" s="36">
        <v>41763</v>
      </c>
      <c r="G691" s="36">
        <v>13296</v>
      </c>
      <c r="H691" s="36">
        <v>7870</v>
      </c>
      <c r="I691" s="36">
        <v>3600</v>
      </c>
      <c r="J691" s="36">
        <v>11477</v>
      </c>
      <c r="K691" s="36">
        <v>2416</v>
      </c>
      <c r="L691" s="36">
        <v>3419</v>
      </c>
      <c r="M691" s="36">
        <v>1093</v>
      </c>
      <c r="N691" s="31">
        <v>4394</v>
      </c>
    </row>
    <row r="692" spans="1:14" ht="15.6">
      <c r="A692" s="21" t="s">
        <v>1762</v>
      </c>
      <c r="B692" s="17" t="s">
        <v>1821</v>
      </c>
      <c r="C692" s="17" t="s">
        <v>1630</v>
      </c>
      <c r="D692" s="36">
        <v>4219</v>
      </c>
      <c r="E692" s="36" t="s">
        <v>1125</v>
      </c>
      <c r="F692" s="36" t="s">
        <v>1125</v>
      </c>
      <c r="G692" s="36" t="s">
        <v>1125</v>
      </c>
      <c r="H692" s="36" t="s">
        <v>1125</v>
      </c>
      <c r="I692" s="36" t="s">
        <v>1125</v>
      </c>
      <c r="J692" s="36" t="s">
        <v>1125</v>
      </c>
      <c r="K692" s="36">
        <v>4343</v>
      </c>
      <c r="L692" s="36" t="s">
        <v>1125</v>
      </c>
      <c r="M692" s="36" t="s">
        <v>1125</v>
      </c>
      <c r="N692" s="31" t="s">
        <v>1125</v>
      </c>
    </row>
    <row r="693" spans="1:14" ht="30">
      <c r="A693" s="21" t="s">
        <v>1762</v>
      </c>
      <c r="B693" s="17" t="s">
        <v>1821</v>
      </c>
      <c r="C693" s="17" t="s">
        <v>1631</v>
      </c>
      <c r="D693" s="36">
        <v>99488</v>
      </c>
      <c r="E693" s="36" t="s">
        <v>1125</v>
      </c>
      <c r="F693" s="36" t="s">
        <v>1125</v>
      </c>
      <c r="G693" s="36" t="s">
        <v>1125</v>
      </c>
      <c r="H693" s="36" t="s">
        <v>1125</v>
      </c>
      <c r="I693" s="36" t="s">
        <v>1125</v>
      </c>
      <c r="J693" s="36" t="s">
        <v>1125</v>
      </c>
      <c r="K693" s="36">
        <v>6759</v>
      </c>
      <c r="L693" s="36" t="s">
        <v>1125</v>
      </c>
      <c r="M693" s="36" t="s">
        <v>1125</v>
      </c>
      <c r="N693" s="31" t="s">
        <v>1125</v>
      </c>
    </row>
    <row r="694" spans="1:14" ht="15.6">
      <c r="A694" s="21" t="s">
        <v>1762</v>
      </c>
      <c r="B694" s="17" t="s">
        <v>1821</v>
      </c>
      <c r="C694" s="17" t="s">
        <v>1632</v>
      </c>
      <c r="D694" s="36" t="s">
        <v>1125</v>
      </c>
      <c r="E694" s="36" t="s">
        <v>1125</v>
      </c>
      <c r="F694" s="36">
        <v>3868</v>
      </c>
      <c r="G694" s="36" t="s">
        <v>1125</v>
      </c>
      <c r="H694" s="36" t="s">
        <v>1125</v>
      </c>
      <c r="I694" s="36" t="s">
        <v>1125</v>
      </c>
      <c r="J694" s="36" t="s">
        <v>1125</v>
      </c>
      <c r="K694" s="36" t="s">
        <v>1125</v>
      </c>
      <c r="L694" s="36" t="s">
        <v>1125</v>
      </c>
      <c r="M694" s="36" t="s">
        <v>1125</v>
      </c>
      <c r="N694" s="31" t="s">
        <v>1125</v>
      </c>
    </row>
    <row r="695" spans="1:14" ht="15.6">
      <c r="A695" s="21" t="s">
        <v>1762</v>
      </c>
      <c r="B695" s="17" t="s">
        <v>1821</v>
      </c>
      <c r="C695" s="17" t="s">
        <v>1633</v>
      </c>
      <c r="D695" s="36">
        <v>0</v>
      </c>
      <c r="E695" s="36">
        <v>0</v>
      </c>
      <c r="F695" s="36">
        <v>0</v>
      </c>
      <c r="G695" s="36">
        <v>0</v>
      </c>
      <c r="H695" s="36">
        <v>0</v>
      </c>
      <c r="I695" s="36" t="s">
        <v>1125</v>
      </c>
      <c r="J695" s="36">
        <v>0</v>
      </c>
      <c r="K695" s="36" t="s">
        <v>1125</v>
      </c>
      <c r="L695" s="36">
        <v>0</v>
      </c>
      <c r="M695" s="36">
        <v>0</v>
      </c>
      <c r="N695" s="31">
        <v>0</v>
      </c>
    </row>
    <row r="696" spans="1:14" ht="15.6">
      <c r="A696" s="21" t="s">
        <v>1762</v>
      </c>
      <c r="B696" s="17" t="s">
        <v>1821</v>
      </c>
      <c r="C696" s="17" t="s">
        <v>1634</v>
      </c>
      <c r="D696" s="36">
        <v>0</v>
      </c>
      <c r="E696" s="36">
        <v>0</v>
      </c>
      <c r="F696" s="36" t="s">
        <v>1125</v>
      </c>
      <c r="G696" s="36" t="s">
        <v>1125</v>
      </c>
      <c r="H696" s="36">
        <v>0</v>
      </c>
      <c r="I696" s="36" t="s">
        <v>1125</v>
      </c>
      <c r="J696" s="36">
        <v>0</v>
      </c>
      <c r="K696" s="36">
        <v>0</v>
      </c>
      <c r="L696" s="36">
        <v>0</v>
      </c>
      <c r="M696" s="36">
        <v>0</v>
      </c>
      <c r="N696" s="31">
        <v>0</v>
      </c>
    </row>
    <row r="697" spans="1:14" ht="15.6">
      <c r="A697" s="21" t="s">
        <v>1762</v>
      </c>
      <c r="B697" s="17" t="s">
        <v>1821</v>
      </c>
      <c r="C697" s="17" t="s">
        <v>1635</v>
      </c>
      <c r="D697" s="36" t="s">
        <v>1125</v>
      </c>
      <c r="E697" s="36" t="s">
        <v>1125</v>
      </c>
      <c r="F697" s="36">
        <v>18567</v>
      </c>
      <c r="G697" s="36" t="s">
        <v>1125</v>
      </c>
      <c r="H697" s="36" t="s">
        <v>1125</v>
      </c>
      <c r="I697" s="36">
        <v>1960</v>
      </c>
      <c r="J697" s="36" t="s">
        <v>1125</v>
      </c>
      <c r="K697" s="36" t="s">
        <v>1125</v>
      </c>
      <c r="L697" s="36" t="s">
        <v>1125</v>
      </c>
      <c r="M697" s="36" t="s">
        <v>1125</v>
      </c>
      <c r="N697" s="31">
        <v>550</v>
      </c>
    </row>
    <row r="698" spans="1:14" ht="15.6">
      <c r="A698" s="21" t="s">
        <v>1762</v>
      </c>
      <c r="B698" s="17" t="s">
        <v>1821</v>
      </c>
      <c r="C698" s="17" t="s">
        <v>1636</v>
      </c>
      <c r="D698" s="36">
        <v>158304</v>
      </c>
      <c r="E698" s="36">
        <v>182856</v>
      </c>
      <c r="F698" s="36">
        <v>150214</v>
      </c>
      <c r="G698" s="36">
        <v>124383</v>
      </c>
      <c r="H698" s="36">
        <v>154614</v>
      </c>
      <c r="I698" s="36">
        <v>126728</v>
      </c>
      <c r="J698" s="36">
        <v>101607</v>
      </c>
      <c r="K698" s="36">
        <v>128150</v>
      </c>
      <c r="L698" s="36">
        <v>126294</v>
      </c>
      <c r="M698" s="36">
        <v>138606</v>
      </c>
      <c r="N698" s="31">
        <v>97360</v>
      </c>
    </row>
    <row r="699" spans="1:14" ht="15.6">
      <c r="A699" s="21" t="s">
        <v>1762</v>
      </c>
      <c r="B699" s="17" t="s">
        <v>1821</v>
      </c>
      <c r="C699" s="17" t="s">
        <v>1637</v>
      </c>
      <c r="D699" s="36">
        <v>278333</v>
      </c>
      <c r="E699" s="36">
        <v>269994</v>
      </c>
      <c r="F699" s="36">
        <v>215388</v>
      </c>
      <c r="G699" s="36">
        <v>182695</v>
      </c>
      <c r="H699" s="36">
        <v>172937</v>
      </c>
      <c r="I699" s="36">
        <v>145439</v>
      </c>
      <c r="J699" s="36">
        <v>116951</v>
      </c>
      <c r="K699" s="36">
        <v>137457</v>
      </c>
      <c r="L699" s="36">
        <v>132635</v>
      </c>
      <c r="M699" s="36">
        <v>145153</v>
      </c>
      <c r="N699" s="31">
        <v>102799</v>
      </c>
    </row>
    <row r="700" spans="1:14" ht="30">
      <c r="A700" s="21" t="s">
        <v>1822</v>
      </c>
      <c r="B700" s="17" t="s">
        <v>1823</v>
      </c>
      <c r="C700" s="17" t="s">
        <v>1629</v>
      </c>
      <c r="D700" s="36">
        <v>0</v>
      </c>
      <c r="E700" s="36">
        <v>0</v>
      </c>
      <c r="F700" s="36">
        <v>0</v>
      </c>
      <c r="G700" s="36">
        <v>0</v>
      </c>
      <c r="H700" s="36">
        <v>0</v>
      </c>
      <c r="I700" s="36">
        <v>0</v>
      </c>
      <c r="J700" s="36">
        <v>0</v>
      </c>
      <c r="K700" s="36">
        <v>0</v>
      </c>
      <c r="L700" s="36">
        <v>0</v>
      </c>
      <c r="M700" s="36">
        <v>0</v>
      </c>
      <c r="N700" s="31">
        <v>0</v>
      </c>
    </row>
    <row r="701" spans="1:14" ht="15.6">
      <c r="A701" s="21" t="s">
        <v>1822</v>
      </c>
      <c r="B701" s="17" t="s">
        <v>1823</v>
      </c>
      <c r="C701" s="17" t="s">
        <v>1630</v>
      </c>
      <c r="D701" s="36" t="s">
        <v>1125</v>
      </c>
      <c r="E701" s="36">
        <v>0</v>
      </c>
      <c r="F701" s="36">
        <v>0</v>
      </c>
      <c r="G701" s="36">
        <v>0</v>
      </c>
      <c r="H701" s="36">
        <v>0</v>
      </c>
      <c r="I701" s="36">
        <v>0</v>
      </c>
      <c r="J701" s="36">
        <v>0</v>
      </c>
      <c r="K701" s="36">
        <v>0</v>
      </c>
      <c r="L701" s="36">
        <v>0</v>
      </c>
      <c r="M701" s="36">
        <v>0</v>
      </c>
      <c r="N701" s="31">
        <v>0</v>
      </c>
    </row>
    <row r="702" spans="1:14" ht="30">
      <c r="A702" s="21" t="s">
        <v>1822</v>
      </c>
      <c r="B702" s="17" t="s">
        <v>1823</v>
      </c>
      <c r="C702" s="17" t="s">
        <v>1631</v>
      </c>
      <c r="D702" s="36" t="s">
        <v>1125</v>
      </c>
      <c r="E702" s="36">
        <v>0</v>
      </c>
      <c r="F702" s="36">
        <v>0</v>
      </c>
      <c r="G702" s="36">
        <v>0</v>
      </c>
      <c r="H702" s="36">
        <v>0</v>
      </c>
      <c r="I702" s="36">
        <v>0</v>
      </c>
      <c r="J702" s="36">
        <v>0</v>
      </c>
      <c r="K702" s="36">
        <v>0</v>
      </c>
      <c r="L702" s="36">
        <v>0</v>
      </c>
      <c r="M702" s="36">
        <v>0</v>
      </c>
      <c r="N702" s="31">
        <v>0</v>
      </c>
    </row>
    <row r="703" spans="1:14" ht="15.6">
      <c r="A703" s="21" t="s">
        <v>1822</v>
      </c>
      <c r="B703" s="17" t="s">
        <v>1823</v>
      </c>
      <c r="C703" s="17" t="s">
        <v>1632</v>
      </c>
      <c r="D703" s="36" t="s">
        <v>1125</v>
      </c>
      <c r="E703" s="36">
        <v>0</v>
      </c>
      <c r="F703" s="36">
        <v>0</v>
      </c>
      <c r="G703" s="36">
        <v>0</v>
      </c>
      <c r="H703" s="36">
        <v>0</v>
      </c>
      <c r="I703" s="36">
        <v>0</v>
      </c>
      <c r="J703" s="36">
        <v>0</v>
      </c>
      <c r="K703" s="36">
        <v>0</v>
      </c>
      <c r="L703" s="36">
        <v>0</v>
      </c>
      <c r="M703" s="36">
        <v>0</v>
      </c>
      <c r="N703" s="31">
        <v>0</v>
      </c>
    </row>
    <row r="704" spans="1:14" ht="15.6">
      <c r="A704" s="21" t="s">
        <v>1822</v>
      </c>
      <c r="B704" s="17" t="s">
        <v>1823</v>
      </c>
      <c r="C704" s="17" t="s">
        <v>1633</v>
      </c>
      <c r="D704" s="36">
        <v>0</v>
      </c>
      <c r="E704" s="36">
        <v>0</v>
      </c>
      <c r="F704" s="36">
        <v>0</v>
      </c>
      <c r="G704" s="36">
        <v>0</v>
      </c>
      <c r="H704" s="36">
        <v>0</v>
      </c>
      <c r="I704" s="36">
        <v>0</v>
      </c>
      <c r="J704" s="36">
        <v>0</v>
      </c>
      <c r="K704" s="36">
        <v>0</v>
      </c>
      <c r="L704" s="36">
        <v>0</v>
      </c>
      <c r="M704" s="36">
        <v>0</v>
      </c>
      <c r="N704" s="31">
        <v>0</v>
      </c>
    </row>
    <row r="705" spans="1:14" ht="15.6">
      <c r="A705" s="21" t="s">
        <v>1822</v>
      </c>
      <c r="B705" s="17" t="s">
        <v>1823</v>
      </c>
      <c r="C705" s="17" t="s">
        <v>1634</v>
      </c>
      <c r="D705" s="36" t="s">
        <v>1125</v>
      </c>
      <c r="E705" s="36">
        <v>0</v>
      </c>
      <c r="F705" s="36">
        <v>0</v>
      </c>
      <c r="G705" s="36">
        <v>0</v>
      </c>
      <c r="H705" s="36">
        <v>0</v>
      </c>
      <c r="I705" s="36">
        <v>0</v>
      </c>
      <c r="J705" s="36">
        <v>0</v>
      </c>
      <c r="K705" s="36">
        <v>0</v>
      </c>
      <c r="L705" s="36">
        <v>0</v>
      </c>
      <c r="M705" s="36">
        <v>0</v>
      </c>
      <c r="N705" s="31">
        <v>0</v>
      </c>
    </row>
    <row r="706" spans="1:14" ht="15.6">
      <c r="A706" s="21" t="s">
        <v>1822</v>
      </c>
      <c r="B706" s="17" t="s">
        <v>1823</v>
      </c>
      <c r="C706" s="17" t="s">
        <v>1635</v>
      </c>
      <c r="D706" s="36" t="s">
        <v>1125</v>
      </c>
      <c r="E706" s="36">
        <v>0</v>
      </c>
      <c r="F706" s="36">
        <v>0</v>
      </c>
      <c r="G706" s="36">
        <v>0</v>
      </c>
      <c r="H706" s="36">
        <v>0</v>
      </c>
      <c r="I706" s="36">
        <v>0</v>
      </c>
      <c r="J706" s="36">
        <v>0</v>
      </c>
      <c r="K706" s="36">
        <v>0</v>
      </c>
      <c r="L706" s="36">
        <v>0</v>
      </c>
      <c r="M706" s="36">
        <v>0</v>
      </c>
      <c r="N706" s="31">
        <v>0</v>
      </c>
    </row>
    <row r="707" spans="1:14" ht="15.6">
      <c r="A707" s="21" t="s">
        <v>1822</v>
      </c>
      <c r="B707" s="17" t="s">
        <v>1823</v>
      </c>
      <c r="C707" s="17" t="s">
        <v>1636</v>
      </c>
      <c r="D707" s="36" t="s">
        <v>1125</v>
      </c>
      <c r="E707" s="36">
        <v>0</v>
      </c>
      <c r="F707" s="36">
        <v>0</v>
      </c>
      <c r="G707" s="36">
        <v>0</v>
      </c>
      <c r="H707" s="36">
        <v>0</v>
      </c>
      <c r="I707" s="36">
        <v>0</v>
      </c>
      <c r="J707" s="36">
        <v>0</v>
      </c>
      <c r="K707" s="36">
        <v>0</v>
      </c>
      <c r="L707" s="36">
        <v>0</v>
      </c>
      <c r="M707" s="36">
        <v>0</v>
      </c>
      <c r="N707" s="31">
        <v>0</v>
      </c>
    </row>
    <row r="708" spans="1:14" ht="15.6">
      <c r="A708" s="21" t="s">
        <v>1822</v>
      </c>
      <c r="B708" s="17" t="s">
        <v>1823</v>
      </c>
      <c r="C708" s="17" t="s">
        <v>1637</v>
      </c>
      <c r="D708" s="36" t="s">
        <v>1125</v>
      </c>
      <c r="E708" s="36">
        <v>0</v>
      </c>
      <c r="F708" s="36">
        <v>0</v>
      </c>
      <c r="G708" s="36">
        <v>0</v>
      </c>
      <c r="H708" s="36">
        <v>0</v>
      </c>
      <c r="I708" s="36">
        <v>0</v>
      </c>
      <c r="J708" s="36">
        <v>0</v>
      </c>
      <c r="K708" s="36">
        <v>0</v>
      </c>
      <c r="L708" s="36">
        <v>0</v>
      </c>
      <c r="M708" s="36">
        <v>0</v>
      </c>
      <c r="N708" s="31">
        <v>0</v>
      </c>
    </row>
    <row r="709" spans="1:14" ht="30">
      <c r="A709" s="21" t="s">
        <v>1824</v>
      </c>
      <c r="B709" s="17" t="s">
        <v>1825</v>
      </c>
      <c r="C709" s="17" t="s">
        <v>1629</v>
      </c>
      <c r="D709" s="36">
        <v>23498</v>
      </c>
      <c r="E709" s="36">
        <v>23877</v>
      </c>
      <c r="F709" s="36">
        <v>28144</v>
      </c>
      <c r="G709" s="36">
        <v>35394</v>
      </c>
      <c r="H709" s="36">
        <v>35892</v>
      </c>
      <c r="I709" s="36">
        <v>39967</v>
      </c>
      <c r="J709" s="36">
        <v>35976</v>
      </c>
      <c r="K709" s="36">
        <v>68264</v>
      </c>
      <c r="L709" s="36">
        <v>169584</v>
      </c>
      <c r="M709" s="36">
        <v>27608</v>
      </c>
      <c r="N709" s="31">
        <v>101008</v>
      </c>
    </row>
    <row r="710" spans="1:14" ht="15.6">
      <c r="A710" s="21" t="s">
        <v>1824</v>
      </c>
      <c r="B710" s="17" t="s">
        <v>1825</v>
      </c>
      <c r="C710" s="17" t="s">
        <v>1630</v>
      </c>
      <c r="D710" s="36" t="s">
        <v>1125</v>
      </c>
      <c r="E710" s="36" t="s">
        <v>1125</v>
      </c>
      <c r="F710" s="36">
        <v>571899</v>
      </c>
      <c r="G710" s="36">
        <v>506275</v>
      </c>
      <c r="H710" s="36">
        <v>502885</v>
      </c>
      <c r="I710" s="36">
        <v>538012</v>
      </c>
      <c r="J710" s="36">
        <v>540303</v>
      </c>
      <c r="K710" s="36">
        <v>626678</v>
      </c>
      <c r="L710" s="36">
        <v>796753</v>
      </c>
      <c r="M710" s="36">
        <v>911668</v>
      </c>
      <c r="N710" s="31">
        <v>991524</v>
      </c>
    </row>
    <row r="711" spans="1:14" ht="30">
      <c r="A711" s="21" t="s">
        <v>1824</v>
      </c>
      <c r="B711" s="17" t="s">
        <v>1825</v>
      </c>
      <c r="C711" s="17" t="s">
        <v>1631</v>
      </c>
      <c r="D711" s="36" t="s">
        <v>1125</v>
      </c>
      <c r="E711" s="36" t="s">
        <v>1125</v>
      </c>
      <c r="F711" s="36">
        <v>600043</v>
      </c>
      <c r="G711" s="36">
        <v>541668</v>
      </c>
      <c r="H711" s="36">
        <v>538777</v>
      </c>
      <c r="I711" s="36">
        <v>577978</v>
      </c>
      <c r="J711" s="36">
        <v>576279</v>
      </c>
      <c r="K711" s="36">
        <v>694942</v>
      </c>
      <c r="L711" s="36">
        <v>966337</v>
      </c>
      <c r="M711" s="36">
        <v>939276</v>
      </c>
      <c r="N711" s="31">
        <v>1092532</v>
      </c>
    </row>
    <row r="712" spans="1:14" ht="15.6">
      <c r="A712" s="21" t="s">
        <v>1824</v>
      </c>
      <c r="B712" s="17" t="s">
        <v>1825</v>
      </c>
      <c r="C712" s="17" t="s">
        <v>1632</v>
      </c>
      <c r="D712" s="36" t="s">
        <v>1125</v>
      </c>
      <c r="E712" s="36" t="s">
        <v>1125</v>
      </c>
      <c r="F712" s="36" t="s">
        <v>1125</v>
      </c>
      <c r="G712" s="36" t="s">
        <v>1125</v>
      </c>
      <c r="H712" s="36" t="s">
        <v>1125</v>
      </c>
      <c r="I712" s="36" t="s">
        <v>1125</v>
      </c>
      <c r="J712" s="36" t="s">
        <v>1125</v>
      </c>
      <c r="K712" s="36" t="s">
        <v>1125</v>
      </c>
      <c r="L712" s="36" t="s">
        <v>1125</v>
      </c>
      <c r="M712" s="36" t="s">
        <v>1125</v>
      </c>
      <c r="N712" s="31" t="s">
        <v>1125</v>
      </c>
    </row>
    <row r="713" spans="1:14" ht="15.6">
      <c r="A713" s="21" t="s">
        <v>1824</v>
      </c>
      <c r="B713" s="17" t="s">
        <v>1825</v>
      </c>
      <c r="C713" s="17" t="s">
        <v>1633</v>
      </c>
      <c r="D713" s="36">
        <v>6</v>
      </c>
      <c r="E713" s="36" t="s">
        <v>1125</v>
      </c>
      <c r="F713" s="36">
        <v>7</v>
      </c>
      <c r="G713" s="36">
        <v>0</v>
      </c>
      <c r="H713" s="36">
        <v>0</v>
      </c>
      <c r="I713" s="36">
        <v>0</v>
      </c>
      <c r="J713" s="36">
        <v>0</v>
      </c>
      <c r="K713" s="36">
        <v>0</v>
      </c>
      <c r="L713" s="36">
        <v>0</v>
      </c>
      <c r="M713" s="36">
        <v>0</v>
      </c>
      <c r="N713" s="31">
        <v>0</v>
      </c>
    </row>
    <row r="714" spans="1:14" ht="15.6">
      <c r="A714" s="21" t="s">
        <v>1824</v>
      </c>
      <c r="B714" s="17" t="s">
        <v>1825</v>
      </c>
      <c r="C714" s="17" t="s">
        <v>1634</v>
      </c>
      <c r="D714" s="36">
        <v>0</v>
      </c>
      <c r="E714" s="36">
        <v>0</v>
      </c>
      <c r="F714" s="36">
        <v>0</v>
      </c>
      <c r="G714" s="36">
        <v>0</v>
      </c>
      <c r="H714" s="36">
        <v>0</v>
      </c>
      <c r="I714" s="36">
        <v>0</v>
      </c>
      <c r="J714" s="36">
        <v>0</v>
      </c>
      <c r="K714" s="36">
        <v>0</v>
      </c>
      <c r="L714" s="36">
        <v>0</v>
      </c>
      <c r="M714" s="36">
        <v>0</v>
      </c>
      <c r="N714" s="31" t="s">
        <v>1125</v>
      </c>
    </row>
    <row r="715" spans="1:14" ht="15.6">
      <c r="A715" s="21" t="s">
        <v>1824</v>
      </c>
      <c r="B715" s="17" t="s">
        <v>1825</v>
      </c>
      <c r="C715" s="17" t="s">
        <v>1635</v>
      </c>
      <c r="D715" s="36" t="s">
        <v>1125</v>
      </c>
      <c r="E715" s="36">
        <v>392079</v>
      </c>
      <c r="F715" s="36" t="s">
        <v>1125</v>
      </c>
      <c r="G715" s="36" t="s">
        <v>1125</v>
      </c>
      <c r="H715" s="36" t="s">
        <v>1125</v>
      </c>
      <c r="I715" s="36" t="s">
        <v>1125</v>
      </c>
      <c r="J715" s="36" t="s">
        <v>1125</v>
      </c>
      <c r="K715" s="36" t="s">
        <v>1125</v>
      </c>
      <c r="L715" s="36" t="s">
        <v>1125</v>
      </c>
      <c r="M715" s="36" t="s">
        <v>1125</v>
      </c>
      <c r="N715" s="31" t="s">
        <v>1125</v>
      </c>
    </row>
    <row r="716" spans="1:14" ht="15.6">
      <c r="A716" s="21" t="s">
        <v>1824</v>
      </c>
      <c r="B716" s="17" t="s">
        <v>1825</v>
      </c>
      <c r="C716" s="17" t="s">
        <v>1636</v>
      </c>
      <c r="D716" s="36">
        <v>-17670</v>
      </c>
      <c r="E716" s="36" t="s">
        <v>1125</v>
      </c>
      <c r="F716" s="36">
        <v>-10734</v>
      </c>
      <c r="G716" s="36">
        <v>-7419</v>
      </c>
      <c r="H716" s="36">
        <v>-8160</v>
      </c>
      <c r="I716" s="36">
        <v>-2077</v>
      </c>
      <c r="J716" s="36">
        <v>-6379</v>
      </c>
      <c r="K716" s="36">
        <v>-103354</v>
      </c>
      <c r="L716" s="36">
        <v>4357</v>
      </c>
      <c r="M716" s="36">
        <v>389</v>
      </c>
      <c r="N716" s="31">
        <v>7808</v>
      </c>
    </row>
    <row r="717" spans="1:14" ht="30.6">
      <c r="A717" s="21" t="s">
        <v>1824</v>
      </c>
      <c r="B717" s="17" t="s">
        <v>1825</v>
      </c>
      <c r="C717" s="17" t="s">
        <v>1637</v>
      </c>
      <c r="D717" s="36">
        <v>1171081</v>
      </c>
      <c r="E717" s="36">
        <v>1227935</v>
      </c>
      <c r="F717" s="36">
        <v>1046131</v>
      </c>
      <c r="G717" s="36">
        <v>1059590</v>
      </c>
      <c r="H717" s="36" t="s">
        <v>1826</v>
      </c>
      <c r="I717" s="36">
        <v>1049602</v>
      </c>
      <c r="J717" s="36" t="s">
        <v>1125</v>
      </c>
      <c r="K717" s="36" t="s">
        <v>1125</v>
      </c>
      <c r="L717" s="36" t="s">
        <v>1125</v>
      </c>
      <c r="M717" s="36" t="s">
        <v>1125</v>
      </c>
      <c r="N717" s="31" t="s">
        <v>1125</v>
      </c>
    </row>
    <row r="718" spans="1:14" ht="30">
      <c r="A718" s="21" t="s">
        <v>1774</v>
      </c>
      <c r="B718" s="17" t="s">
        <v>1827</v>
      </c>
      <c r="C718" s="17" t="s">
        <v>1629</v>
      </c>
      <c r="D718" s="36">
        <v>834252</v>
      </c>
      <c r="E718" s="36">
        <v>382024</v>
      </c>
      <c r="F718" s="36">
        <v>388850</v>
      </c>
      <c r="G718" s="36">
        <v>430762</v>
      </c>
      <c r="H718" s="36">
        <v>549599</v>
      </c>
      <c r="I718" s="36">
        <v>461305</v>
      </c>
      <c r="J718" s="36">
        <v>455835</v>
      </c>
      <c r="K718" s="36">
        <v>491532</v>
      </c>
      <c r="L718" s="36">
        <v>485357</v>
      </c>
      <c r="M718" s="36">
        <v>431261</v>
      </c>
      <c r="N718" s="31">
        <v>433912</v>
      </c>
    </row>
    <row r="719" spans="1:14" ht="15.6">
      <c r="A719" s="21" t="s">
        <v>1774</v>
      </c>
      <c r="B719" s="17" t="s">
        <v>1827</v>
      </c>
      <c r="C719" s="17" t="s">
        <v>1630</v>
      </c>
      <c r="D719" s="36">
        <v>131663</v>
      </c>
      <c r="E719" s="36">
        <v>488763</v>
      </c>
      <c r="F719" s="36">
        <v>610080</v>
      </c>
      <c r="G719" s="36">
        <v>710670</v>
      </c>
      <c r="H719" s="36">
        <v>621641</v>
      </c>
      <c r="I719" s="36">
        <v>657522</v>
      </c>
      <c r="J719" s="36">
        <v>652880</v>
      </c>
      <c r="K719" s="36">
        <v>723991</v>
      </c>
      <c r="L719" s="36">
        <v>748992</v>
      </c>
      <c r="M719" s="36">
        <v>802018</v>
      </c>
      <c r="N719" s="31">
        <v>1073323</v>
      </c>
    </row>
    <row r="720" spans="1:14" ht="30">
      <c r="A720" s="21" t="s">
        <v>1774</v>
      </c>
      <c r="B720" s="17" t="s">
        <v>1827</v>
      </c>
      <c r="C720" s="17" t="s">
        <v>1631</v>
      </c>
      <c r="D720" s="36">
        <v>965916</v>
      </c>
      <c r="E720" s="36">
        <v>870788</v>
      </c>
      <c r="F720" s="36">
        <v>998930</v>
      </c>
      <c r="G720" s="36">
        <v>1141433</v>
      </c>
      <c r="H720" s="36">
        <v>1171241</v>
      </c>
      <c r="I720" s="36">
        <v>1118827</v>
      </c>
      <c r="J720" s="36">
        <v>1108716</v>
      </c>
      <c r="K720" s="36">
        <v>1215522</v>
      </c>
      <c r="L720" s="36">
        <v>1234349</v>
      </c>
      <c r="M720" s="36">
        <v>1233279</v>
      </c>
      <c r="N720" s="31">
        <v>1507235</v>
      </c>
    </row>
    <row r="721" spans="1:14" ht="15.6">
      <c r="A721" s="21" t="s">
        <v>1774</v>
      </c>
      <c r="B721" s="17" t="s">
        <v>1827</v>
      </c>
      <c r="C721" s="17" t="s">
        <v>1632</v>
      </c>
      <c r="D721" s="36">
        <v>220093</v>
      </c>
      <c r="E721" s="36">
        <v>228580</v>
      </c>
      <c r="F721" s="36">
        <v>234088</v>
      </c>
      <c r="G721" s="36">
        <v>208522</v>
      </c>
      <c r="H721" s="36">
        <v>219888</v>
      </c>
      <c r="I721" s="36">
        <v>273526</v>
      </c>
      <c r="J721" s="36">
        <v>218066</v>
      </c>
      <c r="K721" s="36">
        <v>240026</v>
      </c>
      <c r="L721" s="36">
        <v>215430</v>
      </c>
      <c r="M721" s="36">
        <v>259106</v>
      </c>
      <c r="N721" s="31">
        <v>271207</v>
      </c>
    </row>
    <row r="722" spans="1:14" ht="15.6">
      <c r="A722" s="21" t="s">
        <v>1774</v>
      </c>
      <c r="B722" s="17" t="s">
        <v>1827</v>
      </c>
      <c r="C722" s="17" t="s">
        <v>1633</v>
      </c>
      <c r="D722" s="36">
        <v>3926</v>
      </c>
      <c r="E722" s="36">
        <v>4064</v>
      </c>
      <c r="F722" s="36">
        <v>6371</v>
      </c>
      <c r="G722" s="36">
        <v>6383</v>
      </c>
      <c r="H722" s="36">
        <v>7111</v>
      </c>
      <c r="I722" s="36" t="s">
        <v>1125</v>
      </c>
      <c r="J722" s="36">
        <v>5065</v>
      </c>
      <c r="K722" s="36">
        <v>3609</v>
      </c>
      <c r="L722" s="36">
        <v>1873</v>
      </c>
      <c r="M722" s="36">
        <v>4394</v>
      </c>
      <c r="N722" s="31">
        <v>5471</v>
      </c>
    </row>
    <row r="723" spans="1:14" ht="15.6">
      <c r="A723" s="21" t="s">
        <v>1774</v>
      </c>
      <c r="B723" s="17" t="s">
        <v>1827</v>
      </c>
      <c r="C723" s="17" t="s">
        <v>1634</v>
      </c>
      <c r="D723" s="36">
        <v>995</v>
      </c>
      <c r="E723" s="36" t="s">
        <v>1125</v>
      </c>
      <c r="F723" s="36" t="s">
        <v>1125</v>
      </c>
      <c r="G723" s="36" t="s">
        <v>1125</v>
      </c>
      <c r="H723" s="36">
        <v>1422</v>
      </c>
      <c r="I723" s="36" t="s">
        <v>1125</v>
      </c>
      <c r="J723" s="36" t="s">
        <v>1125</v>
      </c>
      <c r="K723" s="36" t="s">
        <v>1125</v>
      </c>
      <c r="L723" s="36" t="s">
        <v>1125</v>
      </c>
      <c r="M723" s="36" t="s">
        <v>1125</v>
      </c>
      <c r="N723" s="31" t="s">
        <v>1125</v>
      </c>
    </row>
    <row r="724" spans="1:14" ht="15.6">
      <c r="A724" s="21" t="s">
        <v>1774</v>
      </c>
      <c r="B724" s="17" t="s">
        <v>1827</v>
      </c>
      <c r="C724" s="17" t="s">
        <v>1635</v>
      </c>
      <c r="D724" s="36">
        <v>29048</v>
      </c>
      <c r="E724" s="36" t="s">
        <v>1125</v>
      </c>
      <c r="F724" s="36" t="s">
        <v>1125</v>
      </c>
      <c r="G724" s="36" t="s">
        <v>1125</v>
      </c>
      <c r="H724" s="36">
        <v>1103</v>
      </c>
      <c r="I724" s="36">
        <v>6734</v>
      </c>
      <c r="J724" s="36" t="s">
        <v>1125</v>
      </c>
      <c r="K724" s="36" t="s">
        <v>1125</v>
      </c>
      <c r="L724" s="36" t="s">
        <v>1125</v>
      </c>
      <c r="M724" s="36" t="s">
        <v>1125</v>
      </c>
      <c r="N724" s="31" t="s">
        <v>1125</v>
      </c>
    </row>
    <row r="725" spans="1:14" ht="15.6">
      <c r="A725" s="21" t="s">
        <v>1774</v>
      </c>
      <c r="B725" s="17" t="s">
        <v>1827</v>
      </c>
      <c r="C725" s="17" t="s">
        <v>1636</v>
      </c>
      <c r="D725" s="36">
        <v>-62858</v>
      </c>
      <c r="E725" s="36">
        <v>-19532</v>
      </c>
      <c r="F725" s="36">
        <v>-27141</v>
      </c>
      <c r="G725" s="36">
        <v>-31437</v>
      </c>
      <c r="H725" s="36">
        <v>-12302</v>
      </c>
      <c r="I725" s="36">
        <v>-51716</v>
      </c>
      <c r="J725" s="36">
        <v>-53192</v>
      </c>
      <c r="K725" s="36">
        <v>-51018</v>
      </c>
      <c r="L725" s="36">
        <v>-74942</v>
      </c>
      <c r="M725" s="36">
        <v>-176936</v>
      </c>
      <c r="N725" s="31">
        <v>-147602</v>
      </c>
    </row>
    <row r="726" spans="1:14" ht="15.6">
      <c r="A726" s="21" t="s">
        <v>1774</v>
      </c>
      <c r="B726" s="17" t="s">
        <v>1827</v>
      </c>
      <c r="C726" s="17" t="s">
        <v>1637</v>
      </c>
      <c r="D726" s="36">
        <v>1157120</v>
      </c>
      <c r="E726" s="36">
        <v>1118220</v>
      </c>
      <c r="F726" s="36">
        <v>1256081</v>
      </c>
      <c r="G726" s="36">
        <v>1350462</v>
      </c>
      <c r="H726" s="36">
        <v>1388462</v>
      </c>
      <c r="I726" s="36">
        <v>1353286</v>
      </c>
      <c r="J726" s="36">
        <v>1281441</v>
      </c>
      <c r="K726" s="36">
        <v>1412031</v>
      </c>
      <c r="L726" s="36">
        <v>1379637</v>
      </c>
      <c r="M726" s="36">
        <v>1322692</v>
      </c>
      <c r="N726" s="31">
        <v>1639487</v>
      </c>
    </row>
    <row r="727" spans="1:14" ht="30">
      <c r="A727" s="21" t="s">
        <v>1828</v>
      </c>
      <c r="B727" s="17" t="s">
        <v>1829</v>
      </c>
      <c r="C727" s="17" t="s">
        <v>1629</v>
      </c>
      <c r="D727" s="36">
        <v>384720</v>
      </c>
      <c r="E727" s="36">
        <v>397487</v>
      </c>
      <c r="F727" s="36">
        <v>309121</v>
      </c>
      <c r="G727" s="36">
        <v>487461</v>
      </c>
      <c r="H727" s="36">
        <v>375665</v>
      </c>
      <c r="I727" s="36">
        <v>180215</v>
      </c>
      <c r="J727" s="36">
        <v>213452</v>
      </c>
      <c r="K727" s="36">
        <v>412406</v>
      </c>
      <c r="L727" s="36">
        <v>617691</v>
      </c>
      <c r="M727" s="36">
        <v>281419</v>
      </c>
      <c r="N727" s="31">
        <v>269694</v>
      </c>
    </row>
    <row r="728" spans="1:14" ht="30">
      <c r="A728" s="21" t="s">
        <v>1828</v>
      </c>
      <c r="B728" s="17" t="s">
        <v>1829</v>
      </c>
      <c r="C728" s="17" t="s">
        <v>1630</v>
      </c>
      <c r="D728" s="36">
        <v>389542</v>
      </c>
      <c r="E728" s="36">
        <v>362224</v>
      </c>
      <c r="F728" s="36">
        <v>555099</v>
      </c>
      <c r="G728" s="36">
        <v>421748</v>
      </c>
      <c r="H728" s="36">
        <v>587961</v>
      </c>
      <c r="I728" s="36">
        <v>863916</v>
      </c>
      <c r="J728" s="36">
        <v>1019629</v>
      </c>
      <c r="K728" s="36">
        <v>996974</v>
      </c>
      <c r="L728" s="36">
        <v>1094651</v>
      </c>
      <c r="M728" s="36">
        <v>1197927</v>
      </c>
      <c r="N728" s="31">
        <v>887174</v>
      </c>
    </row>
    <row r="729" spans="1:14" ht="30">
      <c r="A729" s="21" t="s">
        <v>1828</v>
      </c>
      <c r="B729" s="17" t="s">
        <v>1829</v>
      </c>
      <c r="C729" s="17" t="s">
        <v>1631</v>
      </c>
      <c r="D729" s="36">
        <v>774261</v>
      </c>
      <c r="E729" s="36">
        <v>759711</v>
      </c>
      <c r="F729" s="36">
        <v>864220</v>
      </c>
      <c r="G729" s="36">
        <v>909209</v>
      </c>
      <c r="H729" s="36">
        <v>963626</v>
      </c>
      <c r="I729" s="36">
        <v>1044132</v>
      </c>
      <c r="J729" s="36">
        <v>1233080</v>
      </c>
      <c r="K729" s="36">
        <v>1409380</v>
      </c>
      <c r="L729" s="36">
        <v>1712342</v>
      </c>
      <c r="M729" s="36">
        <v>1479345</v>
      </c>
      <c r="N729" s="31">
        <v>1156868</v>
      </c>
    </row>
    <row r="730" spans="1:14" ht="30">
      <c r="A730" s="21" t="s">
        <v>1828</v>
      </c>
      <c r="B730" s="17" t="s">
        <v>1829</v>
      </c>
      <c r="C730" s="17" t="s">
        <v>1632</v>
      </c>
      <c r="D730" s="36">
        <v>149825</v>
      </c>
      <c r="E730" s="36">
        <v>106586</v>
      </c>
      <c r="F730" s="36">
        <v>149862</v>
      </c>
      <c r="G730" s="36">
        <v>185279</v>
      </c>
      <c r="H730" s="36">
        <v>148838</v>
      </c>
      <c r="I730" s="36">
        <v>179777</v>
      </c>
      <c r="J730" s="36">
        <v>156385</v>
      </c>
      <c r="K730" s="36">
        <v>85967</v>
      </c>
      <c r="L730" s="36">
        <v>148785</v>
      </c>
      <c r="M730" s="36">
        <v>143936</v>
      </c>
      <c r="N730" s="31">
        <v>172336</v>
      </c>
    </row>
    <row r="731" spans="1:14" ht="30">
      <c r="A731" s="21" t="s">
        <v>1828</v>
      </c>
      <c r="B731" s="17" t="s">
        <v>1829</v>
      </c>
      <c r="C731" s="17" t="s">
        <v>1633</v>
      </c>
      <c r="D731" s="36">
        <v>432105</v>
      </c>
      <c r="E731" s="36">
        <v>432472</v>
      </c>
      <c r="F731" s="36">
        <v>514560</v>
      </c>
      <c r="G731" s="36">
        <v>546889</v>
      </c>
      <c r="H731" s="36">
        <v>682085</v>
      </c>
      <c r="I731" s="36">
        <v>595244</v>
      </c>
      <c r="J731" s="36">
        <v>569706</v>
      </c>
      <c r="K731" s="36">
        <v>597552</v>
      </c>
      <c r="L731" s="36">
        <v>622142</v>
      </c>
      <c r="M731" s="36">
        <v>602404</v>
      </c>
      <c r="N731" s="31">
        <v>530397</v>
      </c>
    </row>
    <row r="732" spans="1:14" ht="30">
      <c r="A732" s="21" t="s">
        <v>1828</v>
      </c>
      <c r="B732" s="17" t="s">
        <v>1829</v>
      </c>
      <c r="C732" s="17" t="s">
        <v>1634</v>
      </c>
      <c r="D732" s="36">
        <v>623</v>
      </c>
      <c r="E732" s="36">
        <v>466</v>
      </c>
      <c r="F732" s="36">
        <v>451</v>
      </c>
      <c r="G732" s="36">
        <v>343</v>
      </c>
      <c r="H732" s="36" t="s">
        <v>1125</v>
      </c>
      <c r="I732" s="36">
        <v>191</v>
      </c>
      <c r="J732" s="36" t="s">
        <v>1125</v>
      </c>
      <c r="K732" s="36">
        <v>259</v>
      </c>
      <c r="L732" s="36">
        <v>414</v>
      </c>
      <c r="M732" s="36">
        <v>204</v>
      </c>
      <c r="N732" s="31" t="s">
        <v>1125</v>
      </c>
    </row>
    <row r="733" spans="1:14" ht="30">
      <c r="A733" s="21" t="s">
        <v>1828</v>
      </c>
      <c r="B733" s="17" t="s">
        <v>1829</v>
      </c>
      <c r="C733" s="17" t="s">
        <v>1635</v>
      </c>
      <c r="D733" s="36">
        <v>54016</v>
      </c>
      <c r="E733" s="36">
        <v>50312</v>
      </c>
      <c r="F733" s="36">
        <v>62407</v>
      </c>
      <c r="G733" s="36">
        <v>99908</v>
      </c>
      <c r="H733" s="36" t="s">
        <v>1125</v>
      </c>
      <c r="I733" s="36">
        <v>123243</v>
      </c>
      <c r="J733" s="36" t="s">
        <v>1125</v>
      </c>
      <c r="K733" s="36">
        <v>70163</v>
      </c>
      <c r="L733" s="36">
        <v>130389</v>
      </c>
      <c r="M733" s="36">
        <v>103678</v>
      </c>
      <c r="N733" s="31" t="s">
        <v>1125</v>
      </c>
    </row>
    <row r="734" spans="1:14" ht="30">
      <c r="A734" s="21" t="s">
        <v>1828</v>
      </c>
      <c r="B734" s="17" t="s">
        <v>1829</v>
      </c>
      <c r="C734" s="17" t="s">
        <v>1636</v>
      </c>
      <c r="D734" s="36">
        <v>441309</v>
      </c>
      <c r="E734" s="36">
        <v>369771</v>
      </c>
      <c r="F734" s="36">
        <v>310553</v>
      </c>
      <c r="G734" s="36">
        <v>402050</v>
      </c>
      <c r="H734" s="36">
        <v>377434</v>
      </c>
      <c r="I734" s="36">
        <v>363201</v>
      </c>
      <c r="J734" s="36">
        <v>318742</v>
      </c>
      <c r="K734" s="36">
        <v>433323</v>
      </c>
      <c r="L734" s="36">
        <v>269184</v>
      </c>
      <c r="M734" s="36">
        <v>168522</v>
      </c>
      <c r="N734" s="31">
        <v>319091</v>
      </c>
    </row>
    <row r="735" spans="1:14" ht="30">
      <c r="A735" s="21" t="s">
        <v>1828</v>
      </c>
      <c r="B735" s="17" t="s">
        <v>1829</v>
      </c>
      <c r="C735" s="17" t="s">
        <v>1637</v>
      </c>
      <c r="D735" s="36">
        <v>1852139</v>
      </c>
      <c r="E735" s="36">
        <v>1719318</v>
      </c>
      <c r="F735" s="36">
        <v>1902053</v>
      </c>
      <c r="G735" s="36">
        <v>2143678</v>
      </c>
      <c r="H735" s="36">
        <v>2310690</v>
      </c>
      <c r="I735" s="36">
        <v>2305786</v>
      </c>
      <c r="J735" s="36">
        <v>2341736</v>
      </c>
      <c r="K735" s="36">
        <v>2596644</v>
      </c>
      <c r="L735" s="36">
        <v>2883256</v>
      </c>
      <c r="M735" s="36">
        <v>2498090</v>
      </c>
      <c r="N735" s="31">
        <v>2285178</v>
      </c>
    </row>
    <row r="736" spans="1:14" ht="30">
      <c r="A736" s="21" t="s">
        <v>1110</v>
      </c>
      <c r="B736" s="17" t="s">
        <v>1830</v>
      </c>
      <c r="C736" s="17" t="s">
        <v>1629</v>
      </c>
      <c r="D736" s="36">
        <v>1575877</v>
      </c>
      <c r="E736" s="36">
        <v>918848</v>
      </c>
      <c r="F736" s="36">
        <v>780604</v>
      </c>
      <c r="G736" s="36">
        <v>822982</v>
      </c>
      <c r="H736" s="36">
        <v>865549</v>
      </c>
      <c r="I736" s="36">
        <v>662346</v>
      </c>
      <c r="J736" s="36">
        <v>802691</v>
      </c>
      <c r="K736" s="36">
        <v>822056</v>
      </c>
      <c r="L736" s="36">
        <v>1402824</v>
      </c>
      <c r="M736" s="36">
        <v>1084444</v>
      </c>
      <c r="N736" s="31">
        <v>1025562</v>
      </c>
    </row>
    <row r="737" spans="1:14" ht="30">
      <c r="A737" s="21" t="s">
        <v>1110</v>
      </c>
      <c r="B737" s="17" t="s">
        <v>1830</v>
      </c>
      <c r="C737" s="17" t="s">
        <v>1630</v>
      </c>
      <c r="D737" s="36">
        <v>1128776</v>
      </c>
      <c r="E737" s="36">
        <v>1524344</v>
      </c>
      <c r="F737" s="36">
        <v>1651869</v>
      </c>
      <c r="G737" s="36">
        <v>2085994</v>
      </c>
      <c r="H737" s="36">
        <v>2341166</v>
      </c>
      <c r="I737" s="36">
        <v>2059786</v>
      </c>
      <c r="J737" s="36">
        <v>1468409</v>
      </c>
      <c r="K737" s="36">
        <v>1578336</v>
      </c>
      <c r="L737" s="36">
        <v>1416122</v>
      </c>
      <c r="M737" s="36">
        <v>3566923</v>
      </c>
      <c r="N737" s="31">
        <v>2940449</v>
      </c>
    </row>
    <row r="738" spans="1:14" ht="30">
      <c r="A738" s="21" t="s">
        <v>1110</v>
      </c>
      <c r="B738" s="17" t="s">
        <v>1830</v>
      </c>
      <c r="C738" s="17" t="s">
        <v>1631</v>
      </c>
      <c r="D738" s="36">
        <v>2704653</v>
      </c>
      <c r="E738" s="36">
        <v>2443191</v>
      </c>
      <c r="F738" s="36">
        <v>2432473</v>
      </c>
      <c r="G738" s="36">
        <v>2908977</v>
      </c>
      <c r="H738" s="36">
        <v>3206715</v>
      </c>
      <c r="I738" s="36">
        <v>2722132</v>
      </c>
      <c r="J738" s="36">
        <v>2271100</v>
      </c>
      <c r="K738" s="36">
        <v>2400392</v>
      </c>
      <c r="L738" s="36">
        <v>2818947</v>
      </c>
      <c r="M738" s="36">
        <v>4651367</v>
      </c>
      <c r="N738" s="31">
        <v>3966011</v>
      </c>
    </row>
    <row r="739" spans="1:14" ht="30">
      <c r="A739" s="21" t="s">
        <v>1110</v>
      </c>
      <c r="B739" s="17" t="s">
        <v>1830</v>
      </c>
      <c r="C739" s="17" t="s">
        <v>1632</v>
      </c>
      <c r="D739" s="36">
        <v>763149</v>
      </c>
      <c r="E739" s="36">
        <v>655483</v>
      </c>
      <c r="F739" s="36">
        <v>483781</v>
      </c>
      <c r="G739" s="36">
        <v>680849</v>
      </c>
      <c r="H739" s="36">
        <v>877883</v>
      </c>
      <c r="I739" s="36">
        <v>584006</v>
      </c>
      <c r="J739" s="36">
        <v>274565</v>
      </c>
      <c r="K739" s="36">
        <v>229055</v>
      </c>
      <c r="L739" s="36">
        <v>367939</v>
      </c>
      <c r="M739" s="36">
        <v>337498</v>
      </c>
      <c r="N739" s="31">
        <v>513137</v>
      </c>
    </row>
    <row r="740" spans="1:14" ht="30">
      <c r="A740" s="21" t="s">
        <v>1110</v>
      </c>
      <c r="B740" s="17" t="s">
        <v>1830</v>
      </c>
      <c r="C740" s="17" t="s">
        <v>1633</v>
      </c>
      <c r="D740" s="36">
        <v>597487</v>
      </c>
      <c r="E740" s="36">
        <v>492127</v>
      </c>
      <c r="F740" s="36">
        <v>483804</v>
      </c>
      <c r="G740" s="36" t="s">
        <v>1125</v>
      </c>
      <c r="H740" s="36" t="s">
        <v>1125</v>
      </c>
      <c r="I740" s="36">
        <v>267224</v>
      </c>
      <c r="J740" s="36">
        <v>53520</v>
      </c>
      <c r="K740" s="36">
        <v>57335</v>
      </c>
      <c r="L740" s="36">
        <v>213769</v>
      </c>
      <c r="M740" s="36">
        <v>92804</v>
      </c>
      <c r="N740" s="31">
        <v>86885</v>
      </c>
    </row>
    <row r="741" spans="1:14" ht="30">
      <c r="A741" s="21" t="s">
        <v>1110</v>
      </c>
      <c r="B741" s="17" t="s">
        <v>1830</v>
      </c>
      <c r="C741" s="17" t="s">
        <v>1634</v>
      </c>
      <c r="D741" s="36">
        <v>4600</v>
      </c>
      <c r="E741" s="36">
        <v>2047</v>
      </c>
      <c r="F741" s="36" t="s">
        <v>1125</v>
      </c>
      <c r="G741" s="36" t="s">
        <v>1125</v>
      </c>
      <c r="H741" s="36" t="s">
        <v>1125</v>
      </c>
      <c r="I741" s="36" t="s">
        <v>1125</v>
      </c>
      <c r="J741" s="36" t="s">
        <v>1125</v>
      </c>
      <c r="K741" s="36" t="s">
        <v>1125</v>
      </c>
      <c r="L741" s="36" t="s">
        <v>1125</v>
      </c>
      <c r="M741" s="36" t="s">
        <v>1125</v>
      </c>
      <c r="N741" s="31" t="s">
        <v>1125</v>
      </c>
    </row>
    <row r="742" spans="1:14" ht="30">
      <c r="A742" s="21" t="s">
        <v>1110</v>
      </c>
      <c r="B742" s="17" t="s">
        <v>1830</v>
      </c>
      <c r="C742" s="17" t="s">
        <v>1635</v>
      </c>
      <c r="D742" s="36">
        <v>211366</v>
      </c>
      <c r="E742" s="36">
        <v>188641</v>
      </c>
      <c r="F742" s="36" t="s">
        <v>1125</v>
      </c>
      <c r="G742" s="36">
        <v>214799</v>
      </c>
      <c r="H742" s="36">
        <v>239062</v>
      </c>
      <c r="I742" s="36" t="s">
        <v>1125</v>
      </c>
      <c r="J742" s="36" t="s">
        <v>1125</v>
      </c>
      <c r="K742" s="36" t="s">
        <v>1125</v>
      </c>
      <c r="L742" s="36" t="s">
        <v>1125</v>
      </c>
      <c r="M742" s="36" t="s">
        <v>1125</v>
      </c>
      <c r="N742" s="31" t="s">
        <v>1125</v>
      </c>
    </row>
    <row r="743" spans="1:14" ht="30">
      <c r="A743" s="21" t="s">
        <v>1110</v>
      </c>
      <c r="B743" s="17" t="s">
        <v>1830</v>
      </c>
      <c r="C743" s="17" t="s">
        <v>1636</v>
      </c>
      <c r="D743" s="36">
        <v>265094</v>
      </c>
      <c r="E743" s="36">
        <v>384691</v>
      </c>
      <c r="F743" s="36">
        <v>329322</v>
      </c>
      <c r="G743" s="36">
        <v>568229</v>
      </c>
      <c r="H743" s="36">
        <v>557977</v>
      </c>
      <c r="I743" s="36">
        <v>-136638</v>
      </c>
      <c r="J743" s="36">
        <v>-195582</v>
      </c>
      <c r="K743" s="36">
        <v>-198714</v>
      </c>
      <c r="L743" s="36">
        <v>-14218</v>
      </c>
      <c r="M743" s="36">
        <v>-2738221</v>
      </c>
      <c r="N743" s="31">
        <v>-1766846</v>
      </c>
    </row>
    <row r="744" spans="1:14" ht="30">
      <c r="A744" s="21" t="s">
        <v>1110</v>
      </c>
      <c r="B744" s="17" t="s">
        <v>1830</v>
      </c>
      <c r="C744" s="17" t="s">
        <v>1637</v>
      </c>
      <c r="D744" s="36">
        <v>4546349</v>
      </c>
      <c r="E744" s="36">
        <v>4166180</v>
      </c>
      <c r="F744" s="36">
        <v>3908657</v>
      </c>
      <c r="G744" s="36">
        <v>4533544</v>
      </c>
      <c r="H744" s="36">
        <v>5067623</v>
      </c>
      <c r="I744" s="36">
        <v>3487766</v>
      </c>
      <c r="J744" s="36">
        <v>2422311</v>
      </c>
      <c r="K744" s="36">
        <v>2506772</v>
      </c>
      <c r="L744" s="36">
        <v>3457419</v>
      </c>
      <c r="M744" s="36">
        <v>2384427</v>
      </c>
      <c r="N744" s="31">
        <v>2837220</v>
      </c>
    </row>
    <row r="745" spans="1:14" ht="30">
      <c r="A745" s="21" t="s">
        <v>1111</v>
      </c>
      <c r="B745" s="17" t="s">
        <v>1831</v>
      </c>
      <c r="C745" s="17" t="s">
        <v>1629</v>
      </c>
      <c r="D745" s="36">
        <v>1229107</v>
      </c>
      <c r="E745" s="36">
        <v>409081</v>
      </c>
      <c r="F745" s="36">
        <v>611973</v>
      </c>
      <c r="G745" s="36">
        <v>755787</v>
      </c>
      <c r="H745" s="36">
        <v>677524</v>
      </c>
      <c r="I745" s="36">
        <v>1029511</v>
      </c>
      <c r="J745" s="36">
        <v>1050361</v>
      </c>
      <c r="K745" s="36">
        <v>904498</v>
      </c>
      <c r="L745" s="36">
        <v>1148759</v>
      </c>
      <c r="M745" s="36">
        <v>944135</v>
      </c>
      <c r="N745" s="31">
        <v>779873</v>
      </c>
    </row>
    <row r="746" spans="1:14" ht="30">
      <c r="A746" s="21" t="s">
        <v>1111</v>
      </c>
      <c r="B746" s="17" t="s">
        <v>1831</v>
      </c>
      <c r="C746" s="17" t="s">
        <v>1630</v>
      </c>
      <c r="D746" s="36">
        <v>249834</v>
      </c>
      <c r="E746" s="36">
        <v>739064</v>
      </c>
      <c r="F746" s="36">
        <v>421290</v>
      </c>
      <c r="G746" s="36">
        <v>211099</v>
      </c>
      <c r="H746" s="36">
        <v>388634</v>
      </c>
      <c r="I746" s="36">
        <v>304747</v>
      </c>
      <c r="J746" s="36">
        <v>300902</v>
      </c>
      <c r="K746" s="36">
        <v>617757</v>
      </c>
      <c r="L746" s="36">
        <v>827486</v>
      </c>
      <c r="M746" s="36">
        <v>444962</v>
      </c>
      <c r="N746" s="31">
        <v>413486</v>
      </c>
    </row>
    <row r="747" spans="1:14" ht="30">
      <c r="A747" s="21" t="s">
        <v>1111</v>
      </c>
      <c r="B747" s="17" t="s">
        <v>1831</v>
      </c>
      <c r="C747" s="17" t="s">
        <v>1631</v>
      </c>
      <c r="D747" s="36">
        <v>1478941</v>
      </c>
      <c r="E747" s="36">
        <v>1148145</v>
      </c>
      <c r="F747" s="36">
        <v>1033263</v>
      </c>
      <c r="G747" s="36">
        <v>966886</v>
      </c>
      <c r="H747" s="36">
        <v>1066157</v>
      </c>
      <c r="I747" s="36">
        <v>1334258</v>
      </c>
      <c r="J747" s="36">
        <v>1351263</v>
      </c>
      <c r="K747" s="36">
        <v>1522255</v>
      </c>
      <c r="L747" s="36">
        <v>1976245</v>
      </c>
      <c r="M747" s="36">
        <v>1389097</v>
      </c>
      <c r="N747" s="31">
        <v>1193359</v>
      </c>
    </row>
    <row r="748" spans="1:14" ht="30">
      <c r="A748" s="21" t="s">
        <v>1111</v>
      </c>
      <c r="B748" s="17" t="s">
        <v>1831</v>
      </c>
      <c r="C748" s="17" t="s">
        <v>1632</v>
      </c>
      <c r="D748" s="36">
        <v>169616</v>
      </c>
      <c r="E748" s="36" t="s">
        <v>1125</v>
      </c>
      <c r="F748" s="36" t="s">
        <v>1125</v>
      </c>
      <c r="G748" s="36" t="s">
        <v>1125</v>
      </c>
      <c r="H748" s="36" t="s">
        <v>1125</v>
      </c>
      <c r="I748" s="36" t="s">
        <v>1125</v>
      </c>
      <c r="J748" s="36" t="s">
        <v>1125</v>
      </c>
      <c r="K748" s="36" t="s">
        <v>1125</v>
      </c>
      <c r="L748" s="36">
        <v>46931</v>
      </c>
      <c r="M748" s="36">
        <v>29789</v>
      </c>
      <c r="N748" s="31">
        <v>35693</v>
      </c>
    </row>
    <row r="749" spans="1:14" ht="30">
      <c r="A749" s="21" t="s">
        <v>1111</v>
      </c>
      <c r="B749" s="17" t="s">
        <v>1831</v>
      </c>
      <c r="C749" s="17" t="s">
        <v>1633</v>
      </c>
      <c r="D749" s="36" t="s">
        <v>1125</v>
      </c>
      <c r="E749" s="36">
        <v>3976</v>
      </c>
      <c r="F749" s="36">
        <v>4605</v>
      </c>
      <c r="G749" s="36">
        <v>4840</v>
      </c>
      <c r="H749" s="36">
        <v>3207</v>
      </c>
      <c r="I749" s="36">
        <v>2865</v>
      </c>
      <c r="J749" s="36">
        <v>4527</v>
      </c>
      <c r="K749" s="36">
        <v>8708</v>
      </c>
      <c r="L749" s="36">
        <v>4427</v>
      </c>
      <c r="M749" s="36">
        <v>3720</v>
      </c>
      <c r="N749" s="31">
        <v>2702</v>
      </c>
    </row>
    <row r="750" spans="1:14" ht="30">
      <c r="A750" s="21" t="s">
        <v>1111</v>
      </c>
      <c r="B750" s="17" t="s">
        <v>1831</v>
      </c>
      <c r="C750" s="17" t="s">
        <v>1634</v>
      </c>
      <c r="D750" s="36" t="s">
        <v>1125</v>
      </c>
      <c r="E750" s="36" t="s">
        <v>1125</v>
      </c>
      <c r="F750" s="36" t="s">
        <v>1125</v>
      </c>
      <c r="G750" s="36" t="s">
        <v>1125</v>
      </c>
      <c r="H750" s="36" t="s">
        <v>1125</v>
      </c>
      <c r="I750" s="36" t="s">
        <v>1125</v>
      </c>
      <c r="J750" s="36" t="s">
        <v>1125</v>
      </c>
      <c r="K750" s="36" t="s">
        <v>1125</v>
      </c>
      <c r="L750" s="36" t="s">
        <v>1125</v>
      </c>
      <c r="M750" s="36" t="s">
        <v>1125</v>
      </c>
      <c r="N750" s="31" t="s">
        <v>1125</v>
      </c>
    </row>
    <row r="751" spans="1:14" ht="30">
      <c r="A751" s="21" t="s">
        <v>1111</v>
      </c>
      <c r="B751" s="17" t="s">
        <v>1831</v>
      </c>
      <c r="C751" s="17" t="s">
        <v>1635</v>
      </c>
      <c r="D751" s="36">
        <v>15874</v>
      </c>
      <c r="E751" s="36">
        <v>30566</v>
      </c>
      <c r="F751" s="36">
        <v>78315</v>
      </c>
      <c r="G751" s="36">
        <v>14347</v>
      </c>
      <c r="H751" s="36">
        <v>13501</v>
      </c>
      <c r="I751" s="36">
        <v>13933</v>
      </c>
      <c r="J751" s="36">
        <v>12594</v>
      </c>
      <c r="K751" s="36">
        <v>12903</v>
      </c>
      <c r="L751" s="36" t="s">
        <v>1125</v>
      </c>
      <c r="M751" s="36" t="s">
        <v>1125</v>
      </c>
      <c r="N751" s="31" t="s">
        <v>1125</v>
      </c>
    </row>
    <row r="752" spans="1:14" ht="30">
      <c r="A752" s="21" t="s">
        <v>1111</v>
      </c>
      <c r="B752" s="17" t="s">
        <v>1831</v>
      </c>
      <c r="C752" s="17" t="s">
        <v>1636</v>
      </c>
      <c r="D752" s="36">
        <v>-42780</v>
      </c>
      <c r="E752" s="36">
        <v>-115708</v>
      </c>
      <c r="F752" s="36">
        <v>-57861</v>
      </c>
      <c r="G752" s="36">
        <v>12981</v>
      </c>
      <c r="H752" s="36">
        <v>102195</v>
      </c>
      <c r="I752" s="36">
        <v>17316</v>
      </c>
      <c r="J752" s="36">
        <v>-19062</v>
      </c>
      <c r="K752" s="36">
        <v>21856</v>
      </c>
      <c r="L752" s="36">
        <v>17262</v>
      </c>
      <c r="M752" s="36">
        <v>-53115</v>
      </c>
      <c r="N752" s="31">
        <v>4046</v>
      </c>
    </row>
    <row r="753" spans="1:14" ht="30">
      <c r="A753" s="21" t="s">
        <v>1111</v>
      </c>
      <c r="B753" s="17" t="s">
        <v>1831</v>
      </c>
      <c r="C753" s="17" t="s">
        <v>1637</v>
      </c>
      <c r="D753" s="36">
        <v>1632788</v>
      </c>
      <c r="E753" s="36">
        <v>1600435</v>
      </c>
      <c r="F753" s="36">
        <v>1489702</v>
      </c>
      <c r="G753" s="36">
        <v>1415747</v>
      </c>
      <c r="H753" s="36">
        <v>1584054</v>
      </c>
      <c r="I753" s="36">
        <v>1648551</v>
      </c>
      <c r="J753" s="36">
        <v>1682606</v>
      </c>
      <c r="K753" s="36">
        <v>1959477</v>
      </c>
      <c r="L753" s="36">
        <v>2171928</v>
      </c>
      <c r="M753" s="36">
        <v>1508830</v>
      </c>
      <c r="N753" s="31">
        <v>1369030</v>
      </c>
    </row>
    <row r="754" spans="1:14" ht="30">
      <c r="A754" s="21" t="s">
        <v>1112</v>
      </c>
      <c r="B754" s="17" t="s">
        <v>1832</v>
      </c>
      <c r="C754" s="17" t="s">
        <v>1629</v>
      </c>
      <c r="D754" s="36">
        <v>2559295</v>
      </c>
      <c r="E754" s="36">
        <v>2522419</v>
      </c>
      <c r="F754" s="36">
        <v>2182305</v>
      </c>
      <c r="G754" s="36">
        <v>3074809</v>
      </c>
      <c r="H754" s="36">
        <v>2448474</v>
      </c>
      <c r="I754" s="36">
        <v>2721769</v>
      </c>
      <c r="J754" s="36">
        <v>2203051</v>
      </c>
      <c r="K754" s="36">
        <v>2666586</v>
      </c>
      <c r="L754" s="36">
        <v>3122112</v>
      </c>
      <c r="M754" s="36">
        <v>2657951</v>
      </c>
      <c r="N754" s="31">
        <v>2880021</v>
      </c>
    </row>
    <row r="755" spans="1:14" ht="30">
      <c r="A755" s="21" t="s">
        <v>1112</v>
      </c>
      <c r="B755" s="17" t="s">
        <v>1832</v>
      </c>
      <c r="C755" s="17" t="s">
        <v>1630</v>
      </c>
      <c r="D755" s="36">
        <v>994409</v>
      </c>
      <c r="E755" s="36">
        <v>945285</v>
      </c>
      <c r="F755" s="36">
        <v>1388533</v>
      </c>
      <c r="G755" s="36">
        <v>1469192</v>
      </c>
      <c r="H755" s="36">
        <v>2208616</v>
      </c>
      <c r="I755" s="36">
        <v>1558743</v>
      </c>
      <c r="J755" s="36">
        <v>1413465</v>
      </c>
      <c r="K755" s="36">
        <v>2022021</v>
      </c>
      <c r="L755" s="36">
        <v>2202502</v>
      </c>
      <c r="M755" s="36">
        <v>1507242</v>
      </c>
      <c r="N755" s="31">
        <v>1124767</v>
      </c>
    </row>
    <row r="756" spans="1:14" ht="30">
      <c r="A756" s="21" t="s">
        <v>1112</v>
      </c>
      <c r="B756" s="17" t="s">
        <v>1832</v>
      </c>
      <c r="C756" s="17" t="s">
        <v>1631</v>
      </c>
      <c r="D756" s="36">
        <v>3553704</v>
      </c>
      <c r="E756" s="36">
        <v>3467704</v>
      </c>
      <c r="F756" s="36">
        <v>3570838</v>
      </c>
      <c r="G756" s="36">
        <v>4544000</v>
      </c>
      <c r="H756" s="36">
        <v>4657089</v>
      </c>
      <c r="I756" s="36">
        <v>4280512</v>
      </c>
      <c r="J756" s="36">
        <v>3616515</v>
      </c>
      <c r="K756" s="36">
        <v>4688607</v>
      </c>
      <c r="L756" s="36">
        <v>5324615</v>
      </c>
      <c r="M756" s="36">
        <v>4165193</v>
      </c>
      <c r="N756" s="31">
        <v>4004788</v>
      </c>
    </row>
    <row r="757" spans="1:14" ht="30">
      <c r="A757" s="21" t="s">
        <v>1112</v>
      </c>
      <c r="B757" s="17" t="s">
        <v>1832</v>
      </c>
      <c r="C757" s="17" t="s">
        <v>1632</v>
      </c>
      <c r="D757" s="36">
        <v>1289566</v>
      </c>
      <c r="E757" s="36">
        <v>1151571</v>
      </c>
      <c r="F757" s="36">
        <v>1206791</v>
      </c>
      <c r="G757" s="36">
        <v>902910</v>
      </c>
      <c r="H757" s="36">
        <v>1189994</v>
      </c>
      <c r="I757" s="36">
        <v>947525</v>
      </c>
      <c r="J757" s="36">
        <v>485927</v>
      </c>
      <c r="K757" s="36">
        <v>679688</v>
      </c>
      <c r="L757" s="36">
        <v>671271</v>
      </c>
      <c r="M757" s="36">
        <v>557056</v>
      </c>
      <c r="N757" s="31">
        <v>725509</v>
      </c>
    </row>
    <row r="758" spans="1:14" ht="30">
      <c r="A758" s="21" t="s">
        <v>1112</v>
      </c>
      <c r="B758" s="17" t="s">
        <v>1832</v>
      </c>
      <c r="C758" s="17" t="s">
        <v>1633</v>
      </c>
      <c r="D758" s="36">
        <v>19290</v>
      </c>
      <c r="E758" s="36" t="s">
        <v>1125</v>
      </c>
      <c r="F758" s="36">
        <v>17482</v>
      </c>
      <c r="G758" s="36" t="s">
        <v>1125</v>
      </c>
      <c r="H758" s="36">
        <v>23537</v>
      </c>
      <c r="I758" s="36">
        <v>35330</v>
      </c>
      <c r="J758" s="36">
        <v>22270</v>
      </c>
      <c r="K758" s="36">
        <v>22553</v>
      </c>
      <c r="L758" s="36">
        <v>24321</v>
      </c>
      <c r="M758" s="36">
        <v>19908</v>
      </c>
      <c r="N758" s="31">
        <v>18060</v>
      </c>
    </row>
    <row r="759" spans="1:14" ht="30">
      <c r="A759" s="21" t="s">
        <v>1112</v>
      </c>
      <c r="B759" s="17" t="s">
        <v>1832</v>
      </c>
      <c r="C759" s="17" t="s">
        <v>1634</v>
      </c>
      <c r="D759" s="36">
        <v>1632</v>
      </c>
      <c r="E759" s="36" t="s">
        <v>1125</v>
      </c>
      <c r="F759" s="36">
        <v>665</v>
      </c>
      <c r="G759" s="36" t="s">
        <v>1125</v>
      </c>
      <c r="H759" s="36">
        <v>4065</v>
      </c>
      <c r="I759" s="36">
        <v>707</v>
      </c>
      <c r="J759" s="36">
        <v>612</v>
      </c>
      <c r="K759" s="36">
        <v>1508</v>
      </c>
      <c r="L759" s="36">
        <v>963</v>
      </c>
      <c r="M759" s="36">
        <v>772</v>
      </c>
      <c r="N759" s="31">
        <v>980</v>
      </c>
    </row>
    <row r="760" spans="1:14" ht="30">
      <c r="A760" s="21" t="s">
        <v>1112</v>
      </c>
      <c r="B760" s="17" t="s">
        <v>1832</v>
      </c>
      <c r="C760" s="17" t="s">
        <v>1635</v>
      </c>
      <c r="D760" s="36">
        <v>16729</v>
      </c>
      <c r="E760" s="36">
        <v>19858</v>
      </c>
      <c r="F760" s="36">
        <v>35838</v>
      </c>
      <c r="G760" s="36">
        <v>37016</v>
      </c>
      <c r="H760" s="36">
        <v>24058</v>
      </c>
      <c r="I760" s="36">
        <v>54518</v>
      </c>
      <c r="J760" s="36">
        <v>33347</v>
      </c>
      <c r="K760" s="36">
        <v>46225</v>
      </c>
      <c r="L760" s="36">
        <v>60523</v>
      </c>
      <c r="M760" s="36">
        <v>93929</v>
      </c>
      <c r="N760" s="31">
        <v>106363</v>
      </c>
    </row>
    <row r="761" spans="1:14" ht="30">
      <c r="A761" s="21" t="s">
        <v>1112</v>
      </c>
      <c r="B761" s="17" t="s">
        <v>1832</v>
      </c>
      <c r="C761" s="17" t="s">
        <v>1636</v>
      </c>
      <c r="D761" s="36">
        <v>405962</v>
      </c>
      <c r="E761" s="36">
        <v>-20922</v>
      </c>
      <c r="F761" s="36">
        <v>85248</v>
      </c>
      <c r="G761" s="36">
        <v>266447</v>
      </c>
      <c r="H761" s="36">
        <v>202464</v>
      </c>
      <c r="I761" s="36">
        <v>-47271</v>
      </c>
      <c r="J761" s="36">
        <v>192417</v>
      </c>
      <c r="K761" s="36">
        <v>162314</v>
      </c>
      <c r="L761" s="36">
        <v>205549</v>
      </c>
      <c r="M761" s="36">
        <v>273990</v>
      </c>
      <c r="N761" s="31">
        <v>329098</v>
      </c>
    </row>
    <row r="762" spans="1:14" ht="30">
      <c r="A762" s="21" t="s">
        <v>1112</v>
      </c>
      <c r="B762" s="17" t="s">
        <v>1832</v>
      </c>
      <c r="C762" s="17" t="s">
        <v>1637</v>
      </c>
      <c r="D762" s="36">
        <v>5286883</v>
      </c>
      <c r="E762" s="36">
        <v>4652590</v>
      </c>
      <c r="F762" s="36">
        <v>4916863</v>
      </c>
      <c r="G762" s="36">
        <v>5777526</v>
      </c>
      <c r="H762" s="36">
        <v>6101207</v>
      </c>
      <c r="I762" s="36">
        <v>5271321</v>
      </c>
      <c r="J762" s="36">
        <v>4351088</v>
      </c>
      <c r="K762" s="36">
        <v>5600896</v>
      </c>
      <c r="L762" s="36">
        <v>6287242</v>
      </c>
      <c r="M762" s="36">
        <v>5110849</v>
      </c>
      <c r="N762" s="31">
        <v>5184799</v>
      </c>
    </row>
    <row r="763" spans="1:14" ht="30">
      <c r="A763" s="21" t="s">
        <v>1113</v>
      </c>
      <c r="B763" s="17" t="s">
        <v>1833</v>
      </c>
      <c r="C763" s="17" t="s">
        <v>1629</v>
      </c>
      <c r="D763" s="36">
        <v>159157</v>
      </c>
      <c r="E763" s="36">
        <v>112896</v>
      </c>
      <c r="F763" s="36">
        <v>104687</v>
      </c>
      <c r="G763" s="36">
        <v>322037</v>
      </c>
      <c r="H763" s="36">
        <v>341444</v>
      </c>
      <c r="I763" s="36">
        <v>320713</v>
      </c>
      <c r="J763" s="36">
        <v>311757</v>
      </c>
      <c r="K763" s="36">
        <v>292107</v>
      </c>
      <c r="L763" s="36">
        <v>343727</v>
      </c>
      <c r="M763" s="36">
        <v>361247</v>
      </c>
      <c r="N763" s="31">
        <v>383688</v>
      </c>
    </row>
    <row r="764" spans="1:14" ht="30">
      <c r="A764" s="21" t="s">
        <v>1113</v>
      </c>
      <c r="B764" s="17" t="s">
        <v>1833</v>
      </c>
      <c r="C764" s="17" t="s">
        <v>1630</v>
      </c>
      <c r="D764" s="36" t="s">
        <v>1125</v>
      </c>
      <c r="E764" s="36" t="s">
        <v>1125</v>
      </c>
      <c r="F764" s="36" t="s">
        <v>1125</v>
      </c>
      <c r="G764" s="36" t="s">
        <v>1125</v>
      </c>
      <c r="H764" s="36" t="s">
        <v>1125</v>
      </c>
      <c r="I764" s="36">
        <v>0</v>
      </c>
      <c r="J764" s="36" t="s">
        <v>1125</v>
      </c>
      <c r="K764" s="36" t="s">
        <v>1125</v>
      </c>
      <c r="L764" s="36" t="s">
        <v>1125</v>
      </c>
      <c r="M764" s="36" t="s">
        <v>1125</v>
      </c>
      <c r="N764" s="31" t="s">
        <v>1125</v>
      </c>
    </row>
    <row r="765" spans="1:14" ht="30">
      <c r="A765" s="21" t="s">
        <v>1113</v>
      </c>
      <c r="B765" s="17" t="s">
        <v>1833</v>
      </c>
      <c r="C765" s="17" t="s">
        <v>1631</v>
      </c>
      <c r="D765" s="36" t="s">
        <v>1125</v>
      </c>
      <c r="E765" s="36" t="s">
        <v>1125</v>
      </c>
      <c r="F765" s="36" t="s">
        <v>1125</v>
      </c>
      <c r="G765" s="36" t="s">
        <v>1125</v>
      </c>
      <c r="H765" s="36" t="s">
        <v>1125</v>
      </c>
      <c r="I765" s="36">
        <v>320713</v>
      </c>
      <c r="J765" s="36" t="s">
        <v>1125</v>
      </c>
      <c r="K765" s="36" t="s">
        <v>1125</v>
      </c>
      <c r="L765" s="36" t="s">
        <v>1125</v>
      </c>
      <c r="M765" s="36" t="s">
        <v>1125</v>
      </c>
      <c r="N765" s="31" t="s">
        <v>1125</v>
      </c>
    </row>
    <row r="766" spans="1:14" ht="30">
      <c r="A766" s="21" t="s">
        <v>1113</v>
      </c>
      <c r="B766" s="17" t="s">
        <v>1833</v>
      </c>
      <c r="C766" s="17" t="s">
        <v>1632</v>
      </c>
      <c r="D766" s="36" t="s">
        <v>1125</v>
      </c>
      <c r="E766" s="36" t="s">
        <v>1125</v>
      </c>
      <c r="F766" s="36">
        <v>0</v>
      </c>
      <c r="G766" s="36" t="s">
        <v>1125</v>
      </c>
      <c r="H766" s="36">
        <v>0</v>
      </c>
      <c r="I766" s="36" t="s">
        <v>1125</v>
      </c>
      <c r="J766" s="36" t="s">
        <v>1125</v>
      </c>
      <c r="K766" s="36" t="s">
        <v>1125</v>
      </c>
      <c r="L766" s="36" t="s">
        <v>1125</v>
      </c>
      <c r="M766" s="36" t="s">
        <v>1125</v>
      </c>
      <c r="N766" s="31" t="s">
        <v>1125</v>
      </c>
    </row>
    <row r="767" spans="1:14" ht="30">
      <c r="A767" s="21" t="s">
        <v>1113</v>
      </c>
      <c r="B767" s="17" t="s">
        <v>1833</v>
      </c>
      <c r="C767" s="17" t="s">
        <v>1633</v>
      </c>
      <c r="D767" s="36">
        <v>0</v>
      </c>
      <c r="E767" s="36">
        <v>0</v>
      </c>
      <c r="F767" s="36">
        <v>0</v>
      </c>
      <c r="G767" s="36">
        <v>0</v>
      </c>
      <c r="H767" s="36">
        <v>0</v>
      </c>
      <c r="I767" s="36" t="s">
        <v>1125</v>
      </c>
      <c r="J767" s="36" t="s">
        <v>1125</v>
      </c>
      <c r="K767" s="36" t="s">
        <v>1125</v>
      </c>
      <c r="L767" s="36" t="s">
        <v>1125</v>
      </c>
      <c r="M767" s="36" t="s">
        <v>1125</v>
      </c>
      <c r="N767" s="31" t="s">
        <v>1125</v>
      </c>
    </row>
    <row r="768" spans="1:14" ht="30">
      <c r="A768" s="21" t="s">
        <v>1113</v>
      </c>
      <c r="B768" s="17" t="s">
        <v>1833</v>
      </c>
      <c r="C768" s="17" t="s">
        <v>1634</v>
      </c>
      <c r="D768" s="36" t="s">
        <v>1125</v>
      </c>
      <c r="E768" s="36" t="s">
        <v>1125</v>
      </c>
      <c r="F768" s="36">
        <v>379</v>
      </c>
      <c r="G768" s="36" t="s">
        <v>1125</v>
      </c>
      <c r="H768" s="36" t="s">
        <v>1125</v>
      </c>
      <c r="I768" s="36" t="s">
        <v>1125</v>
      </c>
      <c r="J768" s="36" t="s">
        <v>1125</v>
      </c>
      <c r="K768" s="36" t="s">
        <v>1125</v>
      </c>
      <c r="L768" s="36" t="s">
        <v>1125</v>
      </c>
      <c r="M768" s="36" t="s">
        <v>1125</v>
      </c>
      <c r="N768" s="31" t="s">
        <v>1125</v>
      </c>
    </row>
    <row r="769" spans="1:14" ht="30">
      <c r="A769" s="21" t="s">
        <v>1113</v>
      </c>
      <c r="B769" s="17" t="s">
        <v>1833</v>
      </c>
      <c r="C769" s="17" t="s">
        <v>1635</v>
      </c>
      <c r="D769" s="36" t="s">
        <v>1125</v>
      </c>
      <c r="E769" s="36" t="s">
        <v>1125</v>
      </c>
      <c r="F769" s="36">
        <v>0</v>
      </c>
      <c r="G769" s="36" t="s">
        <v>1125</v>
      </c>
      <c r="H769" s="36">
        <v>0</v>
      </c>
      <c r="I769" s="36" t="s">
        <v>1125</v>
      </c>
      <c r="J769" s="36" t="s">
        <v>1125</v>
      </c>
      <c r="K769" s="36" t="s">
        <v>1125</v>
      </c>
      <c r="L769" s="36" t="s">
        <v>1125</v>
      </c>
      <c r="M769" s="36" t="s">
        <v>1125</v>
      </c>
      <c r="N769" s="31" t="s">
        <v>1125</v>
      </c>
    </row>
    <row r="770" spans="1:14" ht="30">
      <c r="A770" s="21" t="s">
        <v>1113</v>
      </c>
      <c r="B770" s="17" t="s">
        <v>1833</v>
      </c>
      <c r="C770" s="17" t="s">
        <v>1636</v>
      </c>
      <c r="D770" s="36">
        <v>-31769</v>
      </c>
      <c r="E770" s="36" t="s">
        <v>1125</v>
      </c>
      <c r="F770" s="36" t="s">
        <v>1125</v>
      </c>
      <c r="G770" s="36">
        <v>-194521</v>
      </c>
      <c r="H770" s="36">
        <v>-210864</v>
      </c>
      <c r="I770" s="36">
        <v>152017</v>
      </c>
      <c r="J770" s="36">
        <v>116492</v>
      </c>
      <c r="K770" s="36">
        <v>138049</v>
      </c>
      <c r="L770" s="36">
        <v>291106</v>
      </c>
      <c r="M770" s="36">
        <v>146889</v>
      </c>
      <c r="N770" s="31">
        <v>136239</v>
      </c>
    </row>
    <row r="771" spans="1:14" ht="30">
      <c r="A771" s="21" t="s">
        <v>1113</v>
      </c>
      <c r="B771" s="17" t="s">
        <v>1833</v>
      </c>
      <c r="C771" s="17" t="s">
        <v>1637</v>
      </c>
      <c r="D771" s="36" t="s">
        <v>1125</v>
      </c>
      <c r="E771" s="36" t="s">
        <v>1125</v>
      </c>
      <c r="F771" s="36">
        <v>77373</v>
      </c>
      <c r="G771" s="36" t="s">
        <v>1125</v>
      </c>
      <c r="H771" s="36" t="s">
        <v>1125</v>
      </c>
      <c r="I771" s="36">
        <v>1262250</v>
      </c>
      <c r="J771" s="36" t="s">
        <v>1125</v>
      </c>
      <c r="K771" s="36" t="s">
        <v>1125</v>
      </c>
      <c r="L771" s="36" t="s">
        <v>1125</v>
      </c>
      <c r="M771" s="36" t="s">
        <v>1125</v>
      </c>
      <c r="N771" s="31" t="s">
        <v>1125</v>
      </c>
    </row>
    <row r="772" spans="1:14" ht="30">
      <c r="A772" s="21" t="s">
        <v>1116</v>
      </c>
      <c r="B772" s="17" t="s">
        <v>1834</v>
      </c>
      <c r="C772" s="17" t="s">
        <v>1629</v>
      </c>
      <c r="D772" s="36">
        <v>276973</v>
      </c>
      <c r="E772" s="36">
        <v>311822</v>
      </c>
      <c r="F772" s="36">
        <v>304255</v>
      </c>
      <c r="G772" s="36">
        <v>384234</v>
      </c>
      <c r="H772" s="36">
        <v>424428</v>
      </c>
      <c r="I772" s="36">
        <v>1322042</v>
      </c>
      <c r="J772" s="36">
        <v>596229</v>
      </c>
      <c r="K772" s="36">
        <v>539762</v>
      </c>
      <c r="L772" s="36">
        <v>490476</v>
      </c>
      <c r="M772" s="36">
        <v>439127</v>
      </c>
      <c r="N772" s="31">
        <v>513902</v>
      </c>
    </row>
    <row r="773" spans="1:14" ht="30">
      <c r="A773" s="21" t="s">
        <v>1116</v>
      </c>
      <c r="B773" s="17" t="s">
        <v>1834</v>
      </c>
      <c r="C773" s="17" t="s">
        <v>1630</v>
      </c>
      <c r="D773" s="36">
        <v>282122</v>
      </c>
      <c r="E773" s="36">
        <v>221083</v>
      </c>
      <c r="F773" s="36">
        <v>154068</v>
      </c>
      <c r="G773" s="36">
        <v>165390</v>
      </c>
      <c r="H773" s="36">
        <v>163220</v>
      </c>
      <c r="I773" s="36">
        <v>171123</v>
      </c>
      <c r="J773" s="36">
        <v>198336</v>
      </c>
      <c r="K773" s="36">
        <v>174909</v>
      </c>
      <c r="L773" s="36">
        <v>174232</v>
      </c>
      <c r="M773" s="36">
        <v>158812</v>
      </c>
      <c r="N773" s="31">
        <v>153225</v>
      </c>
    </row>
    <row r="774" spans="1:14" ht="30">
      <c r="A774" s="21" t="s">
        <v>1116</v>
      </c>
      <c r="B774" s="17" t="s">
        <v>1834</v>
      </c>
      <c r="C774" s="17" t="s">
        <v>1631</v>
      </c>
      <c r="D774" s="36">
        <v>559095</v>
      </c>
      <c r="E774" s="36">
        <v>532905</v>
      </c>
      <c r="F774" s="36">
        <v>458323</v>
      </c>
      <c r="G774" s="36">
        <v>549625</v>
      </c>
      <c r="H774" s="36">
        <v>587648</v>
      </c>
      <c r="I774" s="36">
        <v>1493165</v>
      </c>
      <c r="J774" s="36">
        <v>794565</v>
      </c>
      <c r="K774" s="36">
        <v>714671</v>
      </c>
      <c r="L774" s="36">
        <v>664708</v>
      </c>
      <c r="M774" s="36">
        <v>597939</v>
      </c>
      <c r="N774" s="31">
        <v>667127</v>
      </c>
    </row>
    <row r="775" spans="1:14" ht="30">
      <c r="A775" s="21" t="s">
        <v>1116</v>
      </c>
      <c r="B775" s="17" t="s">
        <v>1834</v>
      </c>
      <c r="C775" s="17" t="s">
        <v>1632</v>
      </c>
      <c r="D775" s="36">
        <v>228292</v>
      </c>
      <c r="E775" s="36">
        <v>207854</v>
      </c>
      <c r="F775" s="36">
        <v>240416</v>
      </c>
      <c r="G775" s="36">
        <v>236676</v>
      </c>
      <c r="H775" s="36">
        <v>260054</v>
      </c>
      <c r="I775" s="36">
        <v>271536</v>
      </c>
      <c r="J775" s="36">
        <v>331745</v>
      </c>
      <c r="K775" s="36">
        <v>381704</v>
      </c>
      <c r="L775" s="36">
        <v>350400</v>
      </c>
      <c r="M775" s="36">
        <v>117686</v>
      </c>
      <c r="N775" s="31">
        <v>124944</v>
      </c>
    </row>
    <row r="776" spans="1:14" ht="30">
      <c r="A776" s="21" t="s">
        <v>1116</v>
      </c>
      <c r="B776" s="17" t="s">
        <v>1834</v>
      </c>
      <c r="C776" s="17" t="s">
        <v>1633</v>
      </c>
      <c r="D776" s="36">
        <v>217828</v>
      </c>
      <c r="E776" s="36">
        <v>214670</v>
      </c>
      <c r="F776" s="36" t="s">
        <v>1125</v>
      </c>
      <c r="G776" s="36" t="s">
        <v>1125</v>
      </c>
      <c r="H776" s="36" t="s">
        <v>1125</v>
      </c>
      <c r="I776" s="36">
        <v>204072</v>
      </c>
      <c r="J776" s="36">
        <v>202709</v>
      </c>
      <c r="K776" s="36">
        <v>227550</v>
      </c>
      <c r="L776" s="36" t="s">
        <v>1125</v>
      </c>
      <c r="M776" s="36" t="s">
        <v>1125</v>
      </c>
      <c r="N776" s="31">
        <v>271143</v>
      </c>
    </row>
    <row r="777" spans="1:14" ht="30">
      <c r="A777" s="21" t="s">
        <v>1116</v>
      </c>
      <c r="B777" s="17" t="s">
        <v>1834</v>
      </c>
      <c r="C777" s="17" t="s">
        <v>1634</v>
      </c>
      <c r="D777" s="36" t="s">
        <v>1125</v>
      </c>
      <c r="E777" s="36">
        <v>275</v>
      </c>
      <c r="F777" s="36">
        <v>218</v>
      </c>
      <c r="G777" s="36">
        <v>154</v>
      </c>
      <c r="H777" s="36">
        <v>100</v>
      </c>
      <c r="I777" s="36" t="s">
        <v>1125</v>
      </c>
      <c r="J777" s="36" t="s">
        <v>1125</v>
      </c>
      <c r="K777" s="36" t="s">
        <v>1125</v>
      </c>
      <c r="L777" s="36">
        <v>258</v>
      </c>
      <c r="M777" s="36" t="s">
        <v>1125</v>
      </c>
      <c r="N777" s="31">
        <v>153</v>
      </c>
    </row>
    <row r="778" spans="1:14" ht="30">
      <c r="A778" s="21" t="s">
        <v>1116</v>
      </c>
      <c r="B778" s="17" t="s">
        <v>1834</v>
      </c>
      <c r="C778" s="17" t="s">
        <v>1635</v>
      </c>
      <c r="D778" s="36" t="s">
        <v>1125</v>
      </c>
      <c r="E778" s="36">
        <v>57484</v>
      </c>
      <c r="F778" s="36" t="s">
        <v>1125</v>
      </c>
      <c r="G778" s="36" t="s">
        <v>1125</v>
      </c>
      <c r="H778" s="36" t="s">
        <v>1125</v>
      </c>
      <c r="I778" s="36" t="s">
        <v>1125</v>
      </c>
      <c r="J778" s="36" t="s">
        <v>1125</v>
      </c>
      <c r="K778" s="36" t="s">
        <v>1125</v>
      </c>
      <c r="L778" s="36" t="s">
        <v>1125</v>
      </c>
      <c r="M778" s="36">
        <v>2075</v>
      </c>
      <c r="N778" s="31">
        <v>1444</v>
      </c>
    </row>
    <row r="779" spans="1:14" ht="30">
      <c r="A779" s="21" t="s">
        <v>1116</v>
      </c>
      <c r="B779" s="17" t="s">
        <v>1834</v>
      </c>
      <c r="C779" s="17" t="s">
        <v>1636</v>
      </c>
      <c r="D779" s="36">
        <v>-138213</v>
      </c>
      <c r="E779" s="36">
        <v>-124476</v>
      </c>
      <c r="F779" s="36">
        <v>-45982</v>
      </c>
      <c r="G779" s="36">
        <v>-105747</v>
      </c>
      <c r="H779" s="36">
        <v>-148596</v>
      </c>
      <c r="I779" s="36">
        <v>-1017245</v>
      </c>
      <c r="J779" s="36">
        <v>-234219</v>
      </c>
      <c r="K779" s="36">
        <v>-225722</v>
      </c>
      <c r="L779" s="36">
        <v>-113523</v>
      </c>
      <c r="M779" s="36">
        <v>-125865</v>
      </c>
      <c r="N779" s="31">
        <v>-181510</v>
      </c>
    </row>
    <row r="780" spans="1:14" ht="30">
      <c r="A780" s="21" t="s">
        <v>1116</v>
      </c>
      <c r="B780" s="17" t="s">
        <v>1834</v>
      </c>
      <c r="C780" s="17" t="s">
        <v>1637</v>
      </c>
      <c r="D780" s="36">
        <v>914030</v>
      </c>
      <c r="E780" s="36">
        <v>888713</v>
      </c>
      <c r="F780" s="36">
        <v>876540</v>
      </c>
      <c r="G780" s="36">
        <v>902694</v>
      </c>
      <c r="H780" s="36">
        <v>912839</v>
      </c>
      <c r="I780" s="36">
        <v>988274</v>
      </c>
      <c r="J780" s="36">
        <v>1133117</v>
      </c>
      <c r="K780" s="36">
        <v>1136487</v>
      </c>
      <c r="L780" s="36">
        <v>1209968</v>
      </c>
      <c r="M780" s="36">
        <v>869172</v>
      </c>
      <c r="N780" s="31">
        <v>883300</v>
      </c>
    </row>
    <row r="781" spans="1:14" ht="30">
      <c r="A781" s="21" t="s">
        <v>1808</v>
      </c>
      <c r="B781" s="17" t="s">
        <v>1835</v>
      </c>
      <c r="C781" s="17" t="s">
        <v>1629</v>
      </c>
      <c r="D781" s="36">
        <v>3199386</v>
      </c>
      <c r="E781" s="36">
        <v>3131411</v>
      </c>
      <c r="F781" s="36">
        <v>3131020</v>
      </c>
      <c r="G781" s="36">
        <v>3151241</v>
      </c>
      <c r="H781" s="36">
        <v>3234100</v>
      </c>
      <c r="I781" s="36">
        <v>3424356</v>
      </c>
      <c r="J781" s="36">
        <v>3378898</v>
      </c>
      <c r="K781" s="36">
        <v>3815244</v>
      </c>
      <c r="L781" s="36">
        <v>3632754</v>
      </c>
      <c r="M781" s="36">
        <v>3493499</v>
      </c>
      <c r="N781" s="31">
        <v>3432146</v>
      </c>
    </row>
    <row r="782" spans="1:14" ht="30">
      <c r="A782" s="21" t="s">
        <v>1808</v>
      </c>
      <c r="B782" s="17" t="s">
        <v>1835</v>
      </c>
      <c r="C782" s="17" t="s">
        <v>1630</v>
      </c>
      <c r="D782" s="36">
        <v>10401</v>
      </c>
      <c r="E782" s="36">
        <v>18823</v>
      </c>
      <c r="F782" s="36">
        <v>60128</v>
      </c>
      <c r="G782" s="36">
        <v>69355</v>
      </c>
      <c r="H782" s="36">
        <v>25903</v>
      </c>
      <c r="I782" s="36">
        <v>56365</v>
      </c>
      <c r="J782" s="36">
        <v>58190</v>
      </c>
      <c r="K782" s="36">
        <v>31999</v>
      </c>
      <c r="L782" s="36">
        <v>43638</v>
      </c>
      <c r="M782" s="36" t="s">
        <v>1125</v>
      </c>
      <c r="N782" s="31" t="s">
        <v>1125</v>
      </c>
    </row>
    <row r="783" spans="1:14" ht="30">
      <c r="A783" s="21" t="s">
        <v>1808</v>
      </c>
      <c r="B783" s="17" t="s">
        <v>1835</v>
      </c>
      <c r="C783" s="17" t="s">
        <v>1631</v>
      </c>
      <c r="D783" s="36">
        <v>3209786</v>
      </c>
      <c r="E783" s="36">
        <v>3150234</v>
      </c>
      <c r="F783" s="36">
        <v>3191148</v>
      </c>
      <c r="G783" s="36">
        <v>3220596</v>
      </c>
      <c r="H783" s="36">
        <v>3260003</v>
      </c>
      <c r="I783" s="36">
        <v>3480721</v>
      </c>
      <c r="J783" s="36">
        <v>3437088</v>
      </c>
      <c r="K783" s="36">
        <v>3847243</v>
      </c>
      <c r="L783" s="36">
        <v>3676393</v>
      </c>
      <c r="M783" s="36" t="s">
        <v>1125</v>
      </c>
      <c r="N783" s="31" t="s">
        <v>1125</v>
      </c>
    </row>
    <row r="784" spans="1:14" ht="30">
      <c r="A784" s="21" t="s">
        <v>1808</v>
      </c>
      <c r="B784" s="17" t="s">
        <v>1835</v>
      </c>
      <c r="C784" s="17" t="s">
        <v>1632</v>
      </c>
      <c r="D784" s="36">
        <v>331368</v>
      </c>
      <c r="E784" s="36">
        <v>278761</v>
      </c>
      <c r="F784" s="36">
        <v>256672</v>
      </c>
      <c r="G784" s="36">
        <v>249983</v>
      </c>
      <c r="H784" s="36">
        <v>257470</v>
      </c>
      <c r="I784" s="36">
        <v>253343</v>
      </c>
      <c r="J784" s="36">
        <v>270262</v>
      </c>
      <c r="K784" s="36">
        <v>255891</v>
      </c>
      <c r="L784" s="36">
        <v>227793</v>
      </c>
      <c r="M784" s="36">
        <v>405555</v>
      </c>
      <c r="N784" s="31">
        <v>375229</v>
      </c>
    </row>
    <row r="785" spans="1:14" ht="30">
      <c r="A785" s="21" t="s">
        <v>1808</v>
      </c>
      <c r="B785" s="17" t="s">
        <v>1835</v>
      </c>
      <c r="C785" s="17" t="s">
        <v>1633</v>
      </c>
      <c r="D785" s="36">
        <v>3730</v>
      </c>
      <c r="E785" s="36">
        <v>5096</v>
      </c>
      <c r="F785" s="36">
        <v>2699</v>
      </c>
      <c r="G785" s="36" t="s">
        <v>1125</v>
      </c>
      <c r="H785" s="36">
        <v>2591</v>
      </c>
      <c r="I785" s="36">
        <v>3472</v>
      </c>
      <c r="J785" s="36">
        <v>2994</v>
      </c>
      <c r="K785" s="36">
        <v>1403</v>
      </c>
      <c r="L785" s="36" t="s">
        <v>1125</v>
      </c>
      <c r="M785" s="36">
        <v>5009</v>
      </c>
      <c r="N785" s="31">
        <v>4974</v>
      </c>
    </row>
    <row r="786" spans="1:14" ht="30">
      <c r="A786" s="21" t="s">
        <v>1808</v>
      </c>
      <c r="B786" s="17" t="s">
        <v>1835</v>
      </c>
      <c r="C786" s="17" t="s">
        <v>1634</v>
      </c>
      <c r="D786" s="36">
        <v>284</v>
      </c>
      <c r="E786" s="36">
        <v>255</v>
      </c>
      <c r="F786" s="36">
        <v>1192</v>
      </c>
      <c r="G786" s="36" t="s">
        <v>1125</v>
      </c>
      <c r="H786" s="36">
        <v>787</v>
      </c>
      <c r="I786" s="36">
        <v>1013</v>
      </c>
      <c r="J786" s="36">
        <v>983</v>
      </c>
      <c r="K786" s="36">
        <v>1620</v>
      </c>
      <c r="L786" s="36" t="s">
        <v>1125</v>
      </c>
      <c r="M786" s="36" t="s">
        <v>1125</v>
      </c>
      <c r="N786" s="31" t="s">
        <v>1125</v>
      </c>
    </row>
    <row r="787" spans="1:14" ht="30">
      <c r="A787" s="21" t="s">
        <v>1808</v>
      </c>
      <c r="B787" s="17" t="s">
        <v>1835</v>
      </c>
      <c r="C787" s="17" t="s">
        <v>1635</v>
      </c>
      <c r="D787" s="36">
        <v>30448</v>
      </c>
      <c r="E787" s="36">
        <v>19238</v>
      </c>
      <c r="F787" s="36">
        <v>41259</v>
      </c>
      <c r="G787" s="36">
        <v>33824</v>
      </c>
      <c r="H787" s="36">
        <v>42111</v>
      </c>
      <c r="I787" s="36">
        <v>40829</v>
      </c>
      <c r="J787" s="36">
        <v>44493</v>
      </c>
      <c r="K787" s="36">
        <v>62071</v>
      </c>
      <c r="L787" s="36">
        <v>16949</v>
      </c>
      <c r="M787" s="36">
        <v>28404</v>
      </c>
      <c r="N787" s="31">
        <v>29393</v>
      </c>
    </row>
    <row r="788" spans="1:14" ht="30">
      <c r="A788" s="21" t="s">
        <v>1808</v>
      </c>
      <c r="B788" s="17" t="s">
        <v>1835</v>
      </c>
      <c r="C788" s="17" t="s">
        <v>1636</v>
      </c>
      <c r="D788" s="36">
        <v>99555</v>
      </c>
      <c r="E788" s="36">
        <v>43697</v>
      </c>
      <c r="F788" s="36">
        <v>51702</v>
      </c>
      <c r="G788" s="36">
        <v>131383</v>
      </c>
      <c r="H788" s="36">
        <v>-22696</v>
      </c>
      <c r="I788" s="36">
        <v>123042</v>
      </c>
      <c r="J788" s="36">
        <v>76440</v>
      </c>
      <c r="K788" s="36">
        <v>-65477</v>
      </c>
      <c r="L788" s="36">
        <v>96797</v>
      </c>
      <c r="M788" s="36">
        <v>72661</v>
      </c>
      <c r="N788" s="31">
        <v>204872</v>
      </c>
    </row>
    <row r="789" spans="1:14" ht="30">
      <c r="A789" s="21" t="s">
        <v>1808</v>
      </c>
      <c r="B789" s="17" t="s">
        <v>1835</v>
      </c>
      <c r="C789" s="17" t="s">
        <v>1637</v>
      </c>
      <c r="D789" s="36">
        <v>3675171</v>
      </c>
      <c r="E789" s="36">
        <v>3497281</v>
      </c>
      <c r="F789" s="36">
        <v>3544672</v>
      </c>
      <c r="G789" s="36">
        <v>3639415</v>
      </c>
      <c r="H789" s="36">
        <v>3540265</v>
      </c>
      <c r="I789" s="36">
        <v>3902420</v>
      </c>
      <c r="J789" s="36">
        <v>3832259</v>
      </c>
      <c r="K789" s="36">
        <v>4102751</v>
      </c>
      <c r="L789" s="36">
        <v>4023594</v>
      </c>
      <c r="M789" s="36">
        <v>4094414</v>
      </c>
      <c r="N789" s="31">
        <v>4087549</v>
      </c>
    </row>
    <row r="790" spans="1:14" ht="30">
      <c r="A790" s="21" t="s">
        <v>1837</v>
      </c>
      <c r="B790" s="17" t="s">
        <v>1838</v>
      </c>
      <c r="C790" s="17" t="s">
        <v>1629</v>
      </c>
      <c r="D790" s="36">
        <v>1391164</v>
      </c>
      <c r="E790" s="36">
        <v>1317719</v>
      </c>
      <c r="F790" s="36">
        <v>1394703</v>
      </c>
      <c r="G790" s="36">
        <v>1376836</v>
      </c>
      <c r="H790" s="36">
        <v>1449340</v>
      </c>
      <c r="I790" s="36">
        <v>1590901</v>
      </c>
      <c r="J790" s="36">
        <v>1667887</v>
      </c>
      <c r="K790" s="36">
        <v>1919844</v>
      </c>
      <c r="L790" s="36">
        <v>2098638</v>
      </c>
      <c r="M790" s="36">
        <v>1996756</v>
      </c>
      <c r="N790" s="31">
        <v>2024367</v>
      </c>
    </row>
    <row r="791" spans="1:14" ht="30">
      <c r="A791" s="21" t="s">
        <v>1837</v>
      </c>
      <c r="B791" s="17" t="s">
        <v>1838</v>
      </c>
      <c r="C791" s="17" t="s">
        <v>1630</v>
      </c>
      <c r="D791" s="36">
        <v>13942</v>
      </c>
      <c r="E791" s="36">
        <v>15816</v>
      </c>
      <c r="F791" s="36">
        <v>59813</v>
      </c>
      <c r="G791" s="36">
        <v>48732</v>
      </c>
      <c r="H791" s="36">
        <v>46858</v>
      </c>
      <c r="I791" s="36">
        <v>54164</v>
      </c>
      <c r="J791" s="36">
        <v>89896</v>
      </c>
      <c r="K791" s="36">
        <v>90509</v>
      </c>
      <c r="L791" s="36">
        <v>53873</v>
      </c>
      <c r="M791" s="36">
        <v>56687</v>
      </c>
      <c r="N791" s="31">
        <v>56246</v>
      </c>
    </row>
    <row r="792" spans="1:14" ht="30">
      <c r="A792" s="21" t="s">
        <v>1837</v>
      </c>
      <c r="B792" s="17" t="s">
        <v>1838</v>
      </c>
      <c r="C792" s="17" t="s">
        <v>1631</v>
      </c>
      <c r="D792" s="36">
        <v>1405106</v>
      </c>
      <c r="E792" s="36">
        <v>1333535</v>
      </c>
      <c r="F792" s="36">
        <v>1454517</v>
      </c>
      <c r="G792" s="36">
        <v>1425568</v>
      </c>
      <c r="H792" s="36">
        <v>1496198</v>
      </c>
      <c r="I792" s="36">
        <v>1645065</v>
      </c>
      <c r="J792" s="36">
        <v>1757783</v>
      </c>
      <c r="K792" s="36">
        <v>2010353</v>
      </c>
      <c r="L792" s="36">
        <v>2152511</v>
      </c>
      <c r="M792" s="36">
        <v>2053443</v>
      </c>
      <c r="N792" s="31">
        <v>2080614</v>
      </c>
    </row>
    <row r="793" spans="1:14" ht="30">
      <c r="A793" s="21" t="s">
        <v>1837</v>
      </c>
      <c r="B793" s="17" t="s">
        <v>1838</v>
      </c>
      <c r="C793" s="17" t="s">
        <v>1632</v>
      </c>
      <c r="D793" s="36" t="s">
        <v>1125</v>
      </c>
      <c r="E793" s="36">
        <v>71550</v>
      </c>
      <c r="F793" s="36">
        <v>162194</v>
      </c>
      <c r="G793" s="36">
        <v>155238</v>
      </c>
      <c r="H793" s="36">
        <v>177517</v>
      </c>
      <c r="I793" s="36">
        <v>200132</v>
      </c>
      <c r="J793" s="36">
        <v>188368</v>
      </c>
      <c r="K793" s="36">
        <v>2065319</v>
      </c>
      <c r="L793" s="36">
        <v>2152322</v>
      </c>
      <c r="M793" s="36" t="s">
        <v>1125</v>
      </c>
      <c r="N793" s="31">
        <v>2301310</v>
      </c>
    </row>
    <row r="794" spans="1:14" ht="30">
      <c r="A794" s="21" t="s">
        <v>1837</v>
      </c>
      <c r="B794" s="17" t="s">
        <v>1838</v>
      </c>
      <c r="C794" s="17" t="s">
        <v>1633</v>
      </c>
      <c r="D794" s="36">
        <v>41843</v>
      </c>
      <c r="E794" s="36" t="s">
        <v>1125</v>
      </c>
      <c r="F794" s="36" t="s">
        <v>1125</v>
      </c>
      <c r="G794" s="36">
        <v>2114260</v>
      </c>
      <c r="H794" s="36" t="s">
        <v>1125</v>
      </c>
      <c r="I794" s="36" t="s">
        <v>1125</v>
      </c>
      <c r="J794" s="36" t="s">
        <v>1125</v>
      </c>
      <c r="K794" s="36">
        <v>429690</v>
      </c>
      <c r="L794" s="36">
        <v>383621</v>
      </c>
      <c r="M794" s="36">
        <v>581656</v>
      </c>
      <c r="N794" s="31">
        <v>577445</v>
      </c>
    </row>
    <row r="795" spans="1:14" ht="30">
      <c r="A795" s="21" t="s">
        <v>1837</v>
      </c>
      <c r="B795" s="17" t="s">
        <v>1838</v>
      </c>
      <c r="C795" s="17" t="s">
        <v>1634</v>
      </c>
      <c r="D795" s="36" t="s">
        <v>1125</v>
      </c>
      <c r="E795" s="36" t="s">
        <v>1125</v>
      </c>
      <c r="F795" s="36" t="s">
        <v>1125</v>
      </c>
      <c r="G795" s="36">
        <v>20</v>
      </c>
      <c r="H795" s="36" t="s">
        <v>1125</v>
      </c>
      <c r="I795" s="36" t="s">
        <v>1125</v>
      </c>
      <c r="J795" s="36" t="s">
        <v>1125</v>
      </c>
      <c r="K795" s="36">
        <v>45</v>
      </c>
      <c r="L795" s="36">
        <v>102</v>
      </c>
      <c r="M795" s="36" t="s">
        <v>1125</v>
      </c>
      <c r="N795" s="31">
        <v>119</v>
      </c>
    </row>
    <row r="796" spans="1:14" ht="30">
      <c r="A796" s="21" t="s">
        <v>1837</v>
      </c>
      <c r="B796" s="17" t="s">
        <v>1838</v>
      </c>
      <c r="C796" s="17" t="s">
        <v>1635</v>
      </c>
      <c r="D796" s="36">
        <v>66474</v>
      </c>
      <c r="E796" s="36">
        <v>58133</v>
      </c>
      <c r="F796" s="36">
        <v>59405</v>
      </c>
      <c r="G796" s="36">
        <v>64669</v>
      </c>
      <c r="H796" s="36">
        <v>67215</v>
      </c>
      <c r="I796" s="36">
        <v>72570</v>
      </c>
      <c r="J796" s="36">
        <v>80127</v>
      </c>
      <c r="K796" s="36">
        <v>95422</v>
      </c>
      <c r="L796" s="36">
        <v>87359</v>
      </c>
      <c r="M796" s="36">
        <v>89444</v>
      </c>
      <c r="N796" s="31">
        <v>99731</v>
      </c>
    </row>
    <row r="797" spans="1:14" ht="30">
      <c r="A797" s="21" t="s">
        <v>1837</v>
      </c>
      <c r="B797" s="17" t="s">
        <v>1838</v>
      </c>
      <c r="C797" s="17" t="s">
        <v>1636</v>
      </c>
      <c r="D797" s="36">
        <v>-128207</v>
      </c>
      <c r="E797" s="36">
        <v>11472</v>
      </c>
      <c r="F797" s="36">
        <v>87926</v>
      </c>
      <c r="G797" s="36">
        <v>25322</v>
      </c>
      <c r="H797" s="36">
        <v>144335</v>
      </c>
      <c r="I797" s="36">
        <v>465310</v>
      </c>
      <c r="J797" s="36">
        <v>440522</v>
      </c>
      <c r="K797" s="36">
        <v>446518</v>
      </c>
      <c r="L797" s="36">
        <v>757582</v>
      </c>
      <c r="M797" s="36">
        <v>417294</v>
      </c>
      <c r="N797" s="31">
        <v>638698</v>
      </c>
    </row>
    <row r="798" spans="1:14" ht="30">
      <c r="A798" s="21" t="s">
        <v>1837</v>
      </c>
      <c r="B798" s="17" t="s">
        <v>1838</v>
      </c>
      <c r="C798" s="17" t="s">
        <v>1637</v>
      </c>
      <c r="D798" s="36">
        <v>4000150</v>
      </c>
      <c r="E798" s="36">
        <v>3492251</v>
      </c>
      <c r="F798" s="36">
        <v>3617790</v>
      </c>
      <c r="G798" s="36">
        <v>3785078</v>
      </c>
      <c r="H798" s="36">
        <v>4081602</v>
      </c>
      <c r="I798" s="36">
        <v>4593401</v>
      </c>
      <c r="J798" s="36">
        <v>4870681</v>
      </c>
      <c r="K798" s="36">
        <v>5047346</v>
      </c>
      <c r="L798" s="36">
        <v>5533497</v>
      </c>
      <c r="M798" s="36">
        <v>5334752</v>
      </c>
      <c r="N798" s="31">
        <v>5697916</v>
      </c>
    </row>
    <row r="799" spans="1:14" ht="30">
      <c r="A799" s="21" t="s">
        <v>1839</v>
      </c>
      <c r="B799" s="17" t="s">
        <v>1840</v>
      </c>
      <c r="C799" s="17" t="s">
        <v>1629</v>
      </c>
      <c r="D799" s="36">
        <v>1856552</v>
      </c>
      <c r="E799" s="36">
        <v>1822007</v>
      </c>
      <c r="F799" s="36">
        <v>1909557</v>
      </c>
      <c r="G799" s="36">
        <v>2002521</v>
      </c>
      <c r="H799" s="36">
        <v>1937951</v>
      </c>
      <c r="I799" s="36">
        <v>2035279</v>
      </c>
      <c r="J799" s="36">
        <v>2314815</v>
      </c>
      <c r="K799" s="36">
        <v>2457895</v>
      </c>
      <c r="L799" s="36">
        <v>2225967</v>
      </c>
      <c r="M799" s="36">
        <v>2078189</v>
      </c>
      <c r="N799" s="31">
        <v>2100621</v>
      </c>
    </row>
    <row r="800" spans="1:14" ht="30">
      <c r="A800" s="21" t="s">
        <v>1839</v>
      </c>
      <c r="B800" s="17" t="s">
        <v>1840</v>
      </c>
      <c r="C800" s="17" t="s">
        <v>1630</v>
      </c>
      <c r="D800" s="36">
        <v>163141</v>
      </c>
      <c r="E800" s="36">
        <v>163407</v>
      </c>
      <c r="F800" s="36">
        <v>146433</v>
      </c>
      <c r="G800" s="36">
        <v>37859</v>
      </c>
      <c r="H800" s="36">
        <v>32247</v>
      </c>
      <c r="I800" s="36">
        <v>26003</v>
      </c>
      <c r="J800" s="36">
        <v>38945</v>
      </c>
      <c r="K800" s="36">
        <v>12761</v>
      </c>
      <c r="L800" s="36">
        <v>45499</v>
      </c>
      <c r="M800" s="36">
        <v>53055</v>
      </c>
      <c r="N800" s="31">
        <v>39837</v>
      </c>
    </row>
    <row r="801" spans="1:14" ht="30">
      <c r="A801" s="21" t="s">
        <v>1839</v>
      </c>
      <c r="B801" s="17" t="s">
        <v>1840</v>
      </c>
      <c r="C801" s="17" t="s">
        <v>1631</v>
      </c>
      <c r="D801" s="36">
        <v>2019692</v>
      </c>
      <c r="E801" s="36">
        <v>1985414</v>
      </c>
      <c r="F801" s="36">
        <v>2055990</v>
      </c>
      <c r="G801" s="36">
        <v>2040380</v>
      </c>
      <c r="H801" s="36">
        <v>1970198</v>
      </c>
      <c r="I801" s="36">
        <v>2061282</v>
      </c>
      <c r="J801" s="36">
        <v>2353760</v>
      </c>
      <c r="K801" s="36">
        <v>2470655</v>
      </c>
      <c r="L801" s="36">
        <v>2271466</v>
      </c>
      <c r="M801" s="36">
        <v>2131243</v>
      </c>
      <c r="N801" s="31">
        <v>2140458</v>
      </c>
    </row>
    <row r="802" spans="1:14" ht="30">
      <c r="A802" s="21" t="s">
        <v>1839</v>
      </c>
      <c r="B802" s="17" t="s">
        <v>1840</v>
      </c>
      <c r="C802" s="17" t="s">
        <v>1632</v>
      </c>
      <c r="D802" s="36">
        <v>135393</v>
      </c>
      <c r="E802" s="36">
        <v>138591</v>
      </c>
      <c r="F802" s="36">
        <v>200469</v>
      </c>
      <c r="G802" s="36">
        <v>228302</v>
      </c>
      <c r="H802" s="36">
        <v>234411</v>
      </c>
      <c r="I802" s="36">
        <v>233766</v>
      </c>
      <c r="J802" s="36">
        <v>260159</v>
      </c>
      <c r="K802" s="36">
        <v>172788</v>
      </c>
      <c r="L802" s="36">
        <v>187470</v>
      </c>
      <c r="M802" s="36">
        <v>212615</v>
      </c>
      <c r="N802" s="31">
        <v>179526</v>
      </c>
    </row>
    <row r="803" spans="1:14" ht="30">
      <c r="A803" s="21" t="s">
        <v>1839</v>
      </c>
      <c r="B803" s="17" t="s">
        <v>1840</v>
      </c>
      <c r="C803" s="17" t="s">
        <v>1633</v>
      </c>
      <c r="D803" s="36">
        <v>234545</v>
      </c>
      <c r="E803" s="36">
        <v>241388</v>
      </c>
      <c r="F803" s="36">
        <v>221657</v>
      </c>
      <c r="G803" s="36">
        <v>216936</v>
      </c>
      <c r="H803" s="36">
        <v>219917</v>
      </c>
      <c r="I803" s="36">
        <v>215065</v>
      </c>
      <c r="J803" s="36">
        <v>39371</v>
      </c>
      <c r="K803" s="36">
        <v>35396</v>
      </c>
      <c r="L803" s="36">
        <v>32454</v>
      </c>
      <c r="M803" s="36">
        <v>27996</v>
      </c>
      <c r="N803" s="31">
        <v>26450</v>
      </c>
    </row>
    <row r="804" spans="1:14" ht="30">
      <c r="A804" s="21" t="s">
        <v>1839</v>
      </c>
      <c r="B804" s="17" t="s">
        <v>1840</v>
      </c>
      <c r="C804" s="17" t="s">
        <v>1634</v>
      </c>
      <c r="D804" s="36" t="s">
        <v>1125</v>
      </c>
      <c r="E804" s="36">
        <v>18</v>
      </c>
      <c r="F804" s="36">
        <v>80</v>
      </c>
      <c r="G804" s="36">
        <v>28</v>
      </c>
      <c r="H804" s="36" t="s">
        <v>1125</v>
      </c>
      <c r="I804" s="36">
        <v>11</v>
      </c>
      <c r="J804" s="36" t="s">
        <v>1125</v>
      </c>
      <c r="K804" s="36" t="s">
        <v>1125</v>
      </c>
      <c r="L804" s="36">
        <v>165</v>
      </c>
      <c r="M804" s="36">
        <v>99</v>
      </c>
      <c r="N804" s="31">
        <v>29</v>
      </c>
    </row>
    <row r="805" spans="1:14" ht="30">
      <c r="A805" s="21" t="s">
        <v>1839</v>
      </c>
      <c r="B805" s="17" t="s">
        <v>1840</v>
      </c>
      <c r="C805" s="17" t="s">
        <v>1635</v>
      </c>
      <c r="D805" s="36" t="s">
        <v>1125</v>
      </c>
      <c r="E805" s="36">
        <v>11303</v>
      </c>
      <c r="F805" s="36">
        <v>13797</v>
      </c>
      <c r="G805" s="36">
        <v>14860</v>
      </c>
      <c r="H805" s="36" t="s">
        <v>1125</v>
      </c>
      <c r="I805" s="36">
        <v>11530</v>
      </c>
      <c r="J805" s="36" t="s">
        <v>1125</v>
      </c>
      <c r="K805" s="36" t="s">
        <v>1125</v>
      </c>
      <c r="L805" s="36">
        <v>12628</v>
      </c>
      <c r="M805" s="36">
        <v>13993</v>
      </c>
      <c r="N805" s="31">
        <v>16470</v>
      </c>
    </row>
    <row r="806" spans="1:14" ht="30">
      <c r="A806" s="21" t="s">
        <v>1839</v>
      </c>
      <c r="B806" s="17" t="s">
        <v>1840</v>
      </c>
      <c r="C806" s="17" t="s">
        <v>1636</v>
      </c>
      <c r="D806" s="36">
        <v>-73699</v>
      </c>
      <c r="E806" s="36">
        <v>-1960</v>
      </c>
      <c r="F806" s="36">
        <v>-36332</v>
      </c>
      <c r="G806" s="36">
        <v>243885</v>
      </c>
      <c r="H806" s="36">
        <v>123362</v>
      </c>
      <c r="I806" s="36">
        <v>405537</v>
      </c>
      <c r="J806" s="36">
        <v>309068</v>
      </c>
      <c r="K806" s="36">
        <v>311759</v>
      </c>
      <c r="L806" s="36">
        <v>458722</v>
      </c>
      <c r="M806" s="36">
        <v>401819</v>
      </c>
      <c r="N806" s="31">
        <v>367636</v>
      </c>
    </row>
    <row r="807" spans="1:14" ht="30">
      <c r="A807" s="21" t="s">
        <v>1839</v>
      </c>
      <c r="B807" s="17" t="s">
        <v>1840</v>
      </c>
      <c r="C807" s="17" t="s">
        <v>1637</v>
      </c>
      <c r="D807" s="36">
        <v>2326817</v>
      </c>
      <c r="E807" s="36">
        <v>2374754</v>
      </c>
      <c r="F807" s="36">
        <v>2455661</v>
      </c>
      <c r="G807" s="36">
        <v>2744392</v>
      </c>
      <c r="H807" s="36">
        <v>2557758</v>
      </c>
      <c r="I807" s="36">
        <v>2927191</v>
      </c>
      <c r="J807" s="36">
        <v>2973193</v>
      </c>
      <c r="K807" s="36">
        <v>3005479</v>
      </c>
      <c r="L807" s="36">
        <v>2962906</v>
      </c>
      <c r="M807" s="36">
        <v>2787766</v>
      </c>
      <c r="N807" s="31">
        <v>2730569</v>
      </c>
    </row>
    <row r="808" spans="1:14" ht="30">
      <c r="A808" s="21" t="s">
        <v>1841</v>
      </c>
      <c r="B808" s="17" t="s">
        <v>1842</v>
      </c>
      <c r="C808" s="17" t="s">
        <v>1629</v>
      </c>
      <c r="D808" s="36">
        <v>105540</v>
      </c>
      <c r="E808" s="36">
        <v>114750</v>
      </c>
      <c r="F808" s="36">
        <v>125469</v>
      </c>
      <c r="G808" s="36">
        <v>145981</v>
      </c>
      <c r="H808" s="36">
        <v>145229</v>
      </c>
      <c r="I808" s="36">
        <v>135648</v>
      </c>
      <c r="J808" s="36">
        <v>218167</v>
      </c>
      <c r="K808" s="36">
        <v>191664</v>
      </c>
      <c r="L808" s="36">
        <v>202743</v>
      </c>
      <c r="M808" s="36">
        <v>199781</v>
      </c>
      <c r="N808" s="31">
        <v>220849</v>
      </c>
    </row>
    <row r="809" spans="1:14" ht="15.6">
      <c r="A809" s="21" t="s">
        <v>1841</v>
      </c>
      <c r="B809" s="17" t="s">
        <v>1842</v>
      </c>
      <c r="C809" s="17" t="s">
        <v>1630</v>
      </c>
      <c r="D809" s="36">
        <v>27011</v>
      </c>
      <c r="E809" s="36">
        <v>21400</v>
      </c>
      <c r="F809" s="36">
        <v>28873</v>
      </c>
      <c r="G809" s="36" t="s">
        <v>1125</v>
      </c>
      <c r="H809" s="36" t="s">
        <v>1125</v>
      </c>
      <c r="I809" s="36" t="s">
        <v>1125</v>
      </c>
      <c r="J809" s="36" t="s">
        <v>1125</v>
      </c>
      <c r="K809" s="36" t="s">
        <v>1125</v>
      </c>
      <c r="L809" s="36" t="s">
        <v>1125</v>
      </c>
      <c r="M809" s="36">
        <v>7179</v>
      </c>
      <c r="N809" s="31" t="s">
        <v>1125</v>
      </c>
    </row>
    <row r="810" spans="1:14" ht="30">
      <c r="A810" s="21" t="s">
        <v>1841</v>
      </c>
      <c r="B810" s="17" t="s">
        <v>1842</v>
      </c>
      <c r="C810" s="17" t="s">
        <v>1631</v>
      </c>
      <c r="D810" s="36">
        <v>132551</v>
      </c>
      <c r="E810" s="36">
        <v>136150</v>
      </c>
      <c r="F810" s="36">
        <v>154342</v>
      </c>
      <c r="G810" s="36" t="s">
        <v>1125</v>
      </c>
      <c r="H810" s="36" t="s">
        <v>1125</v>
      </c>
      <c r="I810" s="36" t="s">
        <v>1125</v>
      </c>
      <c r="J810" s="36" t="s">
        <v>1125</v>
      </c>
      <c r="K810" s="36" t="s">
        <v>1125</v>
      </c>
      <c r="L810" s="36" t="s">
        <v>1125</v>
      </c>
      <c r="M810" s="36">
        <v>206960</v>
      </c>
      <c r="N810" s="31" t="s">
        <v>1125</v>
      </c>
    </row>
    <row r="811" spans="1:14" ht="15.6">
      <c r="A811" s="21" t="s">
        <v>1841</v>
      </c>
      <c r="B811" s="17" t="s">
        <v>1842</v>
      </c>
      <c r="C811" s="17" t="s">
        <v>1632</v>
      </c>
      <c r="D811" s="36">
        <v>8995</v>
      </c>
      <c r="E811" s="36" t="s">
        <v>1125</v>
      </c>
      <c r="F811" s="36" t="s">
        <v>1125</v>
      </c>
      <c r="G811" s="36" t="s">
        <v>1125</v>
      </c>
      <c r="H811" s="36" t="s">
        <v>1125</v>
      </c>
      <c r="I811" s="36" t="s">
        <v>1125</v>
      </c>
      <c r="J811" s="36" t="s">
        <v>1125</v>
      </c>
      <c r="K811" s="36" t="s">
        <v>1125</v>
      </c>
      <c r="L811" s="36" t="s">
        <v>1125</v>
      </c>
      <c r="M811" s="36" t="s">
        <v>1125</v>
      </c>
      <c r="N811" s="31" t="s">
        <v>1125</v>
      </c>
    </row>
    <row r="812" spans="1:14" ht="15.6">
      <c r="A812" s="21" t="s">
        <v>1841</v>
      </c>
      <c r="B812" s="17" t="s">
        <v>1842</v>
      </c>
      <c r="C812" s="17" t="s">
        <v>1633</v>
      </c>
      <c r="D812" s="36">
        <v>0</v>
      </c>
      <c r="E812" s="36">
        <v>0</v>
      </c>
      <c r="F812" s="36">
        <v>0</v>
      </c>
      <c r="G812" s="36">
        <v>0</v>
      </c>
      <c r="H812" s="36" t="s">
        <v>1125</v>
      </c>
      <c r="I812" s="36" t="s">
        <v>1125</v>
      </c>
      <c r="J812" s="36" t="s">
        <v>1125</v>
      </c>
      <c r="K812" s="36" t="s">
        <v>1125</v>
      </c>
      <c r="L812" s="36" t="s">
        <v>1125</v>
      </c>
      <c r="M812" s="36" t="s">
        <v>1125</v>
      </c>
      <c r="N812" s="31">
        <v>0</v>
      </c>
    </row>
    <row r="813" spans="1:14" ht="15.6">
      <c r="A813" s="21" t="s">
        <v>1841</v>
      </c>
      <c r="B813" s="17" t="s">
        <v>1842</v>
      </c>
      <c r="C813" s="17" t="s">
        <v>1634</v>
      </c>
      <c r="D813" s="36" t="s">
        <v>1125</v>
      </c>
      <c r="E813" s="36">
        <v>0</v>
      </c>
      <c r="F813" s="36">
        <v>0</v>
      </c>
      <c r="G813" s="36">
        <v>0</v>
      </c>
      <c r="H813" s="36">
        <v>0</v>
      </c>
      <c r="I813" s="36">
        <v>0</v>
      </c>
      <c r="J813" s="36" t="s">
        <v>1125</v>
      </c>
      <c r="K813" s="36" t="s">
        <v>1125</v>
      </c>
      <c r="L813" s="36" t="s">
        <v>1125</v>
      </c>
      <c r="M813" s="36" t="s">
        <v>1125</v>
      </c>
      <c r="N813" s="31">
        <v>0</v>
      </c>
    </row>
    <row r="814" spans="1:14" ht="15.6">
      <c r="A814" s="21" t="s">
        <v>1841</v>
      </c>
      <c r="B814" s="17" t="s">
        <v>1842</v>
      </c>
      <c r="C814" s="17" t="s">
        <v>1635</v>
      </c>
      <c r="D814" s="36" t="s">
        <v>1125</v>
      </c>
      <c r="E814" s="36" t="s">
        <v>1125</v>
      </c>
      <c r="F814" s="36" t="s">
        <v>1125</v>
      </c>
      <c r="G814" s="36">
        <v>9673</v>
      </c>
      <c r="H814" s="36">
        <v>30105</v>
      </c>
      <c r="I814" s="36">
        <v>40802</v>
      </c>
      <c r="J814" s="36">
        <v>31236</v>
      </c>
      <c r="K814" s="36" t="s">
        <v>1125</v>
      </c>
      <c r="L814" s="36" t="s">
        <v>1125</v>
      </c>
      <c r="M814" s="36">
        <v>24888</v>
      </c>
      <c r="N814" s="31">
        <v>25392</v>
      </c>
    </row>
    <row r="815" spans="1:14" ht="15.6">
      <c r="A815" s="21" t="s">
        <v>1841</v>
      </c>
      <c r="B815" s="17" t="s">
        <v>1842</v>
      </c>
      <c r="C815" s="17" t="s">
        <v>1636</v>
      </c>
      <c r="D815" s="36">
        <v>-70547</v>
      </c>
      <c r="E815" s="36">
        <v>-67491</v>
      </c>
      <c r="F815" s="36">
        <v>-86010</v>
      </c>
      <c r="G815" s="36">
        <v>-86826</v>
      </c>
      <c r="H815" s="36">
        <v>-51451</v>
      </c>
      <c r="I815" s="36">
        <v>-55928</v>
      </c>
      <c r="J815" s="36">
        <v>-117012</v>
      </c>
      <c r="K815" s="36">
        <v>-97019</v>
      </c>
      <c r="L815" s="36">
        <v>-79617</v>
      </c>
      <c r="M815" s="36">
        <v>-100502</v>
      </c>
      <c r="N815" s="31">
        <v>-115717</v>
      </c>
    </row>
    <row r="816" spans="1:14" ht="15.6">
      <c r="A816" s="21" t="s">
        <v>1841</v>
      </c>
      <c r="B816" s="17" t="s">
        <v>1842</v>
      </c>
      <c r="C816" s="17" t="s">
        <v>1637</v>
      </c>
      <c r="D816" s="36">
        <v>79584</v>
      </c>
      <c r="E816" s="36">
        <v>89655</v>
      </c>
      <c r="F816" s="36">
        <v>89992</v>
      </c>
      <c r="G816" s="36">
        <v>93707</v>
      </c>
      <c r="H816" s="36">
        <v>145058</v>
      </c>
      <c r="I816" s="36">
        <v>137801</v>
      </c>
      <c r="J816" s="36">
        <v>151606</v>
      </c>
      <c r="K816" s="36">
        <v>134734</v>
      </c>
      <c r="L816" s="36">
        <v>168311</v>
      </c>
      <c r="M816" s="36">
        <v>140625</v>
      </c>
      <c r="N816" s="31">
        <v>150401</v>
      </c>
    </row>
    <row r="817" spans="1:14" ht="30">
      <c r="A817" s="21" t="s">
        <v>1843</v>
      </c>
      <c r="B817" s="17" t="s">
        <v>1844</v>
      </c>
      <c r="C817" s="17" t="s">
        <v>1629</v>
      </c>
      <c r="D817" s="36">
        <v>419566</v>
      </c>
      <c r="E817" s="36">
        <v>404009</v>
      </c>
      <c r="F817" s="36">
        <v>414382</v>
      </c>
      <c r="G817" s="36">
        <v>462551</v>
      </c>
      <c r="H817" s="36">
        <v>496302</v>
      </c>
      <c r="I817" s="36">
        <v>549726</v>
      </c>
      <c r="J817" s="36">
        <v>536017</v>
      </c>
      <c r="K817" s="36">
        <v>593905</v>
      </c>
      <c r="L817" s="36">
        <v>618722</v>
      </c>
      <c r="M817" s="36">
        <v>553501</v>
      </c>
      <c r="N817" s="31">
        <v>455704</v>
      </c>
    </row>
    <row r="818" spans="1:14" ht="15.6">
      <c r="A818" s="21" t="s">
        <v>1843</v>
      </c>
      <c r="B818" s="17" t="s">
        <v>1844</v>
      </c>
      <c r="C818" s="17" t="s">
        <v>1630</v>
      </c>
      <c r="D818" s="36">
        <v>3347</v>
      </c>
      <c r="E818" s="36">
        <v>3785</v>
      </c>
      <c r="F818" s="36">
        <v>3169</v>
      </c>
      <c r="G818" s="36">
        <v>2626</v>
      </c>
      <c r="H818" s="36">
        <v>1167</v>
      </c>
      <c r="I818" s="36" t="s">
        <v>1125</v>
      </c>
      <c r="J818" s="36">
        <v>3021</v>
      </c>
      <c r="K818" s="36">
        <v>9932</v>
      </c>
      <c r="L818" s="36">
        <v>4267</v>
      </c>
      <c r="M818" s="36">
        <v>5362</v>
      </c>
      <c r="N818" s="31">
        <v>4306</v>
      </c>
    </row>
    <row r="819" spans="1:14" ht="30">
      <c r="A819" s="21" t="s">
        <v>1843</v>
      </c>
      <c r="B819" s="17" t="s">
        <v>1844</v>
      </c>
      <c r="C819" s="17" t="s">
        <v>1631</v>
      </c>
      <c r="D819" s="36">
        <v>422913</v>
      </c>
      <c r="E819" s="36">
        <v>407794</v>
      </c>
      <c r="F819" s="36">
        <v>417551</v>
      </c>
      <c r="G819" s="36">
        <v>465177</v>
      </c>
      <c r="H819" s="36">
        <v>497469</v>
      </c>
      <c r="I819" s="36" t="s">
        <v>1125</v>
      </c>
      <c r="J819" s="36">
        <v>539038</v>
      </c>
      <c r="K819" s="36">
        <v>603836</v>
      </c>
      <c r="L819" s="36">
        <v>622988</v>
      </c>
      <c r="M819" s="36">
        <v>558864</v>
      </c>
      <c r="N819" s="31">
        <v>460010</v>
      </c>
    </row>
    <row r="820" spans="1:14" ht="15.6">
      <c r="A820" s="21" t="s">
        <v>1843</v>
      </c>
      <c r="B820" s="17" t="s">
        <v>1844</v>
      </c>
      <c r="C820" s="17" t="s">
        <v>1632</v>
      </c>
      <c r="D820" s="36">
        <v>262865</v>
      </c>
      <c r="E820" s="36">
        <v>272573</v>
      </c>
      <c r="F820" s="36">
        <v>32856</v>
      </c>
      <c r="G820" s="36">
        <v>33932</v>
      </c>
      <c r="H820" s="36">
        <v>38575</v>
      </c>
      <c r="I820" s="36">
        <v>38363</v>
      </c>
      <c r="J820" s="36">
        <v>50431</v>
      </c>
      <c r="K820" s="36">
        <v>54507</v>
      </c>
      <c r="L820" s="36">
        <v>72191</v>
      </c>
      <c r="M820" s="36">
        <v>68868</v>
      </c>
      <c r="N820" s="31">
        <v>85734</v>
      </c>
    </row>
    <row r="821" spans="1:14" ht="15.6">
      <c r="A821" s="21" t="s">
        <v>1843</v>
      </c>
      <c r="B821" s="17" t="s">
        <v>1844</v>
      </c>
      <c r="C821" s="17" t="s">
        <v>1633</v>
      </c>
      <c r="D821" s="36" t="s">
        <v>1125</v>
      </c>
      <c r="E821" s="36">
        <v>14770</v>
      </c>
      <c r="F821" s="36">
        <v>23159</v>
      </c>
      <c r="G821" s="36">
        <v>20159</v>
      </c>
      <c r="H821" s="36">
        <v>26243</v>
      </c>
      <c r="I821" s="36">
        <v>26137</v>
      </c>
      <c r="J821" s="36">
        <v>20262</v>
      </c>
      <c r="K821" s="36" t="s">
        <v>1125</v>
      </c>
      <c r="L821" s="36" t="s">
        <v>1125</v>
      </c>
      <c r="M821" s="36">
        <v>25351</v>
      </c>
      <c r="N821" s="31">
        <v>52946</v>
      </c>
    </row>
    <row r="822" spans="1:14" ht="15.6">
      <c r="A822" s="21" t="s">
        <v>1843</v>
      </c>
      <c r="B822" s="17" t="s">
        <v>1844</v>
      </c>
      <c r="C822" s="17" t="s">
        <v>1634</v>
      </c>
      <c r="D822" s="36" t="s">
        <v>1125</v>
      </c>
      <c r="E822" s="36">
        <v>0</v>
      </c>
      <c r="F822" s="36" t="s">
        <v>1125</v>
      </c>
      <c r="G822" s="36">
        <v>0</v>
      </c>
      <c r="H822" s="36" t="s">
        <v>1125</v>
      </c>
      <c r="I822" s="36" t="s">
        <v>1125</v>
      </c>
      <c r="J822" s="36" t="s">
        <v>1125</v>
      </c>
      <c r="K822" s="36" t="s">
        <v>1125</v>
      </c>
      <c r="L822" s="36" t="s">
        <v>1125</v>
      </c>
      <c r="M822" s="36">
        <v>1</v>
      </c>
      <c r="N822" s="31">
        <v>1</v>
      </c>
    </row>
    <row r="823" spans="1:14" ht="15.6">
      <c r="A823" s="21" t="s">
        <v>1843</v>
      </c>
      <c r="B823" s="17" t="s">
        <v>1844</v>
      </c>
      <c r="C823" s="17" t="s">
        <v>1635</v>
      </c>
      <c r="D823" s="36">
        <v>22229</v>
      </c>
      <c r="E823" s="36">
        <v>18015</v>
      </c>
      <c r="F823" s="36" t="s">
        <v>1125</v>
      </c>
      <c r="G823" s="36">
        <v>8875</v>
      </c>
      <c r="H823" s="36" t="s">
        <v>1125</v>
      </c>
      <c r="I823" s="36">
        <v>9598</v>
      </c>
      <c r="J823" s="36" t="s">
        <v>1125</v>
      </c>
      <c r="K823" s="36">
        <v>11464</v>
      </c>
      <c r="L823" s="36">
        <v>12929</v>
      </c>
      <c r="M823" s="36">
        <v>11932</v>
      </c>
      <c r="N823" s="31">
        <v>12017</v>
      </c>
    </row>
    <row r="824" spans="1:14" ht="15.6">
      <c r="A824" s="21" t="s">
        <v>1843</v>
      </c>
      <c r="B824" s="17" t="s">
        <v>1844</v>
      </c>
      <c r="C824" s="17" t="s">
        <v>1636</v>
      </c>
      <c r="D824" s="36">
        <v>20125</v>
      </c>
      <c r="E824" s="36">
        <v>67608</v>
      </c>
      <c r="F824" s="36">
        <v>105018</v>
      </c>
      <c r="G824" s="36">
        <v>81017</v>
      </c>
      <c r="H824" s="36">
        <v>33605</v>
      </c>
      <c r="I824" s="36">
        <v>-4651</v>
      </c>
      <c r="J824" s="36">
        <v>-5038</v>
      </c>
      <c r="K824" s="36">
        <v>6719</v>
      </c>
      <c r="L824" s="36">
        <v>-341</v>
      </c>
      <c r="M824" s="36">
        <v>46726</v>
      </c>
      <c r="N824" s="31">
        <v>64817</v>
      </c>
    </row>
    <row r="825" spans="1:14" ht="15.6">
      <c r="A825" s="21" t="s">
        <v>1843</v>
      </c>
      <c r="B825" s="17" t="s">
        <v>1844</v>
      </c>
      <c r="C825" s="17" t="s">
        <v>1637</v>
      </c>
      <c r="D825" s="36">
        <v>742789</v>
      </c>
      <c r="E825" s="36">
        <v>780761</v>
      </c>
      <c r="F825" s="36">
        <v>581046</v>
      </c>
      <c r="G825" s="36">
        <v>609160</v>
      </c>
      <c r="H825" s="36">
        <v>604548</v>
      </c>
      <c r="I825" s="36">
        <v>622835</v>
      </c>
      <c r="J825" s="36">
        <v>614084</v>
      </c>
      <c r="K825" s="36">
        <v>697262</v>
      </c>
      <c r="L825" s="36">
        <v>727522</v>
      </c>
      <c r="M825" s="36">
        <v>711741</v>
      </c>
      <c r="N825" s="31">
        <v>675525</v>
      </c>
    </row>
    <row r="826" spans="1:14" ht="30">
      <c r="A826" s="21" t="s">
        <v>1845</v>
      </c>
      <c r="B826" s="17" t="s">
        <v>1846</v>
      </c>
      <c r="C826" s="17" t="s">
        <v>1629</v>
      </c>
      <c r="D826" s="36">
        <v>638007</v>
      </c>
      <c r="E826" s="36">
        <v>656342</v>
      </c>
      <c r="F826" s="36">
        <v>776688</v>
      </c>
      <c r="G826" s="36">
        <v>709346</v>
      </c>
      <c r="H826" s="36">
        <v>786385</v>
      </c>
      <c r="I826" s="36">
        <v>746314</v>
      </c>
      <c r="J826" s="36">
        <v>714494</v>
      </c>
      <c r="K826" s="36">
        <v>735871</v>
      </c>
      <c r="L826" s="36">
        <v>819808</v>
      </c>
      <c r="M826" s="36">
        <v>832793</v>
      </c>
      <c r="N826" s="31">
        <v>891694</v>
      </c>
    </row>
    <row r="827" spans="1:14" ht="15.6">
      <c r="A827" s="21" t="s">
        <v>1845</v>
      </c>
      <c r="B827" s="17" t="s">
        <v>1846</v>
      </c>
      <c r="C827" s="17" t="s">
        <v>1630</v>
      </c>
      <c r="D827" s="36">
        <v>10425</v>
      </c>
      <c r="E827" s="36">
        <v>674</v>
      </c>
      <c r="F827" s="36">
        <v>434</v>
      </c>
      <c r="G827" s="36">
        <v>727</v>
      </c>
      <c r="H827" s="36">
        <v>7689</v>
      </c>
      <c r="I827" s="36">
        <v>16668</v>
      </c>
      <c r="J827" s="36">
        <v>26291</v>
      </c>
      <c r="K827" s="36">
        <v>8101</v>
      </c>
      <c r="L827" s="36" t="s">
        <v>1125</v>
      </c>
      <c r="M827" s="36">
        <v>55161</v>
      </c>
      <c r="N827" s="31">
        <v>24963</v>
      </c>
    </row>
    <row r="828" spans="1:14" ht="30">
      <c r="A828" s="21" t="s">
        <v>1845</v>
      </c>
      <c r="B828" s="17" t="s">
        <v>1846</v>
      </c>
      <c r="C828" s="17" t="s">
        <v>1631</v>
      </c>
      <c r="D828" s="36">
        <v>648431</v>
      </c>
      <c r="E828" s="36">
        <v>657016</v>
      </c>
      <c r="F828" s="36">
        <v>777121</v>
      </c>
      <c r="G828" s="36">
        <v>710073</v>
      </c>
      <c r="H828" s="36">
        <v>794074</v>
      </c>
      <c r="I828" s="36">
        <v>762981</v>
      </c>
      <c r="J828" s="36">
        <v>740785</v>
      </c>
      <c r="K828" s="36">
        <v>743971</v>
      </c>
      <c r="L828" s="36" t="s">
        <v>1125</v>
      </c>
      <c r="M828" s="36">
        <v>887954</v>
      </c>
      <c r="N828" s="31">
        <v>916657</v>
      </c>
    </row>
    <row r="829" spans="1:14" ht="15.6">
      <c r="A829" s="21" t="s">
        <v>1845</v>
      </c>
      <c r="B829" s="17" t="s">
        <v>1846</v>
      </c>
      <c r="C829" s="17" t="s">
        <v>1632</v>
      </c>
      <c r="D829" s="36">
        <v>117504</v>
      </c>
      <c r="E829" s="36">
        <v>167184</v>
      </c>
      <c r="F829" s="36">
        <v>152510</v>
      </c>
      <c r="G829" s="36">
        <v>189317</v>
      </c>
      <c r="H829" s="36">
        <v>189950</v>
      </c>
      <c r="I829" s="36">
        <v>179041</v>
      </c>
      <c r="J829" s="36">
        <v>143832</v>
      </c>
      <c r="K829" s="36">
        <v>154505</v>
      </c>
      <c r="L829" s="36">
        <v>149170</v>
      </c>
      <c r="M829" s="36">
        <v>192120</v>
      </c>
      <c r="N829" s="31">
        <v>186825</v>
      </c>
    </row>
    <row r="830" spans="1:14" ht="15.6">
      <c r="A830" s="21" t="s">
        <v>1845</v>
      </c>
      <c r="B830" s="17" t="s">
        <v>1846</v>
      </c>
      <c r="C830" s="17" t="s">
        <v>1633</v>
      </c>
      <c r="D830" s="36" t="s">
        <v>1125</v>
      </c>
      <c r="E830" s="36">
        <v>5621</v>
      </c>
      <c r="F830" s="36" t="s">
        <v>1125</v>
      </c>
      <c r="G830" s="36" t="s">
        <v>1125</v>
      </c>
      <c r="H830" s="36" t="s">
        <v>1125</v>
      </c>
      <c r="I830" s="36" t="s">
        <v>1125</v>
      </c>
      <c r="J830" s="36" t="s">
        <v>1125</v>
      </c>
      <c r="K830" s="36" t="s">
        <v>1125</v>
      </c>
      <c r="L830" s="36">
        <v>1463</v>
      </c>
      <c r="M830" s="36">
        <v>1609</v>
      </c>
      <c r="N830" s="31">
        <v>5757</v>
      </c>
    </row>
    <row r="831" spans="1:14" ht="15.6">
      <c r="A831" s="21" t="s">
        <v>1845</v>
      </c>
      <c r="B831" s="17" t="s">
        <v>1846</v>
      </c>
      <c r="C831" s="17" t="s">
        <v>1634</v>
      </c>
      <c r="D831" s="36" t="s">
        <v>1125</v>
      </c>
      <c r="E831" s="36">
        <v>69</v>
      </c>
      <c r="F831" s="36" t="s">
        <v>1125</v>
      </c>
      <c r="G831" s="36" t="s">
        <v>1125</v>
      </c>
      <c r="H831" s="36" t="s">
        <v>1125</v>
      </c>
      <c r="I831" s="36" t="s">
        <v>1125</v>
      </c>
      <c r="J831" s="36" t="s">
        <v>1125</v>
      </c>
      <c r="K831" s="36" t="s">
        <v>1125</v>
      </c>
      <c r="L831" s="36" t="s">
        <v>1125</v>
      </c>
      <c r="M831" s="36" t="s">
        <v>1125</v>
      </c>
      <c r="N831" s="31">
        <v>13433</v>
      </c>
    </row>
    <row r="832" spans="1:14" ht="15.6">
      <c r="A832" s="21" t="s">
        <v>1845</v>
      </c>
      <c r="B832" s="17" t="s">
        <v>1846</v>
      </c>
      <c r="C832" s="17" t="s">
        <v>1635</v>
      </c>
      <c r="D832" s="36">
        <v>18134</v>
      </c>
      <c r="E832" s="36">
        <v>22247</v>
      </c>
      <c r="F832" s="36">
        <v>24106</v>
      </c>
      <c r="G832" s="36">
        <v>44432</v>
      </c>
      <c r="H832" s="36">
        <v>55368</v>
      </c>
      <c r="I832" s="36">
        <v>114023</v>
      </c>
      <c r="J832" s="36">
        <v>108322</v>
      </c>
      <c r="K832" s="36" t="s">
        <v>1125</v>
      </c>
      <c r="L832" s="36" t="s">
        <v>1125</v>
      </c>
      <c r="M832" s="36" t="s">
        <v>1125</v>
      </c>
      <c r="N832" s="31">
        <v>55956</v>
      </c>
    </row>
    <row r="833" spans="1:14" ht="15.6">
      <c r="A833" s="21" t="s">
        <v>1845</v>
      </c>
      <c r="B833" s="17" t="s">
        <v>1846</v>
      </c>
      <c r="C833" s="17" t="s">
        <v>1636</v>
      </c>
      <c r="D833" s="36">
        <v>-132415</v>
      </c>
      <c r="E833" s="36">
        <v>-80463</v>
      </c>
      <c r="F833" s="36">
        <v>-131821</v>
      </c>
      <c r="G833" s="36">
        <v>-139237</v>
      </c>
      <c r="H833" s="36">
        <v>-99129</v>
      </c>
      <c r="I833" s="36">
        <v>21880</v>
      </c>
      <c r="J833" s="36">
        <v>-111446</v>
      </c>
      <c r="K833" s="36">
        <v>-15103</v>
      </c>
      <c r="L833" s="36">
        <v>-78891</v>
      </c>
      <c r="M833" s="36">
        <v>-15360</v>
      </c>
      <c r="N833" s="31">
        <v>209653</v>
      </c>
    </row>
    <row r="834" spans="1:14" ht="15.6">
      <c r="A834" s="21" t="s">
        <v>1845</v>
      </c>
      <c r="B834" s="17" t="s">
        <v>1846</v>
      </c>
      <c r="C834" s="17" t="s">
        <v>1637</v>
      </c>
      <c r="D834" s="36">
        <v>656152</v>
      </c>
      <c r="E834" s="36">
        <v>771673</v>
      </c>
      <c r="F834" s="36">
        <v>826503</v>
      </c>
      <c r="G834" s="36">
        <v>808982</v>
      </c>
      <c r="H834" s="36">
        <v>944700</v>
      </c>
      <c r="I834" s="36">
        <v>1079643</v>
      </c>
      <c r="J834" s="36">
        <v>882871</v>
      </c>
      <c r="K834" s="36">
        <v>986214</v>
      </c>
      <c r="L834" s="36">
        <v>985177</v>
      </c>
      <c r="M834" s="36">
        <v>1141970</v>
      </c>
      <c r="N834" s="31">
        <v>1388282</v>
      </c>
    </row>
    <row r="835" spans="1:14" ht="30">
      <c r="A835" s="21" t="s">
        <v>1847</v>
      </c>
      <c r="B835" s="17" t="s">
        <v>1848</v>
      </c>
      <c r="C835" s="17" t="s">
        <v>1629</v>
      </c>
      <c r="D835" s="36">
        <v>1864580</v>
      </c>
      <c r="E835" s="36">
        <v>2310595</v>
      </c>
      <c r="F835" s="36">
        <v>1890551</v>
      </c>
      <c r="G835" s="36">
        <v>2092035</v>
      </c>
      <c r="H835" s="36">
        <v>2038384</v>
      </c>
      <c r="I835" s="36">
        <v>1958384</v>
      </c>
      <c r="J835" s="36">
        <v>2021195</v>
      </c>
      <c r="K835" s="36">
        <v>2134776</v>
      </c>
      <c r="L835" s="36">
        <v>2233951</v>
      </c>
      <c r="M835" s="36">
        <v>2313154</v>
      </c>
      <c r="N835" s="31">
        <v>2348595</v>
      </c>
    </row>
    <row r="836" spans="1:14" ht="30">
      <c r="A836" s="21" t="s">
        <v>1847</v>
      </c>
      <c r="B836" s="17" t="s">
        <v>1848</v>
      </c>
      <c r="C836" s="17" t="s">
        <v>1630</v>
      </c>
      <c r="D836" s="36">
        <v>683968</v>
      </c>
      <c r="E836" s="36">
        <v>312474</v>
      </c>
      <c r="F836" s="36">
        <v>1512212</v>
      </c>
      <c r="G836" s="36">
        <v>1740041</v>
      </c>
      <c r="H836" s="36">
        <v>1862343</v>
      </c>
      <c r="I836" s="36">
        <v>2158176</v>
      </c>
      <c r="J836" s="36">
        <v>2001050</v>
      </c>
      <c r="K836" s="36">
        <v>4766919</v>
      </c>
      <c r="L836" s="36">
        <v>4220153</v>
      </c>
      <c r="M836" s="36">
        <v>3569573</v>
      </c>
      <c r="N836" s="31">
        <v>3376283</v>
      </c>
    </row>
    <row r="837" spans="1:14" ht="30">
      <c r="A837" s="21" t="s">
        <v>1847</v>
      </c>
      <c r="B837" s="17" t="s">
        <v>1848</v>
      </c>
      <c r="C837" s="17" t="s">
        <v>1631</v>
      </c>
      <c r="D837" s="36">
        <v>2548548</v>
      </c>
      <c r="E837" s="36">
        <v>2623070</v>
      </c>
      <c r="F837" s="36">
        <v>3402762</v>
      </c>
      <c r="G837" s="36">
        <v>3832076</v>
      </c>
      <c r="H837" s="36">
        <v>3900727</v>
      </c>
      <c r="I837" s="36">
        <v>4116560</v>
      </c>
      <c r="J837" s="36">
        <v>4022245</v>
      </c>
      <c r="K837" s="36">
        <v>6901695</v>
      </c>
      <c r="L837" s="36">
        <v>6454104</v>
      </c>
      <c r="M837" s="36">
        <v>5882727</v>
      </c>
      <c r="N837" s="31">
        <v>5724878</v>
      </c>
    </row>
    <row r="838" spans="1:14" ht="30">
      <c r="A838" s="21" t="s">
        <v>1847</v>
      </c>
      <c r="B838" s="17" t="s">
        <v>1848</v>
      </c>
      <c r="C838" s="17" t="s">
        <v>1632</v>
      </c>
      <c r="D838" s="36">
        <v>666713</v>
      </c>
      <c r="E838" s="36">
        <v>650857</v>
      </c>
      <c r="F838" s="36">
        <v>465329</v>
      </c>
      <c r="G838" s="36">
        <v>549562</v>
      </c>
      <c r="H838" s="36">
        <v>533903</v>
      </c>
      <c r="I838" s="36">
        <v>686586</v>
      </c>
      <c r="J838" s="36">
        <v>489044</v>
      </c>
      <c r="K838" s="36">
        <v>544647</v>
      </c>
      <c r="L838" s="36">
        <v>908089</v>
      </c>
      <c r="M838" s="36">
        <v>666337</v>
      </c>
      <c r="N838" s="31">
        <v>498945</v>
      </c>
    </row>
    <row r="839" spans="1:14" ht="30">
      <c r="A839" s="21" t="s">
        <v>1847</v>
      </c>
      <c r="B839" s="17" t="s">
        <v>1848</v>
      </c>
      <c r="C839" s="17" t="s">
        <v>1633</v>
      </c>
      <c r="D839" s="36">
        <v>78347</v>
      </c>
      <c r="E839" s="36" t="s">
        <v>1125</v>
      </c>
      <c r="F839" s="36" t="s">
        <v>1125</v>
      </c>
      <c r="G839" s="36" t="s">
        <v>1125</v>
      </c>
      <c r="H839" s="36" t="s">
        <v>1125</v>
      </c>
      <c r="I839" s="36" t="s">
        <v>1125</v>
      </c>
      <c r="J839" s="36">
        <v>6642</v>
      </c>
      <c r="K839" s="36" t="s">
        <v>1125</v>
      </c>
      <c r="L839" s="36">
        <v>10046</v>
      </c>
      <c r="M839" s="36">
        <v>6932</v>
      </c>
      <c r="N839" s="31" t="s">
        <v>1125</v>
      </c>
    </row>
    <row r="840" spans="1:14" ht="30">
      <c r="A840" s="21" t="s">
        <v>1847</v>
      </c>
      <c r="B840" s="17" t="s">
        <v>1848</v>
      </c>
      <c r="C840" s="17" t="s">
        <v>1634</v>
      </c>
      <c r="D840" s="36">
        <v>2890</v>
      </c>
      <c r="E840" s="36" t="s">
        <v>1125</v>
      </c>
      <c r="F840" s="36" t="s">
        <v>1125</v>
      </c>
      <c r="G840" s="36" t="s">
        <v>1125</v>
      </c>
      <c r="H840" s="36" t="s">
        <v>1125</v>
      </c>
      <c r="I840" s="36" t="s">
        <v>1125</v>
      </c>
      <c r="J840" s="36">
        <v>627</v>
      </c>
      <c r="K840" s="36" t="s">
        <v>1125</v>
      </c>
      <c r="L840" s="36">
        <v>1861</v>
      </c>
      <c r="M840" s="36">
        <v>475</v>
      </c>
      <c r="N840" s="31" t="s">
        <v>1125</v>
      </c>
    </row>
    <row r="841" spans="1:14" ht="30">
      <c r="A841" s="21" t="s">
        <v>1847</v>
      </c>
      <c r="B841" s="17" t="s">
        <v>1848</v>
      </c>
      <c r="C841" s="17" t="s">
        <v>1635</v>
      </c>
      <c r="D841" s="36">
        <v>89097</v>
      </c>
      <c r="E841" s="36">
        <v>112548</v>
      </c>
      <c r="F841" s="36">
        <v>133059</v>
      </c>
      <c r="G841" s="36">
        <v>118066</v>
      </c>
      <c r="H841" s="36">
        <v>136226</v>
      </c>
      <c r="I841" s="36">
        <v>235391</v>
      </c>
      <c r="J841" s="36">
        <v>359397</v>
      </c>
      <c r="K841" s="36">
        <v>427880</v>
      </c>
      <c r="L841" s="36">
        <v>220440</v>
      </c>
      <c r="M841" s="36">
        <v>124765</v>
      </c>
      <c r="N841" s="31">
        <v>118274</v>
      </c>
    </row>
    <row r="842" spans="1:14" ht="30">
      <c r="A842" s="21" t="s">
        <v>1847</v>
      </c>
      <c r="B842" s="17" t="s">
        <v>1848</v>
      </c>
      <c r="C842" s="17" t="s">
        <v>1636</v>
      </c>
      <c r="D842" s="36">
        <v>-34330</v>
      </c>
      <c r="E842" s="36">
        <v>-229867</v>
      </c>
      <c r="F842" s="36">
        <v>-124364</v>
      </c>
      <c r="G842" s="36">
        <v>-274503</v>
      </c>
      <c r="H842" s="36">
        <v>-284523</v>
      </c>
      <c r="I842" s="36">
        <v>-375063</v>
      </c>
      <c r="J842" s="36">
        <v>-270893</v>
      </c>
      <c r="K842" s="36">
        <v>-1031543</v>
      </c>
      <c r="L842" s="36">
        <v>-1406037</v>
      </c>
      <c r="M842" s="36">
        <v>-1508796</v>
      </c>
      <c r="N842" s="31">
        <v>-1395816</v>
      </c>
    </row>
    <row r="843" spans="1:14" ht="30">
      <c r="A843" s="21" t="s">
        <v>1847</v>
      </c>
      <c r="B843" s="17" t="s">
        <v>1848</v>
      </c>
      <c r="C843" s="17" t="s">
        <v>1637</v>
      </c>
      <c r="D843" s="36">
        <v>3351264</v>
      </c>
      <c r="E843" s="36">
        <v>3241389</v>
      </c>
      <c r="F843" s="36">
        <v>3960315</v>
      </c>
      <c r="G843" s="36">
        <v>4324980</v>
      </c>
      <c r="H843" s="36">
        <v>4366945</v>
      </c>
      <c r="I843" s="36">
        <v>4741560</v>
      </c>
      <c r="J843" s="36">
        <v>4607062</v>
      </c>
      <c r="K843" s="36">
        <v>6854654</v>
      </c>
      <c r="L843" s="36">
        <v>6188503</v>
      </c>
      <c r="M843" s="36">
        <v>5172440</v>
      </c>
      <c r="N843" s="31">
        <v>4952051</v>
      </c>
    </row>
    <row r="844" spans="1:14" ht="30">
      <c r="A844" s="21" t="s">
        <v>1849</v>
      </c>
      <c r="B844" s="17" t="s">
        <v>1850</v>
      </c>
      <c r="C844" s="17" t="s">
        <v>1629</v>
      </c>
      <c r="D844" s="36">
        <v>20054</v>
      </c>
      <c r="E844" s="36">
        <v>18185</v>
      </c>
      <c r="F844" s="36">
        <v>19036</v>
      </c>
      <c r="G844" s="36">
        <v>25852</v>
      </c>
      <c r="H844" s="36">
        <v>31996</v>
      </c>
      <c r="I844" s="36">
        <v>8133</v>
      </c>
      <c r="J844" s="36">
        <v>26383</v>
      </c>
      <c r="K844" s="36">
        <v>7846</v>
      </c>
      <c r="L844" s="36">
        <v>23153</v>
      </c>
      <c r="M844" s="36">
        <v>15555</v>
      </c>
      <c r="N844" s="31">
        <v>19174</v>
      </c>
    </row>
    <row r="845" spans="1:14" ht="15.6">
      <c r="A845" s="21" t="s">
        <v>1849</v>
      </c>
      <c r="B845" s="17" t="s">
        <v>1850</v>
      </c>
      <c r="C845" s="17" t="s">
        <v>1630</v>
      </c>
      <c r="D845" s="36">
        <v>146800</v>
      </c>
      <c r="E845" s="36">
        <v>148143</v>
      </c>
      <c r="F845" s="36">
        <v>167342</v>
      </c>
      <c r="G845" s="36">
        <v>317296</v>
      </c>
      <c r="H845" s="36">
        <v>324962</v>
      </c>
      <c r="I845" s="36">
        <v>351222</v>
      </c>
      <c r="J845" s="36">
        <v>333599</v>
      </c>
      <c r="K845" s="36">
        <v>333476</v>
      </c>
      <c r="L845" s="36">
        <v>373052</v>
      </c>
      <c r="M845" s="36">
        <v>275525</v>
      </c>
      <c r="N845" s="31">
        <v>257428</v>
      </c>
    </row>
    <row r="846" spans="1:14" ht="30">
      <c r="A846" s="21" t="s">
        <v>1849</v>
      </c>
      <c r="B846" s="17" t="s">
        <v>1850</v>
      </c>
      <c r="C846" s="17" t="s">
        <v>1631</v>
      </c>
      <c r="D846" s="36">
        <v>166854</v>
      </c>
      <c r="E846" s="36">
        <v>166329</v>
      </c>
      <c r="F846" s="36">
        <v>186378</v>
      </c>
      <c r="G846" s="36">
        <v>343149</v>
      </c>
      <c r="H846" s="36">
        <v>356959</v>
      </c>
      <c r="I846" s="36">
        <v>359355</v>
      </c>
      <c r="J846" s="36">
        <v>359982</v>
      </c>
      <c r="K846" s="36">
        <v>341323</v>
      </c>
      <c r="L846" s="36">
        <v>396205</v>
      </c>
      <c r="M846" s="36">
        <v>291080</v>
      </c>
      <c r="N846" s="31">
        <v>276602</v>
      </c>
    </row>
    <row r="847" spans="1:14" ht="15.6">
      <c r="A847" s="21" t="s">
        <v>1849</v>
      </c>
      <c r="B847" s="17" t="s">
        <v>1850</v>
      </c>
      <c r="C847" s="17" t="s">
        <v>1632</v>
      </c>
      <c r="D847" s="36">
        <v>10201</v>
      </c>
      <c r="E847" s="36" t="s">
        <v>1125</v>
      </c>
      <c r="F847" s="36" t="s">
        <v>1125</v>
      </c>
      <c r="G847" s="36" t="s">
        <v>1125</v>
      </c>
      <c r="H847" s="36" t="s">
        <v>1125</v>
      </c>
      <c r="I847" s="36" t="s">
        <v>1125</v>
      </c>
      <c r="J847" s="36">
        <v>6057</v>
      </c>
      <c r="K847" s="36" t="s">
        <v>1125</v>
      </c>
      <c r="L847" s="36" t="s">
        <v>1125</v>
      </c>
      <c r="M847" s="36" t="s">
        <v>1125</v>
      </c>
      <c r="N847" s="31" t="s">
        <v>1125</v>
      </c>
    </row>
    <row r="848" spans="1:14" ht="15.6">
      <c r="A848" s="21" t="s">
        <v>1849</v>
      </c>
      <c r="B848" s="17" t="s">
        <v>1850</v>
      </c>
      <c r="C848" s="17" t="s">
        <v>1633</v>
      </c>
      <c r="D848" s="36">
        <v>27266</v>
      </c>
      <c r="E848" s="36">
        <v>25636</v>
      </c>
      <c r="F848" s="36">
        <v>28447</v>
      </c>
      <c r="G848" s="36" t="s">
        <v>1125</v>
      </c>
      <c r="H848" s="36" t="s">
        <v>1125</v>
      </c>
      <c r="I848" s="36" t="s">
        <v>1125</v>
      </c>
      <c r="J848" s="36" t="s">
        <v>1125</v>
      </c>
      <c r="K848" s="36" t="s">
        <v>1125</v>
      </c>
      <c r="L848" s="36" t="s">
        <v>1125</v>
      </c>
      <c r="M848" s="36" t="s">
        <v>1125</v>
      </c>
      <c r="N848" s="31" t="s">
        <v>1125</v>
      </c>
    </row>
    <row r="849" spans="1:14" ht="15.6">
      <c r="A849" s="21" t="s">
        <v>1849</v>
      </c>
      <c r="B849" s="17" t="s">
        <v>1850</v>
      </c>
      <c r="C849" s="17" t="s">
        <v>1634</v>
      </c>
      <c r="D849" s="36" t="s">
        <v>1125</v>
      </c>
      <c r="E849" s="36" t="s">
        <v>1125</v>
      </c>
      <c r="F849" s="36" t="s">
        <v>1125</v>
      </c>
      <c r="G849" s="36" t="s">
        <v>1125</v>
      </c>
      <c r="H849" s="36">
        <v>906</v>
      </c>
      <c r="I849" s="36" t="s">
        <v>1125</v>
      </c>
      <c r="J849" s="36" t="s">
        <v>1125</v>
      </c>
      <c r="K849" s="36" t="s">
        <v>1125</v>
      </c>
      <c r="L849" s="36">
        <v>865</v>
      </c>
      <c r="M849" s="36">
        <v>618</v>
      </c>
      <c r="N849" s="31">
        <v>526</v>
      </c>
    </row>
    <row r="850" spans="1:14" ht="15.6">
      <c r="A850" s="21" t="s">
        <v>1849</v>
      </c>
      <c r="B850" s="17" t="s">
        <v>1850</v>
      </c>
      <c r="C850" s="17" t="s">
        <v>1635</v>
      </c>
      <c r="D850" s="36" t="s">
        <v>1125</v>
      </c>
      <c r="E850" s="36" t="s">
        <v>1125</v>
      </c>
      <c r="F850" s="36" t="s">
        <v>1125</v>
      </c>
      <c r="G850" s="36" t="s">
        <v>1125</v>
      </c>
      <c r="H850" s="36" t="s">
        <v>1125</v>
      </c>
      <c r="I850" s="36">
        <v>0</v>
      </c>
      <c r="J850" s="36" t="s">
        <v>1125</v>
      </c>
      <c r="K850" s="36" t="s">
        <v>1125</v>
      </c>
      <c r="L850" s="36" t="s">
        <v>1125</v>
      </c>
      <c r="M850" s="36" t="s">
        <v>1125</v>
      </c>
      <c r="N850" s="31" t="s">
        <v>1125</v>
      </c>
    </row>
    <row r="851" spans="1:14" ht="15.6">
      <c r="A851" s="21" t="s">
        <v>1849</v>
      </c>
      <c r="B851" s="17" t="s">
        <v>1850</v>
      </c>
      <c r="C851" s="17" t="s">
        <v>1636</v>
      </c>
      <c r="D851" s="36">
        <v>-42958</v>
      </c>
      <c r="E851" s="36">
        <v>-63600</v>
      </c>
      <c r="F851" s="36">
        <v>-75902</v>
      </c>
      <c r="G851" s="36">
        <v>-231836</v>
      </c>
      <c r="H851" s="36">
        <v>-103385</v>
      </c>
      <c r="I851" s="36">
        <v>-116654</v>
      </c>
      <c r="J851" s="36">
        <v>-103273</v>
      </c>
      <c r="K851" s="36">
        <v>-99249</v>
      </c>
      <c r="L851" s="36">
        <v>-110875</v>
      </c>
      <c r="M851" s="36">
        <v>-110741</v>
      </c>
      <c r="N851" s="31">
        <v>-116640</v>
      </c>
    </row>
    <row r="852" spans="1:14" ht="15.6">
      <c r="A852" s="21" t="s">
        <v>1849</v>
      </c>
      <c r="B852" s="17" t="s">
        <v>1850</v>
      </c>
      <c r="C852" s="17" t="s">
        <v>1637</v>
      </c>
      <c r="D852" s="36">
        <v>162597</v>
      </c>
      <c r="E852" s="36">
        <v>135730</v>
      </c>
      <c r="F852" s="36">
        <v>144912</v>
      </c>
      <c r="G852" s="36">
        <v>143109</v>
      </c>
      <c r="H852" s="36">
        <v>288112</v>
      </c>
      <c r="I852" s="36">
        <v>276090</v>
      </c>
      <c r="J852" s="36">
        <v>291272</v>
      </c>
      <c r="K852" s="36">
        <v>309489</v>
      </c>
      <c r="L852" s="36">
        <v>332728</v>
      </c>
      <c r="M852" s="36">
        <v>218646</v>
      </c>
      <c r="N852" s="31">
        <v>202202</v>
      </c>
    </row>
    <row r="853" spans="1:14" ht="30">
      <c r="A853" s="21" t="s">
        <v>1851</v>
      </c>
      <c r="B853" s="17" t="s">
        <v>1852</v>
      </c>
      <c r="C853" s="17" t="s">
        <v>1629</v>
      </c>
      <c r="D853" s="36">
        <v>499094</v>
      </c>
      <c r="E853" s="36">
        <v>462708</v>
      </c>
      <c r="F853" s="36">
        <v>612098</v>
      </c>
      <c r="G853" s="36">
        <v>698589</v>
      </c>
      <c r="H853" s="36">
        <v>530670</v>
      </c>
      <c r="I853" s="36">
        <v>739418</v>
      </c>
      <c r="J853" s="36">
        <v>1087910</v>
      </c>
      <c r="K853" s="36">
        <v>1132363</v>
      </c>
      <c r="L853" s="36">
        <v>369172</v>
      </c>
      <c r="M853" s="36">
        <v>504373</v>
      </c>
      <c r="N853" s="31">
        <v>1540750</v>
      </c>
    </row>
    <row r="854" spans="1:14" ht="30">
      <c r="A854" s="21" t="s">
        <v>1851</v>
      </c>
      <c r="B854" s="17" t="s">
        <v>1852</v>
      </c>
      <c r="C854" s="17" t="s">
        <v>1630</v>
      </c>
      <c r="D854" s="36">
        <v>256825</v>
      </c>
      <c r="E854" s="36">
        <v>331739</v>
      </c>
      <c r="F854" s="36">
        <v>278879</v>
      </c>
      <c r="G854" s="36">
        <v>353934</v>
      </c>
      <c r="H854" s="36">
        <v>620093</v>
      </c>
      <c r="I854" s="36">
        <v>458318</v>
      </c>
      <c r="J854" s="36">
        <v>265130</v>
      </c>
      <c r="K854" s="36">
        <v>203632</v>
      </c>
      <c r="L854" s="36">
        <v>1104308</v>
      </c>
      <c r="M854" s="36">
        <v>1366435</v>
      </c>
      <c r="N854" s="31">
        <v>350460</v>
      </c>
    </row>
    <row r="855" spans="1:14" ht="30">
      <c r="A855" s="21" t="s">
        <v>1851</v>
      </c>
      <c r="B855" s="17" t="s">
        <v>1852</v>
      </c>
      <c r="C855" s="17" t="s">
        <v>1631</v>
      </c>
      <c r="D855" s="36">
        <v>755920</v>
      </c>
      <c r="E855" s="36">
        <v>794447</v>
      </c>
      <c r="F855" s="36">
        <v>890977</v>
      </c>
      <c r="G855" s="36">
        <v>1052522</v>
      </c>
      <c r="H855" s="36">
        <v>1150762</v>
      </c>
      <c r="I855" s="36">
        <v>1197736</v>
      </c>
      <c r="J855" s="36">
        <v>1353040</v>
      </c>
      <c r="K855" s="36">
        <v>1335994</v>
      </c>
      <c r="L855" s="36">
        <v>1473481</v>
      </c>
      <c r="M855" s="36">
        <v>1870808</v>
      </c>
      <c r="N855" s="31">
        <v>1891211</v>
      </c>
    </row>
    <row r="856" spans="1:14" ht="30">
      <c r="A856" s="21" t="s">
        <v>1851</v>
      </c>
      <c r="B856" s="17" t="s">
        <v>1852</v>
      </c>
      <c r="C856" s="17" t="s">
        <v>1632</v>
      </c>
      <c r="D856" s="36">
        <v>20317</v>
      </c>
      <c r="E856" s="36">
        <v>21020</v>
      </c>
      <c r="F856" s="36" t="s">
        <v>1125</v>
      </c>
      <c r="G856" s="36" t="s">
        <v>1125</v>
      </c>
      <c r="H856" s="36">
        <v>63468</v>
      </c>
      <c r="I856" s="36">
        <v>69253</v>
      </c>
      <c r="J856" s="36">
        <v>123567</v>
      </c>
      <c r="K856" s="36">
        <v>139333</v>
      </c>
      <c r="L856" s="36">
        <v>219858</v>
      </c>
      <c r="M856" s="36">
        <v>342284</v>
      </c>
      <c r="N856" s="31">
        <v>325180</v>
      </c>
    </row>
    <row r="857" spans="1:14" ht="30">
      <c r="A857" s="21" t="s">
        <v>1851</v>
      </c>
      <c r="B857" s="17" t="s">
        <v>1852</v>
      </c>
      <c r="C857" s="17" t="s">
        <v>1633</v>
      </c>
      <c r="D857" s="36" t="s">
        <v>1125</v>
      </c>
      <c r="E857" s="36" t="s">
        <v>1125</v>
      </c>
      <c r="F857" s="36">
        <v>48127</v>
      </c>
      <c r="G857" s="36">
        <v>54687</v>
      </c>
      <c r="H857" s="36" t="s">
        <v>1125</v>
      </c>
      <c r="I857" s="36" t="s">
        <v>1125</v>
      </c>
      <c r="J857" s="36" t="s">
        <v>1125</v>
      </c>
      <c r="K857" s="36" t="s">
        <v>1125</v>
      </c>
      <c r="L857" s="36" t="s">
        <v>1125</v>
      </c>
      <c r="M857" s="36" t="s">
        <v>1125</v>
      </c>
      <c r="N857" s="31" t="s">
        <v>1853</v>
      </c>
    </row>
    <row r="858" spans="1:14" ht="30">
      <c r="A858" s="21" t="s">
        <v>1851</v>
      </c>
      <c r="B858" s="17" t="s">
        <v>1852</v>
      </c>
      <c r="C858" s="17" t="s">
        <v>1634</v>
      </c>
      <c r="D858" s="36" t="s">
        <v>1125</v>
      </c>
      <c r="E858" s="36" t="s">
        <v>1125</v>
      </c>
      <c r="F858" s="36" t="s">
        <v>1125</v>
      </c>
      <c r="G858" s="36" t="s">
        <v>1125</v>
      </c>
      <c r="H858" s="36" t="s">
        <v>1125</v>
      </c>
      <c r="I858" s="36" t="s">
        <v>1125</v>
      </c>
      <c r="J858" s="36" t="s">
        <v>1125</v>
      </c>
      <c r="K858" s="36" t="s">
        <v>1125</v>
      </c>
      <c r="L858" s="36" t="s">
        <v>1125</v>
      </c>
      <c r="M858" s="36" t="s">
        <v>1125</v>
      </c>
      <c r="N858" s="31">
        <v>276</v>
      </c>
    </row>
    <row r="859" spans="1:14" ht="30.6">
      <c r="A859" s="21" t="s">
        <v>1851</v>
      </c>
      <c r="B859" s="17" t="s">
        <v>1852</v>
      </c>
      <c r="C859" s="17" t="s">
        <v>1635</v>
      </c>
      <c r="D859" s="36">
        <v>62470</v>
      </c>
      <c r="E859" s="36">
        <v>76529</v>
      </c>
      <c r="F859" s="36">
        <v>90759</v>
      </c>
      <c r="G859" s="36">
        <v>87723</v>
      </c>
      <c r="H859" s="36">
        <v>115052</v>
      </c>
      <c r="I859" s="36">
        <v>70799</v>
      </c>
      <c r="J859" s="36" t="s">
        <v>1854</v>
      </c>
      <c r="K859" s="36">
        <v>128429</v>
      </c>
      <c r="L859" s="36">
        <v>178515</v>
      </c>
      <c r="M859" s="36">
        <v>243873</v>
      </c>
      <c r="N859" s="31">
        <v>243481</v>
      </c>
    </row>
    <row r="860" spans="1:14" ht="30">
      <c r="A860" s="21" t="s">
        <v>1851</v>
      </c>
      <c r="B860" s="17" t="s">
        <v>1852</v>
      </c>
      <c r="C860" s="17" t="s">
        <v>1636</v>
      </c>
      <c r="D860" s="36">
        <v>77035</v>
      </c>
      <c r="E860" s="36">
        <v>286270</v>
      </c>
      <c r="F860" s="36">
        <v>224088</v>
      </c>
      <c r="G860" s="36">
        <v>265042</v>
      </c>
      <c r="H860" s="36">
        <v>441939</v>
      </c>
      <c r="I860" s="36">
        <v>397724</v>
      </c>
      <c r="J860" s="36">
        <v>442210</v>
      </c>
      <c r="K860" s="36">
        <v>558803</v>
      </c>
      <c r="L860" s="36">
        <v>621471</v>
      </c>
      <c r="M860" s="36">
        <v>602629</v>
      </c>
      <c r="N860" s="31">
        <v>692549</v>
      </c>
    </row>
    <row r="861" spans="1:14" ht="30">
      <c r="A861" s="21" t="s">
        <v>1851</v>
      </c>
      <c r="B861" s="17" t="s">
        <v>1852</v>
      </c>
      <c r="C861" s="17" t="s">
        <v>1637</v>
      </c>
      <c r="D861" s="36">
        <v>961161</v>
      </c>
      <c r="E861" s="36">
        <v>1216693</v>
      </c>
      <c r="F861" s="36">
        <v>1343011</v>
      </c>
      <c r="G861" s="36">
        <v>1511766</v>
      </c>
      <c r="H861" s="36">
        <v>1813856</v>
      </c>
      <c r="I861" s="36">
        <v>1744532</v>
      </c>
      <c r="J861" s="36">
        <v>2035915</v>
      </c>
      <c r="K861" s="36">
        <v>2180667</v>
      </c>
      <c r="L861" s="36">
        <v>2510989</v>
      </c>
      <c r="M861" s="36">
        <v>3179305</v>
      </c>
      <c r="N861" s="31">
        <v>3259203</v>
      </c>
    </row>
    <row r="862" spans="1:14" ht="30">
      <c r="A862" s="21" t="s">
        <v>1855</v>
      </c>
      <c r="B862" s="17" t="s">
        <v>1856</v>
      </c>
      <c r="C862" s="17" t="s">
        <v>1629</v>
      </c>
      <c r="D862" s="36">
        <v>7285472</v>
      </c>
      <c r="E862" s="36">
        <v>7431654</v>
      </c>
      <c r="F862" s="36">
        <v>9130334</v>
      </c>
      <c r="G862" s="36">
        <v>8409350</v>
      </c>
      <c r="H862" s="36">
        <v>8946667</v>
      </c>
      <c r="I862" s="36">
        <v>8843976</v>
      </c>
      <c r="J862" s="36">
        <v>9006809</v>
      </c>
      <c r="K862" s="36">
        <v>9650519</v>
      </c>
      <c r="L862" s="36">
        <v>10454176</v>
      </c>
      <c r="M862" s="36">
        <v>10204916</v>
      </c>
      <c r="N862" s="31">
        <v>9690439</v>
      </c>
    </row>
    <row r="863" spans="1:14" ht="30">
      <c r="A863" s="21" t="s">
        <v>1855</v>
      </c>
      <c r="B863" s="17" t="s">
        <v>1856</v>
      </c>
      <c r="C863" s="17" t="s">
        <v>1630</v>
      </c>
      <c r="D863" s="36">
        <v>2872654</v>
      </c>
      <c r="E863" s="36">
        <v>2572570</v>
      </c>
      <c r="F863" s="36">
        <v>2869162</v>
      </c>
      <c r="G863" s="36">
        <v>2408075</v>
      </c>
      <c r="H863" s="36">
        <v>3462571</v>
      </c>
      <c r="I863" s="36">
        <v>3793530</v>
      </c>
      <c r="J863" s="36">
        <v>4726020</v>
      </c>
      <c r="K863" s="36">
        <v>4200852</v>
      </c>
      <c r="L863" s="36">
        <v>3649432</v>
      </c>
      <c r="M863" s="36">
        <v>3476956</v>
      </c>
      <c r="N863" s="31">
        <v>2738442</v>
      </c>
    </row>
    <row r="864" spans="1:14" ht="30">
      <c r="A864" s="21" t="s">
        <v>1855</v>
      </c>
      <c r="B864" s="17" t="s">
        <v>1856</v>
      </c>
      <c r="C864" s="17" t="s">
        <v>1631</v>
      </c>
      <c r="D864" s="36">
        <v>10158126</v>
      </c>
      <c r="E864" s="36">
        <v>10004224</v>
      </c>
      <c r="F864" s="36">
        <v>11999496</v>
      </c>
      <c r="G864" s="36">
        <v>10817425</v>
      </c>
      <c r="H864" s="36">
        <v>12409238</v>
      </c>
      <c r="I864" s="36">
        <v>12637507</v>
      </c>
      <c r="J864" s="36">
        <v>13732829</v>
      </c>
      <c r="K864" s="36">
        <v>13851371</v>
      </c>
      <c r="L864" s="36">
        <v>14103609</v>
      </c>
      <c r="M864" s="36">
        <v>13681872</v>
      </c>
      <c r="N864" s="31">
        <v>12428881</v>
      </c>
    </row>
    <row r="865" spans="1:14" ht="30">
      <c r="A865" s="21" t="s">
        <v>1855</v>
      </c>
      <c r="B865" s="17" t="s">
        <v>1856</v>
      </c>
      <c r="C865" s="17" t="s">
        <v>1632</v>
      </c>
      <c r="D865" s="36">
        <v>935036</v>
      </c>
      <c r="E865" s="36">
        <v>1058575</v>
      </c>
      <c r="F865" s="36">
        <v>970235</v>
      </c>
      <c r="G865" s="36">
        <v>884617</v>
      </c>
      <c r="H865" s="36">
        <v>951003</v>
      </c>
      <c r="I865" s="36">
        <v>1088563</v>
      </c>
      <c r="J865" s="36">
        <v>1108145</v>
      </c>
      <c r="K865" s="36">
        <v>948208</v>
      </c>
      <c r="L865" s="36">
        <v>890674</v>
      </c>
      <c r="M865" s="36">
        <v>2667890</v>
      </c>
      <c r="N865" s="31">
        <v>2318727</v>
      </c>
    </row>
    <row r="866" spans="1:14" ht="30">
      <c r="A866" s="21" t="s">
        <v>1855</v>
      </c>
      <c r="B866" s="17" t="s">
        <v>1856</v>
      </c>
      <c r="C866" s="17" t="s">
        <v>1633</v>
      </c>
      <c r="D866" s="36">
        <v>280017</v>
      </c>
      <c r="E866" s="36">
        <v>274193</v>
      </c>
      <c r="F866" s="36" t="s">
        <v>1125</v>
      </c>
      <c r="G866" s="36" t="s">
        <v>1125</v>
      </c>
      <c r="H866" s="36">
        <v>125625</v>
      </c>
      <c r="I866" s="36" t="s">
        <v>1125</v>
      </c>
      <c r="J866" s="36" t="s">
        <v>1125</v>
      </c>
      <c r="K866" s="36" t="s">
        <v>1125</v>
      </c>
      <c r="L866" s="36" t="s">
        <v>1125</v>
      </c>
      <c r="M866" s="36">
        <v>256877</v>
      </c>
      <c r="N866" s="31" t="s">
        <v>1125</v>
      </c>
    </row>
    <row r="867" spans="1:14" ht="30">
      <c r="A867" s="21" t="s">
        <v>1855</v>
      </c>
      <c r="B867" s="17" t="s">
        <v>1856</v>
      </c>
      <c r="C867" s="17" t="s">
        <v>1634</v>
      </c>
      <c r="D867" s="36">
        <v>94</v>
      </c>
      <c r="E867" s="36">
        <v>289</v>
      </c>
      <c r="F867" s="36" t="s">
        <v>1125</v>
      </c>
      <c r="G867" s="36" t="s">
        <v>1125</v>
      </c>
      <c r="H867" s="36">
        <v>104</v>
      </c>
      <c r="I867" s="36" t="s">
        <v>1125</v>
      </c>
      <c r="J867" s="36" t="s">
        <v>1125</v>
      </c>
      <c r="K867" s="36" t="s">
        <v>1125</v>
      </c>
      <c r="L867" s="36" t="s">
        <v>1125</v>
      </c>
      <c r="M867" s="36">
        <v>586</v>
      </c>
      <c r="N867" s="31" t="s">
        <v>1125</v>
      </c>
    </row>
    <row r="868" spans="1:14" ht="30">
      <c r="A868" s="21" t="s">
        <v>1855</v>
      </c>
      <c r="B868" s="17" t="s">
        <v>1856</v>
      </c>
      <c r="C868" s="17" t="s">
        <v>1635</v>
      </c>
      <c r="D868" s="36">
        <v>246767</v>
      </c>
      <c r="E868" s="36">
        <v>213121</v>
      </c>
      <c r="F868" s="36">
        <v>224794</v>
      </c>
      <c r="G868" s="36">
        <v>405985</v>
      </c>
      <c r="H868" s="36">
        <v>338296</v>
      </c>
      <c r="I868" s="36">
        <v>612495</v>
      </c>
      <c r="J868" s="36">
        <v>367342</v>
      </c>
      <c r="K868" s="36">
        <v>459353</v>
      </c>
      <c r="L868" s="36">
        <v>394007</v>
      </c>
      <c r="M868" s="36">
        <v>386924</v>
      </c>
      <c r="N868" s="31">
        <v>518842</v>
      </c>
    </row>
    <row r="869" spans="1:14" ht="30">
      <c r="A869" s="21" t="s">
        <v>1855</v>
      </c>
      <c r="B869" s="17" t="s">
        <v>1856</v>
      </c>
      <c r="C869" s="17" t="s">
        <v>1636</v>
      </c>
      <c r="D869" s="36">
        <v>610878</v>
      </c>
      <c r="E869" s="36">
        <v>220880</v>
      </c>
      <c r="F869" s="36">
        <v>151525</v>
      </c>
      <c r="G869" s="36">
        <v>551785</v>
      </c>
      <c r="H869" s="36">
        <v>384518</v>
      </c>
      <c r="I869" s="36">
        <v>1221296</v>
      </c>
      <c r="J869" s="36">
        <v>525606</v>
      </c>
      <c r="K869" s="36">
        <v>1072947</v>
      </c>
      <c r="L869" s="36">
        <v>1043125</v>
      </c>
      <c r="M869" s="36">
        <v>3621658</v>
      </c>
      <c r="N869" s="31">
        <v>3316289</v>
      </c>
    </row>
    <row r="870" spans="1:14" ht="30">
      <c r="A870" s="21" t="s">
        <v>1855</v>
      </c>
      <c r="B870" s="17" t="s">
        <v>1856</v>
      </c>
      <c r="C870" s="17" t="s">
        <v>1637</v>
      </c>
      <c r="D870" s="36">
        <v>12230918</v>
      </c>
      <c r="E870" s="36">
        <v>11771282</v>
      </c>
      <c r="F870" s="36">
        <v>13498236</v>
      </c>
      <c r="G870" s="36">
        <v>12814680</v>
      </c>
      <c r="H870" s="36">
        <v>14208784</v>
      </c>
      <c r="I870" s="36">
        <v>15762457</v>
      </c>
      <c r="J870" s="36">
        <v>16056816</v>
      </c>
      <c r="K870" s="36">
        <v>16712396</v>
      </c>
      <c r="L870" s="36">
        <v>16814698</v>
      </c>
      <c r="M870" s="36">
        <v>20615808</v>
      </c>
      <c r="N870" s="31">
        <v>18848535</v>
      </c>
    </row>
    <row r="871" spans="1:14" ht="30">
      <c r="A871" s="21" t="s">
        <v>1857</v>
      </c>
      <c r="B871" s="17" t="s">
        <v>1858</v>
      </c>
      <c r="C871" s="17" t="s">
        <v>1629</v>
      </c>
      <c r="D871" s="36">
        <v>518392</v>
      </c>
      <c r="E871" s="36">
        <v>525962</v>
      </c>
      <c r="F871" s="36" t="s">
        <v>1125</v>
      </c>
      <c r="G871" s="36">
        <v>553391</v>
      </c>
      <c r="H871" s="36">
        <v>676609</v>
      </c>
      <c r="I871" s="36">
        <v>518822</v>
      </c>
      <c r="J871" s="36">
        <v>141012</v>
      </c>
      <c r="K871" s="36">
        <v>112076</v>
      </c>
      <c r="L871" s="36">
        <v>95471</v>
      </c>
      <c r="M871" s="36">
        <v>121452</v>
      </c>
      <c r="N871" s="31">
        <v>125198</v>
      </c>
    </row>
    <row r="872" spans="1:14" ht="30">
      <c r="A872" s="21" t="s">
        <v>1857</v>
      </c>
      <c r="B872" s="17" t="s">
        <v>1858</v>
      </c>
      <c r="C872" s="17" t="s">
        <v>1630</v>
      </c>
      <c r="D872" s="36" t="s">
        <v>1125</v>
      </c>
      <c r="E872" s="36" t="s">
        <v>1125</v>
      </c>
      <c r="F872" s="36" t="s">
        <v>1125</v>
      </c>
      <c r="G872" s="36">
        <v>119349</v>
      </c>
      <c r="H872" s="36" t="s">
        <v>1125</v>
      </c>
      <c r="I872" s="36">
        <v>77918</v>
      </c>
      <c r="J872" s="36" t="s">
        <v>1125</v>
      </c>
      <c r="K872" s="36">
        <v>275419</v>
      </c>
      <c r="L872" s="36">
        <v>308136</v>
      </c>
      <c r="M872" s="36" t="s">
        <v>1125</v>
      </c>
      <c r="N872" s="31">
        <v>347418</v>
      </c>
    </row>
    <row r="873" spans="1:14" ht="30">
      <c r="A873" s="21" t="s">
        <v>1857</v>
      </c>
      <c r="B873" s="17" t="s">
        <v>1858</v>
      </c>
      <c r="C873" s="17" t="s">
        <v>1631</v>
      </c>
      <c r="D873" s="36" t="s">
        <v>1125</v>
      </c>
      <c r="E873" s="36" t="s">
        <v>1125</v>
      </c>
      <c r="F873" s="36">
        <v>651140</v>
      </c>
      <c r="G873" s="36">
        <v>672740</v>
      </c>
      <c r="H873" s="36" t="s">
        <v>1125</v>
      </c>
      <c r="I873" s="36">
        <v>596740</v>
      </c>
      <c r="J873" s="36" t="s">
        <v>1125</v>
      </c>
      <c r="K873" s="36">
        <v>387495</v>
      </c>
      <c r="L873" s="36">
        <v>403607</v>
      </c>
      <c r="M873" s="36" t="s">
        <v>1125</v>
      </c>
      <c r="N873" s="31">
        <v>472616</v>
      </c>
    </row>
    <row r="874" spans="1:14" ht="30">
      <c r="A874" s="21" t="s">
        <v>1857</v>
      </c>
      <c r="B874" s="17" t="s">
        <v>1858</v>
      </c>
      <c r="C874" s="17" t="s">
        <v>1632</v>
      </c>
      <c r="D874" s="36">
        <v>792649</v>
      </c>
      <c r="E874" s="36">
        <v>753002</v>
      </c>
      <c r="F874" s="36">
        <v>717141</v>
      </c>
      <c r="G874" s="36">
        <v>718306</v>
      </c>
      <c r="H874" s="36">
        <v>749297</v>
      </c>
      <c r="I874" s="36">
        <v>838351</v>
      </c>
      <c r="J874" s="36">
        <v>705250</v>
      </c>
      <c r="K874" s="36">
        <v>774473</v>
      </c>
      <c r="L874" s="36">
        <v>762829</v>
      </c>
      <c r="M874" s="36">
        <v>782919</v>
      </c>
      <c r="N874" s="31" t="s">
        <v>1125</v>
      </c>
    </row>
    <row r="875" spans="1:14" ht="30">
      <c r="A875" s="21" t="s">
        <v>1857</v>
      </c>
      <c r="B875" s="17" t="s">
        <v>1858</v>
      </c>
      <c r="C875" s="17" t="s">
        <v>1633</v>
      </c>
      <c r="D875" s="36" t="s">
        <v>1125</v>
      </c>
      <c r="E875" s="36">
        <v>4014</v>
      </c>
      <c r="F875" s="36" t="s">
        <v>1125</v>
      </c>
      <c r="G875" s="36">
        <v>1025</v>
      </c>
      <c r="H875" s="36">
        <v>608</v>
      </c>
      <c r="I875" s="36">
        <v>448</v>
      </c>
      <c r="J875" s="36" t="s">
        <v>1125</v>
      </c>
      <c r="K875" s="36" t="s">
        <v>1125</v>
      </c>
      <c r="L875" s="36" t="s">
        <v>1125</v>
      </c>
      <c r="M875" s="36">
        <v>1881</v>
      </c>
      <c r="N875" s="31">
        <v>2440</v>
      </c>
    </row>
    <row r="876" spans="1:14" ht="30">
      <c r="A876" s="21" t="s">
        <v>1857</v>
      </c>
      <c r="B876" s="17" t="s">
        <v>1858</v>
      </c>
      <c r="C876" s="17" t="s">
        <v>1634</v>
      </c>
      <c r="D876" s="36">
        <v>627</v>
      </c>
      <c r="E876" s="36" t="s">
        <v>1125</v>
      </c>
      <c r="F876" s="36">
        <v>739</v>
      </c>
      <c r="G876" s="36">
        <v>635</v>
      </c>
      <c r="H876" s="36">
        <v>419</v>
      </c>
      <c r="I876" s="36">
        <v>687</v>
      </c>
      <c r="J876" s="36">
        <v>1253</v>
      </c>
      <c r="K876" s="36" t="s">
        <v>1125</v>
      </c>
      <c r="L876" s="36" t="s">
        <v>1125</v>
      </c>
      <c r="M876" s="36" t="s">
        <v>1125</v>
      </c>
      <c r="N876" s="31" t="s">
        <v>1125</v>
      </c>
    </row>
    <row r="877" spans="1:14" ht="30">
      <c r="A877" s="21" t="s">
        <v>1857</v>
      </c>
      <c r="B877" s="17" t="s">
        <v>1858</v>
      </c>
      <c r="C877" s="17" t="s">
        <v>1635</v>
      </c>
      <c r="D877" s="36" t="s">
        <v>1125</v>
      </c>
      <c r="E877" s="36">
        <v>22244</v>
      </c>
      <c r="F877" s="36">
        <v>29239</v>
      </c>
      <c r="G877" s="36">
        <v>34454</v>
      </c>
      <c r="H877" s="36" t="s">
        <v>1125</v>
      </c>
      <c r="I877" s="36">
        <v>37309</v>
      </c>
      <c r="J877" s="36">
        <v>21103</v>
      </c>
      <c r="K877" s="36">
        <v>24269</v>
      </c>
      <c r="L877" s="36">
        <v>29456</v>
      </c>
      <c r="M877" s="36">
        <v>26868</v>
      </c>
      <c r="N877" s="31">
        <v>29410</v>
      </c>
    </row>
    <row r="878" spans="1:14" ht="30">
      <c r="A878" s="21" t="s">
        <v>1857</v>
      </c>
      <c r="B878" s="17" t="s">
        <v>1858</v>
      </c>
      <c r="C878" s="17" t="s">
        <v>1636</v>
      </c>
      <c r="D878" s="36">
        <v>27095</v>
      </c>
      <c r="E878" s="36">
        <v>14334</v>
      </c>
      <c r="F878" s="36">
        <v>11872</v>
      </c>
      <c r="G878" s="36">
        <v>16272</v>
      </c>
      <c r="H878" s="36">
        <v>-9599</v>
      </c>
      <c r="I878" s="36">
        <v>13684</v>
      </c>
      <c r="J878" s="36">
        <v>10286</v>
      </c>
      <c r="K878" s="36">
        <v>12928</v>
      </c>
      <c r="L878" s="36">
        <v>35876</v>
      </c>
      <c r="M878" s="36">
        <v>8137</v>
      </c>
      <c r="N878" s="31">
        <v>-17635</v>
      </c>
    </row>
    <row r="879" spans="1:14" ht="30">
      <c r="A879" s="21" t="s">
        <v>1857</v>
      </c>
      <c r="B879" s="17" t="s">
        <v>1858</v>
      </c>
      <c r="C879" s="17" t="s">
        <v>1637</v>
      </c>
      <c r="D879" s="36">
        <v>1594622</v>
      </c>
      <c r="E879" s="36">
        <v>1463820</v>
      </c>
      <c r="F879" s="36">
        <v>1425905</v>
      </c>
      <c r="G879" s="36">
        <v>1443984</v>
      </c>
      <c r="H879" s="36">
        <v>1475951</v>
      </c>
      <c r="I879" s="36">
        <v>1487219</v>
      </c>
      <c r="J879" s="36">
        <v>1132324</v>
      </c>
      <c r="K879" s="36">
        <v>1205678</v>
      </c>
      <c r="L879" s="36">
        <v>1233478</v>
      </c>
      <c r="M879" s="36">
        <v>1271314</v>
      </c>
      <c r="N879" s="31">
        <v>1188126</v>
      </c>
    </row>
    <row r="880" spans="1:14" ht="30">
      <c r="A880" s="21" t="s">
        <v>1699</v>
      </c>
      <c r="B880" s="17" t="s">
        <v>1859</v>
      </c>
      <c r="C880" s="17" t="s">
        <v>1629</v>
      </c>
      <c r="D880" s="36">
        <v>1480841</v>
      </c>
      <c r="E880" s="36">
        <v>1397277</v>
      </c>
      <c r="F880" s="36">
        <v>1397874</v>
      </c>
      <c r="G880" s="36">
        <v>1423722</v>
      </c>
      <c r="H880" s="36">
        <v>1449242</v>
      </c>
      <c r="I880" s="36">
        <v>1457387</v>
      </c>
      <c r="J880" s="36">
        <v>1189740</v>
      </c>
      <c r="K880" s="36">
        <v>1302435</v>
      </c>
      <c r="L880" s="36">
        <v>1455287</v>
      </c>
      <c r="M880" s="36">
        <v>1573645</v>
      </c>
      <c r="N880" s="31">
        <v>1517161</v>
      </c>
    </row>
    <row r="881" spans="1:14" ht="30">
      <c r="A881" s="21" t="s">
        <v>1699</v>
      </c>
      <c r="B881" s="17" t="s">
        <v>1859</v>
      </c>
      <c r="C881" s="17" t="s">
        <v>1630</v>
      </c>
      <c r="D881" s="36">
        <v>120590</v>
      </c>
      <c r="E881" s="36" t="s">
        <v>1125</v>
      </c>
      <c r="F881" s="36">
        <v>153210</v>
      </c>
      <c r="G881" s="36">
        <v>168865</v>
      </c>
      <c r="H881" s="36" t="s">
        <v>1125</v>
      </c>
      <c r="I881" s="36">
        <v>144961</v>
      </c>
      <c r="J881" s="36" t="s">
        <v>1125</v>
      </c>
      <c r="K881" s="36">
        <v>141916</v>
      </c>
      <c r="L881" s="36">
        <v>190142</v>
      </c>
      <c r="M881" s="36" t="s">
        <v>1125</v>
      </c>
      <c r="N881" s="31">
        <v>167995</v>
      </c>
    </row>
    <row r="882" spans="1:14" ht="30">
      <c r="A882" s="21" t="s">
        <v>1699</v>
      </c>
      <c r="B882" s="17" t="s">
        <v>1859</v>
      </c>
      <c r="C882" s="17" t="s">
        <v>1631</v>
      </c>
      <c r="D882" s="36">
        <v>1601430</v>
      </c>
      <c r="E882" s="36" t="s">
        <v>1125</v>
      </c>
      <c r="F882" s="36">
        <v>1551083</v>
      </c>
      <c r="G882" s="36">
        <v>1592587</v>
      </c>
      <c r="H882" s="36" t="s">
        <v>1125</v>
      </c>
      <c r="I882" s="36">
        <v>1602348</v>
      </c>
      <c r="J882" s="36" t="s">
        <v>1125</v>
      </c>
      <c r="K882" s="36">
        <v>1444351</v>
      </c>
      <c r="L882" s="36">
        <v>1645428</v>
      </c>
      <c r="M882" s="36" t="s">
        <v>1125</v>
      </c>
      <c r="N882" s="31">
        <v>1685156</v>
      </c>
    </row>
    <row r="883" spans="1:14" ht="30">
      <c r="A883" s="21" t="s">
        <v>1699</v>
      </c>
      <c r="B883" s="17" t="s">
        <v>1859</v>
      </c>
      <c r="C883" s="17" t="s">
        <v>1632</v>
      </c>
      <c r="D883" s="36">
        <v>220512</v>
      </c>
      <c r="E883" s="36">
        <v>178184</v>
      </c>
      <c r="F883" s="36">
        <v>581165</v>
      </c>
      <c r="G883" s="36">
        <v>239500</v>
      </c>
      <c r="H883" s="36">
        <v>240032</v>
      </c>
      <c r="I883" s="36">
        <v>227077</v>
      </c>
      <c r="J883" s="36">
        <v>177520</v>
      </c>
      <c r="K883" s="36">
        <v>199788</v>
      </c>
      <c r="L883" s="36">
        <v>143591</v>
      </c>
      <c r="M883" s="36">
        <v>150694</v>
      </c>
      <c r="N883" s="31">
        <v>162388</v>
      </c>
    </row>
    <row r="884" spans="1:14" ht="30">
      <c r="A884" s="21" t="s">
        <v>1699</v>
      </c>
      <c r="B884" s="17" t="s">
        <v>1859</v>
      </c>
      <c r="C884" s="17" t="s">
        <v>1633</v>
      </c>
      <c r="D884" s="36">
        <v>16024</v>
      </c>
      <c r="E884" s="36">
        <v>16889</v>
      </c>
      <c r="F884" s="36">
        <v>14771</v>
      </c>
      <c r="G884" s="36" t="s">
        <v>1125</v>
      </c>
      <c r="H884" s="36">
        <v>17870</v>
      </c>
      <c r="I884" s="36" t="s">
        <v>1125</v>
      </c>
      <c r="J884" s="36">
        <v>8550</v>
      </c>
      <c r="K884" s="36" t="s">
        <v>1125</v>
      </c>
      <c r="L884" s="36" t="s">
        <v>1125</v>
      </c>
      <c r="M884" s="36">
        <v>8108</v>
      </c>
      <c r="N884" s="31">
        <v>8943</v>
      </c>
    </row>
    <row r="885" spans="1:14" ht="30">
      <c r="A885" s="21" t="s">
        <v>1699</v>
      </c>
      <c r="B885" s="17" t="s">
        <v>1859</v>
      </c>
      <c r="C885" s="17" t="s">
        <v>1634</v>
      </c>
      <c r="D885" s="36">
        <v>6109</v>
      </c>
      <c r="E885" s="36">
        <v>1224</v>
      </c>
      <c r="F885" s="36">
        <v>1393</v>
      </c>
      <c r="G885" s="36" t="s">
        <v>1125</v>
      </c>
      <c r="H885" s="36" t="s">
        <v>1125</v>
      </c>
      <c r="I885" s="36" t="s">
        <v>1125</v>
      </c>
      <c r="J885" s="36" t="s">
        <v>1125</v>
      </c>
      <c r="K885" s="36" t="s">
        <v>1125</v>
      </c>
      <c r="L885" s="36" t="s">
        <v>1125</v>
      </c>
      <c r="M885" s="36" t="s">
        <v>1125</v>
      </c>
      <c r="N885" s="31">
        <v>1094</v>
      </c>
    </row>
    <row r="886" spans="1:14" ht="30">
      <c r="A886" s="21" t="s">
        <v>1699</v>
      </c>
      <c r="B886" s="17" t="s">
        <v>1859</v>
      </c>
      <c r="C886" s="17" t="s">
        <v>1635</v>
      </c>
      <c r="D886" s="36">
        <v>24297</v>
      </c>
      <c r="E886" s="36">
        <v>17916</v>
      </c>
      <c r="F886" s="36">
        <v>21465</v>
      </c>
      <c r="G886" s="36">
        <v>21166</v>
      </c>
      <c r="H886" s="36">
        <v>22149</v>
      </c>
      <c r="I886" s="36">
        <v>42698</v>
      </c>
      <c r="J886" s="36">
        <v>30277</v>
      </c>
      <c r="K886" s="36">
        <v>36979</v>
      </c>
      <c r="L886" s="36">
        <v>57675</v>
      </c>
      <c r="M886" s="36">
        <v>41579</v>
      </c>
      <c r="N886" s="31">
        <v>41642</v>
      </c>
    </row>
    <row r="887" spans="1:14" ht="30">
      <c r="A887" s="21" t="s">
        <v>1699</v>
      </c>
      <c r="B887" s="17" t="s">
        <v>1859</v>
      </c>
      <c r="C887" s="17" t="s">
        <v>1636</v>
      </c>
      <c r="D887" s="36">
        <v>519729</v>
      </c>
      <c r="E887" s="36" t="s">
        <v>1125</v>
      </c>
      <c r="F887" s="36">
        <v>109679</v>
      </c>
      <c r="G887" s="36">
        <v>49136</v>
      </c>
      <c r="H887" s="36">
        <v>112353</v>
      </c>
      <c r="I887" s="36">
        <v>81757</v>
      </c>
      <c r="J887" s="36">
        <v>157185</v>
      </c>
      <c r="K887" s="36">
        <v>279669</v>
      </c>
      <c r="L887" s="36">
        <v>352834</v>
      </c>
      <c r="M887" s="36">
        <v>241643</v>
      </c>
      <c r="N887" s="31">
        <v>421191</v>
      </c>
    </row>
    <row r="888" spans="1:14" ht="30">
      <c r="A888" s="21" t="s">
        <v>1699</v>
      </c>
      <c r="B888" s="17" t="s">
        <v>1859</v>
      </c>
      <c r="C888" s="17" t="s">
        <v>1637</v>
      </c>
      <c r="D888" s="36">
        <v>2388102</v>
      </c>
      <c r="E888" s="36">
        <v>2162743</v>
      </c>
      <c r="F888" s="36">
        <v>2279556</v>
      </c>
      <c r="G888" s="36">
        <v>1921698</v>
      </c>
      <c r="H888" s="36">
        <v>2011068</v>
      </c>
      <c r="I888" s="36">
        <v>1970330</v>
      </c>
      <c r="J888" s="36">
        <v>1722094</v>
      </c>
      <c r="K888" s="36">
        <v>1972038</v>
      </c>
      <c r="L888" s="36">
        <v>2208834</v>
      </c>
      <c r="M888" s="36">
        <v>2226979</v>
      </c>
      <c r="N888" s="31">
        <v>2320413</v>
      </c>
    </row>
    <row r="889" spans="1:14" ht="30">
      <c r="A889" s="21" t="s">
        <v>1860</v>
      </c>
      <c r="B889" s="17" t="s">
        <v>1861</v>
      </c>
      <c r="C889" s="17" t="s">
        <v>1629</v>
      </c>
      <c r="D889" s="36">
        <v>4763426</v>
      </c>
      <c r="E889" s="36">
        <v>4499276</v>
      </c>
      <c r="F889" s="36">
        <v>4893345</v>
      </c>
      <c r="G889" s="36">
        <v>5179082</v>
      </c>
      <c r="H889" s="36">
        <v>5252357</v>
      </c>
      <c r="I889" s="36">
        <v>5259543</v>
      </c>
      <c r="J889" s="36">
        <v>5173159</v>
      </c>
      <c r="K889" s="36">
        <v>6131582</v>
      </c>
      <c r="L889" s="36">
        <v>6635646</v>
      </c>
      <c r="M889" s="36">
        <v>5952092</v>
      </c>
      <c r="N889" s="31">
        <v>5953661</v>
      </c>
    </row>
    <row r="890" spans="1:14" ht="30">
      <c r="A890" s="21" t="s">
        <v>1860</v>
      </c>
      <c r="B890" s="17" t="s">
        <v>1861</v>
      </c>
      <c r="C890" s="17" t="s">
        <v>1630</v>
      </c>
      <c r="D890" s="36">
        <v>302304</v>
      </c>
      <c r="E890" s="36">
        <v>390511</v>
      </c>
      <c r="F890" s="36">
        <v>314673</v>
      </c>
      <c r="G890" s="36">
        <v>321123</v>
      </c>
      <c r="H890" s="36">
        <v>312316</v>
      </c>
      <c r="I890" s="36">
        <v>258237</v>
      </c>
      <c r="J890" s="36">
        <v>206169</v>
      </c>
      <c r="K890" s="36">
        <v>271422</v>
      </c>
      <c r="L890" s="36">
        <v>243737</v>
      </c>
      <c r="M890" s="36">
        <v>388072</v>
      </c>
      <c r="N890" s="31">
        <v>332586</v>
      </c>
    </row>
    <row r="891" spans="1:14" ht="30">
      <c r="A891" s="21" t="s">
        <v>1860</v>
      </c>
      <c r="B891" s="17" t="s">
        <v>1861</v>
      </c>
      <c r="C891" s="17" t="s">
        <v>1631</v>
      </c>
      <c r="D891" s="36">
        <v>5065730</v>
      </c>
      <c r="E891" s="36">
        <v>4889786</v>
      </c>
      <c r="F891" s="36">
        <v>5208018</v>
      </c>
      <c r="G891" s="36">
        <v>5500205</v>
      </c>
      <c r="H891" s="36">
        <v>5564673</v>
      </c>
      <c r="I891" s="36">
        <v>5517780</v>
      </c>
      <c r="J891" s="36">
        <v>5379328</v>
      </c>
      <c r="K891" s="36">
        <v>6403003</v>
      </c>
      <c r="L891" s="36">
        <v>6879383</v>
      </c>
      <c r="M891" s="36">
        <v>6340164</v>
      </c>
      <c r="N891" s="31">
        <v>6286247</v>
      </c>
    </row>
    <row r="892" spans="1:14" ht="30">
      <c r="A892" s="21" t="s">
        <v>1860</v>
      </c>
      <c r="B892" s="17" t="s">
        <v>1861</v>
      </c>
      <c r="C892" s="17" t="s">
        <v>1632</v>
      </c>
      <c r="D892" s="36">
        <v>248555</v>
      </c>
      <c r="E892" s="36">
        <v>227473</v>
      </c>
      <c r="F892" s="36">
        <v>254895</v>
      </c>
      <c r="G892" s="36">
        <v>193455</v>
      </c>
      <c r="H892" s="36">
        <v>207788</v>
      </c>
      <c r="I892" s="36">
        <v>222170</v>
      </c>
      <c r="J892" s="36">
        <v>257020</v>
      </c>
      <c r="K892" s="36">
        <v>295658</v>
      </c>
      <c r="L892" s="36">
        <v>310488</v>
      </c>
      <c r="M892" s="36">
        <v>338930</v>
      </c>
      <c r="N892" s="31">
        <v>392614</v>
      </c>
    </row>
    <row r="893" spans="1:14" ht="30">
      <c r="A893" s="21" t="s">
        <v>1860</v>
      </c>
      <c r="B893" s="17" t="s">
        <v>1861</v>
      </c>
      <c r="C893" s="17" t="s">
        <v>1633</v>
      </c>
      <c r="D893" s="36">
        <v>5797</v>
      </c>
      <c r="E893" s="36">
        <v>7694</v>
      </c>
      <c r="F893" s="36">
        <v>7196</v>
      </c>
      <c r="G893" s="36">
        <v>9005</v>
      </c>
      <c r="H893" s="36">
        <v>11012</v>
      </c>
      <c r="I893" s="36">
        <v>6391</v>
      </c>
      <c r="J893" s="36">
        <v>7993</v>
      </c>
      <c r="K893" s="36">
        <v>10589</v>
      </c>
      <c r="L893" s="36">
        <v>8991</v>
      </c>
      <c r="M893" s="36">
        <v>4598</v>
      </c>
      <c r="N893" s="31">
        <v>27745</v>
      </c>
    </row>
    <row r="894" spans="1:14" ht="30">
      <c r="A894" s="21" t="s">
        <v>1860</v>
      </c>
      <c r="B894" s="17" t="s">
        <v>1861</v>
      </c>
      <c r="C894" s="17" t="s">
        <v>1634</v>
      </c>
      <c r="D894" s="36">
        <v>14198</v>
      </c>
      <c r="E894" s="36">
        <v>11249</v>
      </c>
      <c r="F894" s="36">
        <v>13840</v>
      </c>
      <c r="G894" s="36">
        <v>13554</v>
      </c>
      <c r="H894" s="36">
        <v>12806</v>
      </c>
      <c r="I894" s="36">
        <v>12825</v>
      </c>
      <c r="J894" s="36">
        <v>15924</v>
      </c>
      <c r="K894" s="36">
        <v>17058</v>
      </c>
      <c r="L894" s="36">
        <v>19987</v>
      </c>
      <c r="M894" s="36">
        <v>12027</v>
      </c>
      <c r="N894" s="31">
        <v>132553</v>
      </c>
    </row>
    <row r="895" spans="1:14" ht="30">
      <c r="A895" s="21" t="s">
        <v>1860</v>
      </c>
      <c r="B895" s="17" t="s">
        <v>1861</v>
      </c>
      <c r="C895" s="17" t="s">
        <v>1635</v>
      </c>
      <c r="D895" s="36">
        <v>15504</v>
      </c>
      <c r="E895" s="36">
        <v>21381</v>
      </c>
      <c r="F895" s="36">
        <v>15420</v>
      </c>
      <c r="G895" s="36">
        <v>16333</v>
      </c>
      <c r="H895" s="36">
        <v>22665</v>
      </c>
      <c r="I895" s="36">
        <v>33231</v>
      </c>
      <c r="J895" s="36">
        <v>28600</v>
      </c>
      <c r="K895" s="36">
        <v>41489</v>
      </c>
      <c r="L895" s="36">
        <v>34498</v>
      </c>
      <c r="M895" s="36">
        <v>42180</v>
      </c>
      <c r="N895" s="31">
        <v>25336</v>
      </c>
    </row>
    <row r="896" spans="1:14" ht="30">
      <c r="A896" s="21" t="s">
        <v>1860</v>
      </c>
      <c r="B896" s="17" t="s">
        <v>1861</v>
      </c>
      <c r="C896" s="17" t="s">
        <v>1636</v>
      </c>
      <c r="D896" s="36">
        <v>-376384</v>
      </c>
      <c r="E896" s="36">
        <v>-405064</v>
      </c>
      <c r="F896" s="36">
        <v>-690448</v>
      </c>
      <c r="G896" s="36">
        <v>-538619</v>
      </c>
      <c r="H896" s="36">
        <v>-471181</v>
      </c>
      <c r="I896" s="36">
        <v>-535110</v>
      </c>
      <c r="J896" s="36">
        <v>-668319</v>
      </c>
      <c r="K896" s="36">
        <v>-846942</v>
      </c>
      <c r="L896" s="36">
        <v>-853120</v>
      </c>
      <c r="M896" s="36">
        <v>-496819</v>
      </c>
      <c r="N896" s="31">
        <v>-784223</v>
      </c>
    </row>
    <row r="897" spans="1:14" ht="30">
      <c r="A897" s="21" t="s">
        <v>1860</v>
      </c>
      <c r="B897" s="17" t="s">
        <v>1861</v>
      </c>
      <c r="C897" s="17" t="s">
        <v>1637</v>
      </c>
      <c r="D897" s="36">
        <v>4973400</v>
      </c>
      <c r="E897" s="36">
        <v>4752520</v>
      </c>
      <c r="F897" s="36">
        <v>4808920</v>
      </c>
      <c r="G897" s="36">
        <v>5193934</v>
      </c>
      <c r="H897" s="36">
        <v>5347763</v>
      </c>
      <c r="I897" s="36">
        <v>5257288</v>
      </c>
      <c r="J897" s="36">
        <v>5020546</v>
      </c>
      <c r="K897" s="36">
        <v>5920856</v>
      </c>
      <c r="L897" s="36">
        <v>6400228</v>
      </c>
      <c r="M897" s="36">
        <v>6241080</v>
      </c>
      <c r="N897" s="31">
        <v>6080273</v>
      </c>
    </row>
    <row r="898" spans="1:14" ht="30">
      <c r="A898" s="21" t="s">
        <v>1862</v>
      </c>
      <c r="B898" s="17" t="s">
        <v>1863</v>
      </c>
      <c r="C898" s="17" t="s">
        <v>1629</v>
      </c>
      <c r="D898" s="36">
        <v>3485216</v>
      </c>
      <c r="E898" s="36">
        <v>3475417</v>
      </c>
      <c r="F898" s="36">
        <v>3349816</v>
      </c>
      <c r="G898" s="36">
        <v>3400375</v>
      </c>
      <c r="H898" s="36">
        <v>3529757</v>
      </c>
      <c r="I898" s="36">
        <v>3498201</v>
      </c>
      <c r="J898" s="36">
        <v>3520066</v>
      </c>
      <c r="K898" s="36">
        <v>3516224</v>
      </c>
      <c r="L898" s="36">
        <v>4080616</v>
      </c>
      <c r="M898" s="36">
        <v>3718447</v>
      </c>
      <c r="N898" s="31">
        <v>3597808</v>
      </c>
    </row>
    <row r="899" spans="1:14" ht="15.6">
      <c r="A899" s="21" t="s">
        <v>1862</v>
      </c>
      <c r="B899" s="17" t="s">
        <v>1863</v>
      </c>
      <c r="C899" s="17" t="s">
        <v>1630</v>
      </c>
      <c r="D899" s="36">
        <v>2872</v>
      </c>
      <c r="E899" s="36">
        <v>6370</v>
      </c>
      <c r="F899" s="36">
        <v>4834</v>
      </c>
      <c r="G899" s="36">
        <v>10884</v>
      </c>
      <c r="H899" s="36">
        <v>37440</v>
      </c>
      <c r="I899" s="36">
        <v>52308</v>
      </c>
      <c r="J899" s="36">
        <v>42762</v>
      </c>
      <c r="K899" s="36">
        <v>49774</v>
      </c>
      <c r="L899" s="36">
        <v>68750</v>
      </c>
      <c r="M899" s="36">
        <v>26749</v>
      </c>
      <c r="N899" s="31">
        <v>25938</v>
      </c>
    </row>
    <row r="900" spans="1:14" ht="30">
      <c r="A900" s="21" t="s">
        <v>1862</v>
      </c>
      <c r="B900" s="17" t="s">
        <v>1863</v>
      </c>
      <c r="C900" s="17" t="s">
        <v>1631</v>
      </c>
      <c r="D900" s="36">
        <v>3488088</v>
      </c>
      <c r="E900" s="36">
        <v>3481787</v>
      </c>
      <c r="F900" s="36">
        <v>3354649</v>
      </c>
      <c r="G900" s="36">
        <v>3411259</v>
      </c>
      <c r="H900" s="36">
        <v>3567197</v>
      </c>
      <c r="I900" s="36">
        <v>3550509</v>
      </c>
      <c r="J900" s="36">
        <v>3562828</v>
      </c>
      <c r="K900" s="36">
        <v>3565997</v>
      </c>
      <c r="L900" s="36">
        <v>4149366</v>
      </c>
      <c r="M900" s="36">
        <v>3745195</v>
      </c>
      <c r="N900" s="31">
        <v>3623746</v>
      </c>
    </row>
    <row r="901" spans="1:14" ht="15.6">
      <c r="A901" s="21" t="s">
        <v>1862</v>
      </c>
      <c r="B901" s="17" t="s">
        <v>1863</v>
      </c>
      <c r="C901" s="17" t="s">
        <v>1632</v>
      </c>
      <c r="D901" s="36">
        <v>163646</v>
      </c>
      <c r="E901" s="36">
        <v>172726</v>
      </c>
      <c r="F901" s="36">
        <v>212948</v>
      </c>
      <c r="G901" s="36">
        <v>255396</v>
      </c>
      <c r="H901" s="36">
        <v>247254</v>
      </c>
      <c r="I901" s="36">
        <v>251372</v>
      </c>
      <c r="J901" s="36">
        <v>204218</v>
      </c>
      <c r="K901" s="36">
        <v>211774</v>
      </c>
      <c r="L901" s="36">
        <v>163539</v>
      </c>
      <c r="M901" s="36">
        <v>232107</v>
      </c>
      <c r="N901" s="31">
        <v>207362</v>
      </c>
    </row>
    <row r="902" spans="1:14" ht="15.6">
      <c r="A902" s="21" t="s">
        <v>1862</v>
      </c>
      <c r="B902" s="17" t="s">
        <v>1863</v>
      </c>
      <c r="C902" s="17" t="s">
        <v>1633</v>
      </c>
      <c r="D902" s="36">
        <v>4230</v>
      </c>
      <c r="E902" s="36">
        <v>4475</v>
      </c>
      <c r="F902" s="36">
        <v>4490</v>
      </c>
      <c r="G902" s="36">
        <v>2918</v>
      </c>
      <c r="H902" s="36">
        <v>4378</v>
      </c>
      <c r="I902" s="36">
        <v>6255</v>
      </c>
      <c r="J902" s="36">
        <v>3316</v>
      </c>
      <c r="K902" s="36">
        <v>2787</v>
      </c>
      <c r="L902" s="36">
        <v>3103</v>
      </c>
      <c r="M902" s="36">
        <v>13935</v>
      </c>
      <c r="N902" s="31">
        <v>18773</v>
      </c>
    </row>
    <row r="903" spans="1:14" ht="15.6">
      <c r="A903" s="21" t="s">
        <v>1862</v>
      </c>
      <c r="B903" s="17" t="s">
        <v>1863</v>
      </c>
      <c r="C903" s="17" t="s">
        <v>1634</v>
      </c>
      <c r="D903" s="36">
        <v>15103</v>
      </c>
      <c r="E903" s="36">
        <v>14124</v>
      </c>
      <c r="F903" s="36">
        <v>14329</v>
      </c>
      <c r="G903" s="36">
        <v>15232</v>
      </c>
      <c r="H903" s="36">
        <v>14505</v>
      </c>
      <c r="I903" s="36">
        <v>17509</v>
      </c>
      <c r="J903" s="36">
        <v>10771</v>
      </c>
      <c r="K903" s="36">
        <v>9583</v>
      </c>
      <c r="L903" s="36">
        <v>11496</v>
      </c>
      <c r="M903" s="36">
        <v>14892</v>
      </c>
      <c r="N903" s="31">
        <v>13647</v>
      </c>
    </row>
    <row r="904" spans="1:14" ht="15.6">
      <c r="A904" s="21" t="s">
        <v>1862</v>
      </c>
      <c r="B904" s="17" t="s">
        <v>1863</v>
      </c>
      <c r="C904" s="17" t="s">
        <v>1635</v>
      </c>
      <c r="D904" s="36">
        <v>26306</v>
      </c>
      <c r="E904" s="36">
        <v>32142</v>
      </c>
      <c r="F904" s="36">
        <v>26369</v>
      </c>
      <c r="G904" s="36">
        <v>31747</v>
      </c>
      <c r="H904" s="36">
        <v>34578</v>
      </c>
      <c r="I904" s="36">
        <v>39764</v>
      </c>
      <c r="J904" s="36">
        <v>45955</v>
      </c>
      <c r="K904" s="36">
        <v>47844</v>
      </c>
      <c r="L904" s="36">
        <v>66732</v>
      </c>
      <c r="M904" s="36">
        <v>58971</v>
      </c>
      <c r="N904" s="31">
        <v>55612</v>
      </c>
    </row>
    <row r="905" spans="1:14" ht="15.6">
      <c r="A905" s="21" t="s">
        <v>1862</v>
      </c>
      <c r="B905" s="17" t="s">
        <v>1863</v>
      </c>
      <c r="C905" s="17" t="s">
        <v>1636</v>
      </c>
      <c r="D905" s="36">
        <v>532423</v>
      </c>
      <c r="E905" s="36">
        <v>461744</v>
      </c>
      <c r="F905" s="36">
        <v>267435</v>
      </c>
      <c r="G905" s="36">
        <v>601565</v>
      </c>
      <c r="H905" s="36">
        <v>433754</v>
      </c>
      <c r="I905" s="36">
        <v>430849</v>
      </c>
      <c r="J905" s="36">
        <v>533603</v>
      </c>
      <c r="K905" s="36">
        <v>398214</v>
      </c>
      <c r="L905" s="36">
        <v>744460</v>
      </c>
      <c r="M905" s="36">
        <v>503770</v>
      </c>
      <c r="N905" s="31">
        <v>873204</v>
      </c>
    </row>
    <row r="906" spans="1:14" ht="15.6">
      <c r="A906" s="21" t="s">
        <v>1862</v>
      </c>
      <c r="B906" s="17" t="s">
        <v>1863</v>
      </c>
      <c r="C906" s="17" t="s">
        <v>1637</v>
      </c>
      <c r="D906" s="36">
        <v>4229796</v>
      </c>
      <c r="E906" s="36">
        <v>4166999</v>
      </c>
      <c r="F906" s="36">
        <v>3880221</v>
      </c>
      <c r="G906" s="36">
        <v>4318116</v>
      </c>
      <c r="H906" s="36">
        <v>4301666</v>
      </c>
      <c r="I906" s="36">
        <v>4296258</v>
      </c>
      <c r="J906" s="36">
        <v>4360691</v>
      </c>
      <c r="K906" s="36">
        <v>4236199</v>
      </c>
      <c r="L906" s="36">
        <v>5138696</v>
      </c>
      <c r="M906" s="36">
        <v>4568870</v>
      </c>
      <c r="N906" s="31">
        <v>4792343</v>
      </c>
    </row>
    <row r="907" spans="1:14" ht="30">
      <c r="A907" s="21" t="s">
        <v>1866</v>
      </c>
      <c r="B907" s="17" t="s">
        <v>1867</v>
      </c>
      <c r="C907" s="17" t="s">
        <v>1629</v>
      </c>
      <c r="D907" s="36">
        <v>4232364</v>
      </c>
      <c r="E907" s="36">
        <v>4097853</v>
      </c>
      <c r="F907" s="36">
        <v>4148054</v>
      </c>
      <c r="G907" s="36">
        <v>4166539</v>
      </c>
      <c r="H907" s="36">
        <v>4201511</v>
      </c>
      <c r="I907" s="36">
        <v>3901252</v>
      </c>
      <c r="J907" s="36">
        <v>3875508</v>
      </c>
      <c r="K907" s="36">
        <v>4700928</v>
      </c>
      <c r="L907" s="36">
        <v>5060372</v>
      </c>
      <c r="M907" s="36">
        <v>5298923</v>
      </c>
      <c r="N907" s="31">
        <v>4253584</v>
      </c>
    </row>
    <row r="908" spans="1:14" ht="30">
      <c r="A908" s="21" t="s">
        <v>1866</v>
      </c>
      <c r="B908" s="17" t="s">
        <v>1867</v>
      </c>
      <c r="C908" s="17" t="s">
        <v>1630</v>
      </c>
      <c r="D908" s="36">
        <v>85638</v>
      </c>
      <c r="E908" s="36">
        <v>92071</v>
      </c>
      <c r="F908" s="36">
        <v>101789</v>
      </c>
      <c r="G908" s="36">
        <v>115081</v>
      </c>
      <c r="H908" s="36">
        <v>149723</v>
      </c>
      <c r="I908" s="36">
        <v>149036</v>
      </c>
      <c r="J908" s="36">
        <v>134264</v>
      </c>
      <c r="K908" s="36">
        <v>124809</v>
      </c>
      <c r="L908" s="36">
        <v>202388</v>
      </c>
      <c r="M908" s="36">
        <v>184010</v>
      </c>
      <c r="N908" s="31">
        <v>382529</v>
      </c>
    </row>
    <row r="909" spans="1:14" ht="30">
      <c r="A909" s="21" t="s">
        <v>1866</v>
      </c>
      <c r="B909" s="17" t="s">
        <v>1867</v>
      </c>
      <c r="C909" s="17" t="s">
        <v>1631</v>
      </c>
      <c r="D909" s="36">
        <v>4318002</v>
      </c>
      <c r="E909" s="36">
        <v>4189924</v>
      </c>
      <c r="F909" s="36">
        <v>4249843</v>
      </c>
      <c r="G909" s="36">
        <v>4281620</v>
      </c>
      <c r="H909" s="36">
        <v>4351233</v>
      </c>
      <c r="I909" s="36">
        <v>4050288</v>
      </c>
      <c r="J909" s="36">
        <v>4009773</v>
      </c>
      <c r="K909" s="36">
        <v>4825736</v>
      </c>
      <c r="L909" s="36">
        <v>5262760</v>
      </c>
      <c r="M909" s="36">
        <v>5482933</v>
      </c>
      <c r="N909" s="31">
        <v>4636113</v>
      </c>
    </row>
    <row r="910" spans="1:14" ht="30">
      <c r="A910" s="21" t="s">
        <v>1866</v>
      </c>
      <c r="B910" s="17" t="s">
        <v>1867</v>
      </c>
      <c r="C910" s="17" t="s">
        <v>1632</v>
      </c>
      <c r="D910" s="36">
        <v>340091</v>
      </c>
      <c r="E910" s="36">
        <v>395329</v>
      </c>
      <c r="F910" s="36">
        <v>373582</v>
      </c>
      <c r="G910" s="36">
        <v>428305</v>
      </c>
      <c r="H910" s="36">
        <v>382406</v>
      </c>
      <c r="I910" s="36">
        <v>470631</v>
      </c>
      <c r="J910" s="36">
        <v>440715</v>
      </c>
      <c r="K910" s="36">
        <v>520449</v>
      </c>
      <c r="L910" s="36">
        <v>472869</v>
      </c>
      <c r="M910" s="36">
        <v>446222</v>
      </c>
      <c r="N910" s="31">
        <v>505480</v>
      </c>
    </row>
    <row r="911" spans="1:14" ht="30">
      <c r="A911" s="21" t="s">
        <v>1866</v>
      </c>
      <c r="B911" s="17" t="s">
        <v>1867</v>
      </c>
      <c r="C911" s="17" t="s">
        <v>1633</v>
      </c>
      <c r="D911" s="36">
        <v>1916</v>
      </c>
      <c r="E911" s="36">
        <v>8580</v>
      </c>
      <c r="F911" s="36">
        <v>9373</v>
      </c>
      <c r="G911" s="36">
        <v>14233</v>
      </c>
      <c r="H911" s="36">
        <v>8479</v>
      </c>
      <c r="I911" s="36">
        <v>8823</v>
      </c>
      <c r="J911" s="36">
        <v>9952</v>
      </c>
      <c r="K911" s="36">
        <v>6207</v>
      </c>
      <c r="L911" s="36">
        <v>6560</v>
      </c>
      <c r="M911" s="36">
        <v>7124</v>
      </c>
      <c r="N911" s="31">
        <v>6061</v>
      </c>
    </row>
    <row r="912" spans="1:14" ht="30">
      <c r="A912" s="21" t="s">
        <v>1866</v>
      </c>
      <c r="B912" s="17" t="s">
        <v>1867</v>
      </c>
      <c r="C912" s="17" t="s">
        <v>1634</v>
      </c>
      <c r="D912" s="36">
        <v>4252</v>
      </c>
      <c r="E912" s="36">
        <v>4722</v>
      </c>
      <c r="F912" s="36">
        <v>4591</v>
      </c>
      <c r="G912" s="36">
        <v>4925</v>
      </c>
      <c r="H912" s="36">
        <v>4168</v>
      </c>
      <c r="I912" s="36">
        <v>5323</v>
      </c>
      <c r="J912" s="36">
        <v>3120</v>
      </c>
      <c r="K912" s="36">
        <v>8215</v>
      </c>
      <c r="L912" s="36">
        <v>11465</v>
      </c>
      <c r="M912" s="36">
        <v>11313</v>
      </c>
      <c r="N912" s="31">
        <v>4766</v>
      </c>
    </row>
    <row r="913" spans="1:14" ht="30">
      <c r="A913" s="21" t="s">
        <v>1866</v>
      </c>
      <c r="B913" s="17" t="s">
        <v>1867</v>
      </c>
      <c r="C913" s="17" t="s">
        <v>1635</v>
      </c>
      <c r="D913" s="36">
        <v>92369</v>
      </c>
      <c r="E913" s="36">
        <v>102629</v>
      </c>
      <c r="F913" s="36">
        <v>102834</v>
      </c>
      <c r="G913" s="36">
        <v>113039</v>
      </c>
      <c r="H913" s="36">
        <v>137573</v>
      </c>
      <c r="I913" s="36">
        <v>201038</v>
      </c>
      <c r="J913" s="36">
        <v>143501</v>
      </c>
      <c r="K913" s="36">
        <v>147905</v>
      </c>
      <c r="L913" s="36">
        <v>96219</v>
      </c>
      <c r="M913" s="36">
        <v>99313</v>
      </c>
      <c r="N913" s="31">
        <v>107175</v>
      </c>
    </row>
    <row r="914" spans="1:14" ht="30">
      <c r="A914" s="21" t="s">
        <v>1866</v>
      </c>
      <c r="B914" s="17" t="s">
        <v>1867</v>
      </c>
      <c r="C914" s="17" t="s">
        <v>1636</v>
      </c>
      <c r="D914" s="36">
        <v>230537</v>
      </c>
      <c r="E914" s="36">
        <v>551691</v>
      </c>
      <c r="F914" s="36">
        <v>734676</v>
      </c>
      <c r="G914" s="36">
        <v>796536</v>
      </c>
      <c r="H914" s="36">
        <v>699287</v>
      </c>
      <c r="I914" s="36">
        <v>1072728</v>
      </c>
      <c r="J914" s="36">
        <v>658452</v>
      </c>
      <c r="K914" s="36">
        <v>750587</v>
      </c>
      <c r="L914" s="36">
        <v>1009561</v>
      </c>
      <c r="M914" s="36">
        <v>618596</v>
      </c>
      <c r="N914" s="31">
        <v>1076557</v>
      </c>
    </row>
    <row r="915" spans="1:14" ht="30">
      <c r="A915" s="21" t="s">
        <v>1866</v>
      </c>
      <c r="B915" s="17" t="s">
        <v>1867</v>
      </c>
      <c r="C915" s="17" t="s">
        <v>1637</v>
      </c>
      <c r="D915" s="36">
        <v>4987167</v>
      </c>
      <c r="E915" s="36">
        <v>5252876</v>
      </c>
      <c r="F915" s="36">
        <v>5474897</v>
      </c>
      <c r="G915" s="36">
        <v>5638658</v>
      </c>
      <c r="H915" s="36">
        <v>5583147</v>
      </c>
      <c r="I915" s="36">
        <v>5808831</v>
      </c>
      <c r="J915" s="36">
        <v>5265513</v>
      </c>
      <c r="K915" s="36">
        <v>6259099</v>
      </c>
      <c r="L915" s="36">
        <v>6859434</v>
      </c>
      <c r="M915" s="36">
        <v>6665501</v>
      </c>
      <c r="N915" s="31">
        <v>6336152</v>
      </c>
    </row>
    <row r="916" spans="1:14" ht="30">
      <c r="A916" s="21" t="s">
        <v>1868</v>
      </c>
      <c r="B916" s="17" t="s">
        <v>1869</v>
      </c>
      <c r="C916" s="17" t="s">
        <v>1629</v>
      </c>
      <c r="D916" s="36">
        <v>4453883</v>
      </c>
      <c r="E916" s="36">
        <v>4320965</v>
      </c>
      <c r="F916" s="36">
        <v>4455608</v>
      </c>
      <c r="G916" s="36">
        <v>4722613</v>
      </c>
      <c r="H916" s="36">
        <v>4575003</v>
      </c>
      <c r="I916" s="36">
        <v>4528330</v>
      </c>
      <c r="J916" s="36">
        <v>4235920</v>
      </c>
      <c r="K916" s="36">
        <v>4230269</v>
      </c>
      <c r="L916" s="36">
        <v>4719814</v>
      </c>
      <c r="M916" s="36">
        <v>4912016</v>
      </c>
      <c r="N916" s="31">
        <v>4881061</v>
      </c>
    </row>
    <row r="917" spans="1:14" ht="15.6">
      <c r="A917" s="21" t="s">
        <v>1868</v>
      </c>
      <c r="B917" s="17" t="s">
        <v>1869</v>
      </c>
      <c r="C917" s="17" t="s">
        <v>1630</v>
      </c>
      <c r="D917" s="36">
        <v>154110</v>
      </c>
      <c r="E917" s="36">
        <v>150246</v>
      </c>
      <c r="F917" s="36">
        <v>70579</v>
      </c>
      <c r="G917" s="36">
        <v>62572</v>
      </c>
      <c r="H917" s="36">
        <v>89063</v>
      </c>
      <c r="I917" s="36">
        <v>75271</v>
      </c>
      <c r="J917" s="36">
        <v>96365</v>
      </c>
      <c r="K917" s="36">
        <v>80086</v>
      </c>
      <c r="L917" s="36">
        <v>156238</v>
      </c>
      <c r="M917" s="36">
        <v>55299</v>
      </c>
      <c r="N917" s="31">
        <v>79807</v>
      </c>
    </row>
    <row r="918" spans="1:14" ht="30">
      <c r="A918" s="21" t="s">
        <v>1868</v>
      </c>
      <c r="B918" s="17" t="s">
        <v>1869</v>
      </c>
      <c r="C918" s="17" t="s">
        <v>1631</v>
      </c>
      <c r="D918" s="36">
        <v>4607992</v>
      </c>
      <c r="E918" s="36">
        <v>4471211</v>
      </c>
      <c r="F918" s="36">
        <v>4526187</v>
      </c>
      <c r="G918" s="36">
        <v>4785186</v>
      </c>
      <c r="H918" s="36">
        <v>4664066</v>
      </c>
      <c r="I918" s="36">
        <v>4603601</v>
      </c>
      <c r="J918" s="36">
        <v>4332284</v>
      </c>
      <c r="K918" s="36">
        <v>4310356</v>
      </c>
      <c r="L918" s="36">
        <v>4876051</v>
      </c>
      <c r="M918" s="36">
        <v>4967315</v>
      </c>
      <c r="N918" s="31">
        <v>4960868</v>
      </c>
    </row>
    <row r="919" spans="1:14" ht="15.6">
      <c r="A919" s="21" t="s">
        <v>1868</v>
      </c>
      <c r="B919" s="17" t="s">
        <v>1869</v>
      </c>
      <c r="C919" s="17" t="s">
        <v>1632</v>
      </c>
      <c r="D919" s="36">
        <v>536263</v>
      </c>
      <c r="E919" s="36">
        <v>362650</v>
      </c>
      <c r="F919" s="36">
        <v>387247</v>
      </c>
      <c r="G919" s="36">
        <v>372934</v>
      </c>
      <c r="H919" s="36">
        <v>367096</v>
      </c>
      <c r="I919" s="36">
        <v>385938</v>
      </c>
      <c r="J919" s="36">
        <v>399523</v>
      </c>
      <c r="K919" s="36">
        <v>404716</v>
      </c>
      <c r="L919" s="36">
        <v>417046</v>
      </c>
      <c r="M919" s="36">
        <v>428520</v>
      </c>
      <c r="N919" s="31">
        <v>436221</v>
      </c>
    </row>
    <row r="920" spans="1:14" ht="15.6">
      <c r="A920" s="21" t="s">
        <v>1868</v>
      </c>
      <c r="B920" s="17" t="s">
        <v>1869</v>
      </c>
      <c r="C920" s="17" t="s">
        <v>1633</v>
      </c>
      <c r="D920" s="36">
        <v>63475</v>
      </c>
      <c r="E920" s="36">
        <v>25444</v>
      </c>
      <c r="F920" s="36">
        <v>32594</v>
      </c>
      <c r="G920" s="36">
        <v>36958</v>
      </c>
      <c r="H920" s="36">
        <v>40580</v>
      </c>
      <c r="I920" s="36">
        <v>26805</v>
      </c>
      <c r="J920" s="36">
        <v>26719</v>
      </c>
      <c r="K920" s="36">
        <v>15686</v>
      </c>
      <c r="L920" s="36">
        <v>15094</v>
      </c>
      <c r="M920" s="36">
        <v>16581</v>
      </c>
      <c r="N920" s="31">
        <v>18421</v>
      </c>
    </row>
    <row r="921" spans="1:14" ht="15.6">
      <c r="A921" s="21" t="s">
        <v>1868</v>
      </c>
      <c r="B921" s="17" t="s">
        <v>1869</v>
      </c>
      <c r="C921" s="17" t="s">
        <v>1634</v>
      </c>
      <c r="D921" s="36">
        <v>7057</v>
      </c>
      <c r="E921" s="36">
        <v>7385</v>
      </c>
      <c r="F921" s="36">
        <v>4705</v>
      </c>
      <c r="G921" s="36">
        <v>4922</v>
      </c>
      <c r="H921" s="36">
        <v>4503</v>
      </c>
      <c r="I921" s="36">
        <v>4408</v>
      </c>
      <c r="J921" s="36">
        <v>4426</v>
      </c>
      <c r="K921" s="36">
        <v>3502</v>
      </c>
      <c r="L921" s="36">
        <v>4303</v>
      </c>
      <c r="M921" s="36">
        <v>4305</v>
      </c>
      <c r="N921" s="31">
        <v>3109</v>
      </c>
    </row>
    <row r="922" spans="1:14" ht="15.6">
      <c r="A922" s="21" t="s">
        <v>1868</v>
      </c>
      <c r="B922" s="17" t="s">
        <v>1869</v>
      </c>
      <c r="C922" s="17" t="s">
        <v>1635</v>
      </c>
      <c r="D922" s="36">
        <v>147079</v>
      </c>
      <c r="E922" s="36">
        <v>131778</v>
      </c>
      <c r="F922" s="36">
        <v>102154</v>
      </c>
      <c r="G922" s="36">
        <v>107288</v>
      </c>
      <c r="H922" s="36">
        <v>121098</v>
      </c>
      <c r="I922" s="36">
        <v>136593</v>
      </c>
      <c r="J922" s="36">
        <v>176566</v>
      </c>
      <c r="K922" s="36">
        <v>167573</v>
      </c>
      <c r="L922" s="36">
        <v>142812</v>
      </c>
      <c r="M922" s="36">
        <v>144114</v>
      </c>
      <c r="N922" s="31">
        <v>140047</v>
      </c>
    </row>
    <row r="923" spans="1:14" ht="15.6">
      <c r="A923" s="21" t="s">
        <v>1868</v>
      </c>
      <c r="B923" s="17" t="s">
        <v>1869</v>
      </c>
      <c r="C923" s="17" t="s">
        <v>1636</v>
      </c>
      <c r="D923" s="36">
        <v>835727</v>
      </c>
      <c r="E923" s="36">
        <v>748332</v>
      </c>
      <c r="F923" s="36">
        <v>826815</v>
      </c>
      <c r="G923" s="36">
        <v>569855</v>
      </c>
      <c r="H923" s="36">
        <v>585076</v>
      </c>
      <c r="I923" s="36">
        <v>437659</v>
      </c>
      <c r="J923" s="36">
        <v>601980</v>
      </c>
      <c r="K923" s="36">
        <v>662047</v>
      </c>
      <c r="L923" s="36">
        <v>731542</v>
      </c>
      <c r="M923" s="36">
        <v>1035799</v>
      </c>
      <c r="N923" s="31">
        <v>672923</v>
      </c>
    </row>
    <row r="924" spans="1:14" ht="15.6">
      <c r="A924" s="21" t="s">
        <v>1868</v>
      </c>
      <c r="B924" s="17" t="s">
        <v>1869</v>
      </c>
      <c r="C924" s="17" t="s">
        <v>1637</v>
      </c>
      <c r="D924" s="36">
        <v>6197593</v>
      </c>
      <c r="E924" s="36">
        <v>5746800</v>
      </c>
      <c r="F924" s="36">
        <v>5879702</v>
      </c>
      <c r="G924" s="36">
        <v>5877143</v>
      </c>
      <c r="H924" s="36">
        <v>5782418</v>
      </c>
      <c r="I924" s="36">
        <v>5595003</v>
      </c>
      <c r="J924" s="36">
        <v>5541498</v>
      </c>
      <c r="K924" s="36">
        <v>5563879</v>
      </c>
      <c r="L924" s="36">
        <v>6186848</v>
      </c>
      <c r="M924" s="36">
        <v>6596634</v>
      </c>
      <c r="N924" s="31">
        <v>6231590</v>
      </c>
    </row>
    <row r="925" spans="1:14" ht="30">
      <c r="A925" s="21" t="s">
        <v>1870</v>
      </c>
      <c r="B925" s="17" t="s">
        <v>1871</v>
      </c>
      <c r="C925" s="17" t="s">
        <v>1629</v>
      </c>
      <c r="D925" s="36">
        <v>196306</v>
      </c>
      <c r="E925" s="36">
        <v>101847</v>
      </c>
      <c r="F925" s="36">
        <v>106956</v>
      </c>
      <c r="G925" s="36">
        <v>115195</v>
      </c>
      <c r="H925" s="36">
        <v>123966</v>
      </c>
      <c r="I925" s="36">
        <v>153945</v>
      </c>
      <c r="J925" s="36">
        <v>108102</v>
      </c>
      <c r="K925" s="36">
        <v>208868</v>
      </c>
      <c r="L925" s="36">
        <v>259763</v>
      </c>
      <c r="M925" s="36">
        <v>172358</v>
      </c>
      <c r="N925" s="31">
        <v>102826</v>
      </c>
    </row>
    <row r="926" spans="1:14" ht="15.6">
      <c r="A926" s="21" t="s">
        <v>1870</v>
      </c>
      <c r="B926" s="17" t="s">
        <v>1871</v>
      </c>
      <c r="C926" s="17" t="s">
        <v>1630</v>
      </c>
      <c r="D926" s="36" t="s">
        <v>1125</v>
      </c>
      <c r="E926" s="36">
        <v>74694</v>
      </c>
      <c r="F926" s="36">
        <v>74683</v>
      </c>
      <c r="G926" s="36">
        <v>76572</v>
      </c>
      <c r="H926" s="36">
        <v>69790</v>
      </c>
      <c r="I926" s="36">
        <v>55263</v>
      </c>
      <c r="J926" s="36">
        <v>65387</v>
      </c>
      <c r="K926" s="36">
        <v>26770</v>
      </c>
      <c r="L926" s="36">
        <v>28507</v>
      </c>
      <c r="M926" s="36">
        <v>88342</v>
      </c>
      <c r="N926" s="31">
        <v>82819</v>
      </c>
    </row>
    <row r="927" spans="1:14" ht="30">
      <c r="A927" s="21" t="s">
        <v>1870</v>
      </c>
      <c r="B927" s="17" t="s">
        <v>1871</v>
      </c>
      <c r="C927" s="17" t="s">
        <v>1631</v>
      </c>
      <c r="D927" s="36" t="s">
        <v>1125</v>
      </c>
      <c r="E927" s="36">
        <v>176541</v>
      </c>
      <c r="F927" s="36">
        <v>181639</v>
      </c>
      <c r="G927" s="36">
        <v>191767</v>
      </c>
      <c r="H927" s="36">
        <v>193756</v>
      </c>
      <c r="I927" s="36">
        <v>209208</v>
      </c>
      <c r="J927" s="36">
        <v>173489</v>
      </c>
      <c r="K927" s="36">
        <v>235638</v>
      </c>
      <c r="L927" s="36">
        <v>288270</v>
      </c>
      <c r="M927" s="36">
        <v>260700</v>
      </c>
      <c r="N927" s="31">
        <v>185645</v>
      </c>
    </row>
    <row r="928" spans="1:14" ht="15.6">
      <c r="A928" s="21" t="s">
        <v>1870</v>
      </c>
      <c r="B928" s="17" t="s">
        <v>1871</v>
      </c>
      <c r="C928" s="17" t="s">
        <v>1632</v>
      </c>
      <c r="D928" s="36" t="s">
        <v>1125</v>
      </c>
      <c r="E928" s="36" t="s">
        <v>1125</v>
      </c>
      <c r="F928" s="36" t="s">
        <v>1125</v>
      </c>
      <c r="G928" s="36" t="s">
        <v>1125</v>
      </c>
      <c r="H928" s="36" t="s">
        <v>1125</v>
      </c>
      <c r="I928" s="36" t="s">
        <v>1125</v>
      </c>
      <c r="J928" s="36">
        <v>7901</v>
      </c>
      <c r="K928" s="36" t="s">
        <v>1125</v>
      </c>
      <c r="L928" s="36" t="s">
        <v>1125</v>
      </c>
      <c r="M928" s="36" t="s">
        <v>1125</v>
      </c>
      <c r="N928" s="31">
        <v>9364</v>
      </c>
    </row>
    <row r="929" spans="1:14" ht="15.6">
      <c r="A929" s="21" t="s">
        <v>1870</v>
      </c>
      <c r="B929" s="17" t="s">
        <v>1871</v>
      </c>
      <c r="C929" s="17" t="s">
        <v>1633</v>
      </c>
      <c r="D929" s="36" t="s">
        <v>1125</v>
      </c>
      <c r="E929" s="36" t="s">
        <v>1125</v>
      </c>
      <c r="F929" s="36" t="s">
        <v>1125</v>
      </c>
      <c r="G929" s="36" t="s">
        <v>1125</v>
      </c>
      <c r="H929" s="36" t="s">
        <v>1125</v>
      </c>
      <c r="I929" s="36" t="s">
        <v>1125</v>
      </c>
      <c r="J929" s="36" t="s">
        <v>1125</v>
      </c>
      <c r="K929" s="36" t="s">
        <v>1125</v>
      </c>
      <c r="L929" s="36" t="s">
        <v>1125</v>
      </c>
      <c r="M929" s="36">
        <v>0</v>
      </c>
      <c r="N929" s="31">
        <v>0</v>
      </c>
    </row>
    <row r="930" spans="1:14" ht="15.6">
      <c r="A930" s="21" t="s">
        <v>1870</v>
      </c>
      <c r="B930" s="17" t="s">
        <v>1871</v>
      </c>
      <c r="C930" s="17" t="s">
        <v>1634</v>
      </c>
      <c r="D930" s="36" t="s">
        <v>1125</v>
      </c>
      <c r="E930" s="36" t="s">
        <v>1125</v>
      </c>
      <c r="F930" s="36" t="s">
        <v>1125</v>
      </c>
      <c r="G930" s="36" t="s">
        <v>1125</v>
      </c>
      <c r="H930" s="36" t="s">
        <v>1125</v>
      </c>
      <c r="I930" s="36" t="s">
        <v>1125</v>
      </c>
      <c r="J930" s="36">
        <v>202</v>
      </c>
      <c r="K930" s="36" t="s">
        <v>1125</v>
      </c>
      <c r="L930" s="36" t="s">
        <v>1125</v>
      </c>
      <c r="M930" s="36" t="s">
        <v>1125</v>
      </c>
      <c r="N930" s="31">
        <v>1374</v>
      </c>
    </row>
    <row r="931" spans="1:14" ht="15.6">
      <c r="A931" s="21" t="s">
        <v>1870</v>
      </c>
      <c r="B931" s="17" t="s">
        <v>1871</v>
      </c>
      <c r="C931" s="17" t="s">
        <v>1635</v>
      </c>
      <c r="D931" s="36">
        <v>0</v>
      </c>
      <c r="E931" s="36">
        <v>0</v>
      </c>
      <c r="F931" s="36">
        <v>0</v>
      </c>
      <c r="G931" s="36" t="s">
        <v>1125</v>
      </c>
      <c r="H931" s="36" t="s">
        <v>1125</v>
      </c>
      <c r="I931" s="36" t="s">
        <v>1125</v>
      </c>
      <c r="J931" s="36" t="s">
        <v>1125</v>
      </c>
      <c r="K931" s="36" t="s">
        <v>1125</v>
      </c>
      <c r="L931" s="36" t="s">
        <v>1125</v>
      </c>
      <c r="M931" s="36">
        <v>0</v>
      </c>
      <c r="N931" s="31">
        <v>0</v>
      </c>
    </row>
    <row r="932" spans="1:14" ht="15.6">
      <c r="A932" s="21" t="s">
        <v>1870</v>
      </c>
      <c r="B932" s="17" t="s">
        <v>1871</v>
      </c>
      <c r="C932" s="17" t="s">
        <v>1636</v>
      </c>
      <c r="D932" s="36">
        <v>-33642</v>
      </c>
      <c r="E932" s="36">
        <v>-24858</v>
      </c>
      <c r="F932" s="36">
        <v>-25329</v>
      </c>
      <c r="G932" s="36">
        <v>-24197</v>
      </c>
      <c r="H932" s="36">
        <v>-20333</v>
      </c>
      <c r="I932" s="36">
        <v>-18493</v>
      </c>
      <c r="J932" s="36">
        <v>-23379</v>
      </c>
      <c r="K932" s="36">
        <v>-43308</v>
      </c>
      <c r="L932" s="36">
        <v>-53179</v>
      </c>
      <c r="M932" s="36">
        <v>-35760</v>
      </c>
      <c r="N932" s="31">
        <v>-21954</v>
      </c>
    </row>
    <row r="933" spans="1:14" ht="30.6">
      <c r="A933" s="21" t="s">
        <v>1870</v>
      </c>
      <c r="B933" s="17" t="s">
        <v>1871</v>
      </c>
      <c r="C933" s="17" t="s">
        <v>1637</v>
      </c>
      <c r="D933" s="36">
        <v>205273</v>
      </c>
      <c r="E933" s="36">
        <v>193714</v>
      </c>
      <c r="F933" s="36">
        <v>202235</v>
      </c>
      <c r="G933" s="36">
        <v>216434</v>
      </c>
      <c r="H933" s="36" t="s">
        <v>1872</v>
      </c>
      <c r="I933" s="36">
        <v>248064</v>
      </c>
      <c r="J933" s="36" t="s">
        <v>1873</v>
      </c>
      <c r="K933" s="36">
        <v>240772</v>
      </c>
      <c r="L933" s="36">
        <v>323021</v>
      </c>
      <c r="M933" s="36" t="s">
        <v>1125</v>
      </c>
      <c r="N933" s="31" t="s">
        <v>1125</v>
      </c>
    </row>
    <row r="934" spans="1:14" ht="30">
      <c r="A934" s="21" t="s">
        <v>1874</v>
      </c>
      <c r="B934" s="17" t="s">
        <v>1875</v>
      </c>
      <c r="C934" s="17" t="s">
        <v>1629</v>
      </c>
      <c r="D934" s="36">
        <v>940491</v>
      </c>
      <c r="E934" s="36">
        <v>820450</v>
      </c>
      <c r="F934" s="36">
        <v>1004297</v>
      </c>
      <c r="G934" s="36">
        <v>1068358</v>
      </c>
      <c r="H934" s="36">
        <v>1157358</v>
      </c>
      <c r="I934" s="36">
        <v>1442915</v>
      </c>
      <c r="J934" s="36">
        <v>1268844</v>
      </c>
      <c r="K934" s="36">
        <v>1446798</v>
      </c>
      <c r="L934" s="36">
        <v>1274457</v>
      </c>
      <c r="M934" s="36">
        <v>1310707</v>
      </c>
      <c r="N934" s="31">
        <v>1020869</v>
      </c>
    </row>
    <row r="935" spans="1:14" ht="15.6">
      <c r="A935" s="21" t="s">
        <v>1874</v>
      </c>
      <c r="B935" s="17" t="s">
        <v>1875</v>
      </c>
      <c r="C935" s="17" t="s">
        <v>1630</v>
      </c>
      <c r="D935" s="36">
        <v>199349</v>
      </c>
      <c r="E935" s="36">
        <v>419506</v>
      </c>
      <c r="F935" s="36">
        <v>250644</v>
      </c>
      <c r="G935" s="36">
        <v>252188</v>
      </c>
      <c r="H935" s="36">
        <v>319398</v>
      </c>
      <c r="I935" s="36">
        <v>676</v>
      </c>
      <c r="J935" s="36">
        <v>1110</v>
      </c>
      <c r="K935" s="36">
        <v>1704</v>
      </c>
      <c r="L935" s="36">
        <v>278965</v>
      </c>
      <c r="M935" s="36">
        <v>296540</v>
      </c>
      <c r="N935" s="31">
        <v>66700</v>
      </c>
    </row>
    <row r="936" spans="1:14" ht="30">
      <c r="A936" s="21" t="s">
        <v>1874</v>
      </c>
      <c r="B936" s="17" t="s">
        <v>1875</v>
      </c>
      <c r="C936" s="17" t="s">
        <v>1631</v>
      </c>
      <c r="D936" s="36">
        <v>1139840</v>
      </c>
      <c r="E936" s="36">
        <v>1239956</v>
      </c>
      <c r="F936" s="36">
        <v>1254942</v>
      </c>
      <c r="G936" s="36">
        <v>1320547</v>
      </c>
      <c r="H936" s="36">
        <v>1476757</v>
      </c>
      <c r="I936" s="36">
        <v>1443590</v>
      </c>
      <c r="J936" s="36">
        <v>1269955</v>
      </c>
      <c r="K936" s="36">
        <v>1448502</v>
      </c>
      <c r="L936" s="36">
        <v>1553422</v>
      </c>
      <c r="M936" s="36">
        <v>1607247</v>
      </c>
      <c r="N936" s="31">
        <v>1087569</v>
      </c>
    </row>
    <row r="937" spans="1:14" ht="15.6">
      <c r="A937" s="21" t="s">
        <v>1874</v>
      </c>
      <c r="B937" s="17" t="s">
        <v>1875</v>
      </c>
      <c r="C937" s="17" t="s">
        <v>1632</v>
      </c>
      <c r="D937" s="36">
        <v>247465</v>
      </c>
      <c r="E937" s="36">
        <v>149149</v>
      </c>
      <c r="F937" s="36">
        <v>135236</v>
      </c>
      <c r="G937" s="36">
        <v>175109</v>
      </c>
      <c r="H937" s="36">
        <v>159275</v>
      </c>
      <c r="I937" s="36">
        <v>167437</v>
      </c>
      <c r="J937" s="36">
        <v>130267</v>
      </c>
      <c r="K937" s="36">
        <v>163642</v>
      </c>
      <c r="L937" s="36">
        <v>152590</v>
      </c>
      <c r="M937" s="36">
        <v>156178</v>
      </c>
      <c r="N937" s="31">
        <v>48807</v>
      </c>
    </row>
    <row r="938" spans="1:14" ht="15.6">
      <c r="A938" s="21" t="s">
        <v>1874</v>
      </c>
      <c r="B938" s="17" t="s">
        <v>1875</v>
      </c>
      <c r="C938" s="17" t="s">
        <v>1633</v>
      </c>
      <c r="D938" s="36">
        <v>1287</v>
      </c>
      <c r="E938" s="36">
        <v>3265</v>
      </c>
      <c r="F938" s="36">
        <v>3406</v>
      </c>
      <c r="G938" s="36">
        <v>3596</v>
      </c>
      <c r="H938" s="36">
        <v>3661</v>
      </c>
      <c r="I938" s="36">
        <v>3340</v>
      </c>
      <c r="J938" s="36">
        <v>2946</v>
      </c>
      <c r="K938" s="36">
        <v>2341</v>
      </c>
      <c r="L938" s="36">
        <v>1948</v>
      </c>
      <c r="M938" s="36" t="s">
        <v>1125</v>
      </c>
      <c r="N938" s="31" t="s">
        <v>1125</v>
      </c>
    </row>
    <row r="939" spans="1:14" ht="15.6">
      <c r="A939" s="21" t="s">
        <v>1874</v>
      </c>
      <c r="B939" s="17" t="s">
        <v>1875</v>
      </c>
      <c r="C939" s="17" t="s">
        <v>1634</v>
      </c>
      <c r="D939" s="36">
        <v>565</v>
      </c>
      <c r="E939" s="36">
        <v>1244</v>
      </c>
      <c r="F939" s="36">
        <v>1800</v>
      </c>
      <c r="G939" s="36">
        <v>1920</v>
      </c>
      <c r="H939" s="36">
        <v>2607</v>
      </c>
      <c r="I939" s="36">
        <v>1272</v>
      </c>
      <c r="J939" s="36">
        <v>756</v>
      </c>
      <c r="K939" s="36">
        <v>754</v>
      </c>
      <c r="L939" s="36">
        <v>938</v>
      </c>
      <c r="M939" s="36" t="s">
        <v>1125</v>
      </c>
      <c r="N939" s="31" t="s">
        <v>1125</v>
      </c>
    </row>
    <row r="940" spans="1:14" ht="15.6">
      <c r="A940" s="21" t="s">
        <v>1874</v>
      </c>
      <c r="B940" s="17" t="s">
        <v>1875</v>
      </c>
      <c r="C940" s="17" t="s">
        <v>1635</v>
      </c>
      <c r="D940" s="36">
        <v>11653</v>
      </c>
      <c r="E940" s="36">
        <v>10450</v>
      </c>
      <c r="F940" s="36">
        <v>12901</v>
      </c>
      <c r="G940" s="36">
        <v>12239</v>
      </c>
      <c r="H940" s="36">
        <v>13156</v>
      </c>
      <c r="I940" s="36">
        <v>8719</v>
      </c>
      <c r="J940" s="36">
        <v>11849</v>
      </c>
      <c r="K940" s="36">
        <v>11300</v>
      </c>
      <c r="L940" s="36">
        <v>14481</v>
      </c>
      <c r="M940" s="36">
        <v>14107</v>
      </c>
      <c r="N940" s="31">
        <v>13657</v>
      </c>
    </row>
    <row r="941" spans="1:14" ht="15.6">
      <c r="A941" s="21" t="s">
        <v>1874</v>
      </c>
      <c r="B941" s="17" t="s">
        <v>1875</v>
      </c>
      <c r="C941" s="17" t="s">
        <v>1636</v>
      </c>
      <c r="D941" s="36">
        <v>16117</v>
      </c>
      <c r="E941" s="36">
        <v>16507</v>
      </c>
      <c r="F941" s="36">
        <v>28136</v>
      </c>
      <c r="G941" s="36">
        <v>7591</v>
      </c>
      <c r="H941" s="36">
        <v>-98644</v>
      </c>
      <c r="I941" s="36">
        <v>-54433</v>
      </c>
      <c r="J941" s="36">
        <v>-73255</v>
      </c>
      <c r="K941" s="36">
        <v>-33088</v>
      </c>
      <c r="L941" s="36">
        <v>14414</v>
      </c>
      <c r="M941" s="36">
        <v>-1577</v>
      </c>
      <c r="N941" s="31">
        <v>31745</v>
      </c>
    </row>
    <row r="942" spans="1:14" ht="15.6">
      <c r="A942" s="21" t="s">
        <v>1874</v>
      </c>
      <c r="B942" s="17" t="s">
        <v>1875</v>
      </c>
      <c r="C942" s="17" t="s">
        <v>1637</v>
      </c>
      <c r="D942" s="36">
        <v>1416927</v>
      </c>
      <c r="E942" s="36">
        <v>1420572</v>
      </c>
      <c r="F942" s="36">
        <v>1436421</v>
      </c>
      <c r="G942" s="36">
        <v>1521002</v>
      </c>
      <c r="H942" s="36">
        <v>1556812</v>
      </c>
      <c r="I942" s="36">
        <v>1569925</v>
      </c>
      <c r="J942" s="36">
        <v>1342517</v>
      </c>
      <c r="K942" s="36">
        <v>1593451</v>
      </c>
      <c r="L942" s="36">
        <v>1737794</v>
      </c>
      <c r="M942" s="36">
        <v>1829505</v>
      </c>
      <c r="N942" s="31">
        <v>1231534</v>
      </c>
    </row>
    <row r="943" spans="1:14" ht="30">
      <c r="A943" s="21" t="s">
        <v>1877</v>
      </c>
      <c r="B943" s="17" t="s">
        <v>1878</v>
      </c>
      <c r="C943" s="17" t="s">
        <v>1629</v>
      </c>
      <c r="D943" s="36">
        <v>703799</v>
      </c>
      <c r="E943" s="36">
        <v>717789</v>
      </c>
      <c r="F943" s="36">
        <v>726965</v>
      </c>
      <c r="G943" s="36">
        <v>726194</v>
      </c>
      <c r="H943" s="36">
        <v>778344</v>
      </c>
      <c r="I943" s="36">
        <v>1008929</v>
      </c>
      <c r="J943" s="36">
        <v>993192</v>
      </c>
      <c r="K943" s="36">
        <v>1026312</v>
      </c>
      <c r="L943" s="36">
        <v>1361641</v>
      </c>
      <c r="M943" s="36">
        <v>1529424</v>
      </c>
      <c r="N943" s="31">
        <v>1302535</v>
      </c>
    </row>
    <row r="944" spans="1:14" ht="15.6">
      <c r="A944" s="21" t="s">
        <v>1877</v>
      </c>
      <c r="B944" s="17" t="s">
        <v>1878</v>
      </c>
      <c r="C944" s="17" t="s">
        <v>1630</v>
      </c>
      <c r="D944" s="36" t="s">
        <v>1125</v>
      </c>
      <c r="E944" s="36">
        <v>46230</v>
      </c>
      <c r="F944" s="36">
        <v>42424</v>
      </c>
      <c r="G944" s="36">
        <v>58868</v>
      </c>
      <c r="H944" s="36">
        <v>45333</v>
      </c>
      <c r="I944" s="36">
        <v>46860</v>
      </c>
      <c r="J944" s="36">
        <v>27460</v>
      </c>
      <c r="K944" s="36">
        <v>38946</v>
      </c>
      <c r="L944" s="36">
        <v>54986</v>
      </c>
      <c r="M944" s="36">
        <v>50703</v>
      </c>
      <c r="N944" s="31">
        <v>52129</v>
      </c>
    </row>
    <row r="945" spans="1:14" ht="30">
      <c r="A945" s="21" t="s">
        <v>1877</v>
      </c>
      <c r="B945" s="17" t="s">
        <v>1878</v>
      </c>
      <c r="C945" s="17" t="s">
        <v>1631</v>
      </c>
      <c r="D945" s="36" t="s">
        <v>1125</v>
      </c>
      <c r="E945" s="36">
        <v>764019</v>
      </c>
      <c r="F945" s="36">
        <v>769388</v>
      </c>
      <c r="G945" s="36">
        <v>785062</v>
      </c>
      <c r="H945" s="36">
        <v>823677</v>
      </c>
      <c r="I945" s="36">
        <v>1055789</v>
      </c>
      <c r="J945" s="36">
        <v>1020652</v>
      </c>
      <c r="K945" s="36">
        <v>1065259</v>
      </c>
      <c r="L945" s="36">
        <v>1416627</v>
      </c>
      <c r="M945" s="36">
        <v>1580127</v>
      </c>
      <c r="N945" s="31">
        <v>1354664</v>
      </c>
    </row>
    <row r="946" spans="1:14" ht="15.6">
      <c r="A946" s="21" t="s">
        <v>1877</v>
      </c>
      <c r="B946" s="17" t="s">
        <v>1878</v>
      </c>
      <c r="C946" s="17" t="s">
        <v>1632</v>
      </c>
      <c r="D946" s="36" t="s">
        <v>1125</v>
      </c>
      <c r="E946" s="36" t="s">
        <v>1125</v>
      </c>
      <c r="F946" s="36" t="s">
        <v>1125</v>
      </c>
      <c r="G946" s="36" t="s">
        <v>1125</v>
      </c>
      <c r="H946" s="36">
        <v>34023</v>
      </c>
      <c r="I946" s="36">
        <v>59355</v>
      </c>
      <c r="J946" s="36" t="s">
        <v>1125</v>
      </c>
      <c r="K946" s="36" t="s">
        <v>1125</v>
      </c>
      <c r="L946" s="36">
        <v>18693</v>
      </c>
      <c r="M946" s="36">
        <v>25836</v>
      </c>
      <c r="N946" s="31">
        <v>18397</v>
      </c>
    </row>
    <row r="947" spans="1:14" ht="15.6">
      <c r="A947" s="21" t="s">
        <v>1877</v>
      </c>
      <c r="B947" s="17" t="s">
        <v>1878</v>
      </c>
      <c r="C947" s="17" t="s">
        <v>1633</v>
      </c>
      <c r="D947" s="36">
        <v>89151</v>
      </c>
      <c r="E947" s="36">
        <v>94487</v>
      </c>
      <c r="F947" s="36">
        <v>94820</v>
      </c>
      <c r="G947" s="36">
        <v>89013</v>
      </c>
      <c r="H947" s="36">
        <v>92573</v>
      </c>
      <c r="I947" s="36" t="s">
        <v>1125</v>
      </c>
      <c r="J947" s="36" t="s">
        <v>1125</v>
      </c>
      <c r="K947" s="36" t="s">
        <v>1125</v>
      </c>
      <c r="L947" s="36" t="s">
        <v>1125</v>
      </c>
      <c r="M947" s="36" t="s">
        <v>1125</v>
      </c>
      <c r="N947" s="31" t="s">
        <v>1125</v>
      </c>
    </row>
    <row r="948" spans="1:14" ht="15.6">
      <c r="A948" s="21" t="s">
        <v>1877</v>
      </c>
      <c r="B948" s="17" t="s">
        <v>1878</v>
      </c>
      <c r="C948" s="17" t="s">
        <v>1634</v>
      </c>
      <c r="D948" s="36" t="s">
        <v>1125</v>
      </c>
      <c r="E948" s="36" t="s">
        <v>1125</v>
      </c>
      <c r="F948" s="36" t="s">
        <v>1125</v>
      </c>
      <c r="G948" s="36" t="s">
        <v>1125</v>
      </c>
      <c r="H948" s="36" t="s">
        <v>1125</v>
      </c>
      <c r="I948" s="36" t="s">
        <v>1125</v>
      </c>
      <c r="J948" s="36" t="s">
        <v>1125</v>
      </c>
      <c r="K948" s="36" t="s">
        <v>1125</v>
      </c>
      <c r="L948" s="36" t="s">
        <v>1125</v>
      </c>
      <c r="M948" s="36" t="s">
        <v>1125</v>
      </c>
      <c r="N948" s="31" t="s">
        <v>1125</v>
      </c>
    </row>
    <row r="949" spans="1:14" ht="15.6">
      <c r="A949" s="21" t="s">
        <v>1877</v>
      </c>
      <c r="B949" s="17" t="s">
        <v>1878</v>
      </c>
      <c r="C949" s="17" t="s">
        <v>1635</v>
      </c>
      <c r="D949" s="36" t="s">
        <v>1125</v>
      </c>
      <c r="E949" s="36">
        <v>20171</v>
      </c>
      <c r="F949" s="36" t="s">
        <v>1125</v>
      </c>
      <c r="G949" s="36">
        <v>37528</v>
      </c>
      <c r="H949" s="36" t="s">
        <v>1125</v>
      </c>
      <c r="I949" s="36">
        <v>3797</v>
      </c>
      <c r="J949" s="36" t="s">
        <v>1125</v>
      </c>
      <c r="K949" s="36">
        <v>4439</v>
      </c>
      <c r="L949" s="36" t="s">
        <v>1125</v>
      </c>
      <c r="M949" s="36" t="s">
        <v>1125</v>
      </c>
      <c r="N949" s="31" t="s">
        <v>1125</v>
      </c>
    </row>
    <row r="950" spans="1:14" ht="15.6">
      <c r="A950" s="21" t="s">
        <v>1877</v>
      </c>
      <c r="B950" s="17" t="s">
        <v>1878</v>
      </c>
      <c r="C950" s="17" t="s">
        <v>1636</v>
      </c>
      <c r="D950" s="36">
        <v>7298</v>
      </c>
      <c r="E950" s="36">
        <v>9374</v>
      </c>
      <c r="F950" s="36">
        <v>4896</v>
      </c>
      <c r="G950" s="36">
        <v>13750</v>
      </c>
      <c r="H950" s="36">
        <v>10954</v>
      </c>
      <c r="I950" s="36">
        <v>21531</v>
      </c>
      <c r="J950" s="36">
        <v>-49395</v>
      </c>
      <c r="K950" s="36">
        <v>21592</v>
      </c>
      <c r="L950" s="36">
        <v>20038</v>
      </c>
      <c r="M950" s="36">
        <v>27182</v>
      </c>
      <c r="N950" s="31">
        <v>19073</v>
      </c>
    </row>
    <row r="951" spans="1:14" ht="15.6">
      <c r="A951" s="21" t="s">
        <v>1877</v>
      </c>
      <c r="B951" s="17" t="s">
        <v>1878</v>
      </c>
      <c r="C951" s="17" t="s">
        <v>1637</v>
      </c>
      <c r="D951" s="36">
        <v>878434</v>
      </c>
      <c r="E951" s="36">
        <v>901491</v>
      </c>
      <c r="F951" s="36">
        <v>922333</v>
      </c>
      <c r="G951" s="36">
        <v>943908</v>
      </c>
      <c r="H951" s="36">
        <v>990533</v>
      </c>
      <c r="I951" s="36">
        <v>1149850</v>
      </c>
      <c r="J951" s="36">
        <v>1036511</v>
      </c>
      <c r="K951" s="36">
        <v>1153499</v>
      </c>
      <c r="L951" s="36">
        <v>1514467</v>
      </c>
      <c r="M951" s="36">
        <v>1767550</v>
      </c>
      <c r="N951" s="31">
        <v>1483184</v>
      </c>
    </row>
    <row r="952" spans="1:14" ht="30">
      <c r="A952" s="21" t="s">
        <v>1879</v>
      </c>
      <c r="B952" s="17" t="s">
        <v>1880</v>
      </c>
      <c r="C952" s="17" t="s">
        <v>1629</v>
      </c>
      <c r="D952" s="36">
        <v>286282</v>
      </c>
      <c r="E952" s="36">
        <v>297376</v>
      </c>
      <c r="F952" s="36">
        <v>333363</v>
      </c>
      <c r="G952" s="36">
        <v>342695</v>
      </c>
      <c r="H952" s="36">
        <v>423418</v>
      </c>
      <c r="I952" s="36">
        <v>361364</v>
      </c>
      <c r="J952" s="36">
        <v>370105</v>
      </c>
      <c r="K952" s="36">
        <v>436146</v>
      </c>
      <c r="L952" s="36">
        <v>388666</v>
      </c>
      <c r="M952" s="36">
        <v>521208</v>
      </c>
      <c r="N952" s="31">
        <v>427911</v>
      </c>
    </row>
    <row r="953" spans="1:14" ht="15.6">
      <c r="A953" s="21" t="s">
        <v>1879</v>
      </c>
      <c r="B953" s="17" t="s">
        <v>1880</v>
      </c>
      <c r="C953" s="17" t="s">
        <v>1630</v>
      </c>
      <c r="D953" s="36">
        <v>124194</v>
      </c>
      <c r="E953" s="36">
        <v>98988</v>
      </c>
      <c r="F953" s="36">
        <v>73443</v>
      </c>
      <c r="G953" s="36">
        <v>93569</v>
      </c>
      <c r="H953" s="36">
        <v>3653</v>
      </c>
      <c r="I953" s="36">
        <v>87924</v>
      </c>
      <c r="J953" s="36" t="s">
        <v>1125</v>
      </c>
      <c r="K953" s="36" t="s">
        <v>1125</v>
      </c>
      <c r="L953" s="36">
        <v>128951</v>
      </c>
      <c r="M953" s="36">
        <v>64236</v>
      </c>
      <c r="N953" s="31">
        <v>114815</v>
      </c>
    </row>
    <row r="954" spans="1:14" ht="30">
      <c r="A954" s="21" t="s">
        <v>1879</v>
      </c>
      <c r="B954" s="17" t="s">
        <v>1880</v>
      </c>
      <c r="C954" s="17" t="s">
        <v>1631</v>
      </c>
      <c r="D954" s="36">
        <v>410477</v>
      </c>
      <c r="E954" s="36">
        <v>396364</v>
      </c>
      <c r="F954" s="36">
        <v>406806</v>
      </c>
      <c r="G954" s="36">
        <v>436264</v>
      </c>
      <c r="H954" s="36">
        <v>427071</v>
      </c>
      <c r="I954" s="36">
        <v>449288</v>
      </c>
      <c r="J954" s="36" t="s">
        <v>1125</v>
      </c>
      <c r="K954" s="36" t="s">
        <v>1125</v>
      </c>
      <c r="L954" s="36">
        <v>517617</v>
      </c>
      <c r="M954" s="36">
        <v>585443</v>
      </c>
      <c r="N954" s="31">
        <v>542725</v>
      </c>
    </row>
    <row r="955" spans="1:14" ht="15.6">
      <c r="A955" s="21" t="s">
        <v>1879</v>
      </c>
      <c r="B955" s="17" t="s">
        <v>1880</v>
      </c>
      <c r="C955" s="17" t="s">
        <v>1632</v>
      </c>
      <c r="D955" s="36">
        <v>11603</v>
      </c>
      <c r="E955" s="36">
        <v>8820</v>
      </c>
      <c r="F955" s="36">
        <v>9862</v>
      </c>
      <c r="G955" s="36">
        <v>81843</v>
      </c>
      <c r="H955" s="36" t="s">
        <v>1125</v>
      </c>
      <c r="I955" s="36">
        <v>6630</v>
      </c>
      <c r="J955" s="36">
        <v>5354</v>
      </c>
      <c r="K955" s="36">
        <v>68812</v>
      </c>
      <c r="L955" s="36">
        <v>74144</v>
      </c>
      <c r="M955" s="36" t="s">
        <v>1125</v>
      </c>
      <c r="N955" s="31">
        <v>113217</v>
      </c>
    </row>
    <row r="956" spans="1:14" ht="15.6">
      <c r="A956" s="21" t="s">
        <v>1879</v>
      </c>
      <c r="B956" s="17" t="s">
        <v>1880</v>
      </c>
      <c r="C956" s="17" t="s">
        <v>1633</v>
      </c>
      <c r="D956" s="36" t="s">
        <v>1125</v>
      </c>
      <c r="E956" s="36" t="s">
        <v>1125</v>
      </c>
      <c r="F956" s="36" t="s">
        <v>1125</v>
      </c>
      <c r="G956" s="36">
        <v>1466</v>
      </c>
      <c r="H956" s="36">
        <v>1515</v>
      </c>
      <c r="I956" s="36" t="s">
        <v>1125</v>
      </c>
      <c r="J956" s="36">
        <v>1261</v>
      </c>
      <c r="K956" s="36">
        <v>1405</v>
      </c>
      <c r="L956" s="36" t="s">
        <v>1125</v>
      </c>
      <c r="M956" s="36" t="s">
        <v>1125</v>
      </c>
      <c r="N956" s="31" t="s">
        <v>1125</v>
      </c>
    </row>
    <row r="957" spans="1:14" ht="15.6">
      <c r="A957" s="21" t="s">
        <v>1879</v>
      </c>
      <c r="B957" s="17" t="s">
        <v>1880</v>
      </c>
      <c r="C957" s="17" t="s">
        <v>1634</v>
      </c>
      <c r="D957" s="36" t="s">
        <v>1125</v>
      </c>
      <c r="E957" s="36" t="s">
        <v>1125</v>
      </c>
      <c r="F957" s="36" t="s">
        <v>1125</v>
      </c>
      <c r="G957" s="36">
        <v>351</v>
      </c>
      <c r="H957" s="36" t="s">
        <v>1125</v>
      </c>
      <c r="I957" s="36" t="s">
        <v>1125</v>
      </c>
      <c r="J957" s="36" t="s">
        <v>1125</v>
      </c>
      <c r="K957" s="36" t="s">
        <v>1125</v>
      </c>
      <c r="L957" s="36" t="s">
        <v>1125</v>
      </c>
      <c r="M957" s="36" t="s">
        <v>1125</v>
      </c>
      <c r="N957" s="31" t="s">
        <v>1125</v>
      </c>
    </row>
    <row r="958" spans="1:14" ht="15.6">
      <c r="A958" s="21" t="s">
        <v>1879</v>
      </c>
      <c r="B958" s="17" t="s">
        <v>1880</v>
      </c>
      <c r="C958" s="17" t="s">
        <v>1635</v>
      </c>
      <c r="D958" s="36">
        <v>4170</v>
      </c>
      <c r="E958" s="36">
        <v>4019</v>
      </c>
      <c r="F958" s="36">
        <v>4456</v>
      </c>
      <c r="G958" s="36">
        <v>33826</v>
      </c>
      <c r="H958" s="36" t="s">
        <v>1125</v>
      </c>
      <c r="I958" s="36">
        <v>13944</v>
      </c>
      <c r="J958" s="36">
        <v>7153</v>
      </c>
      <c r="K958" s="36">
        <v>33669</v>
      </c>
      <c r="L958" s="36" t="s">
        <v>1125</v>
      </c>
      <c r="M958" s="36">
        <v>36762</v>
      </c>
      <c r="N958" s="31">
        <v>39973</v>
      </c>
    </row>
    <row r="959" spans="1:14" ht="15.6">
      <c r="A959" s="21" t="s">
        <v>1879</v>
      </c>
      <c r="B959" s="17" t="s">
        <v>1880</v>
      </c>
      <c r="C959" s="17" t="s">
        <v>1636</v>
      </c>
      <c r="D959" s="36">
        <v>45920</v>
      </c>
      <c r="E959" s="36">
        <v>23799</v>
      </c>
      <c r="F959" s="36">
        <v>6598</v>
      </c>
      <c r="G959" s="36">
        <v>188575</v>
      </c>
      <c r="H959" s="36">
        <v>192371</v>
      </c>
      <c r="I959" s="36">
        <v>2432</v>
      </c>
      <c r="J959" s="36">
        <v>37603</v>
      </c>
      <c r="K959" s="36">
        <v>202983</v>
      </c>
      <c r="L959" s="36">
        <v>236498</v>
      </c>
      <c r="M959" s="36">
        <v>215451</v>
      </c>
      <c r="N959" s="31">
        <v>257268</v>
      </c>
    </row>
    <row r="960" spans="1:14" ht="15.6">
      <c r="A960" s="21" t="s">
        <v>1879</v>
      </c>
      <c r="B960" s="17" t="s">
        <v>1880</v>
      </c>
      <c r="C960" s="17" t="s">
        <v>1637</v>
      </c>
      <c r="D960" s="36">
        <v>474102</v>
      </c>
      <c r="E960" s="36">
        <v>434520</v>
      </c>
      <c r="F960" s="36">
        <v>430430</v>
      </c>
      <c r="G960" s="36">
        <v>742323</v>
      </c>
      <c r="H960" s="36">
        <v>738473</v>
      </c>
      <c r="I960" s="36">
        <v>474362</v>
      </c>
      <c r="J960" s="36">
        <v>468446</v>
      </c>
      <c r="K960" s="36">
        <v>777847</v>
      </c>
      <c r="L960" s="36">
        <v>870015</v>
      </c>
      <c r="M960" s="36">
        <v>929316</v>
      </c>
      <c r="N960" s="31">
        <v>967435</v>
      </c>
    </row>
    <row r="961" spans="1:14" ht="30">
      <c r="A961" s="21" t="s">
        <v>1728</v>
      </c>
      <c r="B961" s="17" t="s">
        <v>1882</v>
      </c>
      <c r="C961" s="17" t="s">
        <v>1629</v>
      </c>
      <c r="D961" s="36">
        <v>122042</v>
      </c>
      <c r="E961" s="36">
        <v>115383</v>
      </c>
      <c r="F961" s="36">
        <v>120613</v>
      </c>
      <c r="G961" s="36">
        <v>151935</v>
      </c>
      <c r="H961" s="36">
        <v>137735</v>
      </c>
      <c r="I961" s="36">
        <v>132385</v>
      </c>
      <c r="J961" s="36">
        <v>146013</v>
      </c>
      <c r="K961" s="36">
        <v>119472</v>
      </c>
      <c r="L961" s="36">
        <v>114050</v>
      </c>
      <c r="M961" s="36">
        <v>149968</v>
      </c>
      <c r="N961" s="31">
        <v>137489</v>
      </c>
    </row>
    <row r="962" spans="1:14" ht="30">
      <c r="A962" s="21" t="s">
        <v>1728</v>
      </c>
      <c r="B962" s="17" t="s">
        <v>1882</v>
      </c>
      <c r="C962" s="17" t="s">
        <v>1630</v>
      </c>
      <c r="D962" s="36">
        <v>18289</v>
      </c>
      <c r="E962" s="36">
        <v>44105</v>
      </c>
      <c r="F962" s="36">
        <v>38933</v>
      </c>
      <c r="G962" s="36">
        <v>28154</v>
      </c>
      <c r="H962" s="36">
        <v>34028</v>
      </c>
      <c r="I962" s="36">
        <v>43478</v>
      </c>
      <c r="J962" s="36">
        <v>8490</v>
      </c>
      <c r="K962" s="36">
        <v>41963</v>
      </c>
      <c r="L962" s="36">
        <v>47108</v>
      </c>
      <c r="M962" s="36">
        <v>25092</v>
      </c>
      <c r="N962" s="31">
        <v>57566</v>
      </c>
    </row>
    <row r="963" spans="1:14" ht="30">
      <c r="A963" s="21" t="s">
        <v>1728</v>
      </c>
      <c r="B963" s="17" t="s">
        <v>1882</v>
      </c>
      <c r="C963" s="17" t="s">
        <v>1631</v>
      </c>
      <c r="D963" s="36">
        <v>140331</v>
      </c>
      <c r="E963" s="36">
        <v>159488</v>
      </c>
      <c r="F963" s="36">
        <v>159547</v>
      </c>
      <c r="G963" s="36">
        <v>180089</v>
      </c>
      <c r="H963" s="36">
        <v>171763</v>
      </c>
      <c r="I963" s="36">
        <v>175863</v>
      </c>
      <c r="J963" s="36">
        <v>154503</v>
      </c>
      <c r="K963" s="36">
        <v>161435</v>
      </c>
      <c r="L963" s="36">
        <v>161158</v>
      </c>
      <c r="M963" s="36">
        <v>175061</v>
      </c>
      <c r="N963" s="31">
        <v>195056</v>
      </c>
    </row>
    <row r="964" spans="1:14" ht="30">
      <c r="A964" s="21" t="s">
        <v>1728</v>
      </c>
      <c r="B964" s="17" t="s">
        <v>1882</v>
      </c>
      <c r="C964" s="17" t="s">
        <v>1632</v>
      </c>
      <c r="D964" s="36">
        <v>6958</v>
      </c>
      <c r="E964" s="36">
        <v>8347</v>
      </c>
      <c r="F964" s="36">
        <v>17156</v>
      </c>
      <c r="G964" s="36">
        <v>19715</v>
      </c>
      <c r="H964" s="36" t="s">
        <v>1125</v>
      </c>
      <c r="I964" s="36" t="s">
        <v>1125</v>
      </c>
      <c r="J964" s="36">
        <v>19442</v>
      </c>
      <c r="K964" s="36">
        <v>18662</v>
      </c>
      <c r="L964" s="36" t="s">
        <v>1125</v>
      </c>
      <c r="M964" s="36" t="s">
        <v>1125</v>
      </c>
      <c r="N964" s="31">
        <v>24366</v>
      </c>
    </row>
    <row r="965" spans="1:14" ht="30">
      <c r="A965" s="21" t="s">
        <v>1728</v>
      </c>
      <c r="B965" s="17" t="s">
        <v>1882</v>
      </c>
      <c r="C965" s="17" t="s">
        <v>1633</v>
      </c>
      <c r="D965" s="36" t="s">
        <v>1125</v>
      </c>
      <c r="E965" s="36" t="s">
        <v>1125</v>
      </c>
      <c r="F965" s="36">
        <v>224</v>
      </c>
      <c r="G965" s="36">
        <v>220</v>
      </c>
      <c r="H965" s="36">
        <v>1380</v>
      </c>
      <c r="I965" s="36">
        <v>1561</v>
      </c>
      <c r="J965" s="36">
        <v>305</v>
      </c>
      <c r="K965" s="36">
        <v>695</v>
      </c>
      <c r="L965" s="36">
        <v>802</v>
      </c>
      <c r="M965" s="36">
        <v>556</v>
      </c>
      <c r="N965" s="31">
        <v>1624</v>
      </c>
    </row>
    <row r="966" spans="1:14" ht="30">
      <c r="A966" s="21" t="s">
        <v>1728</v>
      </c>
      <c r="B966" s="17" t="s">
        <v>1882</v>
      </c>
      <c r="C966" s="17" t="s">
        <v>1634</v>
      </c>
      <c r="D966" s="36" t="s">
        <v>1125</v>
      </c>
      <c r="E966" s="36" t="s">
        <v>1125</v>
      </c>
      <c r="F966" s="36">
        <v>66</v>
      </c>
      <c r="G966" s="36">
        <v>140</v>
      </c>
      <c r="H966" s="36" t="s">
        <v>1125</v>
      </c>
      <c r="I966" s="36" t="s">
        <v>1125</v>
      </c>
      <c r="J966" s="36">
        <v>167</v>
      </c>
      <c r="K966" s="36">
        <v>91</v>
      </c>
      <c r="L966" s="36" t="s">
        <v>1125</v>
      </c>
      <c r="M966" s="36" t="s">
        <v>1125</v>
      </c>
      <c r="N966" s="31">
        <v>33</v>
      </c>
    </row>
    <row r="967" spans="1:14" ht="30">
      <c r="A967" s="21" t="s">
        <v>1728</v>
      </c>
      <c r="B967" s="17" t="s">
        <v>1882</v>
      </c>
      <c r="C967" s="17" t="s">
        <v>1635</v>
      </c>
      <c r="D967" s="36">
        <v>502</v>
      </c>
      <c r="E967" s="36">
        <v>2794</v>
      </c>
      <c r="F967" s="36">
        <v>2883</v>
      </c>
      <c r="G967" s="36">
        <v>1581</v>
      </c>
      <c r="H967" s="36">
        <v>2632</v>
      </c>
      <c r="I967" s="36">
        <v>2553</v>
      </c>
      <c r="J967" s="36">
        <v>983</v>
      </c>
      <c r="K967" s="36">
        <v>1078</v>
      </c>
      <c r="L967" s="36">
        <v>4365</v>
      </c>
      <c r="M967" s="36">
        <v>4476</v>
      </c>
      <c r="N967" s="31">
        <v>1829</v>
      </c>
    </row>
    <row r="968" spans="1:14" ht="30">
      <c r="A968" s="21" t="s">
        <v>1728</v>
      </c>
      <c r="B968" s="17" t="s">
        <v>1882</v>
      </c>
      <c r="C968" s="17" t="s">
        <v>1636</v>
      </c>
      <c r="D968" s="36">
        <v>44636</v>
      </c>
      <c r="E968" s="36">
        <v>42392</v>
      </c>
      <c r="F968" s="36">
        <v>34934</v>
      </c>
      <c r="G968" s="36">
        <v>17903</v>
      </c>
      <c r="H968" s="36">
        <v>53779</v>
      </c>
      <c r="I968" s="36">
        <v>39141</v>
      </c>
      <c r="J968" s="36">
        <v>133620</v>
      </c>
      <c r="K968" s="36">
        <v>89842</v>
      </c>
      <c r="L968" s="36">
        <v>42869</v>
      </c>
      <c r="M968" s="36">
        <v>82757</v>
      </c>
      <c r="N968" s="31">
        <v>121442</v>
      </c>
    </row>
    <row r="969" spans="1:14" ht="30">
      <c r="A969" s="21" t="s">
        <v>1728</v>
      </c>
      <c r="B969" s="17" t="s">
        <v>1882</v>
      </c>
      <c r="C969" s="17" t="s">
        <v>1637</v>
      </c>
      <c r="D969" s="36">
        <v>192711</v>
      </c>
      <c r="E969" s="36">
        <v>213297</v>
      </c>
      <c r="F969" s="36">
        <v>214809</v>
      </c>
      <c r="G969" s="36">
        <v>219648</v>
      </c>
      <c r="H969" s="36">
        <v>246237</v>
      </c>
      <c r="I969" s="36">
        <v>236792</v>
      </c>
      <c r="J969" s="36">
        <v>309020</v>
      </c>
      <c r="K969" s="36">
        <v>271804</v>
      </c>
      <c r="L969" s="36">
        <v>228302</v>
      </c>
      <c r="M969" s="36">
        <v>283062</v>
      </c>
      <c r="N969" s="31">
        <v>344349</v>
      </c>
    </row>
    <row r="970" spans="1:14" ht="30">
      <c r="A970" s="21" t="s">
        <v>1883</v>
      </c>
      <c r="B970" s="17" t="s">
        <v>1884</v>
      </c>
      <c r="C970" s="17" t="s">
        <v>1629</v>
      </c>
      <c r="D970" s="36">
        <v>201001</v>
      </c>
      <c r="E970" s="36">
        <v>219601</v>
      </c>
      <c r="F970" s="36">
        <v>222332</v>
      </c>
      <c r="G970" s="36">
        <v>202899</v>
      </c>
      <c r="H970" s="36">
        <v>272033</v>
      </c>
      <c r="I970" s="36">
        <v>260137</v>
      </c>
      <c r="J970" s="36">
        <v>219468</v>
      </c>
      <c r="K970" s="36">
        <v>241743</v>
      </c>
      <c r="L970" s="36">
        <v>265073</v>
      </c>
      <c r="M970" s="36">
        <v>266649</v>
      </c>
      <c r="N970" s="31">
        <v>235108</v>
      </c>
    </row>
    <row r="971" spans="1:14" ht="15.6">
      <c r="A971" s="21" t="s">
        <v>1883</v>
      </c>
      <c r="B971" s="17" t="s">
        <v>1884</v>
      </c>
      <c r="C971" s="17" t="s">
        <v>1630</v>
      </c>
      <c r="D971" s="36">
        <v>41160</v>
      </c>
      <c r="E971" s="36">
        <v>16292</v>
      </c>
      <c r="F971" s="36">
        <v>3133</v>
      </c>
      <c r="G971" s="36">
        <v>22569</v>
      </c>
      <c r="H971" s="36" t="s">
        <v>1125</v>
      </c>
      <c r="I971" s="36">
        <v>6110</v>
      </c>
      <c r="J971" s="36">
        <v>6639</v>
      </c>
      <c r="K971" s="36">
        <v>2843</v>
      </c>
      <c r="L971" s="36">
        <v>19079</v>
      </c>
      <c r="M971" s="36">
        <v>38015</v>
      </c>
      <c r="N971" s="31">
        <v>26115</v>
      </c>
    </row>
    <row r="972" spans="1:14" ht="30">
      <c r="A972" s="21" t="s">
        <v>1883</v>
      </c>
      <c r="B972" s="17" t="s">
        <v>1884</v>
      </c>
      <c r="C972" s="17" t="s">
        <v>1631</v>
      </c>
      <c r="D972" s="36">
        <v>242161</v>
      </c>
      <c r="E972" s="36">
        <v>235893</v>
      </c>
      <c r="F972" s="36">
        <v>225465</v>
      </c>
      <c r="G972" s="36">
        <v>225468</v>
      </c>
      <c r="H972" s="36" t="s">
        <v>1125</v>
      </c>
      <c r="I972" s="36">
        <v>266248</v>
      </c>
      <c r="J972" s="36">
        <v>226106</v>
      </c>
      <c r="K972" s="36">
        <v>244586</v>
      </c>
      <c r="L972" s="36">
        <v>284152</v>
      </c>
      <c r="M972" s="36">
        <v>304663</v>
      </c>
      <c r="N972" s="31">
        <v>261223</v>
      </c>
    </row>
    <row r="973" spans="1:14" ht="15.6">
      <c r="A973" s="21" t="s">
        <v>1883</v>
      </c>
      <c r="B973" s="17" t="s">
        <v>1884</v>
      </c>
      <c r="C973" s="17" t="s">
        <v>1632</v>
      </c>
      <c r="D973" s="36">
        <v>133566</v>
      </c>
      <c r="E973" s="36">
        <v>121594</v>
      </c>
      <c r="F973" s="36">
        <v>109813</v>
      </c>
      <c r="G973" s="36">
        <v>135959</v>
      </c>
      <c r="H973" s="36">
        <v>139831</v>
      </c>
      <c r="I973" s="36">
        <v>140879</v>
      </c>
      <c r="J973" s="36">
        <v>145171</v>
      </c>
      <c r="K973" s="36">
        <v>138716</v>
      </c>
      <c r="L973" s="36">
        <v>158872</v>
      </c>
      <c r="M973" s="36">
        <v>155593</v>
      </c>
      <c r="N973" s="31">
        <v>50681</v>
      </c>
    </row>
    <row r="974" spans="1:14" ht="15.6">
      <c r="A974" s="21" t="s">
        <v>1883</v>
      </c>
      <c r="B974" s="17" t="s">
        <v>1884</v>
      </c>
      <c r="C974" s="17" t="s">
        <v>1633</v>
      </c>
      <c r="D974" s="36">
        <v>7196</v>
      </c>
      <c r="E974" s="36">
        <v>5581</v>
      </c>
      <c r="F974" s="36">
        <v>7067</v>
      </c>
      <c r="G974" s="36">
        <v>5890</v>
      </c>
      <c r="H974" s="36">
        <v>8021</v>
      </c>
      <c r="I974" s="36">
        <v>3874</v>
      </c>
      <c r="J974" s="36">
        <v>3858</v>
      </c>
      <c r="K974" s="36" t="s">
        <v>1125</v>
      </c>
      <c r="L974" s="36" t="s">
        <v>1125</v>
      </c>
      <c r="M974" s="36">
        <v>6580</v>
      </c>
      <c r="N974" s="31">
        <v>4190</v>
      </c>
    </row>
    <row r="975" spans="1:14" ht="15.6">
      <c r="A975" s="21" t="s">
        <v>1883</v>
      </c>
      <c r="B975" s="17" t="s">
        <v>1884</v>
      </c>
      <c r="C975" s="17" t="s">
        <v>1634</v>
      </c>
      <c r="D975" s="36">
        <v>24</v>
      </c>
      <c r="E975" s="36">
        <v>15</v>
      </c>
      <c r="F975" s="36">
        <v>10</v>
      </c>
      <c r="G975" s="36">
        <v>23</v>
      </c>
      <c r="H975" s="36" t="s">
        <v>1125</v>
      </c>
      <c r="I975" s="36">
        <v>25</v>
      </c>
      <c r="J975" s="36">
        <v>5</v>
      </c>
      <c r="K975" s="36" t="s">
        <v>1125</v>
      </c>
      <c r="L975" s="36" t="s">
        <v>1125</v>
      </c>
      <c r="M975" s="36">
        <v>16</v>
      </c>
      <c r="N975" s="31">
        <v>17</v>
      </c>
    </row>
    <row r="976" spans="1:14" ht="15.6">
      <c r="A976" s="21" t="s">
        <v>1883</v>
      </c>
      <c r="B976" s="17" t="s">
        <v>1884</v>
      </c>
      <c r="C976" s="17" t="s">
        <v>1635</v>
      </c>
      <c r="D976" s="36">
        <v>19218</v>
      </c>
      <c r="E976" s="36">
        <v>16647</v>
      </c>
      <c r="F976" s="36">
        <v>16086</v>
      </c>
      <c r="G976" s="36">
        <v>17403</v>
      </c>
      <c r="H976" s="36">
        <v>19075</v>
      </c>
      <c r="I976" s="36">
        <v>21669</v>
      </c>
      <c r="J976" s="36">
        <v>16604</v>
      </c>
      <c r="K976" s="36">
        <v>16191</v>
      </c>
      <c r="L976" s="36">
        <v>19586</v>
      </c>
      <c r="M976" s="36">
        <v>22011</v>
      </c>
      <c r="N976" s="31">
        <v>23729</v>
      </c>
    </row>
    <row r="977" spans="1:14" ht="15.6">
      <c r="A977" s="21" t="s">
        <v>1883</v>
      </c>
      <c r="B977" s="17" t="s">
        <v>1884</v>
      </c>
      <c r="C977" s="17" t="s">
        <v>1636</v>
      </c>
      <c r="D977" s="36">
        <v>-28238</v>
      </c>
      <c r="E977" s="36">
        <v>221</v>
      </c>
      <c r="F977" s="36">
        <v>5212</v>
      </c>
      <c r="G977" s="36">
        <v>-4543</v>
      </c>
      <c r="H977" s="36">
        <v>2567</v>
      </c>
      <c r="I977" s="36">
        <v>18938</v>
      </c>
      <c r="J977" s="36">
        <v>-8207</v>
      </c>
      <c r="K977" s="36">
        <v>36125</v>
      </c>
      <c r="L977" s="36">
        <v>39414</v>
      </c>
      <c r="M977" s="36">
        <v>-2919</v>
      </c>
      <c r="N977" s="31">
        <v>1641</v>
      </c>
    </row>
    <row r="978" spans="1:14" ht="15.6">
      <c r="A978" s="21" t="s">
        <v>1883</v>
      </c>
      <c r="B978" s="17" t="s">
        <v>1884</v>
      </c>
      <c r="C978" s="17" t="s">
        <v>1637</v>
      </c>
      <c r="D978" s="36">
        <v>373927</v>
      </c>
      <c r="E978" s="36">
        <v>379951</v>
      </c>
      <c r="F978" s="36">
        <v>363652</v>
      </c>
      <c r="G978" s="36">
        <v>380199</v>
      </c>
      <c r="H978" s="36">
        <v>443937</v>
      </c>
      <c r="I978" s="36">
        <v>451633</v>
      </c>
      <c r="J978" s="36">
        <v>383539</v>
      </c>
      <c r="K978" s="36">
        <v>440196</v>
      </c>
      <c r="L978" s="36">
        <v>506267</v>
      </c>
      <c r="M978" s="36">
        <v>485945</v>
      </c>
      <c r="N978" s="31">
        <v>341481</v>
      </c>
    </row>
    <row r="979" spans="1:14" ht="30">
      <c r="A979" s="21" t="s">
        <v>1885</v>
      </c>
      <c r="B979" s="17" t="s">
        <v>1886</v>
      </c>
      <c r="C979" s="17" t="s">
        <v>1629</v>
      </c>
      <c r="D979" s="36">
        <v>50887</v>
      </c>
      <c r="E979" s="36">
        <v>0</v>
      </c>
      <c r="F979" s="36">
        <v>93853</v>
      </c>
      <c r="G979" s="36">
        <v>115560</v>
      </c>
      <c r="H979" s="36">
        <v>94355</v>
      </c>
      <c r="I979" s="36">
        <v>47117</v>
      </c>
      <c r="J979" s="36">
        <v>42777</v>
      </c>
      <c r="K979" s="36">
        <v>42635</v>
      </c>
      <c r="L979" s="36">
        <v>42846</v>
      </c>
      <c r="M979" s="36">
        <v>34911</v>
      </c>
      <c r="N979" s="31">
        <v>17413</v>
      </c>
    </row>
    <row r="980" spans="1:14" ht="30">
      <c r="A980" s="21" t="s">
        <v>1885</v>
      </c>
      <c r="B980" s="17" t="s">
        <v>1886</v>
      </c>
      <c r="C980" s="17" t="s">
        <v>1630</v>
      </c>
      <c r="D980" s="36" t="s">
        <v>1125</v>
      </c>
      <c r="E980" s="36">
        <v>91190</v>
      </c>
      <c r="F980" s="36">
        <v>0</v>
      </c>
      <c r="G980" s="36">
        <v>28</v>
      </c>
      <c r="H980" s="36" t="s">
        <v>1125</v>
      </c>
      <c r="I980" s="36">
        <v>0</v>
      </c>
      <c r="J980" s="36">
        <v>0</v>
      </c>
      <c r="K980" s="36">
        <v>0</v>
      </c>
      <c r="L980" s="36">
        <v>0</v>
      </c>
      <c r="M980" s="36" t="s">
        <v>1125</v>
      </c>
      <c r="N980" s="31">
        <v>0</v>
      </c>
    </row>
    <row r="981" spans="1:14" ht="30">
      <c r="A981" s="21" t="s">
        <v>1885</v>
      </c>
      <c r="B981" s="17" t="s">
        <v>1886</v>
      </c>
      <c r="C981" s="17" t="s">
        <v>1631</v>
      </c>
      <c r="D981" s="36" t="s">
        <v>1125</v>
      </c>
      <c r="E981" s="36">
        <v>91190</v>
      </c>
      <c r="F981" s="36">
        <v>93853</v>
      </c>
      <c r="G981" s="36">
        <v>115588</v>
      </c>
      <c r="H981" s="36" t="s">
        <v>1125</v>
      </c>
      <c r="I981" s="36">
        <v>47117</v>
      </c>
      <c r="J981" s="36">
        <v>42777</v>
      </c>
      <c r="K981" s="36">
        <v>42635</v>
      </c>
      <c r="L981" s="36">
        <v>42846</v>
      </c>
      <c r="M981" s="36" t="s">
        <v>1125</v>
      </c>
      <c r="N981" s="31">
        <v>17413</v>
      </c>
    </row>
    <row r="982" spans="1:14" ht="30">
      <c r="A982" s="21" t="s">
        <v>1885</v>
      </c>
      <c r="B982" s="17" t="s">
        <v>1886</v>
      </c>
      <c r="C982" s="17" t="s">
        <v>1632</v>
      </c>
      <c r="D982" s="36" t="s">
        <v>1125</v>
      </c>
      <c r="E982" s="36" t="s">
        <v>1125</v>
      </c>
      <c r="F982" s="36" t="s">
        <v>1125</v>
      </c>
      <c r="G982" s="36" t="s">
        <v>1125</v>
      </c>
      <c r="H982" s="36" t="s">
        <v>1125</v>
      </c>
      <c r="I982" s="36" t="s">
        <v>1125</v>
      </c>
      <c r="J982" s="36" t="s">
        <v>1125</v>
      </c>
      <c r="K982" s="36" t="s">
        <v>1125</v>
      </c>
      <c r="L982" s="36" t="s">
        <v>1125</v>
      </c>
      <c r="M982" s="36">
        <v>16720</v>
      </c>
      <c r="N982" s="31" t="s">
        <v>1125</v>
      </c>
    </row>
    <row r="983" spans="1:14" ht="30">
      <c r="A983" s="21" t="s">
        <v>1885</v>
      </c>
      <c r="B983" s="17" t="s">
        <v>1886</v>
      </c>
      <c r="C983" s="17" t="s">
        <v>1633</v>
      </c>
      <c r="D983" s="36" t="s">
        <v>1125</v>
      </c>
      <c r="E983" s="36" t="s">
        <v>1125</v>
      </c>
      <c r="F983" s="36" t="s">
        <v>1125</v>
      </c>
      <c r="G983" s="36" t="s">
        <v>1125</v>
      </c>
      <c r="H983" s="36" t="s">
        <v>1125</v>
      </c>
      <c r="I983" s="36" t="s">
        <v>1125</v>
      </c>
      <c r="J983" s="36" t="s">
        <v>1125</v>
      </c>
      <c r="K983" s="36">
        <v>0</v>
      </c>
      <c r="L983" s="36">
        <v>0</v>
      </c>
      <c r="M983" s="36" t="s">
        <v>1125</v>
      </c>
      <c r="N983" s="31">
        <v>0</v>
      </c>
    </row>
    <row r="984" spans="1:14" ht="30">
      <c r="A984" s="21" t="s">
        <v>1885</v>
      </c>
      <c r="B984" s="17" t="s">
        <v>1886</v>
      </c>
      <c r="C984" s="17" t="s">
        <v>1634</v>
      </c>
      <c r="D984" s="36">
        <v>0</v>
      </c>
      <c r="E984" s="36">
        <v>0</v>
      </c>
      <c r="F984" s="36">
        <v>0</v>
      </c>
      <c r="G984" s="36">
        <v>0</v>
      </c>
      <c r="H984" s="36">
        <v>0</v>
      </c>
      <c r="I984" s="36">
        <v>0</v>
      </c>
      <c r="J984" s="36">
        <v>0</v>
      </c>
      <c r="K984" s="36">
        <v>0</v>
      </c>
      <c r="L984" s="36">
        <v>0</v>
      </c>
      <c r="M984" s="36">
        <v>0</v>
      </c>
      <c r="N984" s="31">
        <v>0</v>
      </c>
    </row>
    <row r="985" spans="1:14" ht="30">
      <c r="A985" s="21" t="s">
        <v>1885</v>
      </c>
      <c r="B985" s="17" t="s">
        <v>1886</v>
      </c>
      <c r="C985" s="17" t="s">
        <v>1635</v>
      </c>
      <c r="D985" s="36" t="s">
        <v>1125</v>
      </c>
      <c r="E985" s="36" t="s">
        <v>1125</v>
      </c>
      <c r="F985" s="36" t="s">
        <v>1125</v>
      </c>
      <c r="G985" s="36">
        <v>2104</v>
      </c>
      <c r="H985" s="36">
        <v>2341</v>
      </c>
      <c r="I985" s="36" t="s">
        <v>1125</v>
      </c>
      <c r="J985" s="36" t="s">
        <v>1125</v>
      </c>
      <c r="K985" s="36" t="s">
        <v>1125</v>
      </c>
      <c r="L985" s="36" t="s">
        <v>1125</v>
      </c>
      <c r="M985" s="36">
        <v>1458</v>
      </c>
      <c r="N985" s="31" t="s">
        <v>1125</v>
      </c>
    </row>
    <row r="986" spans="1:14" ht="30">
      <c r="A986" s="21" t="s">
        <v>1885</v>
      </c>
      <c r="B986" s="17" t="s">
        <v>1886</v>
      </c>
      <c r="C986" s="17" t="s">
        <v>1636</v>
      </c>
      <c r="D986" s="36" t="s">
        <v>1125</v>
      </c>
      <c r="E986" s="36">
        <v>-5281</v>
      </c>
      <c r="F986" s="36">
        <v>-12908</v>
      </c>
      <c r="G986" s="36">
        <v>-47184</v>
      </c>
      <c r="H986" s="36">
        <v>-23245</v>
      </c>
      <c r="I986" s="36">
        <v>-37306</v>
      </c>
      <c r="J986" s="36">
        <v>-21747</v>
      </c>
      <c r="K986" s="36">
        <v>-20442</v>
      </c>
      <c r="L986" s="36">
        <v>-16055</v>
      </c>
      <c r="M986" s="36">
        <v>-23190</v>
      </c>
      <c r="N986" s="31">
        <v>3868</v>
      </c>
    </row>
    <row r="987" spans="1:14" ht="30">
      <c r="A987" s="21" t="s">
        <v>1885</v>
      </c>
      <c r="B987" s="17" t="s">
        <v>1886</v>
      </c>
      <c r="C987" s="17" t="s">
        <v>1637</v>
      </c>
      <c r="D987" s="36">
        <v>233544</v>
      </c>
      <c r="E987" s="36">
        <v>105199</v>
      </c>
      <c r="F987" s="36">
        <v>102231</v>
      </c>
      <c r="G987" s="36">
        <v>95330</v>
      </c>
      <c r="H987" s="36">
        <v>103750</v>
      </c>
      <c r="I987" s="36" t="s">
        <v>1125</v>
      </c>
      <c r="J987" s="36">
        <v>36275</v>
      </c>
      <c r="K987" s="36">
        <v>37827</v>
      </c>
      <c r="L987" s="36">
        <v>44431</v>
      </c>
      <c r="M987" s="36">
        <v>42934</v>
      </c>
      <c r="N987" s="31">
        <v>38254</v>
      </c>
    </row>
    <row r="988" spans="1:14" ht="30">
      <c r="A988" s="21" t="s">
        <v>1887</v>
      </c>
      <c r="B988" s="17" t="s">
        <v>1888</v>
      </c>
      <c r="C988" s="17" t="s">
        <v>1629</v>
      </c>
      <c r="D988" s="36">
        <v>557169</v>
      </c>
      <c r="E988" s="36">
        <v>601907</v>
      </c>
      <c r="F988" s="36">
        <v>677908</v>
      </c>
      <c r="G988" s="36">
        <v>744649</v>
      </c>
      <c r="H988" s="36">
        <v>752305</v>
      </c>
      <c r="I988" s="36">
        <v>737982</v>
      </c>
      <c r="J988" s="36">
        <v>630740</v>
      </c>
      <c r="K988" s="36">
        <v>566893</v>
      </c>
      <c r="L988" s="36">
        <v>647984</v>
      </c>
      <c r="M988" s="36">
        <v>617925</v>
      </c>
      <c r="N988" s="31">
        <v>522125</v>
      </c>
    </row>
    <row r="989" spans="1:14" ht="30">
      <c r="A989" s="21" t="s">
        <v>1887</v>
      </c>
      <c r="B989" s="17" t="s">
        <v>1888</v>
      </c>
      <c r="C989" s="17" t="s">
        <v>1630</v>
      </c>
      <c r="D989" s="36">
        <v>16168</v>
      </c>
      <c r="E989" s="36" t="s">
        <v>1125</v>
      </c>
      <c r="F989" s="36" t="s">
        <v>1125</v>
      </c>
      <c r="G989" s="36" t="s">
        <v>1125</v>
      </c>
      <c r="H989" s="36">
        <v>191</v>
      </c>
      <c r="I989" s="36" t="s">
        <v>1125</v>
      </c>
      <c r="J989" s="36">
        <v>372</v>
      </c>
      <c r="K989" s="36" t="s">
        <v>1125</v>
      </c>
      <c r="L989" s="36">
        <v>18660</v>
      </c>
      <c r="M989" s="36">
        <v>16400</v>
      </c>
      <c r="N989" s="31">
        <v>14688</v>
      </c>
    </row>
    <row r="990" spans="1:14" ht="30">
      <c r="A990" s="21" t="s">
        <v>1887</v>
      </c>
      <c r="B990" s="17" t="s">
        <v>1888</v>
      </c>
      <c r="C990" s="17" t="s">
        <v>1631</v>
      </c>
      <c r="D990" s="36">
        <v>573337</v>
      </c>
      <c r="E990" s="36" t="s">
        <v>1125</v>
      </c>
      <c r="F990" s="36" t="s">
        <v>1125</v>
      </c>
      <c r="G990" s="36" t="s">
        <v>1125</v>
      </c>
      <c r="H990" s="36">
        <v>752496</v>
      </c>
      <c r="I990" s="36" t="s">
        <v>1125</v>
      </c>
      <c r="J990" s="36">
        <v>631112</v>
      </c>
      <c r="K990" s="36" t="s">
        <v>1125</v>
      </c>
      <c r="L990" s="36">
        <v>666644</v>
      </c>
      <c r="M990" s="36">
        <v>634324</v>
      </c>
      <c r="N990" s="31">
        <v>536813</v>
      </c>
    </row>
    <row r="991" spans="1:14" ht="30">
      <c r="A991" s="21" t="s">
        <v>1887</v>
      </c>
      <c r="B991" s="17" t="s">
        <v>1888</v>
      </c>
      <c r="C991" s="17" t="s">
        <v>1632</v>
      </c>
      <c r="D991" s="36">
        <v>72928</v>
      </c>
      <c r="E991" s="36" t="s">
        <v>1125</v>
      </c>
      <c r="F991" s="36" t="s">
        <v>1125</v>
      </c>
      <c r="G991" s="36" t="s">
        <v>1125</v>
      </c>
      <c r="H991" s="36" t="s">
        <v>1125</v>
      </c>
      <c r="I991" s="36" t="s">
        <v>1125</v>
      </c>
      <c r="J991" s="36" t="s">
        <v>1125</v>
      </c>
      <c r="K991" s="36" t="s">
        <v>1125</v>
      </c>
      <c r="L991" s="36" t="s">
        <v>1125</v>
      </c>
      <c r="M991" s="36" t="s">
        <v>1125</v>
      </c>
      <c r="N991" s="31">
        <v>114900</v>
      </c>
    </row>
    <row r="992" spans="1:14" ht="30">
      <c r="A992" s="21" t="s">
        <v>1887</v>
      </c>
      <c r="B992" s="17" t="s">
        <v>1888</v>
      </c>
      <c r="C992" s="17" t="s">
        <v>1633</v>
      </c>
      <c r="D992" s="36" t="s">
        <v>1125</v>
      </c>
      <c r="E992" s="36" t="s">
        <v>1125</v>
      </c>
      <c r="F992" s="36" t="s">
        <v>1125</v>
      </c>
      <c r="G992" s="36">
        <v>1910</v>
      </c>
      <c r="H992" s="36">
        <v>3636</v>
      </c>
      <c r="I992" s="36">
        <v>5955</v>
      </c>
      <c r="J992" s="36">
        <v>5216</v>
      </c>
      <c r="K992" s="36">
        <v>11359</v>
      </c>
      <c r="L992" s="36">
        <v>1216</v>
      </c>
      <c r="M992" s="36">
        <v>1355</v>
      </c>
      <c r="N992" s="31" t="s">
        <v>1125</v>
      </c>
    </row>
    <row r="993" spans="1:14" ht="30">
      <c r="A993" s="21" t="s">
        <v>1887</v>
      </c>
      <c r="B993" s="17" t="s">
        <v>1888</v>
      </c>
      <c r="C993" s="17" t="s">
        <v>1634</v>
      </c>
      <c r="D993" s="36">
        <v>3</v>
      </c>
      <c r="E993" s="36">
        <v>2</v>
      </c>
      <c r="F993" s="36">
        <v>2</v>
      </c>
      <c r="G993" s="36">
        <v>1</v>
      </c>
      <c r="H993" s="36" t="s">
        <v>1125</v>
      </c>
      <c r="I993" s="36" t="s">
        <v>1125</v>
      </c>
      <c r="J993" s="36" t="s">
        <v>1125</v>
      </c>
      <c r="K993" s="36">
        <v>56</v>
      </c>
      <c r="L993" s="36" t="s">
        <v>1125</v>
      </c>
      <c r="M993" s="36" t="s">
        <v>1125</v>
      </c>
      <c r="N993" s="31" t="s">
        <v>1125</v>
      </c>
    </row>
    <row r="994" spans="1:14" ht="30">
      <c r="A994" s="21" t="s">
        <v>1887</v>
      </c>
      <c r="B994" s="17" t="s">
        <v>1888</v>
      </c>
      <c r="C994" s="17" t="s">
        <v>1635</v>
      </c>
      <c r="D994" s="36" t="s">
        <v>1125</v>
      </c>
      <c r="E994" s="36" t="s">
        <v>1125</v>
      </c>
      <c r="F994" s="36">
        <v>51564</v>
      </c>
      <c r="G994" s="36" t="s">
        <v>1125</v>
      </c>
      <c r="H994" s="36" t="s">
        <v>1125</v>
      </c>
      <c r="I994" s="36" t="s">
        <v>1125</v>
      </c>
      <c r="J994" s="36">
        <v>4325</v>
      </c>
      <c r="K994" s="36">
        <v>32057</v>
      </c>
      <c r="L994" s="36">
        <v>35292</v>
      </c>
      <c r="M994" s="36">
        <v>25666</v>
      </c>
      <c r="N994" s="31">
        <v>30394</v>
      </c>
    </row>
    <row r="995" spans="1:14" ht="30">
      <c r="A995" s="21" t="s">
        <v>1887</v>
      </c>
      <c r="B995" s="17" t="s">
        <v>1888</v>
      </c>
      <c r="C995" s="17" t="s">
        <v>1636</v>
      </c>
      <c r="D995" s="36">
        <v>150043</v>
      </c>
      <c r="E995" s="36">
        <v>149940</v>
      </c>
      <c r="F995" s="36">
        <v>-132910</v>
      </c>
      <c r="G995" s="36">
        <v>-150722</v>
      </c>
      <c r="H995" s="36">
        <v>-189681</v>
      </c>
      <c r="I995" s="36">
        <v>-103331</v>
      </c>
      <c r="J995" s="36">
        <v>-27083</v>
      </c>
      <c r="K995" s="36">
        <v>123999</v>
      </c>
      <c r="L995" s="36">
        <v>158423</v>
      </c>
      <c r="M995" s="36">
        <v>48629</v>
      </c>
      <c r="N995" s="31">
        <v>228462</v>
      </c>
    </row>
    <row r="996" spans="1:14" ht="30.6">
      <c r="A996" s="21" t="s">
        <v>1887</v>
      </c>
      <c r="B996" s="17" t="s">
        <v>1888</v>
      </c>
      <c r="C996" s="17" t="s">
        <v>1637</v>
      </c>
      <c r="D996" s="36">
        <v>861411</v>
      </c>
      <c r="E996" s="36">
        <v>912084</v>
      </c>
      <c r="F996" s="36">
        <v>684333</v>
      </c>
      <c r="G996" s="36">
        <v>765003</v>
      </c>
      <c r="H996" s="36">
        <v>725354</v>
      </c>
      <c r="I996" s="36">
        <v>817877</v>
      </c>
      <c r="J996" s="36" t="s">
        <v>1889</v>
      </c>
      <c r="K996" s="36">
        <v>856125</v>
      </c>
      <c r="L996" s="36">
        <v>992229</v>
      </c>
      <c r="M996" s="36">
        <v>795033</v>
      </c>
      <c r="N996" s="31">
        <v>911399</v>
      </c>
    </row>
    <row r="997" spans="1:14" ht="30">
      <c r="A997" s="21" t="s">
        <v>1876</v>
      </c>
      <c r="B997" s="17" t="s">
        <v>1890</v>
      </c>
      <c r="C997" s="17" t="s">
        <v>1629</v>
      </c>
      <c r="D997" s="36">
        <v>255016</v>
      </c>
      <c r="E997" s="36">
        <v>257726</v>
      </c>
      <c r="F997" s="36">
        <v>241273</v>
      </c>
      <c r="G997" s="36">
        <v>256623</v>
      </c>
      <c r="H997" s="36">
        <v>251771</v>
      </c>
      <c r="I997" s="36">
        <v>225563</v>
      </c>
      <c r="J997" s="36">
        <v>136140</v>
      </c>
      <c r="K997" s="36">
        <v>185375</v>
      </c>
      <c r="L997" s="36">
        <v>242549</v>
      </c>
      <c r="M997" s="36">
        <v>256053</v>
      </c>
      <c r="N997" s="31">
        <v>247099</v>
      </c>
    </row>
    <row r="998" spans="1:14" ht="30">
      <c r="A998" s="21" t="s">
        <v>1876</v>
      </c>
      <c r="B998" s="17" t="s">
        <v>1890</v>
      </c>
      <c r="C998" s="17" t="s">
        <v>1630</v>
      </c>
      <c r="D998" s="36">
        <v>39981</v>
      </c>
      <c r="E998" s="36">
        <v>49581</v>
      </c>
      <c r="F998" s="36" t="s">
        <v>1125</v>
      </c>
      <c r="G998" s="36">
        <v>51955</v>
      </c>
      <c r="H998" s="36" t="s">
        <v>1125</v>
      </c>
      <c r="I998" s="36" t="s">
        <v>1125</v>
      </c>
      <c r="J998" s="36" t="s">
        <v>1125</v>
      </c>
      <c r="K998" s="36">
        <v>889</v>
      </c>
      <c r="L998" s="36">
        <v>4212</v>
      </c>
      <c r="M998" s="36">
        <v>5770</v>
      </c>
      <c r="N998" s="31">
        <v>591</v>
      </c>
    </row>
    <row r="999" spans="1:14" ht="30">
      <c r="A999" s="21" t="s">
        <v>1876</v>
      </c>
      <c r="B999" s="17" t="s">
        <v>1890</v>
      </c>
      <c r="C999" s="17" t="s">
        <v>1631</v>
      </c>
      <c r="D999" s="36">
        <v>294997</v>
      </c>
      <c r="E999" s="36">
        <v>307307</v>
      </c>
      <c r="F999" s="36" t="s">
        <v>1125</v>
      </c>
      <c r="G999" s="36">
        <v>308578</v>
      </c>
      <c r="H999" s="36" t="s">
        <v>1125</v>
      </c>
      <c r="I999" s="36" t="s">
        <v>1125</v>
      </c>
      <c r="J999" s="36" t="s">
        <v>1125</v>
      </c>
      <c r="K999" s="36">
        <v>186265</v>
      </c>
      <c r="L999" s="36">
        <v>246761</v>
      </c>
      <c r="M999" s="36">
        <v>261823</v>
      </c>
      <c r="N999" s="31">
        <v>247690</v>
      </c>
    </row>
    <row r="1000" spans="1:14" ht="30">
      <c r="A1000" s="21" t="s">
        <v>1876</v>
      </c>
      <c r="B1000" s="17" t="s">
        <v>1890</v>
      </c>
      <c r="C1000" s="17" t="s">
        <v>1632</v>
      </c>
      <c r="D1000" s="36">
        <v>69845</v>
      </c>
      <c r="E1000" s="36">
        <v>70310</v>
      </c>
      <c r="F1000" s="36">
        <v>69945</v>
      </c>
      <c r="G1000" s="36">
        <v>65286</v>
      </c>
      <c r="H1000" s="36">
        <v>64672</v>
      </c>
      <c r="I1000" s="36">
        <v>46457</v>
      </c>
      <c r="J1000" s="36">
        <v>42387</v>
      </c>
      <c r="K1000" s="36">
        <v>45932</v>
      </c>
      <c r="L1000" s="36">
        <v>47182</v>
      </c>
      <c r="M1000" s="36">
        <v>48043</v>
      </c>
      <c r="N1000" s="31">
        <v>19891</v>
      </c>
    </row>
    <row r="1001" spans="1:14" ht="30">
      <c r="A1001" s="21" t="s">
        <v>1876</v>
      </c>
      <c r="B1001" s="17" t="s">
        <v>1890</v>
      </c>
      <c r="C1001" s="17" t="s">
        <v>1633</v>
      </c>
      <c r="D1001" s="36">
        <v>0</v>
      </c>
      <c r="E1001" s="36">
        <v>0</v>
      </c>
      <c r="F1001" s="36" t="s">
        <v>1125</v>
      </c>
      <c r="G1001" s="36">
        <v>0</v>
      </c>
      <c r="H1001" s="36">
        <v>0</v>
      </c>
      <c r="I1001" s="36">
        <v>0</v>
      </c>
      <c r="J1001" s="36" t="s">
        <v>1125</v>
      </c>
      <c r="K1001" s="36">
        <v>0</v>
      </c>
      <c r="L1001" s="36">
        <v>0</v>
      </c>
      <c r="M1001" s="36">
        <v>0</v>
      </c>
      <c r="N1001" s="31">
        <v>0</v>
      </c>
    </row>
    <row r="1002" spans="1:14" ht="30">
      <c r="A1002" s="21" t="s">
        <v>1876</v>
      </c>
      <c r="B1002" s="17" t="s">
        <v>1890</v>
      </c>
      <c r="C1002" s="17" t="s">
        <v>1634</v>
      </c>
      <c r="D1002" s="36" t="s">
        <v>1125</v>
      </c>
      <c r="E1002" s="36" t="s">
        <v>1125</v>
      </c>
      <c r="F1002" s="36" t="s">
        <v>1125</v>
      </c>
      <c r="G1002" s="36" t="s">
        <v>1125</v>
      </c>
      <c r="H1002" s="36" t="s">
        <v>1125</v>
      </c>
      <c r="I1002" s="36" t="s">
        <v>1125</v>
      </c>
      <c r="J1002" s="36" t="s">
        <v>1125</v>
      </c>
      <c r="K1002" s="36" t="s">
        <v>1125</v>
      </c>
      <c r="L1002" s="36">
        <v>0</v>
      </c>
      <c r="M1002" s="36">
        <v>0</v>
      </c>
      <c r="N1002" s="31">
        <v>0</v>
      </c>
    </row>
    <row r="1003" spans="1:14" ht="30">
      <c r="A1003" s="21" t="s">
        <v>1876</v>
      </c>
      <c r="B1003" s="17" t="s">
        <v>1890</v>
      </c>
      <c r="C1003" s="17" t="s">
        <v>1635</v>
      </c>
      <c r="D1003" s="36" t="s">
        <v>1125</v>
      </c>
      <c r="E1003" s="36" t="s">
        <v>1125</v>
      </c>
      <c r="F1003" s="36">
        <v>1631</v>
      </c>
      <c r="G1003" s="36" t="s">
        <v>1125</v>
      </c>
      <c r="H1003" s="36">
        <v>1768</v>
      </c>
      <c r="I1003" s="36">
        <v>1498</v>
      </c>
      <c r="J1003" s="36">
        <v>2374</v>
      </c>
      <c r="K1003" s="36" t="s">
        <v>1125</v>
      </c>
      <c r="L1003" s="36">
        <v>3533</v>
      </c>
      <c r="M1003" s="36">
        <v>3399</v>
      </c>
      <c r="N1003" s="31">
        <v>3036</v>
      </c>
    </row>
    <row r="1004" spans="1:14" ht="30">
      <c r="A1004" s="21" t="s">
        <v>1876</v>
      </c>
      <c r="B1004" s="17" t="s">
        <v>1890</v>
      </c>
      <c r="C1004" s="17" t="s">
        <v>1636</v>
      </c>
      <c r="D1004" s="36">
        <v>25843</v>
      </c>
      <c r="E1004" s="36">
        <v>18174</v>
      </c>
      <c r="F1004" s="36">
        <v>30920</v>
      </c>
      <c r="G1004" s="36">
        <v>25979</v>
      </c>
      <c r="H1004" s="36">
        <v>35951</v>
      </c>
      <c r="I1004" s="36">
        <v>29377</v>
      </c>
      <c r="J1004" s="36">
        <v>22683</v>
      </c>
      <c r="K1004" s="36">
        <v>45044</v>
      </c>
      <c r="L1004" s="36">
        <v>50823</v>
      </c>
      <c r="M1004" s="36">
        <v>-7675</v>
      </c>
      <c r="N1004" s="31">
        <v>65943</v>
      </c>
    </row>
    <row r="1005" spans="1:14" ht="30">
      <c r="A1005" s="21" t="s">
        <v>1876</v>
      </c>
      <c r="B1005" s="17" t="s">
        <v>1890</v>
      </c>
      <c r="C1005" s="17" t="s">
        <v>1637</v>
      </c>
      <c r="D1005" s="36">
        <v>391718</v>
      </c>
      <c r="E1005" s="36">
        <v>397699</v>
      </c>
      <c r="F1005" s="36">
        <v>391636</v>
      </c>
      <c r="G1005" s="36">
        <v>401405</v>
      </c>
      <c r="H1005" s="36">
        <v>401634</v>
      </c>
      <c r="I1005" s="36">
        <v>352298</v>
      </c>
      <c r="J1005" s="36">
        <v>251709</v>
      </c>
      <c r="K1005" s="36">
        <v>279368</v>
      </c>
      <c r="L1005" s="36">
        <v>348299</v>
      </c>
      <c r="M1005" s="36">
        <v>305590</v>
      </c>
      <c r="N1005" s="31">
        <v>336560</v>
      </c>
    </row>
    <row r="1006" spans="1:14" ht="30">
      <c r="A1006" s="21" t="s">
        <v>1891</v>
      </c>
      <c r="B1006" s="17" t="s">
        <v>1892</v>
      </c>
      <c r="C1006" s="17" t="s">
        <v>1629</v>
      </c>
      <c r="D1006" s="36">
        <v>9686</v>
      </c>
      <c r="E1006" s="36">
        <v>8106</v>
      </c>
      <c r="F1006" s="36">
        <v>11575</v>
      </c>
      <c r="G1006" s="36">
        <v>12156</v>
      </c>
      <c r="H1006" s="36">
        <v>15215</v>
      </c>
      <c r="I1006" s="36">
        <v>14247</v>
      </c>
      <c r="J1006" s="36">
        <v>11211</v>
      </c>
      <c r="K1006" s="36">
        <v>16225</v>
      </c>
      <c r="L1006" s="36">
        <v>12610</v>
      </c>
      <c r="M1006" s="36">
        <v>13333</v>
      </c>
      <c r="N1006" s="31">
        <v>13396</v>
      </c>
    </row>
    <row r="1007" spans="1:14" ht="30">
      <c r="A1007" s="21" t="s">
        <v>1891</v>
      </c>
      <c r="B1007" s="17" t="s">
        <v>1892</v>
      </c>
      <c r="C1007" s="17" t="s">
        <v>1630</v>
      </c>
      <c r="D1007" s="36" t="s">
        <v>1125</v>
      </c>
      <c r="E1007" s="36" t="s">
        <v>1125</v>
      </c>
      <c r="F1007" s="36" t="s">
        <v>1125</v>
      </c>
      <c r="G1007" s="36" t="s">
        <v>1125</v>
      </c>
      <c r="H1007" s="36" t="s">
        <v>1125</v>
      </c>
      <c r="I1007" s="36" t="s">
        <v>1125</v>
      </c>
      <c r="J1007" s="36" t="s">
        <v>1125</v>
      </c>
      <c r="K1007" s="36" t="s">
        <v>1125</v>
      </c>
      <c r="L1007" s="36" t="s">
        <v>1125</v>
      </c>
      <c r="M1007" s="36" t="s">
        <v>1125</v>
      </c>
      <c r="N1007" s="31" t="s">
        <v>1125</v>
      </c>
    </row>
    <row r="1008" spans="1:14" ht="30">
      <c r="A1008" s="21" t="s">
        <v>1891</v>
      </c>
      <c r="B1008" s="17" t="s">
        <v>1892</v>
      </c>
      <c r="C1008" s="17" t="s">
        <v>1631</v>
      </c>
      <c r="D1008" s="36" t="s">
        <v>1125</v>
      </c>
      <c r="E1008" s="36" t="s">
        <v>1125</v>
      </c>
      <c r="F1008" s="36" t="s">
        <v>1125</v>
      </c>
      <c r="G1008" s="36" t="s">
        <v>1125</v>
      </c>
      <c r="H1008" s="36" t="s">
        <v>1125</v>
      </c>
      <c r="I1008" s="36" t="s">
        <v>1125</v>
      </c>
      <c r="J1008" s="36" t="s">
        <v>1125</v>
      </c>
      <c r="K1008" s="36" t="s">
        <v>1125</v>
      </c>
      <c r="L1008" s="36" t="s">
        <v>1125</v>
      </c>
      <c r="M1008" s="36" t="s">
        <v>1125</v>
      </c>
      <c r="N1008" s="31" t="s">
        <v>1125</v>
      </c>
    </row>
    <row r="1009" spans="1:14" ht="30">
      <c r="A1009" s="21" t="s">
        <v>1891</v>
      </c>
      <c r="B1009" s="17" t="s">
        <v>1892</v>
      </c>
      <c r="C1009" s="17" t="s">
        <v>1632</v>
      </c>
      <c r="D1009" s="36" t="s">
        <v>1125</v>
      </c>
      <c r="E1009" s="36" t="s">
        <v>1125</v>
      </c>
      <c r="F1009" s="36" t="s">
        <v>1125</v>
      </c>
      <c r="G1009" s="36" t="s">
        <v>1125</v>
      </c>
      <c r="H1009" s="36">
        <v>4216</v>
      </c>
      <c r="I1009" s="36">
        <v>3899</v>
      </c>
      <c r="J1009" s="36">
        <v>3211</v>
      </c>
      <c r="K1009" s="36">
        <v>3367</v>
      </c>
      <c r="L1009" s="36" t="s">
        <v>1125</v>
      </c>
      <c r="M1009" s="36" t="s">
        <v>1125</v>
      </c>
      <c r="N1009" s="31" t="s">
        <v>1125</v>
      </c>
    </row>
    <row r="1010" spans="1:14" ht="30">
      <c r="A1010" s="21" t="s">
        <v>1891</v>
      </c>
      <c r="B1010" s="17" t="s">
        <v>1892</v>
      </c>
      <c r="C1010" s="17" t="s">
        <v>1633</v>
      </c>
      <c r="D1010" s="36">
        <v>0</v>
      </c>
      <c r="E1010" s="36">
        <v>0</v>
      </c>
      <c r="F1010" s="36">
        <v>0</v>
      </c>
      <c r="G1010" s="36">
        <v>0</v>
      </c>
      <c r="H1010" s="36">
        <v>0</v>
      </c>
      <c r="I1010" s="36">
        <v>0</v>
      </c>
      <c r="J1010" s="36">
        <v>0</v>
      </c>
      <c r="K1010" s="36">
        <v>0</v>
      </c>
      <c r="L1010" s="36">
        <v>0</v>
      </c>
      <c r="M1010" s="36">
        <v>0</v>
      </c>
      <c r="N1010" s="31">
        <v>0</v>
      </c>
    </row>
    <row r="1011" spans="1:14" ht="30">
      <c r="A1011" s="21" t="s">
        <v>1891</v>
      </c>
      <c r="B1011" s="17" t="s">
        <v>1892</v>
      </c>
      <c r="C1011" s="17" t="s">
        <v>1634</v>
      </c>
      <c r="D1011" s="36">
        <v>0</v>
      </c>
      <c r="E1011" s="36">
        <v>0</v>
      </c>
      <c r="F1011" s="36">
        <v>0</v>
      </c>
      <c r="G1011" s="36">
        <v>0</v>
      </c>
      <c r="H1011" s="36" t="s">
        <v>1125</v>
      </c>
      <c r="I1011" s="36" t="s">
        <v>1125</v>
      </c>
      <c r="J1011" s="36" t="s">
        <v>1125</v>
      </c>
      <c r="K1011" s="36">
        <v>1018</v>
      </c>
      <c r="L1011" s="36" t="s">
        <v>1125</v>
      </c>
      <c r="M1011" s="36">
        <v>1189</v>
      </c>
      <c r="N1011" s="31" t="s">
        <v>1125</v>
      </c>
    </row>
    <row r="1012" spans="1:14" ht="30">
      <c r="A1012" s="21" t="s">
        <v>1891</v>
      </c>
      <c r="B1012" s="17" t="s">
        <v>1892</v>
      </c>
      <c r="C1012" s="17" t="s">
        <v>1635</v>
      </c>
      <c r="D1012" s="36" t="s">
        <v>1125</v>
      </c>
      <c r="E1012" s="36" t="s">
        <v>1125</v>
      </c>
      <c r="F1012" s="36">
        <v>0</v>
      </c>
      <c r="G1012" s="36">
        <v>0</v>
      </c>
      <c r="H1012" s="36" t="s">
        <v>1125</v>
      </c>
      <c r="I1012" s="36">
        <v>272</v>
      </c>
      <c r="J1012" s="36" t="s">
        <v>1125</v>
      </c>
      <c r="K1012" s="36" t="s">
        <v>1125</v>
      </c>
      <c r="L1012" s="36">
        <v>430</v>
      </c>
      <c r="M1012" s="36">
        <v>794</v>
      </c>
      <c r="N1012" s="31" t="s">
        <v>1125</v>
      </c>
    </row>
    <row r="1013" spans="1:14" ht="30">
      <c r="A1013" s="21" t="s">
        <v>1891</v>
      </c>
      <c r="B1013" s="17" t="s">
        <v>1892</v>
      </c>
      <c r="C1013" s="17" t="s">
        <v>1636</v>
      </c>
      <c r="D1013" s="36">
        <v>79016</v>
      </c>
      <c r="E1013" s="36">
        <v>83202</v>
      </c>
      <c r="F1013" s="36">
        <v>99542</v>
      </c>
      <c r="G1013" s="36">
        <v>97204</v>
      </c>
      <c r="H1013" s="36">
        <v>103066</v>
      </c>
      <c r="I1013" s="36">
        <v>107959</v>
      </c>
      <c r="J1013" s="36">
        <v>82771</v>
      </c>
      <c r="K1013" s="36">
        <v>101567</v>
      </c>
      <c r="L1013" s="36">
        <v>113885</v>
      </c>
      <c r="M1013" s="36">
        <v>111386</v>
      </c>
      <c r="N1013" s="31">
        <v>104608</v>
      </c>
    </row>
    <row r="1014" spans="1:14" ht="30.6">
      <c r="A1014" s="21" t="s">
        <v>1891</v>
      </c>
      <c r="B1014" s="17" t="s">
        <v>1892</v>
      </c>
      <c r="C1014" s="17" t="s">
        <v>1637</v>
      </c>
      <c r="D1014" s="36" t="s">
        <v>1125</v>
      </c>
      <c r="E1014" s="36" t="s">
        <v>1125</v>
      </c>
      <c r="F1014" s="36">
        <v>180205</v>
      </c>
      <c r="G1014" s="36" t="s">
        <v>1894</v>
      </c>
      <c r="H1014" s="36" t="s">
        <v>1895</v>
      </c>
      <c r="I1014" s="36" t="s">
        <v>1896</v>
      </c>
      <c r="J1014" s="36">
        <v>152457</v>
      </c>
      <c r="K1014" s="36" t="s">
        <v>1897</v>
      </c>
      <c r="L1014" s="36" t="s">
        <v>1898</v>
      </c>
      <c r="M1014" s="36" t="s">
        <v>1899</v>
      </c>
      <c r="N1014" s="31" t="s">
        <v>1900</v>
      </c>
    </row>
    <row r="1015" spans="1:14" ht="30">
      <c r="A1015" s="21" t="s">
        <v>1901</v>
      </c>
      <c r="B1015" s="17" t="s">
        <v>1902</v>
      </c>
      <c r="C1015" s="17" t="s">
        <v>1629</v>
      </c>
      <c r="D1015" s="36">
        <v>13601</v>
      </c>
      <c r="E1015" s="36">
        <v>16012</v>
      </c>
      <c r="F1015" s="36">
        <v>16507</v>
      </c>
      <c r="G1015" s="36">
        <v>15450</v>
      </c>
      <c r="H1015" s="36">
        <v>13072</v>
      </c>
      <c r="I1015" s="36">
        <v>11197</v>
      </c>
      <c r="J1015" s="36">
        <v>8094</v>
      </c>
      <c r="K1015" s="36">
        <v>7034</v>
      </c>
      <c r="L1015" s="36">
        <v>6423</v>
      </c>
      <c r="M1015" s="36">
        <v>5302</v>
      </c>
      <c r="N1015" s="31">
        <v>8572</v>
      </c>
    </row>
    <row r="1016" spans="1:14" ht="30">
      <c r="A1016" s="21" t="s">
        <v>1901</v>
      </c>
      <c r="B1016" s="17" t="s">
        <v>1902</v>
      </c>
      <c r="C1016" s="17" t="s">
        <v>1630</v>
      </c>
      <c r="D1016" s="36" t="s">
        <v>1125</v>
      </c>
      <c r="E1016" s="36">
        <v>0</v>
      </c>
      <c r="F1016" s="36" t="s">
        <v>1125</v>
      </c>
      <c r="G1016" s="36">
        <v>0</v>
      </c>
      <c r="H1016" s="36" t="s">
        <v>1125</v>
      </c>
      <c r="I1016" s="36" t="s">
        <v>1125</v>
      </c>
      <c r="J1016" s="36" t="s">
        <v>1125</v>
      </c>
      <c r="K1016" s="36" t="s">
        <v>1125</v>
      </c>
      <c r="L1016" s="36" t="s">
        <v>1125</v>
      </c>
      <c r="M1016" s="36" t="s">
        <v>1125</v>
      </c>
      <c r="N1016" s="31" t="s">
        <v>1125</v>
      </c>
    </row>
    <row r="1017" spans="1:14" ht="30">
      <c r="A1017" s="21" t="s">
        <v>1901</v>
      </c>
      <c r="B1017" s="17" t="s">
        <v>1902</v>
      </c>
      <c r="C1017" s="17" t="s">
        <v>1631</v>
      </c>
      <c r="D1017" s="36" t="s">
        <v>1125</v>
      </c>
      <c r="E1017" s="36">
        <v>16012</v>
      </c>
      <c r="F1017" s="36" t="s">
        <v>1125</v>
      </c>
      <c r="G1017" s="36">
        <v>15450</v>
      </c>
      <c r="H1017" s="36" t="s">
        <v>1125</v>
      </c>
      <c r="I1017" s="36" t="s">
        <v>1125</v>
      </c>
      <c r="J1017" s="36" t="s">
        <v>1125</v>
      </c>
      <c r="K1017" s="36" t="s">
        <v>1125</v>
      </c>
      <c r="L1017" s="36" t="s">
        <v>1125</v>
      </c>
      <c r="M1017" s="36" t="s">
        <v>1125</v>
      </c>
      <c r="N1017" s="31" t="s">
        <v>1125</v>
      </c>
    </row>
    <row r="1018" spans="1:14" ht="30">
      <c r="A1018" s="21" t="s">
        <v>1901</v>
      </c>
      <c r="B1018" s="17" t="s">
        <v>1902</v>
      </c>
      <c r="C1018" s="17" t="s">
        <v>1632</v>
      </c>
      <c r="D1018" s="36" t="s">
        <v>1125</v>
      </c>
      <c r="E1018" s="36">
        <v>287</v>
      </c>
      <c r="F1018" s="36">
        <v>248</v>
      </c>
      <c r="G1018" s="36">
        <v>154</v>
      </c>
      <c r="H1018" s="36" t="s">
        <v>1125</v>
      </c>
      <c r="I1018" s="36" t="s">
        <v>1125</v>
      </c>
      <c r="J1018" s="36">
        <v>0</v>
      </c>
      <c r="K1018" s="36">
        <v>0</v>
      </c>
      <c r="L1018" s="36">
        <v>0</v>
      </c>
      <c r="M1018" s="36">
        <v>0</v>
      </c>
      <c r="N1018" s="31" t="s">
        <v>1125</v>
      </c>
    </row>
    <row r="1019" spans="1:14" ht="30">
      <c r="A1019" s="21" t="s">
        <v>1901</v>
      </c>
      <c r="B1019" s="17" t="s">
        <v>1902</v>
      </c>
      <c r="C1019" s="17" t="s">
        <v>1633</v>
      </c>
      <c r="D1019" s="36" t="s">
        <v>1125</v>
      </c>
      <c r="E1019" s="36" t="s">
        <v>1125</v>
      </c>
      <c r="F1019" s="36">
        <v>145</v>
      </c>
      <c r="G1019" s="36">
        <v>161</v>
      </c>
      <c r="H1019" s="36">
        <v>0</v>
      </c>
      <c r="I1019" s="36">
        <v>0</v>
      </c>
      <c r="J1019" s="36">
        <v>0</v>
      </c>
      <c r="K1019" s="36">
        <v>0</v>
      </c>
      <c r="L1019" s="36">
        <v>0</v>
      </c>
      <c r="M1019" s="36" t="s">
        <v>1125</v>
      </c>
      <c r="N1019" s="31">
        <v>0</v>
      </c>
    </row>
    <row r="1020" spans="1:14" ht="30">
      <c r="A1020" s="21" t="s">
        <v>1901</v>
      </c>
      <c r="B1020" s="17" t="s">
        <v>1902</v>
      </c>
      <c r="C1020" s="17" t="s">
        <v>1634</v>
      </c>
      <c r="D1020" s="36">
        <v>0</v>
      </c>
      <c r="E1020" s="36">
        <v>0</v>
      </c>
      <c r="F1020" s="36">
        <v>0</v>
      </c>
      <c r="G1020" s="36">
        <v>0</v>
      </c>
      <c r="H1020" s="36">
        <v>0</v>
      </c>
      <c r="I1020" s="36" t="s">
        <v>1125</v>
      </c>
      <c r="J1020" s="36">
        <v>1453</v>
      </c>
      <c r="K1020" s="36" t="s">
        <v>1125</v>
      </c>
      <c r="L1020" s="36" t="s">
        <v>1125</v>
      </c>
      <c r="M1020" s="36" t="s">
        <v>1125</v>
      </c>
      <c r="N1020" s="31" t="s">
        <v>1125</v>
      </c>
    </row>
    <row r="1021" spans="1:14" ht="30">
      <c r="A1021" s="21" t="s">
        <v>1901</v>
      </c>
      <c r="B1021" s="17" t="s">
        <v>1902</v>
      </c>
      <c r="C1021" s="17" t="s">
        <v>1635</v>
      </c>
      <c r="D1021" s="36">
        <v>215</v>
      </c>
      <c r="E1021" s="36" t="s">
        <v>1125</v>
      </c>
      <c r="F1021" s="36" t="s">
        <v>1125</v>
      </c>
      <c r="G1021" s="36">
        <v>20</v>
      </c>
      <c r="H1021" s="36">
        <v>20</v>
      </c>
      <c r="I1021" s="36">
        <v>48</v>
      </c>
      <c r="J1021" s="36" t="s">
        <v>1125</v>
      </c>
      <c r="K1021" s="36">
        <v>183</v>
      </c>
      <c r="L1021" s="36" t="s">
        <v>1125</v>
      </c>
      <c r="M1021" s="36">
        <v>0</v>
      </c>
      <c r="N1021" s="31">
        <v>0</v>
      </c>
    </row>
    <row r="1022" spans="1:14" ht="30">
      <c r="A1022" s="21" t="s">
        <v>1901</v>
      </c>
      <c r="B1022" s="17" t="s">
        <v>1902</v>
      </c>
      <c r="C1022" s="17" t="s">
        <v>1636</v>
      </c>
      <c r="D1022" s="36">
        <v>-4378</v>
      </c>
      <c r="E1022" s="36">
        <v>-5509</v>
      </c>
      <c r="F1022" s="36">
        <v>-10072</v>
      </c>
      <c r="G1022" s="36">
        <v>-8327</v>
      </c>
      <c r="H1022" s="36">
        <v>-10034</v>
      </c>
      <c r="I1022" s="36">
        <v>3301</v>
      </c>
      <c r="J1022" s="36">
        <v>7733</v>
      </c>
      <c r="K1022" s="36">
        <v>4670</v>
      </c>
      <c r="L1022" s="36">
        <v>8589</v>
      </c>
      <c r="M1022" s="36">
        <v>1862</v>
      </c>
      <c r="N1022" s="31">
        <v>705</v>
      </c>
    </row>
    <row r="1023" spans="1:14" ht="30">
      <c r="A1023" s="21" t="s">
        <v>1901</v>
      </c>
      <c r="B1023" s="17" t="s">
        <v>1902</v>
      </c>
      <c r="C1023" s="17" t="s">
        <v>1637</v>
      </c>
      <c r="D1023" s="36">
        <v>11558</v>
      </c>
      <c r="E1023" s="36">
        <v>10910</v>
      </c>
      <c r="F1023" s="36">
        <v>7205</v>
      </c>
      <c r="G1023" s="36">
        <v>7458</v>
      </c>
      <c r="H1023" s="36">
        <v>7149</v>
      </c>
      <c r="I1023" s="36">
        <v>16225</v>
      </c>
      <c r="J1023" s="36">
        <v>17448</v>
      </c>
      <c r="K1023" s="36">
        <v>17548</v>
      </c>
      <c r="L1023" s="36">
        <v>21432</v>
      </c>
      <c r="M1023" s="36">
        <v>18952</v>
      </c>
      <c r="N1023" s="31">
        <v>18046</v>
      </c>
    </row>
    <row r="1024" spans="1:14" ht="30">
      <c r="A1024" s="21" t="s">
        <v>1903</v>
      </c>
      <c r="B1024" s="17" t="s">
        <v>1904</v>
      </c>
      <c r="C1024" s="17" t="s">
        <v>1629</v>
      </c>
      <c r="D1024" s="36">
        <v>14040</v>
      </c>
      <c r="E1024" s="36">
        <v>12268</v>
      </c>
      <c r="F1024" s="36">
        <v>12726</v>
      </c>
      <c r="G1024" s="36">
        <v>16172</v>
      </c>
      <c r="H1024" s="36">
        <v>15253</v>
      </c>
      <c r="I1024" s="36">
        <v>28632</v>
      </c>
      <c r="J1024" s="36">
        <v>22989</v>
      </c>
      <c r="K1024" s="36">
        <v>41727</v>
      </c>
      <c r="L1024" s="36">
        <v>29709</v>
      </c>
      <c r="M1024" s="36">
        <v>50798</v>
      </c>
      <c r="N1024" s="31">
        <v>51697</v>
      </c>
    </row>
    <row r="1025" spans="1:14" ht="30">
      <c r="A1025" s="21" t="s">
        <v>1903</v>
      </c>
      <c r="B1025" s="17" t="s">
        <v>1904</v>
      </c>
      <c r="C1025" s="17" t="s">
        <v>1630</v>
      </c>
      <c r="D1025" s="36" t="s">
        <v>1125</v>
      </c>
      <c r="E1025" s="36" t="s">
        <v>1125</v>
      </c>
      <c r="F1025" s="36" t="s">
        <v>1125</v>
      </c>
      <c r="G1025" s="36" t="s">
        <v>1125</v>
      </c>
      <c r="H1025" s="36" t="s">
        <v>1125</v>
      </c>
      <c r="I1025" s="36" t="s">
        <v>1125</v>
      </c>
      <c r="J1025" s="36">
        <v>25767</v>
      </c>
      <c r="K1025" s="36" t="s">
        <v>1125</v>
      </c>
      <c r="L1025" s="36">
        <v>28851</v>
      </c>
      <c r="M1025" s="36">
        <v>318</v>
      </c>
      <c r="N1025" s="31">
        <v>378</v>
      </c>
    </row>
    <row r="1026" spans="1:14" ht="30">
      <c r="A1026" s="21" t="s">
        <v>1903</v>
      </c>
      <c r="B1026" s="17" t="s">
        <v>1904</v>
      </c>
      <c r="C1026" s="17" t="s">
        <v>1631</v>
      </c>
      <c r="D1026" s="36" t="s">
        <v>1125</v>
      </c>
      <c r="E1026" s="36" t="s">
        <v>1125</v>
      </c>
      <c r="F1026" s="36" t="s">
        <v>1125</v>
      </c>
      <c r="G1026" s="36" t="s">
        <v>1125</v>
      </c>
      <c r="H1026" s="36" t="s">
        <v>1125</v>
      </c>
      <c r="I1026" s="36" t="s">
        <v>1125</v>
      </c>
      <c r="J1026" s="36">
        <v>48756</v>
      </c>
      <c r="K1026" s="36" t="s">
        <v>1125</v>
      </c>
      <c r="L1026" s="36">
        <v>58559</v>
      </c>
      <c r="M1026" s="36">
        <v>51116</v>
      </c>
      <c r="N1026" s="31">
        <v>52075</v>
      </c>
    </row>
    <row r="1027" spans="1:14" ht="30">
      <c r="A1027" s="21" t="s">
        <v>1903</v>
      </c>
      <c r="B1027" s="17" t="s">
        <v>1904</v>
      </c>
      <c r="C1027" s="17" t="s">
        <v>1632</v>
      </c>
      <c r="D1027" s="36" t="s">
        <v>1125</v>
      </c>
      <c r="E1027" s="36">
        <v>3879</v>
      </c>
      <c r="F1027" s="36">
        <v>3421</v>
      </c>
      <c r="G1027" s="36">
        <v>3855</v>
      </c>
      <c r="H1027" s="36">
        <v>3850</v>
      </c>
      <c r="I1027" s="36">
        <v>3091</v>
      </c>
      <c r="J1027" s="36" t="s">
        <v>1125</v>
      </c>
      <c r="K1027" s="36">
        <v>444</v>
      </c>
      <c r="L1027" s="36" t="s">
        <v>1125</v>
      </c>
      <c r="M1027" s="36" t="s">
        <v>1125</v>
      </c>
      <c r="N1027" s="31" t="s">
        <v>1125</v>
      </c>
    </row>
    <row r="1028" spans="1:14" ht="30">
      <c r="A1028" s="21" t="s">
        <v>1903</v>
      </c>
      <c r="B1028" s="17" t="s">
        <v>1904</v>
      </c>
      <c r="C1028" s="17" t="s">
        <v>1633</v>
      </c>
      <c r="D1028" s="36" t="s">
        <v>1125</v>
      </c>
      <c r="E1028" s="36">
        <v>0</v>
      </c>
      <c r="F1028" s="36">
        <v>0</v>
      </c>
      <c r="G1028" s="36">
        <v>0</v>
      </c>
      <c r="H1028" s="36">
        <v>0</v>
      </c>
      <c r="I1028" s="36" t="s">
        <v>1125</v>
      </c>
      <c r="J1028" s="36" t="s">
        <v>1125</v>
      </c>
      <c r="K1028" s="36">
        <v>26</v>
      </c>
      <c r="L1028" s="36">
        <v>0</v>
      </c>
      <c r="M1028" s="36">
        <v>0</v>
      </c>
      <c r="N1028" s="31">
        <v>0</v>
      </c>
    </row>
    <row r="1029" spans="1:14" ht="30">
      <c r="A1029" s="21" t="s">
        <v>1903</v>
      </c>
      <c r="B1029" s="17" t="s">
        <v>1904</v>
      </c>
      <c r="C1029" s="17" t="s">
        <v>1634</v>
      </c>
      <c r="D1029" s="36" t="s">
        <v>1125</v>
      </c>
      <c r="E1029" s="36" t="s">
        <v>1125</v>
      </c>
      <c r="F1029" s="36" t="s">
        <v>1125</v>
      </c>
      <c r="G1029" s="36" t="s">
        <v>1125</v>
      </c>
      <c r="H1029" s="36" t="s">
        <v>1125</v>
      </c>
      <c r="I1029" s="36" t="s">
        <v>1125</v>
      </c>
      <c r="J1029" s="36" t="s">
        <v>1125</v>
      </c>
      <c r="K1029" s="36" t="s">
        <v>1125</v>
      </c>
      <c r="L1029" s="36">
        <v>0</v>
      </c>
      <c r="M1029" s="36">
        <v>0</v>
      </c>
      <c r="N1029" s="31">
        <v>0</v>
      </c>
    </row>
    <row r="1030" spans="1:14" ht="30">
      <c r="A1030" s="21" t="s">
        <v>1903</v>
      </c>
      <c r="B1030" s="17" t="s">
        <v>1904</v>
      </c>
      <c r="C1030" s="17" t="s">
        <v>1635</v>
      </c>
      <c r="D1030" s="36" t="s">
        <v>1125</v>
      </c>
      <c r="E1030" s="36" t="s">
        <v>1125</v>
      </c>
      <c r="F1030" s="36" t="s">
        <v>1125</v>
      </c>
      <c r="G1030" s="36" t="s">
        <v>1125</v>
      </c>
      <c r="H1030" s="36" t="s">
        <v>1125</v>
      </c>
      <c r="I1030" s="36" t="s">
        <v>1125</v>
      </c>
      <c r="J1030" s="36" t="s">
        <v>1125</v>
      </c>
      <c r="K1030" s="36" t="s">
        <v>1125</v>
      </c>
      <c r="L1030" s="36" t="s">
        <v>1125</v>
      </c>
      <c r="M1030" s="36" t="s">
        <v>1125</v>
      </c>
      <c r="N1030" s="31" t="s">
        <v>1125</v>
      </c>
    </row>
    <row r="1031" spans="1:14" ht="30">
      <c r="A1031" s="21" t="s">
        <v>1903</v>
      </c>
      <c r="B1031" s="17" t="s">
        <v>1904</v>
      </c>
      <c r="C1031" s="17" t="s">
        <v>1636</v>
      </c>
      <c r="D1031" s="36">
        <v>9226</v>
      </c>
      <c r="E1031" s="36">
        <v>8451</v>
      </c>
      <c r="F1031" s="36">
        <v>7314</v>
      </c>
      <c r="G1031" s="36">
        <v>7428</v>
      </c>
      <c r="H1031" s="36">
        <v>7916</v>
      </c>
      <c r="I1031" s="36">
        <v>-5900</v>
      </c>
      <c r="J1031" s="36">
        <v>-9556</v>
      </c>
      <c r="K1031" s="36">
        <v>1516</v>
      </c>
      <c r="L1031" s="36">
        <v>-11721</v>
      </c>
      <c r="M1031" s="36">
        <v>-8894</v>
      </c>
      <c r="N1031" s="31">
        <v>21749</v>
      </c>
    </row>
    <row r="1032" spans="1:14" ht="30">
      <c r="A1032" s="21" t="s">
        <v>1903</v>
      </c>
      <c r="B1032" s="17" t="s">
        <v>1904</v>
      </c>
      <c r="C1032" s="17" t="s">
        <v>1637</v>
      </c>
      <c r="D1032" s="36">
        <v>46347</v>
      </c>
      <c r="E1032" s="36">
        <v>43353</v>
      </c>
      <c r="F1032" s="36">
        <v>45025</v>
      </c>
      <c r="G1032" s="36">
        <v>51042</v>
      </c>
      <c r="H1032" s="36">
        <v>51220</v>
      </c>
      <c r="I1032" s="36">
        <v>51222</v>
      </c>
      <c r="J1032" s="36">
        <v>40919</v>
      </c>
      <c r="K1032" s="36">
        <v>45060</v>
      </c>
      <c r="L1032" s="36">
        <v>47603</v>
      </c>
      <c r="M1032" s="36" t="s">
        <v>1125</v>
      </c>
      <c r="N1032" s="31">
        <v>79577</v>
      </c>
    </row>
    <row r="1033" spans="1:14" ht="30">
      <c r="A1033" s="21" t="s">
        <v>1906</v>
      </c>
      <c r="B1033" s="17" t="s">
        <v>1907</v>
      </c>
      <c r="C1033" s="17" t="s">
        <v>1629</v>
      </c>
      <c r="D1033" s="36">
        <v>8061</v>
      </c>
      <c r="E1033" s="36">
        <v>9823</v>
      </c>
      <c r="F1033" s="36">
        <v>11731</v>
      </c>
      <c r="G1033" s="36">
        <v>21084</v>
      </c>
      <c r="H1033" s="36">
        <v>15899</v>
      </c>
      <c r="I1033" s="36">
        <v>18330</v>
      </c>
      <c r="J1033" s="36">
        <v>21472</v>
      </c>
      <c r="K1033" s="36">
        <v>13085</v>
      </c>
      <c r="L1033" s="36">
        <v>41154</v>
      </c>
      <c r="M1033" s="36">
        <v>15307</v>
      </c>
      <c r="N1033" s="31">
        <v>19282</v>
      </c>
    </row>
    <row r="1034" spans="1:14" ht="30">
      <c r="A1034" s="21" t="s">
        <v>1906</v>
      </c>
      <c r="B1034" s="17" t="s">
        <v>1907</v>
      </c>
      <c r="C1034" s="17" t="s">
        <v>1630</v>
      </c>
      <c r="D1034" s="36" t="s">
        <v>1125</v>
      </c>
      <c r="E1034" s="36" t="s">
        <v>1125</v>
      </c>
      <c r="F1034" s="36" t="s">
        <v>1125</v>
      </c>
      <c r="G1034" s="36">
        <v>13216</v>
      </c>
      <c r="H1034" s="36" t="s">
        <v>1125</v>
      </c>
      <c r="I1034" s="36" t="s">
        <v>1125</v>
      </c>
      <c r="J1034" s="36" t="s">
        <v>1125</v>
      </c>
      <c r="K1034" s="36">
        <v>12093</v>
      </c>
      <c r="L1034" s="36" t="s">
        <v>1125</v>
      </c>
      <c r="M1034" s="36">
        <v>268</v>
      </c>
      <c r="N1034" s="31" t="s">
        <v>1125</v>
      </c>
    </row>
    <row r="1035" spans="1:14" ht="30">
      <c r="A1035" s="21" t="s">
        <v>1906</v>
      </c>
      <c r="B1035" s="17" t="s">
        <v>1907</v>
      </c>
      <c r="C1035" s="17" t="s">
        <v>1631</v>
      </c>
      <c r="D1035" s="36" t="s">
        <v>1125</v>
      </c>
      <c r="E1035" s="36" t="s">
        <v>1125</v>
      </c>
      <c r="F1035" s="36" t="s">
        <v>1125</v>
      </c>
      <c r="G1035" s="36">
        <v>34300</v>
      </c>
      <c r="H1035" s="36" t="s">
        <v>1125</v>
      </c>
      <c r="I1035" s="36" t="s">
        <v>1125</v>
      </c>
      <c r="J1035" s="36" t="s">
        <v>1125</v>
      </c>
      <c r="K1035" s="36">
        <v>25178</v>
      </c>
      <c r="L1035" s="36" t="s">
        <v>1125</v>
      </c>
      <c r="M1035" s="36">
        <v>15575</v>
      </c>
      <c r="N1035" s="31" t="s">
        <v>1125</v>
      </c>
    </row>
    <row r="1036" spans="1:14" ht="30">
      <c r="A1036" s="21" t="s">
        <v>1906</v>
      </c>
      <c r="B1036" s="17" t="s">
        <v>1907</v>
      </c>
      <c r="C1036" s="17" t="s">
        <v>1632</v>
      </c>
      <c r="D1036" s="36">
        <v>2763</v>
      </c>
      <c r="E1036" s="36">
        <v>2861</v>
      </c>
      <c r="F1036" s="36">
        <v>2792</v>
      </c>
      <c r="G1036" s="36">
        <v>2387</v>
      </c>
      <c r="H1036" s="36">
        <v>3941</v>
      </c>
      <c r="I1036" s="36">
        <v>1794</v>
      </c>
      <c r="J1036" s="36">
        <v>1245</v>
      </c>
      <c r="K1036" s="36" t="s">
        <v>1125</v>
      </c>
      <c r="L1036" s="36">
        <v>1287</v>
      </c>
      <c r="M1036" s="36" t="s">
        <v>1125</v>
      </c>
      <c r="N1036" s="31" t="s">
        <v>1125</v>
      </c>
    </row>
    <row r="1037" spans="1:14" ht="30">
      <c r="A1037" s="21" t="s">
        <v>1906</v>
      </c>
      <c r="B1037" s="17" t="s">
        <v>1907</v>
      </c>
      <c r="C1037" s="17" t="s">
        <v>1633</v>
      </c>
      <c r="D1037" s="36" t="s">
        <v>1125</v>
      </c>
      <c r="E1037" s="36" t="s">
        <v>1125</v>
      </c>
      <c r="F1037" s="36" t="s">
        <v>1125</v>
      </c>
      <c r="G1037" s="36" t="s">
        <v>1125</v>
      </c>
      <c r="H1037" s="36">
        <v>1351</v>
      </c>
      <c r="I1037" s="36" t="s">
        <v>1125</v>
      </c>
      <c r="J1037" s="36" t="s">
        <v>1125</v>
      </c>
      <c r="K1037" s="36" t="s">
        <v>1125</v>
      </c>
      <c r="L1037" s="36" t="s">
        <v>1125</v>
      </c>
      <c r="M1037" s="36" t="s">
        <v>1125</v>
      </c>
      <c r="N1037" s="31">
        <v>0</v>
      </c>
    </row>
    <row r="1038" spans="1:14" ht="30">
      <c r="A1038" s="21" t="s">
        <v>1906</v>
      </c>
      <c r="B1038" s="17" t="s">
        <v>1907</v>
      </c>
      <c r="C1038" s="17" t="s">
        <v>1634</v>
      </c>
      <c r="D1038" s="36">
        <v>0</v>
      </c>
      <c r="E1038" s="36">
        <v>0</v>
      </c>
      <c r="F1038" s="36">
        <v>0</v>
      </c>
      <c r="G1038" s="36">
        <v>0</v>
      </c>
      <c r="H1038" s="36" t="s">
        <v>1125</v>
      </c>
      <c r="I1038" s="36">
        <v>0</v>
      </c>
      <c r="J1038" s="36">
        <v>0</v>
      </c>
      <c r="K1038" s="36">
        <v>0</v>
      </c>
      <c r="L1038" s="36" t="s">
        <v>1125</v>
      </c>
      <c r="M1038" s="36">
        <v>0</v>
      </c>
      <c r="N1038" s="31">
        <v>0</v>
      </c>
    </row>
    <row r="1039" spans="1:14" ht="30">
      <c r="A1039" s="21" t="s">
        <v>1906</v>
      </c>
      <c r="B1039" s="17" t="s">
        <v>1907</v>
      </c>
      <c r="C1039" s="17" t="s">
        <v>1635</v>
      </c>
      <c r="D1039" s="36" t="s">
        <v>1125</v>
      </c>
      <c r="E1039" s="36" t="s">
        <v>1125</v>
      </c>
      <c r="F1039" s="36" t="s">
        <v>1125</v>
      </c>
      <c r="G1039" s="36" t="s">
        <v>1125</v>
      </c>
      <c r="H1039" s="36">
        <v>2372</v>
      </c>
      <c r="I1039" s="36">
        <v>1609</v>
      </c>
      <c r="J1039" s="36">
        <v>1525</v>
      </c>
      <c r="K1039" s="36">
        <v>2130</v>
      </c>
      <c r="L1039" s="36">
        <v>4412</v>
      </c>
      <c r="M1039" s="36">
        <v>1854</v>
      </c>
      <c r="N1039" s="31">
        <v>2857</v>
      </c>
    </row>
    <row r="1040" spans="1:14" ht="30">
      <c r="A1040" s="21" t="s">
        <v>1906</v>
      </c>
      <c r="B1040" s="17" t="s">
        <v>1907</v>
      </c>
      <c r="C1040" s="17" t="s">
        <v>1636</v>
      </c>
      <c r="D1040" s="36">
        <v>14293</v>
      </c>
      <c r="E1040" s="36">
        <v>9982</v>
      </c>
      <c r="F1040" s="36">
        <v>10650</v>
      </c>
      <c r="G1040" s="36">
        <v>13540</v>
      </c>
      <c r="H1040" s="36">
        <v>18080</v>
      </c>
      <c r="I1040" s="36">
        <v>6478</v>
      </c>
      <c r="J1040" s="36">
        <v>5384</v>
      </c>
      <c r="K1040" s="36">
        <v>17002</v>
      </c>
      <c r="L1040" s="36">
        <v>5415</v>
      </c>
      <c r="M1040" s="36">
        <v>19284</v>
      </c>
      <c r="N1040" s="31">
        <v>18777</v>
      </c>
    </row>
    <row r="1041" spans="1:14" ht="30">
      <c r="A1041" s="21" t="s">
        <v>1906</v>
      </c>
      <c r="B1041" s="17" t="s">
        <v>1907</v>
      </c>
      <c r="C1041" s="17" t="s">
        <v>1637</v>
      </c>
      <c r="D1041" s="36">
        <v>40183</v>
      </c>
      <c r="E1041" s="36">
        <v>35777</v>
      </c>
      <c r="F1041" s="36">
        <v>39157</v>
      </c>
      <c r="G1041" s="36">
        <v>52757</v>
      </c>
      <c r="H1041" s="36">
        <v>57751</v>
      </c>
      <c r="I1041" s="36">
        <v>45541</v>
      </c>
      <c r="J1041" s="36">
        <v>40989</v>
      </c>
      <c r="K1041" s="36">
        <v>46497</v>
      </c>
      <c r="L1041" s="36">
        <v>63960</v>
      </c>
      <c r="M1041" s="36">
        <v>37581</v>
      </c>
      <c r="N1041" s="31">
        <v>42786</v>
      </c>
    </row>
    <row r="1042" spans="1:14" ht="30">
      <c r="A1042" s="21" t="s">
        <v>1908</v>
      </c>
      <c r="B1042" s="17" t="s">
        <v>1909</v>
      </c>
      <c r="C1042" s="17" t="s">
        <v>1629</v>
      </c>
      <c r="D1042" s="36">
        <v>717078</v>
      </c>
      <c r="E1042" s="36">
        <v>721732</v>
      </c>
      <c r="F1042" s="36">
        <v>815771</v>
      </c>
      <c r="G1042" s="36">
        <v>906193</v>
      </c>
      <c r="H1042" s="36">
        <v>783677</v>
      </c>
      <c r="I1042" s="36">
        <v>885913</v>
      </c>
      <c r="J1042" s="36">
        <v>781702</v>
      </c>
      <c r="K1042" s="36">
        <v>953122</v>
      </c>
      <c r="L1042" s="36">
        <v>1316182</v>
      </c>
      <c r="M1042" s="36">
        <v>1321712</v>
      </c>
      <c r="N1042" s="31">
        <v>1094893</v>
      </c>
    </row>
    <row r="1043" spans="1:14" ht="15.6">
      <c r="A1043" s="21" t="s">
        <v>1908</v>
      </c>
      <c r="B1043" s="17" t="s">
        <v>1909</v>
      </c>
      <c r="C1043" s="17" t="s">
        <v>1630</v>
      </c>
      <c r="D1043" s="36" t="s">
        <v>1125</v>
      </c>
      <c r="E1043" s="36">
        <v>225</v>
      </c>
      <c r="F1043" s="36">
        <v>115</v>
      </c>
      <c r="G1043" s="36">
        <v>614</v>
      </c>
      <c r="H1043" s="36">
        <v>47</v>
      </c>
      <c r="I1043" s="36">
        <v>0</v>
      </c>
      <c r="J1043" s="36">
        <v>0</v>
      </c>
      <c r="K1043" s="36">
        <v>0</v>
      </c>
      <c r="L1043" s="36">
        <v>0</v>
      </c>
      <c r="M1043" s="36" t="s">
        <v>1125</v>
      </c>
      <c r="N1043" s="31">
        <v>258451</v>
      </c>
    </row>
    <row r="1044" spans="1:14" ht="30">
      <c r="A1044" s="21" t="s">
        <v>1908</v>
      </c>
      <c r="B1044" s="17" t="s">
        <v>1909</v>
      </c>
      <c r="C1044" s="17" t="s">
        <v>1631</v>
      </c>
      <c r="D1044" s="36" t="s">
        <v>1125</v>
      </c>
      <c r="E1044" s="36">
        <v>721957</v>
      </c>
      <c r="F1044" s="36">
        <v>815886</v>
      </c>
      <c r="G1044" s="36">
        <v>906807</v>
      </c>
      <c r="H1044" s="36">
        <v>783724</v>
      </c>
      <c r="I1044" s="36">
        <v>885913</v>
      </c>
      <c r="J1044" s="36">
        <v>781702</v>
      </c>
      <c r="K1044" s="36">
        <v>953122</v>
      </c>
      <c r="L1044" s="36">
        <v>1316182</v>
      </c>
      <c r="M1044" s="36" t="s">
        <v>1125</v>
      </c>
      <c r="N1044" s="31">
        <v>1353344</v>
      </c>
    </row>
    <row r="1045" spans="1:14" ht="15.6">
      <c r="A1045" s="21" t="s">
        <v>1908</v>
      </c>
      <c r="B1045" s="17" t="s">
        <v>1909</v>
      </c>
      <c r="C1045" s="17" t="s">
        <v>1632</v>
      </c>
      <c r="D1045" s="36" t="s">
        <v>1125</v>
      </c>
      <c r="E1045" s="36">
        <v>6294</v>
      </c>
      <c r="F1045" s="36" t="s">
        <v>1125</v>
      </c>
      <c r="G1045" s="36" t="s">
        <v>1125</v>
      </c>
      <c r="H1045" s="36" t="s">
        <v>1125</v>
      </c>
      <c r="I1045" s="36" t="s">
        <v>1125</v>
      </c>
      <c r="J1045" s="36" t="s">
        <v>1125</v>
      </c>
      <c r="K1045" s="36" t="s">
        <v>1125</v>
      </c>
      <c r="L1045" s="36" t="s">
        <v>1125</v>
      </c>
      <c r="M1045" s="36" t="s">
        <v>1125</v>
      </c>
      <c r="N1045" s="31" t="s">
        <v>1125</v>
      </c>
    </row>
    <row r="1046" spans="1:14" ht="15.6">
      <c r="A1046" s="21" t="s">
        <v>1908</v>
      </c>
      <c r="B1046" s="17" t="s">
        <v>1909</v>
      </c>
      <c r="C1046" s="17" t="s">
        <v>1633</v>
      </c>
      <c r="D1046" s="36" t="s">
        <v>1125</v>
      </c>
      <c r="E1046" s="36">
        <v>1106</v>
      </c>
      <c r="F1046" s="36">
        <v>1144</v>
      </c>
      <c r="G1046" s="36" t="s">
        <v>1125</v>
      </c>
      <c r="H1046" s="36" t="s">
        <v>1125</v>
      </c>
      <c r="I1046" s="36" t="s">
        <v>1125</v>
      </c>
      <c r="J1046" s="36" t="s">
        <v>1125</v>
      </c>
      <c r="K1046" s="36" t="s">
        <v>1125</v>
      </c>
      <c r="L1046" s="36">
        <v>0</v>
      </c>
      <c r="M1046" s="36" t="s">
        <v>1125</v>
      </c>
      <c r="N1046" s="31" t="s">
        <v>1125</v>
      </c>
    </row>
    <row r="1047" spans="1:14" ht="15.6">
      <c r="A1047" s="21" t="s">
        <v>1908</v>
      </c>
      <c r="B1047" s="17" t="s">
        <v>1909</v>
      </c>
      <c r="C1047" s="17" t="s">
        <v>1634</v>
      </c>
      <c r="D1047" s="36" t="s">
        <v>1910</v>
      </c>
      <c r="E1047" s="36" t="s">
        <v>1125</v>
      </c>
      <c r="F1047" s="36" t="s">
        <v>1125</v>
      </c>
      <c r="G1047" s="36" t="s">
        <v>1125</v>
      </c>
      <c r="H1047" s="36">
        <v>0</v>
      </c>
      <c r="I1047" s="36">
        <v>0</v>
      </c>
      <c r="J1047" s="36">
        <v>0</v>
      </c>
      <c r="K1047" s="36">
        <v>0</v>
      </c>
      <c r="L1047" s="36">
        <v>0</v>
      </c>
      <c r="M1047" s="36">
        <v>0</v>
      </c>
      <c r="N1047" s="31">
        <v>0</v>
      </c>
    </row>
    <row r="1048" spans="1:14" ht="15.6">
      <c r="A1048" s="21" t="s">
        <v>1908</v>
      </c>
      <c r="B1048" s="17" t="s">
        <v>1909</v>
      </c>
      <c r="C1048" s="17" t="s">
        <v>1635</v>
      </c>
      <c r="D1048" s="36" t="s">
        <v>1125</v>
      </c>
      <c r="E1048" s="36" t="s">
        <v>1125</v>
      </c>
      <c r="F1048" s="36" t="s">
        <v>1125</v>
      </c>
      <c r="G1048" s="36" t="s">
        <v>1125</v>
      </c>
      <c r="H1048" s="36">
        <v>0</v>
      </c>
      <c r="I1048" s="36">
        <v>0</v>
      </c>
      <c r="J1048" s="36">
        <v>0</v>
      </c>
      <c r="K1048" s="36">
        <v>0</v>
      </c>
      <c r="L1048" s="36" t="s">
        <v>1125</v>
      </c>
      <c r="M1048" s="36">
        <v>0</v>
      </c>
      <c r="N1048" s="31" t="s">
        <v>1125</v>
      </c>
    </row>
    <row r="1049" spans="1:14" ht="15.6">
      <c r="A1049" s="21" t="s">
        <v>1908</v>
      </c>
      <c r="B1049" s="17" t="s">
        <v>1909</v>
      </c>
      <c r="C1049" s="17" t="s">
        <v>1636</v>
      </c>
      <c r="D1049" s="36">
        <v>-163753</v>
      </c>
      <c r="E1049" s="36">
        <v>-153428</v>
      </c>
      <c r="F1049" s="36">
        <v>-302003</v>
      </c>
      <c r="G1049" s="36">
        <v>-174083</v>
      </c>
      <c r="H1049" s="36">
        <v>-116032</v>
      </c>
      <c r="I1049" s="36">
        <v>-150851</v>
      </c>
      <c r="J1049" s="36">
        <v>-119950</v>
      </c>
      <c r="K1049" s="36">
        <v>-200237</v>
      </c>
      <c r="L1049" s="36">
        <v>-314984</v>
      </c>
      <c r="M1049" s="36">
        <v>-279569</v>
      </c>
      <c r="N1049" s="31">
        <v>-996230</v>
      </c>
    </row>
    <row r="1050" spans="1:14" ht="15.6">
      <c r="A1050" s="21" t="s">
        <v>1908</v>
      </c>
      <c r="B1050" s="17" t="s">
        <v>1909</v>
      </c>
      <c r="C1050" s="17" t="s">
        <v>1637</v>
      </c>
      <c r="D1050" s="36" t="s">
        <v>1911</v>
      </c>
      <c r="E1050" s="36">
        <v>577241</v>
      </c>
      <c r="F1050" s="36">
        <v>583827</v>
      </c>
      <c r="G1050" s="36">
        <v>834733</v>
      </c>
      <c r="H1050" s="36">
        <v>739359</v>
      </c>
      <c r="I1050" s="36">
        <v>789517</v>
      </c>
      <c r="J1050" s="36">
        <v>726852</v>
      </c>
      <c r="K1050" s="36">
        <v>852937</v>
      </c>
      <c r="L1050" s="36">
        <v>1110095</v>
      </c>
      <c r="M1050" s="36">
        <v>1186852</v>
      </c>
      <c r="N1050" s="31">
        <v>419681</v>
      </c>
    </row>
    <row r="1051" spans="1:14" ht="30">
      <c r="A1051" s="21" t="s">
        <v>1912</v>
      </c>
      <c r="B1051" s="17" t="s">
        <v>1913</v>
      </c>
      <c r="C1051" s="17" t="s">
        <v>1629</v>
      </c>
      <c r="D1051" s="36">
        <v>184694</v>
      </c>
      <c r="E1051" s="36">
        <v>165511</v>
      </c>
      <c r="F1051" s="36">
        <v>177784</v>
      </c>
      <c r="G1051" s="36">
        <v>184881</v>
      </c>
      <c r="H1051" s="36">
        <v>190569</v>
      </c>
      <c r="I1051" s="36">
        <v>226314</v>
      </c>
      <c r="J1051" s="36">
        <v>187452</v>
      </c>
      <c r="K1051" s="36">
        <v>208408</v>
      </c>
      <c r="L1051" s="36">
        <v>244153</v>
      </c>
      <c r="M1051" s="36">
        <v>265101</v>
      </c>
      <c r="N1051" s="31">
        <v>213582</v>
      </c>
    </row>
    <row r="1052" spans="1:14" ht="15.6">
      <c r="A1052" s="21" t="s">
        <v>1912</v>
      </c>
      <c r="B1052" s="17" t="s">
        <v>1913</v>
      </c>
      <c r="C1052" s="17" t="s">
        <v>1630</v>
      </c>
      <c r="D1052" s="36">
        <v>50780</v>
      </c>
      <c r="E1052" s="36">
        <v>76212</v>
      </c>
      <c r="F1052" s="36">
        <v>69073</v>
      </c>
      <c r="G1052" s="36">
        <v>78637</v>
      </c>
      <c r="H1052" s="36">
        <v>75066</v>
      </c>
      <c r="I1052" s="36">
        <v>49115</v>
      </c>
      <c r="J1052" s="36">
        <v>80246</v>
      </c>
      <c r="K1052" s="36">
        <v>97441</v>
      </c>
      <c r="L1052" s="36">
        <v>125567</v>
      </c>
      <c r="M1052" s="36">
        <v>146958</v>
      </c>
      <c r="N1052" s="31">
        <v>128850</v>
      </c>
    </row>
    <row r="1053" spans="1:14" ht="30">
      <c r="A1053" s="21" t="s">
        <v>1912</v>
      </c>
      <c r="B1053" s="17" t="s">
        <v>1913</v>
      </c>
      <c r="C1053" s="17" t="s">
        <v>1631</v>
      </c>
      <c r="D1053" s="36">
        <v>235474</v>
      </c>
      <c r="E1053" s="36">
        <v>241722</v>
      </c>
      <c r="F1053" s="36">
        <v>246858</v>
      </c>
      <c r="G1053" s="36">
        <v>263517</v>
      </c>
      <c r="H1053" s="36">
        <v>265635</v>
      </c>
      <c r="I1053" s="36">
        <v>275430</v>
      </c>
      <c r="J1053" s="36">
        <v>267698</v>
      </c>
      <c r="K1053" s="36">
        <v>305848</v>
      </c>
      <c r="L1053" s="36">
        <v>369720</v>
      </c>
      <c r="M1053" s="36">
        <v>412060</v>
      </c>
      <c r="N1053" s="31">
        <v>342432</v>
      </c>
    </row>
    <row r="1054" spans="1:14" ht="15.6">
      <c r="A1054" s="21" t="s">
        <v>1912</v>
      </c>
      <c r="B1054" s="17" t="s">
        <v>1913</v>
      </c>
      <c r="C1054" s="17" t="s">
        <v>1632</v>
      </c>
      <c r="D1054" s="36" t="s">
        <v>1125</v>
      </c>
      <c r="E1054" s="36" t="s">
        <v>1125</v>
      </c>
      <c r="F1054" s="36">
        <v>1787</v>
      </c>
      <c r="G1054" s="36" t="s">
        <v>1125</v>
      </c>
      <c r="H1054" s="36" t="s">
        <v>1125</v>
      </c>
      <c r="I1054" s="36" t="s">
        <v>1125</v>
      </c>
      <c r="J1054" s="36">
        <v>30109</v>
      </c>
      <c r="K1054" s="36">
        <v>32584</v>
      </c>
      <c r="L1054" s="36" t="s">
        <v>1125</v>
      </c>
      <c r="M1054" s="36">
        <v>11085</v>
      </c>
      <c r="N1054" s="31" t="s">
        <v>1125</v>
      </c>
    </row>
    <row r="1055" spans="1:14" ht="15.6">
      <c r="A1055" s="21" t="s">
        <v>1912</v>
      </c>
      <c r="B1055" s="17" t="s">
        <v>1913</v>
      </c>
      <c r="C1055" s="17" t="s">
        <v>1633</v>
      </c>
      <c r="D1055" s="36">
        <v>0</v>
      </c>
      <c r="E1055" s="36">
        <v>0</v>
      </c>
      <c r="F1055" s="36">
        <v>0</v>
      </c>
      <c r="G1055" s="36">
        <v>0</v>
      </c>
      <c r="H1055" s="36" t="s">
        <v>1125</v>
      </c>
      <c r="I1055" s="36" t="s">
        <v>1125</v>
      </c>
      <c r="J1055" s="36">
        <v>0</v>
      </c>
      <c r="K1055" s="36">
        <v>0</v>
      </c>
      <c r="L1055" s="36">
        <v>0</v>
      </c>
      <c r="M1055" s="36">
        <v>0</v>
      </c>
      <c r="N1055" s="31">
        <v>0</v>
      </c>
    </row>
    <row r="1056" spans="1:14" ht="15.6">
      <c r="A1056" s="21" t="s">
        <v>1912</v>
      </c>
      <c r="B1056" s="17" t="s">
        <v>1913</v>
      </c>
      <c r="C1056" s="17" t="s">
        <v>1634</v>
      </c>
      <c r="D1056" s="36" t="s">
        <v>1125</v>
      </c>
      <c r="E1056" s="36" t="s">
        <v>1125</v>
      </c>
      <c r="F1056" s="36">
        <v>0</v>
      </c>
      <c r="G1056" s="36">
        <v>0</v>
      </c>
      <c r="H1056" s="36" t="s">
        <v>1125</v>
      </c>
      <c r="I1056" s="36" t="s">
        <v>1125</v>
      </c>
      <c r="J1056" s="36" t="s">
        <v>1125</v>
      </c>
      <c r="K1056" s="36" t="s">
        <v>1125</v>
      </c>
      <c r="L1056" s="36" t="s">
        <v>1125</v>
      </c>
      <c r="M1056" s="36" t="s">
        <v>1125</v>
      </c>
      <c r="N1056" s="31" t="s">
        <v>1125</v>
      </c>
    </row>
    <row r="1057" spans="1:14" ht="15.6">
      <c r="A1057" s="21" t="s">
        <v>1912</v>
      </c>
      <c r="B1057" s="17" t="s">
        <v>1913</v>
      </c>
      <c r="C1057" s="17" t="s">
        <v>1635</v>
      </c>
      <c r="D1057" s="36" t="s">
        <v>1125</v>
      </c>
      <c r="E1057" s="36" t="s">
        <v>1125</v>
      </c>
      <c r="F1057" s="36">
        <v>22809</v>
      </c>
      <c r="G1057" s="36" t="s">
        <v>1125</v>
      </c>
      <c r="H1057" s="36" t="s">
        <v>1125</v>
      </c>
      <c r="I1057" s="36" t="s">
        <v>1125</v>
      </c>
      <c r="J1057" s="36" t="s">
        <v>1125</v>
      </c>
      <c r="K1057" s="36" t="s">
        <v>1125</v>
      </c>
      <c r="L1057" s="36">
        <v>30208</v>
      </c>
      <c r="M1057" s="36" t="s">
        <v>1125</v>
      </c>
      <c r="N1057" s="31">
        <v>39143</v>
      </c>
    </row>
    <row r="1058" spans="1:14" ht="15.6">
      <c r="A1058" s="21" t="s">
        <v>1912</v>
      </c>
      <c r="B1058" s="17" t="s">
        <v>1913</v>
      </c>
      <c r="C1058" s="17" t="s">
        <v>1636</v>
      </c>
      <c r="D1058" s="36">
        <v>-107996</v>
      </c>
      <c r="E1058" s="36">
        <v>-130891</v>
      </c>
      <c r="F1058" s="36">
        <v>-149436</v>
      </c>
      <c r="G1058" s="36">
        <v>-134832</v>
      </c>
      <c r="H1058" s="36">
        <v>-102492</v>
      </c>
      <c r="I1058" s="36">
        <v>-117818</v>
      </c>
      <c r="J1058" s="36">
        <v>-87070</v>
      </c>
      <c r="K1058" s="36">
        <v>-94050</v>
      </c>
      <c r="L1058" s="36">
        <v>-100964</v>
      </c>
      <c r="M1058" s="36">
        <v>-126572</v>
      </c>
      <c r="N1058" s="31">
        <v>-73562</v>
      </c>
    </row>
    <row r="1059" spans="1:14" ht="15.6">
      <c r="A1059" s="21" t="s">
        <v>1912</v>
      </c>
      <c r="B1059" s="17" t="s">
        <v>1913</v>
      </c>
      <c r="C1059" s="17" t="s">
        <v>1637</v>
      </c>
      <c r="D1059" s="36">
        <v>172572</v>
      </c>
      <c r="E1059" s="36">
        <v>144441</v>
      </c>
      <c r="F1059" s="36">
        <v>122018</v>
      </c>
      <c r="G1059" s="36">
        <v>176160</v>
      </c>
      <c r="H1059" s="36">
        <v>207396</v>
      </c>
      <c r="I1059" s="36">
        <v>201315</v>
      </c>
      <c r="J1059" s="36">
        <v>232997</v>
      </c>
      <c r="K1059" s="36">
        <v>267880</v>
      </c>
      <c r="L1059" s="36">
        <v>309021</v>
      </c>
      <c r="M1059" s="36">
        <v>332043</v>
      </c>
      <c r="N1059" s="31">
        <v>322126</v>
      </c>
    </row>
    <row r="1060" spans="1:14" ht="30">
      <c r="A1060" s="21" t="s">
        <v>1914</v>
      </c>
      <c r="B1060" s="17" t="s">
        <v>1915</v>
      </c>
      <c r="C1060" s="17" t="s">
        <v>1629</v>
      </c>
      <c r="D1060" s="36">
        <v>1929648</v>
      </c>
      <c r="E1060" s="36">
        <v>2113463</v>
      </c>
      <c r="F1060" s="36">
        <v>2208650</v>
      </c>
      <c r="G1060" s="36">
        <v>2337677</v>
      </c>
      <c r="H1060" s="36">
        <v>2398888</v>
      </c>
      <c r="I1060" s="36">
        <v>2382108</v>
      </c>
      <c r="J1060" s="36">
        <v>2208891</v>
      </c>
      <c r="K1060" s="36">
        <v>3067683</v>
      </c>
      <c r="L1060" s="36">
        <v>3451123</v>
      </c>
      <c r="M1060" s="36">
        <v>3238812</v>
      </c>
      <c r="N1060" s="31">
        <v>2695472</v>
      </c>
    </row>
    <row r="1061" spans="1:14" ht="30">
      <c r="A1061" s="21" t="s">
        <v>1914</v>
      </c>
      <c r="B1061" s="17" t="s">
        <v>1915</v>
      </c>
      <c r="C1061" s="17" t="s">
        <v>1630</v>
      </c>
      <c r="D1061" s="36">
        <v>14352</v>
      </c>
      <c r="E1061" s="36">
        <v>3439</v>
      </c>
      <c r="F1061" s="36">
        <v>16279</v>
      </c>
      <c r="G1061" s="36">
        <v>16767</v>
      </c>
      <c r="H1061" s="36">
        <v>1295</v>
      </c>
      <c r="I1061" s="36">
        <v>659</v>
      </c>
      <c r="J1061" s="36">
        <v>2230</v>
      </c>
      <c r="K1061" s="36">
        <v>6023</v>
      </c>
      <c r="L1061" s="36">
        <v>1488</v>
      </c>
      <c r="M1061" s="36">
        <v>4547</v>
      </c>
      <c r="N1061" s="31">
        <v>3339</v>
      </c>
    </row>
    <row r="1062" spans="1:14" ht="30">
      <c r="A1062" s="21" t="s">
        <v>1914</v>
      </c>
      <c r="B1062" s="17" t="s">
        <v>1915</v>
      </c>
      <c r="C1062" s="17" t="s">
        <v>1631</v>
      </c>
      <c r="D1062" s="36">
        <v>1944000</v>
      </c>
      <c r="E1062" s="36">
        <v>2116901</v>
      </c>
      <c r="F1062" s="36">
        <v>2224929</v>
      </c>
      <c r="G1062" s="36">
        <v>2354444</v>
      </c>
      <c r="H1062" s="36">
        <v>2400183</v>
      </c>
      <c r="I1062" s="36">
        <v>2382766</v>
      </c>
      <c r="J1062" s="36">
        <v>2211121</v>
      </c>
      <c r="K1062" s="36">
        <v>3073706</v>
      </c>
      <c r="L1062" s="36">
        <v>3452611</v>
      </c>
      <c r="M1062" s="36">
        <v>3243359</v>
      </c>
      <c r="N1062" s="31">
        <v>2698811</v>
      </c>
    </row>
    <row r="1063" spans="1:14" ht="30">
      <c r="A1063" s="21" t="s">
        <v>1914</v>
      </c>
      <c r="B1063" s="17" t="s">
        <v>1915</v>
      </c>
      <c r="C1063" s="17" t="s">
        <v>1632</v>
      </c>
      <c r="D1063" s="36">
        <v>288707</v>
      </c>
      <c r="E1063" s="36">
        <v>153797</v>
      </c>
      <c r="F1063" s="36">
        <v>206697</v>
      </c>
      <c r="G1063" s="36">
        <v>202949</v>
      </c>
      <c r="H1063" s="36">
        <v>211676</v>
      </c>
      <c r="I1063" s="36">
        <v>188507</v>
      </c>
      <c r="J1063" s="36">
        <v>183238</v>
      </c>
      <c r="K1063" s="36">
        <v>202367</v>
      </c>
      <c r="L1063" s="36">
        <v>195559</v>
      </c>
      <c r="M1063" s="36">
        <v>201657</v>
      </c>
      <c r="N1063" s="31">
        <v>143914</v>
      </c>
    </row>
    <row r="1064" spans="1:14" ht="30">
      <c r="A1064" s="21" t="s">
        <v>1914</v>
      </c>
      <c r="B1064" s="17" t="s">
        <v>1915</v>
      </c>
      <c r="C1064" s="17" t="s">
        <v>1633</v>
      </c>
      <c r="D1064" s="36" t="s">
        <v>1125</v>
      </c>
      <c r="E1064" s="36" t="s">
        <v>1125</v>
      </c>
      <c r="F1064" s="36" t="s">
        <v>1125</v>
      </c>
      <c r="G1064" s="36" t="s">
        <v>1125</v>
      </c>
      <c r="H1064" s="36">
        <v>25888</v>
      </c>
      <c r="I1064" s="36">
        <v>3111</v>
      </c>
      <c r="J1064" s="36">
        <v>2640</v>
      </c>
      <c r="K1064" s="36">
        <v>6851</v>
      </c>
      <c r="L1064" s="36">
        <v>10298</v>
      </c>
      <c r="M1064" s="36">
        <v>7726</v>
      </c>
      <c r="N1064" s="31">
        <v>9357</v>
      </c>
    </row>
    <row r="1065" spans="1:14" ht="30">
      <c r="A1065" s="21" t="s">
        <v>1914</v>
      </c>
      <c r="B1065" s="17" t="s">
        <v>1915</v>
      </c>
      <c r="C1065" s="17" t="s">
        <v>1634</v>
      </c>
      <c r="D1065" s="36" t="s">
        <v>1125</v>
      </c>
      <c r="E1065" s="36" t="s">
        <v>1125</v>
      </c>
      <c r="F1065" s="36" t="s">
        <v>1125</v>
      </c>
      <c r="G1065" s="36" t="s">
        <v>1125</v>
      </c>
      <c r="H1065" s="36">
        <v>908</v>
      </c>
      <c r="I1065" s="36">
        <v>229</v>
      </c>
      <c r="J1065" s="36">
        <v>398</v>
      </c>
      <c r="K1065" s="36">
        <v>389</v>
      </c>
      <c r="L1065" s="36">
        <v>523</v>
      </c>
      <c r="M1065" s="36">
        <v>527</v>
      </c>
      <c r="N1065" s="31">
        <v>449</v>
      </c>
    </row>
    <row r="1066" spans="1:14" ht="30">
      <c r="A1066" s="21" t="s">
        <v>1914</v>
      </c>
      <c r="B1066" s="17" t="s">
        <v>1915</v>
      </c>
      <c r="C1066" s="17" t="s">
        <v>1635</v>
      </c>
      <c r="D1066" s="36">
        <v>363163</v>
      </c>
      <c r="E1066" s="36">
        <v>60381</v>
      </c>
      <c r="F1066" s="36">
        <v>66345</v>
      </c>
      <c r="G1066" s="36">
        <v>73244</v>
      </c>
      <c r="H1066" s="36">
        <v>104703</v>
      </c>
      <c r="I1066" s="36">
        <v>113614</v>
      </c>
      <c r="J1066" s="36">
        <v>106330</v>
      </c>
      <c r="K1066" s="36">
        <v>108765</v>
      </c>
      <c r="L1066" s="36">
        <v>140578</v>
      </c>
      <c r="M1066" s="36">
        <v>153518</v>
      </c>
      <c r="N1066" s="31">
        <v>112015</v>
      </c>
    </row>
    <row r="1067" spans="1:14" ht="30">
      <c r="A1067" s="21" t="s">
        <v>1914</v>
      </c>
      <c r="B1067" s="17" t="s">
        <v>1915</v>
      </c>
      <c r="C1067" s="17" t="s">
        <v>1636</v>
      </c>
      <c r="D1067" s="36">
        <v>903955</v>
      </c>
      <c r="E1067" s="36">
        <v>139615</v>
      </c>
      <c r="F1067" s="36">
        <v>428292</v>
      </c>
      <c r="G1067" s="36">
        <v>489881</v>
      </c>
      <c r="H1067" s="36">
        <v>524468</v>
      </c>
      <c r="I1067" s="36">
        <v>536533</v>
      </c>
      <c r="J1067" s="36">
        <v>492017</v>
      </c>
      <c r="K1067" s="36">
        <v>446962</v>
      </c>
      <c r="L1067" s="36">
        <v>743126</v>
      </c>
      <c r="M1067" s="36">
        <v>467273</v>
      </c>
      <c r="N1067" s="31">
        <v>208168</v>
      </c>
    </row>
    <row r="1068" spans="1:14" ht="30">
      <c r="A1068" s="21" t="s">
        <v>1914</v>
      </c>
      <c r="B1068" s="17" t="s">
        <v>1915</v>
      </c>
      <c r="C1068" s="17" t="s">
        <v>1637</v>
      </c>
      <c r="D1068" s="36">
        <v>3501137</v>
      </c>
      <c r="E1068" s="36">
        <v>2472111</v>
      </c>
      <c r="F1068" s="36">
        <v>2927724</v>
      </c>
      <c r="G1068" s="36">
        <v>3122157</v>
      </c>
      <c r="H1068" s="36">
        <v>3267826</v>
      </c>
      <c r="I1068" s="36">
        <v>3224760</v>
      </c>
      <c r="J1068" s="36">
        <v>2995745</v>
      </c>
      <c r="K1068" s="36">
        <v>3839041</v>
      </c>
      <c r="L1068" s="36">
        <v>4542696</v>
      </c>
      <c r="M1068" s="36">
        <v>4074061</v>
      </c>
      <c r="N1068" s="31">
        <v>3172715</v>
      </c>
    </row>
    <row r="1069" spans="1:14" ht="30">
      <c r="A1069" s="21" t="s">
        <v>1917</v>
      </c>
      <c r="B1069" s="17" t="s">
        <v>1918</v>
      </c>
      <c r="C1069" s="17" t="s">
        <v>1629</v>
      </c>
      <c r="D1069" s="36">
        <v>403602</v>
      </c>
      <c r="E1069" s="36">
        <v>404133</v>
      </c>
      <c r="F1069" s="36">
        <v>462696</v>
      </c>
      <c r="G1069" s="36">
        <v>485122</v>
      </c>
      <c r="H1069" s="36">
        <v>525251</v>
      </c>
      <c r="I1069" s="36">
        <v>552956</v>
      </c>
      <c r="J1069" s="36">
        <v>459218</v>
      </c>
      <c r="K1069" s="36">
        <v>583096</v>
      </c>
      <c r="L1069" s="36">
        <v>656810</v>
      </c>
      <c r="M1069" s="36">
        <v>713371</v>
      </c>
      <c r="N1069" s="31">
        <v>775196</v>
      </c>
    </row>
    <row r="1070" spans="1:14" ht="30">
      <c r="A1070" s="21" t="s">
        <v>1917</v>
      </c>
      <c r="B1070" s="17" t="s">
        <v>1918</v>
      </c>
      <c r="C1070" s="17" t="s">
        <v>1630</v>
      </c>
      <c r="D1070" s="36" t="s">
        <v>1125</v>
      </c>
      <c r="E1070" s="36" t="s">
        <v>1125</v>
      </c>
      <c r="F1070" s="36" t="s">
        <v>1125</v>
      </c>
      <c r="G1070" s="36" t="s">
        <v>1125</v>
      </c>
      <c r="H1070" s="36" t="s">
        <v>1125</v>
      </c>
      <c r="I1070" s="36" t="s">
        <v>1125</v>
      </c>
      <c r="J1070" s="36" t="s">
        <v>1125</v>
      </c>
      <c r="K1070" s="36" t="s">
        <v>1125</v>
      </c>
      <c r="L1070" s="36">
        <v>152491</v>
      </c>
      <c r="M1070" s="36">
        <v>166490</v>
      </c>
      <c r="N1070" s="31" t="s">
        <v>1125</v>
      </c>
    </row>
    <row r="1071" spans="1:14" ht="30">
      <c r="A1071" s="21" t="s">
        <v>1917</v>
      </c>
      <c r="B1071" s="17" t="s">
        <v>1918</v>
      </c>
      <c r="C1071" s="17" t="s">
        <v>1631</v>
      </c>
      <c r="D1071" s="36" t="s">
        <v>1125</v>
      </c>
      <c r="E1071" s="36" t="s">
        <v>1125</v>
      </c>
      <c r="F1071" s="36" t="s">
        <v>1125</v>
      </c>
      <c r="G1071" s="36" t="s">
        <v>1125</v>
      </c>
      <c r="H1071" s="36" t="s">
        <v>1125</v>
      </c>
      <c r="I1071" s="36" t="s">
        <v>1125</v>
      </c>
      <c r="J1071" s="36" t="s">
        <v>1125</v>
      </c>
      <c r="K1071" s="36" t="s">
        <v>1125</v>
      </c>
      <c r="L1071" s="36">
        <v>809301</v>
      </c>
      <c r="M1071" s="36">
        <v>879861</v>
      </c>
      <c r="N1071" s="31" t="s">
        <v>1125</v>
      </c>
    </row>
    <row r="1072" spans="1:14" ht="30">
      <c r="A1072" s="21" t="s">
        <v>1917</v>
      </c>
      <c r="B1072" s="17" t="s">
        <v>1918</v>
      </c>
      <c r="C1072" s="17" t="s">
        <v>1632</v>
      </c>
      <c r="D1072" s="36">
        <v>98533</v>
      </c>
      <c r="E1072" s="36">
        <v>115555</v>
      </c>
      <c r="F1072" s="36">
        <v>125839</v>
      </c>
      <c r="G1072" s="36">
        <v>163966</v>
      </c>
      <c r="H1072" s="36">
        <v>178314</v>
      </c>
      <c r="I1072" s="36">
        <v>174122</v>
      </c>
      <c r="J1072" s="36">
        <v>155358</v>
      </c>
      <c r="K1072" s="36">
        <v>193023</v>
      </c>
      <c r="L1072" s="36">
        <v>224854</v>
      </c>
      <c r="M1072" s="36">
        <v>207880</v>
      </c>
      <c r="N1072" s="31">
        <v>267538</v>
      </c>
    </row>
    <row r="1073" spans="1:14" ht="30">
      <c r="A1073" s="21" t="s">
        <v>1917</v>
      </c>
      <c r="B1073" s="17" t="s">
        <v>1918</v>
      </c>
      <c r="C1073" s="17" t="s">
        <v>1633</v>
      </c>
      <c r="D1073" s="36">
        <v>0</v>
      </c>
      <c r="E1073" s="36">
        <v>0</v>
      </c>
      <c r="F1073" s="36" t="s">
        <v>1125</v>
      </c>
      <c r="G1073" s="36">
        <v>0</v>
      </c>
      <c r="H1073" s="36">
        <v>0</v>
      </c>
      <c r="I1073" s="36">
        <v>0</v>
      </c>
      <c r="J1073" s="36">
        <v>0</v>
      </c>
      <c r="K1073" s="36" t="s">
        <v>1125</v>
      </c>
      <c r="L1073" s="36">
        <v>0</v>
      </c>
      <c r="M1073" s="36">
        <v>0</v>
      </c>
      <c r="N1073" s="31">
        <v>0</v>
      </c>
    </row>
    <row r="1074" spans="1:14" ht="30">
      <c r="A1074" s="21" t="s">
        <v>1917</v>
      </c>
      <c r="B1074" s="17" t="s">
        <v>1918</v>
      </c>
      <c r="C1074" s="17" t="s">
        <v>1634</v>
      </c>
      <c r="D1074" s="36">
        <v>0</v>
      </c>
      <c r="E1074" s="36" t="s">
        <v>1125</v>
      </c>
      <c r="F1074" s="36" t="s">
        <v>1125</v>
      </c>
      <c r="G1074" s="36">
        <v>0</v>
      </c>
      <c r="H1074" s="36">
        <v>0</v>
      </c>
      <c r="I1074" s="36">
        <v>0</v>
      </c>
      <c r="J1074" s="36">
        <v>0</v>
      </c>
      <c r="K1074" s="36">
        <v>0</v>
      </c>
      <c r="L1074" s="36">
        <v>0</v>
      </c>
      <c r="M1074" s="36">
        <v>0</v>
      </c>
      <c r="N1074" s="31">
        <v>0</v>
      </c>
    </row>
    <row r="1075" spans="1:14" ht="30">
      <c r="A1075" s="21" t="s">
        <v>1917</v>
      </c>
      <c r="B1075" s="17" t="s">
        <v>1918</v>
      </c>
      <c r="C1075" s="17" t="s">
        <v>1635</v>
      </c>
      <c r="D1075" s="36" t="s">
        <v>1125</v>
      </c>
      <c r="E1075" s="36">
        <v>1326</v>
      </c>
      <c r="F1075" s="36">
        <v>1391</v>
      </c>
      <c r="G1075" s="36" t="s">
        <v>1125</v>
      </c>
      <c r="H1075" s="36" t="s">
        <v>1125</v>
      </c>
      <c r="I1075" s="36" t="s">
        <v>1125</v>
      </c>
      <c r="J1075" s="36" t="s">
        <v>1125</v>
      </c>
      <c r="K1075" s="36">
        <v>7277</v>
      </c>
      <c r="L1075" s="36">
        <v>10924</v>
      </c>
      <c r="M1075" s="36">
        <v>18497</v>
      </c>
      <c r="N1075" s="31" t="s">
        <v>1125</v>
      </c>
    </row>
    <row r="1076" spans="1:14" ht="30">
      <c r="A1076" s="21" t="s">
        <v>1917</v>
      </c>
      <c r="B1076" s="17" t="s">
        <v>1918</v>
      </c>
      <c r="C1076" s="17" t="s">
        <v>1636</v>
      </c>
      <c r="D1076" s="36">
        <v>187500</v>
      </c>
      <c r="E1076" s="36">
        <v>192165</v>
      </c>
      <c r="F1076" s="36">
        <v>179977</v>
      </c>
      <c r="G1076" s="36">
        <v>207437</v>
      </c>
      <c r="H1076" s="36">
        <v>211071</v>
      </c>
      <c r="I1076" s="36">
        <v>201580</v>
      </c>
      <c r="J1076" s="36">
        <v>192668</v>
      </c>
      <c r="K1076" s="36">
        <v>205602</v>
      </c>
      <c r="L1076" s="36">
        <v>203647</v>
      </c>
      <c r="M1076" s="36">
        <v>298995</v>
      </c>
      <c r="N1076" s="31">
        <v>242904</v>
      </c>
    </row>
    <row r="1077" spans="1:14" ht="30">
      <c r="A1077" s="21" t="s">
        <v>1917</v>
      </c>
      <c r="B1077" s="17" t="s">
        <v>1918</v>
      </c>
      <c r="C1077" s="17" t="s">
        <v>1637</v>
      </c>
      <c r="D1077" s="36">
        <v>689848</v>
      </c>
      <c r="E1077" s="36">
        <v>800972</v>
      </c>
      <c r="F1077" s="36">
        <v>861077</v>
      </c>
      <c r="G1077" s="36">
        <v>980177</v>
      </c>
      <c r="H1077" s="36">
        <v>1049631</v>
      </c>
      <c r="I1077" s="36">
        <v>1078709</v>
      </c>
      <c r="J1077" s="36">
        <v>935059</v>
      </c>
      <c r="K1077" s="36">
        <v>1129697</v>
      </c>
      <c r="L1077" s="36">
        <v>1248727</v>
      </c>
      <c r="M1077" s="36">
        <v>1405233</v>
      </c>
      <c r="N1077" s="31">
        <v>1362870</v>
      </c>
    </row>
    <row r="1078" spans="1:14" ht="30">
      <c r="A1078" s="21" t="s">
        <v>1919</v>
      </c>
      <c r="B1078" s="17" t="s">
        <v>1920</v>
      </c>
      <c r="C1078" s="17" t="s">
        <v>1629</v>
      </c>
      <c r="D1078" s="36">
        <v>1305448</v>
      </c>
      <c r="E1078" s="36">
        <v>1652593</v>
      </c>
      <c r="F1078" s="36">
        <v>1819514</v>
      </c>
      <c r="G1078" s="36">
        <v>2017401</v>
      </c>
      <c r="H1078" s="36">
        <v>1942554</v>
      </c>
      <c r="I1078" s="36">
        <v>1908816</v>
      </c>
      <c r="J1078" s="36">
        <v>1663254</v>
      </c>
      <c r="K1078" s="36">
        <v>1685713</v>
      </c>
      <c r="L1078" s="36">
        <v>2102798</v>
      </c>
      <c r="M1078" s="36">
        <v>2168248</v>
      </c>
      <c r="N1078" s="31">
        <v>2274698</v>
      </c>
    </row>
    <row r="1079" spans="1:14" ht="30">
      <c r="A1079" s="21" t="s">
        <v>1919</v>
      </c>
      <c r="B1079" s="17" t="s">
        <v>1920</v>
      </c>
      <c r="C1079" s="17" t="s">
        <v>1630</v>
      </c>
      <c r="D1079" s="36">
        <v>224</v>
      </c>
      <c r="E1079" s="36" t="s">
        <v>1125</v>
      </c>
      <c r="F1079" s="36" t="s">
        <v>1125</v>
      </c>
      <c r="G1079" s="36">
        <v>73</v>
      </c>
      <c r="H1079" s="36">
        <v>200</v>
      </c>
      <c r="I1079" s="36">
        <v>163</v>
      </c>
      <c r="J1079" s="36">
        <v>313</v>
      </c>
      <c r="K1079" s="36">
        <v>1256</v>
      </c>
      <c r="L1079" s="36">
        <v>3494</v>
      </c>
      <c r="M1079" s="36">
        <v>369</v>
      </c>
      <c r="N1079" s="31" t="s">
        <v>1125</v>
      </c>
    </row>
    <row r="1080" spans="1:14" ht="30">
      <c r="A1080" s="21" t="s">
        <v>1919</v>
      </c>
      <c r="B1080" s="17" t="s">
        <v>1920</v>
      </c>
      <c r="C1080" s="17" t="s">
        <v>1631</v>
      </c>
      <c r="D1080" s="36">
        <v>1305672</v>
      </c>
      <c r="E1080" s="36" t="s">
        <v>1125</v>
      </c>
      <c r="F1080" s="36" t="s">
        <v>1125</v>
      </c>
      <c r="G1080" s="36">
        <v>2017474</v>
      </c>
      <c r="H1080" s="36">
        <v>1942754</v>
      </c>
      <c r="I1080" s="36">
        <v>1908978</v>
      </c>
      <c r="J1080" s="36">
        <v>1663567</v>
      </c>
      <c r="K1080" s="36">
        <v>1686969</v>
      </c>
      <c r="L1080" s="36">
        <v>2106293</v>
      </c>
      <c r="M1080" s="36">
        <v>2168617</v>
      </c>
      <c r="N1080" s="31" t="s">
        <v>1125</v>
      </c>
    </row>
    <row r="1081" spans="1:14" ht="30">
      <c r="A1081" s="21" t="s">
        <v>1919</v>
      </c>
      <c r="B1081" s="17" t="s">
        <v>1920</v>
      </c>
      <c r="C1081" s="17" t="s">
        <v>1632</v>
      </c>
      <c r="D1081" s="36">
        <v>68963</v>
      </c>
      <c r="E1081" s="36">
        <v>24867</v>
      </c>
      <c r="F1081" s="36">
        <v>39075</v>
      </c>
      <c r="G1081" s="36">
        <v>44425</v>
      </c>
      <c r="H1081" s="36">
        <v>40143</v>
      </c>
      <c r="I1081" s="36">
        <v>31408</v>
      </c>
      <c r="J1081" s="36">
        <v>34320</v>
      </c>
      <c r="K1081" s="36">
        <v>53822</v>
      </c>
      <c r="L1081" s="36">
        <v>53452</v>
      </c>
      <c r="M1081" s="36">
        <v>54291</v>
      </c>
      <c r="N1081" s="31">
        <v>62093</v>
      </c>
    </row>
    <row r="1082" spans="1:14" ht="30">
      <c r="A1082" s="21" t="s">
        <v>1919</v>
      </c>
      <c r="B1082" s="17" t="s">
        <v>1920</v>
      </c>
      <c r="C1082" s="17" t="s">
        <v>1633</v>
      </c>
      <c r="D1082" s="36" t="s">
        <v>1125</v>
      </c>
      <c r="E1082" s="36" t="s">
        <v>1125</v>
      </c>
      <c r="F1082" s="36" t="s">
        <v>1125</v>
      </c>
      <c r="G1082" s="36" t="s">
        <v>1125</v>
      </c>
      <c r="H1082" s="36" t="s">
        <v>1125</v>
      </c>
      <c r="I1082" s="36" t="s">
        <v>1125</v>
      </c>
      <c r="J1082" s="36" t="s">
        <v>1125</v>
      </c>
      <c r="K1082" s="36" t="s">
        <v>1125</v>
      </c>
      <c r="L1082" s="36" t="s">
        <v>1125</v>
      </c>
      <c r="M1082" s="36" t="s">
        <v>1125</v>
      </c>
      <c r="N1082" s="31" t="s">
        <v>1125</v>
      </c>
    </row>
    <row r="1083" spans="1:14" ht="30">
      <c r="A1083" s="21" t="s">
        <v>1919</v>
      </c>
      <c r="B1083" s="17" t="s">
        <v>1920</v>
      </c>
      <c r="C1083" s="17" t="s">
        <v>1634</v>
      </c>
      <c r="D1083" s="36">
        <v>1413</v>
      </c>
      <c r="E1083" s="36">
        <v>2656</v>
      </c>
      <c r="F1083" s="36">
        <v>2272</v>
      </c>
      <c r="G1083" s="36" t="s">
        <v>1125</v>
      </c>
      <c r="H1083" s="36" t="s">
        <v>1125</v>
      </c>
      <c r="I1083" s="36" t="s">
        <v>1125</v>
      </c>
      <c r="J1083" s="36" t="s">
        <v>1125</v>
      </c>
      <c r="K1083" s="36" t="s">
        <v>1125</v>
      </c>
      <c r="L1083" s="36" t="s">
        <v>1125</v>
      </c>
      <c r="M1083" s="36" t="s">
        <v>1125</v>
      </c>
      <c r="N1083" s="31">
        <v>6589</v>
      </c>
    </row>
    <row r="1084" spans="1:14" ht="30">
      <c r="A1084" s="21" t="s">
        <v>1919</v>
      </c>
      <c r="B1084" s="17" t="s">
        <v>1920</v>
      </c>
      <c r="C1084" s="17" t="s">
        <v>1635</v>
      </c>
      <c r="D1084" s="36" t="s">
        <v>1125</v>
      </c>
      <c r="E1084" s="36">
        <v>25364</v>
      </c>
      <c r="F1084" s="36">
        <v>34250</v>
      </c>
      <c r="G1084" s="36">
        <v>53526</v>
      </c>
      <c r="H1084" s="36">
        <v>67013</v>
      </c>
      <c r="I1084" s="36">
        <v>65094</v>
      </c>
      <c r="J1084" s="36">
        <v>47022</v>
      </c>
      <c r="K1084" s="36">
        <v>86930</v>
      </c>
      <c r="L1084" s="36">
        <v>64714</v>
      </c>
      <c r="M1084" s="36">
        <v>76464</v>
      </c>
      <c r="N1084" s="31">
        <v>132809</v>
      </c>
    </row>
    <row r="1085" spans="1:14" ht="30">
      <c r="A1085" s="21" t="s">
        <v>1919</v>
      </c>
      <c r="B1085" s="17" t="s">
        <v>1920</v>
      </c>
      <c r="C1085" s="17" t="s">
        <v>1636</v>
      </c>
      <c r="D1085" s="36">
        <v>212516</v>
      </c>
      <c r="E1085" s="36">
        <v>731484</v>
      </c>
      <c r="F1085" s="36">
        <v>832848</v>
      </c>
      <c r="G1085" s="36">
        <v>721284</v>
      </c>
      <c r="H1085" s="36">
        <v>596609</v>
      </c>
      <c r="I1085" s="36">
        <v>693345</v>
      </c>
      <c r="J1085" s="36">
        <v>-158610</v>
      </c>
      <c r="K1085" s="36">
        <v>941765</v>
      </c>
      <c r="L1085" s="36">
        <v>678074</v>
      </c>
      <c r="M1085" s="36">
        <v>594095</v>
      </c>
      <c r="N1085" s="31">
        <v>2051006</v>
      </c>
    </row>
    <row r="1086" spans="1:14" ht="30.6">
      <c r="A1086" s="21" t="s">
        <v>1919</v>
      </c>
      <c r="B1086" s="17" t="s">
        <v>1920</v>
      </c>
      <c r="C1086" s="17" t="s">
        <v>1637</v>
      </c>
      <c r="D1086" s="36" t="s">
        <v>1921</v>
      </c>
      <c r="E1086" s="36" t="s">
        <v>1922</v>
      </c>
      <c r="F1086" s="36">
        <v>2817478</v>
      </c>
      <c r="G1086" s="36">
        <v>2839287</v>
      </c>
      <c r="H1086" s="36">
        <v>2649209</v>
      </c>
      <c r="I1086" s="36">
        <v>2701868</v>
      </c>
      <c r="J1086" s="36">
        <v>1589511</v>
      </c>
      <c r="K1086" s="36">
        <v>2772885</v>
      </c>
      <c r="L1086" s="36">
        <v>2924564</v>
      </c>
      <c r="M1086" s="36">
        <v>2913692</v>
      </c>
      <c r="N1086" s="31">
        <v>4625282</v>
      </c>
    </row>
    <row r="1087" spans="1:14" ht="30">
      <c r="A1087" s="21" t="s">
        <v>1923</v>
      </c>
      <c r="B1087" s="17" t="s">
        <v>1924</v>
      </c>
      <c r="C1087" s="17" t="s">
        <v>1629</v>
      </c>
      <c r="D1087" s="36">
        <v>204319</v>
      </c>
      <c r="E1087" s="36">
        <v>274751</v>
      </c>
      <c r="F1087" s="36">
        <v>296958</v>
      </c>
      <c r="G1087" s="36">
        <v>261006</v>
      </c>
      <c r="H1087" s="36">
        <v>278103</v>
      </c>
      <c r="I1087" s="36">
        <v>295641</v>
      </c>
      <c r="J1087" s="36">
        <v>260264</v>
      </c>
      <c r="K1087" s="36">
        <v>301236</v>
      </c>
      <c r="L1087" s="36">
        <v>333996</v>
      </c>
      <c r="M1087" s="36">
        <v>367068</v>
      </c>
      <c r="N1087" s="31">
        <v>323276</v>
      </c>
    </row>
    <row r="1088" spans="1:14" ht="15.6">
      <c r="A1088" s="21" t="s">
        <v>1923</v>
      </c>
      <c r="B1088" s="17" t="s">
        <v>1924</v>
      </c>
      <c r="C1088" s="17" t="s">
        <v>1630</v>
      </c>
      <c r="D1088" s="36" t="s">
        <v>1125</v>
      </c>
      <c r="E1088" s="36" t="s">
        <v>1125</v>
      </c>
      <c r="F1088" s="36">
        <v>3055</v>
      </c>
      <c r="G1088" s="36" t="s">
        <v>1125</v>
      </c>
      <c r="H1088" s="36">
        <v>1996</v>
      </c>
      <c r="I1088" s="36" t="s">
        <v>1125</v>
      </c>
      <c r="J1088" s="36" t="s">
        <v>1125</v>
      </c>
      <c r="K1088" s="36" t="s">
        <v>1125</v>
      </c>
      <c r="L1088" s="36">
        <v>161</v>
      </c>
      <c r="M1088" s="36">
        <v>174</v>
      </c>
      <c r="N1088" s="31">
        <v>429</v>
      </c>
    </row>
    <row r="1089" spans="1:14" ht="30">
      <c r="A1089" s="21" t="s">
        <v>1923</v>
      </c>
      <c r="B1089" s="17" t="s">
        <v>1924</v>
      </c>
      <c r="C1089" s="17" t="s">
        <v>1631</v>
      </c>
      <c r="D1089" s="36" t="s">
        <v>1125</v>
      </c>
      <c r="E1089" s="36" t="s">
        <v>1125</v>
      </c>
      <c r="F1089" s="36">
        <v>300013</v>
      </c>
      <c r="G1089" s="36" t="s">
        <v>1125</v>
      </c>
      <c r="H1089" s="36">
        <v>280099</v>
      </c>
      <c r="I1089" s="36" t="s">
        <v>1125</v>
      </c>
      <c r="J1089" s="36" t="s">
        <v>1125</v>
      </c>
      <c r="K1089" s="36" t="s">
        <v>1125</v>
      </c>
      <c r="L1089" s="36">
        <v>334157</v>
      </c>
      <c r="M1089" s="36">
        <v>367242</v>
      </c>
      <c r="N1089" s="31">
        <v>323705</v>
      </c>
    </row>
    <row r="1090" spans="1:14" ht="15.6">
      <c r="A1090" s="21" t="s">
        <v>1923</v>
      </c>
      <c r="B1090" s="17" t="s">
        <v>1924</v>
      </c>
      <c r="C1090" s="17" t="s">
        <v>1632</v>
      </c>
      <c r="D1090" s="36" t="s">
        <v>1125</v>
      </c>
      <c r="E1090" s="36" t="s">
        <v>1125</v>
      </c>
      <c r="F1090" s="36">
        <v>40028</v>
      </c>
      <c r="G1090" s="36" t="s">
        <v>1125</v>
      </c>
      <c r="H1090" s="36" t="s">
        <v>1125</v>
      </c>
      <c r="I1090" s="36">
        <v>11481</v>
      </c>
      <c r="J1090" s="36">
        <v>1609</v>
      </c>
      <c r="K1090" s="36">
        <v>2279</v>
      </c>
      <c r="L1090" s="36">
        <v>2602</v>
      </c>
      <c r="M1090" s="36">
        <v>2124</v>
      </c>
      <c r="N1090" s="31">
        <v>1375</v>
      </c>
    </row>
    <row r="1091" spans="1:14" ht="15.6">
      <c r="A1091" s="21" t="s">
        <v>1923</v>
      </c>
      <c r="B1091" s="17" t="s">
        <v>1924</v>
      </c>
      <c r="C1091" s="17" t="s">
        <v>1633</v>
      </c>
      <c r="D1091" s="36" t="s">
        <v>1125</v>
      </c>
      <c r="E1091" s="36">
        <v>0</v>
      </c>
      <c r="F1091" s="36" t="s">
        <v>1125</v>
      </c>
      <c r="G1091" s="36">
        <v>0</v>
      </c>
      <c r="H1091" s="36">
        <v>0</v>
      </c>
      <c r="I1091" s="36">
        <v>0</v>
      </c>
      <c r="J1091" s="36" t="s">
        <v>1125</v>
      </c>
      <c r="K1091" s="36">
        <v>0</v>
      </c>
      <c r="L1091" s="36">
        <v>0</v>
      </c>
      <c r="M1091" s="36">
        <v>0</v>
      </c>
      <c r="N1091" s="31" t="s">
        <v>1125</v>
      </c>
    </row>
    <row r="1092" spans="1:14" ht="15.6">
      <c r="A1092" s="21" t="s">
        <v>1923</v>
      </c>
      <c r="B1092" s="17" t="s">
        <v>1924</v>
      </c>
      <c r="C1092" s="17" t="s">
        <v>1634</v>
      </c>
      <c r="D1092" s="36">
        <v>0</v>
      </c>
      <c r="E1092" s="36">
        <v>0</v>
      </c>
      <c r="F1092" s="36">
        <v>0</v>
      </c>
      <c r="G1092" s="36">
        <v>0</v>
      </c>
      <c r="H1092" s="36">
        <v>0</v>
      </c>
      <c r="I1092" s="36">
        <v>0</v>
      </c>
      <c r="J1092" s="36">
        <v>0</v>
      </c>
      <c r="K1092" s="36">
        <v>0</v>
      </c>
      <c r="L1092" s="36">
        <v>0</v>
      </c>
      <c r="M1092" s="36">
        <v>0</v>
      </c>
      <c r="N1092" s="31" t="s">
        <v>1125</v>
      </c>
    </row>
    <row r="1093" spans="1:14" ht="15.6">
      <c r="A1093" s="21" t="s">
        <v>1923</v>
      </c>
      <c r="B1093" s="17" t="s">
        <v>1924</v>
      </c>
      <c r="C1093" s="17" t="s">
        <v>1635</v>
      </c>
      <c r="D1093" s="36" t="s">
        <v>1125</v>
      </c>
      <c r="E1093" s="36" t="s">
        <v>1125</v>
      </c>
      <c r="F1093" s="36" t="s">
        <v>1125</v>
      </c>
      <c r="G1093" s="36" t="s">
        <v>1125</v>
      </c>
      <c r="H1093" s="36" t="s">
        <v>1125</v>
      </c>
      <c r="I1093" s="36" t="s">
        <v>1125</v>
      </c>
      <c r="J1093" s="36">
        <v>1116</v>
      </c>
      <c r="K1093" s="36" t="s">
        <v>1125</v>
      </c>
      <c r="L1093" s="36">
        <v>1733</v>
      </c>
      <c r="M1093" s="36">
        <v>1887</v>
      </c>
      <c r="N1093" s="31">
        <v>1853</v>
      </c>
    </row>
    <row r="1094" spans="1:14" ht="15.6">
      <c r="A1094" s="21" t="s">
        <v>1923</v>
      </c>
      <c r="B1094" s="17" t="s">
        <v>1924</v>
      </c>
      <c r="C1094" s="17" t="s">
        <v>1636</v>
      </c>
      <c r="D1094" s="36">
        <v>-87125</v>
      </c>
      <c r="E1094" s="36">
        <v>-149142</v>
      </c>
      <c r="F1094" s="36">
        <v>-158275</v>
      </c>
      <c r="G1094" s="36">
        <v>-116454</v>
      </c>
      <c r="H1094" s="36">
        <v>-123133</v>
      </c>
      <c r="I1094" s="36">
        <v>-135247</v>
      </c>
      <c r="J1094" s="36">
        <v>-163362</v>
      </c>
      <c r="K1094" s="36">
        <v>-189892</v>
      </c>
      <c r="L1094" s="36">
        <v>-197155</v>
      </c>
      <c r="M1094" s="36">
        <v>-227602</v>
      </c>
      <c r="N1094" s="31">
        <v>-196475</v>
      </c>
    </row>
    <row r="1095" spans="1:14" ht="15.6">
      <c r="A1095" s="21" t="s">
        <v>1923</v>
      </c>
      <c r="B1095" s="17" t="s">
        <v>1924</v>
      </c>
      <c r="C1095" s="17" t="s">
        <v>1637</v>
      </c>
      <c r="D1095" s="36">
        <v>147149</v>
      </c>
      <c r="E1095" s="36">
        <v>162654</v>
      </c>
      <c r="F1095" s="36">
        <v>182433</v>
      </c>
      <c r="G1095" s="36">
        <v>154124</v>
      </c>
      <c r="H1095" s="36">
        <v>170966</v>
      </c>
      <c r="I1095" s="36">
        <v>175459</v>
      </c>
      <c r="J1095" s="36">
        <v>99680</v>
      </c>
      <c r="K1095" s="36">
        <v>114920</v>
      </c>
      <c r="L1095" s="36">
        <v>141338</v>
      </c>
      <c r="M1095" s="36">
        <v>143651</v>
      </c>
      <c r="N1095" s="31">
        <v>130542</v>
      </c>
    </row>
    <row r="1096" spans="1:14" ht="30">
      <c r="A1096" s="21" t="s">
        <v>1925</v>
      </c>
      <c r="B1096" s="17" t="s">
        <v>1926</v>
      </c>
      <c r="C1096" s="17" t="s">
        <v>1629</v>
      </c>
      <c r="D1096" s="36">
        <v>8599</v>
      </c>
      <c r="E1096" s="36">
        <v>16728</v>
      </c>
      <c r="F1096" s="36">
        <v>77561</v>
      </c>
      <c r="G1096" s="36">
        <v>9410</v>
      </c>
      <c r="H1096" s="36">
        <v>16011</v>
      </c>
      <c r="I1096" s="36">
        <v>11496</v>
      </c>
      <c r="J1096" s="36">
        <v>12985</v>
      </c>
      <c r="K1096" s="36">
        <v>15715</v>
      </c>
      <c r="L1096" s="36">
        <v>17705</v>
      </c>
      <c r="M1096" s="36">
        <v>18919</v>
      </c>
      <c r="N1096" s="31">
        <v>14035</v>
      </c>
    </row>
    <row r="1097" spans="1:14" ht="15.6">
      <c r="A1097" s="21" t="s">
        <v>1925</v>
      </c>
      <c r="B1097" s="17" t="s">
        <v>1926</v>
      </c>
      <c r="C1097" s="17" t="s">
        <v>1630</v>
      </c>
      <c r="D1097" s="36">
        <v>72391</v>
      </c>
      <c r="E1097" s="36" t="s">
        <v>1125</v>
      </c>
      <c r="F1097" s="36" t="s">
        <v>1125</v>
      </c>
      <c r="G1097" s="36" t="s">
        <v>1125</v>
      </c>
      <c r="H1097" s="36" t="s">
        <v>1125</v>
      </c>
      <c r="I1097" s="36" t="s">
        <v>1125</v>
      </c>
      <c r="J1097" s="36" t="s">
        <v>1125</v>
      </c>
      <c r="K1097" s="36" t="s">
        <v>1125</v>
      </c>
      <c r="L1097" s="36" t="s">
        <v>1125</v>
      </c>
      <c r="M1097" s="36" t="s">
        <v>1125</v>
      </c>
      <c r="N1097" s="31" t="s">
        <v>1125</v>
      </c>
    </row>
    <row r="1098" spans="1:14" ht="30">
      <c r="A1098" s="21" t="s">
        <v>1925</v>
      </c>
      <c r="B1098" s="17" t="s">
        <v>1926</v>
      </c>
      <c r="C1098" s="17" t="s">
        <v>1631</v>
      </c>
      <c r="D1098" s="36">
        <v>80990</v>
      </c>
      <c r="E1098" s="36" t="s">
        <v>1125</v>
      </c>
      <c r="F1098" s="36" t="s">
        <v>1125</v>
      </c>
      <c r="G1098" s="36" t="s">
        <v>1125</v>
      </c>
      <c r="H1098" s="36" t="s">
        <v>1125</v>
      </c>
      <c r="I1098" s="36" t="s">
        <v>1125</v>
      </c>
      <c r="J1098" s="36" t="s">
        <v>1125</v>
      </c>
      <c r="K1098" s="36" t="s">
        <v>1125</v>
      </c>
      <c r="L1098" s="36" t="s">
        <v>1125</v>
      </c>
      <c r="M1098" s="36" t="s">
        <v>1125</v>
      </c>
      <c r="N1098" s="31" t="s">
        <v>1125</v>
      </c>
    </row>
    <row r="1099" spans="1:14" ht="15.6">
      <c r="A1099" s="21" t="s">
        <v>1925</v>
      </c>
      <c r="B1099" s="17" t="s">
        <v>1926</v>
      </c>
      <c r="C1099" s="17" t="s">
        <v>1632</v>
      </c>
      <c r="D1099" s="36" t="s">
        <v>1125</v>
      </c>
      <c r="E1099" s="36" t="s">
        <v>1125</v>
      </c>
      <c r="F1099" s="36" t="s">
        <v>1125</v>
      </c>
      <c r="G1099" s="36" t="s">
        <v>1125</v>
      </c>
      <c r="H1099" s="36" t="s">
        <v>1125</v>
      </c>
      <c r="I1099" s="36" t="s">
        <v>1125</v>
      </c>
      <c r="J1099" s="36" t="s">
        <v>1125</v>
      </c>
      <c r="K1099" s="36" t="s">
        <v>1125</v>
      </c>
      <c r="L1099" s="36" t="s">
        <v>1125</v>
      </c>
      <c r="M1099" s="36" t="s">
        <v>1125</v>
      </c>
      <c r="N1099" s="31" t="s">
        <v>1125</v>
      </c>
    </row>
    <row r="1100" spans="1:14" ht="15.6">
      <c r="A1100" s="21" t="s">
        <v>1925</v>
      </c>
      <c r="B1100" s="17" t="s">
        <v>1926</v>
      </c>
      <c r="C1100" s="17" t="s">
        <v>1633</v>
      </c>
      <c r="D1100" s="36">
        <v>0</v>
      </c>
      <c r="E1100" s="36">
        <v>0</v>
      </c>
      <c r="F1100" s="36">
        <v>0</v>
      </c>
      <c r="G1100" s="36">
        <v>0</v>
      </c>
      <c r="H1100" s="36">
        <v>0</v>
      </c>
      <c r="I1100" s="36">
        <v>0</v>
      </c>
      <c r="J1100" s="36">
        <v>0</v>
      </c>
      <c r="K1100" s="36">
        <v>0</v>
      </c>
      <c r="L1100" s="36">
        <v>0</v>
      </c>
      <c r="M1100" s="36">
        <v>0</v>
      </c>
      <c r="N1100" s="31">
        <v>0</v>
      </c>
    </row>
    <row r="1101" spans="1:14" ht="15.6">
      <c r="A1101" s="21" t="s">
        <v>1925</v>
      </c>
      <c r="B1101" s="17" t="s">
        <v>1926</v>
      </c>
      <c r="C1101" s="17" t="s">
        <v>1634</v>
      </c>
      <c r="D1101" s="36">
        <v>0</v>
      </c>
      <c r="E1101" s="36">
        <v>0</v>
      </c>
      <c r="F1101" s="36">
        <v>0</v>
      </c>
      <c r="G1101" s="36">
        <v>0</v>
      </c>
      <c r="H1101" s="36">
        <v>0</v>
      </c>
      <c r="I1101" s="36">
        <v>0</v>
      </c>
      <c r="J1101" s="36">
        <v>0</v>
      </c>
      <c r="K1101" s="36">
        <v>0</v>
      </c>
      <c r="L1101" s="36">
        <v>0</v>
      </c>
      <c r="M1101" s="36">
        <v>0</v>
      </c>
      <c r="N1101" s="31">
        <v>0</v>
      </c>
    </row>
    <row r="1102" spans="1:14" ht="15.6">
      <c r="A1102" s="21" t="s">
        <v>1925</v>
      </c>
      <c r="B1102" s="17" t="s">
        <v>1926</v>
      </c>
      <c r="C1102" s="17" t="s">
        <v>1635</v>
      </c>
      <c r="D1102" s="36" t="s">
        <v>1125</v>
      </c>
      <c r="E1102" s="36" t="s">
        <v>1125</v>
      </c>
      <c r="F1102" s="36" t="s">
        <v>1125</v>
      </c>
      <c r="G1102" s="36" t="s">
        <v>1125</v>
      </c>
      <c r="H1102" s="36" t="s">
        <v>1125</v>
      </c>
      <c r="I1102" s="36" t="s">
        <v>1125</v>
      </c>
      <c r="J1102" s="36">
        <v>109</v>
      </c>
      <c r="K1102" s="36">
        <v>137</v>
      </c>
      <c r="L1102" s="36">
        <v>266</v>
      </c>
      <c r="M1102" s="36">
        <v>94</v>
      </c>
      <c r="N1102" s="31">
        <v>191</v>
      </c>
    </row>
    <row r="1103" spans="1:14" ht="15.6">
      <c r="A1103" s="21" t="s">
        <v>1925</v>
      </c>
      <c r="B1103" s="17" t="s">
        <v>1926</v>
      </c>
      <c r="C1103" s="17" t="s">
        <v>1636</v>
      </c>
      <c r="D1103" s="36">
        <v>-64666</v>
      </c>
      <c r="E1103" s="36">
        <v>-70285</v>
      </c>
      <c r="F1103" s="36">
        <v>-69167</v>
      </c>
      <c r="G1103" s="36">
        <v>-74303</v>
      </c>
      <c r="H1103" s="36">
        <v>-80542</v>
      </c>
      <c r="I1103" s="36">
        <v>-70288</v>
      </c>
      <c r="J1103" s="36">
        <v>-1077</v>
      </c>
      <c r="K1103" s="36">
        <v>-12883</v>
      </c>
      <c r="L1103" s="36">
        <v>-14584</v>
      </c>
      <c r="M1103" s="36">
        <v>-15623</v>
      </c>
      <c r="N1103" s="31">
        <v>-20865</v>
      </c>
    </row>
    <row r="1104" spans="1:14" ht="15.6">
      <c r="A1104" s="21" t="s">
        <v>1925</v>
      </c>
      <c r="B1104" s="17" t="s">
        <v>1926</v>
      </c>
      <c r="C1104" s="17" t="s">
        <v>1637</v>
      </c>
      <c r="D1104" s="36" t="s">
        <v>1125</v>
      </c>
      <c r="E1104" s="36" t="s">
        <v>1125</v>
      </c>
      <c r="F1104" s="36" t="s">
        <v>1125</v>
      </c>
      <c r="G1104" s="36" t="s">
        <v>1125</v>
      </c>
      <c r="H1104" s="36" t="s">
        <v>1125</v>
      </c>
      <c r="I1104" s="36" t="s">
        <v>1125</v>
      </c>
      <c r="J1104" s="36" t="s">
        <v>1125</v>
      </c>
      <c r="K1104" s="36" t="s">
        <v>1125</v>
      </c>
      <c r="L1104" s="36" t="s">
        <v>1125</v>
      </c>
      <c r="M1104" s="36" t="s">
        <v>1125</v>
      </c>
      <c r="N1104" s="31" t="s">
        <v>1125</v>
      </c>
    </row>
    <row r="1105" spans="1:14" ht="30">
      <c r="A1105" s="21" t="s">
        <v>1927</v>
      </c>
      <c r="B1105" s="17" t="s">
        <v>1928</v>
      </c>
      <c r="C1105" s="17" t="s">
        <v>1629</v>
      </c>
      <c r="D1105" s="36">
        <v>201996</v>
      </c>
      <c r="E1105" s="36">
        <v>213246</v>
      </c>
      <c r="F1105" s="36">
        <v>238514</v>
      </c>
      <c r="G1105" s="36">
        <v>238713</v>
      </c>
      <c r="H1105" s="36">
        <v>240790</v>
      </c>
      <c r="I1105" s="36">
        <v>220345</v>
      </c>
      <c r="J1105" s="36">
        <v>262051</v>
      </c>
      <c r="K1105" s="36">
        <v>309959</v>
      </c>
      <c r="L1105" s="36">
        <v>376834</v>
      </c>
      <c r="M1105" s="36">
        <v>328472</v>
      </c>
      <c r="N1105" s="31">
        <v>301378</v>
      </c>
    </row>
    <row r="1106" spans="1:14" ht="30">
      <c r="A1106" s="21" t="s">
        <v>1927</v>
      </c>
      <c r="B1106" s="17" t="s">
        <v>1928</v>
      </c>
      <c r="C1106" s="17" t="s">
        <v>1630</v>
      </c>
      <c r="D1106" s="36" t="s">
        <v>1125</v>
      </c>
      <c r="E1106" s="36" t="s">
        <v>1125</v>
      </c>
      <c r="F1106" s="36">
        <v>6198</v>
      </c>
      <c r="G1106" s="36">
        <v>6693</v>
      </c>
      <c r="H1106" s="36">
        <v>6624</v>
      </c>
      <c r="I1106" s="36" t="s">
        <v>1125</v>
      </c>
      <c r="J1106" s="36" t="s">
        <v>1125</v>
      </c>
      <c r="K1106" s="36" t="s">
        <v>1125</v>
      </c>
      <c r="L1106" s="36">
        <v>680</v>
      </c>
      <c r="M1106" s="36" t="s">
        <v>1125</v>
      </c>
      <c r="N1106" s="31">
        <v>1047</v>
      </c>
    </row>
    <row r="1107" spans="1:14" ht="30">
      <c r="A1107" s="21" t="s">
        <v>1927</v>
      </c>
      <c r="B1107" s="17" t="s">
        <v>1928</v>
      </c>
      <c r="C1107" s="17" t="s">
        <v>1631</v>
      </c>
      <c r="D1107" s="36" t="s">
        <v>1125</v>
      </c>
      <c r="E1107" s="36" t="s">
        <v>1125</v>
      </c>
      <c r="F1107" s="36">
        <v>244712</v>
      </c>
      <c r="G1107" s="36">
        <v>245406</v>
      </c>
      <c r="H1107" s="36">
        <v>247414</v>
      </c>
      <c r="I1107" s="36" t="s">
        <v>1125</v>
      </c>
      <c r="J1107" s="36" t="s">
        <v>1125</v>
      </c>
      <c r="K1107" s="36" t="s">
        <v>1125</v>
      </c>
      <c r="L1107" s="36">
        <v>377515</v>
      </c>
      <c r="M1107" s="36" t="s">
        <v>1125</v>
      </c>
      <c r="N1107" s="31">
        <v>302424</v>
      </c>
    </row>
    <row r="1108" spans="1:14" ht="30">
      <c r="A1108" s="21" t="s">
        <v>1927</v>
      </c>
      <c r="B1108" s="17" t="s">
        <v>1928</v>
      </c>
      <c r="C1108" s="17" t="s">
        <v>1632</v>
      </c>
      <c r="D1108" s="36">
        <v>1632</v>
      </c>
      <c r="E1108" s="36">
        <v>4587</v>
      </c>
      <c r="F1108" s="36">
        <v>3794</v>
      </c>
      <c r="G1108" s="36">
        <v>15486</v>
      </c>
      <c r="H1108" s="36">
        <v>20725</v>
      </c>
      <c r="I1108" s="36">
        <v>21378</v>
      </c>
      <c r="J1108" s="36">
        <v>16778</v>
      </c>
      <c r="K1108" s="36">
        <v>21347</v>
      </c>
      <c r="L1108" s="36">
        <v>12512</v>
      </c>
      <c r="M1108" s="36">
        <v>24315</v>
      </c>
      <c r="N1108" s="31">
        <v>29628</v>
      </c>
    </row>
    <row r="1109" spans="1:14" ht="30">
      <c r="A1109" s="21" t="s">
        <v>1927</v>
      </c>
      <c r="B1109" s="17" t="s">
        <v>1928</v>
      </c>
      <c r="C1109" s="17" t="s">
        <v>1633</v>
      </c>
      <c r="D1109" s="36" t="s">
        <v>1125</v>
      </c>
      <c r="E1109" s="36" t="s">
        <v>1125</v>
      </c>
      <c r="F1109" s="36" t="s">
        <v>1125</v>
      </c>
      <c r="G1109" s="36">
        <v>0</v>
      </c>
      <c r="H1109" s="36" t="s">
        <v>1125</v>
      </c>
      <c r="I1109" s="36">
        <v>0</v>
      </c>
      <c r="J1109" s="36">
        <v>0</v>
      </c>
      <c r="K1109" s="36">
        <v>0</v>
      </c>
      <c r="L1109" s="36">
        <v>0</v>
      </c>
      <c r="M1109" s="36">
        <v>8416</v>
      </c>
      <c r="N1109" s="31" t="s">
        <v>1125</v>
      </c>
    </row>
    <row r="1110" spans="1:14" ht="30">
      <c r="A1110" s="21" t="s">
        <v>1927</v>
      </c>
      <c r="B1110" s="17" t="s">
        <v>1928</v>
      </c>
      <c r="C1110" s="17" t="s">
        <v>1634</v>
      </c>
      <c r="D1110" s="36" t="s">
        <v>1125</v>
      </c>
      <c r="E1110" s="36" t="s">
        <v>1125</v>
      </c>
      <c r="F1110" s="36" t="s">
        <v>1125</v>
      </c>
      <c r="G1110" s="36" t="s">
        <v>1125</v>
      </c>
      <c r="H1110" s="36" t="s">
        <v>1125</v>
      </c>
      <c r="I1110" s="36">
        <v>0</v>
      </c>
      <c r="J1110" s="36">
        <v>0</v>
      </c>
      <c r="K1110" s="36">
        <v>0</v>
      </c>
      <c r="L1110" s="36" t="s">
        <v>1125</v>
      </c>
      <c r="M1110" s="36" t="s">
        <v>1125</v>
      </c>
      <c r="N1110" s="31" t="s">
        <v>1125</v>
      </c>
    </row>
    <row r="1111" spans="1:14" ht="30">
      <c r="A1111" s="21" t="s">
        <v>1927</v>
      </c>
      <c r="B1111" s="17" t="s">
        <v>1928</v>
      </c>
      <c r="C1111" s="17" t="s">
        <v>1635</v>
      </c>
      <c r="D1111" s="36">
        <v>2981</v>
      </c>
      <c r="E1111" s="36">
        <v>2674</v>
      </c>
      <c r="F1111" s="36">
        <v>3115</v>
      </c>
      <c r="G1111" s="36" t="s">
        <v>1125</v>
      </c>
      <c r="H1111" s="36">
        <v>3903</v>
      </c>
      <c r="I1111" s="36" t="s">
        <v>1125</v>
      </c>
      <c r="J1111" s="36" t="s">
        <v>1125</v>
      </c>
      <c r="K1111" s="36" t="s">
        <v>1125</v>
      </c>
      <c r="L1111" s="36" t="s">
        <v>1125</v>
      </c>
      <c r="M1111" s="36">
        <v>5925</v>
      </c>
      <c r="N1111" s="31">
        <v>1023</v>
      </c>
    </row>
    <row r="1112" spans="1:14" ht="30">
      <c r="A1112" s="21" t="s">
        <v>1927</v>
      </c>
      <c r="B1112" s="17" t="s">
        <v>1928</v>
      </c>
      <c r="C1112" s="17" t="s">
        <v>1636</v>
      </c>
      <c r="D1112" s="36">
        <v>-113776</v>
      </c>
      <c r="E1112" s="36">
        <v>-119256</v>
      </c>
      <c r="F1112" s="36">
        <v>-128756</v>
      </c>
      <c r="G1112" s="36">
        <v>-131728</v>
      </c>
      <c r="H1112" s="36">
        <v>-150672</v>
      </c>
      <c r="I1112" s="36">
        <v>-136210</v>
      </c>
      <c r="J1112" s="36">
        <v>-178533</v>
      </c>
      <c r="K1112" s="36">
        <v>-209146</v>
      </c>
      <c r="L1112" s="36">
        <v>-237160</v>
      </c>
      <c r="M1112" s="36">
        <v>-195501</v>
      </c>
      <c r="N1112" s="31">
        <v>-194349</v>
      </c>
    </row>
    <row r="1113" spans="1:14" ht="30">
      <c r="A1113" s="21" t="s">
        <v>1927</v>
      </c>
      <c r="B1113" s="17" t="s">
        <v>1928</v>
      </c>
      <c r="C1113" s="17" t="s">
        <v>1637</v>
      </c>
      <c r="D1113" s="36">
        <v>98273</v>
      </c>
      <c r="E1113" s="36">
        <v>107996</v>
      </c>
      <c r="F1113" s="36">
        <v>122896</v>
      </c>
      <c r="G1113" s="36">
        <v>134176</v>
      </c>
      <c r="H1113" s="36">
        <v>121523</v>
      </c>
      <c r="I1113" s="36">
        <v>111013</v>
      </c>
      <c r="J1113" s="36">
        <v>106152</v>
      </c>
      <c r="K1113" s="36">
        <v>130277</v>
      </c>
      <c r="L1113" s="36">
        <v>158883</v>
      </c>
      <c r="M1113" s="36">
        <v>172185</v>
      </c>
      <c r="N1113" s="31">
        <v>142363</v>
      </c>
    </row>
    <row r="1114" spans="1:14" ht="30">
      <c r="A1114" s="21" t="s">
        <v>1929</v>
      </c>
      <c r="B1114" s="17" t="s">
        <v>1930</v>
      </c>
      <c r="C1114" s="17" t="s">
        <v>1629</v>
      </c>
      <c r="D1114" s="36">
        <v>388691</v>
      </c>
      <c r="E1114" s="36">
        <v>397476</v>
      </c>
      <c r="F1114" s="36">
        <v>447221</v>
      </c>
      <c r="G1114" s="36">
        <v>515364</v>
      </c>
      <c r="H1114" s="36">
        <v>559487</v>
      </c>
      <c r="I1114" s="36">
        <v>488074</v>
      </c>
      <c r="J1114" s="36">
        <v>425306</v>
      </c>
      <c r="K1114" s="36">
        <v>532558</v>
      </c>
      <c r="L1114" s="36">
        <v>499140</v>
      </c>
      <c r="M1114" s="36">
        <v>740630</v>
      </c>
      <c r="N1114" s="31">
        <v>599677</v>
      </c>
    </row>
    <row r="1115" spans="1:14" ht="15.6">
      <c r="A1115" s="21" t="s">
        <v>1929</v>
      </c>
      <c r="B1115" s="17" t="s">
        <v>1930</v>
      </c>
      <c r="C1115" s="17" t="s">
        <v>1630</v>
      </c>
      <c r="D1115" s="36">
        <v>44889</v>
      </c>
      <c r="E1115" s="36">
        <v>48298</v>
      </c>
      <c r="F1115" s="36">
        <v>52893</v>
      </c>
      <c r="G1115" s="36">
        <v>7370</v>
      </c>
      <c r="H1115" s="36">
        <v>8917</v>
      </c>
      <c r="I1115" s="36">
        <v>21142</v>
      </c>
      <c r="J1115" s="36">
        <v>70281</v>
      </c>
      <c r="K1115" s="36">
        <v>5829</v>
      </c>
      <c r="L1115" s="36">
        <v>71231</v>
      </c>
      <c r="M1115" s="36">
        <v>26124</v>
      </c>
      <c r="N1115" s="31">
        <v>49405</v>
      </c>
    </row>
    <row r="1116" spans="1:14" ht="30">
      <c r="A1116" s="21" t="s">
        <v>1929</v>
      </c>
      <c r="B1116" s="17" t="s">
        <v>1930</v>
      </c>
      <c r="C1116" s="17" t="s">
        <v>1631</v>
      </c>
      <c r="D1116" s="36">
        <v>433581</v>
      </c>
      <c r="E1116" s="36">
        <v>445774</v>
      </c>
      <c r="F1116" s="36">
        <v>500114</v>
      </c>
      <c r="G1116" s="36">
        <v>522734</v>
      </c>
      <c r="H1116" s="36">
        <v>568404</v>
      </c>
      <c r="I1116" s="36">
        <v>509215</v>
      </c>
      <c r="J1116" s="36">
        <v>495588</v>
      </c>
      <c r="K1116" s="36">
        <v>538386</v>
      </c>
      <c r="L1116" s="36">
        <v>570371</v>
      </c>
      <c r="M1116" s="36">
        <v>766754</v>
      </c>
      <c r="N1116" s="31">
        <v>649082</v>
      </c>
    </row>
    <row r="1117" spans="1:14" ht="15.6">
      <c r="A1117" s="21" t="s">
        <v>1929</v>
      </c>
      <c r="B1117" s="17" t="s">
        <v>1930</v>
      </c>
      <c r="C1117" s="17" t="s">
        <v>1632</v>
      </c>
      <c r="D1117" s="36">
        <v>16187</v>
      </c>
      <c r="E1117" s="36">
        <v>16369</v>
      </c>
      <c r="F1117" s="36">
        <v>19151</v>
      </c>
      <c r="G1117" s="36">
        <v>14534</v>
      </c>
      <c r="H1117" s="36">
        <v>30790</v>
      </c>
      <c r="I1117" s="36">
        <v>26571</v>
      </c>
      <c r="J1117" s="36">
        <v>17339</v>
      </c>
      <c r="K1117" s="36">
        <v>15097</v>
      </c>
      <c r="L1117" s="36">
        <v>12249</v>
      </c>
      <c r="M1117" s="36">
        <v>17322</v>
      </c>
      <c r="N1117" s="31">
        <v>17302</v>
      </c>
    </row>
    <row r="1118" spans="1:14" ht="15.6">
      <c r="A1118" s="21" t="s">
        <v>1929</v>
      </c>
      <c r="B1118" s="17" t="s">
        <v>1930</v>
      </c>
      <c r="C1118" s="17" t="s">
        <v>1633</v>
      </c>
      <c r="D1118" s="36" t="s">
        <v>1125</v>
      </c>
      <c r="E1118" s="36" t="s">
        <v>1125</v>
      </c>
      <c r="F1118" s="36">
        <v>14944</v>
      </c>
      <c r="G1118" s="36">
        <v>6443</v>
      </c>
      <c r="H1118" s="36">
        <v>10263</v>
      </c>
      <c r="I1118" s="36" t="s">
        <v>1125</v>
      </c>
      <c r="J1118" s="36" t="s">
        <v>1125</v>
      </c>
      <c r="K1118" s="36" t="s">
        <v>1125</v>
      </c>
      <c r="L1118" s="36">
        <v>4808</v>
      </c>
      <c r="M1118" s="36">
        <v>13524</v>
      </c>
      <c r="N1118" s="31">
        <v>15972</v>
      </c>
    </row>
    <row r="1119" spans="1:14" ht="15.6">
      <c r="A1119" s="21" t="s">
        <v>1929</v>
      </c>
      <c r="B1119" s="17" t="s">
        <v>1930</v>
      </c>
      <c r="C1119" s="17" t="s">
        <v>1634</v>
      </c>
      <c r="D1119" s="36" t="s">
        <v>1125</v>
      </c>
      <c r="E1119" s="36" t="s">
        <v>1125</v>
      </c>
      <c r="F1119" s="36">
        <v>664</v>
      </c>
      <c r="G1119" s="36">
        <v>931</v>
      </c>
      <c r="H1119" s="36">
        <v>2155</v>
      </c>
      <c r="I1119" s="36" t="s">
        <v>1125</v>
      </c>
      <c r="J1119" s="36" t="s">
        <v>1125</v>
      </c>
      <c r="K1119" s="36" t="s">
        <v>1125</v>
      </c>
      <c r="L1119" s="36">
        <v>1103</v>
      </c>
      <c r="M1119" s="36">
        <v>936</v>
      </c>
      <c r="N1119" s="31">
        <v>1595</v>
      </c>
    </row>
    <row r="1120" spans="1:14" ht="15.6">
      <c r="A1120" s="21" t="s">
        <v>1929</v>
      </c>
      <c r="B1120" s="17" t="s">
        <v>1930</v>
      </c>
      <c r="C1120" s="17" t="s">
        <v>1635</v>
      </c>
      <c r="D1120" s="36">
        <v>9995</v>
      </c>
      <c r="E1120" s="36">
        <v>13981</v>
      </c>
      <c r="F1120" s="36">
        <v>16790</v>
      </c>
      <c r="G1120" s="36">
        <v>24104</v>
      </c>
      <c r="H1120" s="36">
        <v>25180</v>
      </c>
      <c r="I1120" s="36">
        <v>31421</v>
      </c>
      <c r="J1120" s="36">
        <v>23283</v>
      </c>
      <c r="K1120" s="36">
        <v>26293</v>
      </c>
      <c r="L1120" s="36">
        <v>23246</v>
      </c>
      <c r="M1120" s="36">
        <v>37624</v>
      </c>
      <c r="N1120" s="31">
        <v>23185</v>
      </c>
    </row>
    <row r="1121" spans="1:14" ht="15.6">
      <c r="A1121" s="21" t="s">
        <v>1929</v>
      </c>
      <c r="B1121" s="17" t="s">
        <v>1930</v>
      </c>
      <c r="C1121" s="17" t="s">
        <v>1636</v>
      </c>
      <c r="D1121" s="36">
        <v>110257</v>
      </c>
      <c r="E1121" s="36">
        <v>133131</v>
      </c>
      <c r="F1121" s="36">
        <v>117773</v>
      </c>
      <c r="G1121" s="36">
        <v>182557</v>
      </c>
      <c r="H1121" s="36">
        <v>142090</v>
      </c>
      <c r="I1121" s="36">
        <v>212411</v>
      </c>
      <c r="J1121" s="36">
        <v>160476</v>
      </c>
      <c r="K1121" s="36">
        <v>255942</v>
      </c>
      <c r="L1121" s="36">
        <v>385892</v>
      </c>
      <c r="M1121" s="36">
        <v>252340</v>
      </c>
      <c r="N1121" s="31">
        <v>251314</v>
      </c>
    </row>
    <row r="1122" spans="1:14" ht="15.6">
      <c r="A1122" s="21" t="s">
        <v>1929</v>
      </c>
      <c r="B1122" s="17" t="s">
        <v>1930</v>
      </c>
      <c r="C1122" s="17" t="s">
        <v>1637</v>
      </c>
      <c r="D1122" s="36">
        <v>576807</v>
      </c>
      <c r="E1122" s="36">
        <v>616367</v>
      </c>
      <c r="F1122" s="36">
        <v>669436</v>
      </c>
      <c r="G1122" s="36">
        <v>751302</v>
      </c>
      <c r="H1122" s="36">
        <v>778881</v>
      </c>
      <c r="I1122" s="36">
        <v>787662</v>
      </c>
      <c r="J1122" s="36">
        <v>700959</v>
      </c>
      <c r="K1122" s="36">
        <v>839594</v>
      </c>
      <c r="L1122" s="36">
        <v>997668</v>
      </c>
      <c r="M1122" s="36">
        <v>1088501</v>
      </c>
      <c r="N1122" s="31">
        <v>958451</v>
      </c>
    </row>
    <row r="1123" spans="1:14" ht="30">
      <c r="A1123" s="21" t="s">
        <v>1931</v>
      </c>
      <c r="B1123" s="17" t="s">
        <v>1932</v>
      </c>
      <c r="C1123" s="17" t="s">
        <v>1629</v>
      </c>
      <c r="D1123" s="36">
        <v>117592</v>
      </c>
      <c r="E1123" s="36">
        <v>115464</v>
      </c>
      <c r="F1123" s="36">
        <v>118328</v>
      </c>
      <c r="G1123" s="36">
        <v>129186</v>
      </c>
      <c r="H1123" s="36">
        <v>141512</v>
      </c>
      <c r="I1123" s="36">
        <v>132845</v>
      </c>
      <c r="J1123" s="36">
        <v>119213</v>
      </c>
      <c r="K1123" s="36">
        <v>119280</v>
      </c>
      <c r="L1123" s="36">
        <v>106220</v>
      </c>
      <c r="M1123" s="36">
        <v>100960</v>
      </c>
      <c r="N1123" s="31">
        <v>81904</v>
      </c>
    </row>
    <row r="1124" spans="1:14" ht="15.6">
      <c r="A1124" s="21" t="s">
        <v>1931</v>
      </c>
      <c r="B1124" s="17" t="s">
        <v>1932</v>
      </c>
      <c r="C1124" s="17" t="s">
        <v>1630</v>
      </c>
      <c r="D1124" s="36">
        <v>21378</v>
      </c>
      <c r="E1124" s="36">
        <v>16783</v>
      </c>
      <c r="F1124" s="36">
        <v>16332</v>
      </c>
      <c r="G1124" s="36">
        <v>17015</v>
      </c>
      <c r="H1124" s="36">
        <v>13327</v>
      </c>
      <c r="I1124" s="36">
        <v>15508</v>
      </c>
      <c r="J1124" s="36">
        <v>10735</v>
      </c>
      <c r="K1124" s="36">
        <v>6836</v>
      </c>
      <c r="L1124" s="36">
        <v>15051</v>
      </c>
      <c r="M1124" s="36">
        <v>14607</v>
      </c>
      <c r="N1124" s="31">
        <v>20150</v>
      </c>
    </row>
    <row r="1125" spans="1:14" ht="30">
      <c r="A1125" s="21" t="s">
        <v>1931</v>
      </c>
      <c r="B1125" s="17" t="s">
        <v>1932</v>
      </c>
      <c r="C1125" s="17" t="s">
        <v>1631</v>
      </c>
      <c r="D1125" s="36">
        <v>138970</v>
      </c>
      <c r="E1125" s="36">
        <v>132247</v>
      </c>
      <c r="F1125" s="36">
        <v>134660</v>
      </c>
      <c r="G1125" s="36">
        <v>146201</v>
      </c>
      <c r="H1125" s="36">
        <v>154839</v>
      </c>
      <c r="I1125" s="36">
        <v>148352</v>
      </c>
      <c r="J1125" s="36">
        <v>129948</v>
      </c>
      <c r="K1125" s="36">
        <v>126117</v>
      </c>
      <c r="L1125" s="36">
        <v>121271</v>
      </c>
      <c r="M1125" s="36">
        <v>115568</v>
      </c>
      <c r="N1125" s="31">
        <v>102054</v>
      </c>
    </row>
    <row r="1126" spans="1:14" ht="15.6">
      <c r="A1126" s="21" t="s">
        <v>1931</v>
      </c>
      <c r="B1126" s="17" t="s">
        <v>1932</v>
      </c>
      <c r="C1126" s="17" t="s">
        <v>1632</v>
      </c>
      <c r="D1126" s="36">
        <v>10290</v>
      </c>
      <c r="E1126" s="36">
        <v>14836</v>
      </c>
      <c r="F1126" s="36">
        <v>11346</v>
      </c>
      <c r="G1126" s="36">
        <v>12901</v>
      </c>
      <c r="H1126" s="36">
        <v>11574</v>
      </c>
      <c r="I1126" s="36">
        <v>13292</v>
      </c>
      <c r="J1126" s="36">
        <v>8023</v>
      </c>
      <c r="K1126" s="36">
        <v>13129</v>
      </c>
      <c r="L1126" s="36">
        <v>18351</v>
      </c>
      <c r="M1126" s="36">
        <v>23475</v>
      </c>
      <c r="N1126" s="31">
        <v>45960</v>
      </c>
    </row>
    <row r="1127" spans="1:14" ht="15.6">
      <c r="A1127" s="21" t="s">
        <v>1931</v>
      </c>
      <c r="B1127" s="17" t="s">
        <v>1932</v>
      </c>
      <c r="C1127" s="17" t="s">
        <v>1633</v>
      </c>
      <c r="D1127" s="36" t="s">
        <v>1125</v>
      </c>
      <c r="E1127" s="36" t="s">
        <v>1125</v>
      </c>
      <c r="F1127" s="36" t="s">
        <v>1125</v>
      </c>
      <c r="G1127" s="36" t="s">
        <v>1125</v>
      </c>
      <c r="H1127" s="36" t="s">
        <v>1125</v>
      </c>
      <c r="I1127" s="36" t="s">
        <v>1125</v>
      </c>
      <c r="J1127" s="36" t="s">
        <v>1125</v>
      </c>
      <c r="K1127" s="36" t="s">
        <v>1125</v>
      </c>
      <c r="L1127" s="36" t="s">
        <v>1125</v>
      </c>
      <c r="M1127" s="36">
        <v>1484</v>
      </c>
      <c r="N1127" s="31" t="s">
        <v>1125</v>
      </c>
    </row>
    <row r="1128" spans="1:14" ht="15.6">
      <c r="A1128" s="21" t="s">
        <v>1931</v>
      </c>
      <c r="B1128" s="17" t="s">
        <v>1932</v>
      </c>
      <c r="C1128" s="17" t="s">
        <v>1634</v>
      </c>
      <c r="D1128" s="36" t="s">
        <v>1125</v>
      </c>
      <c r="E1128" s="36" t="s">
        <v>1125</v>
      </c>
      <c r="F1128" s="36" t="s">
        <v>1125</v>
      </c>
      <c r="G1128" s="36" t="s">
        <v>1125</v>
      </c>
      <c r="H1128" s="36" t="s">
        <v>1125</v>
      </c>
      <c r="I1128" s="36" t="s">
        <v>1125</v>
      </c>
      <c r="J1128" s="36" t="s">
        <v>1125</v>
      </c>
      <c r="K1128" s="36" t="s">
        <v>1125</v>
      </c>
      <c r="L1128" s="36" t="s">
        <v>1125</v>
      </c>
      <c r="M1128" s="36">
        <v>0</v>
      </c>
      <c r="N1128" s="31" t="s">
        <v>1125</v>
      </c>
    </row>
    <row r="1129" spans="1:14" ht="15.6">
      <c r="A1129" s="21" t="s">
        <v>1931</v>
      </c>
      <c r="B1129" s="17" t="s">
        <v>1932</v>
      </c>
      <c r="C1129" s="17" t="s">
        <v>1635</v>
      </c>
      <c r="D1129" s="36">
        <v>383</v>
      </c>
      <c r="E1129" s="36">
        <v>406</v>
      </c>
      <c r="F1129" s="36">
        <v>596</v>
      </c>
      <c r="G1129" s="36">
        <v>585</v>
      </c>
      <c r="H1129" s="36">
        <v>1394</v>
      </c>
      <c r="I1129" s="36" t="s">
        <v>1125</v>
      </c>
      <c r="J1129" s="36">
        <v>830</v>
      </c>
      <c r="K1129" s="36">
        <v>1193</v>
      </c>
      <c r="L1129" s="36">
        <v>1729</v>
      </c>
      <c r="M1129" s="36">
        <v>1567</v>
      </c>
      <c r="N1129" s="31">
        <v>1902</v>
      </c>
    </row>
    <row r="1130" spans="1:14" ht="15.6">
      <c r="A1130" s="21" t="s">
        <v>1931</v>
      </c>
      <c r="B1130" s="17" t="s">
        <v>1932</v>
      </c>
      <c r="C1130" s="17" t="s">
        <v>1636</v>
      </c>
      <c r="D1130" s="36">
        <v>-9162</v>
      </c>
      <c r="E1130" s="36">
        <v>240</v>
      </c>
      <c r="F1130" s="36">
        <v>3736</v>
      </c>
      <c r="G1130" s="36">
        <v>-3174</v>
      </c>
      <c r="H1130" s="36">
        <v>6630</v>
      </c>
      <c r="I1130" s="36">
        <v>-4605</v>
      </c>
      <c r="J1130" s="36">
        <v>-932</v>
      </c>
      <c r="K1130" s="36">
        <v>6144</v>
      </c>
      <c r="L1130" s="36">
        <v>13185</v>
      </c>
      <c r="M1130" s="36">
        <v>19100</v>
      </c>
      <c r="N1130" s="31">
        <v>8718</v>
      </c>
    </row>
    <row r="1131" spans="1:14" ht="15.6">
      <c r="A1131" s="21" t="s">
        <v>1931</v>
      </c>
      <c r="B1131" s="17" t="s">
        <v>1932</v>
      </c>
      <c r="C1131" s="17" t="s">
        <v>1637</v>
      </c>
      <c r="D1131" s="36">
        <v>140583</v>
      </c>
      <c r="E1131" s="36">
        <v>147892</v>
      </c>
      <c r="F1131" s="36">
        <v>150535</v>
      </c>
      <c r="G1131" s="36">
        <v>156683</v>
      </c>
      <c r="H1131" s="36">
        <v>174619</v>
      </c>
      <c r="I1131" s="36">
        <v>158144</v>
      </c>
      <c r="J1131" s="36">
        <v>138069</v>
      </c>
      <c r="K1131" s="36">
        <v>146602</v>
      </c>
      <c r="L1131" s="36">
        <v>154556</v>
      </c>
      <c r="M1131" s="36">
        <v>161193</v>
      </c>
      <c r="N1131" s="31">
        <v>158646</v>
      </c>
    </row>
    <row r="1132" spans="1:14" ht="30">
      <c r="A1132" s="21" t="s">
        <v>1933</v>
      </c>
      <c r="B1132" s="17" t="s">
        <v>1934</v>
      </c>
      <c r="C1132" s="17" t="s">
        <v>1629</v>
      </c>
      <c r="D1132" s="36">
        <v>1789763</v>
      </c>
      <c r="E1132" s="36">
        <v>1823644</v>
      </c>
      <c r="F1132" s="36">
        <v>1920274</v>
      </c>
      <c r="G1132" s="36">
        <v>1978362</v>
      </c>
      <c r="H1132" s="36">
        <v>2114876</v>
      </c>
      <c r="I1132" s="36">
        <v>2200101</v>
      </c>
      <c r="J1132" s="36">
        <v>1931512</v>
      </c>
      <c r="K1132" s="36">
        <v>2126939</v>
      </c>
      <c r="L1132" s="36">
        <v>2560357</v>
      </c>
      <c r="M1132" s="36">
        <v>2678864</v>
      </c>
      <c r="N1132" s="31">
        <v>2605128</v>
      </c>
    </row>
    <row r="1133" spans="1:14" ht="30">
      <c r="A1133" s="21" t="s">
        <v>1933</v>
      </c>
      <c r="B1133" s="17" t="s">
        <v>1934</v>
      </c>
      <c r="C1133" s="17" t="s">
        <v>1630</v>
      </c>
      <c r="D1133" s="36">
        <v>23671</v>
      </c>
      <c r="E1133" s="36">
        <v>20919</v>
      </c>
      <c r="F1133" s="36">
        <v>19151</v>
      </c>
      <c r="G1133" s="36">
        <v>25886</v>
      </c>
      <c r="H1133" s="36">
        <v>34469</v>
      </c>
      <c r="I1133" s="36" t="s">
        <v>1125</v>
      </c>
      <c r="J1133" s="36">
        <v>23694</v>
      </c>
      <c r="K1133" s="36">
        <v>25473</v>
      </c>
      <c r="L1133" s="36">
        <v>37966</v>
      </c>
      <c r="M1133" s="36">
        <v>18950</v>
      </c>
      <c r="N1133" s="31">
        <v>20621</v>
      </c>
    </row>
    <row r="1134" spans="1:14" ht="30">
      <c r="A1134" s="21" t="s">
        <v>1933</v>
      </c>
      <c r="B1134" s="17" t="s">
        <v>1934</v>
      </c>
      <c r="C1134" s="17" t="s">
        <v>1631</v>
      </c>
      <c r="D1134" s="36">
        <v>1813434</v>
      </c>
      <c r="E1134" s="36">
        <v>1844563</v>
      </c>
      <c r="F1134" s="36">
        <v>1939426</v>
      </c>
      <c r="G1134" s="36">
        <v>2004248</v>
      </c>
      <c r="H1134" s="36">
        <v>2149345</v>
      </c>
      <c r="I1134" s="36" t="s">
        <v>1125</v>
      </c>
      <c r="J1134" s="36">
        <v>1955206</v>
      </c>
      <c r="K1134" s="36">
        <v>2152412</v>
      </c>
      <c r="L1134" s="36">
        <v>2598323</v>
      </c>
      <c r="M1134" s="36">
        <v>2697814</v>
      </c>
      <c r="N1134" s="31">
        <v>2625748</v>
      </c>
    </row>
    <row r="1135" spans="1:14" ht="30">
      <c r="A1135" s="21" t="s">
        <v>1933</v>
      </c>
      <c r="B1135" s="17" t="s">
        <v>1934</v>
      </c>
      <c r="C1135" s="17" t="s">
        <v>1632</v>
      </c>
      <c r="D1135" s="36">
        <v>227467</v>
      </c>
      <c r="E1135" s="36">
        <v>210817</v>
      </c>
      <c r="F1135" s="36">
        <v>179344</v>
      </c>
      <c r="G1135" s="36">
        <v>106031</v>
      </c>
      <c r="H1135" s="36">
        <v>103826</v>
      </c>
      <c r="I1135" s="36">
        <v>127849</v>
      </c>
      <c r="J1135" s="36">
        <v>124021</v>
      </c>
      <c r="K1135" s="36">
        <v>127076</v>
      </c>
      <c r="L1135" s="36">
        <v>133517</v>
      </c>
      <c r="M1135" s="36">
        <v>127791</v>
      </c>
      <c r="N1135" s="31">
        <v>139173</v>
      </c>
    </row>
    <row r="1136" spans="1:14" ht="30">
      <c r="A1136" s="21" t="s">
        <v>1933</v>
      </c>
      <c r="B1136" s="17" t="s">
        <v>1934</v>
      </c>
      <c r="C1136" s="17" t="s">
        <v>1633</v>
      </c>
      <c r="D1136" s="36">
        <v>538</v>
      </c>
      <c r="E1136" s="36">
        <v>2179</v>
      </c>
      <c r="F1136" s="36" t="s">
        <v>1125</v>
      </c>
      <c r="G1136" s="36">
        <v>1050</v>
      </c>
      <c r="H1136" s="36" t="s">
        <v>1125</v>
      </c>
      <c r="I1136" s="36">
        <v>1372</v>
      </c>
      <c r="J1136" s="36" t="s">
        <v>1125</v>
      </c>
      <c r="K1136" s="36">
        <v>935</v>
      </c>
      <c r="L1136" s="36">
        <v>1003</v>
      </c>
      <c r="M1136" s="36">
        <v>775</v>
      </c>
      <c r="N1136" s="31" t="s">
        <v>1125</v>
      </c>
    </row>
    <row r="1137" spans="1:14" ht="30">
      <c r="A1137" s="21" t="s">
        <v>1933</v>
      </c>
      <c r="B1137" s="17" t="s">
        <v>1934</v>
      </c>
      <c r="C1137" s="17" t="s">
        <v>1634</v>
      </c>
      <c r="D1137" s="36">
        <v>314</v>
      </c>
      <c r="E1137" s="36">
        <v>77</v>
      </c>
      <c r="F1137" s="36" t="s">
        <v>1125</v>
      </c>
      <c r="G1137" s="36">
        <v>71</v>
      </c>
      <c r="H1137" s="36" t="s">
        <v>1125</v>
      </c>
      <c r="I1137" s="36" t="s">
        <v>1125</v>
      </c>
      <c r="J1137" s="36" t="s">
        <v>1125</v>
      </c>
      <c r="K1137" s="36">
        <v>346</v>
      </c>
      <c r="L1137" s="36">
        <v>854</v>
      </c>
      <c r="M1137" s="36">
        <v>1002</v>
      </c>
      <c r="N1137" s="31" t="s">
        <v>1125</v>
      </c>
    </row>
    <row r="1138" spans="1:14" ht="30">
      <c r="A1138" s="21" t="s">
        <v>1933</v>
      </c>
      <c r="B1138" s="17" t="s">
        <v>1934</v>
      </c>
      <c r="C1138" s="17" t="s">
        <v>1635</v>
      </c>
      <c r="D1138" s="36">
        <v>28645</v>
      </c>
      <c r="E1138" s="36">
        <v>62613</v>
      </c>
      <c r="F1138" s="36">
        <v>50314</v>
      </c>
      <c r="G1138" s="36">
        <v>13352</v>
      </c>
      <c r="H1138" s="36">
        <v>11731</v>
      </c>
      <c r="I1138" s="36">
        <v>9869</v>
      </c>
      <c r="J1138" s="36">
        <v>33069</v>
      </c>
      <c r="K1138" s="36">
        <v>8199</v>
      </c>
      <c r="L1138" s="36">
        <v>16918</v>
      </c>
      <c r="M1138" s="36">
        <v>17731</v>
      </c>
      <c r="N1138" s="31">
        <v>17798</v>
      </c>
    </row>
    <row r="1139" spans="1:14" ht="30">
      <c r="A1139" s="21" t="s">
        <v>1933</v>
      </c>
      <c r="B1139" s="17" t="s">
        <v>1934</v>
      </c>
      <c r="C1139" s="17" t="s">
        <v>1636</v>
      </c>
      <c r="D1139" s="36">
        <v>-645636</v>
      </c>
      <c r="E1139" s="36">
        <v>-635540</v>
      </c>
      <c r="F1139" s="36">
        <v>-803840</v>
      </c>
      <c r="G1139" s="36">
        <v>-1020341</v>
      </c>
      <c r="H1139" s="36">
        <v>-1201575</v>
      </c>
      <c r="I1139" s="36">
        <v>-1204159</v>
      </c>
      <c r="J1139" s="36">
        <v>-274803</v>
      </c>
      <c r="K1139" s="36">
        <v>-1081299</v>
      </c>
      <c r="L1139" s="36">
        <v>-1405697</v>
      </c>
      <c r="M1139" s="36">
        <v>-1418901</v>
      </c>
      <c r="N1139" s="31">
        <v>-1261826</v>
      </c>
    </row>
    <row r="1140" spans="1:14" ht="30">
      <c r="A1140" s="21" t="s">
        <v>1933</v>
      </c>
      <c r="B1140" s="17" t="s">
        <v>1934</v>
      </c>
      <c r="C1140" s="17" t="s">
        <v>1637</v>
      </c>
      <c r="D1140" s="36">
        <v>1424762</v>
      </c>
      <c r="E1140" s="36">
        <v>1484709</v>
      </c>
      <c r="F1140" s="36">
        <v>1367631</v>
      </c>
      <c r="G1140" s="36">
        <v>1104411</v>
      </c>
      <c r="H1140" s="36">
        <v>1064352</v>
      </c>
      <c r="I1140" s="36">
        <v>1190497</v>
      </c>
      <c r="J1140" s="36">
        <v>1838889</v>
      </c>
      <c r="K1140" s="36">
        <v>1207668</v>
      </c>
      <c r="L1140" s="36">
        <v>1344917</v>
      </c>
      <c r="M1140" s="36">
        <v>1426211</v>
      </c>
      <c r="N1140" s="31">
        <v>1523061</v>
      </c>
    </row>
    <row r="1141" spans="1:14" ht="30">
      <c r="A1141" s="21" t="s">
        <v>1935</v>
      </c>
      <c r="B1141" s="17" t="s">
        <v>1936</v>
      </c>
      <c r="C1141" s="17" t="s">
        <v>1629</v>
      </c>
      <c r="D1141" s="36">
        <v>766669</v>
      </c>
      <c r="E1141" s="36">
        <v>788816</v>
      </c>
      <c r="F1141" s="36">
        <v>623686</v>
      </c>
      <c r="G1141" s="36">
        <v>573412</v>
      </c>
      <c r="H1141" s="36">
        <v>627558</v>
      </c>
      <c r="I1141" s="36">
        <v>471013</v>
      </c>
      <c r="J1141" s="36">
        <v>526582</v>
      </c>
      <c r="K1141" s="36">
        <v>652603</v>
      </c>
      <c r="L1141" s="36">
        <v>622119</v>
      </c>
      <c r="M1141" s="36">
        <v>783156</v>
      </c>
      <c r="N1141" s="31">
        <v>774484</v>
      </c>
    </row>
    <row r="1142" spans="1:14" ht="30">
      <c r="A1142" s="21" t="s">
        <v>1935</v>
      </c>
      <c r="B1142" s="17" t="s">
        <v>1936</v>
      </c>
      <c r="C1142" s="17" t="s">
        <v>1630</v>
      </c>
      <c r="D1142" s="36">
        <v>391649</v>
      </c>
      <c r="E1142" s="36">
        <v>109476</v>
      </c>
      <c r="F1142" s="36">
        <v>81761</v>
      </c>
      <c r="G1142" s="36">
        <v>112943</v>
      </c>
      <c r="H1142" s="36">
        <v>99544</v>
      </c>
      <c r="I1142" s="36">
        <v>153459</v>
      </c>
      <c r="J1142" s="36">
        <v>114821</v>
      </c>
      <c r="K1142" s="36">
        <v>143469</v>
      </c>
      <c r="L1142" s="36">
        <v>195194</v>
      </c>
      <c r="M1142" s="36">
        <v>111833</v>
      </c>
      <c r="N1142" s="31">
        <v>169410</v>
      </c>
    </row>
    <row r="1143" spans="1:14" ht="30">
      <c r="A1143" s="21" t="s">
        <v>1935</v>
      </c>
      <c r="B1143" s="17" t="s">
        <v>1936</v>
      </c>
      <c r="C1143" s="17" t="s">
        <v>1631</v>
      </c>
      <c r="D1143" s="36">
        <v>1158318</v>
      </c>
      <c r="E1143" s="36">
        <v>898292</v>
      </c>
      <c r="F1143" s="36">
        <v>705447</v>
      </c>
      <c r="G1143" s="36">
        <v>686355</v>
      </c>
      <c r="H1143" s="36">
        <v>727102</v>
      </c>
      <c r="I1143" s="36">
        <v>624472</v>
      </c>
      <c r="J1143" s="36">
        <v>641403</v>
      </c>
      <c r="K1143" s="36">
        <v>796072</v>
      </c>
      <c r="L1143" s="36">
        <v>817313</v>
      </c>
      <c r="M1143" s="36">
        <v>894989</v>
      </c>
      <c r="N1143" s="31">
        <v>943894</v>
      </c>
    </row>
    <row r="1144" spans="1:14" ht="30">
      <c r="A1144" s="21" t="s">
        <v>1935</v>
      </c>
      <c r="B1144" s="17" t="s">
        <v>1936</v>
      </c>
      <c r="C1144" s="17" t="s">
        <v>1632</v>
      </c>
      <c r="D1144" s="36">
        <v>86247</v>
      </c>
      <c r="E1144" s="36">
        <v>97971</v>
      </c>
      <c r="F1144" s="36">
        <v>51011</v>
      </c>
      <c r="G1144" s="36">
        <v>72499</v>
      </c>
      <c r="H1144" s="36">
        <v>73212</v>
      </c>
      <c r="I1144" s="36">
        <v>137672</v>
      </c>
      <c r="J1144" s="36">
        <v>76954</v>
      </c>
      <c r="K1144" s="36">
        <v>88805</v>
      </c>
      <c r="L1144" s="36">
        <v>87149</v>
      </c>
      <c r="M1144" s="36">
        <v>140125</v>
      </c>
      <c r="N1144" s="31">
        <v>137915</v>
      </c>
    </row>
    <row r="1145" spans="1:14" ht="30">
      <c r="A1145" s="21" t="s">
        <v>1935</v>
      </c>
      <c r="B1145" s="17" t="s">
        <v>1936</v>
      </c>
      <c r="C1145" s="17" t="s">
        <v>1633</v>
      </c>
      <c r="D1145" s="36">
        <v>37452</v>
      </c>
      <c r="E1145" s="36">
        <v>31369</v>
      </c>
      <c r="F1145" s="36">
        <v>26601</v>
      </c>
      <c r="G1145" s="36">
        <v>13706</v>
      </c>
      <c r="H1145" s="36">
        <v>20184</v>
      </c>
      <c r="I1145" s="36">
        <v>17849</v>
      </c>
      <c r="J1145" s="36">
        <v>15824</v>
      </c>
      <c r="K1145" s="36">
        <v>15070</v>
      </c>
      <c r="L1145" s="36">
        <v>25573</v>
      </c>
      <c r="M1145" s="36">
        <v>22834</v>
      </c>
      <c r="N1145" s="31">
        <v>16372</v>
      </c>
    </row>
    <row r="1146" spans="1:14" ht="30">
      <c r="A1146" s="21" t="s">
        <v>1935</v>
      </c>
      <c r="B1146" s="17" t="s">
        <v>1936</v>
      </c>
      <c r="C1146" s="17" t="s">
        <v>1634</v>
      </c>
      <c r="D1146" s="36">
        <v>18220</v>
      </c>
      <c r="E1146" s="36">
        <v>12124</v>
      </c>
      <c r="F1146" s="36">
        <v>7768</v>
      </c>
      <c r="G1146" s="36">
        <v>7822</v>
      </c>
      <c r="H1146" s="36">
        <v>5978</v>
      </c>
      <c r="I1146" s="36">
        <v>3276</v>
      </c>
      <c r="J1146" s="36">
        <v>2801</v>
      </c>
      <c r="K1146" s="36">
        <v>5070</v>
      </c>
      <c r="L1146" s="36">
        <v>4486</v>
      </c>
      <c r="M1146" s="36">
        <v>5481</v>
      </c>
      <c r="N1146" s="31">
        <v>5533</v>
      </c>
    </row>
    <row r="1147" spans="1:14" ht="30">
      <c r="A1147" s="21" t="s">
        <v>1935</v>
      </c>
      <c r="B1147" s="17" t="s">
        <v>1936</v>
      </c>
      <c r="C1147" s="17" t="s">
        <v>1635</v>
      </c>
      <c r="D1147" s="36">
        <v>112074</v>
      </c>
      <c r="E1147" s="36">
        <v>70563</v>
      </c>
      <c r="F1147" s="36">
        <v>62011</v>
      </c>
      <c r="G1147" s="36">
        <v>65179</v>
      </c>
      <c r="H1147" s="36">
        <v>72427</v>
      </c>
      <c r="I1147" s="36">
        <v>91636</v>
      </c>
      <c r="J1147" s="36">
        <v>116676</v>
      </c>
      <c r="K1147" s="36">
        <v>200894</v>
      </c>
      <c r="L1147" s="36">
        <v>98865</v>
      </c>
      <c r="M1147" s="36">
        <v>128044</v>
      </c>
      <c r="N1147" s="31">
        <v>141758</v>
      </c>
    </row>
    <row r="1148" spans="1:14" ht="30">
      <c r="A1148" s="21" t="s">
        <v>1935</v>
      </c>
      <c r="B1148" s="17" t="s">
        <v>1936</v>
      </c>
      <c r="C1148" s="17" t="s">
        <v>1636</v>
      </c>
      <c r="D1148" s="36">
        <v>1439363</v>
      </c>
      <c r="E1148" s="36">
        <v>926507</v>
      </c>
      <c r="F1148" s="36">
        <v>885986</v>
      </c>
      <c r="G1148" s="36">
        <v>698460</v>
      </c>
      <c r="H1148" s="36">
        <v>689828</v>
      </c>
      <c r="I1148" s="36">
        <v>878774</v>
      </c>
      <c r="J1148" s="36">
        <v>701162</v>
      </c>
      <c r="K1148" s="36">
        <v>126160</v>
      </c>
      <c r="L1148" s="36">
        <v>185419</v>
      </c>
      <c r="M1148" s="36">
        <v>222819</v>
      </c>
      <c r="N1148" s="31">
        <v>264597</v>
      </c>
    </row>
    <row r="1149" spans="1:14" ht="30">
      <c r="A1149" s="21" t="s">
        <v>1935</v>
      </c>
      <c r="B1149" s="17" t="s">
        <v>1936</v>
      </c>
      <c r="C1149" s="17" t="s">
        <v>1637</v>
      </c>
      <c r="D1149" s="36">
        <v>2851674</v>
      </c>
      <c r="E1149" s="36">
        <v>2036825</v>
      </c>
      <c r="F1149" s="36">
        <v>1738824</v>
      </c>
      <c r="G1149" s="36">
        <v>1544022</v>
      </c>
      <c r="H1149" s="36">
        <v>1588730</v>
      </c>
      <c r="I1149" s="36">
        <v>1753678</v>
      </c>
      <c r="J1149" s="36">
        <v>1554819</v>
      </c>
      <c r="K1149" s="36">
        <v>1232072</v>
      </c>
      <c r="L1149" s="36">
        <v>1218805</v>
      </c>
      <c r="M1149" s="36">
        <v>1414293</v>
      </c>
      <c r="N1149" s="31">
        <v>1510069</v>
      </c>
    </row>
    <row r="1150" spans="1:14" ht="30">
      <c r="A1150" s="21" t="s">
        <v>1937</v>
      </c>
      <c r="B1150" s="17" t="s">
        <v>1938</v>
      </c>
      <c r="C1150" s="17" t="s">
        <v>1629</v>
      </c>
      <c r="D1150" s="36">
        <v>99638</v>
      </c>
      <c r="E1150" s="36">
        <v>89392</v>
      </c>
      <c r="F1150" s="36">
        <v>68470</v>
      </c>
      <c r="G1150" s="36">
        <v>113821</v>
      </c>
      <c r="H1150" s="36">
        <v>140213</v>
      </c>
      <c r="I1150" s="36">
        <v>94658</v>
      </c>
      <c r="J1150" s="36">
        <v>88413</v>
      </c>
      <c r="K1150" s="36">
        <v>108866</v>
      </c>
      <c r="L1150" s="36">
        <v>136343</v>
      </c>
      <c r="M1150" s="36">
        <v>29689</v>
      </c>
      <c r="N1150" s="31">
        <v>28757</v>
      </c>
    </row>
    <row r="1151" spans="1:14" ht="15.6">
      <c r="A1151" s="21" t="s">
        <v>1937</v>
      </c>
      <c r="B1151" s="17" t="s">
        <v>1938</v>
      </c>
      <c r="C1151" s="17" t="s">
        <v>1630</v>
      </c>
      <c r="D1151" s="36">
        <v>52528</v>
      </c>
      <c r="E1151" s="36">
        <v>43038</v>
      </c>
      <c r="F1151" s="36">
        <v>34585</v>
      </c>
      <c r="G1151" s="36">
        <v>32799</v>
      </c>
      <c r="H1151" s="36">
        <v>26206</v>
      </c>
      <c r="I1151" s="36">
        <v>58835</v>
      </c>
      <c r="J1151" s="36">
        <v>41498</v>
      </c>
      <c r="K1151" s="36">
        <v>47200</v>
      </c>
      <c r="L1151" s="36">
        <v>48622</v>
      </c>
      <c r="M1151" s="36">
        <v>134634</v>
      </c>
      <c r="N1151" s="31">
        <v>124348</v>
      </c>
    </row>
    <row r="1152" spans="1:14" ht="30">
      <c r="A1152" s="21" t="s">
        <v>1937</v>
      </c>
      <c r="B1152" s="17" t="s">
        <v>1938</v>
      </c>
      <c r="C1152" s="17" t="s">
        <v>1631</v>
      </c>
      <c r="D1152" s="36">
        <v>152166</v>
      </c>
      <c r="E1152" s="36">
        <v>132430</v>
      </c>
      <c r="F1152" s="36">
        <v>103055</v>
      </c>
      <c r="G1152" s="36">
        <v>146620</v>
      </c>
      <c r="H1152" s="36">
        <v>166418</v>
      </c>
      <c r="I1152" s="36">
        <v>153492</v>
      </c>
      <c r="J1152" s="36">
        <v>129911</v>
      </c>
      <c r="K1152" s="36">
        <v>156066</v>
      </c>
      <c r="L1152" s="36">
        <v>184965</v>
      </c>
      <c r="M1152" s="36">
        <v>164324</v>
      </c>
      <c r="N1152" s="31">
        <v>153105</v>
      </c>
    </row>
    <row r="1153" spans="1:14" ht="15.6">
      <c r="A1153" s="21" t="s">
        <v>1937</v>
      </c>
      <c r="B1153" s="17" t="s">
        <v>1938</v>
      </c>
      <c r="C1153" s="17" t="s">
        <v>1632</v>
      </c>
      <c r="D1153" s="36" t="s">
        <v>1125</v>
      </c>
      <c r="E1153" s="36" t="s">
        <v>1125</v>
      </c>
      <c r="F1153" s="36" t="s">
        <v>1125</v>
      </c>
      <c r="G1153" s="36">
        <v>3356</v>
      </c>
      <c r="H1153" s="36">
        <v>2862</v>
      </c>
      <c r="I1153" s="36">
        <v>3164</v>
      </c>
      <c r="J1153" s="36">
        <v>2939</v>
      </c>
      <c r="K1153" s="36" t="s">
        <v>1125</v>
      </c>
      <c r="L1153" s="36" t="s">
        <v>1125</v>
      </c>
      <c r="M1153" s="36">
        <v>4737</v>
      </c>
      <c r="N1153" s="31" t="s">
        <v>1125</v>
      </c>
    </row>
    <row r="1154" spans="1:14" ht="15.6">
      <c r="A1154" s="21" t="s">
        <v>1937</v>
      </c>
      <c r="B1154" s="17" t="s">
        <v>1938</v>
      </c>
      <c r="C1154" s="17" t="s">
        <v>1633</v>
      </c>
      <c r="D1154" s="36" t="s">
        <v>1125</v>
      </c>
      <c r="E1154" s="36">
        <v>1190</v>
      </c>
      <c r="F1154" s="36">
        <v>842</v>
      </c>
      <c r="G1154" s="36" t="s">
        <v>1125</v>
      </c>
      <c r="H1154" s="36" t="s">
        <v>1125</v>
      </c>
      <c r="I1154" s="36" t="s">
        <v>1125</v>
      </c>
      <c r="J1154" s="36" t="s">
        <v>1125</v>
      </c>
      <c r="K1154" s="36">
        <v>967</v>
      </c>
      <c r="L1154" s="36">
        <v>1542</v>
      </c>
      <c r="M1154" s="36" t="s">
        <v>1125</v>
      </c>
      <c r="N1154" s="31">
        <v>1651</v>
      </c>
    </row>
    <row r="1155" spans="1:14" ht="15.6">
      <c r="A1155" s="21" t="s">
        <v>1937</v>
      </c>
      <c r="B1155" s="17" t="s">
        <v>1938</v>
      </c>
      <c r="C1155" s="17" t="s">
        <v>1634</v>
      </c>
      <c r="D1155" s="36">
        <v>923</v>
      </c>
      <c r="E1155" s="36">
        <v>470</v>
      </c>
      <c r="F1155" s="36">
        <v>460</v>
      </c>
      <c r="G1155" s="36">
        <v>747</v>
      </c>
      <c r="H1155" s="36">
        <v>1072</v>
      </c>
      <c r="I1155" s="36">
        <v>905</v>
      </c>
      <c r="J1155" s="36">
        <v>382</v>
      </c>
      <c r="K1155" s="36">
        <v>539</v>
      </c>
      <c r="L1155" s="36">
        <v>698</v>
      </c>
      <c r="M1155" s="36" t="s">
        <v>1125</v>
      </c>
      <c r="N1155" s="31" t="s">
        <v>1125</v>
      </c>
    </row>
    <row r="1156" spans="1:14" ht="15.6">
      <c r="A1156" s="21" t="s">
        <v>1937</v>
      </c>
      <c r="B1156" s="17" t="s">
        <v>1938</v>
      </c>
      <c r="C1156" s="17" t="s">
        <v>1635</v>
      </c>
      <c r="D1156" s="36" t="s">
        <v>1125</v>
      </c>
      <c r="E1156" s="36" t="s">
        <v>1125</v>
      </c>
      <c r="F1156" s="36" t="s">
        <v>1125</v>
      </c>
      <c r="G1156" s="36" t="s">
        <v>1125</v>
      </c>
      <c r="H1156" s="36" t="s">
        <v>1125</v>
      </c>
      <c r="I1156" s="36" t="s">
        <v>1125</v>
      </c>
      <c r="J1156" s="36" t="s">
        <v>1125</v>
      </c>
      <c r="K1156" s="36" t="s">
        <v>1125</v>
      </c>
      <c r="L1156" s="36" t="s">
        <v>1125</v>
      </c>
      <c r="M1156" s="36" t="s">
        <v>1125</v>
      </c>
      <c r="N1156" s="31">
        <v>273</v>
      </c>
    </row>
    <row r="1157" spans="1:14" ht="15.6">
      <c r="A1157" s="21" t="s">
        <v>1937</v>
      </c>
      <c r="B1157" s="17" t="s">
        <v>1938</v>
      </c>
      <c r="C1157" s="17" t="s">
        <v>1636</v>
      </c>
      <c r="D1157" s="36">
        <v>-6720</v>
      </c>
      <c r="E1157" s="36">
        <v>-5680</v>
      </c>
      <c r="F1157" s="36">
        <v>-291</v>
      </c>
      <c r="G1157" s="36">
        <v>-1974</v>
      </c>
      <c r="H1157" s="36">
        <v>-11624</v>
      </c>
      <c r="I1157" s="36">
        <v>-7347</v>
      </c>
      <c r="J1157" s="36">
        <v>-9585</v>
      </c>
      <c r="K1157" s="36">
        <v>-17073</v>
      </c>
      <c r="L1157" s="36">
        <v>-11570</v>
      </c>
      <c r="M1157" s="36">
        <v>-6471</v>
      </c>
      <c r="N1157" s="31">
        <v>-3547</v>
      </c>
    </row>
    <row r="1158" spans="1:14" ht="15.6">
      <c r="A1158" s="21" t="s">
        <v>1937</v>
      </c>
      <c r="B1158" s="17" t="s">
        <v>1938</v>
      </c>
      <c r="C1158" s="17" t="s">
        <v>1637</v>
      </c>
      <c r="D1158" s="36">
        <v>148880</v>
      </c>
      <c r="E1158" s="36">
        <v>135803</v>
      </c>
      <c r="F1158" s="36">
        <v>106469</v>
      </c>
      <c r="G1158" s="36">
        <v>149529</v>
      </c>
      <c r="H1158" s="36">
        <v>159409</v>
      </c>
      <c r="I1158" s="36">
        <v>151510</v>
      </c>
      <c r="J1158" s="36">
        <v>124385</v>
      </c>
      <c r="K1158" s="36">
        <v>145146</v>
      </c>
      <c r="L1158" s="36">
        <v>180988</v>
      </c>
      <c r="M1158" s="36">
        <v>164532</v>
      </c>
      <c r="N1158" s="31">
        <v>155222</v>
      </c>
    </row>
    <row r="1159" spans="1:14" ht="30">
      <c r="A1159" s="21" t="s">
        <v>1881</v>
      </c>
      <c r="B1159" s="17" t="s">
        <v>1939</v>
      </c>
      <c r="C1159" s="17" t="s">
        <v>1629</v>
      </c>
      <c r="D1159" s="36">
        <v>7923</v>
      </c>
      <c r="E1159" s="36">
        <v>7063</v>
      </c>
      <c r="F1159" s="36">
        <v>7863</v>
      </c>
      <c r="G1159" s="36">
        <v>0</v>
      </c>
      <c r="H1159" s="36">
        <v>10225</v>
      </c>
      <c r="I1159" s="36">
        <v>10134</v>
      </c>
      <c r="J1159" s="36">
        <v>26811</v>
      </c>
      <c r="K1159" s="36">
        <v>10846</v>
      </c>
      <c r="L1159" s="36">
        <v>35860</v>
      </c>
      <c r="M1159" s="36">
        <v>22423</v>
      </c>
      <c r="N1159" s="31">
        <v>2377</v>
      </c>
    </row>
    <row r="1160" spans="1:14" ht="15.6">
      <c r="A1160" s="21" t="s">
        <v>1881</v>
      </c>
      <c r="B1160" s="17" t="s">
        <v>1939</v>
      </c>
      <c r="C1160" s="17" t="s">
        <v>1630</v>
      </c>
      <c r="D1160" s="36" t="s">
        <v>1125</v>
      </c>
      <c r="E1160" s="36">
        <v>26367</v>
      </c>
      <c r="F1160" s="36">
        <v>26309</v>
      </c>
      <c r="G1160" s="36">
        <v>47073</v>
      </c>
      <c r="H1160" s="36" t="s">
        <v>1125</v>
      </c>
      <c r="I1160" s="36" t="s">
        <v>1125</v>
      </c>
      <c r="J1160" s="36" t="s">
        <v>1125</v>
      </c>
      <c r="K1160" s="36" t="s">
        <v>1125</v>
      </c>
      <c r="L1160" s="36" t="s">
        <v>1125</v>
      </c>
      <c r="M1160" s="36" t="s">
        <v>1125</v>
      </c>
      <c r="N1160" s="31" t="s">
        <v>1125</v>
      </c>
    </row>
    <row r="1161" spans="1:14" ht="30">
      <c r="A1161" s="21" t="s">
        <v>1881</v>
      </c>
      <c r="B1161" s="17" t="s">
        <v>1939</v>
      </c>
      <c r="C1161" s="17" t="s">
        <v>1631</v>
      </c>
      <c r="D1161" s="36" t="s">
        <v>1125</v>
      </c>
      <c r="E1161" s="36">
        <v>33430</v>
      </c>
      <c r="F1161" s="36">
        <v>34172</v>
      </c>
      <c r="G1161" s="36">
        <v>47073</v>
      </c>
      <c r="H1161" s="36" t="s">
        <v>1125</v>
      </c>
      <c r="I1161" s="36" t="s">
        <v>1125</v>
      </c>
      <c r="J1161" s="36" t="s">
        <v>1125</v>
      </c>
      <c r="K1161" s="36" t="s">
        <v>1125</v>
      </c>
      <c r="L1161" s="36" t="s">
        <v>1125</v>
      </c>
      <c r="M1161" s="36" t="s">
        <v>1125</v>
      </c>
      <c r="N1161" s="31" t="s">
        <v>1125</v>
      </c>
    </row>
    <row r="1162" spans="1:14" ht="15.6">
      <c r="A1162" s="21" t="s">
        <v>1881</v>
      </c>
      <c r="B1162" s="17" t="s">
        <v>1939</v>
      </c>
      <c r="C1162" s="17" t="s">
        <v>1632</v>
      </c>
      <c r="D1162" s="36" t="s">
        <v>1125</v>
      </c>
      <c r="E1162" s="36" t="s">
        <v>1125</v>
      </c>
      <c r="F1162" s="36" t="s">
        <v>1125</v>
      </c>
      <c r="G1162" s="36">
        <v>2943</v>
      </c>
      <c r="H1162" s="36" t="s">
        <v>1125</v>
      </c>
      <c r="I1162" s="36" t="s">
        <v>1125</v>
      </c>
      <c r="J1162" s="36" t="s">
        <v>1125</v>
      </c>
      <c r="K1162" s="36" t="s">
        <v>1125</v>
      </c>
      <c r="L1162" s="36" t="s">
        <v>1125</v>
      </c>
      <c r="M1162" s="36">
        <v>2735</v>
      </c>
      <c r="N1162" s="31" t="s">
        <v>1125</v>
      </c>
    </row>
    <row r="1163" spans="1:14" ht="15.6">
      <c r="A1163" s="21" t="s">
        <v>1881</v>
      </c>
      <c r="B1163" s="17" t="s">
        <v>1939</v>
      </c>
      <c r="C1163" s="17" t="s">
        <v>1633</v>
      </c>
      <c r="D1163" s="36" t="s">
        <v>1125</v>
      </c>
      <c r="E1163" s="36" t="s">
        <v>1125</v>
      </c>
      <c r="F1163" s="36" t="s">
        <v>1125</v>
      </c>
      <c r="G1163" s="36" t="s">
        <v>1125</v>
      </c>
      <c r="H1163" s="36" t="s">
        <v>1125</v>
      </c>
      <c r="I1163" s="36">
        <v>0</v>
      </c>
      <c r="J1163" s="36">
        <v>0</v>
      </c>
      <c r="K1163" s="36">
        <v>0</v>
      </c>
      <c r="L1163" s="36">
        <v>0</v>
      </c>
      <c r="M1163" s="36" t="s">
        <v>1125</v>
      </c>
      <c r="N1163" s="31" t="s">
        <v>1125</v>
      </c>
    </row>
    <row r="1164" spans="1:14" ht="15.6">
      <c r="A1164" s="21" t="s">
        <v>1881</v>
      </c>
      <c r="B1164" s="17" t="s">
        <v>1939</v>
      </c>
      <c r="C1164" s="17" t="s">
        <v>1634</v>
      </c>
      <c r="D1164" s="36" t="s">
        <v>1125</v>
      </c>
      <c r="E1164" s="36" t="s">
        <v>1125</v>
      </c>
      <c r="F1164" s="36" t="s">
        <v>1125</v>
      </c>
      <c r="G1164" s="36" t="s">
        <v>1125</v>
      </c>
      <c r="H1164" s="36" t="s">
        <v>1125</v>
      </c>
      <c r="I1164" s="36" t="s">
        <v>1125</v>
      </c>
      <c r="J1164" s="36" t="s">
        <v>1125</v>
      </c>
      <c r="K1164" s="36">
        <v>250</v>
      </c>
      <c r="L1164" s="36">
        <v>257</v>
      </c>
      <c r="M1164" s="36" t="s">
        <v>1125</v>
      </c>
      <c r="N1164" s="31" t="s">
        <v>1125</v>
      </c>
    </row>
    <row r="1165" spans="1:14" ht="15.6">
      <c r="A1165" s="21" t="s">
        <v>1881</v>
      </c>
      <c r="B1165" s="17" t="s">
        <v>1939</v>
      </c>
      <c r="C1165" s="17" t="s">
        <v>1635</v>
      </c>
      <c r="D1165" s="36" t="s">
        <v>1125</v>
      </c>
      <c r="E1165" s="36">
        <v>82</v>
      </c>
      <c r="F1165" s="36" t="s">
        <v>1125</v>
      </c>
      <c r="G1165" s="36">
        <v>358</v>
      </c>
      <c r="H1165" s="36" t="s">
        <v>1125</v>
      </c>
      <c r="I1165" s="36">
        <v>0</v>
      </c>
      <c r="J1165" s="36">
        <v>0</v>
      </c>
      <c r="K1165" s="36" t="s">
        <v>1125</v>
      </c>
      <c r="L1165" s="36" t="s">
        <v>1125</v>
      </c>
      <c r="M1165" s="36">
        <v>161</v>
      </c>
      <c r="N1165" s="31" t="s">
        <v>1125</v>
      </c>
    </row>
    <row r="1166" spans="1:14" ht="15.6">
      <c r="A1166" s="21" t="s">
        <v>1881</v>
      </c>
      <c r="B1166" s="17" t="s">
        <v>1939</v>
      </c>
      <c r="C1166" s="17" t="s">
        <v>1636</v>
      </c>
      <c r="D1166" s="36">
        <v>-17638</v>
      </c>
      <c r="E1166" s="36">
        <v>-18619</v>
      </c>
      <c r="F1166" s="36">
        <v>-18607</v>
      </c>
      <c r="G1166" s="36">
        <v>-26010</v>
      </c>
      <c r="H1166" s="36">
        <v>-32097</v>
      </c>
      <c r="I1166" s="36">
        <v>-26935</v>
      </c>
      <c r="J1166" s="36">
        <v>-21200</v>
      </c>
      <c r="K1166" s="36">
        <v>-37103</v>
      </c>
      <c r="L1166" s="36">
        <v>-39491</v>
      </c>
      <c r="M1166" s="36">
        <v>-32657</v>
      </c>
      <c r="N1166" s="31">
        <v>-57681</v>
      </c>
    </row>
    <row r="1167" spans="1:14" ht="15.6">
      <c r="A1167" s="21" t="s">
        <v>1881</v>
      </c>
      <c r="B1167" s="17" t="s">
        <v>1939</v>
      </c>
      <c r="C1167" s="17" t="s">
        <v>1637</v>
      </c>
      <c r="D1167" s="36">
        <v>20187</v>
      </c>
      <c r="E1167" s="36">
        <v>18337</v>
      </c>
      <c r="F1167" s="36">
        <v>18826</v>
      </c>
      <c r="G1167" s="36">
        <v>25456</v>
      </c>
      <c r="H1167" s="36" t="s">
        <v>1125</v>
      </c>
      <c r="I1167" s="36" t="s">
        <v>1125</v>
      </c>
      <c r="J1167" s="36">
        <v>15513</v>
      </c>
      <c r="K1167" s="36">
        <v>17526</v>
      </c>
      <c r="L1167" s="36" t="s">
        <v>1125</v>
      </c>
      <c r="M1167" s="36">
        <v>27552</v>
      </c>
      <c r="N1167" s="31">
        <v>23157</v>
      </c>
    </row>
    <row r="1168" spans="1:14" ht="30">
      <c r="A1168" s="21" t="s">
        <v>1940</v>
      </c>
      <c r="B1168" s="17" t="s">
        <v>1941</v>
      </c>
      <c r="C1168" s="17" t="s">
        <v>1629</v>
      </c>
      <c r="D1168" s="36">
        <v>343956</v>
      </c>
      <c r="E1168" s="36">
        <v>355715</v>
      </c>
      <c r="F1168" s="36">
        <v>129725</v>
      </c>
      <c r="G1168" s="36">
        <v>549817</v>
      </c>
      <c r="H1168" s="36">
        <v>682475</v>
      </c>
      <c r="I1168" s="36">
        <v>337217</v>
      </c>
      <c r="J1168" s="36">
        <v>556225</v>
      </c>
      <c r="K1168" s="36">
        <v>705303</v>
      </c>
      <c r="L1168" s="36">
        <v>904682</v>
      </c>
      <c r="M1168" s="36">
        <v>787745</v>
      </c>
      <c r="N1168" s="31">
        <v>657859</v>
      </c>
    </row>
    <row r="1169" spans="1:14" ht="15.6">
      <c r="A1169" s="21" t="s">
        <v>1940</v>
      </c>
      <c r="B1169" s="17" t="s">
        <v>1941</v>
      </c>
      <c r="C1169" s="17" t="s">
        <v>1630</v>
      </c>
      <c r="D1169" s="36" t="s">
        <v>1125</v>
      </c>
      <c r="E1169" s="36" t="s">
        <v>1125</v>
      </c>
      <c r="F1169" s="36" t="s">
        <v>1125</v>
      </c>
      <c r="G1169" s="36" t="s">
        <v>1125</v>
      </c>
      <c r="H1169" s="36" t="s">
        <v>1125</v>
      </c>
      <c r="I1169" s="36">
        <v>332959</v>
      </c>
      <c r="J1169" s="36" t="s">
        <v>1125</v>
      </c>
      <c r="K1169" s="36">
        <v>5402</v>
      </c>
      <c r="L1169" s="36" t="s">
        <v>1125</v>
      </c>
      <c r="M1169" s="36" t="s">
        <v>1125</v>
      </c>
      <c r="N1169" s="31" t="s">
        <v>1125</v>
      </c>
    </row>
    <row r="1170" spans="1:14" ht="30">
      <c r="A1170" s="21" t="s">
        <v>1940</v>
      </c>
      <c r="B1170" s="17" t="s">
        <v>1941</v>
      </c>
      <c r="C1170" s="17" t="s">
        <v>1631</v>
      </c>
      <c r="D1170" s="36" t="s">
        <v>1125</v>
      </c>
      <c r="E1170" s="36" t="s">
        <v>1125</v>
      </c>
      <c r="F1170" s="36" t="s">
        <v>1125</v>
      </c>
      <c r="G1170" s="36" t="s">
        <v>1125</v>
      </c>
      <c r="H1170" s="36" t="s">
        <v>1125</v>
      </c>
      <c r="I1170" s="36">
        <v>670176</v>
      </c>
      <c r="J1170" s="36" t="s">
        <v>1125</v>
      </c>
      <c r="K1170" s="36">
        <v>710705</v>
      </c>
      <c r="L1170" s="36" t="s">
        <v>1125</v>
      </c>
      <c r="M1170" s="36" t="s">
        <v>1125</v>
      </c>
      <c r="N1170" s="31" t="s">
        <v>1125</v>
      </c>
    </row>
    <row r="1171" spans="1:14" ht="15.6">
      <c r="A1171" s="21" t="s">
        <v>1940</v>
      </c>
      <c r="B1171" s="17" t="s">
        <v>1941</v>
      </c>
      <c r="C1171" s="17" t="s">
        <v>1632</v>
      </c>
      <c r="D1171" s="36">
        <v>8180</v>
      </c>
      <c r="E1171" s="36">
        <v>7720</v>
      </c>
      <c r="F1171" s="36">
        <v>8850</v>
      </c>
      <c r="G1171" s="36">
        <v>10228</v>
      </c>
      <c r="H1171" s="36">
        <v>11582</v>
      </c>
      <c r="I1171" s="36">
        <v>9959</v>
      </c>
      <c r="J1171" s="36">
        <v>9181</v>
      </c>
      <c r="K1171" s="36">
        <v>11280</v>
      </c>
      <c r="L1171" s="36">
        <v>12100</v>
      </c>
      <c r="M1171" s="36">
        <v>11440</v>
      </c>
      <c r="N1171" s="31">
        <v>6142</v>
      </c>
    </row>
    <row r="1172" spans="1:14" ht="15.6">
      <c r="A1172" s="21" t="s">
        <v>1940</v>
      </c>
      <c r="B1172" s="17" t="s">
        <v>1941</v>
      </c>
      <c r="C1172" s="17" t="s">
        <v>1633</v>
      </c>
      <c r="D1172" s="36">
        <v>2936</v>
      </c>
      <c r="E1172" s="36">
        <v>2771</v>
      </c>
      <c r="F1172" s="36">
        <v>2498</v>
      </c>
      <c r="G1172" s="36">
        <v>2231</v>
      </c>
      <c r="H1172" s="36">
        <v>2658</v>
      </c>
      <c r="I1172" s="36" t="s">
        <v>1125</v>
      </c>
      <c r="J1172" s="36">
        <v>1800</v>
      </c>
      <c r="K1172" s="36" t="s">
        <v>1125</v>
      </c>
      <c r="L1172" s="36">
        <v>2612</v>
      </c>
      <c r="M1172" s="36">
        <v>3671</v>
      </c>
      <c r="N1172" s="31">
        <v>2460</v>
      </c>
    </row>
    <row r="1173" spans="1:14" ht="15.6">
      <c r="A1173" s="21" t="s">
        <v>1940</v>
      </c>
      <c r="B1173" s="17" t="s">
        <v>1941</v>
      </c>
      <c r="C1173" s="17" t="s">
        <v>1634</v>
      </c>
      <c r="D1173" s="36" t="s">
        <v>1125</v>
      </c>
      <c r="E1173" s="36" t="s">
        <v>1125</v>
      </c>
      <c r="F1173" s="36" t="s">
        <v>1125</v>
      </c>
      <c r="G1173" s="36" t="s">
        <v>1125</v>
      </c>
      <c r="H1173" s="36">
        <v>2854</v>
      </c>
      <c r="I1173" s="36">
        <v>2222</v>
      </c>
      <c r="J1173" s="36">
        <v>1748</v>
      </c>
      <c r="K1173" s="36">
        <v>4039</v>
      </c>
      <c r="L1173" s="36">
        <v>3466</v>
      </c>
      <c r="M1173" s="36">
        <v>2870</v>
      </c>
      <c r="N1173" s="31">
        <v>2900</v>
      </c>
    </row>
    <row r="1174" spans="1:14" ht="15.6">
      <c r="A1174" s="21" t="s">
        <v>1940</v>
      </c>
      <c r="B1174" s="17" t="s">
        <v>1941</v>
      </c>
      <c r="C1174" s="17" t="s">
        <v>1635</v>
      </c>
      <c r="D1174" s="36">
        <v>28379</v>
      </c>
      <c r="E1174" s="36">
        <v>26527</v>
      </c>
      <c r="F1174" s="36">
        <v>29306</v>
      </c>
      <c r="G1174" s="36">
        <v>21627</v>
      </c>
      <c r="H1174" s="36" t="s">
        <v>1125</v>
      </c>
      <c r="I1174" s="36" t="s">
        <v>1125</v>
      </c>
      <c r="J1174" s="36" t="s">
        <v>1125</v>
      </c>
      <c r="K1174" s="36" t="s">
        <v>1125</v>
      </c>
      <c r="L1174" s="36" t="s">
        <v>1125</v>
      </c>
      <c r="M1174" s="36" t="s">
        <v>1125</v>
      </c>
      <c r="N1174" s="31" t="s">
        <v>1125</v>
      </c>
    </row>
    <row r="1175" spans="1:14" ht="15.6">
      <c r="A1175" s="21" t="s">
        <v>1940</v>
      </c>
      <c r="B1175" s="17" t="s">
        <v>1941</v>
      </c>
      <c r="C1175" s="17" t="s">
        <v>1636</v>
      </c>
      <c r="D1175" s="36">
        <v>64350</v>
      </c>
      <c r="E1175" s="36">
        <v>46085</v>
      </c>
      <c r="F1175" s="36">
        <v>52354</v>
      </c>
      <c r="G1175" s="36">
        <v>-8626</v>
      </c>
      <c r="H1175" s="36">
        <v>-29232</v>
      </c>
      <c r="I1175" s="36">
        <v>137070</v>
      </c>
      <c r="J1175" s="36">
        <v>93794</v>
      </c>
      <c r="K1175" s="36">
        <v>157050</v>
      </c>
      <c r="L1175" s="36">
        <v>168587</v>
      </c>
      <c r="M1175" s="36">
        <v>156372</v>
      </c>
      <c r="N1175" s="31">
        <v>205770</v>
      </c>
    </row>
    <row r="1176" spans="1:14" ht="15.6">
      <c r="A1176" s="21" t="s">
        <v>1940</v>
      </c>
      <c r="B1176" s="17" t="s">
        <v>1941</v>
      </c>
      <c r="C1176" s="17" t="s">
        <v>1637</v>
      </c>
      <c r="D1176" s="36">
        <v>449485</v>
      </c>
      <c r="E1176" s="36">
        <v>442227</v>
      </c>
      <c r="F1176" s="36">
        <v>511500</v>
      </c>
      <c r="G1176" s="36">
        <v>578898</v>
      </c>
      <c r="H1176" s="36">
        <v>709957</v>
      </c>
      <c r="I1176" s="36">
        <v>863901</v>
      </c>
      <c r="J1176" s="36">
        <v>706389</v>
      </c>
      <c r="K1176" s="36">
        <v>928349</v>
      </c>
      <c r="L1176" s="36">
        <v>1157696</v>
      </c>
      <c r="M1176" s="36">
        <v>1011188</v>
      </c>
      <c r="N1176" s="31">
        <v>928895</v>
      </c>
    </row>
    <row r="1177" spans="1:14" ht="30">
      <c r="A1177" s="21" t="s">
        <v>1942</v>
      </c>
      <c r="B1177" s="17" t="s">
        <v>1943</v>
      </c>
      <c r="C1177" s="17" t="s">
        <v>1629</v>
      </c>
      <c r="D1177" s="36">
        <v>139587</v>
      </c>
      <c r="E1177" s="36">
        <v>102450</v>
      </c>
      <c r="F1177" s="36">
        <v>90724</v>
      </c>
      <c r="G1177" s="36">
        <v>130837</v>
      </c>
      <c r="H1177" s="36">
        <v>127875</v>
      </c>
      <c r="I1177" s="36">
        <v>118800</v>
      </c>
      <c r="J1177" s="36">
        <v>93393</v>
      </c>
      <c r="K1177" s="36">
        <v>126963</v>
      </c>
      <c r="L1177" s="36">
        <v>123005</v>
      </c>
      <c r="M1177" s="36">
        <v>130006</v>
      </c>
      <c r="N1177" s="31">
        <v>85406</v>
      </c>
    </row>
    <row r="1178" spans="1:14" ht="15.6">
      <c r="A1178" s="21" t="s">
        <v>1942</v>
      </c>
      <c r="B1178" s="17" t="s">
        <v>1943</v>
      </c>
      <c r="C1178" s="17" t="s">
        <v>1630</v>
      </c>
      <c r="D1178" s="36">
        <v>67</v>
      </c>
      <c r="E1178" s="36" t="s">
        <v>1125</v>
      </c>
      <c r="F1178" s="36" t="s">
        <v>1125</v>
      </c>
      <c r="G1178" s="36">
        <v>36</v>
      </c>
      <c r="H1178" s="36" t="s">
        <v>1125</v>
      </c>
      <c r="I1178" s="36" t="s">
        <v>1125</v>
      </c>
      <c r="J1178" s="36">
        <v>10753</v>
      </c>
      <c r="K1178" s="36" t="s">
        <v>1125</v>
      </c>
      <c r="L1178" s="36">
        <v>31675</v>
      </c>
      <c r="M1178" s="36">
        <v>27377</v>
      </c>
      <c r="N1178" s="31">
        <v>33178</v>
      </c>
    </row>
    <row r="1179" spans="1:14" ht="30">
      <c r="A1179" s="21" t="s">
        <v>1942</v>
      </c>
      <c r="B1179" s="17" t="s">
        <v>1943</v>
      </c>
      <c r="C1179" s="17" t="s">
        <v>1631</v>
      </c>
      <c r="D1179" s="36">
        <v>139653</v>
      </c>
      <c r="E1179" s="36" t="s">
        <v>1125</v>
      </c>
      <c r="F1179" s="36" t="s">
        <v>1125</v>
      </c>
      <c r="G1179" s="36">
        <v>130873</v>
      </c>
      <c r="H1179" s="36" t="s">
        <v>1125</v>
      </c>
      <c r="I1179" s="36" t="s">
        <v>1125</v>
      </c>
      <c r="J1179" s="36">
        <v>104147</v>
      </c>
      <c r="K1179" s="36" t="s">
        <v>1125</v>
      </c>
      <c r="L1179" s="36">
        <v>154680</v>
      </c>
      <c r="M1179" s="36">
        <v>157382</v>
      </c>
      <c r="N1179" s="31">
        <v>118584</v>
      </c>
    </row>
    <row r="1180" spans="1:14" ht="15.6">
      <c r="A1180" s="21" t="s">
        <v>1942</v>
      </c>
      <c r="B1180" s="17" t="s">
        <v>1943</v>
      </c>
      <c r="C1180" s="17" t="s">
        <v>1632</v>
      </c>
      <c r="D1180" s="36">
        <v>3119</v>
      </c>
      <c r="E1180" s="36" t="s">
        <v>1125</v>
      </c>
      <c r="F1180" s="36" t="s">
        <v>1125</v>
      </c>
      <c r="G1180" s="36" t="s">
        <v>1125</v>
      </c>
      <c r="H1180" s="36" t="s">
        <v>1125</v>
      </c>
      <c r="I1180" s="36">
        <v>4874</v>
      </c>
      <c r="J1180" s="36">
        <v>3841</v>
      </c>
      <c r="K1180" s="36">
        <v>1846</v>
      </c>
      <c r="L1180" s="36">
        <v>698</v>
      </c>
      <c r="M1180" s="36" t="s">
        <v>1125</v>
      </c>
      <c r="N1180" s="31" t="s">
        <v>1125</v>
      </c>
    </row>
    <row r="1181" spans="1:14" ht="15.6">
      <c r="A1181" s="21" t="s">
        <v>1942</v>
      </c>
      <c r="B1181" s="17" t="s">
        <v>1943</v>
      </c>
      <c r="C1181" s="17" t="s">
        <v>1633</v>
      </c>
      <c r="D1181" s="36">
        <v>1036</v>
      </c>
      <c r="E1181" s="36">
        <v>217</v>
      </c>
      <c r="F1181" s="36">
        <v>255</v>
      </c>
      <c r="G1181" s="36" t="s">
        <v>1125</v>
      </c>
      <c r="H1181" s="36" t="s">
        <v>1125</v>
      </c>
      <c r="I1181" s="36">
        <v>950</v>
      </c>
      <c r="J1181" s="36" t="s">
        <v>1125</v>
      </c>
      <c r="K1181" s="36" t="s">
        <v>1125</v>
      </c>
      <c r="L1181" s="36" t="s">
        <v>1125</v>
      </c>
      <c r="M1181" s="36">
        <v>197</v>
      </c>
      <c r="N1181" s="31" t="s">
        <v>1125</v>
      </c>
    </row>
    <row r="1182" spans="1:14" ht="15.6">
      <c r="A1182" s="21" t="s">
        <v>1942</v>
      </c>
      <c r="B1182" s="17" t="s">
        <v>1943</v>
      </c>
      <c r="C1182" s="17" t="s">
        <v>1634</v>
      </c>
      <c r="D1182" s="36">
        <v>415</v>
      </c>
      <c r="E1182" s="36">
        <v>309</v>
      </c>
      <c r="F1182" s="36">
        <v>133</v>
      </c>
      <c r="G1182" s="36">
        <v>425</v>
      </c>
      <c r="H1182" s="36">
        <v>537</v>
      </c>
      <c r="I1182" s="36" t="s">
        <v>1125</v>
      </c>
      <c r="J1182" s="36" t="s">
        <v>1125</v>
      </c>
      <c r="K1182" s="36">
        <v>299</v>
      </c>
      <c r="L1182" s="36" t="s">
        <v>1125</v>
      </c>
      <c r="M1182" s="36">
        <v>267</v>
      </c>
      <c r="N1182" s="31" t="s">
        <v>1125</v>
      </c>
    </row>
    <row r="1183" spans="1:14" ht="15.6">
      <c r="A1183" s="21" t="s">
        <v>1942</v>
      </c>
      <c r="B1183" s="17" t="s">
        <v>1943</v>
      </c>
      <c r="C1183" s="17" t="s">
        <v>1635</v>
      </c>
      <c r="D1183" s="36">
        <v>668</v>
      </c>
      <c r="E1183" s="36">
        <v>282</v>
      </c>
      <c r="F1183" s="36">
        <v>435</v>
      </c>
      <c r="G1183" s="36">
        <v>353</v>
      </c>
      <c r="H1183" s="36">
        <v>468</v>
      </c>
      <c r="I1183" s="36">
        <v>502</v>
      </c>
      <c r="J1183" s="36">
        <v>621</v>
      </c>
      <c r="K1183" s="36">
        <v>731</v>
      </c>
      <c r="L1183" s="36">
        <v>1168</v>
      </c>
      <c r="M1183" s="36" t="s">
        <v>1125</v>
      </c>
      <c r="N1183" s="31" t="s">
        <v>1125</v>
      </c>
    </row>
    <row r="1184" spans="1:14" ht="15.6">
      <c r="A1184" s="21" t="s">
        <v>1942</v>
      </c>
      <c r="B1184" s="17" t="s">
        <v>1943</v>
      </c>
      <c r="C1184" s="17" t="s">
        <v>1636</v>
      </c>
      <c r="D1184" s="36">
        <v>-41235</v>
      </c>
      <c r="E1184" s="36">
        <v>-39385</v>
      </c>
      <c r="F1184" s="36">
        <v>-27397</v>
      </c>
      <c r="G1184" s="36">
        <v>-50725</v>
      </c>
      <c r="H1184" s="36">
        <v>-58416</v>
      </c>
      <c r="I1184" s="36">
        <v>-47417</v>
      </c>
      <c r="J1184" s="36">
        <v>-36024</v>
      </c>
      <c r="K1184" s="36">
        <v>-55519</v>
      </c>
      <c r="L1184" s="36">
        <v>-41381</v>
      </c>
      <c r="M1184" s="36">
        <v>-45821</v>
      </c>
      <c r="N1184" s="31">
        <v>-20240</v>
      </c>
    </row>
    <row r="1185" spans="1:14" ht="15.6">
      <c r="A1185" s="21" t="s">
        <v>1942</v>
      </c>
      <c r="B1185" s="17" t="s">
        <v>1943</v>
      </c>
      <c r="C1185" s="17" t="s">
        <v>1637</v>
      </c>
      <c r="D1185" s="36">
        <v>103656</v>
      </c>
      <c r="E1185" s="36">
        <v>72866</v>
      </c>
      <c r="F1185" s="36">
        <v>73067</v>
      </c>
      <c r="G1185" s="36">
        <v>83900</v>
      </c>
      <c r="H1185" s="36">
        <v>83131</v>
      </c>
      <c r="I1185" s="36">
        <v>88383</v>
      </c>
      <c r="J1185" s="36">
        <v>73523</v>
      </c>
      <c r="K1185" s="36">
        <v>90515</v>
      </c>
      <c r="L1185" s="36">
        <v>115610</v>
      </c>
      <c r="M1185" s="36">
        <v>114116</v>
      </c>
      <c r="N1185" s="31">
        <v>100494</v>
      </c>
    </row>
    <row r="1186" spans="1:14" ht="30">
      <c r="A1186" s="21" t="s">
        <v>1712</v>
      </c>
      <c r="B1186" s="17" t="s">
        <v>1944</v>
      </c>
      <c r="C1186" s="17" t="s">
        <v>1629</v>
      </c>
      <c r="D1186" s="36">
        <v>161316</v>
      </c>
      <c r="E1186" s="36">
        <v>122802</v>
      </c>
      <c r="F1186" s="36">
        <v>25111</v>
      </c>
      <c r="G1186" s="36">
        <v>27419</v>
      </c>
      <c r="H1186" s="36">
        <v>23544</v>
      </c>
      <c r="I1186" s="36">
        <v>0</v>
      </c>
      <c r="J1186" s="36">
        <v>0</v>
      </c>
      <c r="K1186" s="36">
        <v>0</v>
      </c>
      <c r="L1186" s="36">
        <v>0</v>
      </c>
      <c r="M1186" s="36">
        <v>0</v>
      </c>
      <c r="N1186" s="31">
        <v>0</v>
      </c>
    </row>
    <row r="1187" spans="1:14" ht="15.6">
      <c r="A1187" s="21" t="s">
        <v>1712</v>
      </c>
      <c r="B1187" s="17" t="s">
        <v>1944</v>
      </c>
      <c r="C1187" s="17" t="s">
        <v>1630</v>
      </c>
      <c r="D1187" s="36">
        <v>99095</v>
      </c>
      <c r="E1187" s="36">
        <v>50713</v>
      </c>
      <c r="F1187" s="36">
        <v>137237</v>
      </c>
      <c r="G1187" s="36">
        <v>76906</v>
      </c>
      <c r="H1187" s="36">
        <v>74543</v>
      </c>
      <c r="I1187" s="36">
        <v>93333</v>
      </c>
      <c r="J1187" s="36">
        <v>118077</v>
      </c>
      <c r="K1187" s="36">
        <v>112260</v>
      </c>
      <c r="L1187" s="36">
        <v>108707</v>
      </c>
      <c r="M1187" s="36">
        <v>83053</v>
      </c>
      <c r="N1187" s="31">
        <v>81905</v>
      </c>
    </row>
    <row r="1188" spans="1:14" ht="30">
      <c r="A1188" s="21" t="s">
        <v>1712</v>
      </c>
      <c r="B1188" s="17" t="s">
        <v>1944</v>
      </c>
      <c r="C1188" s="17" t="s">
        <v>1631</v>
      </c>
      <c r="D1188" s="36">
        <v>260411</v>
      </c>
      <c r="E1188" s="36">
        <v>173515</v>
      </c>
      <c r="F1188" s="36">
        <v>162348</v>
      </c>
      <c r="G1188" s="36">
        <v>104325</v>
      </c>
      <c r="H1188" s="36">
        <v>98087</v>
      </c>
      <c r="I1188" s="36">
        <v>93333</v>
      </c>
      <c r="J1188" s="36">
        <v>118077</v>
      </c>
      <c r="K1188" s="36">
        <v>112260</v>
      </c>
      <c r="L1188" s="36">
        <v>108707</v>
      </c>
      <c r="M1188" s="36">
        <v>83053</v>
      </c>
      <c r="N1188" s="31">
        <v>81905</v>
      </c>
    </row>
    <row r="1189" spans="1:14" ht="15.6">
      <c r="A1189" s="21" t="s">
        <v>1712</v>
      </c>
      <c r="B1189" s="17" t="s">
        <v>1944</v>
      </c>
      <c r="C1189" s="17" t="s">
        <v>1632</v>
      </c>
      <c r="D1189" s="36" t="s">
        <v>1125</v>
      </c>
      <c r="E1189" s="36" t="s">
        <v>1125</v>
      </c>
      <c r="F1189" s="36">
        <v>0</v>
      </c>
      <c r="G1189" s="36">
        <v>180</v>
      </c>
      <c r="H1189" s="36">
        <v>126</v>
      </c>
      <c r="I1189" s="36" t="s">
        <v>1125</v>
      </c>
      <c r="J1189" s="36" t="s">
        <v>1125</v>
      </c>
      <c r="K1189" s="36" t="s">
        <v>1125</v>
      </c>
      <c r="L1189" s="36" t="s">
        <v>1125</v>
      </c>
      <c r="M1189" s="36">
        <v>0</v>
      </c>
      <c r="N1189" s="31">
        <v>0</v>
      </c>
    </row>
    <row r="1190" spans="1:14" ht="15.6">
      <c r="A1190" s="21" t="s">
        <v>1712</v>
      </c>
      <c r="B1190" s="17" t="s">
        <v>1944</v>
      </c>
      <c r="C1190" s="17" t="s">
        <v>1633</v>
      </c>
      <c r="D1190" s="36" t="s">
        <v>1125</v>
      </c>
      <c r="E1190" s="36" t="s">
        <v>1125</v>
      </c>
      <c r="F1190" s="36" t="s">
        <v>1125</v>
      </c>
      <c r="G1190" s="36" t="s">
        <v>1125</v>
      </c>
      <c r="H1190" s="36">
        <v>86609</v>
      </c>
      <c r="I1190" s="36">
        <v>21333</v>
      </c>
      <c r="J1190" s="36" t="s">
        <v>1125</v>
      </c>
      <c r="K1190" s="36" t="s">
        <v>1125</v>
      </c>
      <c r="L1190" s="36" t="s">
        <v>1125</v>
      </c>
      <c r="M1190" s="36" t="s">
        <v>1125</v>
      </c>
      <c r="N1190" s="31" t="s">
        <v>1125</v>
      </c>
    </row>
    <row r="1191" spans="1:14" ht="15.6">
      <c r="A1191" s="21" t="s">
        <v>1712</v>
      </c>
      <c r="B1191" s="17" t="s">
        <v>1944</v>
      </c>
      <c r="C1191" s="17" t="s">
        <v>1634</v>
      </c>
      <c r="D1191" s="36" t="s">
        <v>1125</v>
      </c>
      <c r="E1191" s="36" t="s">
        <v>1125</v>
      </c>
      <c r="F1191" s="36">
        <v>0</v>
      </c>
      <c r="G1191" s="36" t="s">
        <v>1125</v>
      </c>
      <c r="H1191" s="36">
        <v>0</v>
      </c>
      <c r="I1191" s="36">
        <v>0</v>
      </c>
      <c r="J1191" s="36" t="s">
        <v>1125</v>
      </c>
      <c r="K1191" s="36" t="s">
        <v>1125</v>
      </c>
      <c r="L1191" s="36" t="s">
        <v>1125</v>
      </c>
      <c r="M1191" s="36">
        <v>0</v>
      </c>
      <c r="N1191" s="31">
        <v>0</v>
      </c>
    </row>
    <row r="1192" spans="1:14" ht="15.6">
      <c r="A1192" s="21" t="s">
        <v>1712</v>
      </c>
      <c r="B1192" s="17" t="s">
        <v>1944</v>
      </c>
      <c r="C1192" s="17" t="s">
        <v>1635</v>
      </c>
      <c r="D1192" s="36">
        <v>258</v>
      </c>
      <c r="E1192" s="36">
        <v>79</v>
      </c>
      <c r="F1192" s="36" t="s">
        <v>1125</v>
      </c>
      <c r="G1192" s="36">
        <v>0</v>
      </c>
      <c r="H1192" s="36">
        <v>552</v>
      </c>
      <c r="I1192" s="36" t="s">
        <v>1125</v>
      </c>
      <c r="J1192" s="36" t="s">
        <v>1125</v>
      </c>
      <c r="K1192" s="36" t="s">
        <v>1125</v>
      </c>
      <c r="L1192" s="36" t="s">
        <v>1125</v>
      </c>
      <c r="M1192" s="36" t="s">
        <v>1125</v>
      </c>
      <c r="N1192" s="31" t="s">
        <v>1125</v>
      </c>
    </row>
    <row r="1193" spans="1:14" ht="15.6">
      <c r="A1193" s="21" t="s">
        <v>1712</v>
      </c>
      <c r="B1193" s="17" t="s">
        <v>1944</v>
      </c>
      <c r="C1193" s="17" t="s">
        <v>1636</v>
      </c>
      <c r="D1193" s="36">
        <v>20572</v>
      </c>
      <c r="E1193" s="36">
        <v>64361</v>
      </c>
      <c r="F1193" s="36">
        <v>99209</v>
      </c>
      <c r="G1193" s="36">
        <v>42620</v>
      </c>
      <c r="H1193" s="36">
        <v>-13015</v>
      </c>
      <c r="I1193" s="36">
        <v>26797</v>
      </c>
      <c r="J1193" s="36">
        <v>66981</v>
      </c>
      <c r="K1193" s="36">
        <v>67967</v>
      </c>
      <c r="L1193" s="36">
        <v>74925</v>
      </c>
      <c r="M1193" s="36">
        <v>96007</v>
      </c>
      <c r="N1193" s="31">
        <v>104537</v>
      </c>
    </row>
    <row r="1194" spans="1:14" ht="30.6">
      <c r="A1194" s="21" t="s">
        <v>1712</v>
      </c>
      <c r="B1194" s="17" t="s">
        <v>1944</v>
      </c>
      <c r="C1194" s="17" t="s">
        <v>1637</v>
      </c>
      <c r="D1194" s="36">
        <v>561503</v>
      </c>
      <c r="E1194" s="36">
        <v>403533</v>
      </c>
      <c r="F1194" s="36">
        <v>436638</v>
      </c>
      <c r="G1194" s="36">
        <v>368188</v>
      </c>
      <c r="H1194" s="36">
        <v>172359</v>
      </c>
      <c r="I1194" s="36">
        <v>141871</v>
      </c>
      <c r="J1194" s="36">
        <v>194794</v>
      </c>
      <c r="K1194" s="36" t="s">
        <v>1945</v>
      </c>
      <c r="L1194" s="36">
        <v>201762</v>
      </c>
      <c r="M1194" s="36">
        <v>195343</v>
      </c>
      <c r="N1194" s="31">
        <v>205977</v>
      </c>
    </row>
    <row r="1195" spans="1:14" ht="30">
      <c r="A1195" s="21" t="s">
        <v>1946</v>
      </c>
      <c r="B1195" s="17" t="s">
        <v>1947</v>
      </c>
      <c r="C1195" s="17" t="s">
        <v>1629</v>
      </c>
      <c r="D1195" s="36">
        <v>1046374</v>
      </c>
      <c r="E1195" s="36">
        <v>1207984</v>
      </c>
      <c r="F1195" s="36">
        <v>1211864</v>
      </c>
      <c r="G1195" s="36">
        <v>1463488</v>
      </c>
      <c r="H1195" s="36">
        <v>1554247</v>
      </c>
      <c r="I1195" s="36">
        <v>1333364</v>
      </c>
      <c r="J1195" s="36">
        <v>1046389</v>
      </c>
      <c r="K1195" s="36">
        <v>1380778</v>
      </c>
      <c r="L1195" s="36">
        <v>1518740</v>
      </c>
      <c r="M1195" s="36">
        <v>1497522</v>
      </c>
      <c r="N1195" s="31">
        <v>1071295</v>
      </c>
    </row>
    <row r="1196" spans="1:14" ht="15.6">
      <c r="A1196" s="21" t="s">
        <v>1946</v>
      </c>
      <c r="B1196" s="17" t="s">
        <v>1947</v>
      </c>
      <c r="C1196" s="17" t="s">
        <v>1630</v>
      </c>
      <c r="D1196" s="36">
        <v>129388</v>
      </c>
      <c r="E1196" s="36">
        <v>137294</v>
      </c>
      <c r="F1196" s="36">
        <v>108121</v>
      </c>
      <c r="G1196" s="36">
        <v>142326</v>
      </c>
      <c r="H1196" s="36" t="s">
        <v>1125</v>
      </c>
      <c r="I1196" s="36">
        <v>143754</v>
      </c>
      <c r="J1196" s="36">
        <v>135911</v>
      </c>
      <c r="K1196" s="36">
        <v>134597</v>
      </c>
      <c r="L1196" s="36">
        <v>574452</v>
      </c>
      <c r="M1196" s="36">
        <v>145498</v>
      </c>
      <c r="N1196" s="31">
        <v>512821</v>
      </c>
    </row>
    <row r="1197" spans="1:14" ht="30">
      <c r="A1197" s="21" t="s">
        <v>1946</v>
      </c>
      <c r="B1197" s="17" t="s">
        <v>1947</v>
      </c>
      <c r="C1197" s="17" t="s">
        <v>1631</v>
      </c>
      <c r="D1197" s="36">
        <v>1175762</v>
      </c>
      <c r="E1197" s="36">
        <v>1345278</v>
      </c>
      <c r="F1197" s="36">
        <v>1319985</v>
      </c>
      <c r="G1197" s="36">
        <v>1605814</v>
      </c>
      <c r="H1197" s="36" t="s">
        <v>1125</v>
      </c>
      <c r="I1197" s="36">
        <v>1477118</v>
      </c>
      <c r="J1197" s="36">
        <v>1182300</v>
      </c>
      <c r="K1197" s="36">
        <v>1515375</v>
      </c>
      <c r="L1197" s="36">
        <v>2093192</v>
      </c>
      <c r="M1197" s="36">
        <v>1643020</v>
      </c>
      <c r="N1197" s="31">
        <v>1584115</v>
      </c>
    </row>
    <row r="1198" spans="1:14" ht="15.6">
      <c r="A1198" s="21" t="s">
        <v>1946</v>
      </c>
      <c r="B1198" s="17" t="s">
        <v>1947</v>
      </c>
      <c r="C1198" s="17" t="s">
        <v>1632</v>
      </c>
      <c r="D1198" s="36">
        <v>54923</v>
      </c>
      <c r="E1198" s="36">
        <v>45431</v>
      </c>
      <c r="F1198" s="36">
        <v>34239</v>
      </c>
      <c r="G1198" s="36">
        <v>37978</v>
      </c>
      <c r="H1198" s="36">
        <v>38484</v>
      </c>
      <c r="I1198" s="36">
        <v>29906</v>
      </c>
      <c r="J1198" s="36">
        <v>28628</v>
      </c>
      <c r="K1198" s="36">
        <v>30679</v>
      </c>
      <c r="L1198" s="36">
        <v>77687</v>
      </c>
      <c r="M1198" s="36">
        <v>59777</v>
      </c>
      <c r="N1198" s="31">
        <v>54921</v>
      </c>
    </row>
    <row r="1199" spans="1:14" ht="15.6">
      <c r="A1199" s="21" t="s">
        <v>1946</v>
      </c>
      <c r="B1199" s="17" t="s">
        <v>1947</v>
      </c>
      <c r="C1199" s="17" t="s">
        <v>1633</v>
      </c>
      <c r="D1199" s="36">
        <v>8560</v>
      </c>
      <c r="E1199" s="36" t="s">
        <v>1125</v>
      </c>
      <c r="F1199" s="36">
        <v>5416</v>
      </c>
      <c r="G1199" s="36">
        <v>6064</v>
      </c>
      <c r="H1199" s="36" t="s">
        <v>1125</v>
      </c>
      <c r="I1199" s="36">
        <v>5461</v>
      </c>
      <c r="J1199" s="36">
        <v>3270</v>
      </c>
      <c r="K1199" s="36">
        <v>3676</v>
      </c>
      <c r="L1199" s="36">
        <v>3168</v>
      </c>
      <c r="M1199" s="36">
        <v>10719</v>
      </c>
      <c r="N1199" s="31">
        <v>11678</v>
      </c>
    </row>
    <row r="1200" spans="1:14" ht="15.6">
      <c r="A1200" s="21" t="s">
        <v>1946</v>
      </c>
      <c r="B1200" s="17" t="s">
        <v>1947</v>
      </c>
      <c r="C1200" s="17" t="s">
        <v>1634</v>
      </c>
      <c r="D1200" s="36">
        <v>10437</v>
      </c>
      <c r="E1200" s="36">
        <v>11697</v>
      </c>
      <c r="F1200" s="36">
        <v>10738</v>
      </c>
      <c r="G1200" s="36">
        <v>11017</v>
      </c>
      <c r="H1200" s="36">
        <v>14141</v>
      </c>
      <c r="I1200" s="36">
        <v>13595</v>
      </c>
      <c r="J1200" s="36">
        <v>12494</v>
      </c>
      <c r="K1200" s="36">
        <v>17522</v>
      </c>
      <c r="L1200" s="36">
        <v>10872</v>
      </c>
      <c r="M1200" s="36">
        <v>32965</v>
      </c>
      <c r="N1200" s="31">
        <v>28531</v>
      </c>
    </row>
    <row r="1201" spans="1:14" ht="15.6">
      <c r="A1201" s="21" t="s">
        <v>1946</v>
      </c>
      <c r="B1201" s="17" t="s">
        <v>1947</v>
      </c>
      <c r="C1201" s="17" t="s">
        <v>1635</v>
      </c>
      <c r="D1201" s="36">
        <v>22580</v>
      </c>
      <c r="E1201" s="36" t="s">
        <v>1125</v>
      </c>
      <c r="F1201" s="36">
        <v>7847</v>
      </c>
      <c r="G1201" s="36">
        <v>5015</v>
      </c>
      <c r="H1201" s="36">
        <v>9165</v>
      </c>
      <c r="I1201" s="36">
        <v>4387</v>
      </c>
      <c r="J1201" s="36">
        <v>5123</v>
      </c>
      <c r="K1201" s="36">
        <v>6204</v>
      </c>
      <c r="L1201" s="36">
        <v>23816</v>
      </c>
      <c r="M1201" s="36">
        <v>21444</v>
      </c>
      <c r="N1201" s="31">
        <v>13218</v>
      </c>
    </row>
    <row r="1202" spans="1:14" ht="15.6">
      <c r="A1202" s="21" t="s">
        <v>1946</v>
      </c>
      <c r="B1202" s="17" t="s">
        <v>1947</v>
      </c>
      <c r="C1202" s="17" t="s">
        <v>1636</v>
      </c>
      <c r="D1202" s="36">
        <v>166431</v>
      </c>
      <c r="E1202" s="36">
        <v>34343</v>
      </c>
      <c r="F1202" s="36">
        <v>76421</v>
      </c>
      <c r="G1202" s="36">
        <v>-34208</v>
      </c>
      <c r="H1202" s="36">
        <v>64424</v>
      </c>
      <c r="I1202" s="36">
        <v>66406</v>
      </c>
      <c r="J1202" s="36">
        <v>41128</v>
      </c>
      <c r="K1202" s="36">
        <v>-58777</v>
      </c>
      <c r="L1202" s="36">
        <v>23007</v>
      </c>
      <c r="M1202" s="36">
        <v>38279</v>
      </c>
      <c r="N1202" s="31">
        <v>-92936</v>
      </c>
    </row>
    <row r="1203" spans="1:14" ht="15.6">
      <c r="A1203" s="21" t="s">
        <v>1946</v>
      </c>
      <c r="B1203" s="17" t="s">
        <v>1947</v>
      </c>
      <c r="C1203" s="17" t="s">
        <v>1637</v>
      </c>
      <c r="D1203" s="36">
        <v>1438693</v>
      </c>
      <c r="E1203" s="36">
        <v>1448971</v>
      </c>
      <c r="F1203" s="36">
        <v>1454647</v>
      </c>
      <c r="G1203" s="36">
        <v>1631682</v>
      </c>
      <c r="H1203" s="36">
        <v>1812195</v>
      </c>
      <c r="I1203" s="36">
        <v>1596873</v>
      </c>
      <c r="J1203" s="36">
        <v>1272943</v>
      </c>
      <c r="K1203" s="36">
        <v>1514680</v>
      </c>
      <c r="L1203" s="36">
        <v>2231741</v>
      </c>
      <c r="M1203" s="36">
        <v>1806204</v>
      </c>
      <c r="N1203" s="31">
        <v>1599528</v>
      </c>
    </row>
    <row r="1204" spans="1:14" ht="30">
      <c r="A1204" s="21" t="s">
        <v>1948</v>
      </c>
      <c r="B1204" s="17" t="s">
        <v>1949</v>
      </c>
      <c r="C1204" s="17" t="s">
        <v>1629</v>
      </c>
      <c r="D1204" s="36">
        <v>231609</v>
      </c>
      <c r="E1204" s="36">
        <v>212801</v>
      </c>
      <c r="F1204" s="36">
        <v>240847</v>
      </c>
      <c r="G1204" s="36">
        <v>306621</v>
      </c>
      <c r="H1204" s="36">
        <v>290158</v>
      </c>
      <c r="I1204" s="36">
        <v>174765</v>
      </c>
      <c r="J1204" s="36">
        <v>209421</v>
      </c>
      <c r="K1204" s="36">
        <v>197030</v>
      </c>
      <c r="L1204" s="36">
        <v>201726</v>
      </c>
      <c r="M1204" s="36">
        <v>200862</v>
      </c>
      <c r="N1204" s="31">
        <v>187400</v>
      </c>
    </row>
    <row r="1205" spans="1:14" ht="15.6">
      <c r="A1205" s="21" t="s">
        <v>1948</v>
      </c>
      <c r="B1205" s="17" t="s">
        <v>1949</v>
      </c>
      <c r="C1205" s="17" t="s">
        <v>1630</v>
      </c>
      <c r="D1205" s="36">
        <v>300223</v>
      </c>
      <c r="E1205" s="36" t="s">
        <v>1125</v>
      </c>
      <c r="F1205" s="36" t="s">
        <v>1125</v>
      </c>
      <c r="G1205" s="36" t="s">
        <v>1125</v>
      </c>
      <c r="H1205" s="36" t="s">
        <v>1125</v>
      </c>
      <c r="I1205" s="36">
        <v>191947</v>
      </c>
      <c r="J1205" s="36" t="s">
        <v>1125</v>
      </c>
      <c r="K1205" s="36">
        <v>170313</v>
      </c>
      <c r="L1205" s="36">
        <v>190230</v>
      </c>
      <c r="M1205" s="36">
        <v>191034</v>
      </c>
      <c r="N1205" s="31">
        <v>188900</v>
      </c>
    </row>
    <row r="1206" spans="1:14" ht="30">
      <c r="A1206" s="21" t="s">
        <v>1948</v>
      </c>
      <c r="B1206" s="17" t="s">
        <v>1949</v>
      </c>
      <c r="C1206" s="17" t="s">
        <v>1631</v>
      </c>
      <c r="D1206" s="36">
        <v>531832</v>
      </c>
      <c r="E1206" s="36" t="s">
        <v>1125</v>
      </c>
      <c r="F1206" s="36" t="s">
        <v>1125</v>
      </c>
      <c r="G1206" s="36" t="s">
        <v>1125</v>
      </c>
      <c r="H1206" s="36" t="s">
        <v>1125</v>
      </c>
      <c r="I1206" s="36">
        <v>366712</v>
      </c>
      <c r="J1206" s="36" t="s">
        <v>1125</v>
      </c>
      <c r="K1206" s="36">
        <v>367343</v>
      </c>
      <c r="L1206" s="36">
        <v>391956</v>
      </c>
      <c r="M1206" s="36">
        <v>391896</v>
      </c>
      <c r="N1206" s="31">
        <v>376300</v>
      </c>
    </row>
    <row r="1207" spans="1:14" ht="15.6">
      <c r="A1207" s="21" t="s">
        <v>1948</v>
      </c>
      <c r="B1207" s="17" t="s">
        <v>1949</v>
      </c>
      <c r="C1207" s="17" t="s">
        <v>1632</v>
      </c>
      <c r="D1207" s="36">
        <v>50435</v>
      </c>
      <c r="E1207" s="36">
        <v>47127</v>
      </c>
      <c r="F1207" s="36">
        <v>46344</v>
      </c>
      <c r="G1207" s="36">
        <v>45776</v>
      </c>
      <c r="H1207" s="36">
        <v>51909</v>
      </c>
      <c r="I1207" s="36" t="s">
        <v>1125</v>
      </c>
      <c r="J1207" s="36" t="s">
        <v>1125</v>
      </c>
      <c r="K1207" s="36">
        <v>44032</v>
      </c>
      <c r="L1207" s="36">
        <v>56766</v>
      </c>
      <c r="M1207" s="36">
        <v>49824</v>
      </c>
      <c r="N1207" s="31" t="s">
        <v>1125</v>
      </c>
    </row>
    <row r="1208" spans="1:14" ht="15.6">
      <c r="A1208" s="21" t="s">
        <v>1948</v>
      </c>
      <c r="B1208" s="17" t="s">
        <v>1949</v>
      </c>
      <c r="C1208" s="17" t="s">
        <v>1633</v>
      </c>
      <c r="D1208" s="36">
        <v>6366</v>
      </c>
      <c r="E1208" s="36">
        <v>28267</v>
      </c>
      <c r="F1208" s="36" t="s">
        <v>1125</v>
      </c>
      <c r="G1208" s="36">
        <v>31350</v>
      </c>
      <c r="H1208" s="36">
        <v>31363</v>
      </c>
      <c r="I1208" s="36" t="s">
        <v>1125</v>
      </c>
      <c r="J1208" s="36" t="s">
        <v>1125</v>
      </c>
      <c r="K1208" s="36" t="s">
        <v>1125</v>
      </c>
      <c r="L1208" s="36" t="s">
        <v>1125</v>
      </c>
      <c r="M1208" s="36" t="s">
        <v>1125</v>
      </c>
      <c r="N1208" s="31" t="s">
        <v>1125</v>
      </c>
    </row>
    <row r="1209" spans="1:14" ht="15.6">
      <c r="A1209" s="21" t="s">
        <v>1948</v>
      </c>
      <c r="B1209" s="17" t="s">
        <v>1949</v>
      </c>
      <c r="C1209" s="17" t="s">
        <v>1634</v>
      </c>
      <c r="D1209" s="36">
        <v>5490</v>
      </c>
      <c r="E1209" s="36">
        <v>2297</v>
      </c>
      <c r="F1209" s="36">
        <v>2795</v>
      </c>
      <c r="G1209" s="36">
        <v>6716</v>
      </c>
      <c r="H1209" s="36">
        <v>3364</v>
      </c>
      <c r="I1209" s="36">
        <v>4255</v>
      </c>
      <c r="J1209" s="36">
        <v>3123</v>
      </c>
      <c r="K1209" s="36">
        <v>3965</v>
      </c>
      <c r="L1209" s="36">
        <v>6540</v>
      </c>
      <c r="M1209" s="36">
        <v>5781</v>
      </c>
      <c r="N1209" s="31">
        <v>4378</v>
      </c>
    </row>
    <row r="1210" spans="1:14" ht="15.6">
      <c r="A1210" s="21" t="s">
        <v>1948</v>
      </c>
      <c r="B1210" s="17" t="s">
        <v>1949</v>
      </c>
      <c r="C1210" s="17" t="s">
        <v>1635</v>
      </c>
      <c r="D1210" s="36">
        <v>10845</v>
      </c>
      <c r="E1210" s="36" t="s">
        <v>1125</v>
      </c>
      <c r="F1210" s="36">
        <v>380</v>
      </c>
      <c r="G1210" s="36" t="s">
        <v>1125</v>
      </c>
      <c r="H1210" s="36" t="s">
        <v>1125</v>
      </c>
      <c r="I1210" s="36">
        <v>4839</v>
      </c>
      <c r="J1210" s="36" t="s">
        <v>1125</v>
      </c>
      <c r="K1210" s="36" t="s">
        <v>1125</v>
      </c>
      <c r="L1210" s="36" t="s">
        <v>1125</v>
      </c>
      <c r="M1210" s="36" t="s">
        <v>1125</v>
      </c>
      <c r="N1210" s="31" t="s">
        <v>1950</v>
      </c>
    </row>
    <row r="1211" spans="1:14" ht="15.6">
      <c r="A1211" s="21" t="s">
        <v>1948</v>
      </c>
      <c r="B1211" s="17" t="s">
        <v>1949</v>
      </c>
      <c r="C1211" s="17" t="s">
        <v>1636</v>
      </c>
      <c r="D1211" s="36">
        <v>85016</v>
      </c>
      <c r="E1211" s="36">
        <v>4549</v>
      </c>
      <c r="F1211" s="36">
        <v>5644</v>
      </c>
      <c r="G1211" s="36">
        <v>7142</v>
      </c>
      <c r="H1211" s="36">
        <v>10445</v>
      </c>
      <c r="I1211" s="36">
        <v>13511</v>
      </c>
      <c r="J1211" s="36">
        <v>13584</v>
      </c>
      <c r="K1211" s="36">
        <v>1577</v>
      </c>
      <c r="L1211" s="36">
        <v>13001</v>
      </c>
      <c r="M1211" s="36">
        <v>3463</v>
      </c>
      <c r="N1211" s="31">
        <v>-43424</v>
      </c>
    </row>
    <row r="1212" spans="1:14" ht="15.6">
      <c r="A1212" s="21" t="s">
        <v>1948</v>
      </c>
      <c r="B1212" s="17" t="s">
        <v>1949</v>
      </c>
      <c r="C1212" s="17" t="s">
        <v>1637</v>
      </c>
      <c r="D1212" s="36">
        <v>689984</v>
      </c>
      <c r="E1212" s="36">
        <v>375768</v>
      </c>
      <c r="F1212" s="36">
        <v>414243</v>
      </c>
      <c r="G1212" s="36">
        <v>495102</v>
      </c>
      <c r="H1212" s="36">
        <v>500095</v>
      </c>
      <c r="I1212" s="36">
        <v>480840</v>
      </c>
      <c r="J1212" s="36">
        <v>411052</v>
      </c>
      <c r="K1212" s="36">
        <v>456821</v>
      </c>
      <c r="L1212" s="36">
        <v>505918</v>
      </c>
      <c r="M1212" s="36">
        <v>489085</v>
      </c>
      <c r="N1212" s="31">
        <v>429710</v>
      </c>
    </row>
    <row r="1213" spans="1:14" ht="30">
      <c r="A1213" s="21" t="s">
        <v>1951</v>
      </c>
      <c r="B1213" s="17" t="s">
        <v>1952</v>
      </c>
      <c r="C1213" s="17" t="s">
        <v>1629</v>
      </c>
      <c r="D1213" s="36">
        <v>197527</v>
      </c>
      <c r="E1213" s="36">
        <v>172621</v>
      </c>
      <c r="F1213" s="36">
        <v>131541</v>
      </c>
      <c r="G1213" s="36">
        <v>130775</v>
      </c>
      <c r="H1213" s="36">
        <v>130421</v>
      </c>
      <c r="I1213" s="36">
        <v>129163</v>
      </c>
      <c r="J1213" s="36">
        <v>116886</v>
      </c>
      <c r="K1213" s="36">
        <v>148709</v>
      </c>
      <c r="L1213" s="36">
        <v>123172</v>
      </c>
      <c r="M1213" s="36">
        <v>120950</v>
      </c>
      <c r="N1213" s="31">
        <v>116414</v>
      </c>
    </row>
    <row r="1214" spans="1:14" ht="15.6">
      <c r="A1214" s="21" t="s">
        <v>1951</v>
      </c>
      <c r="B1214" s="17" t="s">
        <v>1952</v>
      </c>
      <c r="C1214" s="17" t="s">
        <v>1630</v>
      </c>
      <c r="D1214" s="36">
        <v>274698</v>
      </c>
      <c r="E1214" s="36">
        <v>274844</v>
      </c>
      <c r="F1214" s="36">
        <v>296413</v>
      </c>
      <c r="G1214" s="36">
        <v>369239</v>
      </c>
      <c r="H1214" s="36">
        <v>381034</v>
      </c>
      <c r="I1214" s="36">
        <v>360835</v>
      </c>
      <c r="J1214" s="36">
        <v>282238</v>
      </c>
      <c r="K1214" s="36">
        <v>419869</v>
      </c>
      <c r="L1214" s="36">
        <v>414341</v>
      </c>
      <c r="M1214" s="36">
        <v>368252</v>
      </c>
      <c r="N1214" s="31">
        <v>381584</v>
      </c>
    </row>
    <row r="1215" spans="1:14" ht="30">
      <c r="A1215" s="21" t="s">
        <v>1951</v>
      </c>
      <c r="B1215" s="17" t="s">
        <v>1952</v>
      </c>
      <c r="C1215" s="17" t="s">
        <v>1631</v>
      </c>
      <c r="D1215" s="36">
        <v>472225</v>
      </c>
      <c r="E1215" s="36">
        <v>447465</v>
      </c>
      <c r="F1215" s="36">
        <v>427954</v>
      </c>
      <c r="G1215" s="36">
        <v>500014</v>
      </c>
      <c r="H1215" s="36">
        <v>511455</v>
      </c>
      <c r="I1215" s="36">
        <v>489998</v>
      </c>
      <c r="J1215" s="36">
        <v>399125</v>
      </c>
      <c r="K1215" s="36">
        <v>568577</v>
      </c>
      <c r="L1215" s="36">
        <v>537513</v>
      </c>
      <c r="M1215" s="36">
        <v>489202</v>
      </c>
      <c r="N1215" s="31">
        <v>497998</v>
      </c>
    </row>
    <row r="1216" spans="1:14" ht="15.6">
      <c r="A1216" s="21" t="s">
        <v>1951</v>
      </c>
      <c r="B1216" s="17" t="s">
        <v>1952</v>
      </c>
      <c r="C1216" s="17" t="s">
        <v>1632</v>
      </c>
      <c r="D1216" s="36">
        <v>17833</v>
      </c>
      <c r="E1216" s="36">
        <v>28114</v>
      </c>
      <c r="F1216" s="36">
        <v>14376</v>
      </c>
      <c r="G1216" s="36">
        <v>12229</v>
      </c>
      <c r="H1216" s="36">
        <v>13861</v>
      </c>
      <c r="I1216" s="36">
        <v>11816</v>
      </c>
      <c r="J1216" s="36" t="s">
        <v>1125</v>
      </c>
      <c r="K1216" s="36">
        <v>13860</v>
      </c>
      <c r="L1216" s="36">
        <v>13791</v>
      </c>
      <c r="M1216" s="36" t="s">
        <v>1125</v>
      </c>
      <c r="N1216" s="31">
        <v>16753</v>
      </c>
    </row>
    <row r="1217" spans="1:14" ht="15.6">
      <c r="A1217" s="21" t="s">
        <v>1951</v>
      </c>
      <c r="B1217" s="17" t="s">
        <v>1952</v>
      </c>
      <c r="C1217" s="17" t="s">
        <v>1633</v>
      </c>
      <c r="D1217" s="36">
        <v>0</v>
      </c>
      <c r="E1217" s="36">
        <v>0</v>
      </c>
      <c r="F1217" s="36" t="s">
        <v>1125</v>
      </c>
      <c r="G1217" s="36">
        <v>0</v>
      </c>
      <c r="H1217" s="36">
        <v>0</v>
      </c>
      <c r="I1217" s="36" t="s">
        <v>1125</v>
      </c>
      <c r="J1217" s="36">
        <v>0</v>
      </c>
      <c r="K1217" s="36" t="s">
        <v>1125</v>
      </c>
      <c r="L1217" s="36" t="s">
        <v>1125</v>
      </c>
      <c r="M1217" s="36" t="s">
        <v>1125</v>
      </c>
      <c r="N1217" s="31">
        <v>500</v>
      </c>
    </row>
    <row r="1218" spans="1:14" ht="15.6">
      <c r="A1218" s="21" t="s">
        <v>1951</v>
      </c>
      <c r="B1218" s="17" t="s">
        <v>1952</v>
      </c>
      <c r="C1218" s="17" t="s">
        <v>1634</v>
      </c>
      <c r="D1218" s="36" t="s">
        <v>1125</v>
      </c>
      <c r="E1218" s="36">
        <v>2811</v>
      </c>
      <c r="F1218" s="36">
        <v>2665</v>
      </c>
      <c r="G1218" s="36">
        <v>4814</v>
      </c>
      <c r="H1218" s="36">
        <v>4644</v>
      </c>
      <c r="I1218" s="36">
        <v>4168</v>
      </c>
      <c r="J1218" s="36">
        <v>4604</v>
      </c>
      <c r="K1218" s="36">
        <v>5798</v>
      </c>
      <c r="L1218" s="36">
        <v>8679</v>
      </c>
      <c r="M1218" s="36">
        <v>4560</v>
      </c>
      <c r="N1218" s="31">
        <v>1820</v>
      </c>
    </row>
    <row r="1219" spans="1:14" ht="15.6">
      <c r="A1219" s="21" t="s">
        <v>1951</v>
      </c>
      <c r="B1219" s="17" t="s">
        <v>1952</v>
      </c>
      <c r="C1219" s="17" t="s">
        <v>1635</v>
      </c>
      <c r="D1219" s="36" t="s">
        <v>1125</v>
      </c>
      <c r="E1219" s="36">
        <v>701</v>
      </c>
      <c r="F1219" s="36" t="s">
        <v>1125</v>
      </c>
      <c r="G1219" s="36">
        <v>452</v>
      </c>
      <c r="H1219" s="36">
        <v>374</v>
      </c>
      <c r="I1219" s="36" t="s">
        <v>1125</v>
      </c>
      <c r="J1219" s="36" t="s">
        <v>1125</v>
      </c>
      <c r="K1219" s="36" t="s">
        <v>1125</v>
      </c>
      <c r="L1219" s="36" t="s">
        <v>1125</v>
      </c>
      <c r="M1219" s="36">
        <v>793</v>
      </c>
      <c r="N1219" s="31">
        <v>475</v>
      </c>
    </row>
    <row r="1220" spans="1:14" ht="15.6">
      <c r="A1220" s="21" t="s">
        <v>1951</v>
      </c>
      <c r="B1220" s="17" t="s">
        <v>1952</v>
      </c>
      <c r="C1220" s="17" t="s">
        <v>1636</v>
      </c>
      <c r="D1220" s="36">
        <v>33177</v>
      </c>
      <c r="E1220" s="36">
        <v>59140</v>
      </c>
      <c r="F1220" s="36">
        <v>41861</v>
      </c>
      <c r="G1220" s="36">
        <v>65528</v>
      </c>
      <c r="H1220" s="36">
        <v>73242</v>
      </c>
      <c r="I1220" s="36">
        <v>35282</v>
      </c>
      <c r="J1220" s="36">
        <v>29296</v>
      </c>
      <c r="K1220" s="36">
        <v>-6149</v>
      </c>
      <c r="L1220" s="36">
        <v>25422</v>
      </c>
      <c r="M1220" s="36">
        <v>26716</v>
      </c>
      <c r="N1220" s="31">
        <v>5016</v>
      </c>
    </row>
    <row r="1221" spans="1:14" ht="15.6">
      <c r="A1221" s="21" t="s">
        <v>1951</v>
      </c>
      <c r="B1221" s="17" t="s">
        <v>1952</v>
      </c>
      <c r="C1221" s="17" t="s">
        <v>1637</v>
      </c>
      <c r="D1221" s="36">
        <v>527739</v>
      </c>
      <c r="E1221" s="36">
        <v>538230</v>
      </c>
      <c r="F1221" s="36">
        <v>487555</v>
      </c>
      <c r="G1221" s="36">
        <v>583037</v>
      </c>
      <c r="H1221" s="36">
        <v>603576</v>
      </c>
      <c r="I1221" s="36">
        <v>541573</v>
      </c>
      <c r="J1221" s="36">
        <v>442327</v>
      </c>
      <c r="K1221" s="36">
        <v>583147</v>
      </c>
      <c r="L1221" s="36">
        <v>586194</v>
      </c>
      <c r="M1221" s="36">
        <v>534630</v>
      </c>
      <c r="N1221" s="31">
        <v>522561</v>
      </c>
    </row>
    <row r="1222" spans="1:14" ht="30">
      <c r="A1222" s="21" t="s">
        <v>1953</v>
      </c>
      <c r="B1222" s="17" t="s">
        <v>1954</v>
      </c>
      <c r="C1222" s="17" t="s">
        <v>1629</v>
      </c>
      <c r="D1222" s="36">
        <v>670896</v>
      </c>
      <c r="E1222" s="36">
        <v>608023</v>
      </c>
      <c r="F1222" s="36">
        <v>701426</v>
      </c>
      <c r="G1222" s="36">
        <v>738632</v>
      </c>
      <c r="H1222" s="36">
        <v>739089</v>
      </c>
      <c r="I1222" s="36">
        <v>690363</v>
      </c>
      <c r="J1222" s="36">
        <v>565172</v>
      </c>
      <c r="K1222" s="36">
        <v>484374</v>
      </c>
      <c r="L1222" s="36">
        <v>692866</v>
      </c>
      <c r="M1222" s="36">
        <v>929284</v>
      </c>
      <c r="N1222" s="31">
        <v>1012179</v>
      </c>
    </row>
    <row r="1223" spans="1:14" ht="15.6">
      <c r="A1223" s="21" t="s">
        <v>1953</v>
      </c>
      <c r="B1223" s="17" t="s">
        <v>1954</v>
      </c>
      <c r="C1223" s="17" t="s">
        <v>1630</v>
      </c>
      <c r="D1223" s="36">
        <v>260871</v>
      </c>
      <c r="E1223" s="36">
        <v>249521</v>
      </c>
      <c r="F1223" s="36">
        <v>153686</v>
      </c>
      <c r="G1223" s="36">
        <v>168273</v>
      </c>
      <c r="H1223" s="36">
        <v>189679</v>
      </c>
      <c r="I1223" s="36">
        <v>193402</v>
      </c>
      <c r="J1223" s="36">
        <v>82762</v>
      </c>
      <c r="K1223" s="36">
        <v>133327</v>
      </c>
      <c r="L1223" s="36">
        <v>142792</v>
      </c>
      <c r="M1223" s="36">
        <v>136451</v>
      </c>
      <c r="N1223" s="31">
        <v>220602</v>
      </c>
    </row>
    <row r="1224" spans="1:14" ht="30">
      <c r="A1224" s="21" t="s">
        <v>1953</v>
      </c>
      <c r="B1224" s="17" t="s">
        <v>1954</v>
      </c>
      <c r="C1224" s="17" t="s">
        <v>1631</v>
      </c>
      <c r="D1224" s="36">
        <v>931768</v>
      </c>
      <c r="E1224" s="36">
        <v>857544</v>
      </c>
      <c r="F1224" s="36">
        <v>855112</v>
      </c>
      <c r="G1224" s="36">
        <v>906905</v>
      </c>
      <c r="H1224" s="36">
        <v>928767</v>
      </c>
      <c r="I1224" s="36">
        <v>883765</v>
      </c>
      <c r="J1224" s="36">
        <v>647934</v>
      </c>
      <c r="K1224" s="36">
        <v>617701</v>
      </c>
      <c r="L1224" s="36">
        <v>835658</v>
      </c>
      <c r="M1224" s="36">
        <v>1065735</v>
      </c>
      <c r="N1224" s="31">
        <v>1232781</v>
      </c>
    </row>
    <row r="1225" spans="1:14" ht="15.6">
      <c r="A1225" s="21" t="s">
        <v>1953</v>
      </c>
      <c r="B1225" s="17" t="s">
        <v>1954</v>
      </c>
      <c r="C1225" s="17" t="s">
        <v>1632</v>
      </c>
      <c r="D1225" s="36">
        <v>24684</v>
      </c>
      <c r="E1225" s="36">
        <v>25651</v>
      </c>
      <c r="F1225" s="36">
        <v>18266</v>
      </c>
      <c r="G1225" s="36">
        <v>23633</v>
      </c>
      <c r="H1225" s="36">
        <v>22024</v>
      </c>
      <c r="I1225" s="36">
        <v>40861</v>
      </c>
      <c r="J1225" s="36">
        <v>10476</v>
      </c>
      <c r="K1225" s="36">
        <v>22006</v>
      </c>
      <c r="L1225" s="36">
        <v>29233</v>
      </c>
      <c r="M1225" s="36">
        <v>11050</v>
      </c>
      <c r="N1225" s="31">
        <v>23072</v>
      </c>
    </row>
    <row r="1226" spans="1:14" ht="15.6">
      <c r="A1226" s="21" t="s">
        <v>1953</v>
      </c>
      <c r="B1226" s="17" t="s">
        <v>1954</v>
      </c>
      <c r="C1226" s="17" t="s">
        <v>1633</v>
      </c>
      <c r="D1226" s="36">
        <v>38225</v>
      </c>
      <c r="E1226" s="36">
        <v>67172</v>
      </c>
      <c r="F1226" s="36">
        <v>65059</v>
      </c>
      <c r="G1226" s="36" t="s">
        <v>1125</v>
      </c>
      <c r="H1226" s="36" t="s">
        <v>1125</v>
      </c>
      <c r="I1226" s="36" t="s">
        <v>1125</v>
      </c>
      <c r="J1226" s="36">
        <v>73431</v>
      </c>
      <c r="K1226" s="36">
        <v>102758</v>
      </c>
      <c r="L1226" s="36" t="s">
        <v>1125</v>
      </c>
      <c r="M1226" s="36" t="s">
        <v>1125</v>
      </c>
      <c r="N1226" s="31" t="s">
        <v>1125</v>
      </c>
    </row>
    <row r="1227" spans="1:14" ht="15.6">
      <c r="A1227" s="21" t="s">
        <v>1953</v>
      </c>
      <c r="B1227" s="17" t="s">
        <v>1954</v>
      </c>
      <c r="C1227" s="17" t="s">
        <v>1634</v>
      </c>
      <c r="D1227" s="36" t="s">
        <v>1125</v>
      </c>
      <c r="E1227" s="36" t="s">
        <v>1125</v>
      </c>
      <c r="F1227" s="36" t="s">
        <v>1125</v>
      </c>
      <c r="G1227" s="36">
        <v>5861</v>
      </c>
      <c r="H1227" s="36" t="s">
        <v>1125</v>
      </c>
      <c r="I1227" s="36" t="s">
        <v>1125</v>
      </c>
      <c r="J1227" s="36">
        <v>2557</v>
      </c>
      <c r="K1227" s="36">
        <v>7419</v>
      </c>
      <c r="L1227" s="36">
        <v>9078</v>
      </c>
      <c r="M1227" s="36">
        <v>4389</v>
      </c>
      <c r="N1227" s="31">
        <v>10991</v>
      </c>
    </row>
    <row r="1228" spans="1:14" ht="15.6">
      <c r="A1228" s="21" t="s">
        <v>1953</v>
      </c>
      <c r="B1228" s="17" t="s">
        <v>1954</v>
      </c>
      <c r="C1228" s="17" t="s">
        <v>1635</v>
      </c>
      <c r="D1228" s="36" t="s">
        <v>1125</v>
      </c>
      <c r="E1228" s="36" t="s">
        <v>1125</v>
      </c>
      <c r="F1228" s="36" t="s">
        <v>1125</v>
      </c>
      <c r="G1228" s="36" t="s">
        <v>1125</v>
      </c>
      <c r="H1228" s="36">
        <v>3609</v>
      </c>
      <c r="I1228" s="36">
        <v>3215</v>
      </c>
      <c r="J1228" s="36">
        <v>1432</v>
      </c>
      <c r="K1228" s="36">
        <v>1809</v>
      </c>
      <c r="L1228" s="36" t="s">
        <v>1125</v>
      </c>
      <c r="M1228" s="36" t="s">
        <v>1125</v>
      </c>
      <c r="N1228" s="31" t="s">
        <v>1125</v>
      </c>
    </row>
    <row r="1229" spans="1:14" ht="15.6">
      <c r="A1229" s="21" t="s">
        <v>1953</v>
      </c>
      <c r="B1229" s="17" t="s">
        <v>1954</v>
      </c>
      <c r="C1229" s="17" t="s">
        <v>1636</v>
      </c>
      <c r="D1229" s="36">
        <v>-28026</v>
      </c>
      <c r="E1229" s="36">
        <v>-7969</v>
      </c>
      <c r="F1229" s="36">
        <v>-121062</v>
      </c>
      <c r="G1229" s="36">
        <v>-133710</v>
      </c>
      <c r="H1229" s="36">
        <v>-117059</v>
      </c>
      <c r="I1229" s="36">
        <v>-212893</v>
      </c>
      <c r="J1229" s="36">
        <v>-159009</v>
      </c>
      <c r="K1229" s="36">
        <v>-100818</v>
      </c>
      <c r="L1229" s="36">
        <v>-187591</v>
      </c>
      <c r="M1229" s="36">
        <v>-502763</v>
      </c>
      <c r="N1229" s="31">
        <v>-245024</v>
      </c>
    </row>
    <row r="1230" spans="1:14" ht="30.6">
      <c r="A1230" s="21" t="s">
        <v>1953</v>
      </c>
      <c r="B1230" s="17" t="s">
        <v>1954</v>
      </c>
      <c r="C1230" s="17" t="s">
        <v>1637</v>
      </c>
      <c r="D1230" s="36">
        <v>973778</v>
      </c>
      <c r="E1230" s="36">
        <v>954386</v>
      </c>
      <c r="F1230" s="36" t="s">
        <v>1955</v>
      </c>
      <c r="G1230" s="36">
        <v>882250</v>
      </c>
      <c r="H1230" s="36">
        <v>1007353</v>
      </c>
      <c r="I1230" s="36">
        <v>796604</v>
      </c>
      <c r="J1230" s="36">
        <v>576821</v>
      </c>
      <c r="K1230" s="36">
        <v>650875</v>
      </c>
      <c r="L1230" s="36">
        <v>781458</v>
      </c>
      <c r="M1230" s="36">
        <v>677786</v>
      </c>
      <c r="N1230" s="31">
        <v>1105834</v>
      </c>
    </row>
    <row r="1231" spans="1:14" ht="30">
      <c r="A1231" s="21" t="s">
        <v>1956</v>
      </c>
      <c r="B1231" s="17" t="s">
        <v>1957</v>
      </c>
      <c r="C1231" s="17" t="s">
        <v>1629</v>
      </c>
      <c r="D1231" s="36">
        <v>323963</v>
      </c>
      <c r="E1231" s="36">
        <v>323121</v>
      </c>
      <c r="F1231" s="36">
        <v>301259</v>
      </c>
      <c r="G1231" s="36">
        <v>195729</v>
      </c>
      <c r="H1231" s="36">
        <v>395364</v>
      </c>
      <c r="I1231" s="36">
        <v>216387</v>
      </c>
      <c r="J1231" s="36">
        <v>154648</v>
      </c>
      <c r="K1231" s="36">
        <v>171382</v>
      </c>
      <c r="L1231" s="36">
        <v>371842</v>
      </c>
      <c r="M1231" s="36">
        <v>366444</v>
      </c>
      <c r="N1231" s="31">
        <v>130053</v>
      </c>
    </row>
    <row r="1232" spans="1:14" ht="15.6">
      <c r="A1232" s="21" t="s">
        <v>1956</v>
      </c>
      <c r="B1232" s="17" t="s">
        <v>1957</v>
      </c>
      <c r="C1232" s="17" t="s">
        <v>1630</v>
      </c>
      <c r="D1232" s="36">
        <v>89933</v>
      </c>
      <c r="E1232" s="36">
        <v>59016</v>
      </c>
      <c r="F1232" s="36">
        <v>63027</v>
      </c>
      <c r="G1232" s="36">
        <v>186746</v>
      </c>
      <c r="H1232" s="36">
        <v>31208</v>
      </c>
      <c r="I1232" s="36">
        <v>206163</v>
      </c>
      <c r="J1232" s="36">
        <v>145107</v>
      </c>
      <c r="K1232" s="36">
        <v>182533</v>
      </c>
      <c r="L1232" s="36">
        <v>52535</v>
      </c>
      <c r="M1232" s="36">
        <v>77263</v>
      </c>
      <c r="N1232" s="31">
        <v>252823</v>
      </c>
    </row>
    <row r="1233" spans="1:14" ht="30">
      <c r="A1233" s="21" t="s">
        <v>1956</v>
      </c>
      <c r="B1233" s="17" t="s">
        <v>1957</v>
      </c>
      <c r="C1233" s="17" t="s">
        <v>1631</v>
      </c>
      <c r="D1233" s="36">
        <v>413896</v>
      </c>
      <c r="E1233" s="36">
        <v>382137</v>
      </c>
      <c r="F1233" s="36">
        <v>364285</v>
      </c>
      <c r="G1233" s="36">
        <v>382476</v>
      </c>
      <c r="H1233" s="36">
        <v>426572</v>
      </c>
      <c r="I1233" s="36">
        <v>422551</v>
      </c>
      <c r="J1233" s="36">
        <v>299756</v>
      </c>
      <c r="K1233" s="36">
        <v>353916</v>
      </c>
      <c r="L1233" s="36">
        <v>424377</v>
      </c>
      <c r="M1233" s="36">
        <v>443707</v>
      </c>
      <c r="N1233" s="31">
        <v>382876</v>
      </c>
    </row>
    <row r="1234" spans="1:14" ht="15.6">
      <c r="A1234" s="21" t="s">
        <v>1956</v>
      </c>
      <c r="B1234" s="17" t="s">
        <v>1957</v>
      </c>
      <c r="C1234" s="17" t="s">
        <v>1632</v>
      </c>
      <c r="D1234" s="36">
        <v>36723</v>
      </c>
      <c r="E1234" s="36">
        <v>35714</v>
      </c>
      <c r="F1234" s="36">
        <v>35187</v>
      </c>
      <c r="G1234" s="36" t="s">
        <v>1125</v>
      </c>
      <c r="H1234" s="36" t="s">
        <v>1125</v>
      </c>
      <c r="I1234" s="36" t="s">
        <v>1125</v>
      </c>
      <c r="J1234" s="36" t="s">
        <v>1125</v>
      </c>
      <c r="K1234" s="36" t="s">
        <v>1125</v>
      </c>
      <c r="L1234" s="36" t="s">
        <v>1125</v>
      </c>
      <c r="M1234" s="36" t="s">
        <v>1125</v>
      </c>
      <c r="N1234" s="31" t="s">
        <v>1125</v>
      </c>
    </row>
    <row r="1235" spans="1:14" ht="15.6">
      <c r="A1235" s="21" t="s">
        <v>1956</v>
      </c>
      <c r="B1235" s="17" t="s">
        <v>1957</v>
      </c>
      <c r="C1235" s="17" t="s">
        <v>1633</v>
      </c>
      <c r="D1235" s="36">
        <v>414</v>
      </c>
      <c r="E1235" s="36" t="s">
        <v>1125</v>
      </c>
      <c r="F1235" s="36">
        <v>0</v>
      </c>
      <c r="G1235" s="36" t="s">
        <v>1125</v>
      </c>
      <c r="H1235" s="36" t="s">
        <v>1125</v>
      </c>
      <c r="I1235" s="36" t="s">
        <v>1125</v>
      </c>
      <c r="J1235" s="36" t="s">
        <v>1125</v>
      </c>
      <c r="K1235" s="36" t="s">
        <v>1125</v>
      </c>
      <c r="L1235" s="36" t="s">
        <v>1125</v>
      </c>
      <c r="M1235" s="36">
        <v>61</v>
      </c>
      <c r="N1235" s="31">
        <v>116</v>
      </c>
    </row>
    <row r="1236" spans="1:14" ht="15.6">
      <c r="A1236" s="21" t="s">
        <v>1956</v>
      </c>
      <c r="B1236" s="17" t="s">
        <v>1957</v>
      </c>
      <c r="C1236" s="17" t="s">
        <v>1634</v>
      </c>
      <c r="D1236" s="36">
        <v>697</v>
      </c>
      <c r="E1236" s="36" t="s">
        <v>1125</v>
      </c>
      <c r="F1236" s="36">
        <v>433</v>
      </c>
      <c r="G1236" s="36">
        <v>567</v>
      </c>
      <c r="H1236" s="36">
        <v>533</v>
      </c>
      <c r="I1236" s="36">
        <v>524</v>
      </c>
      <c r="J1236" s="36">
        <v>461</v>
      </c>
      <c r="K1236" s="36">
        <v>973</v>
      </c>
      <c r="L1236" s="36">
        <v>1138</v>
      </c>
      <c r="M1236" s="36" t="s">
        <v>1125</v>
      </c>
      <c r="N1236" s="31" t="s">
        <v>1125</v>
      </c>
    </row>
    <row r="1237" spans="1:14" ht="15.6">
      <c r="A1237" s="21" t="s">
        <v>1956</v>
      </c>
      <c r="B1237" s="17" t="s">
        <v>1957</v>
      </c>
      <c r="C1237" s="17" t="s">
        <v>1635</v>
      </c>
      <c r="D1237" s="36">
        <v>2882</v>
      </c>
      <c r="E1237" s="36">
        <v>3566</v>
      </c>
      <c r="F1237" s="36">
        <v>3016</v>
      </c>
      <c r="G1237" s="36">
        <v>2622</v>
      </c>
      <c r="H1237" s="36">
        <v>4357</v>
      </c>
      <c r="I1237" s="36">
        <v>4478</v>
      </c>
      <c r="J1237" s="36">
        <v>4920</v>
      </c>
      <c r="K1237" s="36">
        <v>6013</v>
      </c>
      <c r="L1237" s="36">
        <v>5879</v>
      </c>
      <c r="M1237" s="36">
        <v>2853</v>
      </c>
      <c r="N1237" s="31">
        <v>1803</v>
      </c>
    </row>
    <row r="1238" spans="1:14" ht="15.6">
      <c r="A1238" s="21" t="s">
        <v>1956</v>
      </c>
      <c r="B1238" s="17" t="s">
        <v>1957</v>
      </c>
      <c r="C1238" s="17" t="s">
        <v>1636</v>
      </c>
      <c r="D1238" s="36">
        <v>63832</v>
      </c>
      <c r="E1238" s="36">
        <v>53141</v>
      </c>
      <c r="F1238" s="36">
        <v>7808</v>
      </c>
      <c r="G1238" s="36">
        <v>22403</v>
      </c>
      <c r="H1238" s="36">
        <v>26532</v>
      </c>
      <c r="I1238" s="36">
        <v>17511</v>
      </c>
      <c r="J1238" s="36">
        <v>13361</v>
      </c>
      <c r="K1238" s="36">
        <v>14472</v>
      </c>
      <c r="L1238" s="36">
        <v>23829</v>
      </c>
      <c r="M1238" s="36">
        <v>7254</v>
      </c>
      <c r="N1238" s="31">
        <v>6670</v>
      </c>
    </row>
    <row r="1239" spans="1:14" ht="15.6">
      <c r="A1239" s="21" t="s">
        <v>1956</v>
      </c>
      <c r="B1239" s="17" t="s">
        <v>1957</v>
      </c>
      <c r="C1239" s="17" t="s">
        <v>1637</v>
      </c>
      <c r="D1239" s="36">
        <v>518445</v>
      </c>
      <c r="E1239" s="36">
        <v>475155</v>
      </c>
      <c r="F1239" s="36">
        <v>410729</v>
      </c>
      <c r="G1239" s="36">
        <v>444129</v>
      </c>
      <c r="H1239" s="36">
        <v>496761</v>
      </c>
      <c r="I1239" s="36">
        <v>485659</v>
      </c>
      <c r="J1239" s="36">
        <v>351142</v>
      </c>
      <c r="K1239" s="36">
        <v>420052</v>
      </c>
      <c r="L1239" s="36">
        <v>503219</v>
      </c>
      <c r="M1239" s="36">
        <v>494797</v>
      </c>
      <c r="N1239" s="31">
        <v>437591</v>
      </c>
    </row>
    <row r="1240" spans="1:14" ht="30">
      <c r="A1240" s="21" t="s">
        <v>1958</v>
      </c>
      <c r="B1240" s="17" t="s">
        <v>1959</v>
      </c>
      <c r="C1240" s="17" t="s">
        <v>1629</v>
      </c>
      <c r="D1240" s="36">
        <v>322501</v>
      </c>
      <c r="E1240" s="36">
        <v>267951</v>
      </c>
      <c r="F1240" s="36">
        <v>188595</v>
      </c>
      <c r="G1240" s="36">
        <v>195789</v>
      </c>
      <c r="H1240" s="36">
        <v>195531</v>
      </c>
      <c r="I1240" s="36">
        <v>216926</v>
      </c>
      <c r="J1240" s="36">
        <v>200053</v>
      </c>
      <c r="K1240" s="36">
        <v>162462</v>
      </c>
      <c r="L1240" s="36">
        <v>173768</v>
      </c>
      <c r="M1240" s="36">
        <v>189757</v>
      </c>
      <c r="N1240" s="31">
        <v>208846</v>
      </c>
    </row>
    <row r="1241" spans="1:14" ht="15.6">
      <c r="A1241" s="21" t="s">
        <v>1958</v>
      </c>
      <c r="B1241" s="17" t="s">
        <v>1959</v>
      </c>
      <c r="C1241" s="17" t="s">
        <v>1630</v>
      </c>
      <c r="D1241" s="36">
        <v>7805</v>
      </c>
      <c r="E1241" s="36">
        <v>5478</v>
      </c>
      <c r="F1241" s="36">
        <v>29147</v>
      </c>
      <c r="G1241" s="36">
        <v>6338</v>
      </c>
      <c r="H1241" s="36">
        <v>34563</v>
      </c>
      <c r="I1241" s="36">
        <v>5485</v>
      </c>
      <c r="J1241" s="36">
        <v>5580</v>
      </c>
      <c r="K1241" s="36">
        <v>51318</v>
      </c>
      <c r="L1241" s="36">
        <v>30016</v>
      </c>
      <c r="M1241" s="36">
        <v>13835</v>
      </c>
      <c r="N1241" s="31">
        <v>27990</v>
      </c>
    </row>
    <row r="1242" spans="1:14" ht="30">
      <c r="A1242" s="21" t="s">
        <v>1958</v>
      </c>
      <c r="B1242" s="17" t="s">
        <v>1959</v>
      </c>
      <c r="C1242" s="17" t="s">
        <v>1631</v>
      </c>
      <c r="D1242" s="36">
        <v>330307</v>
      </c>
      <c r="E1242" s="36">
        <v>273429</v>
      </c>
      <c r="F1242" s="36">
        <v>217741</v>
      </c>
      <c r="G1242" s="36">
        <v>202127</v>
      </c>
      <c r="H1242" s="36">
        <v>230094</v>
      </c>
      <c r="I1242" s="36">
        <v>222410</v>
      </c>
      <c r="J1242" s="36">
        <v>205633</v>
      </c>
      <c r="K1242" s="36">
        <v>213780</v>
      </c>
      <c r="L1242" s="36">
        <v>203785</v>
      </c>
      <c r="M1242" s="36">
        <v>203592</v>
      </c>
      <c r="N1242" s="31">
        <v>236836</v>
      </c>
    </row>
    <row r="1243" spans="1:14" ht="15.6">
      <c r="A1243" s="21" t="s">
        <v>1958</v>
      </c>
      <c r="B1243" s="17" t="s">
        <v>1959</v>
      </c>
      <c r="C1243" s="17" t="s">
        <v>1632</v>
      </c>
      <c r="D1243" s="36">
        <v>9662</v>
      </c>
      <c r="E1243" s="36">
        <v>7087</v>
      </c>
      <c r="F1243" s="36">
        <v>6845</v>
      </c>
      <c r="G1243" s="36">
        <v>7539</v>
      </c>
      <c r="H1243" s="36">
        <v>11673</v>
      </c>
      <c r="I1243" s="36">
        <v>9031</v>
      </c>
      <c r="J1243" s="36">
        <v>7952</v>
      </c>
      <c r="K1243" s="36" t="s">
        <v>1125</v>
      </c>
      <c r="L1243" s="36">
        <v>15291</v>
      </c>
      <c r="M1243" s="36" t="s">
        <v>1125</v>
      </c>
      <c r="N1243" s="31" t="s">
        <v>1125</v>
      </c>
    </row>
    <row r="1244" spans="1:14" ht="15.6">
      <c r="A1244" s="21" t="s">
        <v>1958</v>
      </c>
      <c r="B1244" s="17" t="s">
        <v>1959</v>
      </c>
      <c r="C1244" s="17" t="s">
        <v>1633</v>
      </c>
      <c r="D1244" s="36">
        <v>1512</v>
      </c>
      <c r="E1244" s="36">
        <v>2156</v>
      </c>
      <c r="F1244" s="36">
        <v>1946</v>
      </c>
      <c r="G1244" s="36">
        <v>1569</v>
      </c>
      <c r="H1244" s="36">
        <v>1974</v>
      </c>
      <c r="I1244" s="36">
        <v>3085</v>
      </c>
      <c r="J1244" s="36">
        <v>2496</v>
      </c>
      <c r="K1244" s="36">
        <v>1299</v>
      </c>
      <c r="L1244" s="36">
        <v>1325</v>
      </c>
      <c r="M1244" s="36">
        <v>1692</v>
      </c>
      <c r="N1244" s="31" t="s">
        <v>1125</v>
      </c>
    </row>
    <row r="1245" spans="1:14" ht="15.6">
      <c r="A1245" s="21" t="s">
        <v>1958</v>
      </c>
      <c r="B1245" s="17" t="s">
        <v>1959</v>
      </c>
      <c r="C1245" s="17" t="s">
        <v>1634</v>
      </c>
      <c r="D1245" s="36">
        <v>480</v>
      </c>
      <c r="E1245" s="36">
        <v>188</v>
      </c>
      <c r="F1245" s="36">
        <v>331</v>
      </c>
      <c r="G1245" s="36">
        <v>204</v>
      </c>
      <c r="H1245" s="36" t="s">
        <v>1125</v>
      </c>
      <c r="I1245" s="36">
        <v>958</v>
      </c>
      <c r="J1245" s="36">
        <v>936</v>
      </c>
      <c r="K1245" s="36" t="s">
        <v>1125</v>
      </c>
      <c r="L1245" s="36">
        <v>1204</v>
      </c>
      <c r="M1245" s="36">
        <v>2639</v>
      </c>
      <c r="N1245" s="31">
        <v>1172</v>
      </c>
    </row>
    <row r="1246" spans="1:14" ht="15.6">
      <c r="A1246" s="21" t="s">
        <v>1958</v>
      </c>
      <c r="B1246" s="17" t="s">
        <v>1959</v>
      </c>
      <c r="C1246" s="17" t="s">
        <v>1635</v>
      </c>
      <c r="D1246" s="36">
        <v>3001</v>
      </c>
      <c r="E1246" s="36">
        <v>4045</v>
      </c>
      <c r="F1246" s="36">
        <v>3937</v>
      </c>
      <c r="G1246" s="36">
        <v>1513</v>
      </c>
      <c r="H1246" s="36" t="s">
        <v>1125</v>
      </c>
      <c r="I1246" s="36">
        <v>4381</v>
      </c>
      <c r="J1246" s="36">
        <v>4307</v>
      </c>
      <c r="K1246" s="36">
        <v>3139</v>
      </c>
      <c r="L1246" s="36">
        <v>2844</v>
      </c>
      <c r="M1246" s="36" t="s">
        <v>1125</v>
      </c>
      <c r="N1246" s="31">
        <v>1599</v>
      </c>
    </row>
    <row r="1247" spans="1:14" ht="15.6">
      <c r="A1247" s="21" t="s">
        <v>1958</v>
      </c>
      <c r="B1247" s="17" t="s">
        <v>1959</v>
      </c>
      <c r="C1247" s="17" t="s">
        <v>1636</v>
      </c>
      <c r="D1247" s="36">
        <v>-120594</v>
      </c>
      <c r="E1247" s="36">
        <v>-114622</v>
      </c>
      <c r="F1247" s="36">
        <v>-81711</v>
      </c>
      <c r="G1247" s="36">
        <v>-83724</v>
      </c>
      <c r="H1247" s="36">
        <v>-97344</v>
      </c>
      <c r="I1247" s="36">
        <v>-88971</v>
      </c>
      <c r="J1247" s="36">
        <v>-77977</v>
      </c>
      <c r="K1247" s="36">
        <v>-88090</v>
      </c>
      <c r="L1247" s="36">
        <v>-68473</v>
      </c>
      <c r="M1247" s="36">
        <v>-46541</v>
      </c>
      <c r="N1247" s="31">
        <v>-99319</v>
      </c>
    </row>
    <row r="1248" spans="1:14" ht="15.6">
      <c r="A1248" s="21" t="s">
        <v>1958</v>
      </c>
      <c r="B1248" s="17" t="s">
        <v>1959</v>
      </c>
      <c r="C1248" s="17" t="s">
        <v>1637</v>
      </c>
      <c r="D1248" s="36">
        <v>224368</v>
      </c>
      <c r="E1248" s="36">
        <v>172282</v>
      </c>
      <c r="F1248" s="36">
        <v>149090</v>
      </c>
      <c r="G1248" s="36">
        <v>129229</v>
      </c>
      <c r="H1248" s="36">
        <v>148378</v>
      </c>
      <c r="I1248" s="36">
        <v>150893</v>
      </c>
      <c r="J1248" s="36">
        <v>143347</v>
      </c>
      <c r="K1248" s="36">
        <v>139153</v>
      </c>
      <c r="L1248" s="36">
        <v>155977</v>
      </c>
      <c r="M1248" s="36">
        <v>186167</v>
      </c>
      <c r="N1248" s="31">
        <v>167715</v>
      </c>
    </row>
    <row r="1249" spans="1:14" ht="30">
      <c r="A1249" s="21" t="s">
        <v>1960</v>
      </c>
      <c r="B1249" s="17" t="s">
        <v>1961</v>
      </c>
      <c r="C1249" s="17" t="s">
        <v>1629</v>
      </c>
      <c r="D1249" s="36">
        <v>424469</v>
      </c>
      <c r="E1249" s="36">
        <v>473974</v>
      </c>
      <c r="F1249" s="36">
        <v>470175</v>
      </c>
      <c r="G1249" s="36">
        <v>424644</v>
      </c>
      <c r="H1249" s="36">
        <v>495103</v>
      </c>
      <c r="I1249" s="36">
        <v>381388</v>
      </c>
      <c r="J1249" s="36">
        <v>331478</v>
      </c>
      <c r="K1249" s="36">
        <v>356816</v>
      </c>
      <c r="L1249" s="36">
        <v>397500</v>
      </c>
      <c r="M1249" s="36">
        <v>455055</v>
      </c>
      <c r="N1249" s="31">
        <v>395830</v>
      </c>
    </row>
    <row r="1250" spans="1:14" ht="15.6">
      <c r="A1250" s="21" t="s">
        <v>1960</v>
      </c>
      <c r="B1250" s="17" t="s">
        <v>1961</v>
      </c>
      <c r="C1250" s="17" t="s">
        <v>1630</v>
      </c>
      <c r="D1250" s="36">
        <v>3135</v>
      </c>
      <c r="E1250" s="36">
        <v>2524</v>
      </c>
      <c r="F1250" s="36">
        <v>1405</v>
      </c>
      <c r="G1250" s="36">
        <v>42416</v>
      </c>
      <c r="H1250" s="36" t="s">
        <v>1125</v>
      </c>
      <c r="I1250" s="36">
        <v>116221</v>
      </c>
      <c r="J1250" s="36">
        <v>118964</v>
      </c>
      <c r="K1250" s="36">
        <v>63531</v>
      </c>
      <c r="L1250" s="36">
        <v>66188</v>
      </c>
      <c r="M1250" s="36">
        <v>67221</v>
      </c>
      <c r="N1250" s="31">
        <v>123631</v>
      </c>
    </row>
    <row r="1251" spans="1:14" ht="30">
      <c r="A1251" s="21" t="s">
        <v>1960</v>
      </c>
      <c r="B1251" s="17" t="s">
        <v>1961</v>
      </c>
      <c r="C1251" s="17" t="s">
        <v>1631</v>
      </c>
      <c r="D1251" s="36">
        <v>427604</v>
      </c>
      <c r="E1251" s="36">
        <v>476498</v>
      </c>
      <c r="F1251" s="36">
        <v>471580</v>
      </c>
      <c r="G1251" s="36">
        <v>467061</v>
      </c>
      <c r="H1251" s="36" t="s">
        <v>1125</v>
      </c>
      <c r="I1251" s="36">
        <v>497609</v>
      </c>
      <c r="J1251" s="36">
        <v>450442</v>
      </c>
      <c r="K1251" s="36">
        <v>420346</v>
      </c>
      <c r="L1251" s="36">
        <v>463688</v>
      </c>
      <c r="M1251" s="36">
        <v>522276</v>
      </c>
      <c r="N1251" s="31">
        <v>519461</v>
      </c>
    </row>
    <row r="1252" spans="1:14" ht="15.6">
      <c r="A1252" s="21" t="s">
        <v>1960</v>
      </c>
      <c r="B1252" s="17" t="s">
        <v>1961</v>
      </c>
      <c r="C1252" s="17" t="s">
        <v>1632</v>
      </c>
      <c r="D1252" s="36">
        <v>23546</v>
      </c>
      <c r="E1252" s="36">
        <v>23163</v>
      </c>
      <c r="F1252" s="36">
        <v>25436</v>
      </c>
      <c r="G1252" s="36">
        <v>50680</v>
      </c>
      <c r="H1252" s="36">
        <v>47677</v>
      </c>
      <c r="I1252" s="36">
        <v>43317</v>
      </c>
      <c r="J1252" s="36">
        <v>26258</v>
      </c>
      <c r="K1252" s="36" t="s">
        <v>1962</v>
      </c>
      <c r="L1252" s="36">
        <v>23866</v>
      </c>
      <c r="M1252" s="36">
        <v>56333</v>
      </c>
      <c r="N1252" s="31">
        <v>33978</v>
      </c>
    </row>
    <row r="1253" spans="1:14" ht="15.6">
      <c r="A1253" s="21" t="s">
        <v>1960</v>
      </c>
      <c r="B1253" s="17" t="s">
        <v>1961</v>
      </c>
      <c r="C1253" s="17" t="s">
        <v>1633</v>
      </c>
      <c r="D1253" s="36" t="s">
        <v>1125</v>
      </c>
      <c r="E1253" s="36">
        <v>18494</v>
      </c>
      <c r="F1253" s="36">
        <v>4574</v>
      </c>
      <c r="G1253" s="36">
        <v>5917</v>
      </c>
      <c r="H1253" s="36" t="s">
        <v>1125</v>
      </c>
      <c r="I1253" s="36">
        <v>2915</v>
      </c>
      <c r="J1253" s="36">
        <v>2041</v>
      </c>
      <c r="K1253" s="36">
        <v>1589</v>
      </c>
      <c r="L1253" s="36">
        <v>5235</v>
      </c>
      <c r="M1253" s="36" t="s">
        <v>1125</v>
      </c>
      <c r="N1253" s="31">
        <v>2145</v>
      </c>
    </row>
    <row r="1254" spans="1:14" ht="15.6">
      <c r="A1254" s="21" t="s">
        <v>1960</v>
      </c>
      <c r="B1254" s="17" t="s">
        <v>1961</v>
      </c>
      <c r="C1254" s="17" t="s">
        <v>1634</v>
      </c>
      <c r="D1254" s="36" t="s">
        <v>1125</v>
      </c>
      <c r="E1254" s="36">
        <v>1921</v>
      </c>
      <c r="F1254" s="36">
        <v>1374</v>
      </c>
      <c r="G1254" s="36">
        <v>2464</v>
      </c>
      <c r="H1254" s="36">
        <v>2325</v>
      </c>
      <c r="I1254" s="36">
        <v>3595</v>
      </c>
      <c r="J1254" s="36">
        <v>2204</v>
      </c>
      <c r="K1254" s="36">
        <v>1792</v>
      </c>
      <c r="L1254" s="36">
        <v>2287</v>
      </c>
      <c r="M1254" s="36" t="s">
        <v>1125</v>
      </c>
      <c r="N1254" s="31">
        <v>2442</v>
      </c>
    </row>
    <row r="1255" spans="1:14" ht="15.6">
      <c r="A1255" s="21" t="s">
        <v>1960</v>
      </c>
      <c r="B1255" s="17" t="s">
        <v>1961</v>
      </c>
      <c r="C1255" s="17" t="s">
        <v>1635</v>
      </c>
      <c r="D1255" s="36">
        <v>3437</v>
      </c>
      <c r="E1255" s="36">
        <v>4131</v>
      </c>
      <c r="F1255" s="36">
        <v>2839</v>
      </c>
      <c r="G1255" s="36">
        <v>7544</v>
      </c>
      <c r="H1255" s="36">
        <v>9768</v>
      </c>
      <c r="I1255" s="36">
        <v>6878</v>
      </c>
      <c r="J1255" s="36">
        <v>6016</v>
      </c>
      <c r="K1255" s="36">
        <v>14670</v>
      </c>
      <c r="L1255" s="36">
        <v>19648</v>
      </c>
      <c r="M1255" s="36">
        <v>24641</v>
      </c>
      <c r="N1255" s="31">
        <v>24843</v>
      </c>
    </row>
    <row r="1256" spans="1:14" ht="15.6">
      <c r="A1256" s="21" t="s">
        <v>1960</v>
      </c>
      <c r="B1256" s="17" t="s">
        <v>1961</v>
      </c>
      <c r="C1256" s="17" t="s">
        <v>1636</v>
      </c>
      <c r="D1256" s="36">
        <v>3388</v>
      </c>
      <c r="E1256" s="36">
        <v>73499</v>
      </c>
      <c r="F1256" s="36">
        <v>51976</v>
      </c>
      <c r="G1256" s="36">
        <v>76304</v>
      </c>
      <c r="H1256" s="36">
        <v>8992</v>
      </c>
      <c r="I1256" s="36">
        <v>1512</v>
      </c>
      <c r="J1256" s="36">
        <v>93929</v>
      </c>
      <c r="K1256" s="36">
        <v>78869</v>
      </c>
      <c r="L1256" s="36">
        <v>124356</v>
      </c>
      <c r="M1256" s="36">
        <v>288125</v>
      </c>
      <c r="N1256" s="31">
        <v>81866</v>
      </c>
    </row>
    <row r="1257" spans="1:14" ht="15.6">
      <c r="A1257" s="21" t="s">
        <v>1960</v>
      </c>
      <c r="B1257" s="17" t="s">
        <v>1961</v>
      </c>
      <c r="C1257" s="17" t="s">
        <v>1637</v>
      </c>
      <c r="D1257" s="36">
        <v>461247</v>
      </c>
      <c r="E1257" s="36">
        <v>597705</v>
      </c>
      <c r="F1257" s="36">
        <v>557779</v>
      </c>
      <c r="G1257" s="36">
        <v>609969</v>
      </c>
      <c r="H1257" s="36">
        <v>572905</v>
      </c>
      <c r="I1257" s="36">
        <v>555826</v>
      </c>
      <c r="J1257" s="36">
        <v>580891</v>
      </c>
      <c r="K1257" s="36">
        <v>537097</v>
      </c>
      <c r="L1257" s="36">
        <v>639080</v>
      </c>
      <c r="M1257" s="36">
        <v>905107</v>
      </c>
      <c r="N1257" s="31">
        <v>664735</v>
      </c>
    </row>
    <row r="1258" spans="1:14" ht="30">
      <c r="A1258" s="21" t="s">
        <v>1963</v>
      </c>
      <c r="B1258" s="17" t="s">
        <v>1964</v>
      </c>
      <c r="C1258" s="17" t="s">
        <v>1629</v>
      </c>
      <c r="D1258" s="36">
        <v>181438</v>
      </c>
      <c r="E1258" s="36">
        <v>113587</v>
      </c>
      <c r="F1258" s="36">
        <v>74466</v>
      </c>
      <c r="G1258" s="36">
        <v>108926</v>
      </c>
      <c r="H1258" s="36">
        <v>81342</v>
      </c>
      <c r="I1258" s="36">
        <v>94489</v>
      </c>
      <c r="J1258" s="36">
        <v>79931</v>
      </c>
      <c r="K1258" s="36">
        <v>79716</v>
      </c>
      <c r="L1258" s="36">
        <v>78000</v>
      </c>
      <c r="M1258" s="36">
        <v>69295</v>
      </c>
      <c r="N1258" s="31">
        <v>75576</v>
      </c>
    </row>
    <row r="1259" spans="1:14" ht="15.6">
      <c r="A1259" s="21" t="s">
        <v>1963</v>
      </c>
      <c r="B1259" s="17" t="s">
        <v>1964</v>
      </c>
      <c r="C1259" s="17" t="s">
        <v>1630</v>
      </c>
      <c r="D1259" s="36">
        <v>30476</v>
      </c>
      <c r="E1259" s="36">
        <v>30523</v>
      </c>
      <c r="F1259" s="36">
        <v>44520</v>
      </c>
      <c r="G1259" s="36">
        <v>17290</v>
      </c>
      <c r="H1259" s="36">
        <v>51383</v>
      </c>
      <c r="I1259" s="36">
        <v>34907</v>
      </c>
      <c r="J1259" s="36">
        <v>11700</v>
      </c>
      <c r="K1259" s="36">
        <v>14926</v>
      </c>
      <c r="L1259" s="36">
        <v>21805</v>
      </c>
      <c r="M1259" s="36">
        <v>15135</v>
      </c>
      <c r="N1259" s="31">
        <v>16700</v>
      </c>
    </row>
    <row r="1260" spans="1:14" ht="30">
      <c r="A1260" s="21" t="s">
        <v>1963</v>
      </c>
      <c r="B1260" s="17" t="s">
        <v>1964</v>
      </c>
      <c r="C1260" s="17" t="s">
        <v>1631</v>
      </c>
      <c r="D1260" s="36">
        <v>211914</v>
      </c>
      <c r="E1260" s="36">
        <v>144110</v>
      </c>
      <c r="F1260" s="36">
        <v>118986</v>
      </c>
      <c r="G1260" s="36">
        <v>126216</v>
      </c>
      <c r="H1260" s="36">
        <v>132725</v>
      </c>
      <c r="I1260" s="36">
        <v>129397</v>
      </c>
      <c r="J1260" s="36">
        <v>91631</v>
      </c>
      <c r="K1260" s="36">
        <v>94643</v>
      </c>
      <c r="L1260" s="36">
        <v>99806</v>
      </c>
      <c r="M1260" s="36">
        <v>84430</v>
      </c>
      <c r="N1260" s="31">
        <v>92276</v>
      </c>
    </row>
    <row r="1261" spans="1:14" ht="15.6">
      <c r="A1261" s="21" t="s">
        <v>1963</v>
      </c>
      <c r="B1261" s="17" t="s">
        <v>1964</v>
      </c>
      <c r="C1261" s="17" t="s">
        <v>1632</v>
      </c>
      <c r="D1261" s="36">
        <v>12979</v>
      </c>
      <c r="E1261" s="36">
        <v>7919</v>
      </c>
      <c r="F1261" s="36">
        <v>3343</v>
      </c>
      <c r="G1261" s="36">
        <v>11289</v>
      </c>
      <c r="H1261" s="36">
        <v>13228</v>
      </c>
      <c r="I1261" s="36">
        <v>13571</v>
      </c>
      <c r="J1261" s="36">
        <v>13074</v>
      </c>
      <c r="K1261" s="36">
        <v>12935</v>
      </c>
      <c r="L1261" s="36">
        <v>11752</v>
      </c>
      <c r="M1261" s="36">
        <v>17959</v>
      </c>
      <c r="N1261" s="31">
        <v>24929</v>
      </c>
    </row>
    <row r="1262" spans="1:14" ht="15.6">
      <c r="A1262" s="21" t="s">
        <v>1963</v>
      </c>
      <c r="B1262" s="17" t="s">
        <v>1964</v>
      </c>
      <c r="C1262" s="17" t="s">
        <v>1633</v>
      </c>
      <c r="D1262" s="36">
        <v>1603</v>
      </c>
      <c r="E1262" s="36">
        <v>321</v>
      </c>
      <c r="F1262" s="36">
        <v>354</v>
      </c>
      <c r="G1262" s="36">
        <v>2791</v>
      </c>
      <c r="H1262" s="36">
        <v>3348</v>
      </c>
      <c r="I1262" s="36">
        <v>2127</v>
      </c>
      <c r="J1262" s="36">
        <v>1667</v>
      </c>
      <c r="K1262" s="36">
        <v>2067</v>
      </c>
      <c r="L1262" s="36">
        <v>1619</v>
      </c>
      <c r="M1262" s="36">
        <v>5740</v>
      </c>
      <c r="N1262" s="31">
        <v>12234</v>
      </c>
    </row>
    <row r="1263" spans="1:14" ht="15.6">
      <c r="A1263" s="21" t="s">
        <v>1963</v>
      </c>
      <c r="B1263" s="17" t="s">
        <v>1964</v>
      </c>
      <c r="C1263" s="17" t="s">
        <v>1634</v>
      </c>
      <c r="D1263" s="36">
        <v>1621</v>
      </c>
      <c r="E1263" s="36">
        <v>1416</v>
      </c>
      <c r="F1263" s="36">
        <v>1182</v>
      </c>
      <c r="G1263" s="36">
        <v>1073</v>
      </c>
      <c r="H1263" s="36">
        <v>1295</v>
      </c>
      <c r="I1263" s="36">
        <v>1372</v>
      </c>
      <c r="J1263" s="36">
        <v>1036</v>
      </c>
      <c r="K1263" s="36">
        <v>1576</v>
      </c>
      <c r="L1263" s="36">
        <v>1706</v>
      </c>
      <c r="M1263" s="36">
        <v>1747</v>
      </c>
      <c r="N1263" s="31">
        <v>1721</v>
      </c>
    </row>
    <row r="1264" spans="1:14" ht="15.6">
      <c r="A1264" s="21" t="s">
        <v>1963</v>
      </c>
      <c r="B1264" s="17" t="s">
        <v>1964</v>
      </c>
      <c r="C1264" s="17" t="s">
        <v>1635</v>
      </c>
      <c r="D1264" s="36">
        <v>7853</v>
      </c>
      <c r="E1264" s="36">
        <v>10907</v>
      </c>
      <c r="F1264" s="36">
        <v>13453</v>
      </c>
      <c r="G1264" s="36">
        <v>15164</v>
      </c>
      <c r="H1264" s="36">
        <v>15259</v>
      </c>
      <c r="I1264" s="36">
        <v>13995</v>
      </c>
      <c r="J1264" s="36">
        <v>5755</v>
      </c>
      <c r="K1264" s="36">
        <v>6742</v>
      </c>
      <c r="L1264" s="36">
        <v>5335</v>
      </c>
      <c r="M1264" s="36">
        <v>10423</v>
      </c>
      <c r="N1264" s="31">
        <v>11581</v>
      </c>
    </row>
    <row r="1265" spans="1:14" ht="15.6">
      <c r="A1265" s="21" t="s">
        <v>1963</v>
      </c>
      <c r="B1265" s="17" t="s">
        <v>1964</v>
      </c>
      <c r="C1265" s="17" t="s">
        <v>1636</v>
      </c>
      <c r="D1265" s="36">
        <v>-8737</v>
      </c>
      <c r="E1265" s="36">
        <v>14830</v>
      </c>
      <c r="F1265" s="36">
        <v>37522</v>
      </c>
      <c r="G1265" s="36">
        <v>57580</v>
      </c>
      <c r="H1265" s="36">
        <v>61271</v>
      </c>
      <c r="I1265" s="36">
        <v>44157</v>
      </c>
      <c r="J1265" s="36">
        <v>60493</v>
      </c>
      <c r="K1265" s="36">
        <v>80704</v>
      </c>
      <c r="L1265" s="36">
        <v>121085</v>
      </c>
      <c r="M1265" s="36">
        <v>265286</v>
      </c>
      <c r="N1265" s="31">
        <v>287982</v>
      </c>
    </row>
    <row r="1266" spans="1:14" ht="15.6">
      <c r="A1266" s="21" t="s">
        <v>1963</v>
      </c>
      <c r="B1266" s="17" t="s">
        <v>1964</v>
      </c>
      <c r="C1266" s="17" t="s">
        <v>1637</v>
      </c>
      <c r="D1266" s="36">
        <v>227233</v>
      </c>
      <c r="E1266" s="36">
        <v>179503</v>
      </c>
      <c r="F1266" s="36">
        <v>174841</v>
      </c>
      <c r="G1266" s="36">
        <v>214114</v>
      </c>
      <c r="H1266" s="36">
        <v>227127</v>
      </c>
      <c r="I1266" s="36">
        <v>204617</v>
      </c>
      <c r="J1266" s="36">
        <v>173655</v>
      </c>
      <c r="K1266" s="36">
        <v>198666</v>
      </c>
      <c r="L1266" s="36">
        <v>241302</v>
      </c>
      <c r="M1266" s="36">
        <v>385585</v>
      </c>
      <c r="N1266" s="31">
        <v>430723</v>
      </c>
    </row>
    <row r="1267" spans="1:14" ht="30">
      <c r="A1267" s="21" t="s">
        <v>1819</v>
      </c>
      <c r="B1267" s="17" t="s">
        <v>1965</v>
      </c>
      <c r="C1267" s="17" t="s">
        <v>1629</v>
      </c>
      <c r="D1267" s="36">
        <v>6100994</v>
      </c>
      <c r="E1267" s="36">
        <v>6187050</v>
      </c>
      <c r="F1267" s="36">
        <v>6217337</v>
      </c>
      <c r="G1267" s="36">
        <v>6475203</v>
      </c>
      <c r="H1267" s="36">
        <v>7003613</v>
      </c>
      <c r="I1267" s="36">
        <v>6554696</v>
      </c>
      <c r="J1267" s="36">
        <v>6272613</v>
      </c>
      <c r="K1267" s="36">
        <v>7642427</v>
      </c>
      <c r="L1267" s="36">
        <v>8393080</v>
      </c>
      <c r="M1267" s="36">
        <v>8292564</v>
      </c>
      <c r="N1267" s="31">
        <v>6798145</v>
      </c>
    </row>
    <row r="1268" spans="1:14" ht="30">
      <c r="A1268" s="21" t="s">
        <v>1819</v>
      </c>
      <c r="B1268" s="17" t="s">
        <v>1965</v>
      </c>
      <c r="C1268" s="17" t="s">
        <v>1630</v>
      </c>
      <c r="D1268" s="36">
        <v>91905</v>
      </c>
      <c r="E1268" s="36">
        <v>97152</v>
      </c>
      <c r="F1268" s="36">
        <v>90606</v>
      </c>
      <c r="G1268" s="36">
        <v>155566</v>
      </c>
      <c r="H1268" s="36">
        <v>106588</v>
      </c>
      <c r="I1268" s="36">
        <v>197266</v>
      </c>
      <c r="J1268" s="36">
        <v>173054</v>
      </c>
      <c r="K1268" s="36">
        <v>146974</v>
      </c>
      <c r="L1268" s="36">
        <v>158489</v>
      </c>
      <c r="M1268" s="36">
        <v>210587</v>
      </c>
      <c r="N1268" s="31">
        <v>187817</v>
      </c>
    </row>
    <row r="1269" spans="1:14" ht="30">
      <c r="A1269" s="21" t="s">
        <v>1819</v>
      </c>
      <c r="B1269" s="17" t="s">
        <v>1965</v>
      </c>
      <c r="C1269" s="17" t="s">
        <v>1631</v>
      </c>
      <c r="D1269" s="36">
        <v>6192899</v>
      </c>
      <c r="E1269" s="36">
        <v>6284202</v>
      </c>
      <c r="F1269" s="36">
        <v>6307943</v>
      </c>
      <c r="G1269" s="36">
        <v>6630769</v>
      </c>
      <c r="H1269" s="36">
        <v>7110201</v>
      </c>
      <c r="I1269" s="36">
        <v>6751962</v>
      </c>
      <c r="J1269" s="36">
        <v>6445667</v>
      </c>
      <c r="K1269" s="36">
        <v>7789401</v>
      </c>
      <c r="L1269" s="36">
        <v>8551569</v>
      </c>
      <c r="M1269" s="36">
        <v>8503151</v>
      </c>
      <c r="N1269" s="31">
        <v>6985963</v>
      </c>
    </row>
    <row r="1270" spans="1:14" ht="30">
      <c r="A1270" s="21" t="s">
        <v>1819</v>
      </c>
      <c r="B1270" s="17" t="s">
        <v>1965</v>
      </c>
      <c r="C1270" s="17" t="s">
        <v>1632</v>
      </c>
      <c r="D1270" s="36">
        <v>237261</v>
      </c>
      <c r="E1270" s="36">
        <v>185247</v>
      </c>
      <c r="F1270" s="36">
        <v>167929</v>
      </c>
      <c r="G1270" s="36">
        <v>246594</v>
      </c>
      <c r="H1270" s="36">
        <v>307457</v>
      </c>
      <c r="I1270" s="36">
        <v>310801</v>
      </c>
      <c r="J1270" s="36">
        <v>255581</v>
      </c>
      <c r="K1270" s="36">
        <v>324359</v>
      </c>
      <c r="L1270" s="36">
        <v>345820</v>
      </c>
      <c r="M1270" s="36">
        <v>353261</v>
      </c>
      <c r="N1270" s="31">
        <v>216836</v>
      </c>
    </row>
    <row r="1271" spans="1:14" ht="30">
      <c r="A1271" s="21" t="s">
        <v>1819</v>
      </c>
      <c r="B1271" s="17" t="s">
        <v>1965</v>
      </c>
      <c r="C1271" s="17" t="s">
        <v>1633</v>
      </c>
      <c r="D1271" s="36">
        <v>83626</v>
      </c>
      <c r="E1271" s="36">
        <v>85491</v>
      </c>
      <c r="F1271" s="36">
        <v>91557</v>
      </c>
      <c r="G1271" s="36">
        <v>89041</v>
      </c>
      <c r="H1271" s="36">
        <v>130160</v>
      </c>
      <c r="I1271" s="36">
        <v>154524</v>
      </c>
      <c r="J1271" s="36">
        <v>180802</v>
      </c>
      <c r="K1271" s="36">
        <v>89003</v>
      </c>
      <c r="L1271" s="36">
        <v>53797</v>
      </c>
      <c r="M1271" s="36">
        <v>41539</v>
      </c>
      <c r="N1271" s="31">
        <v>42133</v>
      </c>
    </row>
    <row r="1272" spans="1:14" ht="30">
      <c r="A1272" s="21" t="s">
        <v>1819</v>
      </c>
      <c r="B1272" s="17" t="s">
        <v>1965</v>
      </c>
      <c r="C1272" s="17" t="s">
        <v>1634</v>
      </c>
      <c r="D1272" s="36">
        <v>20474</v>
      </c>
      <c r="E1272" s="36">
        <v>17778</v>
      </c>
      <c r="F1272" s="36">
        <v>15560</v>
      </c>
      <c r="G1272" s="36">
        <v>22901</v>
      </c>
      <c r="H1272" s="36">
        <v>16039</v>
      </c>
      <c r="I1272" s="36">
        <v>15446</v>
      </c>
      <c r="J1272" s="36">
        <v>12037</v>
      </c>
      <c r="K1272" s="36">
        <v>14238</v>
      </c>
      <c r="L1272" s="36">
        <v>21556</v>
      </c>
      <c r="M1272" s="36">
        <v>18276</v>
      </c>
      <c r="N1272" s="31">
        <v>14971</v>
      </c>
    </row>
    <row r="1273" spans="1:14" ht="30">
      <c r="A1273" s="21" t="s">
        <v>1819</v>
      </c>
      <c r="B1273" s="17" t="s">
        <v>1965</v>
      </c>
      <c r="C1273" s="17" t="s">
        <v>1635</v>
      </c>
      <c r="D1273" s="36">
        <v>272703</v>
      </c>
      <c r="E1273" s="36">
        <v>330682</v>
      </c>
      <c r="F1273" s="36">
        <v>345177</v>
      </c>
      <c r="G1273" s="36">
        <v>446635</v>
      </c>
      <c r="H1273" s="36">
        <v>423505</v>
      </c>
      <c r="I1273" s="36">
        <v>410435</v>
      </c>
      <c r="J1273" s="36">
        <v>410697</v>
      </c>
      <c r="K1273" s="36">
        <v>394662</v>
      </c>
      <c r="L1273" s="36">
        <v>498026</v>
      </c>
      <c r="M1273" s="36">
        <v>554091</v>
      </c>
      <c r="N1273" s="31">
        <v>492448</v>
      </c>
    </row>
    <row r="1274" spans="1:14" ht="30">
      <c r="A1274" s="21" t="s">
        <v>1819</v>
      </c>
      <c r="B1274" s="17" t="s">
        <v>1965</v>
      </c>
      <c r="C1274" s="17" t="s">
        <v>1636</v>
      </c>
      <c r="D1274" s="36">
        <v>-58490</v>
      </c>
      <c r="E1274" s="36">
        <v>371602</v>
      </c>
      <c r="F1274" s="36">
        <v>785261</v>
      </c>
      <c r="G1274" s="36">
        <v>1786968</v>
      </c>
      <c r="H1274" s="36">
        <v>1405315</v>
      </c>
      <c r="I1274" s="36">
        <v>1436240</v>
      </c>
      <c r="J1274" s="36">
        <v>1297782</v>
      </c>
      <c r="K1274" s="36">
        <v>2180803</v>
      </c>
      <c r="L1274" s="36">
        <v>1987688</v>
      </c>
      <c r="M1274" s="36">
        <v>1951566</v>
      </c>
      <c r="N1274" s="31">
        <v>3355972</v>
      </c>
    </row>
    <row r="1275" spans="1:14" ht="30">
      <c r="A1275" s="21" t="s">
        <v>1819</v>
      </c>
      <c r="B1275" s="17" t="s">
        <v>1965</v>
      </c>
      <c r="C1275" s="17" t="s">
        <v>1637</v>
      </c>
      <c r="D1275" s="36">
        <v>6748472</v>
      </c>
      <c r="E1275" s="36">
        <v>7275002</v>
      </c>
      <c r="F1275" s="36">
        <v>7713426</v>
      </c>
      <c r="G1275" s="36">
        <v>9222909</v>
      </c>
      <c r="H1275" s="36">
        <v>9392677</v>
      </c>
      <c r="I1275" s="36">
        <v>9079408</v>
      </c>
      <c r="J1275" s="36">
        <v>8602566</v>
      </c>
      <c r="K1275" s="36">
        <v>10792467</v>
      </c>
      <c r="L1275" s="36">
        <v>11458456</v>
      </c>
      <c r="M1275" s="36">
        <v>11421884</v>
      </c>
      <c r="N1275" s="31">
        <v>11108322</v>
      </c>
    </row>
    <row r="1276" spans="1:14" ht="30">
      <c r="A1276" s="21" t="s">
        <v>1966</v>
      </c>
      <c r="B1276" s="17" t="s">
        <v>1967</v>
      </c>
      <c r="C1276" s="17" t="s">
        <v>1629</v>
      </c>
      <c r="D1276" s="36">
        <v>1457657</v>
      </c>
      <c r="E1276" s="36">
        <v>1574318</v>
      </c>
      <c r="F1276" s="36">
        <v>1693741</v>
      </c>
      <c r="G1276" s="36">
        <v>1834851</v>
      </c>
      <c r="H1276" s="36">
        <v>2186113</v>
      </c>
      <c r="I1276" s="36">
        <v>2091774</v>
      </c>
      <c r="J1276" s="36">
        <v>1869230</v>
      </c>
      <c r="K1276" s="36">
        <v>2171625</v>
      </c>
      <c r="L1276" s="36">
        <v>2583997</v>
      </c>
      <c r="M1276" s="36">
        <v>2684754</v>
      </c>
      <c r="N1276" s="31">
        <v>2140744</v>
      </c>
    </row>
    <row r="1277" spans="1:14" ht="30">
      <c r="A1277" s="21" t="s">
        <v>1966</v>
      </c>
      <c r="B1277" s="17" t="s">
        <v>1967</v>
      </c>
      <c r="C1277" s="17" t="s">
        <v>1630</v>
      </c>
      <c r="D1277" s="36">
        <v>21406</v>
      </c>
      <c r="E1277" s="36">
        <v>23559</v>
      </c>
      <c r="F1277" s="36">
        <v>25688</v>
      </c>
      <c r="G1277" s="36">
        <v>12109</v>
      </c>
      <c r="H1277" s="36">
        <v>18071</v>
      </c>
      <c r="I1277" s="36">
        <v>197266</v>
      </c>
      <c r="J1277" s="36">
        <v>12812</v>
      </c>
      <c r="K1277" s="36">
        <v>16174</v>
      </c>
      <c r="L1277" s="36">
        <v>56510</v>
      </c>
      <c r="M1277" s="36">
        <v>48369</v>
      </c>
      <c r="N1277" s="31">
        <v>33796</v>
      </c>
    </row>
    <row r="1278" spans="1:14" ht="30">
      <c r="A1278" s="21" t="s">
        <v>1966</v>
      </c>
      <c r="B1278" s="17" t="s">
        <v>1967</v>
      </c>
      <c r="C1278" s="17" t="s">
        <v>1631</v>
      </c>
      <c r="D1278" s="36">
        <v>1479062</v>
      </c>
      <c r="E1278" s="36">
        <v>1597877</v>
      </c>
      <c r="F1278" s="36">
        <v>1719430</v>
      </c>
      <c r="G1278" s="36">
        <v>1846960</v>
      </c>
      <c r="H1278" s="36">
        <v>2204185</v>
      </c>
      <c r="I1278" s="36">
        <v>2289040</v>
      </c>
      <c r="J1278" s="36">
        <v>1882042</v>
      </c>
      <c r="K1278" s="36">
        <v>2187799</v>
      </c>
      <c r="L1278" s="36">
        <v>2640507</v>
      </c>
      <c r="M1278" s="36">
        <v>2733123</v>
      </c>
      <c r="N1278" s="31">
        <v>2174540</v>
      </c>
    </row>
    <row r="1279" spans="1:14" ht="30">
      <c r="A1279" s="21" t="s">
        <v>1966</v>
      </c>
      <c r="B1279" s="17" t="s">
        <v>1967</v>
      </c>
      <c r="C1279" s="17" t="s">
        <v>1632</v>
      </c>
      <c r="D1279" s="36">
        <v>126107</v>
      </c>
      <c r="E1279" s="36">
        <v>132870</v>
      </c>
      <c r="F1279" s="36">
        <v>90986</v>
      </c>
      <c r="G1279" s="36">
        <v>90803</v>
      </c>
      <c r="H1279" s="36">
        <v>101377</v>
      </c>
      <c r="I1279" s="36">
        <v>90248</v>
      </c>
      <c r="J1279" s="36">
        <v>119392</v>
      </c>
      <c r="K1279" s="36">
        <v>99554</v>
      </c>
      <c r="L1279" s="36">
        <v>137211</v>
      </c>
      <c r="M1279" s="36">
        <v>146534</v>
      </c>
      <c r="N1279" s="31">
        <v>108313</v>
      </c>
    </row>
    <row r="1280" spans="1:14" ht="30">
      <c r="A1280" s="21" t="s">
        <v>1966</v>
      </c>
      <c r="B1280" s="17" t="s">
        <v>1967</v>
      </c>
      <c r="C1280" s="17" t="s">
        <v>1633</v>
      </c>
      <c r="D1280" s="36">
        <v>5147</v>
      </c>
      <c r="E1280" s="36">
        <v>7138</v>
      </c>
      <c r="F1280" s="36">
        <v>6979</v>
      </c>
      <c r="G1280" s="36">
        <v>6415</v>
      </c>
      <c r="H1280" s="36">
        <v>13285</v>
      </c>
      <c r="I1280" s="36">
        <v>11639</v>
      </c>
      <c r="J1280" s="36">
        <v>7861</v>
      </c>
      <c r="K1280" s="36">
        <v>8870</v>
      </c>
      <c r="L1280" s="36">
        <v>15118</v>
      </c>
      <c r="M1280" s="36">
        <v>15075</v>
      </c>
      <c r="N1280" s="31">
        <v>10906</v>
      </c>
    </row>
    <row r="1281" spans="1:14" ht="30">
      <c r="A1281" s="21" t="s">
        <v>1966</v>
      </c>
      <c r="B1281" s="17" t="s">
        <v>1967</v>
      </c>
      <c r="C1281" s="17" t="s">
        <v>1634</v>
      </c>
      <c r="D1281" s="36">
        <v>1888</v>
      </c>
      <c r="E1281" s="36">
        <v>1955</v>
      </c>
      <c r="F1281" s="36">
        <v>1603</v>
      </c>
      <c r="G1281" s="36">
        <v>2075</v>
      </c>
      <c r="H1281" s="36">
        <v>2841</v>
      </c>
      <c r="I1281" s="36">
        <v>3641</v>
      </c>
      <c r="J1281" s="36">
        <v>2625</v>
      </c>
      <c r="K1281" s="36">
        <v>4104</v>
      </c>
      <c r="L1281" s="36">
        <v>8405</v>
      </c>
      <c r="M1281" s="36">
        <v>6850</v>
      </c>
      <c r="N1281" s="31">
        <v>4929</v>
      </c>
    </row>
    <row r="1282" spans="1:14" ht="30">
      <c r="A1282" s="21" t="s">
        <v>1966</v>
      </c>
      <c r="B1282" s="17" t="s">
        <v>1967</v>
      </c>
      <c r="C1282" s="17" t="s">
        <v>1635</v>
      </c>
      <c r="D1282" s="36">
        <v>110488</v>
      </c>
      <c r="E1282" s="36">
        <v>129916</v>
      </c>
      <c r="F1282" s="36">
        <v>132121</v>
      </c>
      <c r="G1282" s="36">
        <v>134978</v>
      </c>
      <c r="H1282" s="36">
        <v>147441</v>
      </c>
      <c r="I1282" s="36">
        <v>123194</v>
      </c>
      <c r="J1282" s="36">
        <v>122311</v>
      </c>
      <c r="K1282" s="36">
        <v>153670</v>
      </c>
      <c r="L1282" s="36">
        <v>189745</v>
      </c>
      <c r="M1282" s="36">
        <v>198155</v>
      </c>
      <c r="N1282" s="31">
        <v>193732</v>
      </c>
    </row>
    <row r="1283" spans="1:14" ht="30">
      <c r="A1283" s="21" t="s">
        <v>1966</v>
      </c>
      <c r="B1283" s="17" t="s">
        <v>1967</v>
      </c>
      <c r="C1283" s="17" t="s">
        <v>1636</v>
      </c>
      <c r="D1283" s="36">
        <v>257134</v>
      </c>
      <c r="E1283" s="36">
        <v>215271</v>
      </c>
      <c r="F1283" s="36">
        <v>210374</v>
      </c>
      <c r="G1283" s="36">
        <v>230925</v>
      </c>
      <c r="H1283" s="36">
        <v>25880</v>
      </c>
      <c r="I1283" s="36">
        <v>237699</v>
      </c>
      <c r="J1283" s="36">
        <v>221526</v>
      </c>
      <c r="K1283" s="36">
        <v>174948</v>
      </c>
      <c r="L1283" s="36">
        <v>47387</v>
      </c>
      <c r="M1283" s="36">
        <v>-75644</v>
      </c>
      <c r="N1283" s="31">
        <v>219299</v>
      </c>
    </row>
    <row r="1284" spans="1:14" ht="30">
      <c r="A1284" s="21" t="s">
        <v>1966</v>
      </c>
      <c r="B1284" s="17" t="s">
        <v>1967</v>
      </c>
      <c r="C1284" s="17" t="s">
        <v>1637</v>
      </c>
      <c r="D1284" s="36">
        <v>1979826</v>
      </c>
      <c r="E1284" s="36">
        <v>2085026</v>
      </c>
      <c r="F1284" s="36">
        <v>2161492</v>
      </c>
      <c r="G1284" s="36">
        <v>2312155</v>
      </c>
      <c r="H1284" s="36">
        <v>2495008</v>
      </c>
      <c r="I1284" s="36">
        <v>2755461</v>
      </c>
      <c r="J1284" s="36">
        <v>2355756</v>
      </c>
      <c r="K1284" s="36">
        <v>2628945</v>
      </c>
      <c r="L1284" s="36">
        <v>3038374</v>
      </c>
      <c r="M1284" s="36">
        <v>3024093</v>
      </c>
      <c r="N1284" s="31">
        <v>2711719</v>
      </c>
    </row>
    <row r="1285" spans="1:14" ht="30">
      <c r="A1285" s="21" t="s">
        <v>1969</v>
      </c>
      <c r="B1285" s="17" t="s">
        <v>1970</v>
      </c>
      <c r="C1285" s="17" t="s">
        <v>1629</v>
      </c>
      <c r="D1285" s="36">
        <v>899328</v>
      </c>
      <c r="E1285" s="36">
        <v>966734</v>
      </c>
      <c r="F1285" s="36">
        <v>1026956</v>
      </c>
      <c r="G1285" s="36">
        <v>1304765</v>
      </c>
      <c r="H1285" s="36">
        <v>1552522</v>
      </c>
      <c r="I1285" s="36">
        <v>1276788</v>
      </c>
      <c r="J1285" s="36">
        <v>1198089</v>
      </c>
      <c r="K1285" s="36">
        <v>1575379</v>
      </c>
      <c r="L1285" s="36">
        <v>1684716</v>
      </c>
      <c r="M1285" s="36">
        <v>1596593</v>
      </c>
      <c r="N1285" s="31">
        <v>1274074</v>
      </c>
    </row>
    <row r="1286" spans="1:14" ht="30">
      <c r="A1286" s="21" t="s">
        <v>1969</v>
      </c>
      <c r="B1286" s="17" t="s">
        <v>1970</v>
      </c>
      <c r="C1286" s="17" t="s">
        <v>1630</v>
      </c>
      <c r="D1286" s="36">
        <v>392</v>
      </c>
      <c r="E1286" s="36">
        <v>1581</v>
      </c>
      <c r="F1286" s="36">
        <v>1533</v>
      </c>
      <c r="G1286" s="36">
        <v>727</v>
      </c>
      <c r="H1286" s="36">
        <v>2662</v>
      </c>
      <c r="I1286" s="36" t="s">
        <v>1125</v>
      </c>
      <c r="J1286" s="36" t="s">
        <v>1125</v>
      </c>
      <c r="K1286" s="36" t="s">
        <v>1125</v>
      </c>
      <c r="L1286" s="36">
        <v>170500</v>
      </c>
      <c r="M1286" s="36">
        <v>190141</v>
      </c>
      <c r="N1286" s="31">
        <v>171318</v>
      </c>
    </row>
    <row r="1287" spans="1:14" ht="30">
      <c r="A1287" s="21" t="s">
        <v>1969</v>
      </c>
      <c r="B1287" s="17" t="s">
        <v>1970</v>
      </c>
      <c r="C1287" s="17" t="s">
        <v>1631</v>
      </c>
      <c r="D1287" s="36">
        <v>899720</v>
      </c>
      <c r="E1287" s="36">
        <v>968315</v>
      </c>
      <c r="F1287" s="36">
        <v>1028489</v>
      </c>
      <c r="G1287" s="36">
        <v>1305492</v>
      </c>
      <c r="H1287" s="36">
        <v>1555184</v>
      </c>
      <c r="I1287" s="36" t="s">
        <v>1125</v>
      </c>
      <c r="J1287" s="36" t="s">
        <v>1125</v>
      </c>
      <c r="K1287" s="36" t="s">
        <v>1125</v>
      </c>
      <c r="L1287" s="36">
        <v>1855216</v>
      </c>
      <c r="M1287" s="36">
        <v>1786734</v>
      </c>
      <c r="N1287" s="31">
        <v>1445393</v>
      </c>
    </row>
    <row r="1288" spans="1:14" ht="30">
      <c r="A1288" s="21" t="s">
        <v>1969</v>
      </c>
      <c r="B1288" s="17" t="s">
        <v>1970</v>
      </c>
      <c r="C1288" s="17" t="s">
        <v>1632</v>
      </c>
      <c r="D1288" s="36">
        <v>248399</v>
      </c>
      <c r="E1288" s="36">
        <v>283241</v>
      </c>
      <c r="F1288" s="36">
        <v>290022</v>
      </c>
      <c r="G1288" s="36">
        <v>145726</v>
      </c>
      <c r="H1288" s="36">
        <v>152171</v>
      </c>
      <c r="I1288" s="36">
        <v>149431</v>
      </c>
      <c r="J1288" s="36">
        <v>107050</v>
      </c>
      <c r="K1288" s="36">
        <v>179434</v>
      </c>
      <c r="L1288" s="36">
        <v>192334</v>
      </c>
      <c r="M1288" s="36">
        <v>190462</v>
      </c>
      <c r="N1288" s="31">
        <v>201079</v>
      </c>
    </row>
    <row r="1289" spans="1:14" ht="30">
      <c r="A1289" s="21" t="s">
        <v>1969</v>
      </c>
      <c r="B1289" s="17" t="s">
        <v>1970</v>
      </c>
      <c r="C1289" s="17" t="s">
        <v>1633</v>
      </c>
      <c r="D1289" s="36">
        <v>112</v>
      </c>
      <c r="E1289" s="36" t="s">
        <v>1125</v>
      </c>
      <c r="F1289" s="36" t="s">
        <v>1125</v>
      </c>
      <c r="G1289" s="36" t="s">
        <v>1125</v>
      </c>
      <c r="H1289" s="36">
        <v>0</v>
      </c>
      <c r="I1289" s="36" t="s">
        <v>1125</v>
      </c>
      <c r="J1289" s="36" t="s">
        <v>1125</v>
      </c>
      <c r="K1289" s="36" t="s">
        <v>1125</v>
      </c>
      <c r="L1289" s="36" t="s">
        <v>1125</v>
      </c>
      <c r="M1289" s="36">
        <v>0</v>
      </c>
      <c r="N1289" s="31">
        <v>0</v>
      </c>
    </row>
    <row r="1290" spans="1:14" ht="30">
      <c r="A1290" s="21" t="s">
        <v>1969</v>
      </c>
      <c r="B1290" s="17" t="s">
        <v>1970</v>
      </c>
      <c r="C1290" s="17" t="s">
        <v>1634</v>
      </c>
      <c r="D1290" s="36">
        <v>942</v>
      </c>
      <c r="E1290" s="36" t="s">
        <v>1125</v>
      </c>
      <c r="F1290" s="36" t="s">
        <v>1125</v>
      </c>
      <c r="G1290" s="36" t="s">
        <v>1125</v>
      </c>
      <c r="H1290" s="36" t="s">
        <v>1125</v>
      </c>
      <c r="I1290" s="36" t="s">
        <v>1125</v>
      </c>
      <c r="J1290" s="36" t="s">
        <v>1125</v>
      </c>
      <c r="K1290" s="36" t="s">
        <v>1125</v>
      </c>
      <c r="L1290" s="36" t="s">
        <v>1125</v>
      </c>
      <c r="M1290" s="36" t="s">
        <v>1125</v>
      </c>
      <c r="N1290" s="31" t="s">
        <v>1125</v>
      </c>
    </row>
    <row r="1291" spans="1:14" ht="30">
      <c r="A1291" s="21" t="s">
        <v>1969</v>
      </c>
      <c r="B1291" s="17" t="s">
        <v>1970</v>
      </c>
      <c r="C1291" s="17" t="s">
        <v>1635</v>
      </c>
      <c r="D1291" s="36">
        <v>53136</v>
      </c>
      <c r="E1291" s="36">
        <v>67202</v>
      </c>
      <c r="F1291" s="36" t="s">
        <v>1971</v>
      </c>
      <c r="G1291" s="36">
        <v>30294</v>
      </c>
      <c r="H1291" s="36" t="s">
        <v>1125</v>
      </c>
      <c r="I1291" s="36" t="s">
        <v>1125</v>
      </c>
      <c r="J1291" s="36" t="s">
        <v>1125</v>
      </c>
      <c r="K1291" s="36" t="s">
        <v>1125</v>
      </c>
      <c r="L1291" s="36" t="s">
        <v>1125</v>
      </c>
      <c r="M1291" s="36" t="s">
        <v>1125</v>
      </c>
      <c r="N1291" s="31" t="s">
        <v>1125</v>
      </c>
    </row>
    <row r="1292" spans="1:14" ht="30">
      <c r="A1292" s="21" t="s">
        <v>1969</v>
      </c>
      <c r="B1292" s="17" t="s">
        <v>1970</v>
      </c>
      <c r="C1292" s="17" t="s">
        <v>1636</v>
      </c>
      <c r="D1292" s="36">
        <v>11483</v>
      </c>
      <c r="E1292" s="36">
        <v>34298</v>
      </c>
      <c r="F1292" s="36">
        <v>9847</v>
      </c>
      <c r="G1292" s="36">
        <v>14452</v>
      </c>
      <c r="H1292" s="36">
        <v>-52967</v>
      </c>
      <c r="I1292" s="36">
        <v>-34677</v>
      </c>
      <c r="J1292" s="36">
        <v>-23393</v>
      </c>
      <c r="K1292" s="36">
        <v>-71470</v>
      </c>
      <c r="L1292" s="36">
        <v>-66241</v>
      </c>
      <c r="M1292" s="36">
        <v>-102773</v>
      </c>
      <c r="N1292" s="31">
        <v>33835</v>
      </c>
    </row>
    <row r="1293" spans="1:14" ht="30">
      <c r="A1293" s="21" t="s">
        <v>1969</v>
      </c>
      <c r="B1293" s="17" t="s">
        <v>1970</v>
      </c>
      <c r="C1293" s="17" t="s">
        <v>1637</v>
      </c>
      <c r="D1293" s="36">
        <v>1213792</v>
      </c>
      <c r="E1293" s="36">
        <v>1353416</v>
      </c>
      <c r="F1293" s="36">
        <v>1397835</v>
      </c>
      <c r="G1293" s="36">
        <v>1496370</v>
      </c>
      <c r="H1293" s="36">
        <v>1692007</v>
      </c>
      <c r="I1293" s="36">
        <v>1581244</v>
      </c>
      <c r="J1293" s="36">
        <v>1458483</v>
      </c>
      <c r="K1293" s="36">
        <v>1889086</v>
      </c>
      <c r="L1293" s="36">
        <v>2020740</v>
      </c>
      <c r="M1293" s="36">
        <v>1912447</v>
      </c>
      <c r="N1293" s="31">
        <v>1720375</v>
      </c>
    </row>
    <row r="1294" spans="1:14" ht="30">
      <c r="A1294" s="21" t="s">
        <v>1972</v>
      </c>
      <c r="B1294" s="17" t="s">
        <v>1973</v>
      </c>
      <c r="C1294" s="17" t="s">
        <v>1629</v>
      </c>
      <c r="D1294" s="36">
        <v>395162</v>
      </c>
      <c r="E1294" s="36">
        <v>426058</v>
      </c>
      <c r="F1294" s="36">
        <v>386133</v>
      </c>
      <c r="G1294" s="36">
        <v>353225</v>
      </c>
      <c r="H1294" s="36">
        <v>378457</v>
      </c>
      <c r="I1294" s="36">
        <v>471356</v>
      </c>
      <c r="J1294" s="36">
        <v>491046</v>
      </c>
      <c r="K1294" s="36">
        <v>495481</v>
      </c>
      <c r="L1294" s="36">
        <v>531716</v>
      </c>
      <c r="M1294" s="36">
        <v>559934</v>
      </c>
      <c r="N1294" s="31">
        <v>540810</v>
      </c>
    </row>
    <row r="1295" spans="1:14" ht="30">
      <c r="A1295" s="21" t="s">
        <v>1972</v>
      </c>
      <c r="B1295" s="17" t="s">
        <v>1973</v>
      </c>
      <c r="C1295" s="17" t="s">
        <v>1630</v>
      </c>
      <c r="D1295" s="36">
        <v>16971</v>
      </c>
      <c r="E1295" s="36">
        <v>11727</v>
      </c>
      <c r="F1295" s="36">
        <v>7640</v>
      </c>
      <c r="G1295" s="36">
        <v>6022</v>
      </c>
      <c r="H1295" s="36">
        <v>5573</v>
      </c>
      <c r="I1295" s="36">
        <v>8111</v>
      </c>
      <c r="J1295" s="36">
        <v>12635</v>
      </c>
      <c r="K1295" s="36">
        <v>11193</v>
      </c>
      <c r="L1295" s="36">
        <v>13429</v>
      </c>
      <c r="M1295" s="36">
        <v>1585</v>
      </c>
      <c r="N1295" s="31">
        <v>878</v>
      </c>
    </row>
    <row r="1296" spans="1:14" ht="30">
      <c r="A1296" s="21" t="s">
        <v>1972</v>
      </c>
      <c r="B1296" s="17" t="s">
        <v>1973</v>
      </c>
      <c r="C1296" s="17" t="s">
        <v>1631</v>
      </c>
      <c r="D1296" s="36">
        <v>412133</v>
      </c>
      <c r="E1296" s="36">
        <v>437785</v>
      </c>
      <c r="F1296" s="36">
        <v>393773</v>
      </c>
      <c r="G1296" s="36">
        <v>359248</v>
      </c>
      <c r="H1296" s="36">
        <v>384030</v>
      </c>
      <c r="I1296" s="36">
        <v>479466</v>
      </c>
      <c r="J1296" s="36">
        <v>503681</v>
      </c>
      <c r="K1296" s="36">
        <v>506673</v>
      </c>
      <c r="L1296" s="36">
        <v>545145</v>
      </c>
      <c r="M1296" s="36">
        <v>561519</v>
      </c>
      <c r="N1296" s="31">
        <v>541688</v>
      </c>
    </row>
    <row r="1297" spans="1:14" ht="30">
      <c r="A1297" s="21" t="s">
        <v>1972</v>
      </c>
      <c r="B1297" s="17" t="s">
        <v>1973</v>
      </c>
      <c r="C1297" s="17" t="s">
        <v>1632</v>
      </c>
      <c r="D1297" s="36">
        <v>29372</v>
      </c>
      <c r="E1297" s="36">
        <v>32206</v>
      </c>
      <c r="F1297" s="36">
        <v>25197</v>
      </c>
      <c r="G1297" s="36">
        <v>21208</v>
      </c>
      <c r="H1297" s="36">
        <v>21659</v>
      </c>
      <c r="I1297" s="36">
        <v>21268</v>
      </c>
      <c r="J1297" s="36">
        <v>24870</v>
      </c>
      <c r="K1297" s="36">
        <v>65979</v>
      </c>
      <c r="L1297" s="36">
        <v>33975</v>
      </c>
      <c r="M1297" s="36">
        <v>31908</v>
      </c>
      <c r="N1297" s="31">
        <v>20387</v>
      </c>
    </row>
    <row r="1298" spans="1:14" ht="30">
      <c r="A1298" s="21" t="s">
        <v>1972</v>
      </c>
      <c r="B1298" s="17" t="s">
        <v>1973</v>
      </c>
      <c r="C1298" s="17" t="s">
        <v>1633</v>
      </c>
      <c r="D1298" s="36">
        <v>3863</v>
      </c>
      <c r="E1298" s="36">
        <v>1954</v>
      </c>
      <c r="F1298" s="36">
        <v>5655</v>
      </c>
      <c r="G1298" s="36">
        <v>2153</v>
      </c>
      <c r="H1298" s="36">
        <v>1151</v>
      </c>
      <c r="I1298" s="36">
        <v>2496</v>
      </c>
      <c r="J1298" s="36">
        <v>4733</v>
      </c>
      <c r="K1298" s="36">
        <v>3072</v>
      </c>
      <c r="L1298" s="36">
        <v>4378</v>
      </c>
      <c r="M1298" s="36">
        <v>4147</v>
      </c>
      <c r="N1298" s="31">
        <v>3685</v>
      </c>
    </row>
    <row r="1299" spans="1:14" ht="30">
      <c r="A1299" s="21" t="s">
        <v>1972</v>
      </c>
      <c r="B1299" s="17" t="s">
        <v>1973</v>
      </c>
      <c r="C1299" s="17" t="s">
        <v>1634</v>
      </c>
      <c r="D1299" s="36">
        <v>1680</v>
      </c>
      <c r="E1299" s="36">
        <v>1395</v>
      </c>
      <c r="F1299" s="36">
        <v>1218</v>
      </c>
      <c r="G1299" s="36">
        <v>797</v>
      </c>
      <c r="H1299" s="36">
        <v>2066</v>
      </c>
      <c r="I1299" s="36">
        <v>1346</v>
      </c>
      <c r="J1299" s="36">
        <v>452</v>
      </c>
      <c r="K1299" s="36">
        <v>1861</v>
      </c>
      <c r="L1299" s="36">
        <v>2116</v>
      </c>
      <c r="M1299" s="36">
        <v>1837</v>
      </c>
      <c r="N1299" s="31">
        <v>1692</v>
      </c>
    </row>
    <row r="1300" spans="1:14" ht="30">
      <c r="A1300" s="21" t="s">
        <v>1972</v>
      </c>
      <c r="B1300" s="17" t="s">
        <v>1973</v>
      </c>
      <c r="C1300" s="17" t="s">
        <v>1635</v>
      </c>
      <c r="D1300" s="36">
        <v>9871</v>
      </c>
      <c r="E1300" s="36">
        <v>12132</v>
      </c>
      <c r="F1300" s="36">
        <v>10980</v>
      </c>
      <c r="G1300" s="36">
        <v>7378</v>
      </c>
      <c r="H1300" s="36">
        <v>7529</v>
      </c>
      <c r="I1300" s="36">
        <v>17135</v>
      </c>
      <c r="J1300" s="36">
        <v>8460</v>
      </c>
      <c r="K1300" s="36">
        <v>12090</v>
      </c>
      <c r="L1300" s="36">
        <v>13904</v>
      </c>
      <c r="M1300" s="36">
        <v>20855</v>
      </c>
      <c r="N1300" s="31">
        <v>24172</v>
      </c>
    </row>
    <row r="1301" spans="1:14" ht="30">
      <c r="A1301" s="21" t="s">
        <v>1972</v>
      </c>
      <c r="B1301" s="17" t="s">
        <v>1973</v>
      </c>
      <c r="C1301" s="17" t="s">
        <v>1636</v>
      </c>
      <c r="D1301" s="36">
        <v>57913</v>
      </c>
      <c r="E1301" s="36">
        <v>57744</v>
      </c>
      <c r="F1301" s="36">
        <v>67501</v>
      </c>
      <c r="G1301" s="36">
        <v>116075</v>
      </c>
      <c r="H1301" s="36">
        <v>94023</v>
      </c>
      <c r="I1301" s="36">
        <v>6645</v>
      </c>
      <c r="J1301" s="36">
        <v>23836</v>
      </c>
      <c r="K1301" s="36">
        <v>82292</v>
      </c>
      <c r="L1301" s="36">
        <v>97009</v>
      </c>
      <c r="M1301" s="36">
        <v>113792</v>
      </c>
      <c r="N1301" s="31">
        <v>55874</v>
      </c>
    </row>
    <row r="1302" spans="1:14" ht="30">
      <c r="A1302" s="21" t="s">
        <v>1972</v>
      </c>
      <c r="B1302" s="17" t="s">
        <v>1973</v>
      </c>
      <c r="C1302" s="17" t="s">
        <v>1637</v>
      </c>
      <c r="D1302" s="36">
        <v>514831</v>
      </c>
      <c r="E1302" s="36">
        <v>543215</v>
      </c>
      <c r="F1302" s="36">
        <v>504323</v>
      </c>
      <c r="G1302" s="36">
        <v>506859</v>
      </c>
      <c r="H1302" s="36">
        <v>510458</v>
      </c>
      <c r="I1302" s="36">
        <v>528356</v>
      </c>
      <c r="J1302" s="36">
        <v>566031</v>
      </c>
      <c r="K1302" s="36">
        <v>671967</v>
      </c>
      <c r="L1302" s="36">
        <v>696527</v>
      </c>
      <c r="M1302" s="36">
        <v>734059</v>
      </c>
      <c r="N1302" s="31">
        <v>647498</v>
      </c>
    </row>
    <row r="1303" spans="1:14" ht="30">
      <c r="A1303" s="21" t="s">
        <v>1974</v>
      </c>
      <c r="B1303" s="17" t="s">
        <v>1975</v>
      </c>
      <c r="C1303" s="17" t="s">
        <v>1629</v>
      </c>
      <c r="D1303" s="36">
        <v>227553</v>
      </c>
      <c r="E1303" s="36">
        <v>237957</v>
      </c>
      <c r="F1303" s="36">
        <v>126303</v>
      </c>
      <c r="G1303" s="36">
        <v>157358</v>
      </c>
      <c r="H1303" s="36">
        <v>155290</v>
      </c>
      <c r="I1303" s="36">
        <v>135492</v>
      </c>
      <c r="J1303" s="36">
        <v>102130</v>
      </c>
      <c r="K1303" s="36">
        <v>101066</v>
      </c>
      <c r="L1303" s="36">
        <v>110132</v>
      </c>
      <c r="M1303" s="36">
        <v>120335</v>
      </c>
      <c r="N1303" s="31">
        <v>112701</v>
      </c>
    </row>
    <row r="1304" spans="1:14" ht="30">
      <c r="A1304" s="21" t="s">
        <v>1974</v>
      </c>
      <c r="B1304" s="17" t="s">
        <v>1975</v>
      </c>
      <c r="C1304" s="17" t="s">
        <v>1630</v>
      </c>
      <c r="D1304" s="36" t="s">
        <v>1125</v>
      </c>
      <c r="E1304" s="36" t="s">
        <v>1125</v>
      </c>
      <c r="F1304" s="36" t="s">
        <v>1125</v>
      </c>
      <c r="G1304" s="36" t="s">
        <v>1125</v>
      </c>
      <c r="H1304" s="36" t="s">
        <v>1125</v>
      </c>
      <c r="I1304" s="36" t="s">
        <v>1125</v>
      </c>
      <c r="J1304" s="36">
        <v>682276</v>
      </c>
      <c r="K1304" s="36" t="s">
        <v>1125</v>
      </c>
      <c r="L1304" s="36" t="s">
        <v>1125</v>
      </c>
      <c r="M1304" s="36" t="s">
        <v>1125</v>
      </c>
      <c r="N1304" s="31" t="s">
        <v>1125</v>
      </c>
    </row>
    <row r="1305" spans="1:14" ht="30">
      <c r="A1305" s="21" t="s">
        <v>1974</v>
      </c>
      <c r="B1305" s="17" t="s">
        <v>1975</v>
      </c>
      <c r="C1305" s="17" t="s">
        <v>1631</v>
      </c>
      <c r="D1305" s="36" t="s">
        <v>1125</v>
      </c>
      <c r="E1305" s="36" t="s">
        <v>1125</v>
      </c>
      <c r="F1305" s="36" t="s">
        <v>1125</v>
      </c>
      <c r="G1305" s="36" t="s">
        <v>1125</v>
      </c>
      <c r="H1305" s="36" t="s">
        <v>1125</v>
      </c>
      <c r="I1305" s="36" t="s">
        <v>1125</v>
      </c>
      <c r="J1305" s="36">
        <v>784406</v>
      </c>
      <c r="K1305" s="36" t="s">
        <v>1125</v>
      </c>
      <c r="L1305" s="36" t="s">
        <v>1125</v>
      </c>
      <c r="M1305" s="36" t="s">
        <v>1125</v>
      </c>
      <c r="N1305" s="31" t="s">
        <v>1125</v>
      </c>
    </row>
    <row r="1306" spans="1:14" ht="30">
      <c r="A1306" s="21" t="s">
        <v>1974</v>
      </c>
      <c r="B1306" s="17" t="s">
        <v>1975</v>
      </c>
      <c r="C1306" s="17" t="s">
        <v>1632</v>
      </c>
      <c r="D1306" s="36" t="s">
        <v>1125</v>
      </c>
      <c r="E1306" s="36" t="s">
        <v>1125</v>
      </c>
      <c r="F1306" s="36">
        <v>3751</v>
      </c>
      <c r="G1306" s="36" t="s">
        <v>1125</v>
      </c>
      <c r="H1306" s="36">
        <v>7765</v>
      </c>
      <c r="I1306" s="36">
        <v>9843</v>
      </c>
      <c r="J1306" s="36">
        <v>5731</v>
      </c>
      <c r="K1306" s="36">
        <v>7792</v>
      </c>
      <c r="L1306" s="36">
        <v>8603</v>
      </c>
      <c r="M1306" s="36">
        <v>8235</v>
      </c>
      <c r="N1306" s="31">
        <v>6909</v>
      </c>
    </row>
    <row r="1307" spans="1:14" ht="30">
      <c r="A1307" s="21" t="s">
        <v>1974</v>
      </c>
      <c r="B1307" s="17" t="s">
        <v>1975</v>
      </c>
      <c r="C1307" s="17" t="s">
        <v>1633</v>
      </c>
      <c r="D1307" s="36" t="s">
        <v>1125</v>
      </c>
      <c r="E1307" s="36" t="s">
        <v>1125</v>
      </c>
      <c r="F1307" s="36">
        <v>4306</v>
      </c>
      <c r="G1307" s="36" t="s">
        <v>1125</v>
      </c>
      <c r="H1307" s="36" t="s">
        <v>1125</v>
      </c>
      <c r="I1307" s="36">
        <v>7277</v>
      </c>
      <c r="J1307" s="36" t="s">
        <v>1125</v>
      </c>
      <c r="K1307" s="36" t="s">
        <v>1125</v>
      </c>
      <c r="L1307" s="36" t="s">
        <v>1125</v>
      </c>
      <c r="M1307" s="36">
        <v>7907</v>
      </c>
      <c r="N1307" s="31">
        <v>8160</v>
      </c>
    </row>
    <row r="1308" spans="1:14" ht="30">
      <c r="A1308" s="21" t="s">
        <v>1974</v>
      </c>
      <c r="B1308" s="17" t="s">
        <v>1975</v>
      </c>
      <c r="C1308" s="17" t="s">
        <v>1634</v>
      </c>
      <c r="D1308" s="36">
        <v>35</v>
      </c>
      <c r="E1308" s="36">
        <v>34</v>
      </c>
      <c r="F1308" s="36" t="s">
        <v>1125</v>
      </c>
      <c r="G1308" s="36" t="s">
        <v>1125</v>
      </c>
      <c r="H1308" s="36">
        <v>68</v>
      </c>
      <c r="I1308" s="36" t="s">
        <v>1125</v>
      </c>
      <c r="J1308" s="36" t="s">
        <v>1125</v>
      </c>
      <c r="K1308" s="36">
        <v>48</v>
      </c>
      <c r="L1308" s="36">
        <v>100</v>
      </c>
      <c r="M1308" s="36" t="s">
        <v>1125</v>
      </c>
      <c r="N1308" s="31" t="s">
        <v>1125</v>
      </c>
    </row>
    <row r="1309" spans="1:14" ht="30">
      <c r="A1309" s="21" t="s">
        <v>1974</v>
      </c>
      <c r="B1309" s="17" t="s">
        <v>1975</v>
      </c>
      <c r="C1309" s="17" t="s">
        <v>1635</v>
      </c>
      <c r="D1309" s="36">
        <v>8084</v>
      </c>
      <c r="E1309" s="36">
        <v>4019</v>
      </c>
      <c r="F1309" s="36">
        <v>4223</v>
      </c>
      <c r="G1309" s="36">
        <v>4903</v>
      </c>
      <c r="H1309" s="36">
        <v>8578</v>
      </c>
      <c r="I1309" s="36">
        <v>8349</v>
      </c>
      <c r="J1309" s="36">
        <v>13019</v>
      </c>
      <c r="K1309" s="36">
        <v>10149</v>
      </c>
      <c r="L1309" s="36">
        <v>12157</v>
      </c>
      <c r="M1309" s="36">
        <v>11107</v>
      </c>
      <c r="N1309" s="31">
        <v>10436</v>
      </c>
    </row>
    <row r="1310" spans="1:14" ht="30">
      <c r="A1310" s="21" t="s">
        <v>1974</v>
      </c>
      <c r="B1310" s="17" t="s">
        <v>1975</v>
      </c>
      <c r="C1310" s="17" t="s">
        <v>1636</v>
      </c>
      <c r="D1310" s="36">
        <v>-448257</v>
      </c>
      <c r="E1310" s="36">
        <v>-560931</v>
      </c>
      <c r="F1310" s="36">
        <v>-621900</v>
      </c>
      <c r="G1310" s="36">
        <v>-652307</v>
      </c>
      <c r="H1310" s="36">
        <v>-639587</v>
      </c>
      <c r="I1310" s="36">
        <v>-652856</v>
      </c>
      <c r="J1310" s="36">
        <v>6418</v>
      </c>
      <c r="K1310" s="36">
        <v>28524</v>
      </c>
      <c r="L1310" s="36">
        <v>66955</v>
      </c>
      <c r="M1310" s="36">
        <v>86098</v>
      </c>
      <c r="N1310" s="31">
        <v>589839</v>
      </c>
    </row>
    <row r="1311" spans="1:14" ht="30.6">
      <c r="A1311" s="21" t="s">
        <v>1974</v>
      </c>
      <c r="B1311" s="17" t="s">
        <v>1975</v>
      </c>
      <c r="C1311" s="17" t="s">
        <v>1637</v>
      </c>
      <c r="D1311" s="36">
        <v>297694</v>
      </c>
      <c r="E1311" s="36">
        <v>242296</v>
      </c>
      <c r="F1311" s="36">
        <v>254465</v>
      </c>
      <c r="G1311" s="36">
        <v>254073</v>
      </c>
      <c r="H1311" s="36">
        <v>255725</v>
      </c>
      <c r="I1311" s="36">
        <v>255624</v>
      </c>
      <c r="J1311" s="36" t="s">
        <v>1976</v>
      </c>
      <c r="K1311" s="36">
        <v>833583</v>
      </c>
      <c r="L1311" s="36" t="s">
        <v>1977</v>
      </c>
      <c r="M1311" s="36">
        <v>1150253</v>
      </c>
      <c r="N1311" s="31">
        <v>1643674</v>
      </c>
    </row>
    <row r="1312" spans="1:14" ht="30">
      <c r="A1312" s="21" t="s">
        <v>1978</v>
      </c>
      <c r="B1312" s="17" t="s">
        <v>1979</v>
      </c>
      <c r="C1312" s="17" t="s">
        <v>1629</v>
      </c>
      <c r="D1312" s="36">
        <v>1572412</v>
      </c>
      <c r="E1312" s="36">
        <v>1803333</v>
      </c>
      <c r="F1312" s="36">
        <v>1856777</v>
      </c>
      <c r="G1312" s="36">
        <v>2083864</v>
      </c>
      <c r="H1312" s="36">
        <v>1961483</v>
      </c>
      <c r="I1312" s="36">
        <v>2228485</v>
      </c>
      <c r="J1312" s="36">
        <v>2362762</v>
      </c>
      <c r="K1312" s="36">
        <v>2350633</v>
      </c>
      <c r="L1312" s="36">
        <v>2343143</v>
      </c>
      <c r="M1312" s="36">
        <v>2775878</v>
      </c>
      <c r="N1312" s="31">
        <v>3135102</v>
      </c>
    </row>
    <row r="1313" spans="1:14" ht="30">
      <c r="A1313" s="21" t="s">
        <v>1978</v>
      </c>
      <c r="B1313" s="17" t="s">
        <v>1979</v>
      </c>
      <c r="C1313" s="17" t="s">
        <v>1630</v>
      </c>
      <c r="D1313" s="36">
        <v>2735</v>
      </c>
      <c r="E1313" s="36">
        <v>3432</v>
      </c>
      <c r="F1313" s="36">
        <v>3145</v>
      </c>
      <c r="G1313" s="36">
        <v>3074</v>
      </c>
      <c r="H1313" s="36">
        <v>1237</v>
      </c>
      <c r="I1313" s="36">
        <v>5285</v>
      </c>
      <c r="J1313" s="36">
        <v>971</v>
      </c>
      <c r="K1313" s="36">
        <v>603</v>
      </c>
      <c r="L1313" s="36">
        <v>3390</v>
      </c>
      <c r="M1313" s="36" t="s">
        <v>1125</v>
      </c>
      <c r="N1313" s="31">
        <v>426</v>
      </c>
    </row>
    <row r="1314" spans="1:14" ht="30">
      <c r="A1314" s="21" t="s">
        <v>1978</v>
      </c>
      <c r="B1314" s="17" t="s">
        <v>1979</v>
      </c>
      <c r="C1314" s="17" t="s">
        <v>1631</v>
      </c>
      <c r="D1314" s="36">
        <v>1575147</v>
      </c>
      <c r="E1314" s="36">
        <v>1806765</v>
      </c>
      <c r="F1314" s="36">
        <v>1859923</v>
      </c>
      <c r="G1314" s="36">
        <v>2086938</v>
      </c>
      <c r="H1314" s="36">
        <v>1962720</v>
      </c>
      <c r="I1314" s="36">
        <v>2233770</v>
      </c>
      <c r="J1314" s="36">
        <v>2363732</v>
      </c>
      <c r="K1314" s="36">
        <v>2351236</v>
      </c>
      <c r="L1314" s="36">
        <v>2346534</v>
      </c>
      <c r="M1314" s="36" t="s">
        <v>1125</v>
      </c>
      <c r="N1314" s="31">
        <v>3135528</v>
      </c>
    </row>
    <row r="1315" spans="1:14" ht="30">
      <c r="A1315" s="21" t="s">
        <v>1978</v>
      </c>
      <c r="B1315" s="17" t="s">
        <v>1979</v>
      </c>
      <c r="C1315" s="17" t="s">
        <v>1632</v>
      </c>
      <c r="D1315" s="36">
        <v>13104</v>
      </c>
      <c r="E1315" s="36">
        <v>16953</v>
      </c>
      <c r="F1315" s="36">
        <v>17312</v>
      </c>
      <c r="G1315" s="36">
        <v>15846</v>
      </c>
      <c r="H1315" s="36">
        <v>11630</v>
      </c>
      <c r="I1315" s="36">
        <v>14734</v>
      </c>
      <c r="J1315" s="36">
        <v>14697</v>
      </c>
      <c r="K1315" s="36">
        <v>17102</v>
      </c>
      <c r="L1315" s="36">
        <v>14231</v>
      </c>
      <c r="M1315" s="36">
        <v>13057</v>
      </c>
      <c r="N1315" s="31">
        <v>22069</v>
      </c>
    </row>
    <row r="1316" spans="1:14" ht="30">
      <c r="A1316" s="21" t="s">
        <v>1978</v>
      </c>
      <c r="B1316" s="17" t="s">
        <v>1979</v>
      </c>
      <c r="C1316" s="17" t="s">
        <v>1633</v>
      </c>
      <c r="D1316" s="36" t="s">
        <v>1125</v>
      </c>
      <c r="E1316" s="36" t="s">
        <v>1125</v>
      </c>
      <c r="F1316" s="36">
        <v>1222</v>
      </c>
      <c r="G1316" s="36" t="s">
        <v>1125</v>
      </c>
      <c r="H1316" s="36">
        <v>306</v>
      </c>
      <c r="I1316" s="36" t="s">
        <v>1125</v>
      </c>
      <c r="J1316" s="36">
        <v>138</v>
      </c>
      <c r="K1316" s="36" t="s">
        <v>1125</v>
      </c>
      <c r="L1316" s="36" t="s">
        <v>1125</v>
      </c>
      <c r="M1316" s="36">
        <v>344</v>
      </c>
      <c r="N1316" s="31" t="s">
        <v>1125</v>
      </c>
    </row>
    <row r="1317" spans="1:14" ht="30">
      <c r="A1317" s="21" t="s">
        <v>1978</v>
      </c>
      <c r="B1317" s="17" t="s">
        <v>1979</v>
      </c>
      <c r="C1317" s="17" t="s">
        <v>1634</v>
      </c>
      <c r="D1317" s="36" t="s">
        <v>1125</v>
      </c>
      <c r="E1317" s="36" t="s">
        <v>1125</v>
      </c>
      <c r="F1317" s="36" t="s">
        <v>1125</v>
      </c>
      <c r="G1317" s="36">
        <v>162</v>
      </c>
      <c r="H1317" s="36">
        <v>108</v>
      </c>
      <c r="I1317" s="36">
        <v>141</v>
      </c>
      <c r="J1317" s="36" t="s">
        <v>1125</v>
      </c>
      <c r="K1317" s="36" t="s">
        <v>1125</v>
      </c>
      <c r="L1317" s="36" t="s">
        <v>1125</v>
      </c>
      <c r="M1317" s="36" t="s">
        <v>1125</v>
      </c>
      <c r="N1317" s="31" t="s">
        <v>1125</v>
      </c>
    </row>
    <row r="1318" spans="1:14" ht="30.6">
      <c r="A1318" s="21" t="s">
        <v>1978</v>
      </c>
      <c r="B1318" s="17" t="s">
        <v>1979</v>
      </c>
      <c r="C1318" s="17" t="s">
        <v>1635</v>
      </c>
      <c r="D1318" s="36">
        <v>130218</v>
      </c>
      <c r="E1318" s="36" t="s">
        <v>1980</v>
      </c>
      <c r="F1318" s="36" t="s">
        <v>1125</v>
      </c>
      <c r="G1318" s="36" t="s">
        <v>1125</v>
      </c>
      <c r="H1318" s="36">
        <v>131310</v>
      </c>
      <c r="I1318" s="36" t="s">
        <v>1125</v>
      </c>
      <c r="J1318" s="36" t="s">
        <v>1125</v>
      </c>
      <c r="K1318" s="36">
        <v>161417</v>
      </c>
      <c r="L1318" s="36" t="s">
        <v>1981</v>
      </c>
      <c r="M1318" s="36" t="s">
        <v>1125</v>
      </c>
      <c r="N1318" s="31">
        <v>217489</v>
      </c>
    </row>
    <row r="1319" spans="1:14" ht="30">
      <c r="A1319" s="21" t="s">
        <v>1978</v>
      </c>
      <c r="B1319" s="17" t="s">
        <v>1979</v>
      </c>
      <c r="C1319" s="17" t="s">
        <v>1636</v>
      </c>
      <c r="D1319" s="36">
        <v>808837</v>
      </c>
      <c r="E1319" s="36">
        <v>758915</v>
      </c>
      <c r="F1319" s="36">
        <v>538721</v>
      </c>
      <c r="G1319" s="36">
        <v>535696</v>
      </c>
      <c r="H1319" s="36">
        <v>537655</v>
      </c>
      <c r="I1319" s="36">
        <v>302221</v>
      </c>
      <c r="J1319" s="36">
        <v>296610</v>
      </c>
      <c r="K1319" s="36">
        <v>511598</v>
      </c>
      <c r="L1319" s="36">
        <v>444184</v>
      </c>
      <c r="M1319" s="36">
        <v>584308</v>
      </c>
      <c r="N1319" s="31">
        <v>393738</v>
      </c>
    </row>
    <row r="1320" spans="1:14" ht="30">
      <c r="A1320" s="21" t="s">
        <v>1978</v>
      </c>
      <c r="B1320" s="17" t="s">
        <v>1979</v>
      </c>
      <c r="C1320" s="17" t="s">
        <v>1637</v>
      </c>
      <c r="D1320" s="36">
        <v>2529949</v>
      </c>
      <c r="E1320" s="36">
        <v>2689775</v>
      </c>
      <c r="F1320" s="36">
        <v>2520377</v>
      </c>
      <c r="G1320" s="36">
        <v>2751127</v>
      </c>
      <c r="H1320" s="36">
        <v>2643730</v>
      </c>
      <c r="I1320" s="36">
        <v>2684508</v>
      </c>
      <c r="J1320" s="36">
        <v>2829441</v>
      </c>
      <c r="K1320" s="36">
        <v>3042600</v>
      </c>
      <c r="L1320" s="36">
        <v>2978072</v>
      </c>
      <c r="M1320" s="36">
        <v>3541685</v>
      </c>
      <c r="N1320" s="31">
        <v>3769932</v>
      </c>
    </row>
    <row r="1321" spans="1:14" ht="30">
      <c r="A1321" s="21" t="s">
        <v>1982</v>
      </c>
      <c r="B1321" s="17" t="s">
        <v>1983</v>
      </c>
      <c r="C1321" s="17" t="s">
        <v>1629</v>
      </c>
      <c r="D1321" s="36">
        <v>1721109</v>
      </c>
      <c r="E1321" s="36">
        <v>1764056</v>
      </c>
      <c r="F1321" s="36">
        <v>1675322</v>
      </c>
      <c r="G1321" s="36">
        <v>1744373</v>
      </c>
      <c r="H1321" s="36">
        <v>1840108</v>
      </c>
      <c r="I1321" s="36">
        <v>1804243</v>
      </c>
      <c r="J1321" s="36">
        <v>1258954</v>
      </c>
      <c r="K1321" s="36">
        <v>1633321</v>
      </c>
      <c r="L1321" s="36">
        <v>1652414</v>
      </c>
      <c r="M1321" s="36">
        <v>1558091</v>
      </c>
      <c r="N1321" s="31">
        <v>1550778</v>
      </c>
    </row>
    <row r="1322" spans="1:14" ht="30">
      <c r="A1322" s="21" t="s">
        <v>1982</v>
      </c>
      <c r="B1322" s="17" t="s">
        <v>1983</v>
      </c>
      <c r="C1322" s="17" t="s">
        <v>1630</v>
      </c>
      <c r="D1322" s="36">
        <v>246310</v>
      </c>
      <c r="E1322" s="36">
        <v>197472</v>
      </c>
      <c r="F1322" s="36">
        <v>250944</v>
      </c>
      <c r="G1322" s="36">
        <v>279508</v>
      </c>
      <c r="H1322" s="36">
        <v>210684</v>
      </c>
      <c r="I1322" s="36">
        <v>250631</v>
      </c>
      <c r="J1322" s="36">
        <v>207747</v>
      </c>
      <c r="K1322" s="36">
        <v>114327</v>
      </c>
      <c r="L1322" s="36">
        <v>135291</v>
      </c>
      <c r="M1322" s="36">
        <v>232470</v>
      </c>
      <c r="N1322" s="31">
        <v>265736</v>
      </c>
    </row>
    <row r="1323" spans="1:14" ht="30">
      <c r="A1323" s="21" t="s">
        <v>1982</v>
      </c>
      <c r="B1323" s="17" t="s">
        <v>1983</v>
      </c>
      <c r="C1323" s="17" t="s">
        <v>1631</v>
      </c>
      <c r="D1323" s="36">
        <v>1967419</v>
      </c>
      <c r="E1323" s="36">
        <v>1961528</v>
      </c>
      <c r="F1323" s="36">
        <v>1926266</v>
      </c>
      <c r="G1323" s="36">
        <v>2023881</v>
      </c>
      <c r="H1323" s="36">
        <v>2050791</v>
      </c>
      <c r="I1323" s="36">
        <v>2054875</v>
      </c>
      <c r="J1323" s="36">
        <v>1466702</v>
      </c>
      <c r="K1323" s="36">
        <v>1747647</v>
      </c>
      <c r="L1323" s="36">
        <v>1787705</v>
      </c>
      <c r="M1323" s="36">
        <v>1790562</v>
      </c>
      <c r="N1323" s="31">
        <v>1816513</v>
      </c>
    </row>
    <row r="1324" spans="1:14" ht="30">
      <c r="A1324" s="21" t="s">
        <v>1982</v>
      </c>
      <c r="B1324" s="17" t="s">
        <v>1983</v>
      </c>
      <c r="C1324" s="17" t="s">
        <v>1632</v>
      </c>
      <c r="D1324" s="36">
        <v>80024</v>
      </c>
      <c r="E1324" s="36">
        <v>72440</v>
      </c>
      <c r="F1324" s="36">
        <v>65976</v>
      </c>
      <c r="G1324" s="36">
        <v>55201</v>
      </c>
      <c r="H1324" s="36">
        <v>76849</v>
      </c>
      <c r="I1324" s="36">
        <v>67350</v>
      </c>
      <c r="J1324" s="36">
        <v>68292</v>
      </c>
      <c r="K1324" s="36">
        <v>52782</v>
      </c>
      <c r="L1324" s="36">
        <v>50659</v>
      </c>
      <c r="M1324" s="36">
        <v>49037</v>
      </c>
      <c r="N1324" s="31">
        <v>48811</v>
      </c>
    </row>
    <row r="1325" spans="1:14" ht="30">
      <c r="A1325" s="21" t="s">
        <v>1982</v>
      </c>
      <c r="B1325" s="17" t="s">
        <v>1983</v>
      </c>
      <c r="C1325" s="17" t="s">
        <v>1633</v>
      </c>
      <c r="D1325" s="36">
        <v>10166</v>
      </c>
      <c r="E1325" s="36">
        <v>17843</v>
      </c>
      <c r="F1325" s="36">
        <v>14388</v>
      </c>
      <c r="G1325" s="36">
        <v>16448</v>
      </c>
      <c r="H1325" s="36">
        <v>9404</v>
      </c>
      <c r="I1325" s="36">
        <v>18544</v>
      </c>
      <c r="J1325" s="36">
        <v>17166</v>
      </c>
      <c r="K1325" s="36">
        <v>17180</v>
      </c>
      <c r="L1325" s="36">
        <v>18179</v>
      </c>
      <c r="M1325" s="36">
        <v>17456</v>
      </c>
      <c r="N1325" s="31">
        <v>20793</v>
      </c>
    </row>
    <row r="1326" spans="1:14" ht="30">
      <c r="A1326" s="21" t="s">
        <v>1982</v>
      </c>
      <c r="B1326" s="17" t="s">
        <v>1983</v>
      </c>
      <c r="C1326" s="17" t="s">
        <v>1634</v>
      </c>
      <c r="D1326" s="36">
        <v>44945</v>
      </c>
      <c r="E1326" s="36">
        <v>37489</v>
      </c>
      <c r="F1326" s="36">
        <v>38856</v>
      </c>
      <c r="G1326" s="36">
        <v>31960</v>
      </c>
      <c r="H1326" s="36">
        <v>32465</v>
      </c>
      <c r="I1326" s="36">
        <v>43197</v>
      </c>
      <c r="J1326" s="36">
        <v>26470</v>
      </c>
      <c r="K1326" s="36">
        <v>44297</v>
      </c>
      <c r="L1326" s="36">
        <v>47561</v>
      </c>
      <c r="M1326" s="36">
        <v>49842</v>
      </c>
      <c r="N1326" s="31">
        <v>46438</v>
      </c>
    </row>
    <row r="1327" spans="1:14" ht="30">
      <c r="A1327" s="21" t="s">
        <v>1982</v>
      </c>
      <c r="B1327" s="17" t="s">
        <v>1983</v>
      </c>
      <c r="C1327" s="17" t="s">
        <v>1635</v>
      </c>
      <c r="D1327" s="36">
        <v>18066</v>
      </c>
      <c r="E1327" s="36">
        <v>15943</v>
      </c>
      <c r="F1327" s="36">
        <v>10196</v>
      </c>
      <c r="G1327" s="36">
        <v>13331</v>
      </c>
      <c r="H1327" s="36">
        <v>8152</v>
      </c>
      <c r="I1327" s="36">
        <v>10688</v>
      </c>
      <c r="J1327" s="36">
        <v>9562</v>
      </c>
      <c r="K1327" s="36">
        <v>24540</v>
      </c>
      <c r="L1327" s="36">
        <v>38409</v>
      </c>
      <c r="M1327" s="36">
        <v>25902</v>
      </c>
      <c r="N1327" s="31">
        <v>25311</v>
      </c>
    </row>
    <row r="1328" spans="1:14" ht="30">
      <c r="A1328" s="21" t="s">
        <v>1982</v>
      </c>
      <c r="B1328" s="17" t="s">
        <v>1983</v>
      </c>
      <c r="C1328" s="17" t="s">
        <v>1636</v>
      </c>
      <c r="D1328" s="36">
        <v>118670</v>
      </c>
      <c r="E1328" s="36">
        <v>151162</v>
      </c>
      <c r="F1328" s="36">
        <v>256876</v>
      </c>
      <c r="G1328" s="36">
        <v>266722</v>
      </c>
      <c r="H1328" s="36">
        <v>218176</v>
      </c>
      <c r="I1328" s="36">
        <v>117794</v>
      </c>
      <c r="J1328" s="36">
        <v>170622</v>
      </c>
      <c r="K1328" s="36">
        <v>139157</v>
      </c>
      <c r="L1328" s="36">
        <v>173530</v>
      </c>
      <c r="M1328" s="36">
        <v>299422</v>
      </c>
      <c r="N1328" s="31">
        <v>305122</v>
      </c>
    </row>
    <row r="1329" spans="1:14" ht="30">
      <c r="A1329" s="21" t="s">
        <v>1982</v>
      </c>
      <c r="B1329" s="17" t="s">
        <v>1983</v>
      </c>
      <c r="C1329" s="17" t="s">
        <v>1637</v>
      </c>
      <c r="D1329" s="36">
        <v>2239291</v>
      </c>
      <c r="E1329" s="36">
        <v>2256405</v>
      </c>
      <c r="F1329" s="36">
        <v>2312558</v>
      </c>
      <c r="G1329" s="36">
        <v>2407544</v>
      </c>
      <c r="H1329" s="36">
        <v>2395837</v>
      </c>
      <c r="I1329" s="36">
        <v>2312448</v>
      </c>
      <c r="J1329" s="36">
        <v>1758814</v>
      </c>
      <c r="K1329" s="36">
        <v>2025603</v>
      </c>
      <c r="L1329" s="36">
        <v>2116043</v>
      </c>
      <c r="M1329" s="36">
        <v>2232222</v>
      </c>
      <c r="N1329" s="31">
        <v>2262989</v>
      </c>
    </row>
    <row r="1330" spans="1:14" ht="30">
      <c r="A1330" s="21" t="s">
        <v>1984</v>
      </c>
      <c r="B1330" s="17" t="s">
        <v>1985</v>
      </c>
      <c r="C1330" s="17" t="s">
        <v>1629</v>
      </c>
      <c r="D1330" s="36">
        <v>1319246</v>
      </c>
      <c r="E1330" s="36">
        <v>1275881</v>
      </c>
      <c r="F1330" s="36">
        <v>1250086</v>
      </c>
      <c r="G1330" s="36">
        <v>1367975</v>
      </c>
      <c r="H1330" s="36">
        <v>1466570</v>
      </c>
      <c r="I1330" s="36">
        <v>1378320</v>
      </c>
      <c r="J1330" s="36">
        <v>1081583</v>
      </c>
      <c r="K1330" s="36">
        <v>1177129</v>
      </c>
      <c r="L1330" s="36">
        <v>1263428</v>
      </c>
      <c r="M1330" s="36">
        <v>1264154</v>
      </c>
      <c r="N1330" s="31">
        <v>1190399</v>
      </c>
    </row>
    <row r="1331" spans="1:14" ht="15.6">
      <c r="A1331" s="21" t="s">
        <v>1984</v>
      </c>
      <c r="B1331" s="17" t="s">
        <v>1985</v>
      </c>
      <c r="C1331" s="17" t="s">
        <v>1630</v>
      </c>
      <c r="D1331" s="36">
        <v>3704</v>
      </c>
      <c r="E1331" s="36">
        <v>962</v>
      </c>
      <c r="F1331" s="36">
        <v>1095</v>
      </c>
      <c r="G1331" s="36">
        <v>1573</v>
      </c>
      <c r="H1331" s="36">
        <v>1490</v>
      </c>
      <c r="I1331" s="36">
        <v>6216</v>
      </c>
      <c r="J1331" s="36">
        <v>3540</v>
      </c>
      <c r="K1331" s="36">
        <v>4330</v>
      </c>
      <c r="L1331" s="36">
        <v>6008</v>
      </c>
      <c r="M1331" s="36">
        <v>19885</v>
      </c>
      <c r="N1331" s="31">
        <v>12506</v>
      </c>
    </row>
    <row r="1332" spans="1:14" ht="30">
      <c r="A1332" s="21" t="s">
        <v>1984</v>
      </c>
      <c r="B1332" s="17" t="s">
        <v>1985</v>
      </c>
      <c r="C1332" s="17" t="s">
        <v>1631</v>
      </c>
      <c r="D1332" s="36">
        <v>1322950</v>
      </c>
      <c r="E1332" s="36">
        <v>1276844</v>
      </c>
      <c r="F1332" s="36">
        <v>1251182</v>
      </c>
      <c r="G1332" s="36">
        <v>1369547</v>
      </c>
      <c r="H1332" s="36">
        <v>1468060</v>
      </c>
      <c r="I1332" s="36">
        <v>1384537</v>
      </c>
      <c r="J1332" s="36">
        <v>1085123</v>
      </c>
      <c r="K1332" s="36">
        <v>1181459</v>
      </c>
      <c r="L1332" s="36">
        <v>1269436</v>
      </c>
      <c r="M1332" s="36">
        <v>1284039</v>
      </c>
      <c r="N1332" s="31">
        <v>1202905</v>
      </c>
    </row>
    <row r="1333" spans="1:14" ht="15.6">
      <c r="A1333" s="21" t="s">
        <v>1984</v>
      </c>
      <c r="B1333" s="17" t="s">
        <v>1985</v>
      </c>
      <c r="C1333" s="17" t="s">
        <v>1632</v>
      </c>
      <c r="D1333" s="36">
        <v>14903</v>
      </c>
      <c r="E1333" s="36">
        <v>12885</v>
      </c>
      <c r="F1333" s="36">
        <v>23499</v>
      </c>
      <c r="G1333" s="36">
        <v>28839</v>
      </c>
      <c r="H1333" s="36">
        <v>27471</v>
      </c>
      <c r="I1333" s="36">
        <v>35810</v>
      </c>
      <c r="J1333" s="36">
        <v>18804</v>
      </c>
      <c r="K1333" s="36">
        <v>20824</v>
      </c>
      <c r="L1333" s="36">
        <v>21854</v>
      </c>
      <c r="M1333" s="36">
        <v>23059</v>
      </c>
      <c r="N1333" s="31">
        <v>20293</v>
      </c>
    </row>
    <row r="1334" spans="1:14" ht="15.6">
      <c r="A1334" s="21" t="s">
        <v>1984</v>
      </c>
      <c r="B1334" s="17" t="s">
        <v>1985</v>
      </c>
      <c r="C1334" s="17" t="s">
        <v>1633</v>
      </c>
      <c r="D1334" s="36">
        <v>20941</v>
      </c>
      <c r="E1334" s="36">
        <v>9139</v>
      </c>
      <c r="F1334" s="36">
        <v>15760</v>
      </c>
      <c r="G1334" s="36">
        <v>6982</v>
      </c>
      <c r="H1334" s="36">
        <v>17260</v>
      </c>
      <c r="I1334" s="36">
        <v>65480</v>
      </c>
      <c r="J1334" s="36">
        <v>170554</v>
      </c>
      <c r="K1334" s="36">
        <v>137797</v>
      </c>
      <c r="L1334" s="36">
        <v>213118</v>
      </c>
      <c r="M1334" s="36">
        <v>418963</v>
      </c>
      <c r="N1334" s="31">
        <v>485520</v>
      </c>
    </row>
    <row r="1335" spans="1:14" ht="15.6">
      <c r="A1335" s="21" t="s">
        <v>1984</v>
      </c>
      <c r="B1335" s="17" t="s">
        <v>1985</v>
      </c>
      <c r="C1335" s="17" t="s">
        <v>1634</v>
      </c>
      <c r="D1335" s="36">
        <v>4784</v>
      </c>
      <c r="E1335" s="36">
        <v>4483</v>
      </c>
      <c r="F1335" s="36">
        <v>5501</v>
      </c>
      <c r="G1335" s="36">
        <v>8690</v>
      </c>
      <c r="H1335" s="36">
        <v>8056</v>
      </c>
      <c r="I1335" s="36">
        <v>6997</v>
      </c>
      <c r="J1335" s="36">
        <v>6094</v>
      </c>
      <c r="K1335" s="36">
        <v>8974</v>
      </c>
      <c r="L1335" s="36">
        <v>11644</v>
      </c>
      <c r="M1335" s="36">
        <v>9703</v>
      </c>
      <c r="N1335" s="31">
        <v>10087</v>
      </c>
    </row>
    <row r="1336" spans="1:14" ht="15.6">
      <c r="A1336" s="21" t="s">
        <v>1984</v>
      </c>
      <c r="B1336" s="17" t="s">
        <v>1985</v>
      </c>
      <c r="C1336" s="17" t="s">
        <v>1635</v>
      </c>
      <c r="D1336" s="36">
        <v>41865</v>
      </c>
      <c r="E1336" s="36">
        <v>51649</v>
      </c>
      <c r="F1336" s="36">
        <v>53363</v>
      </c>
      <c r="G1336" s="36">
        <v>42882</v>
      </c>
      <c r="H1336" s="36">
        <v>42991</v>
      </c>
      <c r="I1336" s="36">
        <v>39887</v>
      </c>
      <c r="J1336" s="36">
        <v>40597</v>
      </c>
      <c r="K1336" s="36">
        <v>47083</v>
      </c>
      <c r="L1336" s="36">
        <v>64569</v>
      </c>
      <c r="M1336" s="36">
        <v>51837</v>
      </c>
      <c r="N1336" s="31">
        <v>60968</v>
      </c>
    </row>
    <row r="1337" spans="1:14" ht="15.6">
      <c r="A1337" s="21" t="s">
        <v>1984</v>
      </c>
      <c r="B1337" s="17" t="s">
        <v>1985</v>
      </c>
      <c r="C1337" s="17" t="s">
        <v>1636</v>
      </c>
      <c r="D1337" s="36">
        <v>277611</v>
      </c>
      <c r="E1337" s="36">
        <v>241067</v>
      </c>
      <c r="F1337" s="36">
        <v>314467</v>
      </c>
      <c r="G1337" s="36">
        <v>275240</v>
      </c>
      <c r="H1337" s="36">
        <v>303915</v>
      </c>
      <c r="I1337" s="36">
        <v>280440</v>
      </c>
      <c r="J1337" s="36">
        <v>320979</v>
      </c>
      <c r="K1337" s="36">
        <v>392522</v>
      </c>
      <c r="L1337" s="36">
        <v>440533</v>
      </c>
      <c r="M1337" s="36">
        <v>293530</v>
      </c>
      <c r="N1337" s="31">
        <v>368264</v>
      </c>
    </row>
    <row r="1338" spans="1:14" ht="15.6">
      <c r="A1338" s="21" t="s">
        <v>1984</v>
      </c>
      <c r="B1338" s="17" t="s">
        <v>1985</v>
      </c>
      <c r="C1338" s="17" t="s">
        <v>1637</v>
      </c>
      <c r="D1338" s="36">
        <v>1683053</v>
      </c>
      <c r="E1338" s="36">
        <v>1596066</v>
      </c>
      <c r="F1338" s="36">
        <v>1663772</v>
      </c>
      <c r="G1338" s="36">
        <v>1732179</v>
      </c>
      <c r="H1338" s="36">
        <v>1867753</v>
      </c>
      <c r="I1338" s="36">
        <v>1813150</v>
      </c>
      <c r="J1338" s="36">
        <v>1642152</v>
      </c>
      <c r="K1338" s="36">
        <v>1788660</v>
      </c>
      <c r="L1338" s="36">
        <v>2021153</v>
      </c>
      <c r="M1338" s="36">
        <v>2081130</v>
      </c>
      <c r="N1338" s="31">
        <v>2148036</v>
      </c>
    </row>
    <row r="1339" spans="1:14" ht="30">
      <c r="A1339" s="21" t="s">
        <v>1986</v>
      </c>
      <c r="B1339" s="17" t="s">
        <v>1987</v>
      </c>
      <c r="C1339" s="17" t="s">
        <v>1629</v>
      </c>
      <c r="D1339" s="36">
        <v>4919900</v>
      </c>
      <c r="E1339" s="36">
        <v>5492569</v>
      </c>
      <c r="F1339" s="36">
        <v>5288973</v>
      </c>
      <c r="G1339" s="36">
        <v>5309087</v>
      </c>
      <c r="H1339" s="36">
        <v>5167457</v>
      </c>
      <c r="I1339" s="36">
        <v>5680758</v>
      </c>
      <c r="J1339" s="36">
        <v>4786125</v>
      </c>
      <c r="K1339" s="36">
        <v>5214683</v>
      </c>
      <c r="L1339" s="36">
        <v>6086984</v>
      </c>
      <c r="M1339" s="36">
        <v>7227460</v>
      </c>
      <c r="N1339" s="31">
        <v>6446260</v>
      </c>
    </row>
    <row r="1340" spans="1:14" ht="15.6">
      <c r="A1340" s="21" t="s">
        <v>1986</v>
      </c>
      <c r="B1340" s="17" t="s">
        <v>1987</v>
      </c>
      <c r="C1340" s="17" t="s">
        <v>1630</v>
      </c>
      <c r="D1340" s="36">
        <v>110198</v>
      </c>
      <c r="E1340" s="36">
        <v>114150</v>
      </c>
      <c r="F1340" s="36">
        <v>49679</v>
      </c>
      <c r="G1340" s="36">
        <v>62627</v>
      </c>
      <c r="H1340" s="36">
        <v>84991</v>
      </c>
      <c r="I1340" s="36">
        <v>99170</v>
      </c>
      <c r="J1340" s="36">
        <v>113746</v>
      </c>
      <c r="K1340" s="36">
        <v>132074</v>
      </c>
      <c r="L1340" s="36">
        <v>168188</v>
      </c>
      <c r="M1340" s="36">
        <v>558885</v>
      </c>
      <c r="N1340" s="31">
        <v>503568</v>
      </c>
    </row>
    <row r="1341" spans="1:14" ht="30">
      <c r="A1341" s="21" t="s">
        <v>1986</v>
      </c>
      <c r="B1341" s="17" t="s">
        <v>1987</v>
      </c>
      <c r="C1341" s="17" t="s">
        <v>1631</v>
      </c>
      <c r="D1341" s="36">
        <v>5030098</v>
      </c>
      <c r="E1341" s="36">
        <v>5606719</v>
      </c>
      <c r="F1341" s="36">
        <v>5338652</v>
      </c>
      <c r="G1341" s="36">
        <v>5371714</v>
      </c>
      <c r="H1341" s="36">
        <v>5252448</v>
      </c>
      <c r="I1341" s="36">
        <v>5779928</v>
      </c>
      <c r="J1341" s="36">
        <v>4899871</v>
      </c>
      <c r="K1341" s="36">
        <v>5346757</v>
      </c>
      <c r="L1341" s="36">
        <v>6255172</v>
      </c>
      <c r="M1341" s="36">
        <v>7786345</v>
      </c>
      <c r="N1341" s="31">
        <v>6949827</v>
      </c>
    </row>
    <row r="1342" spans="1:14" ht="15.6">
      <c r="A1342" s="21" t="s">
        <v>1986</v>
      </c>
      <c r="B1342" s="17" t="s">
        <v>1987</v>
      </c>
      <c r="C1342" s="17" t="s">
        <v>1632</v>
      </c>
      <c r="D1342" s="36">
        <v>86760</v>
      </c>
      <c r="E1342" s="36">
        <v>88897</v>
      </c>
      <c r="F1342" s="36">
        <v>141527</v>
      </c>
      <c r="G1342" s="36">
        <v>158482</v>
      </c>
      <c r="H1342" s="36">
        <v>176944</v>
      </c>
      <c r="I1342" s="36">
        <v>181486</v>
      </c>
      <c r="J1342" s="36">
        <v>152655</v>
      </c>
      <c r="K1342" s="36">
        <v>181841</v>
      </c>
      <c r="L1342" s="36">
        <v>266838</v>
      </c>
      <c r="M1342" s="36">
        <v>196031</v>
      </c>
      <c r="N1342" s="31">
        <v>190936</v>
      </c>
    </row>
    <row r="1343" spans="1:14" ht="15.6">
      <c r="A1343" s="21" t="s">
        <v>1986</v>
      </c>
      <c r="B1343" s="17" t="s">
        <v>1987</v>
      </c>
      <c r="C1343" s="17" t="s">
        <v>1633</v>
      </c>
      <c r="D1343" s="36">
        <v>720164</v>
      </c>
      <c r="E1343" s="36">
        <v>612330</v>
      </c>
      <c r="F1343" s="36">
        <v>410202</v>
      </c>
      <c r="G1343" s="36">
        <v>401724</v>
      </c>
      <c r="H1343" s="36">
        <v>498145</v>
      </c>
      <c r="I1343" s="36">
        <v>490198</v>
      </c>
      <c r="J1343" s="36">
        <v>367075</v>
      </c>
      <c r="K1343" s="36">
        <v>324357</v>
      </c>
      <c r="L1343" s="36">
        <v>399255</v>
      </c>
      <c r="M1343" s="36">
        <v>397682</v>
      </c>
      <c r="N1343" s="31">
        <v>531582</v>
      </c>
    </row>
    <row r="1344" spans="1:14" ht="15.6">
      <c r="A1344" s="21" t="s">
        <v>1986</v>
      </c>
      <c r="B1344" s="17" t="s">
        <v>1987</v>
      </c>
      <c r="C1344" s="17" t="s">
        <v>1634</v>
      </c>
      <c r="D1344" s="36">
        <v>29971</v>
      </c>
      <c r="E1344" s="36">
        <v>20009</v>
      </c>
      <c r="F1344" s="36">
        <v>20136</v>
      </c>
      <c r="G1344" s="36">
        <v>29527</v>
      </c>
      <c r="H1344" s="36">
        <v>37997</v>
      </c>
      <c r="I1344" s="36">
        <v>34663</v>
      </c>
      <c r="J1344" s="36">
        <v>25744</v>
      </c>
      <c r="K1344" s="36">
        <v>36943</v>
      </c>
      <c r="L1344" s="36">
        <v>58398</v>
      </c>
      <c r="M1344" s="36">
        <v>46515</v>
      </c>
      <c r="N1344" s="31">
        <v>40745</v>
      </c>
    </row>
    <row r="1345" spans="1:14" ht="15.6">
      <c r="A1345" s="21" t="s">
        <v>1986</v>
      </c>
      <c r="B1345" s="17" t="s">
        <v>1987</v>
      </c>
      <c r="C1345" s="17" t="s">
        <v>1635</v>
      </c>
      <c r="D1345" s="36">
        <v>107270</v>
      </c>
      <c r="E1345" s="36">
        <v>125152</v>
      </c>
      <c r="F1345" s="36">
        <v>110129</v>
      </c>
      <c r="G1345" s="36">
        <v>170986</v>
      </c>
      <c r="H1345" s="36">
        <v>175485</v>
      </c>
      <c r="I1345" s="36">
        <v>276067</v>
      </c>
      <c r="J1345" s="36">
        <v>250516</v>
      </c>
      <c r="K1345" s="36">
        <v>312913</v>
      </c>
      <c r="L1345" s="36">
        <v>473378</v>
      </c>
      <c r="M1345" s="36">
        <v>444408</v>
      </c>
      <c r="N1345" s="31">
        <v>433137</v>
      </c>
    </row>
    <row r="1346" spans="1:14" ht="15.6">
      <c r="A1346" s="21" t="s">
        <v>1986</v>
      </c>
      <c r="B1346" s="17" t="s">
        <v>1987</v>
      </c>
      <c r="C1346" s="17" t="s">
        <v>1636</v>
      </c>
      <c r="D1346" s="36">
        <v>2139436</v>
      </c>
      <c r="E1346" s="36">
        <v>1784346</v>
      </c>
      <c r="F1346" s="36">
        <v>1613231</v>
      </c>
      <c r="G1346" s="36">
        <v>2444588</v>
      </c>
      <c r="H1346" s="36">
        <v>3032666</v>
      </c>
      <c r="I1346" s="36">
        <v>2766713</v>
      </c>
      <c r="J1346" s="36">
        <v>2694690</v>
      </c>
      <c r="K1346" s="36">
        <v>3350714</v>
      </c>
      <c r="L1346" s="36">
        <v>3117452</v>
      </c>
      <c r="M1346" s="36">
        <v>1746080</v>
      </c>
      <c r="N1346" s="31">
        <v>2414544</v>
      </c>
    </row>
    <row r="1347" spans="1:14" ht="15.6">
      <c r="A1347" s="21" t="s">
        <v>1986</v>
      </c>
      <c r="B1347" s="17" t="s">
        <v>1987</v>
      </c>
      <c r="C1347" s="17" t="s">
        <v>1637</v>
      </c>
      <c r="D1347" s="36">
        <v>8113698</v>
      </c>
      <c r="E1347" s="36">
        <v>8237453</v>
      </c>
      <c r="F1347" s="36">
        <v>7633877</v>
      </c>
      <c r="G1347" s="36">
        <v>8577021</v>
      </c>
      <c r="H1347" s="36">
        <v>9173684</v>
      </c>
      <c r="I1347" s="36">
        <v>9529055</v>
      </c>
      <c r="J1347" s="36">
        <v>8390550</v>
      </c>
      <c r="K1347" s="36">
        <v>9553524</v>
      </c>
      <c r="L1347" s="36">
        <v>10570493</v>
      </c>
      <c r="M1347" s="36">
        <v>10617060</v>
      </c>
      <c r="N1347" s="31">
        <v>10560771</v>
      </c>
    </row>
    <row r="1348" spans="1:14" ht="30">
      <c r="A1348" s="21" t="s">
        <v>1988</v>
      </c>
      <c r="B1348" s="17" t="s">
        <v>1989</v>
      </c>
      <c r="C1348" s="17" t="s">
        <v>1629</v>
      </c>
      <c r="D1348" s="36">
        <v>13023</v>
      </c>
      <c r="E1348" s="36">
        <v>16362</v>
      </c>
      <c r="F1348" s="36">
        <v>19980</v>
      </c>
      <c r="G1348" s="36">
        <v>21359</v>
      </c>
      <c r="H1348" s="36">
        <v>20835</v>
      </c>
      <c r="I1348" s="36">
        <v>20082</v>
      </c>
      <c r="J1348" s="36">
        <v>20892</v>
      </c>
      <c r="K1348" s="36">
        <v>22913</v>
      </c>
      <c r="L1348" s="36">
        <v>23889</v>
      </c>
      <c r="M1348" s="36">
        <v>29654</v>
      </c>
      <c r="N1348" s="31">
        <v>23820</v>
      </c>
    </row>
    <row r="1349" spans="1:14" ht="15.6">
      <c r="A1349" s="21" t="s">
        <v>1988</v>
      </c>
      <c r="B1349" s="17" t="s">
        <v>1989</v>
      </c>
      <c r="C1349" s="17" t="s">
        <v>1630</v>
      </c>
      <c r="D1349" s="36">
        <v>5130</v>
      </c>
      <c r="E1349" s="36">
        <v>3822</v>
      </c>
      <c r="F1349" s="36">
        <v>2259</v>
      </c>
      <c r="G1349" s="36">
        <v>2803</v>
      </c>
      <c r="H1349" s="36">
        <v>3229</v>
      </c>
      <c r="I1349" s="36">
        <v>4712</v>
      </c>
      <c r="J1349" s="36">
        <v>2178</v>
      </c>
      <c r="K1349" s="36">
        <v>5823</v>
      </c>
      <c r="L1349" s="36">
        <v>3164</v>
      </c>
      <c r="M1349" s="36">
        <v>3506</v>
      </c>
      <c r="N1349" s="31">
        <v>4776</v>
      </c>
    </row>
    <row r="1350" spans="1:14" ht="30">
      <c r="A1350" s="21" t="s">
        <v>1988</v>
      </c>
      <c r="B1350" s="17" t="s">
        <v>1989</v>
      </c>
      <c r="C1350" s="17" t="s">
        <v>1631</v>
      </c>
      <c r="D1350" s="36">
        <v>18153</v>
      </c>
      <c r="E1350" s="36">
        <v>20184</v>
      </c>
      <c r="F1350" s="36">
        <v>22239</v>
      </c>
      <c r="G1350" s="36">
        <v>24162</v>
      </c>
      <c r="H1350" s="36">
        <v>24064</v>
      </c>
      <c r="I1350" s="36">
        <v>24795</v>
      </c>
      <c r="J1350" s="36">
        <v>23070</v>
      </c>
      <c r="K1350" s="36">
        <v>28736</v>
      </c>
      <c r="L1350" s="36">
        <v>27053</v>
      </c>
      <c r="M1350" s="36">
        <v>33159</v>
      </c>
      <c r="N1350" s="31">
        <v>28596</v>
      </c>
    </row>
    <row r="1351" spans="1:14" ht="15.6">
      <c r="A1351" s="21" t="s">
        <v>1988</v>
      </c>
      <c r="B1351" s="17" t="s">
        <v>1989</v>
      </c>
      <c r="C1351" s="17" t="s">
        <v>1632</v>
      </c>
      <c r="D1351" s="36">
        <v>8153</v>
      </c>
      <c r="E1351" s="36" t="s">
        <v>1125</v>
      </c>
      <c r="F1351" s="36">
        <v>8764</v>
      </c>
      <c r="G1351" s="36">
        <v>10631</v>
      </c>
      <c r="H1351" s="36">
        <v>9822</v>
      </c>
      <c r="I1351" s="36">
        <v>1899</v>
      </c>
      <c r="J1351" s="36">
        <v>1394</v>
      </c>
      <c r="K1351" s="36">
        <v>1813</v>
      </c>
      <c r="L1351" s="36">
        <v>4672</v>
      </c>
      <c r="M1351" s="36">
        <v>2059</v>
      </c>
      <c r="N1351" s="31">
        <v>2164</v>
      </c>
    </row>
    <row r="1352" spans="1:14" ht="15.6">
      <c r="A1352" s="21" t="s">
        <v>1988</v>
      </c>
      <c r="B1352" s="17" t="s">
        <v>1989</v>
      </c>
      <c r="C1352" s="17" t="s">
        <v>1633</v>
      </c>
      <c r="D1352" s="36" t="s">
        <v>1125</v>
      </c>
      <c r="E1352" s="36" t="s">
        <v>1125</v>
      </c>
      <c r="F1352" s="36" t="s">
        <v>1125</v>
      </c>
      <c r="G1352" s="36" t="s">
        <v>1125</v>
      </c>
      <c r="H1352" s="36">
        <v>311</v>
      </c>
      <c r="I1352" s="36" t="s">
        <v>1125</v>
      </c>
      <c r="J1352" s="36" t="s">
        <v>1125</v>
      </c>
      <c r="K1352" s="36" t="s">
        <v>1125</v>
      </c>
      <c r="L1352" s="36">
        <v>0</v>
      </c>
      <c r="M1352" s="36">
        <v>0</v>
      </c>
      <c r="N1352" s="31">
        <v>0</v>
      </c>
    </row>
    <row r="1353" spans="1:14" ht="15.6">
      <c r="A1353" s="21" t="s">
        <v>1988</v>
      </c>
      <c r="B1353" s="17" t="s">
        <v>1989</v>
      </c>
      <c r="C1353" s="17" t="s">
        <v>1634</v>
      </c>
      <c r="D1353" s="36" t="s">
        <v>1125</v>
      </c>
      <c r="E1353" s="36">
        <v>5</v>
      </c>
      <c r="F1353" s="36" t="s">
        <v>1125</v>
      </c>
      <c r="G1353" s="36" t="s">
        <v>1125</v>
      </c>
      <c r="H1353" s="36">
        <v>20</v>
      </c>
      <c r="I1353" s="36" t="s">
        <v>1125</v>
      </c>
      <c r="J1353" s="36" t="s">
        <v>1125</v>
      </c>
      <c r="K1353" s="36" t="s">
        <v>1125</v>
      </c>
      <c r="L1353" s="36">
        <v>13</v>
      </c>
      <c r="M1353" s="36">
        <v>7</v>
      </c>
      <c r="N1353" s="31">
        <v>7</v>
      </c>
    </row>
    <row r="1354" spans="1:14" ht="15.6">
      <c r="A1354" s="21" t="s">
        <v>1988</v>
      </c>
      <c r="B1354" s="17" t="s">
        <v>1989</v>
      </c>
      <c r="C1354" s="17" t="s">
        <v>1635</v>
      </c>
      <c r="D1354" s="36">
        <v>114</v>
      </c>
      <c r="E1354" s="36">
        <v>116</v>
      </c>
      <c r="F1354" s="36">
        <v>143</v>
      </c>
      <c r="G1354" s="36">
        <v>207</v>
      </c>
      <c r="H1354" s="36">
        <v>244</v>
      </c>
      <c r="I1354" s="36">
        <v>209</v>
      </c>
      <c r="J1354" s="36">
        <v>179</v>
      </c>
      <c r="K1354" s="36">
        <v>218</v>
      </c>
      <c r="L1354" s="36">
        <v>226</v>
      </c>
      <c r="M1354" s="36">
        <v>476</v>
      </c>
      <c r="N1354" s="31">
        <v>313</v>
      </c>
    </row>
    <row r="1355" spans="1:14" ht="15.6">
      <c r="A1355" s="21" t="s">
        <v>1988</v>
      </c>
      <c r="B1355" s="17" t="s">
        <v>1989</v>
      </c>
      <c r="C1355" s="17" t="s">
        <v>1636</v>
      </c>
      <c r="D1355" s="36">
        <v>-6374</v>
      </c>
      <c r="E1355" s="36">
        <v>-9811</v>
      </c>
      <c r="F1355" s="36">
        <v>-9180</v>
      </c>
      <c r="G1355" s="36">
        <v>-12297</v>
      </c>
      <c r="H1355" s="36">
        <v>-7920</v>
      </c>
      <c r="I1355" s="36">
        <v>-10865</v>
      </c>
      <c r="J1355" s="36">
        <v>-10082</v>
      </c>
      <c r="K1355" s="36">
        <v>-12983</v>
      </c>
      <c r="L1355" s="36">
        <v>-11495</v>
      </c>
      <c r="M1355" s="36">
        <v>-14105</v>
      </c>
      <c r="N1355" s="31">
        <v>-10348</v>
      </c>
    </row>
    <row r="1356" spans="1:14" ht="15.6">
      <c r="A1356" s="21" t="s">
        <v>1988</v>
      </c>
      <c r="B1356" s="17" t="s">
        <v>1989</v>
      </c>
      <c r="C1356" s="17" t="s">
        <v>1637</v>
      </c>
      <c r="D1356" s="36">
        <v>20192</v>
      </c>
      <c r="E1356" s="36">
        <v>17828</v>
      </c>
      <c r="F1356" s="36">
        <v>22051</v>
      </c>
      <c r="G1356" s="36">
        <v>22790</v>
      </c>
      <c r="H1356" s="36">
        <v>26541</v>
      </c>
      <c r="I1356" s="36">
        <v>16132</v>
      </c>
      <c r="J1356" s="36">
        <v>14576</v>
      </c>
      <c r="K1356" s="36">
        <v>17799</v>
      </c>
      <c r="L1356" s="36">
        <v>20469</v>
      </c>
      <c r="M1356" s="36">
        <v>21596</v>
      </c>
      <c r="N1356" s="31">
        <v>20731</v>
      </c>
    </row>
    <row r="1357" spans="1:14" ht="30">
      <c r="A1357" s="21" t="s">
        <v>1990</v>
      </c>
      <c r="B1357" s="17" t="s">
        <v>1991</v>
      </c>
      <c r="C1357" s="17" t="s">
        <v>1629</v>
      </c>
      <c r="D1357" s="36">
        <v>539391</v>
      </c>
      <c r="E1357" s="36">
        <v>519333</v>
      </c>
      <c r="F1357" s="36">
        <v>522472</v>
      </c>
      <c r="G1357" s="36">
        <v>571234</v>
      </c>
      <c r="H1357" s="36">
        <v>585455</v>
      </c>
      <c r="I1357" s="36">
        <v>587702</v>
      </c>
      <c r="J1357" s="36">
        <v>594108</v>
      </c>
      <c r="K1357" s="36">
        <v>590728</v>
      </c>
      <c r="L1357" s="36">
        <v>604726</v>
      </c>
      <c r="M1357" s="36">
        <v>742964</v>
      </c>
      <c r="N1357" s="31">
        <v>692289</v>
      </c>
    </row>
    <row r="1358" spans="1:14" ht="15.6">
      <c r="A1358" s="21" t="s">
        <v>1990</v>
      </c>
      <c r="B1358" s="17" t="s">
        <v>1991</v>
      </c>
      <c r="C1358" s="17" t="s">
        <v>1630</v>
      </c>
      <c r="D1358" s="36">
        <v>2815</v>
      </c>
      <c r="E1358" s="36">
        <v>4606</v>
      </c>
      <c r="F1358" s="36">
        <v>14077</v>
      </c>
      <c r="G1358" s="36">
        <v>14910</v>
      </c>
      <c r="H1358" s="36">
        <v>16472</v>
      </c>
      <c r="I1358" s="36">
        <v>32545</v>
      </c>
      <c r="J1358" s="36">
        <v>15687</v>
      </c>
      <c r="K1358" s="36">
        <v>99039</v>
      </c>
      <c r="L1358" s="36">
        <v>120258</v>
      </c>
      <c r="M1358" s="36">
        <v>10899</v>
      </c>
      <c r="N1358" s="31">
        <v>24937</v>
      </c>
    </row>
    <row r="1359" spans="1:14" ht="30">
      <c r="A1359" s="21" t="s">
        <v>1990</v>
      </c>
      <c r="B1359" s="17" t="s">
        <v>1991</v>
      </c>
      <c r="C1359" s="17" t="s">
        <v>1631</v>
      </c>
      <c r="D1359" s="36">
        <v>542206</v>
      </c>
      <c r="E1359" s="36">
        <v>523940</v>
      </c>
      <c r="F1359" s="36">
        <v>536548</v>
      </c>
      <c r="G1359" s="36">
        <v>586144</v>
      </c>
      <c r="H1359" s="36">
        <v>601927</v>
      </c>
      <c r="I1359" s="36">
        <v>620246</v>
      </c>
      <c r="J1359" s="36">
        <v>609795</v>
      </c>
      <c r="K1359" s="36">
        <v>689767</v>
      </c>
      <c r="L1359" s="36">
        <v>724984</v>
      </c>
      <c r="M1359" s="36">
        <v>753863</v>
      </c>
      <c r="N1359" s="31">
        <v>717226</v>
      </c>
    </row>
    <row r="1360" spans="1:14" ht="15.6">
      <c r="A1360" s="21" t="s">
        <v>1990</v>
      </c>
      <c r="B1360" s="17" t="s">
        <v>1991</v>
      </c>
      <c r="C1360" s="17" t="s">
        <v>1632</v>
      </c>
      <c r="D1360" s="36">
        <v>168695</v>
      </c>
      <c r="E1360" s="36">
        <v>130808</v>
      </c>
      <c r="F1360" s="36">
        <v>142646</v>
      </c>
      <c r="G1360" s="36">
        <v>145046</v>
      </c>
      <c r="H1360" s="36">
        <v>138227</v>
      </c>
      <c r="I1360" s="36">
        <v>138268</v>
      </c>
      <c r="J1360" s="36">
        <v>112561</v>
      </c>
      <c r="K1360" s="36">
        <v>146778</v>
      </c>
      <c r="L1360" s="36">
        <v>137818</v>
      </c>
      <c r="M1360" s="36">
        <v>116156</v>
      </c>
      <c r="N1360" s="31">
        <v>157746</v>
      </c>
    </row>
    <row r="1361" spans="1:14" ht="15.6">
      <c r="A1361" s="21" t="s">
        <v>1990</v>
      </c>
      <c r="B1361" s="17" t="s">
        <v>1991</v>
      </c>
      <c r="C1361" s="17" t="s">
        <v>1633</v>
      </c>
      <c r="D1361" s="36" t="s">
        <v>1125</v>
      </c>
      <c r="E1361" s="36">
        <v>98</v>
      </c>
      <c r="F1361" s="36">
        <v>109</v>
      </c>
      <c r="G1361" s="36" t="s">
        <v>1125</v>
      </c>
      <c r="H1361" s="36" t="s">
        <v>1125</v>
      </c>
      <c r="I1361" s="36" t="s">
        <v>1125</v>
      </c>
      <c r="J1361" s="36">
        <v>396</v>
      </c>
      <c r="K1361" s="36">
        <v>490</v>
      </c>
      <c r="L1361" s="36">
        <v>406</v>
      </c>
      <c r="M1361" s="36" t="s">
        <v>1125</v>
      </c>
      <c r="N1361" s="31">
        <v>684</v>
      </c>
    </row>
    <row r="1362" spans="1:14" ht="15.6">
      <c r="A1362" s="21" t="s">
        <v>1990</v>
      </c>
      <c r="B1362" s="17" t="s">
        <v>1991</v>
      </c>
      <c r="C1362" s="17" t="s">
        <v>1634</v>
      </c>
      <c r="D1362" s="36" t="s">
        <v>1125</v>
      </c>
      <c r="E1362" s="36">
        <v>2278</v>
      </c>
      <c r="F1362" s="36">
        <v>2619</v>
      </c>
      <c r="G1362" s="36" t="s">
        <v>1125</v>
      </c>
      <c r="H1362" s="36" t="s">
        <v>1125</v>
      </c>
      <c r="I1362" s="36" t="s">
        <v>1125</v>
      </c>
      <c r="J1362" s="36">
        <v>2182</v>
      </c>
      <c r="K1362" s="36">
        <v>3745</v>
      </c>
      <c r="L1362" s="36">
        <v>3335</v>
      </c>
      <c r="M1362" s="36" t="s">
        <v>1125</v>
      </c>
      <c r="N1362" s="31">
        <v>1592</v>
      </c>
    </row>
    <row r="1363" spans="1:14" ht="15.6">
      <c r="A1363" s="21" t="s">
        <v>1990</v>
      </c>
      <c r="B1363" s="17" t="s">
        <v>1991</v>
      </c>
      <c r="C1363" s="17" t="s">
        <v>1635</v>
      </c>
      <c r="D1363" s="36">
        <v>17236</v>
      </c>
      <c r="E1363" s="36">
        <v>10184</v>
      </c>
      <c r="F1363" s="36">
        <v>11409</v>
      </c>
      <c r="G1363" s="36">
        <v>11408</v>
      </c>
      <c r="H1363" s="36">
        <v>20576</v>
      </c>
      <c r="I1363" s="36">
        <v>15556</v>
      </c>
      <c r="J1363" s="36">
        <v>9941</v>
      </c>
      <c r="K1363" s="36">
        <v>14412</v>
      </c>
      <c r="L1363" s="36">
        <v>6295</v>
      </c>
      <c r="M1363" s="36">
        <v>9473</v>
      </c>
      <c r="N1363" s="31">
        <v>6313</v>
      </c>
    </row>
    <row r="1364" spans="1:14" ht="15.6">
      <c r="A1364" s="21" t="s">
        <v>1990</v>
      </c>
      <c r="B1364" s="17" t="s">
        <v>1991</v>
      </c>
      <c r="C1364" s="17" t="s">
        <v>1636</v>
      </c>
      <c r="D1364" s="36">
        <v>170342</v>
      </c>
      <c r="E1364" s="36">
        <v>172815</v>
      </c>
      <c r="F1364" s="36">
        <v>162104</v>
      </c>
      <c r="G1364" s="36">
        <v>134451</v>
      </c>
      <c r="H1364" s="36">
        <v>165559</v>
      </c>
      <c r="I1364" s="36">
        <v>144594</v>
      </c>
      <c r="J1364" s="36">
        <v>93419</v>
      </c>
      <c r="K1364" s="36">
        <v>156894</v>
      </c>
      <c r="L1364" s="36">
        <v>178305</v>
      </c>
      <c r="M1364" s="36">
        <v>-72638</v>
      </c>
      <c r="N1364" s="31">
        <v>144216</v>
      </c>
    </row>
    <row r="1365" spans="1:14" ht="15.6">
      <c r="A1365" s="21" t="s">
        <v>1990</v>
      </c>
      <c r="B1365" s="17" t="s">
        <v>1991</v>
      </c>
      <c r="C1365" s="17" t="s">
        <v>1637</v>
      </c>
      <c r="D1365" s="36">
        <v>901246</v>
      </c>
      <c r="E1365" s="36">
        <v>840122</v>
      </c>
      <c r="F1365" s="36">
        <v>855435</v>
      </c>
      <c r="G1365" s="36">
        <v>881014</v>
      </c>
      <c r="H1365" s="36">
        <v>929894</v>
      </c>
      <c r="I1365" s="36">
        <v>922412</v>
      </c>
      <c r="J1365" s="36">
        <v>828294</v>
      </c>
      <c r="K1365" s="36">
        <v>1012084</v>
      </c>
      <c r="L1365" s="36">
        <v>1051144</v>
      </c>
      <c r="M1365" s="36">
        <v>809644</v>
      </c>
      <c r="N1365" s="31">
        <v>1027777</v>
      </c>
    </row>
    <row r="1366" spans="1:14" ht="30">
      <c r="A1366" s="21" t="s">
        <v>1992</v>
      </c>
      <c r="B1366" s="17" t="s">
        <v>1993</v>
      </c>
      <c r="C1366" s="17" t="s">
        <v>1629</v>
      </c>
      <c r="D1366" s="36">
        <v>877543</v>
      </c>
      <c r="E1366" s="36">
        <v>785273</v>
      </c>
      <c r="F1366" s="36">
        <v>808804</v>
      </c>
      <c r="G1366" s="36">
        <v>845931</v>
      </c>
      <c r="H1366" s="36">
        <v>890811</v>
      </c>
      <c r="I1366" s="36">
        <v>883994</v>
      </c>
      <c r="J1366" s="36">
        <v>769918</v>
      </c>
      <c r="K1366" s="36">
        <v>768183</v>
      </c>
      <c r="L1366" s="36">
        <v>784173</v>
      </c>
      <c r="M1366" s="36">
        <v>877257</v>
      </c>
      <c r="N1366" s="31">
        <v>772466</v>
      </c>
    </row>
    <row r="1367" spans="1:14" ht="15.6">
      <c r="A1367" s="21" t="s">
        <v>1992</v>
      </c>
      <c r="B1367" s="17" t="s">
        <v>1993</v>
      </c>
      <c r="C1367" s="17" t="s">
        <v>1630</v>
      </c>
      <c r="D1367" s="36">
        <v>77345</v>
      </c>
      <c r="E1367" s="36">
        <v>83152</v>
      </c>
      <c r="F1367" s="36">
        <v>65527</v>
      </c>
      <c r="G1367" s="36">
        <v>91186</v>
      </c>
      <c r="H1367" s="36">
        <v>89915</v>
      </c>
      <c r="I1367" s="36">
        <v>75520</v>
      </c>
      <c r="J1367" s="36">
        <v>58515</v>
      </c>
      <c r="K1367" s="36">
        <v>62994</v>
      </c>
      <c r="L1367" s="36">
        <v>106686</v>
      </c>
      <c r="M1367" s="36">
        <v>117708</v>
      </c>
      <c r="N1367" s="31">
        <v>132465</v>
      </c>
    </row>
    <row r="1368" spans="1:14" ht="30">
      <c r="A1368" s="21" t="s">
        <v>1992</v>
      </c>
      <c r="B1368" s="17" t="s">
        <v>1993</v>
      </c>
      <c r="C1368" s="17" t="s">
        <v>1631</v>
      </c>
      <c r="D1368" s="36">
        <v>954889</v>
      </c>
      <c r="E1368" s="36">
        <v>868425</v>
      </c>
      <c r="F1368" s="36">
        <v>874331</v>
      </c>
      <c r="G1368" s="36">
        <v>937117</v>
      </c>
      <c r="H1368" s="36">
        <v>980727</v>
      </c>
      <c r="I1368" s="36">
        <v>959514</v>
      </c>
      <c r="J1368" s="36">
        <v>828433</v>
      </c>
      <c r="K1368" s="36">
        <v>831176</v>
      </c>
      <c r="L1368" s="36">
        <v>890859</v>
      </c>
      <c r="M1368" s="36">
        <v>994965</v>
      </c>
      <c r="N1368" s="31">
        <v>904931</v>
      </c>
    </row>
    <row r="1369" spans="1:14" ht="15.6">
      <c r="A1369" s="21" t="s">
        <v>1992</v>
      </c>
      <c r="B1369" s="17" t="s">
        <v>1993</v>
      </c>
      <c r="C1369" s="17" t="s">
        <v>1632</v>
      </c>
      <c r="D1369" s="36">
        <v>200556</v>
      </c>
      <c r="E1369" s="36">
        <v>95010</v>
      </c>
      <c r="F1369" s="36">
        <v>85733</v>
      </c>
      <c r="G1369" s="36">
        <v>90168</v>
      </c>
      <c r="H1369" s="36">
        <v>98517</v>
      </c>
      <c r="I1369" s="36">
        <v>116993</v>
      </c>
      <c r="J1369" s="36">
        <v>87058</v>
      </c>
      <c r="K1369" s="36">
        <v>95770</v>
      </c>
      <c r="L1369" s="36">
        <v>98854</v>
      </c>
      <c r="M1369" s="36">
        <v>96164</v>
      </c>
      <c r="N1369" s="31">
        <v>104219</v>
      </c>
    </row>
    <row r="1370" spans="1:14" ht="15.6">
      <c r="A1370" s="21" t="s">
        <v>1992</v>
      </c>
      <c r="B1370" s="17" t="s">
        <v>1993</v>
      </c>
      <c r="C1370" s="17" t="s">
        <v>1633</v>
      </c>
      <c r="D1370" s="36">
        <v>50165</v>
      </c>
      <c r="E1370" s="36">
        <v>39451</v>
      </c>
      <c r="F1370" s="36">
        <v>43864</v>
      </c>
      <c r="G1370" s="36">
        <v>39174</v>
      </c>
      <c r="H1370" s="36">
        <v>33593</v>
      </c>
      <c r="I1370" s="36">
        <v>36309</v>
      </c>
      <c r="J1370" s="36">
        <v>26536</v>
      </c>
      <c r="K1370" s="36">
        <v>29998</v>
      </c>
      <c r="L1370" s="36">
        <v>37480</v>
      </c>
      <c r="M1370" s="36">
        <v>37109</v>
      </c>
      <c r="N1370" s="31">
        <v>43183</v>
      </c>
    </row>
    <row r="1371" spans="1:14" ht="15.6">
      <c r="A1371" s="21" t="s">
        <v>1992</v>
      </c>
      <c r="B1371" s="17" t="s">
        <v>1993</v>
      </c>
      <c r="C1371" s="17" t="s">
        <v>1634</v>
      </c>
      <c r="D1371" s="36">
        <v>1280</v>
      </c>
      <c r="E1371" s="36">
        <v>833</v>
      </c>
      <c r="F1371" s="36">
        <v>679</v>
      </c>
      <c r="G1371" s="36">
        <v>1203</v>
      </c>
      <c r="H1371" s="36">
        <v>870</v>
      </c>
      <c r="I1371" s="36">
        <v>1432</v>
      </c>
      <c r="J1371" s="36">
        <v>897</v>
      </c>
      <c r="K1371" s="36">
        <v>1384</v>
      </c>
      <c r="L1371" s="36">
        <v>1785</v>
      </c>
      <c r="M1371" s="36">
        <v>2195</v>
      </c>
      <c r="N1371" s="31">
        <v>1035</v>
      </c>
    </row>
    <row r="1372" spans="1:14" ht="15.6">
      <c r="A1372" s="21" t="s">
        <v>1992</v>
      </c>
      <c r="B1372" s="17" t="s">
        <v>1993</v>
      </c>
      <c r="C1372" s="17" t="s">
        <v>1635</v>
      </c>
      <c r="D1372" s="36">
        <v>24537</v>
      </c>
      <c r="E1372" s="36">
        <v>20696</v>
      </c>
      <c r="F1372" s="36">
        <v>20792</v>
      </c>
      <c r="G1372" s="36">
        <v>20627</v>
      </c>
      <c r="H1372" s="36">
        <v>18627</v>
      </c>
      <c r="I1372" s="36">
        <v>15105</v>
      </c>
      <c r="J1372" s="36">
        <v>16746</v>
      </c>
      <c r="K1372" s="36">
        <v>19661</v>
      </c>
      <c r="L1372" s="36">
        <v>19521</v>
      </c>
      <c r="M1372" s="36">
        <v>23515</v>
      </c>
      <c r="N1372" s="31">
        <v>24244</v>
      </c>
    </row>
    <row r="1373" spans="1:14" ht="15.6">
      <c r="A1373" s="21" t="s">
        <v>1992</v>
      </c>
      <c r="B1373" s="17" t="s">
        <v>1993</v>
      </c>
      <c r="C1373" s="17" t="s">
        <v>1636</v>
      </c>
      <c r="D1373" s="36">
        <v>182604</v>
      </c>
      <c r="E1373" s="36">
        <v>164661</v>
      </c>
      <c r="F1373" s="36">
        <v>165294</v>
      </c>
      <c r="G1373" s="36">
        <v>144649</v>
      </c>
      <c r="H1373" s="36">
        <v>148529</v>
      </c>
      <c r="I1373" s="36">
        <v>127376</v>
      </c>
      <c r="J1373" s="36">
        <v>113096</v>
      </c>
      <c r="K1373" s="36">
        <v>157389</v>
      </c>
      <c r="L1373" s="36">
        <v>225014</v>
      </c>
      <c r="M1373" s="36">
        <v>180505</v>
      </c>
      <c r="N1373" s="31">
        <v>270670</v>
      </c>
    </row>
    <row r="1374" spans="1:14" ht="15.6">
      <c r="A1374" s="21" t="s">
        <v>1992</v>
      </c>
      <c r="B1374" s="17" t="s">
        <v>1993</v>
      </c>
      <c r="C1374" s="17" t="s">
        <v>1637</v>
      </c>
      <c r="D1374" s="36">
        <v>1414030</v>
      </c>
      <c r="E1374" s="36">
        <v>1189075</v>
      </c>
      <c r="F1374" s="36">
        <v>1190693</v>
      </c>
      <c r="G1374" s="36">
        <v>1232938</v>
      </c>
      <c r="H1374" s="36">
        <v>1280862</v>
      </c>
      <c r="I1374" s="36">
        <v>1256729</v>
      </c>
      <c r="J1374" s="36">
        <v>1072765</v>
      </c>
      <c r="K1374" s="36">
        <v>1135378</v>
      </c>
      <c r="L1374" s="36">
        <v>1273512</v>
      </c>
      <c r="M1374" s="36">
        <v>1334454</v>
      </c>
      <c r="N1374" s="31">
        <v>1348282</v>
      </c>
    </row>
    <row r="1375" spans="1:14" ht="30">
      <c r="A1375" s="21" t="s">
        <v>1836</v>
      </c>
      <c r="B1375" s="17" t="s">
        <v>1994</v>
      </c>
      <c r="C1375" s="17" t="s">
        <v>1629</v>
      </c>
      <c r="D1375" s="36">
        <v>88263</v>
      </c>
      <c r="E1375" s="36">
        <v>84333</v>
      </c>
      <c r="F1375" s="36">
        <v>82841</v>
      </c>
      <c r="G1375" s="36">
        <v>91992</v>
      </c>
      <c r="H1375" s="36">
        <v>88177</v>
      </c>
      <c r="I1375" s="36">
        <v>85115</v>
      </c>
      <c r="J1375" s="36">
        <v>147631</v>
      </c>
      <c r="K1375" s="36">
        <v>157780</v>
      </c>
      <c r="L1375" s="36">
        <v>198044</v>
      </c>
      <c r="M1375" s="36">
        <v>215740</v>
      </c>
      <c r="N1375" s="31">
        <v>259169</v>
      </c>
    </row>
    <row r="1376" spans="1:14" ht="30">
      <c r="A1376" s="21" t="s">
        <v>1836</v>
      </c>
      <c r="B1376" s="17" t="s">
        <v>1994</v>
      </c>
      <c r="C1376" s="17" t="s">
        <v>1630</v>
      </c>
      <c r="D1376" s="36" t="s">
        <v>1125</v>
      </c>
      <c r="E1376" s="36">
        <v>73</v>
      </c>
      <c r="F1376" s="36" t="s">
        <v>1125</v>
      </c>
      <c r="G1376" s="36" t="s">
        <v>1125</v>
      </c>
      <c r="H1376" s="36" t="s">
        <v>1125</v>
      </c>
      <c r="I1376" s="36">
        <v>24</v>
      </c>
      <c r="J1376" s="36" t="s">
        <v>1125</v>
      </c>
      <c r="K1376" s="36">
        <v>464</v>
      </c>
      <c r="L1376" s="36" t="s">
        <v>1125</v>
      </c>
      <c r="M1376" s="36" t="s">
        <v>1125</v>
      </c>
      <c r="N1376" s="31" t="s">
        <v>1125</v>
      </c>
    </row>
    <row r="1377" spans="1:14" ht="30">
      <c r="A1377" s="21" t="s">
        <v>1836</v>
      </c>
      <c r="B1377" s="17" t="s">
        <v>1994</v>
      </c>
      <c r="C1377" s="17" t="s">
        <v>1631</v>
      </c>
      <c r="D1377" s="36" t="s">
        <v>1125</v>
      </c>
      <c r="E1377" s="36">
        <v>84406</v>
      </c>
      <c r="F1377" s="36" t="s">
        <v>1125</v>
      </c>
      <c r="G1377" s="36" t="s">
        <v>1125</v>
      </c>
      <c r="H1377" s="36" t="s">
        <v>1125</v>
      </c>
      <c r="I1377" s="36">
        <v>85139</v>
      </c>
      <c r="J1377" s="36" t="s">
        <v>1125</v>
      </c>
      <c r="K1377" s="36">
        <v>158244</v>
      </c>
      <c r="L1377" s="36" t="s">
        <v>1125</v>
      </c>
      <c r="M1377" s="36" t="s">
        <v>1125</v>
      </c>
      <c r="N1377" s="31" t="s">
        <v>1125</v>
      </c>
    </row>
    <row r="1378" spans="1:14" ht="30">
      <c r="A1378" s="21" t="s">
        <v>1836</v>
      </c>
      <c r="B1378" s="17" t="s">
        <v>1994</v>
      </c>
      <c r="C1378" s="17" t="s">
        <v>1632</v>
      </c>
      <c r="D1378" s="36">
        <v>9438</v>
      </c>
      <c r="E1378" s="36">
        <v>9272</v>
      </c>
      <c r="F1378" s="36">
        <v>5317</v>
      </c>
      <c r="G1378" s="36">
        <v>5143</v>
      </c>
      <c r="H1378" s="36">
        <v>4997</v>
      </c>
      <c r="I1378" s="36">
        <v>5094</v>
      </c>
      <c r="J1378" s="36">
        <v>4060</v>
      </c>
      <c r="K1378" s="36">
        <v>5300</v>
      </c>
      <c r="L1378" s="36">
        <v>5830</v>
      </c>
      <c r="M1378" s="36">
        <v>6589</v>
      </c>
      <c r="N1378" s="31">
        <v>8815</v>
      </c>
    </row>
    <row r="1379" spans="1:14" ht="30">
      <c r="A1379" s="21" t="s">
        <v>1836</v>
      </c>
      <c r="B1379" s="17" t="s">
        <v>1994</v>
      </c>
      <c r="C1379" s="17" t="s">
        <v>1633</v>
      </c>
      <c r="D1379" s="36" t="s">
        <v>1125</v>
      </c>
      <c r="E1379" s="36" t="s">
        <v>1125</v>
      </c>
      <c r="F1379" s="36" t="s">
        <v>1125</v>
      </c>
      <c r="G1379" s="36" t="s">
        <v>1125</v>
      </c>
      <c r="H1379" s="36" t="s">
        <v>1125</v>
      </c>
      <c r="I1379" s="36" t="s">
        <v>1125</v>
      </c>
      <c r="J1379" s="36" t="s">
        <v>1125</v>
      </c>
      <c r="K1379" s="36" t="s">
        <v>1125</v>
      </c>
      <c r="L1379" s="36" t="s">
        <v>1125</v>
      </c>
      <c r="M1379" s="36" t="s">
        <v>1125</v>
      </c>
      <c r="N1379" s="31" t="s">
        <v>1125</v>
      </c>
    </row>
    <row r="1380" spans="1:14" ht="30">
      <c r="A1380" s="21" t="s">
        <v>1836</v>
      </c>
      <c r="B1380" s="17" t="s">
        <v>1994</v>
      </c>
      <c r="C1380" s="17" t="s">
        <v>1634</v>
      </c>
      <c r="D1380" s="36">
        <v>1652</v>
      </c>
      <c r="E1380" s="36" t="s">
        <v>1125</v>
      </c>
      <c r="F1380" s="36">
        <v>1058</v>
      </c>
      <c r="G1380" s="36">
        <v>2001</v>
      </c>
      <c r="H1380" s="36">
        <v>1811</v>
      </c>
      <c r="I1380" s="36" t="s">
        <v>1125</v>
      </c>
      <c r="J1380" s="36">
        <v>1054</v>
      </c>
      <c r="K1380" s="36" t="s">
        <v>1125</v>
      </c>
      <c r="L1380" s="36">
        <v>1629</v>
      </c>
      <c r="M1380" s="36">
        <v>1238</v>
      </c>
      <c r="N1380" s="31">
        <v>1222</v>
      </c>
    </row>
    <row r="1381" spans="1:14" ht="30">
      <c r="A1381" s="21" t="s">
        <v>1836</v>
      </c>
      <c r="B1381" s="17" t="s">
        <v>1994</v>
      </c>
      <c r="C1381" s="17" t="s">
        <v>1635</v>
      </c>
      <c r="D1381" s="36">
        <v>3943</v>
      </c>
      <c r="E1381" s="36">
        <v>3491</v>
      </c>
      <c r="F1381" s="36">
        <v>3047</v>
      </c>
      <c r="G1381" s="36">
        <v>2556</v>
      </c>
      <c r="H1381" s="36">
        <v>3203</v>
      </c>
      <c r="I1381" s="36">
        <v>3637</v>
      </c>
      <c r="J1381" s="36">
        <v>3180</v>
      </c>
      <c r="K1381" s="36">
        <v>2345</v>
      </c>
      <c r="L1381" s="36">
        <v>5670</v>
      </c>
      <c r="M1381" s="36">
        <v>6145</v>
      </c>
      <c r="N1381" s="31" t="s">
        <v>1125</v>
      </c>
    </row>
    <row r="1382" spans="1:14" ht="30">
      <c r="A1382" s="21" t="s">
        <v>1836</v>
      </c>
      <c r="B1382" s="17" t="s">
        <v>1994</v>
      </c>
      <c r="C1382" s="17" t="s">
        <v>1636</v>
      </c>
      <c r="D1382" s="36">
        <v>4231</v>
      </c>
      <c r="E1382" s="36">
        <v>1551</v>
      </c>
      <c r="F1382" s="36">
        <v>-9946</v>
      </c>
      <c r="G1382" s="36">
        <v>61761</v>
      </c>
      <c r="H1382" s="36">
        <v>75172</v>
      </c>
      <c r="I1382" s="36">
        <v>69538</v>
      </c>
      <c r="J1382" s="36">
        <v>-7299</v>
      </c>
      <c r="K1382" s="36">
        <v>-8258</v>
      </c>
      <c r="L1382" s="36">
        <v>15310</v>
      </c>
      <c r="M1382" s="36">
        <v>10285</v>
      </c>
      <c r="N1382" s="31">
        <v>17985</v>
      </c>
    </row>
    <row r="1383" spans="1:14" ht="30">
      <c r="A1383" s="21" t="s">
        <v>1836</v>
      </c>
      <c r="B1383" s="17" t="s">
        <v>1994</v>
      </c>
      <c r="C1383" s="17" t="s">
        <v>1637</v>
      </c>
      <c r="D1383" s="36">
        <v>108162</v>
      </c>
      <c r="E1383" s="36">
        <v>100923</v>
      </c>
      <c r="F1383" s="36">
        <v>83661</v>
      </c>
      <c r="G1383" s="36">
        <v>165033</v>
      </c>
      <c r="H1383" s="36">
        <v>174834</v>
      </c>
      <c r="I1383" s="36">
        <v>165752</v>
      </c>
      <c r="J1383" s="36">
        <v>149433</v>
      </c>
      <c r="K1383" s="36">
        <v>159417</v>
      </c>
      <c r="L1383" s="36">
        <v>226857</v>
      </c>
      <c r="M1383" s="36">
        <v>240365</v>
      </c>
      <c r="N1383" s="31">
        <v>300976</v>
      </c>
    </row>
    <row r="1384" spans="1:14" ht="30">
      <c r="A1384" s="21" t="s">
        <v>1995</v>
      </c>
      <c r="B1384" s="17" t="s">
        <v>1996</v>
      </c>
      <c r="C1384" s="17" t="s">
        <v>1629</v>
      </c>
      <c r="D1384" s="36">
        <v>956552</v>
      </c>
      <c r="E1384" s="36">
        <v>905895</v>
      </c>
      <c r="F1384" s="36">
        <v>947654</v>
      </c>
      <c r="G1384" s="36">
        <v>955911</v>
      </c>
      <c r="H1384" s="36">
        <v>987314</v>
      </c>
      <c r="I1384" s="36">
        <v>966638</v>
      </c>
      <c r="J1384" s="36">
        <v>959499</v>
      </c>
      <c r="K1384" s="36">
        <v>1148106</v>
      </c>
      <c r="L1384" s="36">
        <v>1526357</v>
      </c>
      <c r="M1384" s="36">
        <v>1215406</v>
      </c>
      <c r="N1384" s="31">
        <v>1307093</v>
      </c>
    </row>
    <row r="1385" spans="1:14" ht="15.6">
      <c r="A1385" s="21" t="s">
        <v>1995</v>
      </c>
      <c r="B1385" s="17" t="s">
        <v>1996</v>
      </c>
      <c r="C1385" s="17" t="s">
        <v>1630</v>
      </c>
      <c r="D1385" s="36" t="s">
        <v>1125</v>
      </c>
      <c r="E1385" s="36" t="s">
        <v>1125</v>
      </c>
      <c r="F1385" s="36" t="s">
        <v>1125</v>
      </c>
      <c r="G1385" s="36" t="s">
        <v>1125</v>
      </c>
      <c r="H1385" s="36" t="s">
        <v>1125</v>
      </c>
      <c r="I1385" s="36" t="s">
        <v>1125</v>
      </c>
      <c r="J1385" s="36" t="s">
        <v>1125</v>
      </c>
      <c r="K1385" s="36" t="s">
        <v>1125</v>
      </c>
      <c r="L1385" s="36" t="s">
        <v>1125</v>
      </c>
      <c r="M1385" s="36">
        <v>192460</v>
      </c>
      <c r="N1385" s="31" t="s">
        <v>1125</v>
      </c>
    </row>
    <row r="1386" spans="1:14" ht="30">
      <c r="A1386" s="21" t="s">
        <v>1995</v>
      </c>
      <c r="B1386" s="17" t="s">
        <v>1996</v>
      </c>
      <c r="C1386" s="17" t="s">
        <v>1631</v>
      </c>
      <c r="D1386" s="36" t="s">
        <v>1125</v>
      </c>
      <c r="E1386" s="36" t="s">
        <v>1125</v>
      </c>
      <c r="F1386" s="36" t="s">
        <v>1125</v>
      </c>
      <c r="G1386" s="36" t="s">
        <v>1125</v>
      </c>
      <c r="H1386" s="36" t="s">
        <v>1125</v>
      </c>
      <c r="I1386" s="36" t="s">
        <v>1125</v>
      </c>
      <c r="J1386" s="36" t="s">
        <v>1125</v>
      </c>
      <c r="K1386" s="36" t="s">
        <v>1125</v>
      </c>
      <c r="L1386" s="36" t="s">
        <v>1125</v>
      </c>
      <c r="M1386" s="36">
        <v>1407866</v>
      </c>
      <c r="N1386" s="31" t="s">
        <v>1125</v>
      </c>
    </row>
    <row r="1387" spans="1:14" ht="15.6">
      <c r="A1387" s="21" t="s">
        <v>1995</v>
      </c>
      <c r="B1387" s="17" t="s">
        <v>1996</v>
      </c>
      <c r="C1387" s="17" t="s">
        <v>1632</v>
      </c>
      <c r="D1387" s="36">
        <v>69830</v>
      </c>
      <c r="E1387" s="36">
        <v>74766</v>
      </c>
      <c r="F1387" s="36">
        <v>109834</v>
      </c>
      <c r="G1387" s="36">
        <v>118697</v>
      </c>
      <c r="H1387" s="36">
        <v>120392</v>
      </c>
      <c r="I1387" s="36">
        <v>124145</v>
      </c>
      <c r="J1387" s="36">
        <v>115568</v>
      </c>
      <c r="K1387" s="36">
        <v>48097</v>
      </c>
      <c r="L1387" s="36">
        <v>55011</v>
      </c>
      <c r="M1387" s="36">
        <v>114418</v>
      </c>
      <c r="N1387" s="31">
        <v>53810</v>
      </c>
    </row>
    <row r="1388" spans="1:14" ht="15.6">
      <c r="A1388" s="21" t="s">
        <v>1995</v>
      </c>
      <c r="B1388" s="17" t="s">
        <v>1996</v>
      </c>
      <c r="C1388" s="17" t="s">
        <v>1633</v>
      </c>
      <c r="D1388" s="36" t="s">
        <v>1125</v>
      </c>
      <c r="E1388" s="36" t="s">
        <v>1125</v>
      </c>
      <c r="F1388" s="36" t="s">
        <v>1125</v>
      </c>
      <c r="G1388" s="36" t="s">
        <v>1125</v>
      </c>
      <c r="H1388" s="36" t="s">
        <v>1125</v>
      </c>
      <c r="I1388" s="36" t="s">
        <v>1125</v>
      </c>
      <c r="J1388" s="36" t="s">
        <v>1125</v>
      </c>
      <c r="K1388" s="36" t="s">
        <v>1125</v>
      </c>
      <c r="L1388" s="36" t="s">
        <v>1125</v>
      </c>
      <c r="M1388" s="36" t="s">
        <v>1125</v>
      </c>
      <c r="N1388" s="31" t="s">
        <v>1125</v>
      </c>
    </row>
    <row r="1389" spans="1:14" ht="15.6">
      <c r="A1389" s="21" t="s">
        <v>1995</v>
      </c>
      <c r="B1389" s="17" t="s">
        <v>1996</v>
      </c>
      <c r="C1389" s="17" t="s">
        <v>1634</v>
      </c>
      <c r="D1389" s="36">
        <v>41409</v>
      </c>
      <c r="E1389" s="36">
        <v>28832</v>
      </c>
      <c r="F1389" s="36">
        <v>29208</v>
      </c>
      <c r="G1389" s="36">
        <v>39085</v>
      </c>
      <c r="H1389" s="36">
        <v>40597</v>
      </c>
      <c r="I1389" s="36">
        <v>34049</v>
      </c>
      <c r="J1389" s="36">
        <v>28631</v>
      </c>
      <c r="K1389" s="36">
        <v>44539</v>
      </c>
      <c r="L1389" s="36">
        <v>55980</v>
      </c>
      <c r="M1389" s="36">
        <v>47134</v>
      </c>
      <c r="N1389" s="31">
        <v>75383</v>
      </c>
    </row>
    <row r="1390" spans="1:14" ht="15.6">
      <c r="A1390" s="21" t="s">
        <v>1995</v>
      </c>
      <c r="B1390" s="17" t="s">
        <v>1996</v>
      </c>
      <c r="C1390" s="17" t="s">
        <v>1635</v>
      </c>
      <c r="D1390" s="36">
        <v>4773</v>
      </c>
      <c r="E1390" s="36">
        <v>5079</v>
      </c>
      <c r="F1390" s="36">
        <v>3747</v>
      </c>
      <c r="G1390" s="36">
        <v>4462</v>
      </c>
      <c r="H1390" s="36">
        <v>10212</v>
      </c>
      <c r="I1390" s="36">
        <v>8691</v>
      </c>
      <c r="J1390" s="36">
        <v>6947</v>
      </c>
      <c r="K1390" s="36">
        <v>8041</v>
      </c>
      <c r="L1390" s="36">
        <v>7277</v>
      </c>
      <c r="M1390" s="36" t="s">
        <v>1125</v>
      </c>
      <c r="N1390" s="31">
        <v>18566</v>
      </c>
    </row>
    <row r="1391" spans="1:14" ht="15.6">
      <c r="A1391" s="21" t="s">
        <v>1995</v>
      </c>
      <c r="B1391" s="17" t="s">
        <v>1996</v>
      </c>
      <c r="C1391" s="17" t="s">
        <v>1636</v>
      </c>
      <c r="D1391" s="36">
        <v>93818</v>
      </c>
      <c r="E1391" s="36">
        <v>67674</v>
      </c>
      <c r="F1391" s="36">
        <v>65080</v>
      </c>
      <c r="G1391" s="36">
        <v>66750</v>
      </c>
      <c r="H1391" s="36">
        <v>74349</v>
      </c>
      <c r="I1391" s="36">
        <v>89944</v>
      </c>
      <c r="J1391" s="36">
        <v>67326</v>
      </c>
      <c r="K1391" s="36">
        <v>95080</v>
      </c>
      <c r="L1391" s="36">
        <v>199128</v>
      </c>
      <c r="M1391" s="36">
        <v>87954</v>
      </c>
      <c r="N1391" s="31">
        <v>427226</v>
      </c>
    </row>
    <row r="1392" spans="1:14" ht="15.6">
      <c r="A1392" s="21" t="s">
        <v>1995</v>
      </c>
      <c r="B1392" s="17" t="s">
        <v>1996</v>
      </c>
      <c r="C1392" s="17" t="s">
        <v>1637</v>
      </c>
      <c r="D1392" s="36">
        <v>1389908</v>
      </c>
      <c r="E1392" s="36">
        <v>1331759</v>
      </c>
      <c r="F1392" s="36">
        <v>1368611</v>
      </c>
      <c r="G1392" s="36">
        <v>1399300</v>
      </c>
      <c r="H1392" s="36">
        <v>1467494</v>
      </c>
      <c r="I1392" s="36">
        <v>1459294</v>
      </c>
      <c r="J1392" s="36">
        <v>1427685</v>
      </c>
      <c r="K1392" s="36">
        <v>1526230</v>
      </c>
      <c r="L1392" s="36">
        <v>1975354</v>
      </c>
      <c r="M1392" s="36">
        <v>1804789</v>
      </c>
      <c r="N1392" s="31">
        <v>2178726</v>
      </c>
    </row>
    <row r="1393" spans="1:14" ht="30">
      <c r="A1393" s="21" t="s">
        <v>1997</v>
      </c>
      <c r="B1393" s="17" t="s">
        <v>1998</v>
      </c>
      <c r="C1393" s="17" t="s">
        <v>1629</v>
      </c>
      <c r="D1393" s="36">
        <v>682922</v>
      </c>
      <c r="E1393" s="36">
        <v>655856</v>
      </c>
      <c r="F1393" s="36">
        <v>565286</v>
      </c>
      <c r="G1393" s="36">
        <v>687859</v>
      </c>
      <c r="H1393" s="36">
        <v>658864</v>
      </c>
      <c r="I1393" s="36">
        <v>672460</v>
      </c>
      <c r="J1393" s="36">
        <v>658984</v>
      </c>
      <c r="K1393" s="36">
        <v>733174</v>
      </c>
      <c r="L1393" s="36">
        <v>816180</v>
      </c>
      <c r="M1393" s="36">
        <v>813688</v>
      </c>
      <c r="N1393" s="31">
        <v>781147</v>
      </c>
    </row>
    <row r="1394" spans="1:14" ht="30">
      <c r="A1394" s="21" t="s">
        <v>1997</v>
      </c>
      <c r="B1394" s="17" t="s">
        <v>1998</v>
      </c>
      <c r="C1394" s="17" t="s">
        <v>1630</v>
      </c>
      <c r="D1394" s="36">
        <v>63550</v>
      </c>
      <c r="E1394" s="36">
        <v>90172</v>
      </c>
      <c r="F1394" s="36">
        <v>83572</v>
      </c>
      <c r="G1394" s="36">
        <v>53206</v>
      </c>
      <c r="H1394" s="36">
        <v>73371</v>
      </c>
      <c r="I1394" s="36">
        <v>72099</v>
      </c>
      <c r="J1394" s="36">
        <v>44207</v>
      </c>
      <c r="K1394" s="36">
        <v>66102</v>
      </c>
      <c r="L1394" s="36">
        <v>71246</v>
      </c>
      <c r="M1394" s="36">
        <v>69641</v>
      </c>
      <c r="N1394" s="31">
        <v>52595</v>
      </c>
    </row>
    <row r="1395" spans="1:14" ht="30">
      <c r="A1395" s="21" t="s">
        <v>1997</v>
      </c>
      <c r="B1395" s="17" t="s">
        <v>1998</v>
      </c>
      <c r="C1395" s="17" t="s">
        <v>1631</v>
      </c>
      <c r="D1395" s="36">
        <v>746472</v>
      </c>
      <c r="E1395" s="36">
        <v>746028</v>
      </c>
      <c r="F1395" s="36">
        <v>648858</v>
      </c>
      <c r="G1395" s="36">
        <v>741065</v>
      </c>
      <c r="H1395" s="36">
        <v>732235</v>
      </c>
      <c r="I1395" s="36">
        <v>744559</v>
      </c>
      <c r="J1395" s="36">
        <v>703191</v>
      </c>
      <c r="K1395" s="36">
        <v>799276</v>
      </c>
      <c r="L1395" s="36">
        <v>887426</v>
      </c>
      <c r="M1395" s="36">
        <v>883329</v>
      </c>
      <c r="N1395" s="31">
        <v>833742</v>
      </c>
    </row>
    <row r="1396" spans="1:14" ht="30">
      <c r="A1396" s="21" t="s">
        <v>1997</v>
      </c>
      <c r="B1396" s="17" t="s">
        <v>1998</v>
      </c>
      <c r="C1396" s="17" t="s">
        <v>1632</v>
      </c>
      <c r="D1396" s="36">
        <v>50651</v>
      </c>
      <c r="E1396" s="36">
        <v>59843</v>
      </c>
      <c r="F1396" s="36">
        <v>73800</v>
      </c>
      <c r="G1396" s="36">
        <v>70558</v>
      </c>
      <c r="H1396" s="36">
        <v>61340</v>
      </c>
      <c r="I1396" s="36">
        <v>60978</v>
      </c>
      <c r="J1396" s="36">
        <v>68371</v>
      </c>
      <c r="K1396" s="36">
        <v>80968</v>
      </c>
      <c r="L1396" s="36">
        <v>87824</v>
      </c>
      <c r="M1396" s="36">
        <v>75363</v>
      </c>
      <c r="N1396" s="31">
        <v>81255</v>
      </c>
    </row>
    <row r="1397" spans="1:14" ht="30">
      <c r="A1397" s="21" t="s">
        <v>1997</v>
      </c>
      <c r="B1397" s="17" t="s">
        <v>1998</v>
      </c>
      <c r="C1397" s="17" t="s">
        <v>1633</v>
      </c>
      <c r="D1397" s="36">
        <v>2417</v>
      </c>
      <c r="E1397" s="36">
        <v>2765</v>
      </c>
      <c r="F1397" s="36">
        <v>3297</v>
      </c>
      <c r="G1397" s="36">
        <v>5164</v>
      </c>
      <c r="H1397" s="36">
        <v>4202</v>
      </c>
      <c r="I1397" s="36">
        <v>4043</v>
      </c>
      <c r="J1397" s="36">
        <v>4577</v>
      </c>
      <c r="K1397" s="36">
        <v>4410</v>
      </c>
      <c r="L1397" s="36">
        <v>4319</v>
      </c>
      <c r="M1397" s="36">
        <v>4400</v>
      </c>
      <c r="N1397" s="31">
        <v>5133</v>
      </c>
    </row>
    <row r="1398" spans="1:14" ht="30">
      <c r="A1398" s="21" t="s">
        <v>1997</v>
      </c>
      <c r="B1398" s="17" t="s">
        <v>1998</v>
      </c>
      <c r="C1398" s="17" t="s">
        <v>1634</v>
      </c>
      <c r="D1398" s="36">
        <v>3549</v>
      </c>
      <c r="E1398" s="36">
        <v>2517</v>
      </c>
      <c r="F1398" s="36">
        <v>1960</v>
      </c>
      <c r="G1398" s="36">
        <v>3197</v>
      </c>
      <c r="H1398" s="36">
        <v>3383</v>
      </c>
      <c r="I1398" s="36">
        <v>2130</v>
      </c>
      <c r="J1398" s="36">
        <v>2345</v>
      </c>
      <c r="K1398" s="36">
        <v>3507</v>
      </c>
      <c r="L1398" s="36">
        <v>3953</v>
      </c>
      <c r="M1398" s="36">
        <v>2907</v>
      </c>
      <c r="N1398" s="31">
        <v>2507</v>
      </c>
    </row>
    <row r="1399" spans="1:14" ht="30">
      <c r="A1399" s="21" t="s">
        <v>1997</v>
      </c>
      <c r="B1399" s="17" t="s">
        <v>1998</v>
      </c>
      <c r="C1399" s="17" t="s">
        <v>1635</v>
      </c>
      <c r="D1399" s="36">
        <v>12755</v>
      </c>
      <c r="E1399" s="36">
        <v>14117</v>
      </c>
      <c r="F1399" s="36">
        <v>8767</v>
      </c>
      <c r="G1399" s="36">
        <v>13387</v>
      </c>
      <c r="H1399" s="36">
        <v>14434</v>
      </c>
      <c r="I1399" s="36">
        <v>9433</v>
      </c>
      <c r="J1399" s="36">
        <v>6735</v>
      </c>
      <c r="K1399" s="36">
        <v>11308</v>
      </c>
      <c r="L1399" s="36">
        <v>12754</v>
      </c>
      <c r="M1399" s="36">
        <v>13732</v>
      </c>
      <c r="N1399" s="31">
        <v>12397</v>
      </c>
    </row>
    <row r="1400" spans="1:14" ht="30">
      <c r="A1400" s="21" t="s">
        <v>1997</v>
      </c>
      <c r="B1400" s="17" t="s">
        <v>1998</v>
      </c>
      <c r="C1400" s="17" t="s">
        <v>1636</v>
      </c>
      <c r="D1400" s="36">
        <v>192116</v>
      </c>
      <c r="E1400" s="36">
        <v>135514</v>
      </c>
      <c r="F1400" s="36">
        <v>165135</v>
      </c>
      <c r="G1400" s="36">
        <v>133132</v>
      </c>
      <c r="H1400" s="36">
        <v>163323</v>
      </c>
      <c r="I1400" s="36">
        <v>130860</v>
      </c>
      <c r="J1400" s="36">
        <v>94697</v>
      </c>
      <c r="K1400" s="36">
        <v>112838</v>
      </c>
      <c r="L1400" s="36">
        <v>130202</v>
      </c>
      <c r="M1400" s="36">
        <v>116575</v>
      </c>
      <c r="N1400" s="31">
        <v>126114</v>
      </c>
    </row>
    <row r="1401" spans="1:14" ht="30">
      <c r="A1401" s="21" t="s">
        <v>1997</v>
      </c>
      <c r="B1401" s="17" t="s">
        <v>1998</v>
      </c>
      <c r="C1401" s="17" t="s">
        <v>1637</v>
      </c>
      <c r="D1401" s="36">
        <v>1007960</v>
      </c>
      <c r="E1401" s="36">
        <v>960782</v>
      </c>
      <c r="F1401" s="36">
        <v>901816</v>
      </c>
      <c r="G1401" s="36">
        <v>966502</v>
      </c>
      <c r="H1401" s="36">
        <v>978918</v>
      </c>
      <c r="I1401" s="36">
        <v>952003</v>
      </c>
      <c r="J1401" s="36">
        <v>879918</v>
      </c>
      <c r="K1401" s="36">
        <v>1012307</v>
      </c>
      <c r="L1401" s="36">
        <v>1126479</v>
      </c>
      <c r="M1401" s="36">
        <v>1096308</v>
      </c>
      <c r="N1401" s="31">
        <v>1061148</v>
      </c>
    </row>
    <row r="1402" spans="1:14" ht="30">
      <c r="A1402" s="21" t="s">
        <v>1999</v>
      </c>
      <c r="B1402" s="17" t="s">
        <v>2000</v>
      </c>
      <c r="C1402" s="17" t="s">
        <v>1629</v>
      </c>
      <c r="D1402" s="36">
        <v>453241</v>
      </c>
      <c r="E1402" s="36">
        <v>400819</v>
      </c>
      <c r="F1402" s="36">
        <v>390643</v>
      </c>
      <c r="G1402" s="36">
        <v>393560</v>
      </c>
      <c r="H1402" s="36">
        <v>384510</v>
      </c>
      <c r="I1402" s="36">
        <v>290181</v>
      </c>
      <c r="J1402" s="36">
        <v>357969</v>
      </c>
      <c r="K1402" s="36">
        <v>427741</v>
      </c>
      <c r="L1402" s="36">
        <v>570211</v>
      </c>
      <c r="M1402" s="36">
        <v>548167</v>
      </c>
      <c r="N1402" s="31">
        <v>539213</v>
      </c>
    </row>
    <row r="1403" spans="1:14" ht="30">
      <c r="A1403" s="21" t="s">
        <v>1999</v>
      </c>
      <c r="B1403" s="17" t="s">
        <v>2000</v>
      </c>
      <c r="C1403" s="17" t="s">
        <v>1630</v>
      </c>
      <c r="D1403" s="36">
        <v>58992</v>
      </c>
      <c r="E1403" s="36">
        <v>65925</v>
      </c>
      <c r="F1403" s="36">
        <v>53627</v>
      </c>
      <c r="G1403" s="36">
        <v>35623</v>
      </c>
      <c r="H1403" s="36">
        <v>29257</v>
      </c>
      <c r="I1403" s="36">
        <v>142551</v>
      </c>
      <c r="J1403" s="36">
        <v>37578</v>
      </c>
      <c r="K1403" s="36">
        <v>14648</v>
      </c>
      <c r="L1403" s="36">
        <v>10298</v>
      </c>
      <c r="M1403" s="36">
        <v>42624</v>
      </c>
      <c r="N1403" s="31">
        <v>39712</v>
      </c>
    </row>
    <row r="1404" spans="1:14" ht="30">
      <c r="A1404" s="21" t="s">
        <v>1999</v>
      </c>
      <c r="B1404" s="17" t="s">
        <v>2000</v>
      </c>
      <c r="C1404" s="17" t="s">
        <v>1631</v>
      </c>
      <c r="D1404" s="36">
        <v>512234</v>
      </c>
      <c r="E1404" s="36">
        <v>466743</v>
      </c>
      <c r="F1404" s="36">
        <v>444270</v>
      </c>
      <c r="G1404" s="36">
        <v>429183</v>
      </c>
      <c r="H1404" s="36">
        <v>413768</v>
      </c>
      <c r="I1404" s="36">
        <v>432732</v>
      </c>
      <c r="J1404" s="36">
        <v>395547</v>
      </c>
      <c r="K1404" s="36">
        <v>442389</v>
      </c>
      <c r="L1404" s="36">
        <v>580510</v>
      </c>
      <c r="M1404" s="36">
        <v>590791</v>
      </c>
      <c r="N1404" s="31">
        <v>578925</v>
      </c>
    </row>
    <row r="1405" spans="1:14" ht="30">
      <c r="A1405" s="21" t="s">
        <v>1999</v>
      </c>
      <c r="B1405" s="17" t="s">
        <v>2000</v>
      </c>
      <c r="C1405" s="17" t="s">
        <v>1632</v>
      </c>
      <c r="D1405" s="36">
        <v>78104</v>
      </c>
      <c r="E1405" s="36">
        <v>77315</v>
      </c>
      <c r="F1405" s="36">
        <v>88789</v>
      </c>
      <c r="G1405" s="36">
        <v>89330</v>
      </c>
      <c r="H1405" s="36">
        <v>86943</v>
      </c>
      <c r="I1405" s="36">
        <v>118863</v>
      </c>
      <c r="J1405" s="36">
        <v>88406</v>
      </c>
      <c r="K1405" s="36">
        <v>118081</v>
      </c>
      <c r="L1405" s="36">
        <v>153247</v>
      </c>
      <c r="M1405" s="36">
        <v>159959</v>
      </c>
      <c r="N1405" s="31">
        <v>148751</v>
      </c>
    </row>
    <row r="1406" spans="1:14" ht="30">
      <c r="A1406" s="21" t="s">
        <v>1999</v>
      </c>
      <c r="B1406" s="17" t="s">
        <v>2000</v>
      </c>
      <c r="C1406" s="17" t="s">
        <v>1633</v>
      </c>
      <c r="D1406" s="36">
        <v>1892</v>
      </c>
      <c r="E1406" s="36">
        <v>690</v>
      </c>
      <c r="F1406" s="36">
        <v>987</v>
      </c>
      <c r="G1406" s="36">
        <v>511</v>
      </c>
      <c r="H1406" s="36">
        <v>709</v>
      </c>
      <c r="I1406" s="36">
        <v>826</v>
      </c>
      <c r="J1406" s="36">
        <v>836</v>
      </c>
      <c r="K1406" s="36">
        <v>1334</v>
      </c>
      <c r="L1406" s="36">
        <v>2107</v>
      </c>
      <c r="M1406" s="36">
        <v>1663</v>
      </c>
      <c r="N1406" s="31">
        <v>1762</v>
      </c>
    </row>
    <row r="1407" spans="1:14" ht="30">
      <c r="A1407" s="21" t="s">
        <v>1999</v>
      </c>
      <c r="B1407" s="17" t="s">
        <v>2000</v>
      </c>
      <c r="C1407" s="17" t="s">
        <v>1634</v>
      </c>
      <c r="D1407" s="36">
        <v>2283</v>
      </c>
      <c r="E1407" s="36">
        <v>1726</v>
      </c>
      <c r="F1407" s="36">
        <v>1741</v>
      </c>
      <c r="G1407" s="36">
        <v>2483</v>
      </c>
      <c r="H1407" s="36">
        <v>2616</v>
      </c>
      <c r="I1407" s="36">
        <v>2373</v>
      </c>
      <c r="J1407" s="36">
        <v>1949</v>
      </c>
      <c r="K1407" s="36">
        <v>2761</v>
      </c>
      <c r="L1407" s="36">
        <v>4120</v>
      </c>
      <c r="M1407" s="36">
        <v>2012</v>
      </c>
      <c r="N1407" s="31">
        <v>4545</v>
      </c>
    </row>
    <row r="1408" spans="1:14" ht="30">
      <c r="A1408" s="21" t="s">
        <v>1999</v>
      </c>
      <c r="B1408" s="17" t="s">
        <v>2000</v>
      </c>
      <c r="C1408" s="17" t="s">
        <v>1635</v>
      </c>
      <c r="D1408" s="36">
        <v>7267</v>
      </c>
      <c r="E1408" s="36">
        <v>5985</v>
      </c>
      <c r="F1408" s="36">
        <v>5613</v>
      </c>
      <c r="G1408" s="36">
        <v>4390</v>
      </c>
      <c r="H1408" s="36">
        <v>9977</v>
      </c>
      <c r="I1408" s="36">
        <v>13193</v>
      </c>
      <c r="J1408" s="36">
        <v>6877</v>
      </c>
      <c r="K1408" s="36">
        <v>5779</v>
      </c>
      <c r="L1408" s="36">
        <v>7668</v>
      </c>
      <c r="M1408" s="36">
        <v>8486</v>
      </c>
      <c r="N1408" s="31">
        <v>11721</v>
      </c>
    </row>
    <row r="1409" spans="1:14" ht="30">
      <c r="A1409" s="21" t="s">
        <v>1999</v>
      </c>
      <c r="B1409" s="17" t="s">
        <v>2000</v>
      </c>
      <c r="C1409" s="17" t="s">
        <v>1636</v>
      </c>
      <c r="D1409" s="36">
        <v>64192</v>
      </c>
      <c r="E1409" s="36">
        <v>53708</v>
      </c>
      <c r="F1409" s="36">
        <v>73570</v>
      </c>
      <c r="G1409" s="36">
        <v>106250</v>
      </c>
      <c r="H1409" s="36">
        <v>156844</v>
      </c>
      <c r="I1409" s="36">
        <v>99830</v>
      </c>
      <c r="J1409" s="36">
        <v>80611</v>
      </c>
      <c r="K1409" s="36">
        <v>50897</v>
      </c>
      <c r="L1409" s="36">
        <v>64161</v>
      </c>
      <c r="M1409" s="36">
        <v>19317</v>
      </c>
      <c r="N1409" s="31">
        <v>78888</v>
      </c>
    </row>
    <row r="1410" spans="1:14" ht="30">
      <c r="A1410" s="21" t="s">
        <v>1999</v>
      </c>
      <c r="B1410" s="17" t="s">
        <v>2000</v>
      </c>
      <c r="C1410" s="17" t="s">
        <v>1637</v>
      </c>
      <c r="D1410" s="36">
        <v>665972</v>
      </c>
      <c r="E1410" s="36">
        <v>606168</v>
      </c>
      <c r="F1410" s="36">
        <v>614970</v>
      </c>
      <c r="G1410" s="36">
        <v>632147</v>
      </c>
      <c r="H1410" s="36">
        <v>670856</v>
      </c>
      <c r="I1410" s="36">
        <v>667818</v>
      </c>
      <c r="J1410" s="36">
        <v>574226</v>
      </c>
      <c r="K1410" s="36">
        <v>621241</v>
      </c>
      <c r="L1410" s="36">
        <v>811812</v>
      </c>
      <c r="M1410" s="36">
        <v>782228</v>
      </c>
      <c r="N1410" s="31">
        <v>824592</v>
      </c>
    </row>
    <row r="1411" spans="1:14" ht="30">
      <c r="A1411" s="21" t="s">
        <v>2001</v>
      </c>
      <c r="B1411" s="17" t="s">
        <v>2002</v>
      </c>
      <c r="C1411" s="17" t="s">
        <v>1629</v>
      </c>
      <c r="D1411" s="36">
        <v>1782166</v>
      </c>
      <c r="E1411" s="36">
        <v>1690633</v>
      </c>
      <c r="F1411" s="36">
        <v>1823210</v>
      </c>
      <c r="G1411" s="36">
        <v>1757512</v>
      </c>
      <c r="H1411" s="36">
        <v>1693879</v>
      </c>
      <c r="I1411" s="36">
        <v>1565481</v>
      </c>
      <c r="J1411" s="36">
        <v>1521484</v>
      </c>
      <c r="K1411" s="36">
        <v>1655819</v>
      </c>
      <c r="L1411" s="36">
        <v>1926607</v>
      </c>
      <c r="M1411" s="36">
        <v>2085404</v>
      </c>
      <c r="N1411" s="31">
        <v>1945310</v>
      </c>
    </row>
    <row r="1412" spans="1:14" ht="30">
      <c r="A1412" s="21" t="s">
        <v>2001</v>
      </c>
      <c r="B1412" s="17" t="s">
        <v>2002</v>
      </c>
      <c r="C1412" s="17" t="s">
        <v>1630</v>
      </c>
      <c r="D1412" s="36">
        <v>197121</v>
      </c>
      <c r="E1412" s="36">
        <v>234348</v>
      </c>
      <c r="F1412" s="36">
        <v>195868</v>
      </c>
      <c r="G1412" s="36">
        <v>226539</v>
      </c>
      <c r="H1412" s="36">
        <v>237826</v>
      </c>
      <c r="I1412" s="36">
        <v>373717</v>
      </c>
      <c r="J1412" s="36">
        <v>285423</v>
      </c>
      <c r="K1412" s="36">
        <v>346570</v>
      </c>
      <c r="L1412" s="36">
        <v>357039</v>
      </c>
      <c r="M1412" s="36">
        <v>456889</v>
      </c>
      <c r="N1412" s="31">
        <v>864142</v>
      </c>
    </row>
    <row r="1413" spans="1:14" ht="30">
      <c r="A1413" s="21" t="s">
        <v>2001</v>
      </c>
      <c r="B1413" s="17" t="s">
        <v>2002</v>
      </c>
      <c r="C1413" s="17" t="s">
        <v>1631</v>
      </c>
      <c r="D1413" s="36">
        <v>1979286</v>
      </c>
      <c r="E1413" s="36">
        <v>1924981</v>
      </c>
      <c r="F1413" s="36">
        <v>2019077</v>
      </c>
      <c r="G1413" s="36">
        <v>1984050</v>
      </c>
      <c r="H1413" s="36">
        <v>1931705</v>
      </c>
      <c r="I1413" s="36">
        <v>1939198</v>
      </c>
      <c r="J1413" s="36">
        <v>1806907</v>
      </c>
      <c r="K1413" s="36">
        <v>2002389</v>
      </c>
      <c r="L1413" s="36">
        <v>2283647</v>
      </c>
      <c r="M1413" s="36">
        <v>2542293</v>
      </c>
      <c r="N1413" s="31">
        <v>2809452</v>
      </c>
    </row>
    <row r="1414" spans="1:14" ht="30">
      <c r="A1414" s="21" t="s">
        <v>2001</v>
      </c>
      <c r="B1414" s="17" t="s">
        <v>2002</v>
      </c>
      <c r="C1414" s="17" t="s">
        <v>1632</v>
      </c>
      <c r="D1414" s="36">
        <v>174779</v>
      </c>
      <c r="E1414" s="36">
        <v>145374</v>
      </c>
      <c r="F1414" s="36">
        <v>151104</v>
      </c>
      <c r="G1414" s="36">
        <v>181068</v>
      </c>
      <c r="H1414" s="36">
        <v>174240</v>
      </c>
      <c r="I1414" s="36">
        <v>214085</v>
      </c>
      <c r="J1414" s="36">
        <v>187709</v>
      </c>
      <c r="K1414" s="36">
        <v>223759</v>
      </c>
      <c r="L1414" s="36">
        <v>222173</v>
      </c>
      <c r="M1414" s="36">
        <v>267051</v>
      </c>
      <c r="N1414" s="31">
        <v>265044</v>
      </c>
    </row>
    <row r="1415" spans="1:14" ht="30">
      <c r="A1415" s="21" t="s">
        <v>2001</v>
      </c>
      <c r="B1415" s="17" t="s">
        <v>2002</v>
      </c>
      <c r="C1415" s="17" t="s">
        <v>1633</v>
      </c>
      <c r="D1415" s="36">
        <v>34355</v>
      </c>
      <c r="E1415" s="36">
        <v>21963</v>
      </c>
      <c r="F1415" s="36">
        <v>55703</v>
      </c>
      <c r="G1415" s="36">
        <v>50050</v>
      </c>
      <c r="H1415" s="36">
        <v>49518</v>
      </c>
      <c r="I1415" s="36">
        <v>61104</v>
      </c>
      <c r="J1415" s="36">
        <v>49334</v>
      </c>
      <c r="K1415" s="36">
        <v>58273</v>
      </c>
      <c r="L1415" s="36">
        <v>59746</v>
      </c>
      <c r="M1415" s="36">
        <v>67191</v>
      </c>
      <c r="N1415" s="31">
        <v>69537</v>
      </c>
    </row>
    <row r="1416" spans="1:14" ht="30">
      <c r="A1416" s="21" t="s">
        <v>2001</v>
      </c>
      <c r="B1416" s="17" t="s">
        <v>2002</v>
      </c>
      <c r="C1416" s="17" t="s">
        <v>1634</v>
      </c>
      <c r="D1416" s="36">
        <v>7919</v>
      </c>
      <c r="E1416" s="36">
        <v>6605</v>
      </c>
      <c r="F1416" s="36">
        <v>4304</v>
      </c>
      <c r="G1416" s="36">
        <v>5967</v>
      </c>
      <c r="H1416" s="36">
        <v>6815</v>
      </c>
      <c r="I1416" s="36">
        <v>6494</v>
      </c>
      <c r="J1416" s="36">
        <v>4048</v>
      </c>
      <c r="K1416" s="36">
        <v>13696</v>
      </c>
      <c r="L1416" s="36">
        <v>16651</v>
      </c>
      <c r="M1416" s="36">
        <v>16231</v>
      </c>
      <c r="N1416" s="31">
        <v>15564</v>
      </c>
    </row>
    <row r="1417" spans="1:14" ht="30">
      <c r="A1417" s="21" t="s">
        <v>2001</v>
      </c>
      <c r="B1417" s="17" t="s">
        <v>2002</v>
      </c>
      <c r="C1417" s="17" t="s">
        <v>1635</v>
      </c>
      <c r="D1417" s="36">
        <v>56734</v>
      </c>
      <c r="E1417" s="36">
        <v>46023</v>
      </c>
      <c r="F1417" s="36">
        <v>49933</v>
      </c>
      <c r="G1417" s="36">
        <v>67328</v>
      </c>
      <c r="H1417" s="36">
        <v>74069</v>
      </c>
      <c r="I1417" s="36">
        <v>80450</v>
      </c>
      <c r="J1417" s="36">
        <v>73279</v>
      </c>
      <c r="K1417" s="36">
        <v>109134</v>
      </c>
      <c r="L1417" s="36">
        <v>128135</v>
      </c>
      <c r="M1417" s="36">
        <v>163434</v>
      </c>
      <c r="N1417" s="31">
        <v>144485</v>
      </c>
    </row>
    <row r="1418" spans="1:14" ht="30">
      <c r="A1418" s="21" t="s">
        <v>2001</v>
      </c>
      <c r="B1418" s="17" t="s">
        <v>2002</v>
      </c>
      <c r="C1418" s="17" t="s">
        <v>1636</v>
      </c>
      <c r="D1418" s="36">
        <v>798458</v>
      </c>
      <c r="E1418" s="36">
        <v>590371</v>
      </c>
      <c r="F1418" s="36">
        <v>631080</v>
      </c>
      <c r="G1418" s="36">
        <v>686318</v>
      </c>
      <c r="H1418" s="36">
        <v>896430</v>
      </c>
      <c r="I1418" s="36">
        <v>1147351</v>
      </c>
      <c r="J1418" s="36">
        <v>804969</v>
      </c>
      <c r="K1418" s="36">
        <v>1341211</v>
      </c>
      <c r="L1418" s="36">
        <v>1625252</v>
      </c>
      <c r="M1418" s="36">
        <v>1521861</v>
      </c>
      <c r="N1418" s="31">
        <v>1501033</v>
      </c>
    </row>
    <row r="1419" spans="1:14" ht="30">
      <c r="A1419" s="21" t="s">
        <v>2001</v>
      </c>
      <c r="B1419" s="17" t="s">
        <v>2002</v>
      </c>
      <c r="C1419" s="17" t="s">
        <v>1637</v>
      </c>
      <c r="D1419" s="36">
        <v>3051531</v>
      </c>
      <c r="E1419" s="36">
        <v>2735317</v>
      </c>
      <c r="F1419" s="36">
        <v>2911201</v>
      </c>
      <c r="G1419" s="36">
        <v>2974781</v>
      </c>
      <c r="H1419" s="36">
        <v>3132777</v>
      </c>
      <c r="I1419" s="36">
        <v>3448682</v>
      </c>
      <c r="J1419" s="36">
        <v>2926247</v>
      </c>
      <c r="K1419" s="36">
        <v>3748463</v>
      </c>
      <c r="L1419" s="36">
        <v>4335604</v>
      </c>
      <c r="M1419" s="36">
        <v>4578062</v>
      </c>
      <c r="N1419" s="31">
        <v>4805116</v>
      </c>
    </row>
    <row r="1420" spans="1:14" ht="30">
      <c r="A1420" s="21" t="s">
        <v>2003</v>
      </c>
      <c r="B1420" s="17" t="s">
        <v>2004</v>
      </c>
      <c r="C1420" s="17" t="s">
        <v>1629</v>
      </c>
      <c r="D1420" s="36">
        <v>613184</v>
      </c>
      <c r="E1420" s="36">
        <v>987924</v>
      </c>
      <c r="F1420" s="36">
        <v>1058963</v>
      </c>
      <c r="G1420" s="36">
        <v>1042371</v>
      </c>
      <c r="H1420" s="36">
        <v>1079348</v>
      </c>
      <c r="I1420" s="36">
        <v>1009674</v>
      </c>
      <c r="J1420" s="36">
        <v>980128</v>
      </c>
      <c r="K1420" s="36">
        <v>951441</v>
      </c>
      <c r="L1420" s="36">
        <v>1345854</v>
      </c>
      <c r="M1420" s="36">
        <v>1345045</v>
      </c>
      <c r="N1420" s="31">
        <v>1288196</v>
      </c>
    </row>
    <row r="1421" spans="1:14" ht="30">
      <c r="A1421" s="21" t="s">
        <v>2003</v>
      </c>
      <c r="B1421" s="17" t="s">
        <v>2004</v>
      </c>
      <c r="C1421" s="17" t="s">
        <v>1630</v>
      </c>
      <c r="D1421" s="36">
        <v>219638</v>
      </c>
      <c r="E1421" s="36">
        <v>6991</v>
      </c>
      <c r="F1421" s="36">
        <v>11183</v>
      </c>
      <c r="G1421" s="36">
        <v>45470</v>
      </c>
      <c r="H1421" s="36">
        <v>46812</v>
      </c>
      <c r="I1421" s="36">
        <v>102176</v>
      </c>
      <c r="J1421" s="36">
        <v>59094</v>
      </c>
      <c r="K1421" s="36">
        <v>112159</v>
      </c>
      <c r="L1421" s="36">
        <v>128712</v>
      </c>
      <c r="M1421" s="36">
        <v>133009</v>
      </c>
      <c r="N1421" s="31">
        <v>135762</v>
      </c>
    </row>
    <row r="1422" spans="1:14" ht="30">
      <c r="A1422" s="21" t="s">
        <v>2003</v>
      </c>
      <c r="B1422" s="17" t="s">
        <v>2004</v>
      </c>
      <c r="C1422" s="17" t="s">
        <v>1631</v>
      </c>
      <c r="D1422" s="36">
        <v>832823</v>
      </c>
      <c r="E1422" s="36">
        <v>994915</v>
      </c>
      <c r="F1422" s="36">
        <v>1070146</v>
      </c>
      <c r="G1422" s="36">
        <v>1087840</v>
      </c>
      <c r="H1422" s="36">
        <v>1126160</v>
      </c>
      <c r="I1422" s="36">
        <v>1111850</v>
      </c>
      <c r="J1422" s="36">
        <v>1039223</v>
      </c>
      <c r="K1422" s="36">
        <v>1063600</v>
      </c>
      <c r="L1422" s="36">
        <v>1474566</v>
      </c>
      <c r="M1422" s="36">
        <v>1478054</v>
      </c>
      <c r="N1422" s="31">
        <v>1423958</v>
      </c>
    </row>
    <row r="1423" spans="1:14" ht="30">
      <c r="A1423" s="21" t="s">
        <v>2003</v>
      </c>
      <c r="B1423" s="17" t="s">
        <v>2004</v>
      </c>
      <c r="C1423" s="17" t="s">
        <v>1632</v>
      </c>
      <c r="D1423" s="36">
        <v>350099</v>
      </c>
      <c r="E1423" s="36">
        <v>419802</v>
      </c>
      <c r="F1423" s="36">
        <v>302510</v>
      </c>
      <c r="G1423" s="36">
        <v>336930</v>
      </c>
      <c r="H1423" s="36">
        <v>399315</v>
      </c>
      <c r="I1423" s="36">
        <v>475577</v>
      </c>
      <c r="J1423" s="36">
        <v>225632</v>
      </c>
      <c r="K1423" s="36">
        <v>308786</v>
      </c>
      <c r="L1423" s="36">
        <v>326489</v>
      </c>
      <c r="M1423" s="36">
        <v>348965</v>
      </c>
      <c r="N1423" s="31">
        <v>270331</v>
      </c>
    </row>
    <row r="1424" spans="1:14" ht="30">
      <c r="A1424" s="21" t="s">
        <v>2003</v>
      </c>
      <c r="B1424" s="17" t="s">
        <v>2004</v>
      </c>
      <c r="C1424" s="17" t="s">
        <v>1633</v>
      </c>
      <c r="D1424" s="36">
        <v>5208</v>
      </c>
      <c r="E1424" s="36">
        <v>5375</v>
      </c>
      <c r="F1424" s="36">
        <v>6731</v>
      </c>
      <c r="G1424" s="36">
        <v>6445</v>
      </c>
      <c r="H1424" s="36">
        <v>13941</v>
      </c>
      <c r="I1424" s="36">
        <v>23765</v>
      </c>
      <c r="J1424" s="36">
        <v>18056</v>
      </c>
      <c r="K1424" s="36">
        <v>5512</v>
      </c>
      <c r="L1424" s="36">
        <v>11170</v>
      </c>
      <c r="M1424" s="36">
        <v>7527</v>
      </c>
      <c r="N1424" s="31">
        <v>12633</v>
      </c>
    </row>
    <row r="1425" spans="1:14" ht="30">
      <c r="A1425" s="21" t="s">
        <v>2003</v>
      </c>
      <c r="B1425" s="17" t="s">
        <v>2004</v>
      </c>
      <c r="C1425" s="17" t="s">
        <v>1634</v>
      </c>
      <c r="D1425" s="36">
        <v>564</v>
      </c>
      <c r="E1425" s="36">
        <v>1230</v>
      </c>
      <c r="F1425" s="36">
        <v>578</v>
      </c>
      <c r="G1425" s="36">
        <v>934</v>
      </c>
      <c r="H1425" s="36">
        <v>1501</v>
      </c>
      <c r="I1425" s="36">
        <v>1291</v>
      </c>
      <c r="J1425" s="36">
        <v>1268</v>
      </c>
      <c r="K1425" s="36">
        <v>1687</v>
      </c>
      <c r="L1425" s="36">
        <v>1440</v>
      </c>
      <c r="M1425" s="36">
        <v>4361</v>
      </c>
      <c r="N1425" s="31">
        <v>4386</v>
      </c>
    </row>
    <row r="1426" spans="1:14" ht="30">
      <c r="A1426" s="21" t="s">
        <v>2003</v>
      </c>
      <c r="B1426" s="17" t="s">
        <v>2004</v>
      </c>
      <c r="C1426" s="17" t="s">
        <v>1635</v>
      </c>
      <c r="D1426" s="36">
        <v>9821</v>
      </c>
      <c r="E1426" s="36">
        <v>52179</v>
      </c>
      <c r="F1426" s="36">
        <v>21819</v>
      </c>
      <c r="G1426" s="36">
        <v>24521</v>
      </c>
      <c r="H1426" s="36">
        <v>27421</v>
      </c>
      <c r="I1426" s="36">
        <v>46201</v>
      </c>
      <c r="J1426" s="36">
        <v>38638</v>
      </c>
      <c r="K1426" s="36">
        <v>63046</v>
      </c>
      <c r="L1426" s="36">
        <v>78087</v>
      </c>
      <c r="M1426" s="36">
        <v>111425</v>
      </c>
      <c r="N1426" s="31">
        <v>156612</v>
      </c>
    </row>
    <row r="1427" spans="1:14" ht="30">
      <c r="A1427" s="21" t="s">
        <v>2003</v>
      </c>
      <c r="B1427" s="17" t="s">
        <v>2004</v>
      </c>
      <c r="C1427" s="17" t="s">
        <v>1636</v>
      </c>
      <c r="D1427" s="36">
        <v>678310</v>
      </c>
      <c r="E1427" s="36">
        <v>437997</v>
      </c>
      <c r="F1427" s="36">
        <v>189806</v>
      </c>
      <c r="G1427" s="36">
        <v>432159</v>
      </c>
      <c r="H1427" s="36">
        <v>312982</v>
      </c>
      <c r="I1427" s="36">
        <v>420844</v>
      </c>
      <c r="J1427" s="36">
        <v>350938</v>
      </c>
      <c r="K1427" s="36">
        <v>1007267</v>
      </c>
      <c r="L1427" s="36">
        <v>514697</v>
      </c>
      <c r="M1427" s="36">
        <v>603550</v>
      </c>
      <c r="N1427" s="31">
        <v>440041</v>
      </c>
    </row>
    <row r="1428" spans="1:14" ht="30">
      <c r="A1428" s="21" t="s">
        <v>2003</v>
      </c>
      <c r="B1428" s="17" t="s">
        <v>2004</v>
      </c>
      <c r="C1428" s="17" t="s">
        <v>1637</v>
      </c>
      <c r="D1428" s="36">
        <v>1876825</v>
      </c>
      <c r="E1428" s="36">
        <v>1911498</v>
      </c>
      <c r="F1428" s="36">
        <v>1591590</v>
      </c>
      <c r="G1428" s="36">
        <v>1888829</v>
      </c>
      <c r="H1428" s="36">
        <v>1881320</v>
      </c>
      <c r="I1428" s="36">
        <v>2079529</v>
      </c>
      <c r="J1428" s="36">
        <v>1673756</v>
      </c>
      <c r="K1428" s="36">
        <v>2449898</v>
      </c>
      <c r="L1428" s="36">
        <v>2406448</v>
      </c>
      <c r="M1428" s="36">
        <v>2553882</v>
      </c>
      <c r="N1428" s="31">
        <v>2307961</v>
      </c>
    </row>
    <row r="1429" spans="1:14" ht="30">
      <c r="A1429" s="21" t="s">
        <v>1820</v>
      </c>
      <c r="B1429" s="17" t="s">
        <v>2005</v>
      </c>
      <c r="C1429" s="17" t="s">
        <v>1629</v>
      </c>
      <c r="D1429" s="36">
        <v>884320</v>
      </c>
      <c r="E1429" s="36">
        <v>762447</v>
      </c>
      <c r="F1429" s="36">
        <v>761576</v>
      </c>
      <c r="G1429" s="36">
        <v>724896</v>
      </c>
      <c r="H1429" s="36">
        <v>886929</v>
      </c>
      <c r="I1429" s="36">
        <v>778352</v>
      </c>
      <c r="J1429" s="36">
        <v>741129</v>
      </c>
      <c r="K1429" s="36">
        <v>747828</v>
      </c>
      <c r="L1429" s="36">
        <v>862431</v>
      </c>
      <c r="M1429" s="36">
        <v>946428</v>
      </c>
      <c r="N1429" s="31">
        <v>962775</v>
      </c>
    </row>
    <row r="1430" spans="1:14" ht="30">
      <c r="A1430" s="21" t="s">
        <v>1820</v>
      </c>
      <c r="B1430" s="17" t="s">
        <v>2005</v>
      </c>
      <c r="C1430" s="17" t="s">
        <v>1630</v>
      </c>
      <c r="D1430" s="36">
        <v>1615</v>
      </c>
      <c r="E1430" s="36">
        <v>3120</v>
      </c>
      <c r="F1430" s="36">
        <v>1870</v>
      </c>
      <c r="G1430" s="36">
        <v>8445</v>
      </c>
      <c r="H1430" s="36">
        <v>16068</v>
      </c>
      <c r="I1430" s="36">
        <v>20764</v>
      </c>
      <c r="J1430" s="36">
        <v>29478</v>
      </c>
      <c r="K1430" s="36">
        <v>22983</v>
      </c>
      <c r="L1430" s="36">
        <v>6412</v>
      </c>
      <c r="M1430" s="36">
        <v>6974</v>
      </c>
      <c r="N1430" s="31">
        <v>7902</v>
      </c>
    </row>
    <row r="1431" spans="1:14" ht="30">
      <c r="A1431" s="21" t="s">
        <v>1820</v>
      </c>
      <c r="B1431" s="17" t="s">
        <v>2005</v>
      </c>
      <c r="C1431" s="17" t="s">
        <v>1631</v>
      </c>
      <c r="D1431" s="36">
        <v>885935</v>
      </c>
      <c r="E1431" s="36">
        <v>765567</v>
      </c>
      <c r="F1431" s="36">
        <v>763447</v>
      </c>
      <c r="G1431" s="36">
        <v>733341</v>
      </c>
      <c r="H1431" s="36">
        <v>902997</v>
      </c>
      <c r="I1431" s="36">
        <v>799117</v>
      </c>
      <c r="J1431" s="36">
        <v>770606</v>
      </c>
      <c r="K1431" s="36">
        <v>770811</v>
      </c>
      <c r="L1431" s="36">
        <v>868843</v>
      </c>
      <c r="M1431" s="36">
        <v>953402</v>
      </c>
      <c r="N1431" s="31">
        <v>970676</v>
      </c>
    </row>
    <row r="1432" spans="1:14" ht="30">
      <c r="A1432" s="21" t="s">
        <v>1820</v>
      </c>
      <c r="B1432" s="17" t="s">
        <v>2005</v>
      </c>
      <c r="C1432" s="17" t="s">
        <v>1632</v>
      </c>
      <c r="D1432" s="36">
        <v>36421</v>
      </c>
      <c r="E1432" s="36">
        <v>42969</v>
      </c>
      <c r="F1432" s="36">
        <v>62025</v>
      </c>
      <c r="G1432" s="36">
        <v>58967</v>
      </c>
      <c r="H1432" s="36">
        <v>139433</v>
      </c>
      <c r="I1432" s="36">
        <v>132270</v>
      </c>
      <c r="J1432" s="36">
        <v>124840</v>
      </c>
      <c r="K1432" s="36">
        <v>53365</v>
      </c>
      <c r="L1432" s="36">
        <v>51291</v>
      </c>
      <c r="M1432" s="36">
        <v>31639</v>
      </c>
      <c r="N1432" s="31">
        <v>30251</v>
      </c>
    </row>
    <row r="1433" spans="1:14" ht="30">
      <c r="A1433" s="21" t="s">
        <v>1820</v>
      </c>
      <c r="B1433" s="17" t="s">
        <v>2005</v>
      </c>
      <c r="C1433" s="17" t="s">
        <v>1633</v>
      </c>
      <c r="D1433" s="36">
        <v>1010</v>
      </c>
      <c r="E1433" s="36">
        <v>1655</v>
      </c>
      <c r="F1433" s="36">
        <v>2937</v>
      </c>
      <c r="G1433" s="36" t="s">
        <v>1125</v>
      </c>
      <c r="H1433" s="36" t="s">
        <v>1125</v>
      </c>
      <c r="I1433" s="36" t="s">
        <v>1125</v>
      </c>
      <c r="J1433" s="36" t="s">
        <v>1125</v>
      </c>
      <c r="K1433" s="36" t="s">
        <v>1125</v>
      </c>
      <c r="L1433" s="36" t="s">
        <v>1125</v>
      </c>
      <c r="M1433" s="36" t="s">
        <v>1125</v>
      </c>
      <c r="N1433" s="31">
        <v>45969</v>
      </c>
    </row>
    <row r="1434" spans="1:14" ht="30">
      <c r="A1434" s="21" t="s">
        <v>1820</v>
      </c>
      <c r="B1434" s="17" t="s">
        <v>2005</v>
      </c>
      <c r="C1434" s="17" t="s">
        <v>1634</v>
      </c>
      <c r="D1434" s="36">
        <v>368</v>
      </c>
      <c r="E1434" s="36">
        <v>443</v>
      </c>
      <c r="F1434" s="36">
        <v>188</v>
      </c>
      <c r="G1434" s="36" t="s">
        <v>1125</v>
      </c>
      <c r="H1434" s="36" t="s">
        <v>1125</v>
      </c>
      <c r="I1434" s="36" t="s">
        <v>1125</v>
      </c>
      <c r="J1434" s="36" t="s">
        <v>1125</v>
      </c>
      <c r="K1434" s="36" t="s">
        <v>1125</v>
      </c>
      <c r="L1434" s="36" t="s">
        <v>1125</v>
      </c>
      <c r="M1434" s="36" t="s">
        <v>1125</v>
      </c>
      <c r="N1434" s="31">
        <v>218</v>
      </c>
    </row>
    <row r="1435" spans="1:14" ht="30">
      <c r="A1435" s="21" t="s">
        <v>1820</v>
      </c>
      <c r="B1435" s="17" t="s">
        <v>2005</v>
      </c>
      <c r="C1435" s="17" t="s">
        <v>1635</v>
      </c>
      <c r="D1435" s="36">
        <v>1339</v>
      </c>
      <c r="E1435" s="36">
        <v>3731</v>
      </c>
      <c r="F1435" s="36">
        <v>4096</v>
      </c>
      <c r="G1435" s="36">
        <v>7561</v>
      </c>
      <c r="H1435" s="36">
        <v>23679</v>
      </c>
      <c r="I1435" s="36">
        <v>18695</v>
      </c>
      <c r="J1435" s="36">
        <v>16791</v>
      </c>
      <c r="K1435" s="36">
        <v>24899</v>
      </c>
      <c r="L1435" s="36">
        <v>25492</v>
      </c>
      <c r="M1435" s="36">
        <v>24466</v>
      </c>
      <c r="N1435" s="31">
        <v>24892</v>
      </c>
    </row>
    <row r="1436" spans="1:14" ht="30">
      <c r="A1436" s="21" t="s">
        <v>1820</v>
      </c>
      <c r="B1436" s="17" t="s">
        <v>2005</v>
      </c>
      <c r="C1436" s="17" t="s">
        <v>1636</v>
      </c>
      <c r="D1436" s="36">
        <v>-48720</v>
      </c>
      <c r="E1436" s="36">
        <v>93969</v>
      </c>
      <c r="F1436" s="36">
        <v>12702</v>
      </c>
      <c r="G1436" s="36">
        <v>77927</v>
      </c>
      <c r="H1436" s="36">
        <v>-44121</v>
      </c>
      <c r="I1436" s="36">
        <v>83255</v>
      </c>
      <c r="J1436" s="36">
        <v>58070</v>
      </c>
      <c r="K1436" s="36">
        <v>109687</v>
      </c>
      <c r="L1436" s="36">
        <v>85641</v>
      </c>
      <c r="M1436" s="36">
        <v>174566</v>
      </c>
      <c r="N1436" s="31">
        <v>303251</v>
      </c>
    </row>
    <row r="1437" spans="1:14" ht="30">
      <c r="A1437" s="21" t="s">
        <v>1820</v>
      </c>
      <c r="B1437" s="17" t="s">
        <v>2005</v>
      </c>
      <c r="C1437" s="17" t="s">
        <v>1637</v>
      </c>
      <c r="D1437" s="36">
        <v>876354</v>
      </c>
      <c r="E1437" s="36">
        <v>908335</v>
      </c>
      <c r="F1437" s="36">
        <v>845395</v>
      </c>
      <c r="G1437" s="36">
        <v>915043</v>
      </c>
      <c r="H1437" s="36">
        <v>1052946</v>
      </c>
      <c r="I1437" s="36">
        <v>1073152</v>
      </c>
      <c r="J1437" s="36">
        <v>1025567</v>
      </c>
      <c r="K1437" s="36">
        <v>1031433</v>
      </c>
      <c r="L1437" s="36">
        <v>1094639</v>
      </c>
      <c r="M1437" s="36">
        <v>1273282</v>
      </c>
      <c r="N1437" s="31">
        <v>1375257</v>
      </c>
    </row>
    <row r="1438" spans="1:14" ht="30">
      <c r="A1438" s="21" t="s">
        <v>2006</v>
      </c>
      <c r="B1438" s="17" t="s">
        <v>2007</v>
      </c>
      <c r="C1438" s="17" t="s">
        <v>1629</v>
      </c>
      <c r="D1438" s="36">
        <v>824742</v>
      </c>
      <c r="E1438" s="36">
        <v>1151370</v>
      </c>
      <c r="F1438" s="36">
        <v>841153</v>
      </c>
      <c r="G1438" s="36">
        <v>808307</v>
      </c>
      <c r="H1438" s="36">
        <v>890634</v>
      </c>
      <c r="I1438" s="36">
        <v>872580</v>
      </c>
      <c r="J1438" s="36">
        <v>887697</v>
      </c>
      <c r="K1438" s="36">
        <v>1178163</v>
      </c>
      <c r="L1438" s="36">
        <v>2036100</v>
      </c>
      <c r="M1438" s="36">
        <v>2024419</v>
      </c>
      <c r="N1438" s="31">
        <v>2043996</v>
      </c>
    </row>
    <row r="1439" spans="1:14" ht="30">
      <c r="A1439" s="21" t="s">
        <v>2006</v>
      </c>
      <c r="B1439" s="17" t="s">
        <v>2007</v>
      </c>
      <c r="C1439" s="17" t="s">
        <v>1630</v>
      </c>
      <c r="D1439" s="36" t="s">
        <v>1125</v>
      </c>
      <c r="E1439" s="36">
        <v>15236</v>
      </c>
      <c r="F1439" s="36">
        <v>433599</v>
      </c>
      <c r="G1439" s="36">
        <v>526351</v>
      </c>
      <c r="H1439" s="36">
        <v>560574</v>
      </c>
      <c r="I1439" s="36">
        <v>814347</v>
      </c>
      <c r="J1439" s="36">
        <v>853737</v>
      </c>
      <c r="K1439" s="36">
        <v>747319</v>
      </c>
      <c r="L1439" s="36">
        <v>55396</v>
      </c>
      <c r="M1439" s="36">
        <v>36703</v>
      </c>
      <c r="N1439" s="31">
        <v>14435</v>
      </c>
    </row>
    <row r="1440" spans="1:14" ht="30">
      <c r="A1440" s="21" t="s">
        <v>2006</v>
      </c>
      <c r="B1440" s="17" t="s">
        <v>2007</v>
      </c>
      <c r="C1440" s="17" t="s">
        <v>1631</v>
      </c>
      <c r="D1440" s="36" t="s">
        <v>1125</v>
      </c>
      <c r="E1440" s="36">
        <v>1166606</v>
      </c>
      <c r="F1440" s="36">
        <v>1274752</v>
      </c>
      <c r="G1440" s="36">
        <v>1334659</v>
      </c>
      <c r="H1440" s="36">
        <v>1451208</v>
      </c>
      <c r="I1440" s="36">
        <v>1686926</v>
      </c>
      <c r="J1440" s="36">
        <v>1741434</v>
      </c>
      <c r="K1440" s="36">
        <v>1925482</v>
      </c>
      <c r="L1440" s="36">
        <v>2091496</v>
      </c>
      <c r="M1440" s="36">
        <v>2061122</v>
      </c>
      <c r="N1440" s="31">
        <v>2058431</v>
      </c>
    </row>
    <row r="1441" spans="1:14" ht="30">
      <c r="A1441" s="21" t="s">
        <v>2006</v>
      </c>
      <c r="B1441" s="17" t="s">
        <v>2007</v>
      </c>
      <c r="C1441" s="17" t="s">
        <v>1632</v>
      </c>
      <c r="D1441" s="36">
        <v>53295</v>
      </c>
      <c r="E1441" s="36">
        <v>38985</v>
      </c>
      <c r="F1441" s="36">
        <v>50971</v>
      </c>
      <c r="G1441" s="36">
        <v>159460</v>
      </c>
      <c r="H1441" s="36">
        <v>219970</v>
      </c>
      <c r="I1441" s="36">
        <v>562386</v>
      </c>
      <c r="J1441" s="36">
        <v>501031</v>
      </c>
      <c r="K1441" s="36">
        <v>504549</v>
      </c>
      <c r="L1441" s="36">
        <v>363893</v>
      </c>
      <c r="M1441" s="36">
        <v>370639</v>
      </c>
      <c r="N1441" s="31">
        <v>316321</v>
      </c>
    </row>
    <row r="1442" spans="1:14" ht="30">
      <c r="A1442" s="21" t="s">
        <v>2006</v>
      </c>
      <c r="B1442" s="17" t="s">
        <v>2007</v>
      </c>
      <c r="C1442" s="17" t="s">
        <v>1633</v>
      </c>
      <c r="D1442" s="36" t="s">
        <v>1125</v>
      </c>
      <c r="E1442" s="36" t="s">
        <v>1125</v>
      </c>
      <c r="F1442" s="36" t="s">
        <v>1125</v>
      </c>
      <c r="G1442" s="36" t="s">
        <v>1125</v>
      </c>
      <c r="H1442" s="36" t="s">
        <v>1125</v>
      </c>
      <c r="I1442" s="36" t="s">
        <v>1125</v>
      </c>
      <c r="J1442" s="36" t="s">
        <v>1125</v>
      </c>
      <c r="K1442" s="36" t="s">
        <v>1125</v>
      </c>
      <c r="L1442" s="36" t="s">
        <v>1125</v>
      </c>
      <c r="M1442" s="36">
        <v>795</v>
      </c>
      <c r="N1442" s="31">
        <v>242</v>
      </c>
    </row>
    <row r="1443" spans="1:14" ht="30">
      <c r="A1443" s="21" t="s">
        <v>2006</v>
      </c>
      <c r="B1443" s="17" t="s">
        <v>2007</v>
      </c>
      <c r="C1443" s="17" t="s">
        <v>1634</v>
      </c>
      <c r="D1443" s="36">
        <v>2261</v>
      </c>
      <c r="E1443" s="36" t="s">
        <v>1125</v>
      </c>
      <c r="F1443" s="36" t="s">
        <v>1125</v>
      </c>
      <c r="G1443" s="36" t="s">
        <v>1125</v>
      </c>
      <c r="H1443" s="36" t="s">
        <v>1125</v>
      </c>
      <c r="I1443" s="36" t="s">
        <v>1125</v>
      </c>
      <c r="J1443" s="36" t="s">
        <v>1125</v>
      </c>
      <c r="K1443" s="36" t="s">
        <v>1125</v>
      </c>
      <c r="L1443" s="36" t="s">
        <v>1125</v>
      </c>
      <c r="M1443" s="36">
        <v>78</v>
      </c>
      <c r="N1443" s="31">
        <v>106</v>
      </c>
    </row>
    <row r="1444" spans="1:14" ht="30">
      <c r="A1444" s="21" t="s">
        <v>2006</v>
      </c>
      <c r="B1444" s="17" t="s">
        <v>2007</v>
      </c>
      <c r="C1444" s="17" t="s">
        <v>1635</v>
      </c>
      <c r="D1444" s="36">
        <v>158128</v>
      </c>
      <c r="E1444" s="36">
        <v>173636</v>
      </c>
      <c r="F1444" s="36">
        <v>234122</v>
      </c>
      <c r="G1444" s="36">
        <v>62003</v>
      </c>
      <c r="H1444" s="36">
        <v>89120</v>
      </c>
      <c r="I1444" s="36">
        <v>95589</v>
      </c>
      <c r="J1444" s="36">
        <v>70698</v>
      </c>
      <c r="K1444" s="36">
        <v>58855</v>
      </c>
      <c r="L1444" s="36">
        <v>147656</v>
      </c>
      <c r="M1444" s="36">
        <v>69811</v>
      </c>
      <c r="N1444" s="31">
        <v>84997</v>
      </c>
    </row>
    <row r="1445" spans="1:14" ht="30">
      <c r="A1445" s="21" t="s">
        <v>2006</v>
      </c>
      <c r="B1445" s="17" t="s">
        <v>2007</v>
      </c>
      <c r="C1445" s="17" t="s">
        <v>1636</v>
      </c>
      <c r="D1445" s="36">
        <v>307725</v>
      </c>
      <c r="E1445" s="36">
        <v>404942</v>
      </c>
      <c r="F1445" s="36">
        <v>209079</v>
      </c>
      <c r="G1445" s="36">
        <v>313081</v>
      </c>
      <c r="H1445" s="36">
        <v>197806</v>
      </c>
      <c r="I1445" s="36">
        <v>302059</v>
      </c>
      <c r="J1445" s="36">
        <v>-51668</v>
      </c>
      <c r="K1445" s="36">
        <v>113502</v>
      </c>
      <c r="L1445" s="36">
        <v>-51761</v>
      </c>
      <c r="M1445" s="36">
        <v>-194602</v>
      </c>
      <c r="N1445" s="31">
        <v>-77370</v>
      </c>
    </row>
    <row r="1446" spans="1:14" ht="30">
      <c r="A1446" s="21" t="s">
        <v>2006</v>
      </c>
      <c r="B1446" s="17" t="s">
        <v>2007</v>
      </c>
      <c r="C1446" s="17" t="s">
        <v>1637</v>
      </c>
      <c r="D1446" s="36">
        <v>1734912</v>
      </c>
      <c r="E1446" s="36">
        <v>1818490</v>
      </c>
      <c r="F1446" s="36">
        <v>1798270</v>
      </c>
      <c r="G1446" s="36">
        <v>1873607</v>
      </c>
      <c r="H1446" s="36">
        <v>1963353</v>
      </c>
      <c r="I1446" s="36">
        <v>2649418</v>
      </c>
      <c r="J1446" s="36">
        <v>2264052</v>
      </c>
      <c r="K1446" s="36">
        <v>2607831</v>
      </c>
      <c r="L1446" s="36">
        <v>2553322</v>
      </c>
      <c r="M1446" s="36">
        <v>2307844</v>
      </c>
      <c r="N1446" s="31">
        <v>2382726</v>
      </c>
    </row>
    <row r="1447" spans="1:14" ht="30">
      <c r="A1447" s="21" t="s">
        <v>2008</v>
      </c>
      <c r="B1447" s="17" t="s">
        <v>2009</v>
      </c>
      <c r="C1447" s="17" t="s">
        <v>1629</v>
      </c>
      <c r="D1447" s="36">
        <v>1035357</v>
      </c>
      <c r="E1447" s="36">
        <v>1095062</v>
      </c>
      <c r="F1447" s="36">
        <v>1132492</v>
      </c>
      <c r="G1447" s="36">
        <v>1071227</v>
      </c>
      <c r="H1447" s="36">
        <v>1092971</v>
      </c>
      <c r="I1447" s="36">
        <v>1090470</v>
      </c>
      <c r="J1447" s="36">
        <v>1317415</v>
      </c>
      <c r="K1447" s="36">
        <v>1460119</v>
      </c>
      <c r="L1447" s="36">
        <v>1559237</v>
      </c>
      <c r="M1447" s="36">
        <v>1496825</v>
      </c>
      <c r="N1447" s="31">
        <v>1431638</v>
      </c>
    </row>
    <row r="1448" spans="1:14" ht="30">
      <c r="A1448" s="21" t="s">
        <v>2008</v>
      </c>
      <c r="B1448" s="17" t="s">
        <v>2009</v>
      </c>
      <c r="C1448" s="17" t="s">
        <v>1630</v>
      </c>
      <c r="D1448" s="36">
        <v>222504</v>
      </c>
      <c r="E1448" s="36">
        <v>159990</v>
      </c>
      <c r="F1448" s="36">
        <v>54453</v>
      </c>
      <c r="G1448" s="36">
        <v>109467</v>
      </c>
      <c r="H1448" s="36">
        <v>212588</v>
      </c>
      <c r="I1448" s="36">
        <v>242336</v>
      </c>
      <c r="J1448" s="36">
        <v>104036</v>
      </c>
      <c r="K1448" s="36">
        <v>94760</v>
      </c>
      <c r="L1448" s="36">
        <v>6964</v>
      </c>
      <c r="M1448" s="36">
        <v>100718</v>
      </c>
      <c r="N1448" s="31">
        <v>115762</v>
      </c>
    </row>
    <row r="1449" spans="1:14" ht="30">
      <c r="A1449" s="21" t="s">
        <v>2008</v>
      </c>
      <c r="B1449" s="17" t="s">
        <v>2009</v>
      </c>
      <c r="C1449" s="17" t="s">
        <v>1631</v>
      </c>
      <c r="D1449" s="36">
        <v>1257861</v>
      </c>
      <c r="E1449" s="36">
        <v>1255052</v>
      </c>
      <c r="F1449" s="36">
        <v>1186944</v>
      </c>
      <c r="G1449" s="36">
        <v>1180695</v>
      </c>
      <c r="H1449" s="36">
        <v>1305559</v>
      </c>
      <c r="I1449" s="36">
        <v>1332806</v>
      </c>
      <c r="J1449" s="36">
        <v>1421451</v>
      </c>
      <c r="K1449" s="36">
        <v>1554879</v>
      </c>
      <c r="L1449" s="36">
        <v>1566201</v>
      </c>
      <c r="M1449" s="36">
        <v>1597543</v>
      </c>
      <c r="N1449" s="31">
        <v>1547400</v>
      </c>
    </row>
    <row r="1450" spans="1:14" ht="30">
      <c r="A1450" s="21" t="s">
        <v>2008</v>
      </c>
      <c r="B1450" s="17" t="s">
        <v>2009</v>
      </c>
      <c r="C1450" s="17" t="s">
        <v>1632</v>
      </c>
      <c r="D1450" s="36">
        <v>137897</v>
      </c>
      <c r="E1450" s="36">
        <v>147896</v>
      </c>
      <c r="F1450" s="36">
        <v>155749</v>
      </c>
      <c r="G1450" s="36">
        <v>144792</v>
      </c>
      <c r="H1450" s="36">
        <v>214957</v>
      </c>
      <c r="I1450" s="36">
        <v>216647</v>
      </c>
      <c r="J1450" s="36">
        <v>187382</v>
      </c>
      <c r="K1450" s="36">
        <v>204946</v>
      </c>
      <c r="L1450" s="36">
        <v>170113</v>
      </c>
      <c r="M1450" s="36">
        <v>212464</v>
      </c>
      <c r="N1450" s="31">
        <v>252790</v>
      </c>
    </row>
    <row r="1451" spans="1:14" ht="30">
      <c r="A1451" s="21" t="s">
        <v>2008</v>
      </c>
      <c r="B1451" s="17" t="s">
        <v>2009</v>
      </c>
      <c r="C1451" s="17" t="s">
        <v>1633</v>
      </c>
      <c r="D1451" s="36" t="s">
        <v>1125</v>
      </c>
      <c r="E1451" s="36">
        <v>22718</v>
      </c>
      <c r="F1451" s="36">
        <v>14196</v>
      </c>
      <c r="G1451" s="36" t="s">
        <v>1125</v>
      </c>
      <c r="H1451" s="36">
        <v>6219</v>
      </c>
      <c r="I1451" s="36">
        <v>6825</v>
      </c>
      <c r="J1451" s="36">
        <v>6130</v>
      </c>
      <c r="K1451" s="36">
        <v>1088</v>
      </c>
      <c r="L1451" s="36">
        <v>3363</v>
      </c>
      <c r="M1451" s="36">
        <v>7253</v>
      </c>
      <c r="N1451" s="31">
        <v>1863</v>
      </c>
    </row>
    <row r="1452" spans="1:14" ht="30">
      <c r="A1452" s="21" t="s">
        <v>2008</v>
      </c>
      <c r="B1452" s="17" t="s">
        <v>2009</v>
      </c>
      <c r="C1452" s="17" t="s">
        <v>1634</v>
      </c>
      <c r="D1452" s="36" t="s">
        <v>1125</v>
      </c>
      <c r="E1452" s="36">
        <v>222</v>
      </c>
      <c r="F1452" s="36">
        <v>230</v>
      </c>
      <c r="G1452" s="36" t="s">
        <v>1125</v>
      </c>
      <c r="H1452" s="36">
        <v>692</v>
      </c>
      <c r="I1452" s="36">
        <v>619</v>
      </c>
      <c r="J1452" s="36">
        <v>505</v>
      </c>
      <c r="K1452" s="36">
        <v>634</v>
      </c>
      <c r="L1452" s="36">
        <v>717</v>
      </c>
      <c r="M1452" s="36">
        <v>658</v>
      </c>
      <c r="N1452" s="31">
        <v>558</v>
      </c>
    </row>
    <row r="1453" spans="1:14" ht="30">
      <c r="A1453" s="21" t="s">
        <v>2008</v>
      </c>
      <c r="B1453" s="17" t="s">
        <v>2009</v>
      </c>
      <c r="C1453" s="17" t="s">
        <v>1635</v>
      </c>
      <c r="D1453" s="36">
        <v>337466</v>
      </c>
      <c r="E1453" s="36">
        <v>351721</v>
      </c>
      <c r="F1453" s="36">
        <v>276914</v>
      </c>
      <c r="G1453" s="36">
        <v>247525</v>
      </c>
      <c r="H1453" s="36">
        <v>264426</v>
      </c>
      <c r="I1453" s="36">
        <v>350822</v>
      </c>
      <c r="J1453" s="36">
        <v>352881</v>
      </c>
      <c r="K1453" s="36">
        <v>258202</v>
      </c>
      <c r="L1453" s="36">
        <v>235241</v>
      </c>
      <c r="M1453" s="36">
        <v>362532</v>
      </c>
      <c r="N1453" s="31">
        <v>285182</v>
      </c>
    </row>
    <row r="1454" spans="1:14" ht="30">
      <c r="A1454" s="21" t="s">
        <v>2008</v>
      </c>
      <c r="B1454" s="17" t="s">
        <v>2009</v>
      </c>
      <c r="C1454" s="17" t="s">
        <v>1636</v>
      </c>
      <c r="D1454" s="36">
        <v>547567</v>
      </c>
      <c r="E1454" s="36">
        <v>639847</v>
      </c>
      <c r="F1454" s="36">
        <v>615915</v>
      </c>
      <c r="G1454" s="36">
        <v>1251445</v>
      </c>
      <c r="H1454" s="36">
        <v>973992</v>
      </c>
      <c r="I1454" s="36">
        <v>1120411</v>
      </c>
      <c r="J1454" s="36">
        <v>1167888</v>
      </c>
      <c r="K1454" s="36">
        <v>1115955</v>
      </c>
      <c r="L1454" s="36">
        <v>925461</v>
      </c>
      <c r="M1454" s="36">
        <v>998592</v>
      </c>
      <c r="N1454" s="31">
        <v>1071432</v>
      </c>
    </row>
    <row r="1455" spans="1:14" ht="30">
      <c r="A1455" s="21" t="s">
        <v>2008</v>
      </c>
      <c r="B1455" s="17" t="s">
        <v>2009</v>
      </c>
      <c r="C1455" s="17" t="s">
        <v>1637</v>
      </c>
      <c r="D1455" s="36">
        <v>2308299</v>
      </c>
      <c r="E1455" s="36">
        <v>2417455</v>
      </c>
      <c r="F1455" s="36">
        <v>2249948</v>
      </c>
      <c r="G1455" s="36">
        <v>2835743</v>
      </c>
      <c r="H1455" s="36">
        <v>2765845</v>
      </c>
      <c r="I1455" s="36">
        <v>3028130</v>
      </c>
      <c r="J1455" s="36">
        <v>3136236</v>
      </c>
      <c r="K1455" s="36">
        <v>3135703</v>
      </c>
      <c r="L1455" s="36">
        <v>2901096</v>
      </c>
      <c r="M1455" s="36">
        <v>3179042</v>
      </c>
      <c r="N1455" s="31">
        <v>3159225</v>
      </c>
    </row>
    <row r="1456" spans="1:14" ht="30">
      <c r="A1456" s="21" t="s">
        <v>1916</v>
      </c>
      <c r="B1456" s="17" t="s">
        <v>2010</v>
      </c>
      <c r="C1456" s="17" t="s">
        <v>1629</v>
      </c>
      <c r="D1456" s="36">
        <v>349252</v>
      </c>
      <c r="E1456" s="36">
        <v>377293</v>
      </c>
      <c r="F1456" s="36">
        <v>358233</v>
      </c>
      <c r="G1456" s="36">
        <v>389340</v>
      </c>
      <c r="H1456" s="36">
        <v>394714</v>
      </c>
      <c r="I1456" s="36">
        <v>498128</v>
      </c>
      <c r="J1456" s="36">
        <v>372328</v>
      </c>
      <c r="K1456" s="36">
        <v>451371</v>
      </c>
      <c r="L1456" s="36">
        <v>498449</v>
      </c>
      <c r="M1456" s="36">
        <v>519353</v>
      </c>
      <c r="N1456" s="31">
        <v>546341</v>
      </c>
    </row>
    <row r="1457" spans="1:14" ht="15.6">
      <c r="A1457" s="21" t="s">
        <v>1916</v>
      </c>
      <c r="B1457" s="17" t="s">
        <v>2010</v>
      </c>
      <c r="C1457" s="17" t="s">
        <v>1630</v>
      </c>
      <c r="D1457" s="36">
        <v>48674</v>
      </c>
      <c r="E1457" s="36">
        <v>30254</v>
      </c>
      <c r="F1457" s="36">
        <v>70476</v>
      </c>
      <c r="G1457" s="36">
        <v>50047</v>
      </c>
      <c r="H1457" s="36">
        <v>54458</v>
      </c>
      <c r="I1457" s="36">
        <v>104368</v>
      </c>
      <c r="J1457" s="36">
        <v>74930</v>
      </c>
      <c r="K1457" s="36">
        <v>44730</v>
      </c>
      <c r="L1457" s="36">
        <v>34394</v>
      </c>
      <c r="M1457" s="36">
        <v>27898</v>
      </c>
      <c r="N1457" s="31">
        <v>35114</v>
      </c>
    </row>
    <row r="1458" spans="1:14" ht="30">
      <c r="A1458" s="21" t="s">
        <v>1916</v>
      </c>
      <c r="B1458" s="17" t="s">
        <v>2010</v>
      </c>
      <c r="C1458" s="17" t="s">
        <v>1631</v>
      </c>
      <c r="D1458" s="36">
        <v>397926</v>
      </c>
      <c r="E1458" s="36">
        <v>407547</v>
      </c>
      <c r="F1458" s="36">
        <v>428709</v>
      </c>
      <c r="G1458" s="36">
        <v>439387</v>
      </c>
      <c r="H1458" s="36">
        <v>449172</v>
      </c>
      <c r="I1458" s="36">
        <v>602497</v>
      </c>
      <c r="J1458" s="36">
        <v>447258</v>
      </c>
      <c r="K1458" s="36">
        <v>496102</v>
      </c>
      <c r="L1458" s="36">
        <v>532842</v>
      </c>
      <c r="M1458" s="36">
        <v>547251</v>
      </c>
      <c r="N1458" s="31">
        <v>581454</v>
      </c>
    </row>
    <row r="1459" spans="1:14" ht="15.6">
      <c r="A1459" s="21" t="s">
        <v>1916</v>
      </c>
      <c r="B1459" s="17" t="s">
        <v>2010</v>
      </c>
      <c r="C1459" s="17" t="s">
        <v>1632</v>
      </c>
      <c r="D1459" s="36">
        <v>92374</v>
      </c>
      <c r="E1459" s="36">
        <v>98931</v>
      </c>
      <c r="F1459" s="36">
        <v>96493</v>
      </c>
      <c r="G1459" s="36">
        <v>125276</v>
      </c>
      <c r="H1459" s="36">
        <v>125893</v>
      </c>
      <c r="I1459" s="36">
        <v>97177</v>
      </c>
      <c r="J1459" s="36">
        <v>79037</v>
      </c>
      <c r="K1459" s="36">
        <v>91856</v>
      </c>
      <c r="L1459" s="36">
        <v>103276</v>
      </c>
      <c r="M1459" s="36">
        <v>195838</v>
      </c>
      <c r="N1459" s="31">
        <v>226853</v>
      </c>
    </row>
    <row r="1460" spans="1:14" ht="15.6">
      <c r="A1460" s="21" t="s">
        <v>1916</v>
      </c>
      <c r="B1460" s="17" t="s">
        <v>2010</v>
      </c>
      <c r="C1460" s="17" t="s">
        <v>1633</v>
      </c>
      <c r="D1460" s="36">
        <v>1307</v>
      </c>
      <c r="E1460" s="36" t="s">
        <v>1125</v>
      </c>
      <c r="F1460" s="36">
        <v>457</v>
      </c>
      <c r="G1460" s="36" t="s">
        <v>1125</v>
      </c>
      <c r="H1460" s="36" t="s">
        <v>1125</v>
      </c>
      <c r="I1460" s="36">
        <v>747</v>
      </c>
      <c r="J1460" s="36">
        <v>723</v>
      </c>
      <c r="K1460" s="36">
        <v>215</v>
      </c>
      <c r="L1460" s="36">
        <v>185</v>
      </c>
      <c r="M1460" s="36">
        <v>460</v>
      </c>
      <c r="N1460" s="31" t="s">
        <v>1125</v>
      </c>
    </row>
    <row r="1461" spans="1:14" ht="15.6">
      <c r="A1461" s="21" t="s">
        <v>1916</v>
      </c>
      <c r="B1461" s="17" t="s">
        <v>2010</v>
      </c>
      <c r="C1461" s="17" t="s">
        <v>1634</v>
      </c>
      <c r="D1461" s="36">
        <v>74</v>
      </c>
      <c r="E1461" s="36" t="s">
        <v>1125</v>
      </c>
      <c r="F1461" s="36">
        <v>262</v>
      </c>
      <c r="G1461" s="36" t="s">
        <v>1125</v>
      </c>
      <c r="H1461" s="36" t="s">
        <v>1125</v>
      </c>
      <c r="I1461" s="36">
        <v>83</v>
      </c>
      <c r="J1461" s="36">
        <v>34</v>
      </c>
      <c r="K1461" s="36">
        <v>11</v>
      </c>
      <c r="L1461" s="36">
        <v>30</v>
      </c>
      <c r="M1461" s="36">
        <v>12</v>
      </c>
      <c r="N1461" s="31" t="s">
        <v>1125</v>
      </c>
    </row>
    <row r="1462" spans="1:14" ht="15.6">
      <c r="A1462" s="21" t="s">
        <v>1916</v>
      </c>
      <c r="B1462" s="17" t="s">
        <v>2010</v>
      </c>
      <c r="C1462" s="17" t="s">
        <v>1635</v>
      </c>
      <c r="D1462" s="36">
        <v>17464</v>
      </c>
      <c r="E1462" s="36">
        <v>19798</v>
      </c>
      <c r="F1462" s="36">
        <v>14777</v>
      </c>
      <c r="G1462" s="36">
        <v>18610</v>
      </c>
      <c r="H1462" s="36">
        <v>20492</v>
      </c>
      <c r="I1462" s="36">
        <v>19621</v>
      </c>
      <c r="J1462" s="36">
        <v>16694</v>
      </c>
      <c r="K1462" s="36">
        <v>22986</v>
      </c>
      <c r="L1462" s="36">
        <v>27998</v>
      </c>
      <c r="M1462" s="36">
        <v>25823</v>
      </c>
      <c r="N1462" s="31">
        <v>28287</v>
      </c>
    </row>
    <row r="1463" spans="1:14" ht="15.6">
      <c r="A1463" s="21" t="s">
        <v>1916</v>
      </c>
      <c r="B1463" s="17" t="s">
        <v>2010</v>
      </c>
      <c r="C1463" s="17" t="s">
        <v>1636</v>
      </c>
      <c r="D1463" s="36">
        <v>95922</v>
      </c>
      <c r="E1463" s="36">
        <v>95617</v>
      </c>
      <c r="F1463" s="36">
        <v>84602</v>
      </c>
      <c r="G1463" s="36">
        <v>118003</v>
      </c>
      <c r="H1463" s="36">
        <v>184559</v>
      </c>
      <c r="I1463" s="36">
        <v>8170</v>
      </c>
      <c r="J1463" s="36">
        <v>106553</v>
      </c>
      <c r="K1463" s="36">
        <v>82236</v>
      </c>
      <c r="L1463" s="36">
        <v>-30914</v>
      </c>
      <c r="M1463" s="36">
        <v>220955</v>
      </c>
      <c r="N1463" s="31">
        <v>62349</v>
      </c>
    </row>
    <row r="1464" spans="1:14" ht="15.6">
      <c r="A1464" s="21" t="s">
        <v>1916</v>
      </c>
      <c r="B1464" s="17" t="s">
        <v>2010</v>
      </c>
      <c r="C1464" s="17" t="s">
        <v>1637</v>
      </c>
      <c r="D1464" s="36">
        <v>605067</v>
      </c>
      <c r="E1464" s="36">
        <v>622545</v>
      </c>
      <c r="F1464" s="36">
        <v>625300</v>
      </c>
      <c r="G1464" s="36">
        <v>703981</v>
      </c>
      <c r="H1464" s="36">
        <v>782026</v>
      </c>
      <c r="I1464" s="36">
        <v>728293</v>
      </c>
      <c r="J1464" s="36">
        <v>650298</v>
      </c>
      <c r="K1464" s="36">
        <v>693407</v>
      </c>
      <c r="L1464" s="36">
        <v>633417</v>
      </c>
      <c r="M1464" s="36">
        <v>990339</v>
      </c>
      <c r="N1464" s="31">
        <v>899070</v>
      </c>
    </row>
    <row r="1465" spans="1:14" ht="30">
      <c r="A1465" s="21" t="s">
        <v>2011</v>
      </c>
      <c r="B1465" s="17" t="s">
        <v>2012</v>
      </c>
      <c r="C1465" s="17" t="s">
        <v>1629</v>
      </c>
      <c r="D1465" s="36">
        <v>5629518</v>
      </c>
      <c r="E1465" s="36">
        <v>5427698</v>
      </c>
      <c r="F1465" s="36">
        <v>5056241</v>
      </c>
      <c r="G1465" s="36">
        <v>5213672</v>
      </c>
      <c r="H1465" s="36">
        <v>5451376</v>
      </c>
      <c r="I1465" s="36">
        <v>5765916</v>
      </c>
      <c r="J1465" s="36">
        <v>5122353</v>
      </c>
      <c r="K1465" s="36">
        <v>5670531</v>
      </c>
      <c r="L1465" s="36">
        <v>5851169</v>
      </c>
      <c r="M1465" s="36">
        <v>5964924</v>
      </c>
      <c r="N1465" s="31">
        <v>5674460</v>
      </c>
    </row>
    <row r="1466" spans="1:14" ht="30">
      <c r="A1466" s="21" t="s">
        <v>2011</v>
      </c>
      <c r="B1466" s="17" t="s">
        <v>2012</v>
      </c>
      <c r="C1466" s="17" t="s">
        <v>1630</v>
      </c>
      <c r="D1466" s="36">
        <v>236443</v>
      </c>
      <c r="E1466" s="36">
        <v>333881</v>
      </c>
      <c r="F1466" s="36">
        <v>328434</v>
      </c>
      <c r="G1466" s="36">
        <v>476800</v>
      </c>
      <c r="H1466" s="36">
        <v>507577</v>
      </c>
      <c r="I1466" s="36">
        <v>517963</v>
      </c>
      <c r="J1466" s="36">
        <v>607534</v>
      </c>
      <c r="K1466" s="36">
        <v>394956</v>
      </c>
      <c r="L1466" s="36">
        <v>414198</v>
      </c>
      <c r="M1466" s="36">
        <v>418191</v>
      </c>
      <c r="N1466" s="31">
        <v>941257</v>
      </c>
    </row>
    <row r="1467" spans="1:14" ht="30">
      <c r="A1467" s="21" t="s">
        <v>2011</v>
      </c>
      <c r="B1467" s="17" t="s">
        <v>2012</v>
      </c>
      <c r="C1467" s="17" t="s">
        <v>1631</v>
      </c>
      <c r="D1467" s="36">
        <v>5865962</v>
      </c>
      <c r="E1467" s="36">
        <v>5761579</v>
      </c>
      <c r="F1467" s="36">
        <v>5384675</v>
      </c>
      <c r="G1467" s="36">
        <v>5690472</v>
      </c>
      <c r="H1467" s="36">
        <v>5958952</v>
      </c>
      <c r="I1467" s="36">
        <v>6283879</v>
      </c>
      <c r="J1467" s="36">
        <v>5729887</v>
      </c>
      <c r="K1467" s="36">
        <v>6065487</v>
      </c>
      <c r="L1467" s="36">
        <v>6265367</v>
      </c>
      <c r="M1467" s="36">
        <v>6383115</v>
      </c>
      <c r="N1467" s="31">
        <v>6615717</v>
      </c>
    </row>
    <row r="1468" spans="1:14" ht="30">
      <c r="A1468" s="21" t="s">
        <v>2011</v>
      </c>
      <c r="B1468" s="17" t="s">
        <v>2012</v>
      </c>
      <c r="C1468" s="17" t="s">
        <v>1632</v>
      </c>
      <c r="D1468" s="36">
        <v>623567</v>
      </c>
      <c r="E1468" s="36">
        <v>629207</v>
      </c>
      <c r="F1468" s="36">
        <v>776727</v>
      </c>
      <c r="G1468" s="36">
        <v>674411</v>
      </c>
      <c r="H1468" s="36">
        <v>445964</v>
      </c>
      <c r="I1468" s="36">
        <v>525647</v>
      </c>
      <c r="J1468" s="36">
        <v>427454</v>
      </c>
      <c r="K1468" s="36">
        <v>507315</v>
      </c>
      <c r="L1468" s="36">
        <v>591183</v>
      </c>
      <c r="M1468" s="36">
        <v>698438</v>
      </c>
      <c r="N1468" s="31">
        <v>555533</v>
      </c>
    </row>
    <row r="1469" spans="1:14" ht="30">
      <c r="A1469" s="21" t="s">
        <v>2011</v>
      </c>
      <c r="B1469" s="17" t="s">
        <v>2012</v>
      </c>
      <c r="C1469" s="17" t="s">
        <v>1633</v>
      </c>
      <c r="D1469" s="36">
        <v>16501</v>
      </c>
      <c r="E1469" s="36">
        <v>41673</v>
      </c>
      <c r="F1469" s="36">
        <v>37016</v>
      </c>
      <c r="G1469" s="36">
        <v>30454</v>
      </c>
      <c r="H1469" s="36">
        <v>56282</v>
      </c>
      <c r="I1469" s="36">
        <v>58761</v>
      </c>
      <c r="J1469" s="36">
        <v>111167</v>
      </c>
      <c r="K1469" s="36">
        <v>141646</v>
      </c>
      <c r="L1469" s="36">
        <v>144317</v>
      </c>
      <c r="M1469" s="36">
        <v>105433</v>
      </c>
      <c r="N1469" s="31">
        <v>95800</v>
      </c>
    </row>
    <row r="1470" spans="1:14" ht="30">
      <c r="A1470" s="21" t="s">
        <v>2011</v>
      </c>
      <c r="B1470" s="17" t="s">
        <v>2012</v>
      </c>
      <c r="C1470" s="17" t="s">
        <v>1634</v>
      </c>
      <c r="D1470" s="36">
        <v>425</v>
      </c>
      <c r="E1470" s="36">
        <v>224</v>
      </c>
      <c r="F1470" s="36">
        <v>400</v>
      </c>
      <c r="G1470" s="36">
        <v>706</v>
      </c>
      <c r="H1470" s="36">
        <v>639</v>
      </c>
      <c r="I1470" s="36">
        <v>574</v>
      </c>
      <c r="J1470" s="36">
        <v>525</v>
      </c>
      <c r="K1470" s="36">
        <v>753</v>
      </c>
      <c r="L1470" s="36">
        <v>1018</v>
      </c>
      <c r="M1470" s="36">
        <v>788</v>
      </c>
      <c r="N1470" s="31">
        <v>992</v>
      </c>
    </row>
    <row r="1471" spans="1:14" ht="30">
      <c r="A1471" s="21" t="s">
        <v>2011</v>
      </c>
      <c r="B1471" s="17" t="s">
        <v>2012</v>
      </c>
      <c r="C1471" s="17" t="s">
        <v>1635</v>
      </c>
      <c r="D1471" s="36">
        <v>647828</v>
      </c>
      <c r="E1471" s="36">
        <v>659613</v>
      </c>
      <c r="F1471" s="36">
        <v>615540</v>
      </c>
      <c r="G1471" s="36">
        <v>654576</v>
      </c>
      <c r="H1471" s="36">
        <v>717266</v>
      </c>
      <c r="I1471" s="36">
        <v>745894</v>
      </c>
      <c r="J1471" s="36">
        <v>776799</v>
      </c>
      <c r="K1471" s="36">
        <v>814519</v>
      </c>
      <c r="L1471" s="36">
        <v>1007062</v>
      </c>
      <c r="M1471" s="36">
        <v>910317</v>
      </c>
      <c r="N1471" s="31">
        <v>1034384</v>
      </c>
    </row>
    <row r="1472" spans="1:14" ht="30">
      <c r="A1472" s="21" t="s">
        <v>2011</v>
      </c>
      <c r="B1472" s="17" t="s">
        <v>2012</v>
      </c>
      <c r="C1472" s="17" t="s">
        <v>1636</v>
      </c>
      <c r="D1472" s="36">
        <v>1658483</v>
      </c>
      <c r="E1472" s="36">
        <v>1562173</v>
      </c>
      <c r="F1472" s="36">
        <v>2095649</v>
      </c>
      <c r="G1472" s="36">
        <v>1877378</v>
      </c>
      <c r="H1472" s="36">
        <v>2231568</v>
      </c>
      <c r="I1472" s="36">
        <v>2203871</v>
      </c>
      <c r="J1472" s="36">
        <v>2372742</v>
      </c>
      <c r="K1472" s="36">
        <v>2904825</v>
      </c>
      <c r="L1472" s="36">
        <v>3404492</v>
      </c>
      <c r="M1472" s="36">
        <v>3725390</v>
      </c>
      <c r="N1472" s="31">
        <v>4007030</v>
      </c>
    </row>
    <row r="1473" spans="1:14" ht="30">
      <c r="A1473" s="21" t="s">
        <v>2011</v>
      </c>
      <c r="B1473" s="17" t="s">
        <v>2012</v>
      </c>
      <c r="C1473" s="17" t="s">
        <v>1637</v>
      </c>
      <c r="D1473" s="36">
        <v>8812765</v>
      </c>
      <c r="E1473" s="36">
        <v>8654469</v>
      </c>
      <c r="F1473" s="36">
        <v>8910007</v>
      </c>
      <c r="G1473" s="36">
        <v>8927997</v>
      </c>
      <c r="H1473" s="36">
        <v>9410672</v>
      </c>
      <c r="I1473" s="36">
        <v>9818626</v>
      </c>
      <c r="J1473" s="36">
        <v>9418574</v>
      </c>
      <c r="K1473" s="36">
        <v>10434546</v>
      </c>
      <c r="L1473" s="36">
        <v>11413439</v>
      </c>
      <c r="M1473" s="36">
        <v>11823481</v>
      </c>
      <c r="N1473" s="31">
        <v>12309456</v>
      </c>
    </row>
    <row r="1474" spans="1:14" ht="30">
      <c r="A1474" s="21" t="s">
        <v>2013</v>
      </c>
      <c r="B1474" s="17" t="s">
        <v>2014</v>
      </c>
      <c r="C1474" s="17" t="s">
        <v>1629</v>
      </c>
      <c r="D1474" s="36">
        <v>19877</v>
      </c>
      <c r="E1474" s="36">
        <v>19615</v>
      </c>
      <c r="F1474" s="36">
        <v>17639</v>
      </c>
      <c r="G1474" s="36">
        <v>18458</v>
      </c>
      <c r="H1474" s="36">
        <v>18710</v>
      </c>
      <c r="I1474" s="36">
        <v>19509</v>
      </c>
      <c r="J1474" s="36">
        <v>50577</v>
      </c>
      <c r="K1474" s="36">
        <v>9335</v>
      </c>
      <c r="L1474" s="36">
        <v>9538</v>
      </c>
      <c r="M1474" s="36">
        <v>43093</v>
      </c>
      <c r="N1474" s="31">
        <v>7761</v>
      </c>
    </row>
    <row r="1475" spans="1:14" ht="15.6">
      <c r="A1475" s="21" t="s">
        <v>2013</v>
      </c>
      <c r="B1475" s="17" t="s">
        <v>2014</v>
      </c>
      <c r="C1475" s="17" t="s">
        <v>1630</v>
      </c>
      <c r="D1475" s="36">
        <v>1905</v>
      </c>
      <c r="E1475" s="36">
        <v>1127</v>
      </c>
      <c r="F1475" s="36">
        <v>1257</v>
      </c>
      <c r="G1475" s="36">
        <v>2201</v>
      </c>
      <c r="H1475" s="36" t="s">
        <v>1125</v>
      </c>
      <c r="I1475" s="36" t="s">
        <v>1125</v>
      </c>
      <c r="J1475" s="36">
        <v>15464</v>
      </c>
      <c r="K1475" s="36">
        <v>30225</v>
      </c>
      <c r="L1475" s="36">
        <v>60183</v>
      </c>
      <c r="M1475" s="36">
        <v>1330</v>
      </c>
      <c r="N1475" s="31">
        <v>30712</v>
      </c>
    </row>
    <row r="1476" spans="1:14" ht="30">
      <c r="A1476" s="21" t="s">
        <v>2013</v>
      </c>
      <c r="B1476" s="17" t="s">
        <v>2014</v>
      </c>
      <c r="C1476" s="17" t="s">
        <v>1631</v>
      </c>
      <c r="D1476" s="36">
        <v>21783</v>
      </c>
      <c r="E1476" s="36">
        <v>20742</v>
      </c>
      <c r="F1476" s="36">
        <v>18896</v>
      </c>
      <c r="G1476" s="36">
        <v>20658</v>
      </c>
      <c r="H1476" s="36" t="s">
        <v>1125</v>
      </c>
      <c r="I1476" s="36" t="s">
        <v>1125</v>
      </c>
      <c r="J1476" s="36">
        <v>66041</v>
      </c>
      <c r="K1476" s="36">
        <v>39560</v>
      </c>
      <c r="L1476" s="36">
        <v>69721</v>
      </c>
      <c r="M1476" s="36">
        <v>44423</v>
      </c>
      <c r="N1476" s="31">
        <v>38473</v>
      </c>
    </row>
    <row r="1477" spans="1:14" ht="15.6">
      <c r="A1477" s="21" t="s">
        <v>2013</v>
      </c>
      <c r="B1477" s="17" t="s">
        <v>2014</v>
      </c>
      <c r="C1477" s="17" t="s">
        <v>1632</v>
      </c>
      <c r="D1477" s="36" t="s">
        <v>1125</v>
      </c>
      <c r="E1477" s="36">
        <v>110</v>
      </c>
      <c r="F1477" s="36" t="s">
        <v>1125</v>
      </c>
      <c r="G1477" s="36">
        <v>230</v>
      </c>
      <c r="H1477" s="36" t="s">
        <v>1125</v>
      </c>
      <c r="I1477" s="36">
        <v>739</v>
      </c>
      <c r="J1477" s="36">
        <v>124</v>
      </c>
      <c r="K1477" s="36">
        <v>339</v>
      </c>
      <c r="L1477" s="36" t="s">
        <v>1125</v>
      </c>
      <c r="M1477" s="36" t="s">
        <v>1125</v>
      </c>
      <c r="N1477" s="31" t="s">
        <v>1125</v>
      </c>
    </row>
    <row r="1478" spans="1:14" ht="15.6">
      <c r="A1478" s="21" t="s">
        <v>2013</v>
      </c>
      <c r="B1478" s="17" t="s">
        <v>2014</v>
      </c>
      <c r="C1478" s="17" t="s">
        <v>1633</v>
      </c>
      <c r="D1478" s="36">
        <v>61</v>
      </c>
      <c r="E1478" s="36">
        <v>97</v>
      </c>
      <c r="F1478" s="36" t="s">
        <v>1125</v>
      </c>
      <c r="G1478" s="36">
        <v>93</v>
      </c>
      <c r="H1478" s="36">
        <v>79</v>
      </c>
      <c r="I1478" s="36" t="s">
        <v>1125</v>
      </c>
      <c r="J1478" s="36">
        <v>69</v>
      </c>
      <c r="K1478" s="36">
        <v>0</v>
      </c>
      <c r="L1478" s="36">
        <v>0</v>
      </c>
      <c r="M1478" s="36" t="s">
        <v>1125</v>
      </c>
      <c r="N1478" s="31" t="s">
        <v>1125</v>
      </c>
    </row>
    <row r="1479" spans="1:14" ht="15.6">
      <c r="A1479" s="21" t="s">
        <v>2013</v>
      </c>
      <c r="B1479" s="17" t="s">
        <v>2014</v>
      </c>
      <c r="C1479" s="17" t="s">
        <v>1634</v>
      </c>
      <c r="D1479" s="36">
        <v>3</v>
      </c>
      <c r="E1479" s="36">
        <v>3</v>
      </c>
      <c r="F1479" s="36">
        <v>4</v>
      </c>
      <c r="G1479" s="36">
        <v>7</v>
      </c>
      <c r="H1479" s="36" t="s">
        <v>1125</v>
      </c>
      <c r="I1479" s="36" t="s">
        <v>1125</v>
      </c>
      <c r="J1479" s="36">
        <v>3</v>
      </c>
      <c r="K1479" s="36">
        <v>35</v>
      </c>
      <c r="L1479" s="36" t="s">
        <v>1125</v>
      </c>
      <c r="M1479" s="36">
        <v>2</v>
      </c>
      <c r="N1479" s="31">
        <v>2</v>
      </c>
    </row>
    <row r="1480" spans="1:14" ht="15.6">
      <c r="A1480" s="21" t="s">
        <v>2013</v>
      </c>
      <c r="B1480" s="17" t="s">
        <v>2014</v>
      </c>
      <c r="C1480" s="17" t="s">
        <v>1635</v>
      </c>
      <c r="D1480" s="36" t="s">
        <v>1125</v>
      </c>
      <c r="E1480" s="36">
        <v>1135</v>
      </c>
      <c r="F1480" s="36">
        <v>1000</v>
      </c>
      <c r="G1480" s="36">
        <v>1172</v>
      </c>
      <c r="H1480" s="36">
        <v>1226</v>
      </c>
      <c r="I1480" s="36" t="s">
        <v>1125</v>
      </c>
      <c r="J1480" s="36">
        <v>1084</v>
      </c>
      <c r="K1480" s="36">
        <v>4623</v>
      </c>
      <c r="L1480" s="36">
        <v>1604</v>
      </c>
      <c r="M1480" s="36">
        <v>2296</v>
      </c>
      <c r="N1480" s="31">
        <v>3366</v>
      </c>
    </row>
    <row r="1481" spans="1:14" ht="15.6">
      <c r="A1481" s="21" t="s">
        <v>2013</v>
      </c>
      <c r="B1481" s="17" t="s">
        <v>2014</v>
      </c>
      <c r="C1481" s="17" t="s">
        <v>1636</v>
      </c>
      <c r="D1481" s="36">
        <v>23113</v>
      </c>
      <c r="E1481" s="36">
        <v>1124</v>
      </c>
      <c r="F1481" s="36">
        <v>3318</v>
      </c>
      <c r="G1481" s="36">
        <v>2337</v>
      </c>
      <c r="H1481" s="36">
        <v>-1315</v>
      </c>
      <c r="I1481" s="36">
        <v>-12973</v>
      </c>
      <c r="J1481" s="36">
        <v>3092</v>
      </c>
      <c r="K1481" s="36">
        <v>20910</v>
      </c>
      <c r="L1481" s="36">
        <v>-28777</v>
      </c>
      <c r="M1481" s="36">
        <v>-2984</v>
      </c>
      <c r="N1481" s="31">
        <v>12269</v>
      </c>
    </row>
    <row r="1482" spans="1:14" ht="15.6">
      <c r="A1482" s="21" t="s">
        <v>2013</v>
      </c>
      <c r="B1482" s="17" t="s">
        <v>2014</v>
      </c>
      <c r="C1482" s="17" t="s">
        <v>1637</v>
      </c>
      <c r="D1482" s="36" t="s">
        <v>2016</v>
      </c>
      <c r="E1482" s="36">
        <v>23210</v>
      </c>
      <c r="F1482" s="36">
        <v>23472</v>
      </c>
      <c r="G1482" s="36">
        <v>24497</v>
      </c>
      <c r="H1482" s="36">
        <v>20856</v>
      </c>
      <c r="I1482" s="36">
        <v>18721</v>
      </c>
      <c r="J1482" s="36">
        <v>70413</v>
      </c>
      <c r="K1482" s="36">
        <v>65466</v>
      </c>
      <c r="L1482" s="36">
        <v>42796</v>
      </c>
      <c r="M1482" s="36">
        <v>52337</v>
      </c>
      <c r="N1482" s="31">
        <v>69410</v>
      </c>
    </row>
    <row r="1483" spans="1:14" ht="30">
      <c r="A1483" s="21" t="s">
        <v>2017</v>
      </c>
      <c r="B1483" s="17" t="s">
        <v>2018</v>
      </c>
      <c r="C1483" s="17" t="s">
        <v>1629</v>
      </c>
      <c r="D1483" s="36">
        <v>917354</v>
      </c>
      <c r="E1483" s="36">
        <v>948433</v>
      </c>
      <c r="F1483" s="36">
        <v>928334</v>
      </c>
      <c r="G1483" s="36">
        <v>1024031</v>
      </c>
      <c r="H1483" s="36">
        <v>1985127</v>
      </c>
      <c r="I1483" s="36">
        <v>2241094</v>
      </c>
      <c r="J1483" s="36">
        <v>1648604</v>
      </c>
      <c r="K1483" s="36">
        <v>972853</v>
      </c>
      <c r="L1483" s="36">
        <v>1018173</v>
      </c>
      <c r="M1483" s="36">
        <v>1379650</v>
      </c>
      <c r="N1483" s="31">
        <v>1433292</v>
      </c>
    </row>
    <row r="1484" spans="1:14" ht="30">
      <c r="A1484" s="21" t="s">
        <v>2017</v>
      </c>
      <c r="B1484" s="17" t="s">
        <v>2018</v>
      </c>
      <c r="C1484" s="17" t="s">
        <v>1630</v>
      </c>
      <c r="D1484" s="36" t="s">
        <v>1125</v>
      </c>
      <c r="E1484" s="36" t="s">
        <v>1125</v>
      </c>
      <c r="F1484" s="36" t="s">
        <v>1125</v>
      </c>
      <c r="G1484" s="36" t="s">
        <v>1125</v>
      </c>
      <c r="H1484" s="36">
        <v>1149</v>
      </c>
      <c r="I1484" s="36">
        <v>17806</v>
      </c>
      <c r="J1484" s="36" t="s">
        <v>1125</v>
      </c>
      <c r="K1484" s="36">
        <v>562271</v>
      </c>
      <c r="L1484" s="36" t="s">
        <v>1125</v>
      </c>
      <c r="M1484" s="36" t="s">
        <v>1125</v>
      </c>
      <c r="N1484" s="31">
        <v>6054</v>
      </c>
    </row>
    <row r="1485" spans="1:14" ht="30">
      <c r="A1485" s="21" t="s">
        <v>2017</v>
      </c>
      <c r="B1485" s="17" t="s">
        <v>2018</v>
      </c>
      <c r="C1485" s="17" t="s">
        <v>1631</v>
      </c>
      <c r="D1485" s="36" t="s">
        <v>1125</v>
      </c>
      <c r="E1485" s="36" t="s">
        <v>1125</v>
      </c>
      <c r="F1485" s="36" t="s">
        <v>1125</v>
      </c>
      <c r="G1485" s="36" t="s">
        <v>1125</v>
      </c>
      <c r="H1485" s="36">
        <v>1986276</v>
      </c>
      <c r="I1485" s="36">
        <v>2258900</v>
      </c>
      <c r="J1485" s="36" t="s">
        <v>1125</v>
      </c>
      <c r="K1485" s="36">
        <v>1535124</v>
      </c>
      <c r="L1485" s="36" t="s">
        <v>1125</v>
      </c>
      <c r="M1485" s="36" t="s">
        <v>1125</v>
      </c>
      <c r="N1485" s="31">
        <v>1439346</v>
      </c>
    </row>
    <row r="1486" spans="1:14" ht="30">
      <c r="A1486" s="21" t="s">
        <v>2017</v>
      </c>
      <c r="B1486" s="17" t="s">
        <v>2018</v>
      </c>
      <c r="C1486" s="17" t="s">
        <v>1632</v>
      </c>
      <c r="D1486" s="36">
        <v>57117</v>
      </c>
      <c r="E1486" s="36">
        <v>50561</v>
      </c>
      <c r="F1486" s="36">
        <v>79562</v>
      </c>
      <c r="G1486" s="36">
        <v>79453</v>
      </c>
      <c r="H1486" s="36">
        <v>31099</v>
      </c>
      <c r="I1486" s="36">
        <v>40396</v>
      </c>
      <c r="J1486" s="36">
        <v>116815</v>
      </c>
      <c r="K1486" s="36">
        <v>155794</v>
      </c>
      <c r="L1486" s="36">
        <v>77340</v>
      </c>
      <c r="M1486" s="36">
        <v>60685</v>
      </c>
      <c r="N1486" s="31">
        <v>59972</v>
      </c>
    </row>
    <row r="1487" spans="1:14" ht="30">
      <c r="A1487" s="21" t="s">
        <v>2017</v>
      </c>
      <c r="B1487" s="17" t="s">
        <v>2018</v>
      </c>
      <c r="C1487" s="17" t="s">
        <v>1633</v>
      </c>
      <c r="D1487" s="36">
        <v>0</v>
      </c>
      <c r="E1487" s="36">
        <v>0</v>
      </c>
      <c r="F1487" s="36">
        <v>0</v>
      </c>
      <c r="G1487" s="36" t="s">
        <v>1125</v>
      </c>
      <c r="H1487" s="36" t="s">
        <v>1125</v>
      </c>
      <c r="I1487" s="36" t="s">
        <v>1125</v>
      </c>
      <c r="J1487" s="36">
        <v>611</v>
      </c>
      <c r="K1487" s="36">
        <v>51</v>
      </c>
      <c r="L1487" s="36">
        <v>390</v>
      </c>
      <c r="M1487" s="36" t="s">
        <v>1125</v>
      </c>
      <c r="N1487" s="31" t="s">
        <v>1125</v>
      </c>
    </row>
    <row r="1488" spans="1:14" ht="30">
      <c r="A1488" s="21" t="s">
        <v>2017</v>
      </c>
      <c r="B1488" s="17" t="s">
        <v>2018</v>
      </c>
      <c r="C1488" s="17" t="s">
        <v>1634</v>
      </c>
      <c r="D1488" s="36" t="s">
        <v>1125</v>
      </c>
      <c r="E1488" s="36" t="s">
        <v>1125</v>
      </c>
      <c r="F1488" s="36" t="s">
        <v>1125</v>
      </c>
      <c r="G1488" s="36">
        <v>673</v>
      </c>
      <c r="H1488" s="36" t="s">
        <v>1125</v>
      </c>
      <c r="I1488" s="36" t="s">
        <v>1125</v>
      </c>
      <c r="J1488" s="36" t="s">
        <v>1125</v>
      </c>
      <c r="K1488" s="36">
        <v>822</v>
      </c>
      <c r="L1488" s="36">
        <v>1172</v>
      </c>
      <c r="M1488" s="36" t="s">
        <v>1125</v>
      </c>
      <c r="N1488" s="31" t="s">
        <v>1125</v>
      </c>
    </row>
    <row r="1489" spans="1:14" ht="30">
      <c r="A1489" s="21" t="s">
        <v>2017</v>
      </c>
      <c r="B1489" s="17" t="s">
        <v>2018</v>
      </c>
      <c r="C1489" s="17" t="s">
        <v>1635</v>
      </c>
      <c r="D1489" s="36">
        <v>18461</v>
      </c>
      <c r="E1489" s="36">
        <v>18307</v>
      </c>
      <c r="F1489" s="36">
        <v>25929</v>
      </c>
      <c r="G1489" s="36">
        <v>41402</v>
      </c>
      <c r="H1489" s="36">
        <v>51299</v>
      </c>
      <c r="I1489" s="36">
        <v>59971</v>
      </c>
      <c r="J1489" s="36">
        <v>41705</v>
      </c>
      <c r="K1489" s="36">
        <v>68428</v>
      </c>
      <c r="L1489" s="36">
        <v>73974</v>
      </c>
      <c r="M1489" s="36">
        <v>96949</v>
      </c>
      <c r="N1489" s="31">
        <v>96660</v>
      </c>
    </row>
    <row r="1490" spans="1:14" ht="30">
      <c r="A1490" s="21" t="s">
        <v>2017</v>
      </c>
      <c r="B1490" s="17" t="s">
        <v>2018</v>
      </c>
      <c r="C1490" s="17" t="s">
        <v>1636</v>
      </c>
      <c r="D1490" s="36">
        <v>-162710</v>
      </c>
      <c r="E1490" s="36">
        <v>-173074</v>
      </c>
      <c r="F1490" s="36">
        <v>-114193</v>
      </c>
      <c r="G1490" s="36">
        <v>-74759</v>
      </c>
      <c r="H1490" s="36">
        <v>-367759</v>
      </c>
      <c r="I1490" s="36">
        <v>-399826</v>
      </c>
      <c r="J1490" s="36">
        <v>-396161</v>
      </c>
      <c r="K1490" s="36">
        <v>294986</v>
      </c>
      <c r="L1490" s="36">
        <v>388475</v>
      </c>
      <c r="M1490" s="36">
        <v>338601</v>
      </c>
      <c r="N1490" s="31">
        <v>332070</v>
      </c>
    </row>
    <row r="1491" spans="1:14" ht="30">
      <c r="A1491" s="21" t="s">
        <v>2017</v>
      </c>
      <c r="B1491" s="17" t="s">
        <v>2018</v>
      </c>
      <c r="C1491" s="17" t="s">
        <v>1637</v>
      </c>
      <c r="D1491" s="36">
        <v>1244755</v>
      </c>
      <c r="E1491" s="36">
        <v>1292254</v>
      </c>
      <c r="F1491" s="36">
        <v>1325804</v>
      </c>
      <c r="G1491" s="36">
        <v>1460778</v>
      </c>
      <c r="H1491" s="36">
        <v>1701736</v>
      </c>
      <c r="I1491" s="36">
        <v>1960787</v>
      </c>
      <c r="J1491" s="36">
        <v>1969371</v>
      </c>
      <c r="K1491" s="36">
        <v>2055205</v>
      </c>
      <c r="L1491" s="36">
        <v>1979499</v>
      </c>
      <c r="M1491" s="36">
        <v>1885759</v>
      </c>
      <c r="N1491" s="31">
        <v>1931155</v>
      </c>
    </row>
    <row r="1492" spans="1:14" ht="30">
      <c r="A1492" s="21" t="s">
        <v>2019</v>
      </c>
      <c r="B1492" s="17" t="s">
        <v>2020</v>
      </c>
      <c r="C1492" s="17" t="s">
        <v>1629</v>
      </c>
      <c r="D1492" s="36">
        <v>254403</v>
      </c>
      <c r="E1492" s="36">
        <v>357168</v>
      </c>
      <c r="F1492" s="36">
        <v>766423</v>
      </c>
      <c r="G1492" s="36">
        <v>869704</v>
      </c>
      <c r="H1492" s="36">
        <v>841007</v>
      </c>
      <c r="I1492" s="36">
        <v>831484</v>
      </c>
      <c r="J1492" s="36">
        <v>834323</v>
      </c>
      <c r="K1492" s="36">
        <v>1171252</v>
      </c>
      <c r="L1492" s="36">
        <v>1104008</v>
      </c>
      <c r="M1492" s="36">
        <v>1150443</v>
      </c>
      <c r="N1492" s="31">
        <v>1152672</v>
      </c>
    </row>
    <row r="1493" spans="1:14" ht="30">
      <c r="A1493" s="21" t="s">
        <v>2019</v>
      </c>
      <c r="B1493" s="17" t="s">
        <v>2020</v>
      </c>
      <c r="C1493" s="17" t="s">
        <v>1630</v>
      </c>
      <c r="D1493" s="36">
        <v>100791</v>
      </c>
      <c r="E1493" s="36">
        <v>25637</v>
      </c>
      <c r="F1493" s="36">
        <v>40902</v>
      </c>
      <c r="G1493" s="36">
        <v>36032</v>
      </c>
      <c r="H1493" s="36">
        <v>26783</v>
      </c>
      <c r="I1493" s="36">
        <v>50461</v>
      </c>
      <c r="J1493" s="36">
        <v>163404</v>
      </c>
      <c r="K1493" s="36">
        <v>48344</v>
      </c>
      <c r="L1493" s="36">
        <v>210667</v>
      </c>
      <c r="M1493" s="36">
        <v>99256</v>
      </c>
      <c r="N1493" s="31">
        <v>100698</v>
      </c>
    </row>
    <row r="1494" spans="1:14" ht="30">
      <c r="A1494" s="21" t="s">
        <v>2019</v>
      </c>
      <c r="B1494" s="17" t="s">
        <v>2020</v>
      </c>
      <c r="C1494" s="17" t="s">
        <v>1631</v>
      </c>
      <c r="D1494" s="36">
        <v>355194</v>
      </c>
      <c r="E1494" s="36">
        <v>382806</v>
      </c>
      <c r="F1494" s="36">
        <v>807325</v>
      </c>
      <c r="G1494" s="36">
        <v>905736</v>
      </c>
      <c r="H1494" s="36">
        <v>867790</v>
      </c>
      <c r="I1494" s="36">
        <v>881945</v>
      </c>
      <c r="J1494" s="36">
        <v>997727</v>
      </c>
      <c r="K1494" s="36">
        <v>1219596</v>
      </c>
      <c r="L1494" s="36">
        <v>1314675</v>
      </c>
      <c r="M1494" s="36">
        <v>1249699</v>
      </c>
      <c r="N1494" s="31">
        <v>1253371</v>
      </c>
    </row>
    <row r="1495" spans="1:14" ht="30">
      <c r="A1495" s="21" t="s">
        <v>2019</v>
      </c>
      <c r="B1495" s="17" t="s">
        <v>2020</v>
      </c>
      <c r="C1495" s="17" t="s">
        <v>1632</v>
      </c>
      <c r="D1495" s="36">
        <v>57416</v>
      </c>
      <c r="E1495" s="36">
        <v>42551</v>
      </c>
      <c r="F1495" s="36">
        <v>49507</v>
      </c>
      <c r="G1495" s="36">
        <v>47727</v>
      </c>
      <c r="H1495" s="36">
        <v>37428</v>
      </c>
      <c r="I1495" s="36">
        <v>50508</v>
      </c>
      <c r="J1495" s="36">
        <v>47029</v>
      </c>
      <c r="K1495" s="36">
        <v>63517</v>
      </c>
      <c r="L1495" s="36">
        <v>62395</v>
      </c>
      <c r="M1495" s="36">
        <v>90836</v>
      </c>
      <c r="N1495" s="31">
        <v>87729</v>
      </c>
    </row>
    <row r="1496" spans="1:14" ht="30">
      <c r="A1496" s="21" t="s">
        <v>2019</v>
      </c>
      <c r="B1496" s="17" t="s">
        <v>2020</v>
      </c>
      <c r="C1496" s="17" t="s">
        <v>1633</v>
      </c>
      <c r="D1496" s="36">
        <v>2549</v>
      </c>
      <c r="E1496" s="36">
        <v>2037</v>
      </c>
      <c r="F1496" s="36" t="s">
        <v>1125</v>
      </c>
      <c r="G1496" s="36">
        <v>1510</v>
      </c>
      <c r="H1496" s="36">
        <v>1173</v>
      </c>
      <c r="I1496" s="36" t="s">
        <v>1125</v>
      </c>
      <c r="J1496" s="36" t="s">
        <v>1125</v>
      </c>
      <c r="K1496" s="36" t="s">
        <v>1125</v>
      </c>
      <c r="L1496" s="36" t="s">
        <v>1125</v>
      </c>
      <c r="M1496" s="36">
        <v>2218</v>
      </c>
      <c r="N1496" s="31">
        <v>4014</v>
      </c>
    </row>
    <row r="1497" spans="1:14" ht="30">
      <c r="A1497" s="21" t="s">
        <v>2019</v>
      </c>
      <c r="B1497" s="17" t="s">
        <v>2020</v>
      </c>
      <c r="C1497" s="17" t="s">
        <v>1634</v>
      </c>
      <c r="D1497" s="36">
        <v>0</v>
      </c>
      <c r="E1497" s="36">
        <v>30</v>
      </c>
      <c r="F1497" s="36" t="s">
        <v>1125</v>
      </c>
      <c r="G1497" s="36">
        <v>15</v>
      </c>
      <c r="H1497" s="36">
        <v>0</v>
      </c>
      <c r="I1497" s="36" t="s">
        <v>1125</v>
      </c>
      <c r="J1497" s="36" t="s">
        <v>1125</v>
      </c>
      <c r="K1497" s="36" t="s">
        <v>1125</v>
      </c>
      <c r="L1497" s="36" t="s">
        <v>1125</v>
      </c>
      <c r="M1497" s="36">
        <v>0</v>
      </c>
      <c r="N1497" s="31">
        <v>0</v>
      </c>
    </row>
    <row r="1498" spans="1:14" ht="30">
      <c r="A1498" s="21" t="s">
        <v>2019</v>
      </c>
      <c r="B1498" s="17" t="s">
        <v>2020</v>
      </c>
      <c r="C1498" s="17" t="s">
        <v>1635</v>
      </c>
      <c r="D1498" s="36">
        <v>10634</v>
      </c>
      <c r="E1498" s="36">
        <v>17848</v>
      </c>
      <c r="F1498" s="36">
        <v>22441</v>
      </c>
      <c r="G1498" s="36">
        <v>21947</v>
      </c>
      <c r="H1498" s="36">
        <v>14189</v>
      </c>
      <c r="I1498" s="36">
        <v>24382</v>
      </c>
      <c r="J1498" s="36">
        <v>30279</v>
      </c>
      <c r="K1498" s="36">
        <v>31330</v>
      </c>
      <c r="L1498" s="36">
        <v>40361</v>
      </c>
      <c r="M1498" s="36">
        <v>35681</v>
      </c>
      <c r="N1498" s="31">
        <v>35808</v>
      </c>
    </row>
    <row r="1499" spans="1:14" ht="30">
      <c r="A1499" s="21" t="s">
        <v>2019</v>
      </c>
      <c r="B1499" s="17" t="s">
        <v>2020</v>
      </c>
      <c r="C1499" s="17" t="s">
        <v>1636</v>
      </c>
      <c r="D1499" s="36">
        <v>385251</v>
      </c>
      <c r="E1499" s="36">
        <v>273827</v>
      </c>
      <c r="F1499" s="36">
        <v>-308200</v>
      </c>
      <c r="G1499" s="36">
        <v>-184168</v>
      </c>
      <c r="H1499" s="36">
        <v>-185809</v>
      </c>
      <c r="I1499" s="36">
        <v>-109339</v>
      </c>
      <c r="J1499" s="36">
        <v>-245050</v>
      </c>
      <c r="K1499" s="36">
        <v>-235673</v>
      </c>
      <c r="L1499" s="36">
        <v>-352615</v>
      </c>
      <c r="M1499" s="36">
        <v>-263439</v>
      </c>
      <c r="N1499" s="31">
        <v>-262129</v>
      </c>
    </row>
    <row r="1500" spans="1:14" ht="30">
      <c r="A1500" s="21" t="s">
        <v>2019</v>
      </c>
      <c r="B1500" s="17" t="s">
        <v>2020</v>
      </c>
      <c r="C1500" s="17" t="s">
        <v>1637</v>
      </c>
      <c r="D1500" s="36">
        <v>811044</v>
      </c>
      <c r="E1500" s="36">
        <v>719098</v>
      </c>
      <c r="F1500" s="36">
        <v>572941</v>
      </c>
      <c r="G1500" s="36">
        <v>792768</v>
      </c>
      <c r="H1500" s="36">
        <v>734770</v>
      </c>
      <c r="I1500" s="36">
        <v>855143</v>
      </c>
      <c r="J1500" s="36">
        <v>833824</v>
      </c>
      <c r="K1500" s="36">
        <v>1081428</v>
      </c>
      <c r="L1500" s="36">
        <v>1066853</v>
      </c>
      <c r="M1500" s="36">
        <v>1114995</v>
      </c>
      <c r="N1500" s="31">
        <v>1118793</v>
      </c>
    </row>
    <row r="1501" spans="1:14" ht="30">
      <c r="A1501" s="21" t="s">
        <v>2021</v>
      </c>
      <c r="B1501" s="17" t="s">
        <v>2022</v>
      </c>
      <c r="C1501" s="17" t="s">
        <v>1629</v>
      </c>
      <c r="D1501" s="36">
        <v>11489</v>
      </c>
      <c r="E1501" s="36">
        <v>14599</v>
      </c>
      <c r="F1501" s="36">
        <v>8116</v>
      </c>
      <c r="G1501" s="36">
        <v>20811</v>
      </c>
      <c r="H1501" s="36">
        <v>26500</v>
      </c>
      <c r="I1501" s="36" t="s">
        <v>1125</v>
      </c>
      <c r="J1501" s="36">
        <v>14767</v>
      </c>
      <c r="K1501" s="36">
        <v>25438</v>
      </c>
      <c r="L1501" s="36">
        <v>32303</v>
      </c>
      <c r="M1501" s="36">
        <v>25482</v>
      </c>
      <c r="N1501" s="31">
        <v>29232</v>
      </c>
    </row>
    <row r="1502" spans="1:14" ht="30">
      <c r="A1502" s="21" t="s">
        <v>2021</v>
      </c>
      <c r="B1502" s="17" t="s">
        <v>2022</v>
      </c>
      <c r="C1502" s="17" t="s">
        <v>1630</v>
      </c>
      <c r="D1502" s="36">
        <v>1036</v>
      </c>
      <c r="E1502" s="36" t="s">
        <v>1125</v>
      </c>
      <c r="F1502" s="36" t="s">
        <v>1125</v>
      </c>
      <c r="G1502" s="36" t="s">
        <v>1125</v>
      </c>
      <c r="H1502" s="36" t="s">
        <v>1125</v>
      </c>
      <c r="I1502" s="36" t="s">
        <v>1125</v>
      </c>
      <c r="J1502" s="36" t="s">
        <v>1125</v>
      </c>
      <c r="K1502" s="36">
        <v>0</v>
      </c>
      <c r="L1502" s="36" t="s">
        <v>1125</v>
      </c>
      <c r="M1502" s="36" t="s">
        <v>1125</v>
      </c>
      <c r="N1502" s="31">
        <v>904</v>
      </c>
    </row>
    <row r="1503" spans="1:14" ht="30">
      <c r="A1503" s="21" t="s">
        <v>2021</v>
      </c>
      <c r="B1503" s="17" t="s">
        <v>2022</v>
      </c>
      <c r="C1503" s="17" t="s">
        <v>1631</v>
      </c>
      <c r="D1503" s="36">
        <v>12525</v>
      </c>
      <c r="E1503" s="36" t="s">
        <v>1125</v>
      </c>
      <c r="F1503" s="36" t="s">
        <v>1125</v>
      </c>
      <c r="G1503" s="36" t="s">
        <v>1125</v>
      </c>
      <c r="H1503" s="36" t="s">
        <v>1125</v>
      </c>
      <c r="I1503" s="36" t="s">
        <v>1125</v>
      </c>
      <c r="J1503" s="36" t="s">
        <v>1125</v>
      </c>
      <c r="K1503" s="36">
        <v>25438</v>
      </c>
      <c r="L1503" s="36" t="s">
        <v>1125</v>
      </c>
      <c r="M1503" s="36" t="s">
        <v>1125</v>
      </c>
      <c r="N1503" s="31">
        <v>30136</v>
      </c>
    </row>
    <row r="1504" spans="1:14" ht="30">
      <c r="A1504" s="21" t="s">
        <v>2021</v>
      </c>
      <c r="B1504" s="17" t="s">
        <v>2022</v>
      </c>
      <c r="C1504" s="17" t="s">
        <v>1632</v>
      </c>
      <c r="D1504" s="36" t="s">
        <v>1125</v>
      </c>
      <c r="E1504" s="36" t="s">
        <v>1125</v>
      </c>
      <c r="F1504" s="36" t="s">
        <v>1125</v>
      </c>
      <c r="G1504" s="36" t="s">
        <v>1125</v>
      </c>
      <c r="H1504" s="36" t="s">
        <v>1125</v>
      </c>
      <c r="I1504" s="36" t="s">
        <v>1125</v>
      </c>
      <c r="J1504" s="36">
        <v>0</v>
      </c>
      <c r="K1504" s="36">
        <v>0</v>
      </c>
      <c r="L1504" s="36">
        <v>0</v>
      </c>
      <c r="M1504" s="36">
        <v>0</v>
      </c>
      <c r="N1504" s="31" t="s">
        <v>1125</v>
      </c>
    </row>
    <row r="1505" spans="1:14" ht="30">
      <c r="A1505" s="21" t="s">
        <v>2021</v>
      </c>
      <c r="B1505" s="17" t="s">
        <v>2022</v>
      </c>
      <c r="C1505" s="17" t="s">
        <v>1633</v>
      </c>
      <c r="D1505" s="36">
        <v>0</v>
      </c>
      <c r="E1505" s="36">
        <v>0</v>
      </c>
      <c r="F1505" s="36" t="s">
        <v>1125</v>
      </c>
      <c r="G1505" s="36">
        <v>0</v>
      </c>
      <c r="H1505" s="36" t="s">
        <v>1125</v>
      </c>
      <c r="I1505" s="36">
        <v>0</v>
      </c>
      <c r="J1505" s="36">
        <v>0</v>
      </c>
      <c r="K1505" s="36">
        <v>0</v>
      </c>
      <c r="L1505" s="36">
        <v>0</v>
      </c>
      <c r="M1505" s="36">
        <v>0</v>
      </c>
      <c r="N1505" s="31">
        <v>0</v>
      </c>
    </row>
    <row r="1506" spans="1:14" ht="30">
      <c r="A1506" s="21" t="s">
        <v>2021</v>
      </c>
      <c r="B1506" s="17" t="s">
        <v>2022</v>
      </c>
      <c r="C1506" s="17" t="s">
        <v>1634</v>
      </c>
      <c r="D1506" s="36">
        <v>0</v>
      </c>
      <c r="E1506" s="36">
        <v>0</v>
      </c>
      <c r="F1506" s="36">
        <v>0</v>
      </c>
      <c r="G1506" s="36">
        <v>0</v>
      </c>
      <c r="H1506" s="36">
        <v>0</v>
      </c>
      <c r="I1506" s="36">
        <v>0</v>
      </c>
      <c r="J1506" s="36">
        <v>0</v>
      </c>
      <c r="K1506" s="36">
        <v>0</v>
      </c>
      <c r="L1506" s="36">
        <v>0</v>
      </c>
      <c r="M1506" s="36">
        <v>0</v>
      </c>
      <c r="N1506" s="31">
        <v>0</v>
      </c>
    </row>
    <row r="1507" spans="1:14" ht="30">
      <c r="A1507" s="21" t="s">
        <v>2021</v>
      </c>
      <c r="B1507" s="17" t="s">
        <v>2022</v>
      </c>
      <c r="C1507" s="17" t="s">
        <v>1635</v>
      </c>
      <c r="D1507" s="36" t="s">
        <v>1125</v>
      </c>
      <c r="E1507" s="36" t="s">
        <v>1125</v>
      </c>
      <c r="F1507" s="36" t="s">
        <v>1125</v>
      </c>
      <c r="G1507" s="36" t="s">
        <v>1125</v>
      </c>
      <c r="H1507" s="36">
        <v>3078</v>
      </c>
      <c r="I1507" s="36" t="s">
        <v>1125</v>
      </c>
      <c r="J1507" s="36">
        <v>0</v>
      </c>
      <c r="K1507" s="36">
        <v>0</v>
      </c>
      <c r="L1507" s="36">
        <v>0</v>
      </c>
      <c r="M1507" s="36">
        <v>0</v>
      </c>
      <c r="N1507" s="31" t="s">
        <v>1125</v>
      </c>
    </row>
    <row r="1508" spans="1:14" ht="30">
      <c r="A1508" s="21" t="s">
        <v>2021</v>
      </c>
      <c r="B1508" s="17" t="s">
        <v>2022</v>
      </c>
      <c r="C1508" s="17" t="s">
        <v>1636</v>
      </c>
      <c r="D1508" s="36">
        <v>-3677</v>
      </c>
      <c r="E1508" s="36">
        <v>-3414</v>
      </c>
      <c r="F1508" s="36">
        <v>-5995</v>
      </c>
      <c r="G1508" s="36">
        <v>-18347</v>
      </c>
      <c r="H1508" s="36">
        <v>-18092</v>
      </c>
      <c r="I1508" s="36">
        <v>-27053</v>
      </c>
      <c r="J1508" s="36">
        <v>-15264</v>
      </c>
      <c r="K1508" s="36">
        <v>-25438</v>
      </c>
      <c r="L1508" s="36">
        <v>-32303</v>
      </c>
      <c r="M1508" s="36">
        <v>-25482</v>
      </c>
      <c r="N1508" s="31">
        <v>-24641</v>
      </c>
    </row>
    <row r="1509" spans="1:14" ht="30">
      <c r="A1509" s="21" t="s">
        <v>2021</v>
      </c>
      <c r="B1509" s="17" t="s">
        <v>2022</v>
      </c>
      <c r="C1509" s="17" t="s">
        <v>1637</v>
      </c>
      <c r="D1509" s="36">
        <v>8923</v>
      </c>
      <c r="E1509" s="36">
        <v>12197</v>
      </c>
      <c r="F1509" s="36" t="s">
        <v>1125</v>
      </c>
      <c r="G1509" s="36" t="s">
        <v>1125</v>
      </c>
      <c r="H1509" s="36">
        <v>14626</v>
      </c>
      <c r="I1509" s="36" t="s">
        <v>1125</v>
      </c>
      <c r="J1509" s="36" t="s">
        <v>1125</v>
      </c>
      <c r="K1509" s="36">
        <v>0</v>
      </c>
      <c r="L1509" s="36" t="s">
        <v>1125</v>
      </c>
      <c r="M1509" s="36" t="s">
        <v>1125</v>
      </c>
      <c r="N1509" s="31" t="s">
        <v>1125</v>
      </c>
    </row>
    <row r="1510" spans="1:14" ht="30">
      <c r="A1510" s="21" t="s">
        <v>2023</v>
      </c>
      <c r="B1510" s="17" t="s">
        <v>2024</v>
      </c>
      <c r="C1510" s="17" t="s">
        <v>1629</v>
      </c>
      <c r="D1510" s="36">
        <v>2273628</v>
      </c>
      <c r="E1510" s="36">
        <v>1627523</v>
      </c>
      <c r="F1510" s="36">
        <v>1515626</v>
      </c>
      <c r="G1510" s="36">
        <v>1560495</v>
      </c>
      <c r="H1510" s="36">
        <v>1361885</v>
      </c>
      <c r="I1510" s="36">
        <v>1249325</v>
      </c>
      <c r="J1510" s="36">
        <v>852300</v>
      </c>
      <c r="K1510" s="36">
        <v>843964</v>
      </c>
      <c r="L1510" s="36">
        <v>704734</v>
      </c>
      <c r="M1510" s="36">
        <v>758899</v>
      </c>
      <c r="N1510" s="31">
        <v>920314</v>
      </c>
    </row>
    <row r="1511" spans="1:14" ht="30">
      <c r="A1511" s="21" t="s">
        <v>2023</v>
      </c>
      <c r="B1511" s="17" t="s">
        <v>2024</v>
      </c>
      <c r="C1511" s="17" t="s">
        <v>1630</v>
      </c>
      <c r="D1511" s="36">
        <v>304586</v>
      </c>
      <c r="E1511" s="36">
        <v>358942</v>
      </c>
      <c r="F1511" s="36">
        <v>257673</v>
      </c>
      <c r="G1511" s="36">
        <v>300792</v>
      </c>
      <c r="H1511" s="36">
        <v>404576</v>
      </c>
      <c r="I1511" s="36">
        <v>183584</v>
      </c>
      <c r="J1511" s="36">
        <v>441489</v>
      </c>
      <c r="K1511" s="36">
        <v>613618</v>
      </c>
      <c r="L1511" s="36">
        <v>389145</v>
      </c>
      <c r="M1511" s="36">
        <v>397228</v>
      </c>
      <c r="N1511" s="31">
        <v>308324</v>
      </c>
    </row>
    <row r="1512" spans="1:14" ht="30">
      <c r="A1512" s="21" t="s">
        <v>2023</v>
      </c>
      <c r="B1512" s="17" t="s">
        <v>2024</v>
      </c>
      <c r="C1512" s="17" t="s">
        <v>1631</v>
      </c>
      <c r="D1512" s="36">
        <v>2578215</v>
      </c>
      <c r="E1512" s="36">
        <v>1986464</v>
      </c>
      <c r="F1512" s="36">
        <v>1773298</v>
      </c>
      <c r="G1512" s="36">
        <v>1861288</v>
      </c>
      <c r="H1512" s="36">
        <v>1766461</v>
      </c>
      <c r="I1512" s="36">
        <v>1432909</v>
      </c>
      <c r="J1512" s="36">
        <v>1293789</v>
      </c>
      <c r="K1512" s="36">
        <v>1457583</v>
      </c>
      <c r="L1512" s="36">
        <v>1093879</v>
      </c>
      <c r="M1512" s="36">
        <v>1156127</v>
      </c>
      <c r="N1512" s="31">
        <v>1228638</v>
      </c>
    </row>
    <row r="1513" spans="1:14" ht="30">
      <c r="A1513" s="21" t="s">
        <v>2023</v>
      </c>
      <c r="B1513" s="17" t="s">
        <v>2024</v>
      </c>
      <c r="C1513" s="17" t="s">
        <v>1632</v>
      </c>
      <c r="D1513" s="36">
        <v>117751</v>
      </c>
      <c r="E1513" s="36">
        <v>169228</v>
      </c>
      <c r="F1513" s="36">
        <v>162854</v>
      </c>
      <c r="G1513" s="36">
        <v>159401</v>
      </c>
      <c r="H1513" s="36">
        <v>341816</v>
      </c>
      <c r="I1513" s="36">
        <v>345515</v>
      </c>
      <c r="J1513" s="36">
        <v>238502</v>
      </c>
      <c r="K1513" s="36">
        <v>339493</v>
      </c>
      <c r="L1513" s="36">
        <v>247222</v>
      </c>
      <c r="M1513" s="36">
        <v>328360</v>
      </c>
      <c r="N1513" s="31">
        <v>253648</v>
      </c>
    </row>
    <row r="1514" spans="1:14" ht="30">
      <c r="A1514" s="21" t="s">
        <v>2023</v>
      </c>
      <c r="B1514" s="17" t="s">
        <v>2024</v>
      </c>
      <c r="C1514" s="17" t="s">
        <v>1633</v>
      </c>
      <c r="D1514" s="36">
        <v>1505</v>
      </c>
      <c r="E1514" s="36">
        <v>1865</v>
      </c>
      <c r="F1514" s="36">
        <v>1965</v>
      </c>
      <c r="G1514" s="36">
        <v>3544</v>
      </c>
      <c r="H1514" s="36">
        <v>1978</v>
      </c>
      <c r="I1514" s="36">
        <v>1791</v>
      </c>
      <c r="J1514" s="36">
        <v>1713</v>
      </c>
      <c r="K1514" s="36">
        <v>1614</v>
      </c>
      <c r="L1514" s="36">
        <v>1221</v>
      </c>
      <c r="M1514" s="36">
        <v>1493</v>
      </c>
      <c r="N1514" s="31">
        <v>349</v>
      </c>
    </row>
    <row r="1515" spans="1:14" ht="30">
      <c r="A1515" s="21" t="s">
        <v>2023</v>
      </c>
      <c r="B1515" s="17" t="s">
        <v>2024</v>
      </c>
      <c r="C1515" s="17" t="s">
        <v>1634</v>
      </c>
      <c r="D1515" s="36">
        <v>3178</v>
      </c>
      <c r="E1515" s="36">
        <v>2466</v>
      </c>
      <c r="F1515" s="36">
        <v>1965</v>
      </c>
      <c r="G1515" s="36">
        <v>3019</v>
      </c>
      <c r="H1515" s="36">
        <v>2632</v>
      </c>
      <c r="I1515" s="36">
        <v>2285</v>
      </c>
      <c r="J1515" s="36">
        <v>830</v>
      </c>
      <c r="K1515" s="36">
        <v>787</v>
      </c>
      <c r="L1515" s="36">
        <v>894</v>
      </c>
      <c r="M1515" s="36">
        <v>625</v>
      </c>
      <c r="N1515" s="31">
        <v>547</v>
      </c>
    </row>
    <row r="1516" spans="1:14" ht="30">
      <c r="A1516" s="21" t="s">
        <v>2023</v>
      </c>
      <c r="B1516" s="17" t="s">
        <v>2024</v>
      </c>
      <c r="C1516" s="17" t="s">
        <v>1635</v>
      </c>
      <c r="D1516" s="36">
        <v>110799</v>
      </c>
      <c r="E1516" s="36">
        <v>103130</v>
      </c>
      <c r="F1516" s="36">
        <v>112258</v>
      </c>
      <c r="G1516" s="36">
        <v>78794</v>
      </c>
      <c r="H1516" s="36">
        <v>252649</v>
      </c>
      <c r="I1516" s="36">
        <v>360289</v>
      </c>
      <c r="J1516" s="36">
        <v>344473</v>
      </c>
      <c r="K1516" s="36">
        <v>386249</v>
      </c>
      <c r="L1516" s="36">
        <v>330243</v>
      </c>
      <c r="M1516" s="36">
        <v>378687</v>
      </c>
      <c r="N1516" s="31">
        <v>274160</v>
      </c>
    </row>
    <row r="1517" spans="1:14" ht="30">
      <c r="A1517" s="21" t="s">
        <v>2023</v>
      </c>
      <c r="B1517" s="17" t="s">
        <v>2024</v>
      </c>
      <c r="C1517" s="17" t="s">
        <v>1636</v>
      </c>
      <c r="D1517" s="36">
        <v>190920</v>
      </c>
      <c r="E1517" s="36">
        <v>670527</v>
      </c>
      <c r="F1517" s="36">
        <v>803832</v>
      </c>
      <c r="G1517" s="36">
        <v>686393</v>
      </c>
      <c r="H1517" s="36">
        <v>931803</v>
      </c>
      <c r="I1517" s="36">
        <v>915606</v>
      </c>
      <c r="J1517" s="36">
        <v>1190295</v>
      </c>
      <c r="K1517" s="36">
        <v>1262895</v>
      </c>
      <c r="L1517" s="36">
        <v>1155449</v>
      </c>
      <c r="M1517" s="36">
        <v>846532</v>
      </c>
      <c r="N1517" s="31">
        <v>1005001</v>
      </c>
    </row>
    <row r="1518" spans="1:14" ht="30">
      <c r="A1518" s="21" t="s">
        <v>2023</v>
      </c>
      <c r="B1518" s="17" t="s">
        <v>2024</v>
      </c>
      <c r="C1518" s="17" t="s">
        <v>1637</v>
      </c>
      <c r="D1518" s="36">
        <v>3002367</v>
      </c>
      <c r="E1518" s="36">
        <v>2933680</v>
      </c>
      <c r="F1518" s="36">
        <v>2856172</v>
      </c>
      <c r="G1518" s="36">
        <v>2792439</v>
      </c>
      <c r="H1518" s="36">
        <v>3297338</v>
      </c>
      <c r="I1518" s="36">
        <v>3058396</v>
      </c>
      <c r="J1518" s="36">
        <v>3069603</v>
      </c>
      <c r="K1518" s="36">
        <v>3448621</v>
      </c>
      <c r="L1518" s="36">
        <v>2828909</v>
      </c>
      <c r="M1518" s="36">
        <v>2711826</v>
      </c>
      <c r="N1518" s="31">
        <v>2762344</v>
      </c>
    </row>
    <row r="1519" spans="1:14" ht="30">
      <c r="A1519" s="21" t="s">
        <v>2025</v>
      </c>
      <c r="B1519" s="17" t="s">
        <v>2026</v>
      </c>
      <c r="C1519" s="17" t="s">
        <v>1629</v>
      </c>
      <c r="D1519" s="36">
        <v>2247441</v>
      </c>
      <c r="E1519" s="36">
        <v>2213911</v>
      </c>
      <c r="F1519" s="36">
        <v>2178289</v>
      </c>
      <c r="G1519" s="36">
        <v>2094553</v>
      </c>
      <c r="H1519" s="36">
        <v>2185371</v>
      </c>
      <c r="I1519" s="36">
        <v>2273874</v>
      </c>
      <c r="J1519" s="36">
        <v>2048230</v>
      </c>
      <c r="K1519" s="36">
        <v>2143699</v>
      </c>
      <c r="L1519" s="36">
        <v>2239817</v>
      </c>
      <c r="M1519" s="36">
        <v>2312078</v>
      </c>
      <c r="N1519" s="31">
        <v>2521633</v>
      </c>
    </row>
    <row r="1520" spans="1:14" ht="30">
      <c r="A1520" s="21" t="s">
        <v>2025</v>
      </c>
      <c r="B1520" s="17" t="s">
        <v>2026</v>
      </c>
      <c r="C1520" s="17" t="s">
        <v>1630</v>
      </c>
      <c r="D1520" s="36">
        <v>103633</v>
      </c>
      <c r="E1520" s="36">
        <v>63413</v>
      </c>
      <c r="F1520" s="36">
        <v>78388</v>
      </c>
      <c r="G1520" s="36">
        <v>106953</v>
      </c>
      <c r="H1520" s="36">
        <v>57270</v>
      </c>
      <c r="I1520" s="36">
        <v>68898</v>
      </c>
      <c r="J1520" s="36">
        <v>35983</v>
      </c>
      <c r="K1520" s="36">
        <v>71206</v>
      </c>
      <c r="L1520" s="36">
        <v>124895</v>
      </c>
      <c r="M1520" s="36">
        <v>132638</v>
      </c>
      <c r="N1520" s="31">
        <v>145098</v>
      </c>
    </row>
    <row r="1521" spans="1:14" ht="30">
      <c r="A1521" s="21" t="s">
        <v>2025</v>
      </c>
      <c r="B1521" s="17" t="s">
        <v>2026</v>
      </c>
      <c r="C1521" s="17" t="s">
        <v>1631</v>
      </c>
      <c r="D1521" s="36">
        <v>2351074</v>
      </c>
      <c r="E1521" s="36">
        <v>2277323</v>
      </c>
      <c r="F1521" s="36">
        <v>2256677</v>
      </c>
      <c r="G1521" s="36">
        <v>2201506</v>
      </c>
      <c r="H1521" s="36">
        <v>2242641</v>
      </c>
      <c r="I1521" s="36">
        <v>2342771</v>
      </c>
      <c r="J1521" s="36">
        <v>2084214</v>
      </c>
      <c r="K1521" s="36">
        <v>2214905</v>
      </c>
      <c r="L1521" s="36">
        <v>2364713</v>
      </c>
      <c r="M1521" s="36">
        <v>2444716</v>
      </c>
      <c r="N1521" s="31">
        <v>2666731</v>
      </c>
    </row>
    <row r="1522" spans="1:14" ht="30">
      <c r="A1522" s="21" t="s">
        <v>2025</v>
      </c>
      <c r="B1522" s="17" t="s">
        <v>2026</v>
      </c>
      <c r="C1522" s="17" t="s">
        <v>1632</v>
      </c>
      <c r="D1522" s="36">
        <v>337465</v>
      </c>
      <c r="E1522" s="36">
        <v>328880</v>
      </c>
      <c r="F1522" s="36">
        <v>302980</v>
      </c>
      <c r="G1522" s="36">
        <v>349322</v>
      </c>
      <c r="H1522" s="36">
        <v>175307</v>
      </c>
      <c r="I1522" s="36">
        <v>149162</v>
      </c>
      <c r="J1522" s="36">
        <v>191825</v>
      </c>
      <c r="K1522" s="36">
        <v>193146</v>
      </c>
      <c r="L1522" s="36">
        <v>182641</v>
      </c>
      <c r="M1522" s="36">
        <v>258182</v>
      </c>
      <c r="N1522" s="31">
        <v>182167</v>
      </c>
    </row>
    <row r="1523" spans="1:14" ht="30">
      <c r="A1523" s="21" t="s">
        <v>2025</v>
      </c>
      <c r="B1523" s="17" t="s">
        <v>2026</v>
      </c>
      <c r="C1523" s="17" t="s">
        <v>1633</v>
      </c>
      <c r="D1523" s="36">
        <v>5507</v>
      </c>
      <c r="E1523" s="36">
        <v>2813</v>
      </c>
      <c r="F1523" s="36">
        <v>1642</v>
      </c>
      <c r="G1523" s="36">
        <v>1829</v>
      </c>
      <c r="H1523" s="36">
        <v>1643</v>
      </c>
      <c r="I1523" s="36">
        <v>2804</v>
      </c>
      <c r="J1523" s="36">
        <v>2320</v>
      </c>
      <c r="K1523" s="36">
        <v>4144</v>
      </c>
      <c r="L1523" s="36">
        <v>10507</v>
      </c>
      <c r="M1523" s="36">
        <v>12811</v>
      </c>
      <c r="N1523" s="31">
        <v>22317</v>
      </c>
    </row>
    <row r="1524" spans="1:14" ht="30">
      <c r="A1524" s="21" t="s">
        <v>2025</v>
      </c>
      <c r="B1524" s="17" t="s">
        <v>2026</v>
      </c>
      <c r="C1524" s="17" t="s">
        <v>1634</v>
      </c>
      <c r="D1524" s="36">
        <v>2000</v>
      </c>
      <c r="E1524" s="36">
        <v>1867</v>
      </c>
      <c r="F1524" s="36">
        <v>2126</v>
      </c>
      <c r="G1524" s="36">
        <v>2134</v>
      </c>
      <c r="H1524" s="36">
        <v>2386</v>
      </c>
      <c r="I1524" s="36">
        <v>1673</v>
      </c>
      <c r="J1524" s="36">
        <v>1909</v>
      </c>
      <c r="K1524" s="36">
        <v>2359</v>
      </c>
      <c r="L1524" s="36">
        <v>2768</v>
      </c>
      <c r="M1524" s="36">
        <v>2291</v>
      </c>
      <c r="N1524" s="31">
        <v>1814</v>
      </c>
    </row>
    <row r="1525" spans="1:14" ht="30">
      <c r="A1525" s="21" t="s">
        <v>2025</v>
      </c>
      <c r="B1525" s="17" t="s">
        <v>2026</v>
      </c>
      <c r="C1525" s="17" t="s">
        <v>1635</v>
      </c>
      <c r="D1525" s="36">
        <v>194295</v>
      </c>
      <c r="E1525" s="36">
        <v>176206</v>
      </c>
      <c r="F1525" s="36">
        <v>274501</v>
      </c>
      <c r="G1525" s="36">
        <v>266250</v>
      </c>
      <c r="H1525" s="36">
        <v>301084</v>
      </c>
      <c r="I1525" s="36">
        <v>366018</v>
      </c>
      <c r="J1525" s="36">
        <v>412220</v>
      </c>
      <c r="K1525" s="36">
        <v>502485</v>
      </c>
      <c r="L1525" s="36">
        <v>283680</v>
      </c>
      <c r="M1525" s="36">
        <v>316844</v>
      </c>
      <c r="N1525" s="31">
        <v>730706</v>
      </c>
    </row>
    <row r="1526" spans="1:14" ht="30">
      <c r="A1526" s="21" t="s">
        <v>2025</v>
      </c>
      <c r="B1526" s="17" t="s">
        <v>2026</v>
      </c>
      <c r="C1526" s="17" t="s">
        <v>1636</v>
      </c>
      <c r="D1526" s="36">
        <v>-393578</v>
      </c>
      <c r="E1526" s="36">
        <v>-284681</v>
      </c>
      <c r="F1526" s="36">
        <v>-445538</v>
      </c>
      <c r="G1526" s="36">
        <v>-295714</v>
      </c>
      <c r="H1526" s="36">
        <v>-711181</v>
      </c>
      <c r="I1526" s="36">
        <v>-434655</v>
      </c>
      <c r="J1526" s="36">
        <v>-685473</v>
      </c>
      <c r="K1526" s="36">
        <v>-557207</v>
      </c>
      <c r="L1526" s="36">
        <v>-340991</v>
      </c>
      <c r="M1526" s="36">
        <v>252911</v>
      </c>
      <c r="N1526" s="31">
        <v>207488</v>
      </c>
    </row>
    <row r="1527" spans="1:14" ht="30">
      <c r="A1527" s="21" t="s">
        <v>2025</v>
      </c>
      <c r="B1527" s="17" t="s">
        <v>2026</v>
      </c>
      <c r="C1527" s="17" t="s">
        <v>1637</v>
      </c>
      <c r="D1527" s="36">
        <v>2496764</v>
      </c>
      <c r="E1527" s="36">
        <v>2502409</v>
      </c>
      <c r="F1527" s="36">
        <v>2392386</v>
      </c>
      <c r="G1527" s="36">
        <v>2525326</v>
      </c>
      <c r="H1527" s="36">
        <v>2011880</v>
      </c>
      <c r="I1527" s="36">
        <v>2427774</v>
      </c>
      <c r="J1527" s="36">
        <v>2007015</v>
      </c>
      <c r="K1527" s="36">
        <v>2359832</v>
      </c>
      <c r="L1527" s="36">
        <v>2503318</v>
      </c>
      <c r="M1527" s="36">
        <v>3287756</v>
      </c>
      <c r="N1527" s="31">
        <v>3811223</v>
      </c>
    </row>
    <row r="1528" spans="1:14" ht="30">
      <c r="A1528" s="21" t="s">
        <v>2028</v>
      </c>
      <c r="B1528" s="17" t="s">
        <v>2029</v>
      </c>
      <c r="C1528" s="17" t="s">
        <v>1629</v>
      </c>
      <c r="D1528" s="36">
        <v>269490</v>
      </c>
      <c r="E1528" s="36">
        <v>238951</v>
      </c>
      <c r="F1528" s="36">
        <v>209100</v>
      </c>
      <c r="G1528" s="36">
        <v>222589</v>
      </c>
      <c r="H1528" s="36">
        <v>288035</v>
      </c>
      <c r="I1528" s="36">
        <v>406732</v>
      </c>
      <c r="J1528" s="36">
        <v>232361</v>
      </c>
      <c r="K1528" s="36">
        <v>105168</v>
      </c>
      <c r="L1528" s="36">
        <v>494201</v>
      </c>
      <c r="M1528" s="36">
        <v>505460</v>
      </c>
      <c r="N1528" s="31">
        <v>419665</v>
      </c>
    </row>
    <row r="1529" spans="1:14" ht="30">
      <c r="A1529" s="21" t="s">
        <v>2028</v>
      </c>
      <c r="B1529" s="17" t="s">
        <v>2029</v>
      </c>
      <c r="C1529" s="17" t="s">
        <v>1630</v>
      </c>
      <c r="D1529" s="36">
        <v>5104</v>
      </c>
      <c r="E1529" s="36">
        <v>18670</v>
      </c>
      <c r="F1529" s="36">
        <v>17160</v>
      </c>
      <c r="G1529" s="36">
        <v>18457</v>
      </c>
      <c r="H1529" s="36" t="s">
        <v>1125</v>
      </c>
      <c r="I1529" s="36">
        <v>306036</v>
      </c>
      <c r="J1529" s="36">
        <v>121013</v>
      </c>
      <c r="K1529" s="36">
        <v>354138</v>
      </c>
      <c r="L1529" s="36">
        <v>101165</v>
      </c>
      <c r="M1529" s="36">
        <v>98318</v>
      </c>
      <c r="N1529" s="31">
        <v>95950</v>
      </c>
    </row>
    <row r="1530" spans="1:14" ht="30">
      <c r="A1530" s="21" t="s">
        <v>2028</v>
      </c>
      <c r="B1530" s="17" t="s">
        <v>2029</v>
      </c>
      <c r="C1530" s="17" t="s">
        <v>1631</v>
      </c>
      <c r="D1530" s="36">
        <v>274594</v>
      </c>
      <c r="E1530" s="36">
        <v>257621</v>
      </c>
      <c r="F1530" s="36">
        <v>226260</v>
      </c>
      <c r="G1530" s="36">
        <v>241046</v>
      </c>
      <c r="H1530" s="36" t="s">
        <v>1125</v>
      </c>
      <c r="I1530" s="36">
        <v>712768</v>
      </c>
      <c r="J1530" s="36">
        <v>353374</v>
      </c>
      <c r="K1530" s="36">
        <v>459306</v>
      </c>
      <c r="L1530" s="36">
        <v>595365</v>
      </c>
      <c r="M1530" s="36">
        <v>603777</v>
      </c>
      <c r="N1530" s="31">
        <v>515615</v>
      </c>
    </row>
    <row r="1531" spans="1:14" ht="30">
      <c r="A1531" s="21" t="s">
        <v>2028</v>
      </c>
      <c r="B1531" s="17" t="s">
        <v>2029</v>
      </c>
      <c r="C1531" s="17" t="s">
        <v>1632</v>
      </c>
      <c r="D1531" s="36" t="s">
        <v>1125</v>
      </c>
      <c r="E1531" s="36" t="s">
        <v>1125</v>
      </c>
      <c r="F1531" s="36">
        <v>57888</v>
      </c>
      <c r="G1531" s="36">
        <v>70550</v>
      </c>
      <c r="H1531" s="36">
        <v>102620</v>
      </c>
      <c r="I1531" s="36">
        <v>103181</v>
      </c>
      <c r="J1531" s="36">
        <v>74153</v>
      </c>
      <c r="K1531" s="36" t="s">
        <v>1125</v>
      </c>
      <c r="L1531" s="36">
        <v>137282</v>
      </c>
      <c r="M1531" s="36">
        <v>55237</v>
      </c>
      <c r="N1531" s="31">
        <v>60397</v>
      </c>
    </row>
    <row r="1532" spans="1:14" ht="30">
      <c r="A1532" s="21" t="s">
        <v>2028</v>
      </c>
      <c r="B1532" s="17" t="s">
        <v>2029</v>
      </c>
      <c r="C1532" s="17" t="s">
        <v>1633</v>
      </c>
      <c r="D1532" s="36" t="s">
        <v>1125</v>
      </c>
      <c r="E1532" s="36" t="s">
        <v>1125</v>
      </c>
      <c r="F1532" s="36" t="s">
        <v>1125</v>
      </c>
      <c r="G1532" s="36" t="s">
        <v>1125</v>
      </c>
      <c r="H1532" s="36" t="s">
        <v>1125</v>
      </c>
      <c r="I1532" s="36">
        <v>332</v>
      </c>
      <c r="J1532" s="36">
        <v>613</v>
      </c>
      <c r="K1532" s="36" t="s">
        <v>1125</v>
      </c>
      <c r="L1532" s="36" t="s">
        <v>1125</v>
      </c>
      <c r="M1532" s="36" t="s">
        <v>1125</v>
      </c>
      <c r="N1532" s="31" t="s">
        <v>1125</v>
      </c>
    </row>
    <row r="1533" spans="1:14" ht="30">
      <c r="A1533" s="21" t="s">
        <v>2028</v>
      </c>
      <c r="B1533" s="17" t="s">
        <v>2029</v>
      </c>
      <c r="C1533" s="17" t="s">
        <v>1634</v>
      </c>
      <c r="D1533" s="36" t="s">
        <v>1125</v>
      </c>
      <c r="E1533" s="36" t="s">
        <v>1125</v>
      </c>
      <c r="F1533" s="36" t="s">
        <v>1125</v>
      </c>
      <c r="G1533" s="36" t="s">
        <v>1125</v>
      </c>
      <c r="H1533" s="36" t="s">
        <v>1125</v>
      </c>
      <c r="I1533" s="36">
        <v>1250</v>
      </c>
      <c r="J1533" s="36">
        <v>1068</v>
      </c>
      <c r="K1533" s="36" t="s">
        <v>1125</v>
      </c>
      <c r="L1533" s="36" t="s">
        <v>1125</v>
      </c>
      <c r="M1533" s="36" t="s">
        <v>1125</v>
      </c>
      <c r="N1533" s="31" t="s">
        <v>1125</v>
      </c>
    </row>
    <row r="1534" spans="1:14" ht="30">
      <c r="A1534" s="21" t="s">
        <v>2028</v>
      </c>
      <c r="B1534" s="17" t="s">
        <v>2029</v>
      </c>
      <c r="C1534" s="17" t="s">
        <v>1635</v>
      </c>
      <c r="D1534" s="36">
        <v>6679</v>
      </c>
      <c r="E1534" s="36">
        <v>4546</v>
      </c>
      <c r="F1534" s="36">
        <v>6554</v>
      </c>
      <c r="G1534" s="36">
        <v>7545</v>
      </c>
      <c r="H1534" s="36">
        <v>5890</v>
      </c>
      <c r="I1534" s="36">
        <v>10113</v>
      </c>
      <c r="J1534" s="36">
        <v>7763</v>
      </c>
      <c r="K1534" s="36">
        <v>5996</v>
      </c>
      <c r="L1534" s="36">
        <v>28096</v>
      </c>
      <c r="M1534" s="36">
        <v>7888</v>
      </c>
      <c r="N1534" s="31">
        <v>5518</v>
      </c>
    </row>
    <row r="1535" spans="1:14" ht="30">
      <c r="A1535" s="21" t="s">
        <v>2028</v>
      </c>
      <c r="B1535" s="17" t="s">
        <v>2029</v>
      </c>
      <c r="C1535" s="17" t="s">
        <v>1636</v>
      </c>
      <c r="D1535" s="36">
        <v>-5317</v>
      </c>
      <c r="E1535" s="36">
        <v>-11375</v>
      </c>
      <c r="F1535" s="36">
        <v>8270</v>
      </c>
      <c r="G1535" s="36">
        <v>19015</v>
      </c>
      <c r="H1535" s="36">
        <v>-67296</v>
      </c>
      <c r="I1535" s="36">
        <v>80819</v>
      </c>
      <c r="J1535" s="36">
        <v>94741</v>
      </c>
      <c r="K1535" s="36">
        <v>43232</v>
      </c>
      <c r="L1535" s="36">
        <v>23555</v>
      </c>
      <c r="M1535" s="36">
        <v>76351</v>
      </c>
      <c r="N1535" s="31">
        <v>72597</v>
      </c>
    </row>
    <row r="1536" spans="1:14" ht="30">
      <c r="A1536" s="21" t="s">
        <v>2028</v>
      </c>
      <c r="B1536" s="17" t="s">
        <v>2029</v>
      </c>
      <c r="C1536" s="17" t="s">
        <v>1637</v>
      </c>
      <c r="D1536" s="36">
        <v>422641</v>
      </c>
      <c r="E1536" s="36">
        <v>436153</v>
      </c>
      <c r="F1536" s="36">
        <v>300381</v>
      </c>
      <c r="G1536" s="36">
        <v>339860</v>
      </c>
      <c r="H1536" s="36">
        <v>351667</v>
      </c>
      <c r="I1536" s="36">
        <v>908463</v>
      </c>
      <c r="J1536" s="36">
        <v>531712</v>
      </c>
      <c r="K1536" s="36">
        <v>572848</v>
      </c>
      <c r="L1536" s="36">
        <v>788343</v>
      </c>
      <c r="M1536" s="36">
        <v>746857</v>
      </c>
      <c r="N1536" s="31">
        <v>659051</v>
      </c>
    </row>
    <row r="1537" spans="1:14" ht="30">
      <c r="A1537" s="21" t="s">
        <v>2030</v>
      </c>
      <c r="B1537" s="17" t="s">
        <v>2031</v>
      </c>
      <c r="C1537" s="17" t="s">
        <v>1629</v>
      </c>
      <c r="D1537" s="36">
        <v>102201</v>
      </c>
      <c r="E1537" s="36">
        <v>115831</v>
      </c>
      <c r="F1537" s="36">
        <v>305686</v>
      </c>
      <c r="G1537" s="36">
        <v>292799</v>
      </c>
      <c r="H1537" s="36">
        <v>302969</v>
      </c>
      <c r="I1537" s="36">
        <v>390535</v>
      </c>
      <c r="J1537" s="36">
        <v>465817</v>
      </c>
      <c r="K1537" s="36">
        <v>350140</v>
      </c>
      <c r="L1537" s="36">
        <v>421575</v>
      </c>
      <c r="M1537" s="36">
        <v>358550</v>
      </c>
      <c r="N1537" s="31">
        <v>437654</v>
      </c>
    </row>
    <row r="1538" spans="1:14" ht="15.6">
      <c r="A1538" s="21" t="s">
        <v>2030</v>
      </c>
      <c r="B1538" s="17" t="s">
        <v>2031</v>
      </c>
      <c r="C1538" s="17" t="s">
        <v>1630</v>
      </c>
      <c r="D1538" s="36">
        <v>97</v>
      </c>
      <c r="E1538" s="36">
        <v>183</v>
      </c>
      <c r="F1538" s="36">
        <v>305</v>
      </c>
      <c r="G1538" s="36">
        <v>114</v>
      </c>
      <c r="H1538" s="36">
        <v>370</v>
      </c>
      <c r="I1538" s="36">
        <v>521</v>
      </c>
      <c r="J1538" s="36">
        <v>284</v>
      </c>
      <c r="K1538" s="36">
        <v>97</v>
      </c>
      <c r="L1538" s="36" t="s">
        <v>1125</v>
      </c>
      <c r="M1538" s="36" t="s">
        <v>1125</v>
      </c>
      <c r="N1538" s="31" t="s">
        <v>1125</v>
      </c>
    </row>
    <row r="1539" spans="1:14" ht="30">
      <c r="A1539" s="21" t="s">
        <v>2030</v>
      </c>
      <c r="B1539" s="17" t="s">
        <v>2031</v>
      </c>
      <c r="C1539" s="17" t="s">
        <v>1631</v>
      </c>
      <c r="D1539" s="36">
        <v>102298</v>
      </c>
      <c r="E1539" s="36">
        <v>116014</v>
      </c>
      <c r="F1539" s="36">
        <v>305991</v>
      </c>
      <c r="G1539" s="36">
        <v>292914</v>
      </c>
      <c r="H1539" s="36">
        <v>303339</v>
      </c>
      <c r="I1539" s="36">
        <v>391056</v>
      </c>
      <c r="J1539" s="36">
        <v>466101</v>
      </c>
      <c r="K1539" s="36">
        <v>350237</v>
      </c>
      <c r="L1539" s="36" t="s">
        <v>1125</v>
      </c>
      <c r="M1539" s="36" t="s">
        <v>1125</v>
      </c>
      <c r="N1539" s="31" t="s">
        <v>1125</v>
      </c>
    </row>
    <row r="1540" spans="1:14" ht="15.6">
      <c r="A1540" s="21" t="s">
        <v>2030</v>
      </c>
      <c r="B1540" s="17" t="s">
        <v>2031</v>
      </c>
      <c r="C1540" s="17" t="s">
        <v>1632</v>
      </c>
      <c r="D1540" s="36">
        <v>6816</v>
      </c>
      <c r="E1540" s="36">
        <v>6342</v>
      </c>
      <c r="F1540" s="36">
        <v>22054</v>
      </c>
      <c r="G1540" s="36">
        <v>20366</v>
      </c>
      <c r="H1540" s="36">
        <v>9035</v>
      </c>
      <c r="I1540" s="36">
        <v>6361</v>
      </c>
      <c r="J1540" s="36">
        <v>5568</v>
      </c>
      <c r="K1540" s="36">
        <v>33546</v>
      </c>
      <c r="L1540" s="36" t="s">
        <v>1125</v>
      </c>
      <c r="M1540" s="36" t="s">
        <v>1125</v>
      </c>
      <c r="N1540" s="31">
        <v>8749</v>
      </c>
    </row>
    <row r="1541" spans="1:14" ht="15.6">
      <c r="A1541" s="21" t="s">
        <v>2030</v>
      </c>
      <c r="B1541" s="17" t="s">
        <v>2031</v>
      </c>
      <c r="C1541" s="17" t="s">
        <v>1633</v>
      </c>
      <c r="D1541" s="36" t="s">
        <v>1125</v>
      </c>
      <c r="E1541" s="36">
        <v>88</v>
      </c>
      <c r="F1541" s="36" t="s">
        <v>1125</v>
      </c>
      <c r="G1541" s="36" t="s">
        <v>1125</v>
      </c>
      <c r="H1541" s="36" t="s">
        <v>1125</v>
      </c>
      <c r="I1541" s="36" t="s">
        <v>1125</v>
      </c>
      <c r="J1541" s="36" t="s">
        <v>1125</v>
      </c>
      <c r="K1541" s="36" t="s">
        <v>1125</v>
      </c>
      <c r="L1541" s="36" t="s">
        <v>1125</v>
      </c>
      <c r="M1541" s="36" t="s">
        <v>1125</v>
      </c>
      <c r="N1541" s="31" t="s">
        <v>1125</v>
      </c>
    </row>
    <row r="1542" spans="1:14" ht="15.6">
      <c r="A1542" s="21" t="s">
        <v>2030</v>
      </c>
      <c r="B1542" s="17" t="s">
        <v>2031</v>
      </c>
      <c r="C1542" s="17" t="s">
        <v>1634</v>
      </c>
      <c r="D1542" s="36">
        <v>0</v>
      </c>
      <c r="E1542" s="36">
        <v>0</v>
      </c>
      <c r="F1542" s="36">
        <v>0</v>
      </c>
      <c r="G1542" s="36">
        <v>0</v>
      </c>
      <c r="H1542" s="36" t="s">
        <v>1125</v>
      </c>
      <c r="I1542" s="36" t="s">
        <v>1125</v>
      </c>
      <c r="J1542" s="36" t="s">
        <v>1125</v>
      </c>
      <c r="K1542" s="36" t="s">
        <v>1125</v>
      </c>
      <c r="L1542" s="36" t="s">
        <v>1125</v>
      </c>
      <c r="M1542" s="36" t="s">
        <v>1125</v>
      </c>
      <c r="N1542" s="31" t="s">
        <v>1125</v>
      </c>
    </row>
    <row r="1543" spans="1:14" ht="15.6">
      <c r="A1543" s="21" t="s">
        <v>2030</v>
      </c>
      <c r="B1543" s="17" t="s">
        <v>2031</v>
      </c>
      <c r="C1543" s="17" t="s">
        <v>1635</v>
      </c>
      <c r="D1543" s="36" t="s">
        <v>1125</v>
      </c>
      <c r="E1543" s="36">
        <v>3265</v>
      </c>
      <c r="F1543" s="36" t="s">
        <v>1125</v>
      </c>
      <c r="G1543" s="36" t="s">
        <v>1125</v>
      </c>
      <c r="H1543" s="36">
        <v>4066</v>
      </c>
      <c r="I1543" s="36">
        <v>8645</v>
      </c>
      <c r="J1543" s="36">
        <v>2709</v>
      </c>
      <c r="K1543" s="36">
        <v>2479</v>
      </c>
      <c r="L1543" s="36">
        <v>2532</v>
      </c>
      <c r="M1543" s="36">
        <v>2829</v>
      </c>
      <c r="N1543" s="31">
        <v>4616</v>
      </c>
    </row>
    <row r="1544" spans="1:14" ht="15.6">
      <c r="A1544" s="21" t="s">
        <v>2030</v>
      </c>
      <c r="B1544" s="17" t="s">
        <v>2031</v>
      </c>
      <c r="C1544" s="17" t="s">
        <v>1636</v>
      </c>
      <c r="D1544" s="36">
        <v>-51883</v>
      </c>
      <c r="E1544" s="36">
        <v>-56776</v>
      </c>
      <c r="F1544" s="36">
        <v>-211239</v>
      </c>
      <c r="G1544" s="36">
        <v>-195456</v>
      </c>
      <c r="H1544" s="36">
        <v>-80600</v>
      </c>
      <c r="I1544" s="36">
        <v>-95044</v>
      </c>
      <c r="J1544" s="36">
        <v>-145754</v>
      </c>
      <c r="K1544" s="36">
        <v>-153399</v>
      </c>
      <c r="L1544" s="36">
        <v>-183901</v>
      </c>
      <c r="M1544" s="36">
        <v>-138266</v>
      </c>
      <c r="N1544" s="31">
        <v>-225990</v>
      </c>
    </row>
    <row r="1545" spans="1:14" ht="15.6">
      <c r="A1545" s="21" t="s">
        <v>2030</v>
      </c>
      <c r="B1545" s="17" t="s">
        <v>2031</v>
      </c>
      <c r="C1545" s="17" t="s">
        <v>1637</v>
      </c>
      <c r="D1545" s="36">
        <v>62778</v>
      </c>
      <c r="E1545" s="36">
        <v>68933</v>
      </c>
      <c r="F1545" s="36">
        <v>125573</v>
      </c>
      <c r="G1545" s="36">
        <v>129376</v>
      </c>
      <c r="H1545" s="36">
        <v>235957</v>
      </c>
      <c r="I1545" s="36">
        <v>311257</v>
      </c>
      <c r="J1545" s="36">
        <v>328824</v>
      </c>
      <c r="K1545" s="36">
        <v>233081</v>
      </c>
      <c r="L1545" s="36">
        <v>301921</v>
      </c>
      <c r="M1545" s="36">
        <v>287148</v>
      </c>
      <c r="N1545" s="31">
        <v>225372</v>
      </c>
    </row>
    <row r="1546" spans="1:14" ht="30">
      <c r="A1546" s="21" t="s">
        <v>2032</v>
      </c>
      <c r="B1546" s="17" t="s">
        <v>2033</v>
      </c>
      <c r="C1546" s="17" t="s">
        <v>1629</v>
      </c>
      <c r="D1546" s="36">
        <v>1194039</v>
      </c>
      <c r="E1546" s="36">
        <v>1070516</v>
      </c>
      <c r="F1546" s="36">
        <v>716292</v>
      </c>
      <c r="G1546" s="36">
        <v>782337</v>
      </c>
      <c r="H1546" s="36">
        <v>932239</v>
      </c>
      <c r="I1546" s="36">
        <v>896204</v>
      </c>
      <c r="J1546" s="36">
        <v>810488</v>
      </c>
      <c r="K1546" s="36">
        <v>898525</v>
      </c>
      <c r="L1546" s="36">
        <v>937149</v>
      </c>
      <c r="M1546" s="36">
        <v>889700</v>
      </c>
      <c r="N1546" s="31">
        <v>891381</v>
      </c>
    </row>
    <row r="1547" spans="1:14" ht="30">
      <c r="A1547" s="21" t="s">
        <v>2032</v>
      </c>
      <c r="B1547" s="17" t="s">
        <v>2033</v>
      </c>
      <c r="C1547" s="17" t="s">
        <v>1630</v>
      </c>
      <c r="D1547" s="36">
        <v>25355</v>
      </c>
      <c r="E1547" s="36">
        <v>26258</v>
      </c>
      <c r="F1547" s="36">
        <v>30787</v>
      </c>
      <c r="G1547" s="36">
        <v>53675</v>
      </c>
      <c r="H1547" s="36">
        <v>61992</v>
      </c>
      <c r="I1547" s="36">
        <v>58492</v>
      </c>
      <c r="J1547" s="36">
        <v>53019</v>
      </c>
      <c r="K1547" s="36">
        <v>66724</v>
      </c>
      <c r="L1547" s="36">
        <v>32214</v>
      </c>
      <c r="M1547" s="36">
        <v>48492</v>
      </c>
      <c r="N1547" s="31">
        <v>45827</v>
      </c>
    </row>
    <row r="1548" spans="1:14" ht="30">
      <c r="A1548" s="21" t="s">
        <v>2032</v>
      </c>
      <c r="B1548" s="17" t="s">
        <v>2033</v>
      </c>
      <c r="C1548" s="17" t="s">
        <v>1631</v>
      </c>
      <c r="D1548" s="36">
        <v>1219394</v>
      </c>
      <c r="E1548" s="36">
        <v>1096775</v>
      </c>
      <c r="F1548" s="36">
        <v>747079</v>
      </c>
      <c r="G1548" s="36">
        <v>836013</v>
      </c>
      <c r="H1548" s="36">
        <v>994231</v>
      </c>
      <c r="I1548" s="36">
        <v>954695</v>
      </c>
      <c r="J1548" s="36">
        <v>863507</v>
      </c>
      <c r="K1548" s="36">
        <v>965249</v>
      </c>
      <c r="L1548" s="36">
        <v>969363</v>
      </c>
      <c r="M1548" s="36">
        <v>938191</v>
      </c>
      <c r="N1548" s="31">
        <v>937208</v>
      </c>
    </row>
    <row r="1549" spans="1:14" ht="30">
      <c r="A1549" s="21" t="s">
        <v>2032</v>
      </c>
      <c r="B1549" s="17" t="s">
        <v>2033</v>
      </c>
      <c r="C1549" s="17" t="s">
        <v>1632</v>
      </c>
      <c r="D1549" s="36">
        <v>218982</v>
      </c>
      <c r="E1549" s="36">
        <v>211351</v>
      </c>
      <c r="F1549" s="36">
        <v>199738</v>
      </c>
      <c r="G1549" s="36">
        <v>161109</v>
      </c>
      <c r="H1549" s="36">
        <v>158429</v>
      </c>
      <c r="I1549" s="36">
        <v>172933</v>
      </c>
      <c r="J1549" s="36">
        <v>185318</v>
      </c>
      <c r="K1549" s="36">
        <v>251765</v>
      </c>
      <c r="L1549" s="36">
        <v>291070</v>
      </c>
      <c r="M1549" s="36">
        <v>287200</v>
      </c>
      <c r="N1549" s="31">
        <v>201193</v>
      </c>
    </row>
    <row r="1550" spans="1:14" ht="30">
      <c r="A1550" s="21" t="s">
        <v>2032</v>
      </c>
      <c r="B1550" s="17" t="s">
        <v>2033</v>
      </c>
      <c r="C1550" s="17" t="s">
        <v>1633</v>
      </c>
      <c r="D1550" s="36">
        <v>1655</v>
      </c>
      <c r="E1550" s="36">
        <v>1356</v>
      </c>
      <c r="F1550" s="36">
        <v>2473</v>
      </c>
      <c r="G1550" s="36">
        <v>2232</v>
      </c>
      <c r="H1550" s="36">
        <v>3337</v>
      </c>
      <c r="I1550" s="36">
        <v>5865</v>
      </c>
      <c r="J1550" s="36">
        <v>15094</v>
      </c>
      <c r="K1550" s="36">
        <v>4462</v>
      </c>
      <c r="L1550" s="36">
        <v>3101</v>
      </c>
      <c r="M1550" s="36">
        <v>5893</v>
      </c>
      <c r="N1550" s="31">
        <v>1853</v>
      </c>
    </row>
    <row r="1551" spans="1:14" ht="30">
      <c r="A1551" s="21" t="s">
        <v>2032</v>
      </c>
      <c r="B1551" s="17" t="s">
        <v>2033</v>
      </c>
      <c r="C1551" s="17" t="s">
        <v>1634</v>
      </c>
      <c r="D1551" s="36">
        <v>14087</v>
      </c>
      <c r="E1551" s="36">
        <v>13344</v>
      </c>
      <c r="F1551" s="36">
        <v>19186</v>
      </c>
      <c r="G1551" s="36">
        <v>24270</v>
      </c>
      <c r="H1551" s="36">
        <v>23459</v>
      </c>
      <c r="I1551" s="36">
        <v>20976</v>
      </c>
      <c r="J1551" s="36">
        <v>20738</v>
      </c>
      <c r="K1551" s="36">
        <v>23902</v>
      </c>
      <c r="L1551" s="36">
        <v>22839</v>
      </c>
      <c r="M1551" s="36">
        <v>18130</v>
      </c>
      <c r="N1551" s="31">
        <v>18716</v>
      </c>
    </row>
    <row r="1552" spans="1:14" ht="30">
      <c r="A1552" s="21" t="s">
        <v>2032</v>
      </c>
      <c r="B1552" s="17" t="s">
        <v>2033</v>
      </c>
      <c r="C1552" s="17" t="s">
        <v>1635</v>
      </c>
      <c r="D1552" s="36">
        <v>25373</v>
      </c>
      <c r="E1552" s="36">
        <v>20985</v>
      </c>
      <c r="F1552" s="36">
        <v>31860</v>
      </c>
      <c r="G1552" s="36">
        <v>26319</v>
      </c>
      <c r="H1552" s="36">
        <v>15926</v>
      </c>
      <c r="I1552" s="36">
        <v>28588</v>
      </c>
      <c r="J1552" s="36">
        <v>43022</v>
      </c>
      <c r="K1552" s="36">
        <v>46861</v>
      </c>
      <c r="L1552" s="36">
        <v>25068</v>
      </c>
      <c r="M1552" s="36">
        <v>47334</v>
      </c>
      <c r="N1552" s="31">
        <v>67022</v>
      </c>
    </row>
    <row r="1553" spans="1:14" ht="30">
      <c r="A1553" s="21" t="s">
        <v>2032</v>
      </c>
      <c r="B1553" s="17" t="s">
        <v>2033</v>
      </c>
      <c r="C1553" s="17" t="s">
        <v>1636</v>
      </c>
      <c r="D1553" s="36">
        <v>432416</v>
      </c>
      <c r="E1553" s="36">
        <v>664385</v>
      </c>
      <c r="F1553" s="36">
        <v>1035168</v>
      </c>
      <c r="G1553" s="36">
        <v>716289</v>
      </c>
      <c r="H1553" s="36">
        <v>514133</v>
      </c>
      <c r="I1553" s="36">
        <v>729281</v>
      </c>
      <c r="J1553" s="36">
        <v>782826</v>
      </c>
      <c r="K1553" s="36">
        <v>629685</v>
      </c>
      <c r="L1553" s="36">
        <v>844955</v>
      </c>
      <c r="M1553" s="36">
        <v>840956</v>
      </c>
      <c r="N1553" s="31">
        <v>920714</v>
      </c>
    </row>
    <row r="1554" spans="1:14" ht="30">
      <c r="A1554" s="21" t="s">
        <v>2032</v>
      </c>
      <c r="B1554" s="17" t="s">
        <v>2033</v>
      </c>
      <c r="C1554" s="17" t="s">
        <v>1637</v>
      </c>
      <c r="D1554" s="36">
        <v>1911908</v>
      </c>
      <c r="E1554" s="36">
        <v>2008196</v>
      </c>
      <c r="F1554" s="36">
        <v>2035504</v>
      </c>
      <c r="G1554" s="36">
        <v>1766231</v>
      </c>
      <c r="H1554" s="36">
        <v>1709514</v>
      </c>
      <c r="I1554" s="36">
        <v>1912340</v>
      </c>
      <c r="J1554" s="36">
        <v>1910506</v>
      </c>
      <c r="K1554" s="36">
        <v>1921924</v>
      </c>
      <c r="L1554" s="36">
        <v>2156395</v>
      </c>
      <c r="M1554" s="36">
        <v>2137706</v>
      </c>
      <c r="N1554" s="31">
        <v>2146706</v>
      </c>
    </row>
    <row r="1555" spans="1:14" ht="30">
      <c r="A1555" s="21" t="s">
        <v>2034</v>
      </c>
      <c r="B1555" s="17" t="s">
        <v>2035</v>
      </c>
      <c r="C1555" s="17" t="s">
        <v>1629</v>
      </c>
      <c r="D1555" s="36">
        <v>545883</v>
      </c>
      <c r="E1555" s="36">
        <v>589742</v>
      </c>
      <c r="F1555" s="36">
        <v>579146</v>
      </c>
      <c r="G1555" s="36">
        <v>686549</v>
      </c>
      <c r="H1555" s="36">
        <v>602162</v>
      </c>
      <c r="I1555" s="36">
        <v>715457</v>
      </c>
      <c r="J1555" s="36">
        <v>513928</v>
      </c>
      <c r="K1555" s="36">
        <v>707270</v>
      </c>
      <c r="L1555" s="36">
        <v>808798</v>
      </c>
      <c r="M1555" s="36">
        <v>798774</v>
      </c>
      <c r="N1555" s="31">
        <v>776812</v>
      </c>
    </row>
    <row r="1556" spans="1:14" ht="15.6">
      <c r="A1556" s="21" t="s">
        <v>2034</v>
      </c>
      <c r="B1556" s="17" t="s">
        <v>2035</v>
      </c>
      <c r="C1556" s="17" t="s">
        <v>1630</v>
      </c>
      <c r="D1556" s="36">
        <v>10667</v>
      </c>
      <c r="E1556" s="36">
        <v>989</v>
      </c>
      <c r="F1556" s="36">
        <v>958</v>
      </c>
      <c r="G1556" s="36">
        <v>24403</v>
      </c>
      <c r="H1556" s="36">
        <v>146194</v>
      </c>
      <c r="I1556" s="36">
        <v>136712</v>
      </c>
      <c r="J1556" s="36">
        <v>78475</v>
      </c>
      <c r="K1556" s="36">
        <v>3654</v>
      </c>
      <c r="L1556" s="36">
        <v>4992</v>
      </c>
      <c r="M1556" s="36">
        <v>4942</v>
      </c>
      <c r="N1556" s="31">
        <v>32269</v>
      </c>
    </row>
    <row r="1557" spans="1:14" ht="30">
      <c r="A1557" s="21" t="s">
        <v>2034</v>
      </c>
      <c r="B1557" s="17" t="s">
        <v>2035</v>
      </c>
      <c r="C1557" s="17" t="s">
        <v>1631</v>
      </c>
      <c r="D1557" s="36">
        <v>556550</v>
      </c>
      <c r="E1557" s="36">
        <v>590731</v>
      </c>
      <c r="F1557" s="36">
        <v>580104</v>
      </c>
      <c r="G1557" s="36">
        <v>710952</v>
      </c>
      <c r="H1557" s="36">
        <v>748356</v>
      </c>
      <c r="I1557" s="36">
        <v>852169</v>
      </c>
      <c r="J1557" s="36">
        <v>592402</v>
      </c>
      <c r="K1557" s="36">
        <v>710925</v>
      </c>
      <c r="L1557" s="36">
        <v>813789</v>
      </c>
      <c r="M1557" s="36">
        <v>803717</v>
      </c>
      <c r="N1557" s="31">
        <v>809081</v>
      </c>
    </row>
    <row r="1558" spans="1:14" ht="15.6">
      <c r="A1558" s="21" t="s">
        <v>2034</v>
      </c>
      <c r="B1558" s="17" t="s">
        <v>2035</v>
      </c>
      <c r="C1558" s="17" t="s">
        <v>1632</v>
      </c>
      <c r="D1558" s="36">
        <v>33148</v>
      </c>
      <c r="E1558" s="36">
        <v>23759</v>
      </c>
      <c r="F1558" s="36">
        <v>22198</v>
      </c>
      <c r="G1558" s="36">
        <v>28177</v>
      </c>
      <c r="H1558" s="36">
        <v>44367</v>
      </c>
      <c r="I1558" s="36">
        <v>26019</v>
      </c>
      <c r="J1558" s="36">
        <v>27645</v>
      </c>
      <c r="K1558" s="36">
        <v>33968</v>
      </c>
      <c r="L1558" s="36">
        <v>29177</v>
      </c>
      <c r="M1558" s="36">
        <v>116389</v>
      </c>
      <c r="N1558" s="31">
        <v>115257</v>
      </c>
    </row>
    <row r="1559" spans="1:14" ht="15.6">
      <c r="A1559" s="21" t="s">
        <v>2034</v>
      </c>
      <c r="B1559" s="17" t="s">
        <v>2035</v>
      </c>
      <c r="C1559" s="17" t="s">
        <v>1633</v>
      </c>
      <c r="D1559" s="36" t="s">
        <v>1125</v>
      </c>
      <c r="E1559" s="36" t="s">
        <v>1125</v>
      </c>
      <c r="F1559" s="36" t="s">
        <v>1125</v>
      </c>
      <c r="G1559" s="36">
        <v>5894</v>
      </c>
      <c r="H1559" s="36" t="s">
        <v>1125</v>
      </c>
      <c r="I1559" s="36" t="s">
        <v>1125</v>
      </c>
      <c r="J1559" s="36" t="s">
        <v>1125</v>
      </c>
      <c r="K1559" s="36" t="s">
        <v>1125</v>
      </c>
      <c r="L1559" s="36" t="s">
        <v>1125</v>
      </c>
      <c r="M1559" s="36" t="s">
        <v>1125</v>
      </c>
      <c r="N1559" s="31" t="s">
        <v>1125</v>
      </c>
    </row>
    <row r="1560" spans="1:14" ht="15.6">
      <c r="A1560" s="21" t="s">
        <v>2034</v>
      </c>
      <c r="B1560" s="17" t="s">
        <v>2035</v>
      </c>
      <c r="C1560" s="17" t="s">
        <v>1634</v>
      </c>
      <c r="D1560" s="36" t="s">
        <v>1125</v>
      </c>
      <c r="E1560" s="36" t="s">
        <v>1125</v>
      </c>
      <c r="F1560" s="36" t="s">
        <v>1125</v>
      </c>
      <c r="G1560" s="36" t="s">
        <v>1125</v>
      </c>
      <c r="H1560" s="36" t="s">
        <v>1125</v>
      </c>
      <c r="I1560" s="36" t="s">
        <v>1125</v>
      </c>
      <c r="J1560" s="36" t="s">
        <v>1125</v>
      </c>
      <c r="K1560" s="36" t="s">
        <v>1125</v>
      </c>
      <c r="L1560" s="36" t="s">
        <v>1125</v>
      </c>
      <c r="M1560" s="36" t="s">
        <v>1125</v>
      </c>
      <c r="N1560" s="31" t="s">
        <v>1125</v>
      </c>
    </row>
    <row r="1561" spans="1:14" ht="15.6">
      <c r="A1561" s="21" t="s">
        <v>2034</v>
      </c>
      <c r="B1561" s="17" t="s">
        <v>2035</v>
      </c>
      <c r="C1561" s="17" t="s">
        <v>1635</v>
      </c>
      <c r="D1561" s="36">
        <v>1524</v>
      </c>
      <c r="E1561" s="36">
        <v>1145</v>
      </c>
      <c r="F1561" s="36">
        <v>1252</v>
      </c>
      <c r="G1561" s="36" t="s">
        <v>1125</v>
      </c>
      <c r="H1561" s="36">
        <v>3094</v>
      </c>
      <c r="I1561" s="36">
        <v>1485</v>
      </c>
      <c r="J1561" s="36">
        <v>1844</v>
      </c>
      <c r="K1561" s="36">
        <v>1974</v>
      </c>
      <c r="L1561" s="36">
        <v>3742</v>
      </c>
      <c r="M1561" s="36">
        <v>1484</v>
      </c>
      <c r="N1561" s="31">
        <v>985</v>
      </c>
    </row>
    <row r="1562" spans="1:14" ht="15.6">
      <c r="A1562" s="21" t="s">
        <v>2034</v>
      </c>
      <c r="B1562" s="17" t="s">
        <v>2035</v>
      </c>
      <c r="C1562" s="17" t="s">
        <v>1636</v>
      </c>
      <c r="D1562" s="36">
        <v>-170018</v>
      </c>
      <c r="E1562" s="36">
        <v>-171254</v>
      </c>
      <c r="F1562" s="36">
        <v>-218103</v>
      </c>
      <c r="G1562" s="36">
        <v>-332300</v>
      </c>
      <c r="H1562" s="36">
        <v>-347784</v>
      </c>
      <c r="I1562" s="36">
        <v>-427373</v>
      </c>
      <c r="J1562" s="36">
        <v>-271115</v>
      </c>
      <c r="K1562" s="36">
        <v>-350051</v>
      </c>
      <c r="L1562" s="36">
        <v>-461830</v>
      </c>
      <c r="M1562" s="36">
        <v>-448235</v>
      </c>
      <c r="N1562" s="31">
        <v>-438517</v>
      </c>
    </row>
    <row r="1563" spans="1:14" ht="15.6">
      <c r="A1563" s="21" t="s">
        <v>2034</v>
      </c>
      <c r="B1563" s="17" t="s">
        <v>2035</v>
      </c>
      <c r="C1563" s="17" t="s">
        <v>1637</v>
      </c>
      <c r="D1563" s="36">
        <v>429795</v>
      </c>
      <c r="E1563" s="36">
        <v>453983</v>
      </c>
      <c r="F1563" s="36">
        <v>392213</v>
      </c>
      <c r="G1563" s="36">
        <v>414841</v>
      </c>
      <c r="H1563" s="36">
        <v>453622</v>
      </c>
      <c r="I1563" s="36">
        <v>460229</v>
      </c>
      <c r="J1563" s="36">
        <v>358140</v>
      </c>
      <c r="K1563" s="36">
        <v>404805</v>
      </c>
      <c r="L1563" s="36">
        <v>391201</v>
      </c>
      <c r="M1563" s="36">
        <v>480590</v>
      </c>
      <c r="N1563" s="31">
        <v>498337</v>
      </c>
    </row>
    <row r="1564" spans="1:14" ht="30">
      <c r="A1564" s="21" t="s">
        <v>2036</v>
      </c>
      <c r="B1564" s="17" t="s">
        <v>2037</v>
      </c>
      <c r="C1564" s="17" t="s">
        <v>1629</v>
      </c>
      <c r="D1564" s="36">
        <v>1468245</v>
      </c>
      <c r="E1564" s="36">
        <v>1489805</v>
      </c>
      <c r="F1564" s="36">
        <v>1239832</v>
      </c>
      <c r="G1564" s="36">
        <v>1210018</v>
      </c>
      <c r="H1564" s="36">
        <v>1225123</v>
      </c>
      <c r="I1564" s="36">
        <v>1055389</v>
      </c>
      <c r="J1564" s="36">
        <v>966829</v>
      </c>
      <c r="K1564" s="36">
        <v>1131794</v>
      </c>
      <c r="L1564" s="36">
        <v>1187469</v>
      </c>
      <c r="M1564" s="36">
        <v>1379525</v>
      </c>
      <c r="N1564" s="31">
        <v>1165983</v>
      </c>
    </row>
    <row r="1565" spans="1:14" ht="30">
      <c r="A1565" s="21" t="s">
        <v>2036</v>
      </c>
      <c r="B1565" s="17" t="s">
        <v>2037</v>
      </c>
      <c r="C1565" s="17" t="s">
        <v>1630</v>
      </c>
      <c r="D1565" s="36">
        <v>89048</v>
      </c>
      <c r="E1565" s="36">
        <v>89389</v>
      </c>
      <c r="F1565" s="36">
        <v>95200</v>
      </c>
      <c r="G1565" s="36">
        <v>109113</v>
      </c>
      <c r="H1565" s="36">
        <v>102104</v>
      </c>
      <c r="I1565" s="36">
        <v>102406</v>
      </c>
      <c r="J1565" s="36">
        <v>70392</v>
      </c>
      <c r="K1565" s="36">
        <v>80365</v>
      </c>
      <c r="L1565" s="36">
        <v>94923</v>
      </c>
      <c r="M1565" s="36">
        <v>96137</v>
      </c>
      <c r="N1565" s="31">
        <v>96431</v>
      </c>
    </row>
    <row r="1566" spans="1:14" ht="30">
      <c r="A1566" s="21" t="s">
        <v>2036</v>
      </c>
      <c r="B1566" s="17" t="s">
        <v>2037</v>
      </c>
      <c r="C1566" s="17" t="s">
        <v>1631</v>
      </c>
      <c r="D1566" s="36">
        <v>1557293</v>
      </c>
      <c r="E1566" s="36">
        <v>1579194</v>
      </c>
      <c r="F1566" s="36">
        <v>1335032</v>
      </c>
      <c r="G1566" s="36">
        <v>1319131</v>
      </c>
      <c r="H1566" s="36">
        <v>1327227</v>
      </c>
      <c r="I1566" s="36">
        <v>1157795</v>
      </c>
      <c r="J1566" s="36">
        <v>1037220</v>
      </c>
      <c r="K1566" s="36">
        <v>1212158</v>
      </c>
      <c r="L1566" s="36">
        <v>1282392</v>
      </c>
      <c r="M1566" s="36">
        <v>1475662</v>
      </c>
      <c r="N1566" s="31">
        <v>1262415</v>
      </c>
    </row>
    <row r="1567" spans="1:14" ht="30">
      <c r="A1567" s="21" t="s">
        <v>2036</v>
      </c>
      <c r="B1567" s="17" t="s">
        <v>2037</v>
      </c>
      <c r="C1567" s="17" t="s">
        <v>1632</v>
      </c>
      <c r="D1567" s="36">
        <v>206800</v>
      </c>
      <c r="E1567" s="36">
        <v>200297</v>
      </c>
      <c r="F1567" s="36">
        <v>236240</v>
      </c>
      <c r="G1567" s="36">
        <v>235913</v>
      </c>
      <c r="H1567" s="36">
        <v>224032</v>
      </c>
      <c r="I1567" s="36">
        <v>213331</v>
      </c>
      <c r="J1567" s="36">
        <v>190159</v>
      </c>
      <c r="K1567" s="36">
        <v>204353</v>
      </c>
      <c r="L1567" s="36">
        <v>202793</v>
      </c>
      <c r="M1567" s="36">
        <v>193744</v>
      </c>
      <c r="N1567" s="31">
        <v>191808</v>
      </c>
    </row>
    <row r="1568" spans="1:14" ht="30">
      <c r="A1568" s="21" t="s">
        <v>2036</v>
      </c>
      <c r="B1568" s="17" t="s">
        <v>2037</v>
      </c>
      <c r="C1568" s="17" t="s">
        <v>1633</v>
      </c>
      <c r="D1568" s="36">
        <v>7679</v>
      </c>
      <c r="E1568" s="36">
        <v>5172</v>
      </c>
      <c r="F1568" s="36">
        <v>6491</v>
      </c>
      <c r="G1568" s="36">
        <v>7150</v>
      </c>
      <c r="H1568" s="36">
        <v>9787</v>
      </c>
      <c r="I1568" s="36">
        <v>14678</v>
      </c>
      <c r="J1568" s="36">
        <v>8743</v>
      </c>
      <c r="K1568" s="36">
        <v>6947</v>
      </c>
      <c r="L1568" s="36">
        <v>14821</v>
      </c>
      <c r="M1568" s="36">
        <v>12466</v>
      </c>
      <c r="N1568" s="31">
        <v>10006</v>
      </c>
    </row>
    <row r="1569" spans="1:14" ht="30">
      <c r="A1569" s="21" t="s">
        <v>2036</v>
      </c>
      <c r="B1569" s="17" t="s">
        <v>2037</v>
      </c>
      <c r="C1569" s="17" t="s">
        <v>1634</v>
      </c>
      <c r="D1569" s="36">
        <v>1343</v>
      </c>
      <c r="E1569" s="36">
        <v>1294</v>
      </c>
      <c r="F1569" s="36">
        <v>1410</v>
      </c>
      <c r="G1569" s="36">
        <v>1714</v>
      </c>
      <c r="H1569" s="36">
        <v>1482</v>
      </c>
      <c r="I1569" s="36">
        <v>1359</v>
      </c>
      <c r="J1569" s="36">
        <v>639</v>
      </c>
      <c r="K1569" s="36">
        <v>660</v>
      </c>
      <c r="L1569" s="36">
        <v>827</v>
      </c>
      <c r="M1569" s="36">
        <v>1040</v>
      </c>
      <c r="N1569" s="31">
        <v>1193</v>
      </c>
    </row>
    <row r="1570" spans="1:14" ht="30">
      <c r="A1570" s="21" t="s">
        <v>2036</v>
      </c>
      <c r="B1570" s="17" t="s">
        <v>2037</v>
      </c>
      <c r="C1570" s="17" t="s">
        <v>1635</v>
      </c>
      <c r="D1570" s="36">
        <v>21800</v>
      </c>
      <c r="E1570" s="36">
        <v>23371</v>
      </c>
      <c r="F1570" s="36">
        <v>29341</v>
      </c>
      <c r="G1570" s="36">
        <v>27795</v>
      </c>
      <c r="H1570" s="36">
        <v>50481</v>
      </c>
      <c r="I1570" s="36">
        <v>51754</v>
      </c>
      <c r="J1570" s="36">
        <v>39935</v>
      </c>
      <c r="K1570" s="36">
        <v>39857</v>
      </c>
      <c r="L1570" s="36">
        <v>51726</v>
      </c>
      <c r="M1570" s="36">
        <v>45367</v>
      </c>
      <c r="N1570" s="31">
        <v>48616</v>
      </c>
    </row>
    <row r="1571" spans="1:14" ht="30">
      <c r="A1571" s="21" t="s">
        <v>2036</v>
      </c>
      <c r="B1571" s="17" t="s">
        <v>2037</v>
      </c>
      <c r="C1571" s="17" t="s">
        <v>1636</v>
      </c>
      <c r="D1571" s="36">
        <v>-49314</v>
      </c>
      <c r="E1571" s="36">
        <v>-93128</v>
      </c>
      <c r="F1571" s="36">
        <v>147560</v>
      </c>
      <c r="G1571" s="36">
        <v>257580</v>
      </c>
      <c r="H1571" s="36">
        <v>253918</v>
      </c>
      <c r="I1571" s="36">
        <v>320226</v>
      </c>
      <c r="J1571" s="36">
        <v>309741</v>
      </c>
      <c r="K1571" s="36">
        <v>322307</v>
      </c>
      <c r="L1571" s="36">
        <v>395799</v>
      </c>
      <c r="M1571" s="36">
        <v>256618</v>
      </c>
      <c r="N1571" s="31">
        <v>538616</v>
      </c>
    </row>
    <row r="1572" spans="1:14" ht="30">
      <c r="A1572" s="21" t="s">
        <v>2036</v>
      </c>
      <c r="B1572" s="17" t="s">
        <v>2037</v>
      </c>
      <c r="C1572" s="17" t="s">
        <v>1637</v>
      </c>
      <c r="D1572" s="36">
        <v>1745600</v>
      </c>
      <c r="E1572" s="36">
        <v>1716200</v>
      </c>
      <c r="F1572" s="36">
        <v>1756074</v>
      </c>
      <c r="G1572" s="36">
        <v>1849283</v>
      </c>
      <c r="H1572" s="36">
        <v>1866927</v>
      </c>
      <c r="I1572" s="36">
        <v>1759143</v>
      </c>
      <c r="J1572" s="36">
        <v>1586438</v>
      </c>
      <c r="K1572" s="36">
        <v>1786281</v>
      </c>
      <c r="L1572" s="36">
        <v>1948358</v>
      </c>
      <c r="M1572" s="36">
        <v>1984896</v>
      </c>
      <c r="N1572" s="31">
        <v>2052654</v>
      </c>
    </row>
    <row r="1573" spans="1:14" ht="30">
      <c r="A1573" s="21" t="s">
        <v>2038</v>
      </c>
      <c r="B1573" s="17" t="s">
        <v>2039</v>
      </c>
      <c r="C1573" s="17" t="s">
        <v>1629</v>
      </c>
      <c r="D1573" s="36">
        <v>547845</v>
      </c>
      <c r="E1573" s="36">
        <v>581149</v>
      </c>
      <c r="F1573" s="36">
        <v>547993</v>
      </c>
      <c r="G1573" s="36">
        <v>450895</v>
      </c>
      <c r="H1573" s="36">
        <v>847406</v>
      </c>
      <c r="I1573" s="36">
        <v>688132</v>
      </c>
      <c r="J1573" s="36">
        <v>641080</v>
      </c>
      <c r="K1573" s="36">
        <v>567414</v>
      </c>
      <c r="L1573" s="36">
        <v>513878</v>
      </c>
      <c r="M1573" s="36">
        <v>685894</v>
      </c>
      <c r="N1573" s="31">
        <v>494781</v>
      </c>
    </row>
    <row r="1574" spans="1:14" ht="30">
      <c r="A1574" s="21" t="s">
        <v>2038</v>
      </c>
      <c r="B1574" s="17" t="s">
        <v>2039</v>
      </c>
      <c r="C1574" s="17" t="s">
        <v>1630</v>
      </c>
      <c r="D1574" s="36">
        <v>349398</v>
      </c>
      <c r="E1574" s="36">
        <v>328272</v>
      </c>
      <c r="F1574" s="36">
        <v>284355</v>
      </c>
      <c r="G1574" s="36">
        <v>428625</v>
      </c>
      <c r="H1574" s="36">
        <v>145570</v>
      </c>
      <c r="I1574" s="36">
        <v>267779</v>
      </c>
      <c r="J1574" s="36">
        <v>216278</v>
      </c>
      <c r="K1574" s="36">
        <v>339894</v>
      </c>
      <c r="L1574" s="36">
        <v>520839</v>
      </c>
      <c r="M1574" s="36">
        <v>353177</v>
      </c>
      <c r="N1574" s="31">
        <v>419311</v>
      </c>
    </row>
    <row r="1575" spans="1:14" ht="30">
      <c r="A1575" s="21" t="s">
        <v>2038</v>
      </c>
      <c r="B1575" s="17" t="s">
        <v>2039</v>
      </c>
      <c r="C1575" s="17" t="s">
        <v>1631</v>
      </c>
      <c r="D1575" s="36">
        <v>897242</v>
      </c>
      <c r="E1575" s="36">
        <v>909421</v>
      </c>
      <c r="F1575" s="36">
        <v>832348</v>
      </c>
      <c r="G1575" s="36">
        <v>879520</v>
      </c>
      <c r="H1575" s="36">
        <v>992976</v>
      </c>
      <c r="I1575" s="36">
        <v>955910</v>
      </c>
      <c r="J1575" s="36">
        <v>857358</v>
      </c>
      <c r="K1575" s="36">
        <v>907309</v>
      </c>
      <c r="L1575" s="36">
        <v>1034718</v>
      </c>
      <c r="M1575" s="36">
        <v>1039071</v>
      </c>
      <c r="N1575" s="31">
        <v>914092</v>
      </c>
    </row>
    <row r="1576" spans="1:14" ht="30">
      <c r="A1576" s="21" t="s">
        <v>2038</v>
      </c>
      <c r="B1576" s="17" t="s">
        <v>2039</v>
      </c>
      <c r="C1576" s="17" t="s">
        <v>1632</v>
      </c>
      <c r="D1576" s="36">
        <v>236032</v>
      </c>
      <c r="E1576" s="36">
        <v>312524</v>
      </c>
      <c r="F1576" s="36">
        <v>362442</v>
      </c>
      <c r="G1576" s="36">
        <v>355082</v>
      </c>
      <c r="H1576" s="36">
        <v>404828</v>
      </c>
      <c r="I1576" s="36">
        <v>394698</v>
      </c>
      <c r="J1576" s="36">
        <v>445038</v>
      </c>
      <c r="K1576" s="36">
        <v>348667</v>
      </c>
      <c r="L1576" s="36">
        <v>260749</v>
      </c>
      <c r="M1576" s="36">
        <v>278046</v>
      </c>
      <c r="N1576" s="31">
        <v>232949</v>
      </c>
    </row>
    <row r="1577" spans="1:14" ht="30">
      <c r="A1577" s="21" t="s">
        <v>2038</v>
      </c>
      <c r="B1577" s="17" t="s">
        <v>2039</v>
      </c>
      <c r="C1577" s="17" t="s">
        <v>1633</v>
      </c>
      <c r="D1577" s="36" t="s">
        <v>1125</v>
      </c>
      <c r="E1577" s="36" t="s">
        <v>1125</v>
      </c>
      <c r="F1577" s="36">
        <v>77</v>
      </c>
      <c r="G1577" s="36">
        <v>141</v>
      </c>
      <c r="H1577" s="36" t="s">
        <v>1125</v>
      </c>
      <c r="I1577" s="36">
        <v>720</v>
      </c>
      <c r="J1577" s="36">
        <v>3456</v>
      </c>
      <c r="K1577" s="36">
        <v>581</v>
      </c>
      <c r="L1577" s="36" t="s">
        <v>1125</v>
      </c>
      <c r="M1577" s="36" t="s">
        <v>1125</v>
      </c>
      <c r="N1577" s="31">
        <v>1516</v>
      </c>
    </row>
    <row r="1578" spans="1:14" ht="30">
      <c r="A1578" s="21" t="s">
        <v>2038</v>
      </c>
      <c r="B1578" s="17" t="s">
        <v>2039</v>
      </c>
      <c r="C1578" s="17" t="s">
        <v>1634</v>
      </c>
      <c r="D1578" s="36" t="s">
        <v>1125</v>
      </c>
      <c r="E1578" s="36" t="s">
        <v>1125</v>
      </c>
      <c r="F1578" s="36">
        <v>576</v>
      </c>
      <c r="G1578" s="36">
        <v>408</v>
      </c>
      <c r="H1578" s="36" t="s">
        <v>1125</v>
      </c>
      <c r="I1578" s="36">
        <v>176</v>
      </c>
      <c r="J1578" s="36">
        <v>172</v>
      </c>
      <c r="K1578" s="36">
        <v>363</v>
      </c>
      <c r="L1578" s="36" t="s">
        <v>1125</v>
      </c>
      <c r="M1578" s="36" t="s">
        <v>1125</v>
      </c>
      <c r="N1578" s="31">
        <v>537</v>
      </c>
    </row>
    <row r="1579" spans="1:14" ht="30">
      <c r="A1579" s="21" t="s">
        <v>2038</v>
      </c>
      <c r="B1579" s="17" t="s">
        <v>2039</v>
      </c>
      <c r="C1579" s="17" t="s">
        <v>1635</v>
      </c>
      <c r="D1579" s="36">
        <v>16413</v>
      </c>
      <c r="E1579" s="36">
        <v>20366</v>
      </c>
      <c r="F1579" s="36">
        <v>19621</v>
      </c>
      <c r="G1579" s="36">
        <v>17392</v>
      </c>
      <c r="H1579" s="36">
        <v>18290</v>
      </c>
      <c r="I1579" s="36">
        <v>15665</v>
      </c>
      <c r="J1579" s="36">
        <v>15016</v>
      </c>
      <c r="K1579" s="36">
        <v>17809</v>
      </c>
      <c r="L1579" s="36">
        <v>13745</v>
      </c>
      <c r="M1579" s="36">
        <v>58552</v>
      </c>
      <c r="N1579" s="31">
        <v>83579</v>
      </c>
    </row>
    <row r="1580" spans="1:14" ht="30">
      <c r="A1580" s="21" t="s">
        <v>2038</v>
      </c>
      <c r="B1580" s="17" t="s">
        <v>2039</v>
      </c>
      <c r="C1580" s="17" t="s">
        <v>1636</v>
      </c>
      <c r="D1580" s="36">
        <v>-109805</v>
      </c>
      <c r="E1580" s="36">
        <v>74173</v>
      </c>
      <c r="F1580" s="36">
        <v>132075</v>
      </c>
      <c r="G1580" s="36">
        <v>224004</v>
      </c>
      <c r="H1580" s="36">
        <v>42149</v>
      </c>
      <c r="I1580" s="36">
        <v>72948</v>
      </c>
      <c r="J1580" s="36">
        <v>-44338</v>
      </c>
      <c r="K1580" s="36">
        <v>143278</v>
      </c>
      <c r="L1580" s="36">
        <v>23888</v>
      </c>
      <c r="M1580" s="36">
        <v>171952</v>
      </c>
      <c r="N1580" s="31">
        <v>27769</v>
      </c>
    </row>
    <row r="1581" spans="1:14" ht="30">
      <c r="A1581" s="21" t="s">
        <v>2038</v>
      </c>
      <c r="B1581" s="17" t="s">
        <v>2039</v>
      </c>
      <c r="C1581" s="17" t="s">
        <v>1637</v>
      </c>
      <c r="D1581" s="36">
        <v>1040558</v>
      </c>
      <c r="E1581" s="36">
        <v>1317048</v>
      </c>
      <c r="F1581" s="36">
        <v>1347139</v>
      </c>
      <c r="G1581" s="36">
        <v>1476547</v>
      </c>
      <c r="H1581" s="36">
        <v>1458631</v>
      </c>
      <c r="I1581" s="36">
        <v>1440119</v>
      </c>
      <c r="J1581" s="36">
        <v>1276703</v>
      </c>
      <c r="K1581" s="36">
        <v>1418006</v>
      </c>
      <c r="L1581" s="36">
        <v>1333737</v>
      </c>
      <c r="M1581" s="36">
        <v>1548383</v>
      </c>
      <c r="N1581" s="31">
        <v>1260441</v>
      </c>
    </row>
    <row r="1582" spans="1:14" ht="30">
      <c r="A1582" s="21" t="s">
        <v>2040</v>
      </c>
      <c r="B1582" s="17" t="s">
        <v>2041</v>
      </c>
      <c r="C1582" s="17" t="s">
        <v>1629</v>
      </c>
      <c r="D1582" s="36">
        <v>304182</v>
      </c>
      <c r="E1582" s="36">
        <v>310231</v>
      </c>
      <c r="F1582" s="36">
        <v>338301</v>
      </c>
      <c r="G1582" s="36">
        <v>406962</v>
      </c>
      <c r="H1582" s="36">
        <v>360031</v>
      </c>
      <c r="I1582" s="36">
        <v>346323</v>
      </c>
      <c r="J1582" s="36">
        <v>311072</v>
      </c>
      <c r="K1582" s="36">
        <v>378758</v>
      </c>
      <c r="L1582" s="36">
        <v>333707</v>
      </c>
      <c r="M1582" s="36">
        <v>342506</v>
      </c>
      <c r="N1582" s="31">
        <v>296274</v>
      </c>
    </row>
    <row r="1583" spans="1:14" ht="30">
      <c r="A1583" s="21" t="s">
        <v>2040</v>
      </c>
      <c r="B1583" s="17" t="s">
        <v>2041</v>
      </c>
      <c r="C1583" s="17" t="s">
        <v>1630</v>
      </c>
      <c r="D1583" s="36" t="s">
        <v>1125</v>
      </c>
      <c r="E1583" s="36">
        <v>47048</v>
      </c>
      <c r="F1583" s="36">
        <v>6027</v>
      </c>
      <c r="G1583" s="36">
        <v>20984</v>
      </c>
      <c r="H1583" s="36" t="s">
        <v>1125</v>
      </c>
      <c r="I1583" s="36">
        <v>13359</v>
      </c>
      <c r="J1583" s="36">
        <v>9413</v>
      </c>
      <c r="K1583" s="36">
        <v>6070</v>
      </c>
      <c r="L1583" s="36" t="s">
        <v>1125</v>
      </c>
      <c r="M1583" s="36" t="s">
        <v>1125</v>
      </c>
      <c r="N1583" s="31" t="s">
        <v>1125</v>
      </c>
    </row>
    <row r="1584" spans="1:14" ht="30">
      <c r="A1584" s="21" t="s">
        <v>2040</v>
      </c>
      <c r="B1584" s="17" t="s">
        <v>2041</v>
      </c>
      <c r="C1584" s="17" t="s">
        <v>1631</v>
      </c>
      <c r="D1584" s="36" t="s">
        <v>1125</v>
      </c>
      <c r="E1584" s="36">
        <v>357279</v>
      </c>
      <c r="F1584" s="36">
        <v>344328</v>
      </c>
      <c r="G1584" s="36">
        <v>427945</v>
      </c>
      <c r="H1584" s="36" t="s">
        <v>1125</v>
      </c>
      <c r="I1584" s="36">
        <v>359682</v>
      </c>
      <c r="J1584" s="36">
        <v>320485</v>
      </c>
      <c r="K1584" s="36">
        <v>384827</v>
      </c>
      <c r="L1584" s="36" t="s">
        <v>1125</v>
      </c>
      <c r="M1584" s="36" t="s">
        <v>1125</v>
      </c>
      <c r="N1584" s="31" t="s">
        <v>1125</v>
      </c>
    </row>
    <row r="1585" spans="1:14" ht="30">
      <c r="A1585" s="21" t="s">
        <v>2040</v>
      </c>
      <c r="B1585" s="17" t="s">
        <v>2041</v>
      </c>
      <c r="C1585" s="17" t="s">
        <v>1632</v>
      </c>
      <c r="D1585" s="36">
        <v>72394</v>
      </c>
      <c r="E1585" s="36">
        <v>63429</v>
      </c>
      <c r="F1585" s="36">
        <v>78521</v>
      </c>
      <c r="G1585" s="36">
        <v>73417</v>
      </c>
      <c r="H1585" s="36">
        <v>74018</v>
      </c>
      <c r="I1585" s="36">
        <v>74179</v>
      </c>
      <c r="J1585" s="36">
        <v>44922</v>
      </c>
      <c r="K1585" s="36">
        <v>56006</v>
      </c>
      <c r="L1585" s="36">
        <v>45600</v>
      </c>
      <c r="M1585" s="36">
        <v>42134</v>
      </c>
      <c r="N1585" s="31">
        <v>30406</v>
      </c>
    </row>
    <row r="1586" spans="1:14" ht="30">
      <c r="A1586" s="21" t="s">
        <v>2040</v>
      </c>
      <c r="B1586" s="17" t="s">
        <v>2041</v>
      </c>
      <c r="C1586" s="17" t="s">
        <v>1633</v>
      </c>
      <c r="D1586" s="36" t="s">
        <v>1125</v>
      </c>
      <c r="E1586" s="36">
        <v>0</v>
      </c>
      <c r="F1586" s="36" t="s">
        <v>1125</v>
      </c>
      <c r="G1586" s="36" t="s">
        <v>1125</v>
      </c>
      <c r="H1586" s="36">
        <v>0</v>
      </c>
      <c r="I1586" s="36">
        <v>0</v>
      </c>
      <c r="J1586" s="36">
        <v>0</v>
      </c>
      <c r="K1586" s="36" t="s">
        <v>1125</v>
      </c>
      <c r="L1586" s="36">
        <v>0</v>
      </c>
      <c r="M1586" s="36" t="s">
        <v>1125</v>
      </c>
      <c r="N1586" s="31" t="s">
        <v>1125</v>
      </c>
    </row>
    <row r="1587" spans="1:14" ht="30">
      <c r="A1587" s="21" t="s">
        <v>2040</v>
      </c>
      <c r="B1587" s="17" t="s">
        <v>2041</v>
      </c>
      <c r="C1587" s="17" t="s">
        <v>1634</v>
      </c>
      <c r="D1587" s="36">
        <v>664</v>
      </c>
      <c r="E1587" s="36">
        <v>446</v>
      </c>
      <c r="F1587" s="36" t="s">
        <v>1125</v>
      </c>
      <c r="G1587" s="36" t="s">
        <v>1125</v>
      </c>
      <c r="H1587" s="36" t="s">
        <v>1125</v>
      </c>
      <c r="I1587" s="36">
        <v>521</v>
      </c>
      <c r="J1587" s="36">
        <v>225</v>
      </c>
      <c r="K1587" s="36" t="s">
        <v>1125</v>
      </c>
      <c r="L1587" s="36">
        <v>1312</v>
      </c>
      <c r="M1587" s="36" t="s">
        <v>1125</v>
      </c>
      <c r="N1587" s="31">
        <v>484</v>
      </c>
    </row>
    <row r="1588" spans="1:14" ht="30">
      <c r="A1588" s="21" t="s">
        <v>2040</v>
      </c>
      <c r="B1588" s="17" t="s">
        <v>2041</v>
      </c>
      <c r="C1588" s="17" t="s">
        <v>1635</v>
      </c>
      <c r="D1588" s="36">
        <v>14909</v>
      </c>
      <c r="E1588" s="36">
        <v>24492</v>
      </c>
      <c r="F1588" s="36">
        <v>19106</v>
      </c>
      <c r="G1588" s="36">
        <v>14373</v>
      </c>
      <c r="H1588" s="36">
        <v>13284</v>
      </c>
      <c r="I1588" s="36">
        <v>12902</v>
      </c>
      <c r="J1588" s="36">
        <v>13813</v>
      </c>
      <c r="K1588" s="36">
        <v>16148</v>
      </c>
      <c r="L1588" s="36">
        <v>17616</v>
      </c>
      <c r="M1588" s="36">
        <v>16221</v>
      </c>
      <c r="N1588" s="31">
        <v>11216</v>
      </c>
    </row>
    <row r="1589" spans="1:14" ht="30">
      <c r="A1589" s="21" t="s">
        <v>2040</v>
      </c>
      <c r="B1589" s="17" t="s">
        <v>2041</v>
      </c>
      <c r="C1589" s="17" t="s">
        <v>1636</v>
      </c>
      <c r="D1589" s="36">
        <v>170353</v>
      </c>
      <c r="E1589" s="36">
        <v>111415</v>
      </c>
      <c r="F1589" s="36">
        <v>78769</v>
      </c>
      <c r="G1589" s="36">
        <v>75220</v>
      </c>
      <c r="H1589" s="36">
        <v>61900</v>
      </c>
      <c r="I1589" s="36">
        <v>36167</v>
      </c>
      <c r="J1589" s="36">
        <v>30881</v>
      </c>
      <c r="K1589" s="36">
        <v>-1755</v>
      </c>
      <c r="L1589" s="36">
        <v>77154</v>
      </c>
      <c r="M1589" s="36">
        <v>1247</v>
      </c>
      <c r="N1589" s="31">
        <v>9097</v>
      </c>
    </row>
    <row r="1590" spans="1:14" ht="30">
      <c r="A1590" s="21" t="s">
        <v>2040</v>
      </c>
      <c r="B1590" s="17" t="s">
        <v>2041</v>
      </c>
      <c r="C1590" s="17" t="s">
        <v>1637</v>
      </c>
      <c r="D1590" s="36">
        <v>612274</v>
      </c>
      <c r="E1590" s="36">
        <v>557062</v>
      </c>
      <c r="F1590" s="36">
        <v>521289</v>
      </c>
      <c r="G1590" s="36">
        <v>591765</v>
      </c>
      <c r="H1590" s="36">
        <v>518897</v>
      </c>
      <c r="I1590" s="36">
        <v>483451</v>
      </c>
      <c r="J1590" s="36">
        <v>410326</v>
      </c>
      <c r="K1590" s="36">
        <v>456099</v>
      </c>
      <c r="L1590" s="36">
        <v>488482</v>
      </c>
      <c r="M1590" s="36">
        <v>414052</v>
      </c>
      <c r="N1590" s="31">
        <v>369341</v>
      </c>
    </row>
    <row r="1591" spans="1:14" ht="30">
      <c r="A1591" s="21" t="s">
        <v>2042</v>
      </c>
      <c r="B1591" s="17" t="s">
        <v>2043</v>
      </c>
      <c r="C1591" s="17" t="s">
        <v>1629</v>
      </c>
      <c r="D1591" s="36">
        <v>1141147</v>
      </c>
      <c r="E1591" s="36">
        <v>1064493</v>
      </c>
      <c r="F1591" s="36">
        <v>1539951</v>
      </c>
      <c r="G1591" s="36">
        <v>1777088</v>
      </c>
      <c r="H1591" s="36">
        <v>1775217</v>
      </c>
      <c r="I1591" s="36">
        <v>1665081</v>
      </c>
      <c r="J1591" s="36">
        <v>1556826</v>
      </c>
      <c r="K1591" s="36">
        <v>1687497</v>
      </c>
      <c r="L1591" s="36">
        <v>1896589</v>
      </c>
      <c r="M1591" s="36">
        <v>2022174</v>
      </c>
      <c r="N1591" s="31">
        <v>2030164</v>
      </c>
    </row>
    <row r="1592" spans="1:14" ht="30">
      <c r="A1592" s="21" t="s">
        <v>2042</v>
      </c>
      <c r="B1592" s="17" t="s">
        <v>2043</v>
      </c>
      <c r="C1592" s="17" t="s">
        <v>1630</v>
      </c>
      <c r="D1592" s="36">
        <v>29536</v>
      </c>
      <c r="E1592" s="36">
        <v>52366</v>
      </c>
      <c r="F1592" s="36">
        <v>63981</v>
      </c>
      <c r="G1592" s="36">
        <v>81177</v>
      </c>
      <c r="H1592" s="36">
        <v>98784</v>
      </c>
      <c r="I1592" s="36">
        <v>203678</v>
      </c>
      <c r="J1592" s="36">
        <v>129189</v>
      </c>
      <c r="K1592" s="36">
        <v>131833</v>
      </c>
      <c r="L1592" s="36">
        <v>114641</v>
      </c>
      <c r="M1592" s="36">
        <v>119606</v>
      </c>
      <c r="N1592" s="31">
        <v>126653</v>
      </c>
    </row>
    <row r="1593" spans="1:14" ht="30">
      <c r="A1593" s="21" t="s">
        <v>2042</v>
      </c>
      <c r="B1593" s="17" t="s">
        <v>2043</v>
      </c>
      <c r="C1593" s="17" t="s">
        <v>1631</v>
      </c>
      <c r="D1593" s="36">
        <v>1170683</v>
      </c>
      <c r="E1593" s="36">
        <v>1116860</v>
      </c>
      <c r="F1593" s="36">
        <v>1603932</v>
      </c>
      <c r="G1593" s="36">
        <v>1858265</v>
      </c>
      <c r="H1593" s="36">
        <v>1874001</v>
      </c>
      <c r="I1593" s="36">
        <v>1868759</v>
      </c>
      <c r="J1593" s="36">
        <v>1686015</v>
      </c>
      <c r="K1593" s="36">
        <v>1819330</v>
      </c>
      <c r="L1593" s="36">
        <v>2011229</v>
      </c>
      <c r="M1593" s="36">
        <v>2141780</v>
      </c>
      <c r="N1593" s="31">
        <v>2156817</v>
      </c>
    </row>
    <row r="1594" spans="1:14" ht="30">
      <c r="A1594" s="21" t="s">
        <v>2042</v>
      </c>
      <c r="B1594" s="17" t="s">
        <v>2043</v>
      </c>
      <c r="C1594" s="17" t="s">
        <v>1632</v>
      </c>
      <c r="D1594" s="36">
        <v>153950</v>
      </c>
      <c r="E1594" s="36">
        <v>160740</v>
      </c>
      <c r="F1594" s="36">
        <v>109057</v>
      </c>
      <c r="G1594" s="36">
        <v>139208</v>
      </c>
      <c r="H1594" s="36">
        <v>152588</v>
      </c>
      <c r="I1594" s="36">
        <v>132582</v>
      </c>
      <c r="J1594" s="36">
        <v>230567</v>
      </c>
      <c r="K1594" s="36">
        <v>259484</v>
      </c>
      <c r="L1594" s="36">
        <v>347713</v>
      </c>
      <c r="M1594" s="36">
        <v>438653</v>
      </c>
      <c r="N1594" s="31">
        <v>474673</v>
      </c>
    </row>
    <row r="1595" spans="1:14" ht="30">
      <c r="A1595" s="21" t="s">
        <v>2042</v>
      </c>
      <c r="B1595" s="17" t="s">
        <v>2043</v>
      </c>
      <c r="C1595" s="17" t="s">
        <v>1633</v>
      </c>
      <c r="D1595" s="36">
        <v>10244</v>
      </c>
      <c r="E1595" s="36">
        <v>10063</v>
      </c>
      <c r="F1595" s="36">
        <v>8523</v>
      </c>
      <c r="G1595" s="36">
        <v>7179</v>
      </c>
      <c r="H1595" s="36">
        <v>14555</v>
      </c>
      <c r="I1595" s="36">
        <v>16074</v>
      </c>
      <c r="J1595" s="36">
        <v>6627</v>
      </c>
      <c r="K1595" s="36">
        <v>14002</v>
      </c>
      <c r="L1595" s="36">
        <v>12486</v>
      </c>
      <c r="M1595" s="36">
        <v>2930</v>
      </c>
      <c r="N1595" s="31">
        <v>2321</v>
      </c>
    </row>
    <row r="1596" spans="1:14" ht="30">
      <c r="A1596" s="21" t="s">
        <v>2042</v>
      </c>
      <c r="B1596" s="17" t="s">
        <v>2043</v>
      </c>
      <c r="C1596" s="17" t="s">
        <v>1634</v>
      </c>
      <c r="D1596" s="36">
        <v>1294</v>
      </c>
      <c r="E1596" s="36">
        <v>639</v>
      </c>
      <c r="F1596" s="36">
        <v>364</v>
      </c>
      <c r="G1596" s="36">
        <v>603</v>
      </c>
      <c r="H1596" s="36">
        <v>663</v>
      </c>
      <c r="I1596" s="36">
        <v>974</v>
      </c>
      <c r="J1596" s="36">
        <v>1064</v>
      </c>
      <c r="K1596" s="36">
        <v>1617</v>
      </c>
      <c r="L1596" s="36">
        <v>1777</v>
      </c>
      <c r="M1596" s="36">
        <v>1079</v>
      </c>
      <c r="N1596" s="31">
        <v>1503</v>
      </c>
    </row>
    <row r="1597" spans="1:14" ht="30">
      <c r="A1597" s="21" t="s">
        <v>2042</v>
      </c>
      <c r="B1597" s="17" t="s">
        <v>2043</v>
      </c>
      <c r="C1597" s="17" t="s">
        <v>1635</v>
      </c>
      <c r="D1597" s="36">
        <v>55462</v>
      </c>
      <c r="E1597" s="36">
        <v>62233</v>
      </c>
      <c r="F1597" s="36">
        <v>80154</v>
      </c>
      <c r="G1597" s="36">
        <v>53784</v>
      </c>
      <c r="H1597" s="36">
        <v>62455</v>
      </c>
      <c r="I1597" s="36">
        <v>74801</v>
      </c>
      <c r="J1597" s="36">
        <v>73476</v>
      </c>
      <c r="K1597" s="36">
        <v>74764</v>
      </c>
      <c r="L1597" s="36">
        <v>83128</v>
      </c>
      <c r="M1597" s="36">
        <v>90587</v>
      </c>
      <c r="N1597" s="31">
        <v>116987</v>
      </c>
    </row>
    <row r="1598" spans="1:14" ht="30">
      <c r="A1598" s="21" t="s">
        <v>2042</v>
      </c>
      <c r="B1598" s="17" t="s">
        <v>2043</v>
      </c>
      <c r="C1598" s="17" t="s">
        <v>1636</v>
      </c>
      <c r="D1598" s="36">
        <v>-256022</v>
      </c>
      <c r="E1598" s="36">
        <v>-199581</v>
      </c>
      <c r="F1598" s="36">
        <v>-771796</v>
      </c>
      <c r="G1598" s="36">
        <v>-787674</v>
      </c>
      <c r="H1598" s="36">
        <v>-698471</v>
      </c>
      <c r="I1598" s="36">
        <v>-575787</v>
      </c>
      <c r="J1598" s="36">
        <v>-503917</v>
      </c>
      <c r="K1598" s="36">
        <v>-572919</v>
      </c>
      <c r="L1598" s="36">
        <v>-523528</v>
      </c>
      <c r="M1598" s="36">
        <v>-523251</v>
      </c>
      <c r="N1598" s="31">
        <v>-440601</v>
      </c>
    </row>
    <row r="1599" spans="1:14" ht="30">
      <c r="A1599" s="21" t="s">
        <v>2042</v>
      </c>
      <c r="B1599" s="17" t="s">
        <v>2043</v>
      </c>
      <c r="C1599" s="17" t="s">
        <v>1637</v>
      </c>
      <c r="D1599" s="36">
        <v>1135612</v>
      </c>
      <c r="E1599" s="36">
        <v>1150953</v>
      </c>
      <c r="F1599" s="36">
        <v>1030234</v>
      </c>
      <c r="G1599" s="36">
        <v>1271365</v>
      </c>
      <c r="H1599" s="36">
        <v>1405791</v>
      </c>
      <c r="I1599" s="36">
        <v>1517403</v>
      </c>
      <c r="J1599" s="36">
        <v>1493832</v>
      </c>
      <c r="K1599" s="36">
        <v>1596277</v>
      </c>
      <c r="L1599" s="36">
        <v>1932805</v>
      </c>
      <c r="M1599" s="36">
        <v>2151778</v>
      </c>
      <c r="N1599" s="31">
        <v>2311699</v>
      </c>
    </row>
    <row r="1600" spans="1:14" ht="30">
      <c r="A1600" s="21" t="s">
        <v>1805</v>
      </c>
      <c r="B1600" s="17" t="s">
        <v>2044</v>
      </c>
      <c r="C1600" s="17" t="s">
        <v>1629</v>
      </c>
      <c r="D1600" s="36">
        <v>2032835</v>
      </c>
      <c r="E1600" s="36">
        <v>1601721</v>
      </c>
      <c r="F1600" s="36">
        <v>2077018</v>
      </c>
      <c r="G1600" s="36">
        <v>1637077</v>
      </c>
      <c r="H1600" s="36">
        <v>1858759</v>
      </c>
      <c r="I1600" s="36">
        <v>1487821</v>
      </c>
      <c r="J1600" s="36">
        <v>2080065</v>
      </c>
      <c r="K1600" s="36">
        <v>2975705</v>
      </c>
      <c r="L1600" s="36">
        <v>2166573</v>
      </c>
      <c r="M1600" s="36">
        <v>1197770</v>
      </c>
      <c r="N1600" s="31">
        <v>1253365</v>
      </c>
    </row>
    <row r="1601" spans="1:14" ht="30">
      <c r="A1601" s="21" t="s">
        <v>1805</v>
      </c>
      <c r="B1601" s="17" t="s">
        <v>2044</v>
      </c>
      <c r="C1601" s="17" t="s">
        <v>1630</v>
      </c>
      <c r="D1601" s="36">
        <v>1740857</v>
      </c>
      <c r="E1601" s="36">
        <v>1412560</v>
      </c>
      <c r="F1601" s="36">
        <v>647451</v>
      </c>
      <c r="G1601" s="36">
        <v>1864085</v>
      </c>
      <c r="H1601" s="36">
        <v>1348337</v>
      </c>
      <c r="I1601" s="36">
        <v>1252097</v>
      </c>
      <c r="J1601" s="36">
        <v>689492</v>
      </c>
      <c r="K1601" s="36">
        <v>194082</v>
      </c>
      <c r="L1601" s="36">
        <v>1492798</v>
      </c>
      <c r="M1601" s="36">
        <v>2637309</v>
      </c>
      <c r="N1601" s="31">
        <v>2141269</v>
      </c>
    </row>
    <row r="1602" spans="1:14" ht="30">
      <c r="A1602" s="21" t="s">
        <v>1805</v>
      </c>
      <c r="B1602" s="17" t="s">
        <v>2044</v>
      </c>
      <c r="C1602" s="17" t="s">
        <v>1631</v>
      </c>
      <c r="D1602" s="36">
        <v>3773692</v>
      </c>
      <c r="E1602" s="36">
        <v>3014280</v>
      </c>
      <c r="F1602" s="36">
        <v>2724469</v>
      </c>
      <c r="G1602" s="36">
        <v>3501162</v>
      </c>
      <c r="H1602" s="36">
        <v>3207097</v>
      </c>
      <c r="I1602" s="36">
        <v>2739918</v>
      </c>
      <c r="J1602" s="36">
        <v>2769557</v>
      </c>
      <c r="K1602" s="36">
        <v>3169787</v>
      </c>
      <c r="L1602" s="36">
        <v>3659372</v>
      </c>
      <c r="M1602" s="36">
        <v>3835079</v>
      </c>
      <c r="N1602" s="31">
        <v>3394635</v>
      </c>
    </row>
    <row r="1603" spans="1:14" ht="30">
      <c r="A1603" s="21" t="s">
        <v>1805</v>
      </c>
      <c r="B1603" s="17" t="s">
        <v>2044</v>
      </c>
      <c r="C1603" s="17" t="s">
        <v>1632</v>
      </c>
      <c r="D1603" s="36">
        <v>409996</v>
      </c>
      <c r="E1603" s="36">
        <v>381970</v>
      </c>
      <c r="F1603" s="36">
        <v>556923</v>
      </c>
      <c r="G1603" s="36">
        <v>671513</v>
      </c>
      <c r="H1603" s="36" t="s">
        <v>1125</v>
      </c>
      <c r="I1603" s="36">
        <v>703711</v>
      </c>
      <c r="J1603" s="36">
        <v>471789</v>
      </c>
      <c r="K1603" s="36">
        <v>409684</v>
      </c>
      <c r="L1603" s="36">
        <v>393634</v>
      </c>
      <c r="M1603" s="36" t="s">
        <v>1125</v>
      </c>
      <c r="N1603" s="31">
        <v>293868</v>
      </c>
    </row>
    <row r="1604" spans="1:14" ht="30">
      <c r="A1604" s="21" t="s">
        <v>1805</v>
      </c>
      <c r="B1604" s="17" t="s">
        <v>2044</v>
      </c>
      <c r="C1604" s="17" t="s">
        <v>1633</v>
      </c>
      <c r="D1604" s="36">
        <v>56233</v>
      </c>
      <c r="E1604" s="36">
        <v>74123</v>
      </c>
      <c r="F1604" s="36">
        <v>54949</v>
      </c>
      <c r="G1604" s="36">
        <v>46207</v>
      </c>
      <c r="H1604" s="36">
        <v>42480</v>
      </c>
      <c r="I1604" s="36">
        <v>33643</v>
      </c>
      <c r="J1604" s="36">
        <v>38146</v>
      </c>
      <c r="K1604" s="36">
        <v>39521</v>
      </c>
      <c r="L1604" s="36" t="s">
        <v>1125</v>
      </c>
      <c r="M1604" s="36" t="s">
        <v>1125</v>
      </c>
      <c r="N1604" s="31">
        <v>35656</v>
      </c>
    </row>
    <row r="1605" spans="1:14" ht="30">
      <c r="A1605" s="21" t="s">
        <v>1805</v>
      </c>
      <c r="B1605" s="17" t="s">
        <v>2044</v>
      </c>
      <c r="C1605" s="17" t="s">
        <v>1634</v>
      </c>
      <c r="D1605" s="36">
        <v>903</v>
      </c>
      <c r="E1605" s="36">
        <v>658</v>
      </c>
      <c r="F1605" s="36">
        <v>1877</v>
      </c>
      <c r="G1605" s="36">
        <v>2826</v>
      </c>
      <c r="H1605" s="36" t="s">
        <v>1125</v>
      </c>
      <c r="I1605" s="36">
        <v>3078</v>
      </c>
      <c r="J1605" s="36">
        <v>2440</v>
      </c>
      <c r="K1605" s="36">
        <v>2855</v>
      </c>
      <c r="L1605" s="36" t="s">
        <v>1125</v>
      </c>
      <c r="M1605" s="36">
        <v>2595</v>
      </c>
      <c r="N1605" s="31" t="s">
        <v>1125</v>
      </c>
    </row>
    <row r="1606" spans="1:14" ht="30">
      <c r="A1606" s="21" t="s">
        <v>1805</v>
      </c>
      <c r="B1606" s="17" t="s">
        <v>2044</v>
      </c>
      <c r="C1606" s="17" t="s">
        <v>1635</v>
      </c>
      <c r="D1606" s="36">
        <v>204987</v>
      </c>
      <c r="E1606" s="36">
        <v>336116</v>
      </c>
      <c r="F1606" s="36">
        <v>375942</v>
      </c>
      <c r="G1606" s="36">
        <v>327708</v>
      </c>
      <c r="H1606" s="36">
        <v>188715</v>
      </c>
      <c r="I1606" s="36">
        <v>209705</v>
      </c>
      <c r="J1606" s="36">
        <v>165666</v>
      </c>
      <c r="K1606" s="36">
        <v>105926</v>
      </c>
      <c r="L1606" s="36">
        <v>62015</v>
      </c>
      <c r="M1606" s="36">
        <v>71610</v>
      </c>
      <c r="N1606" s="31" t="s">
        <v>1125</v>
      </c>
    </row>
    <row r="1607" spans="1:14" ht="30">
      <c r="A1607" s="21" t="s">
        <v>1805</v>
      </c>
      <c r="B1607" s="17" t="s">
        <v>2044</v>
      </c>
      <c r="C1607" s="17" t="s">
        <v>1636</v>
      </c>
      <c r="D1607" s="36">
        <v>1763392</v>
      </c>
      <c r="E1607" s="36">
        <v>1610396</v>
      </c>
      <c r="F1607" s="36">
        <v>2200921</v>
      </c>
      <c r="G1607" s="36">
        <v>1793160</v>
      </c>
      <c r="H1607" s="36">
        <v>1688796</v>
      </c>
      <c r="I1607" s="36">
        <v>2055651</v>
      </c>
      <c r="J1607" s="36">
        <v>4463954</v>
      </c>
      <c r="K1607" s="36">
        <v>520416</v>
      </c>
      <c r="L1607" s="36">
        <v>89681</v>
      </c>
      <c r="M1607" s="36">
        <v>122341</v>
      </c>
      <c r="N1607" s="31">
        <v>865500</v>
      </c>
    </row>
    <row r="1608" spans="1:14" ht="30">
      <c r="A1608" s="21" t="s">
        <v>1805</v>
      </c>
      <c r="B1608" s="17" t="s">
        <v>2044</v>
      </c>
      <c r="C1608" s="17" t="s">
        <v>1637</v>
      </c>
      <c r="D1608" s="36">
        <v>6209204</v>
      </c>
      <c r="E1608" s="36">
        <v>5417543</v>
      </c>
      <c r="F1608" s="36">
        <v>5915082</v>
      </c>
      <c r="G1608" s="36">
        <v>6342576</v>
      </c>
      <c r="H1608" s="36">
        <v>5683725</v>
      </c>
      <c r="I1608" s="36">
        <v>5745707</v>
      </c>
      <c r="J1608" s="36">
        <v>7911552</v>
      </c>
      <c r="K1608" s="36">
        <v>4248190</v>
      </c>
      <c r="L1608" s="36">
        <v>4236791</v>
      </c>
      <c r="M1608" s="36">
        <v>4453417</v>
      </c>
      <c r="N1608" s="31">
        <v>6025525</v>
      </c>
    </row>
    <row r="1609" spans="1:14" ht="30">
      <c r="A1609" s="21" t="s">
        <v>2045</v>
      </c>
      <c r="B1609" s="17" t="s">
        <v>2046</v>
      </c>
      <c r="C1609" s="17" t="s">
        <v>1629</v>
      </c>
      <c r="D1609" s="36">
        <v>1012315</v>
      </c>
      <c r="E1609" s="36">
        <v>810690</v>
      </c>
      <c r="F1609" s="36">
        <v>811341</v>
      </c>
      <c r="G1609" s="36">
        <v>848232</v>
      </c>
      <c r="H1609" s="36">
        <v>995757</v>
      </c>
      <c r="I1609" s="36">
        <v>1077525</v>
      </c>
      <c r="J1609" s="36">
        <v>924724</v>
      </c>
      <c r="K1609" s="36">
        <v>968445</v>
      </c>
      <c r="L1609" s="36">
        <v>1105744</v>
      </c>
      <c r="M1609" s="36">
        <v>1189440</v>
      </c>
      <c r="N1609" s="31">
        <v>928249</v>
      </c>
    </row>
    <row r="1610" spans="1:14" ht="30">
      <c r="A1610" s="21" t="s">
        <v>2045</v>
      </c>
      <c r="B1610" s="17" t="s">
        <v>2046</v>
      </c>
      <c r="C1610" s="17" t="s">
        <v>1630</v>
      </c>
      <c r="D1610" s="36">
        <v>3664</v>
      </c>
      <c r="E1610" s="36">
        <v>6657</v>
      </c>
      <c r="F1610" s="36">
        <v>7955</v>
      </c>
      <c r="G1610" s="36">
        <v>9099</v>
      </c>
      <c r="H1610" s="36">
        <v>12265</v>
      </c>
      <c r="I1610" s="36" t="s">
        <v>1125</v>
      </c>
      <c r="J1610" s="36">
        <v>30167</v>
      </c>
      <c r="K1610" s="36">
        <v>20028</v>
      </c>
      <c r="L1610" s="36">
        <v>189348</v>
      </c>
      <c r="M1610" s="36" t="s">
        <v>1125</v>
      </c>
      <c r="N1610" s="31">
        <v>438184</v>
      </c>
    </row>
    <row r="1611" spans="1:14" ht="30">
      <c r="A1611" s="21" t="s">
        <v>2045</v>
      </c>
      <c r="B1611" s="17" t="s">
        <v>2046</v>
      </c>
      <c r="C1611" s="17" t="s">
        <v>1631</v>
      </c>
      <c r="D1611" s="36">
        <v>1015978</v>
      </c>
      <c r="E1611" s="36">
        <v>817347</v>
      </c>
      <c r="F1611" s="36">
        <v>819297</v>
      </c>
      <c r="G1611" s="36">
        <v>857331</v>
      </c>
      <c r="H1611" s="36">
        <v>1008023</v>
      </c>
      <c r="I1611" s="36" t="s">
        <v>1125</v>
      </c>
      <c r="J1611" s="36">
        <v>954891</v>
      </c>
      <c r="K1611" s="36">
        <v>988474</v>
      </c>
      <c r="L1611" s="36">
        <v>1295092</v>
      </c>
      <c r="M1611" s="36" t="s">
        <v>1125</v>
      </c>
      <c r="N1611" s="31">
        <v>1366433</v>
      </c>
    </row>
    <row r="1612" spans="1:14" ht="30">
      <c r="A1612" s="21" t="s">
        <v>2045</v>
      </c>
      <c r="B1612" s="17" t="s">
        <v>2046</v>
      </c>
      <c r="C1612" s="17" t="s">
        <v>1632</v>
      </c>
      <c r="D1612" s="36">
        <v>150919</v>
      </c>
      <c r="E1612" s="36">
        <v>132578</v>
      </c>
      <c r="F1612" s="36">
        <v>170176</v>
      </c>
      <c r="G1612" s="36">
        <v>162199</v>
      </c>
      <c r="H1612" s="36">
        <v>160093</v>
      </c>
      <c r="I1612" s="36">
        <v>199911</v>
      </c>
      <c r="J1612" s="36">
        <v>163016</v>
      </c>
      <c r="K1612" s="36">
        <v>199459</v>
      </c>
      <c r="L1612" s="36">
        <v>247930</v>
      </c>
      <c r="M1612" s="36">
        <v>280785</v>
      </c>
      <c r="N1612" s="31">
        <v>242331</v>
      </c>
    </row>
    <row r="1613" spans="1:14" ht="30">
      <c r="A1613" s="21" t="s">
        <v>2045</v>
      </c>
      <c r="B1613" s="17" t="s">
        <v>2046</v>
      </c>
      <c r="C1613" s="17" t="s">
        <v>1633</v>
      </c>
      <c r="D1613" s="36">
        <v>3114</v>
      </c>
      <c r="E1613" s="36">
        <v>2254</v>
      </c>
      <c r="F1613" s="36">
        <v>1316</v>
      </c>
      <c r="G1613" s="36">
        <v>3634</v>
      </c>
      <c r="H1613" s="36">
        <v>3141</v>
      </c>
      <c r="I1613" s="36">
        <v>4194</v>
      </c>
      <c r="J1613" s="36">
        <v>11499</v>
      </c>
      <c r="K1613" s="36">
        <v>10241</v>
      </c>
      <c r="L1613" s="36">
        <v>10086</v>
      </c>
      <c r="M1613" s="36">
        <v>4453</v>
      </c>
      <c r="N1613" s="31">
        <v>5696</v>
      </c>
    </row>
    <row r="1614" spans="1:14" ht="30">
      <c r="A1614" s="21" t="s">
        <v>2045</v>
      </c>
      <c r="B1614" s="17" t="s">
        <v>2046</v>
      </c>
      <c r="C1614" s="17" t="s">
        <v>1634</v>
      </c>
      <c r="D1614" s="36">
        <v>1941</v>
      </c>
      <c r="E1614" s="36">
        <v>2204</v>
      </c>
      <c r="F1614" s="36">
        <v>459</v>
      </c>
      <c r="G1614" s="36">
        <v>296</v>
      </c>
      <c r="H1614" s="36">
        <v>416</v>
      </c>
      <c r="I1614" s="36" t="s">
        <v>1125</v>
      </c>
      <c r="J1614" s="36">
        <v>386</v>
      </c>
      <c r="K1614" s="36">
        <v>1279</v>
      </c>
      <c r="L1614" s="36">
        <v>1095</v>
      </c>
      <c r="M1614" s="36" t="s">
        <v>1125</v>
      </c>
      <c r="N1614" s="31">
        <v>1395</v>
      </c>
    </row>
    <row r="1615" spans="1:14" ht="30">
      <c r="A1615" s="21" t="s">
        <v>2045</v>
      </c>
      <c r="B1615" s="17" t="s">
        <v>2046</v>
      </c>
      <c r="C1615" s="17" t="s">
        <v>1635</v>
      </c>
      <c r="D1615" s="36">
        <v>12415</v>
      </c>
      <c r="E1615" s="36">
        <v>14838</v>
      </c>
      <c r="F1615" s="36">
        <v>19571</v>
      </c>
      <c r="G1615" s="36">
        <v>21672</v>
      </c>
      <c r="H1615" s="36">
        <v>11734</v>
      </c>
      <c r="I1615" s="36">
        <v>9651</v>
      </c>
      <c r="J1615" s="36">
        <v>22363</v>
      </c>
      <c r="K1615" s="36">
        <v>26508</v>
      </c>
      <c r="L1615" s="36">
        <v>24934</v>
      </c>
      <c r="M1615" s="36">
        <v>40409</v>
      </c>
      <c r="N1615" s="31">
        <v>25809</v>
      </c>
    </row>
    <row r="1616" spans="1:14" ht="30">
      <c r="A1616" s="21" t="s">
        <v>2045</v>
      </c>
      <c r="B1616" s="17" t="s">
        <v>2046</v>
      </c>
      <c r="C1616" s="17" t="s">
        <v>1636</v>
      </c>
      <c r="D1616" s="36">
        <v>-35708</v>
      </c>
      <c r="E1616" s="36">
        <v>26553</v>
      </c>
      <c r="F1616" s="36">
        <v>347900</v>
      </c>
      <c r="G1616" s="36">
        <v>-34984</v>
      </c>
      <c r="H1616" s="36">
        <v>-33665</v>
      </c>
      <c r="I1616" s="36">
        <v>-48290</v>
      </c>
      <c r="J1616" s="36">
        <v>-96814</v>
      </c>
      <c r="K1616" s="36">
        <v>-5187</v>
      </c>
      <c r="L1616" s="36">
        <v>34839</v>
      </c>
      <c r="M1616" s="36">
        <v>195294</v>
      </c>
      <c r="N1616" s="31">
        <v>94715</v>
      </c>
    </row>
    <row r="1617" spans="1:14" ht="30">
      <c r="A1617" s="21" t="s">
        <v>2045</v>
      </c>
      <c r="B1617" s="17" t="s">
        <v>2046</v>
      </c>
      <c r="C1617" s="17" t="s">
        <v>1637</v>
      </c>
      <c r="D1617" s="36">
        <v>1148659</v>
      </c>
      <c r="E1617" s="36">
        <v>995774</v>
      </c>
      <c r="F1617" s="36">
        <v>1358719</v>
      </c>
      <c r="G1617" s="36">
        <v>1010148</v>
      </c>
      <c r="H1617" s="36">
        <v>1149743</v>
      </c>
      <c r="I1617" s="36">
        <v>1287064</v>
      </c>
      <c r="J1617" s="36">
        <v>1055340</v>
      </c>
      <c r="K1617" s="36">
        <v>1220773</v>
      </c>
      <c r="L1617" s="36">
        <v>1613975</v>
      </c>
      <c r="M1617" s="36">
        <v>1883204</v>
      </c>
      <c r="N1617" s="31">
        <v>1736379</v>
      </c>
    </row>
    <row r="1618" spans="1:14" ht="30">
      <c r="A1618" s="21" t="s">
        <v>2027</v>
      </c>
      <c r="B1618" s="17" t="s">
        <v>2047</v>
      </c>
      <c r="C1618" s="17" t="s">
        <v>1629</v>
      </c>
      <c r="D1618" s="36">
        <v>1496739</v>
      </c>
      <c r="E1618" s="36">
        <v>1240004</v>
      </c>
      <c r="F1618" s="36">
        <v>1284727</v>
      </c>
      <c r="G1618" s="36">
        <v>1048407</v>
      </c>
      <c r="H1618" s="36">
        <v>1144382</v>
      </c>
      <c r="I1618" s="36">
        <v>1152439</v>
      </c>
      <c r="J1618" s="36">
        <v>1132638</v>
      </c>
      <c r="K1618" s="36">
        <v>1276371</v>
      </c>
      <c r="L1618" s="36">
        <v>1095900</v>
      </c>
      <c r="M1618" s="36">
        <v>1313321</v>
      </c>
      <c r="N1618" s="31">
        <v>1122844</v>
      </c>
    </row>
    <row r="1619" spans="1:14" ht="30">
      <c r="A1619" s="21" t="s">
        <v>2027</v>
      </c>
      <c r="B1619" s="17" t="s">
        <v>2047</v>
      </c>
      <c r="C1619" s="17" t="s">
        <v>1630</v>
      </c>
      <c r="D1619" s="36">
        <v>524715</v>
      </c>
      <c r="E1619" s="36">
        <v>540684</v>
      </c>
      <c r="F1619" s="36">
        <v>620868</v>
      </c>
      <c r="G1619" s="36">
        <v>973470</v>
      </c>
      <c r="H1619" s="36">
        <v>1074460</v>
      </c>
      <c r="I1619" s="36">
        <v>1236008</v>
      </c>
      <c r="J1619" s="36">
        <v>1010914</v>
      </c>
      <c r="K1619" s="36">
        <v>1032259</v>
      </c>
      <c r="L1619" s="36">
        <v>1234438</v>
      </c>
      <c r="M1619" s="36">
        <v>1136099</v>
      </c>
      <c r="N1619" s="31">
        <v>1303835</v>
      </c>
    </row>
    <row r="1620" spans="1:14" ht="30">
      <c r="A1620" s="21" t="s">
        <v>2027</v>
      </c>
      <c r="B1620" s="17" t="s">
        <v>2047</v>
      </c>
      <c r="C1620" s="17" t="s">
        <v>1631</v>
      </c>
      <c r="D1620" s="36">
        <v>2021454</v>
      </c>
      <c r="E1620" s="36">
        <v>1780688</v>
      </c>
      <c r="F1620" s="36">
        <v>1905595</v>
      </c>
      <c r="G1620" s="36">
        <v>2021877</v>
      </c>
      <c r="H1620" s="36">
        <v>2218842</v>
      </c>
      <c r="I1620" s="36">
        <v>2388447</v>
      </c>
      <c r="J1620" s="36">
        <v>2143553</v>
      </c>
      <c r="K1620" s="36">
        <v>2308631</v>
      </c>
      <c r="L1620" s="36">
        <v>2330337</v>
      </c>
      <c r="M1620" s="36">
        <v>2449420</v>
      </c>
      <c r="N1620" s="31">
        <v>2426679</v>
      </c>
    </row>
    <row r="1621" spans="1:14" ht="30">
      <c r="A1621" s="21" t="s">
        <v>2027</v>
      </c>
      <c r="B1621" s="17" t="s">
        <v>2047</v>
      </c>
      <c r="C1621" s="17" t="s">
        <v>1632</v>
      </c>
      <c r="D1621" s="36">
        <v>209012</v>
      </c>
      <c r="E1621" s="36">
        <v>210981</v>
      </c>
      <c r="F1621" s="36">
        <v>186704</v>
      </c>
      <c r="G1621" s="36">
        <v>276453</v>
      </c>
      <c r="H1621" s="36">
        <v>193634</v>
      </c>
      <c r="I1621" s="36">
        <v>228447</v>
      </c>
      <c r="J1621" s="36">
        <v>167989</v>
      </c>
      <c r="K1621" s="36">
        <v>136035</v>
      </c>
      <c r="L1621" s="36">
        <v>142200</v>
      </c>
      <c r="M1621" s="36">
        <v>174476</v>
      </c>
      <c r="N1621" s="31">
        <v>185397</v>
      </c>
    </row>
    <row r="1622" spans="1:14" ht="30">
      <c r="A1622" s="21" t="s">
        <v>2027</v>
      </c>
      <c r="B1622" s="17" t="s">
        <v>2047</v>
      </c>
      <c r="C1622" s="17" t="s">
        <v>1633</v>
      </c>
      <c r="D1622" s="36">
        <v>30224</v>
      </c>
      <c r="E1622" s="36">
        <v>38506</v>
      </c>
      <c r="F1622" s="36">
        <v>42084</v>
      </c>
      <c r="G1622" s="36">
        <v>41962</v>
      </c>
      <c r="H1622" s="36">
        <v>45382</v>
      </c>
      <c r="I1622" s="36">
        <v>48191</v>
      </c>
      <c r="J1622" s="36" t="s">
        <v>1125</v>
      </c>
      <c r="K1622" s="36">
        <v>59457</v>
      </c>
      <c r="L1622" s="36">
        <v>23530</v>
      </c>
      <c r="M1622" s="36">
        <v>24709</v>
      </c>
      <c r="N1622" s="31">
        <v>23686</v>
      </c>
    </row>
    <row r="1623" spans="1:14" ht="30">
      <c r="A1623" s="21" t="s">
        <v>2027</v>
      </c>
      <c r="B1623" s="17" t="s">
        <v>2047</v>
      </c>
      <c r="C1623" s="17" t="s">
        <v>1634</v>
      </c>
      <c r="D1623" s="36">
        <v>1775</v>
      </c>
      <c r="E1623" s="36">
        <v>1544</v>
      </c>
      <c r="F1623" s="36">
        <v>1684</v>
      </c>
      <c r="G1623" s="36">
        <v>2046</v>
      </c>
      <c r="H1623" s="36">
        <v>2444</v>
      </c>
      <c r="I1623" s="36">
        <v>359</v>
      </c>
      <c r="J1623" s="36" t="s">
        <v>1125</v>
      </c>
      <c r="K1623" s="36">
        <v>2233</v>
      </c>
      <c r="L1623" s="36">
        <v>2469</v>
      </c>
      <c r="M1623" s="36">
        <v>1940</v>
      </c>
      <c r="N1623" s="31">
        <v>2547</v>
      </c>
    </row>
    <row r="1624" spans="1:14" ht="30">
      <c r="A1624" s="21" t="s">
        <v>2027</v>
      </c>
      <c r="B1624" s="17" t="s">
        <v>2047</v>
      </c>
      <c r="C1624" s="17" t="s">
        <v>1635</v>
      </c>
      <c r="D1624" s="36">
        <v>96085</v>
      </c>
      <c r="E1624" s="36">
        <v>93228</v>
      </c>
      <c r="F1624" s="36">
        <v>96416</v>
      </c>
      <c r="G1624" s="36">
        <v>105213</v>
      </c>
      <c r="H1624" s="36">
        <v>58029</v>
      </c>
      <c r="I1624" s="36">
        <v>84739</v>
      </c>
      <c r="J1624" s="36">
        <v>70654</v>
      </c>
      <c r="K1624" s="36">
        <v>65467</v>
      </c>
      <c r="L1624" s="36">
        <v>146302</v>
      </c>
      <c r="M1624" s="36">
        <v>172542</v>
      </c>
      <c r="N1624" s="31">
        <v>193210</v>
      </c>
    </row>
    <row r="1625" spans="1:14" ht="30">
      <c r="A1625" s="21" t="s">
        <v>2027</v>
      </c>
      <c r="B1625" s="17" t="s">
        <v>2047</v>
      </c>
      <c r="C1625" s="17" t="s">
        <v>1636</v>
      </c>
      <c r="D1625" s="36">
        <v>24590</v>
      </c>
      <c r="E1625" s="36">
        <v>51448</v>
      </c>
      <c r="F1625" s="36">
        <v>-192312</v>
      </c>
      <c r="G1625" s="36">
        <v>-171164</v>
      </c>
      <c r="H1625" s="36">
        <v>-278655</v>
      </c>
      <c r="I1625" s="36">
        <v>284336</v>
      </c>
      <c r="J1625" s="36">
        <v>302309</v>
      </c>
      <c r="K1625" s="36">
        <v>306728</v>
      </c>
      <c r="L1625" s="36">
        <v>437171</v>
      </c>
      <c r="M1625" s="36">
        <v>475242</v>
      </c>
      <c r="N1625" s="31">
        <v>552087</v>
      </c>
    </row>
    <row r="1626" spans="1:14" ht="30">
      <c r="A1626" s="21" t="s">
        <v>2027</v>
      </c>
      <c r="B1626" s="17" t="s">
        <v>2047</v>
      </c>
      <c r="C1626" s="17" t="s">
        <v>1637</v>
      </c>
      <c r="D1626" s="36">
        <v>2383141</v>
      </c>
      <c r="E1626" s="36">
        <v>2176394</v>
      </c>
      <c r="F1626" s="36">
        <v>2040171</v>
      </c>
      <c r="G1626" s="36">
        <v>2276387</v>
      </c>
      <c r="H1626" s="36">
        <v>2239677</v>
      </c>
      <c r="I1626" s="36">
        <v>3034961</v>
      </c>
      <c r="J1626" s="36">
        <v>2734280</v>
      </c>
      <c r="K1626" s="36">
        <v>2878552</v>
      </c>
      <c r="L1626" s="36">
        <v>3082009</v>
      </c>
      <c r="M1626" s="36">
        <v>3298329</v>
      </c>
      <c r="N1626" s="31">
        <v>3383606</v>
      </c>
    </row>
    <row r="1627" spans="1:14" ht="30">
      <c r="A1627" s="21" t="s">
        <v>2048</v>
      </c>
      <c r="B1627" s="17" t="s">
        <v>2049</v>
      </c>
      <c r="C1627" s="17" t="s">
        <v>1629</v>
      </c>
      <c r="D1627" s="36">
        <v>2371700</v>
      </c>
      <c r="E1627" s="36">
        <v>1776122</v>
      </c>
      <c r="F1627" s="36">
        <v>1725650</v>
      </c>
      <c r="G1627" s="36">
        <v>1742594</v>
      </c>
      <c r="H1627" s="36">
        <v>1668767</v>
      </c>
      <c r="I1627" s="36">
        <v>1824530</v>
      </c>
      <c r="J1627" s="36">
        <v>1662917</v>
      </c>
      <c r="K1627" s="36">
        <v>1203704</v>
      </c>
      <c r="L1627" s="36">
        <v>1192243</v>
      </c>
      <c r="M1627" s="36">
        <v>1413986</v>
      </c>
      <c r="N1627" s="31">
        <v>1170175</v>
      </c>
    </row>
    <row r="1628" spans="1:14" ht="15.6">
      <c r="A1628" s="21" t="s">
        <v>2048</v>
      </c>
      <c r="B1628" s="17" t="s">
        <v>2049</v>
      </c>
      <c r="C1628" s="17" t="s">
        <v>1630</v>
      </c>
      <c r="D1628" s="36">
        <v>43570</v>
      </c>
      <c r="E1628" s="36">
        <v>49992</v>
      </c>
      <c r="F1628" s="36">
        <v>21798</v>
      </c>
      <c r="G1628" s="36">
        <v>54737</v>
      </c>
      <c r="H1628" s="36">
        <v>94274</v>
      </c>
      <c r="I1628" s="36">
        <v>55717</v>
      </c>
      <c r="J1628" s="36">
        <v>37584</v>
      </c>
      <c r="K1628" s="36">
        <v>24785</v>
      </c>
      <c r="L1628" s="36">
        <v>84635</v>
      </c>
      <c r="M1628" s="36">
        <v>54711</v>
      </c>
      <c r="N1628" s="31">
        <v>211046</v>
      </c>
    </row>
    <row r="1629" spans="1:14" ht="30">
      <c r="A1629" s="21" t="s">
        <v>2048</v>
      </c>
      <c r="B1629" s="17" t="s">
        <v>2049</v>
      </c>
      <c r="C1629" s="17" t="s">
        <v>1631</v>
      </c>
      <c r="D1629" s="36">
        <v>2415269</v>
      </c>
      <c r="E1629" s="36">
        <v>1826114</v>
      </c>
      <c r="F1629" s="36">
        <v>1747448</v>
      </c>
      <c r="G1629" s="36">
        <v>1797331</v>
      </c>
      <c r="H1629" s="36">
        <v>1763041</v>
      </c>
      <c r="I1629" s="36">
        <v>1880247</v>
      </c>
      <c r="J1629" s="36">
        <v>1700501</v>
      </c>
      <c r="K1629" s="36">
        <v>1228489</v>
      </c>
      <c r="L1629" s="36">
        <v>1276878</v>
      </c>
      <c r="M1629" s="36">
        <v>1468698</v>
      </c>
      <c r="N1629" s="31">
        <v>1381221</v>
      </c>
    </row>
    <row r="1630" spans="1:14" ht="15.6">
      <c r="A1630" s="21" t="s">
        <v>2048</v>
      </c>
      <c r="B1630" s="17" t="s">
        <v>2049</v>
      </c>
      <c r="C1630" s="17" t="s">
        <v>1632</v>
      </c>
      <c r="D1630" s="36">
        <v>59622</v>
      </c>
      <c r="E1630" s="36">
        <v>90752</v>
      </c>
      <c r="F1630" s="36">
        <v>82647</v>
      </c>
      <c r="G1630" s="36">
        <v>95782</v>
      </c>
      <c r="H1630" s="36">
        <v>110531</v>
      </c>
      <c r="I1630" s="36">
        <v>105024</v>
      </c>
      <c r="J1630" s="36">
        <v>103435</v>
      </c>
      <c r="K1630" s="36">
        <v>87984</v>
      </c>
      <c r="L1630" s="36">
        <v>83645</v>
      </c>
      <c r="M1630" s="36">
        <v>59927</v>
      </c>
      <c r="N1630" s="31">
        <v>46449</v>
      </c>
    </row>
    <row r="1631" spans="1:14" ht="15.6">
      <c r="A1631" s="21" t="s">
        <v>2048</v>
      </c>
      <c r="B1631" s="17" t="s">
        <v>2049</v>
      </c>
      <c r="C1631" s="17" t="s">
        <v>1633</v>
      </c>
      <c r="D1631" s="36">
        <v>24486</v>
      </c>
      <c r="E1631" s="36">
        <v>45263</v>
      </c>
      <c r="F1631" s="36">
        <v>53289</v>
      </c>
      <c r="G1631" s="36">
        <v>21334</v>
      </c>
      <c r="H1631" s="36">
        <v>161200</v>
      </c>
      <c r="I1631" s="36">
        <v>142128</v>
      </c>
      <c r="J1631" s="36">
        <v>118818</v>
      </c>
      <c r="K1631" s="36">
        <v>140748</v>
      </c>
      <c r="L1631" s="36">
        <v>27355</v>
      </c>
      <c r="M1631" s="36">
        <v>35630</v>
      </c>
      <c r="N1631" s="31">
        <v>44963</v>
      </c>
    </row>
    <row r="1632" spans="1:14" ht="15.6">
      <c r="A1632" s="21" t="s">
        <v>2048</v>
      </c>
      <c r="B1632" s="17" t="s">
        <v>2049</v>
      </c>
      <c r="C1632" s="17" t="s">
        <v>1634</v>
      </c>
      <c r="D1632" s="36">
        <v>3765</v>
      </c>
      <c r="E1632" s="36">
        <v>4604</v>
      </c>
      <c r="F1632" s="36">
        <v>2655</v>
      </c>
      <c r="G1632" s="36">
        <v>3142</v>
      </c>
      <c r="H1632" s="36">
        <v>4333</v>
      </c>
      <c r="I1632" s="36">
        <v>3491</v>
      </c>
      <c r="J1632" s="36">
        <v>2415</v>
      </c>
      <c r="K1632" s="36">
        <v>3463</v>
      </c>
      <c r="L1632" s="36">
        <v>4602</v>
      </c>
      <c r="M1632" s="36">
        <v>3353</v>
      </c>
      <c r="N1632" s="31">
        <v>2619</v>
      </c>
    </row>
    <row r="1633" spans="1:14" ht="15.6">
      <c r="A1633" s="21" t="s">
        <v>2048</v>
      </c>
      <c r="B1633" s="17" t="s">
        <v>2049</v>
      </c>
      <c r="C1633" s="17" t="s">
        <v>1635</v>
      </c>
      <c r="D1633" s="36">
        <v>28423</v>
      </c>
      <c r="E1633" s="36">
        <v>25879</v>
      </c>
      <c r="F1633" s="36">
        <v>26006</v>
      </c>
      <c r="G1633" s="36">
        <v>28083</v>
      </c>
      <c r="H1633" s="36">
        <v>35739</v>
      </c>
      <c r="I1633" s="36">
        <v>96268</v>
      </c>
      <c r="J1633" s="36">
        <v>99320</v>
      </c>
      <c r="K1633" s="36">
        <v>42064</v>
      </c>
      <c r="L1633" s="36">
        <v>46204</v>
      </c>
      <c r="M1633" s="36">
        <v>49074</v>
      </c>
      <c r="N1633" s="31">
        <v>50818</v>
      </c>
    </row>
    <row r="1634" spans="1:14" ht="15.6">
      <c r="A1634" s="21" t="s">
        <v>2048</v>
      </c>
      <c r="B1634" s="17" t="s">
        <v>2049</v>
      </c>
      <c r="C1634" s="17" t="s">
        <v>1636</v>
      </c>
      <c r="D1634" s="36">
        <v>-1122313</v>
      </c>
      <c r="E1634" s="36">
        <v>-654338</v>
      </c>
      <c r="F1634" s="36">
        <v>-660457</v>
      </c>
      <c r="G1634" s="36">
        <v>-661955</v>
      </c>
      <c r="H1634" s="36">
        <v>-591786</v>
      </c>
      <c r="I1634" s="36">
        <v>-433641</v>
      </c>
      <c r="J1634" s="36">
        <v>-740191</v>
      </c>
      <c r="K1634" s="36">
        <v>-224987</v>
      </c>
      <c r="L1634" s="36">
        <v>-297848</v>
      </c>
      <c r="M1634" s="36">
        <v>-301503</v>
      </c>
      <c r="N1634" s="31">
        <v>-72028</v>
      </c>
    </row>
    <row r="1635" spans="1:14" ht="15.6">
      <c r="A1635" s="21" t="s">
        <v>2048</v>
      </c>
      <c r="B1635" s="17" t="s">
        <v>2049</v>
      </c>
      <c r="C1635" s="17" t="s">
        <v>1637</v>
      </c>
      <c r="D1635" s="36">
        <v>1409251</v>
      </c>
      <c r="E1635" s="36">
        <v>1338274</v>
      </c>
      <c r="F1635" s="36">
        <v>1251588</v>
      </c>
      <c r="G1635" s="36">
        <v>1283716</v>
      </c>
      <c r="H1635" s="36">
        <v>1483059</v>
      </c>
      <c r="I1635" s="36">
        <v>1793517</v>
      </c>
      <c r="J1635" s="36">
        <v>1284296</v>
      </c>
      <c r="K1635" s="36">
        <v>1277761</v>
      </c>
      <c r="L1635" s="36">
        <v>1140836</v>
      </c>
      <c r="M1635" s="36">
        <v>1315179</v>
      </c>
      <c r="N1635" s="31">
        <v>1454043</v>
      </c>
    </row>
    <row r="1636" spans="1:14" ht="30">
      <c r="A1636" s="21" t="s">
        <v>1750</v>
      </c>
      <c r="B1636" s="17" t="s">
        <v>2050</v>
      </c>
      <c r="C1636" s="17" t="s">
        <v>1629</v>
      </c>
      <c r="D1636" s="36">
        <v>975076</v>
      </c>
      <c r="E1636" s="36">
        <v>611117</v>
      </c>
      <c r="F1636" s="36">
        <v>792303</v>
      </c>
      <c r="G1636" s="36">
        <v>623870</v>
      </c>
      <c r="H1636" s="36">
        <v>741004</v>
      </c>
      <c r="I1636" s="36">
        <v>645183</v>
      </c>
      <c r="J1636" s="36">
        <v>582709</v>
      </c>
      <c r="K1636" s="36">
        <v>759180</v>
      </c>
      <c r="L1636" s="36">
        <v>660441</v>
      </c>
      <c r="M1636" s="36">
        <v>698401</v>
      </c>
      <c r="N1636" s="31">
        <v>673334</v>
      </c>
    </row>
    <row r="1637" spans="1:14" ht="30">
      <c r="A1637" s="21" t="s">
        <v>1750</v>
      </c>
      <c r="B1637" s="17" t="s">
        <v>2050</v>
      </c>
      <c r="C1637" s="17" t="s">
        <v>1630</v>
      </c>
      <c r="D1637" s="36">
        <v>70201</v>
      </c>
      <c r="E1637" s="36">
        <v>357240</v>
      </c>
      <c r="F1637" s="36">
        <v>124937</v>
      </c>
      <c r="G1637" s="36">
        <v>357773</v>
      </c>
      <c r="H1637" s="36">
        <v>266654</v>
      </c>
      <c r="I1637" s="36">
        <v>370128</v>
      </c>
      <c r="J1637" s="36">
        <v>263482</v>
      </c>
      <c r="K1637" s="36">
        <v>132872</v>
      </c>
      <c r="L1637" s="36">
        <v>215825</v>
      </c>
      <c r="M1637" s="36">
        <v>248779</v>
      </c>
      <c r="N1637" s="31">
        <v>268870</v>
      </c>
    </row>
    <row r="1638" spans="1:14" ht="30">
      <c r="A1638" s="21" t="s">
        <v>1750</v>
      </c>
      <c r="B1638" s="17" t="s">
        <v>2050</v>
      </c>
      <c r="C1638" s="17" t="s">
        <v>1631</v>
      </c>
      <c r="D1638" s="36">
        <v>1045277</v>
      </c>
      <c r="E1638" s="36">
        <v>968357</v>
      </c>
      <c r="F1638" s="36">
        <v>917241</v>
      </c>
      <c r="G1638" s="36">
        <v>981643</v>
      </c>
      <c r="H1638" s="36">
        <v>1007658</v>
      </c>
      <c r="I1638" s="36">
        <v>1015311</v>
      </c>
      <c r="J1638" s="36">
        <v>846191</v>
      </c>
      <c r="K1638" s="36">
        <v>892053</v>
      </c>
      <c r="L1638" s="36">
        <v>876265</v>
      </c>
      <c r="M1638" s="36">
        <v>947180</v>
      </c>
      <c r="N1638" s="31">
        <v>942205</v>
      </c>
    </row>
    <row r="1639" spans="1:14" ht="30">
      <c r="A1639" s="21" t="s">
        <v>1750</v>
      </c>
      <c r="B1639" s="17" t="s">
        <v>2050</v>
      </c>
      <c r="C1639" s="17" t="s">
        <v>1632</v>
      </c>
      <c r="D1639" s="36">
        <v>171837</v>
      </c>
      <c r="E1639" s="36">
        <v>158834</v>
      </c>
      <c r="F1639" s="36">
        <v>127295</v>
      </c>
      <c r="G1639" s="36">
        <v>146735</v>
      </c>
      <c r="H1639" s="36">
        <v>141340</v>
      </c>
      <c r="I1639" s="36">
        <v>146473</v>
      </c>
      <c r="J1639" s="36">
        <v>145271</v>
      </c>
      <c r="K1639" s="36">
        <v>156022</v>
      </c>
      <c r="L1639" s="36">
        <v>178707</v>
      </c>
      <c r="M1639" s="36">
        <v>207922</v>
      </c>
      <c r="N1639" s="31">
        <v>155156</v>
      </c>
    </row>
    <row r="1640" spans="1:14" ht="30">
      <c r="A1640" s="21" t="s">
        <v>1750</v>
      </c>
      <c r="B1640" s="17" t="s">
        <v>2050</v>
      </c>
      <c r="C1640" s="17" t="s">
        <v>1633</v>
      </c>
      <c r="D1640" s="36">
        <v>12148</v>
      </c>
      <c r="E1640" s="36">
        <v>11841</v>
      </c>
      <c r="F1640" s="36">
        <v>9336</v>
      </c>
      <c r="G1640" s="36">
        <v>9307</v>
      </c>
      <c r="H1640" s="36">
        <v>10329</v>
      </c>
      <c r="I1640" s="36">
        <v>9436</v>
      </c>
      <c r="J1640" s="36">
        <v>11438</v>
      </c>
      <c r="K1640" s="36">
        <v>7849</v>
      </c>
      <c r="L1640" s="36">
        <v>11876</v>
      </c>
      <c r="M1640" s="36">
        <v>13906</v>
      </c>
      <c r="N1640" s="31">
        <v>16437</v>
      </c>
    </row>
    <row r="1641" spans="1:14" ht="30">
      <c r="A1641" s="21" t="s">
        <v>1750</v>
      </c>
      <c r="B1641" s="17" t="s">
        <v>2050</v>
      </c>
      <c r="C1641" s="17" t="s">
        <v>1634</v>
      </c>
      <c r="D1641" s="36">
        <v>2734</v>
      </c>
      <c r="E1641" s="36">
        <v>1676</v>
      </c>
      <c r="F1641" s="36">
        <v>1246</v>
      </c>
      <c r="G1641" s="36">
        <v>1680</v>
      </c>
      <c r="H1641" s="36">
        <v>1714</v>
      </c>
      <c r="I1641" s="36">
        <v>1796</v>
      </c>
      <c r="J1641" s="36">
        <v>1695</v>
      </c>
      <c r="K1641" s="36">
        <v>2633</v>
      </c>
      <c r="L1641" s="36">
        <v>2261</v>
      </c>
      <c r="M1641" s="36">
        <v>2225</v>
      </c>
      <c r="N1641" s="31">
        <v>2037</v>
      </c>
    </row>
    <row r="1642" spans="1:14" ht="30">
      <c r="A1642" s="21" t="s">
        <v>1750</v>
      </c>
      <c r="B1642" s="17" t="s">
        <v>2050</v>
      </c>
      <c r="C1642" s="17" t="s">
        <v>1635</v>
      </c>
      <c r="D1642" s="36">
        <v>15510</v>
      </c>
      <c r="E1642" s="36">
        <v>14391</v>
      </c>
      <c r="F1642" s="36">
        <v>14079</v>
      </c>
      <c r="G1642" s="36">
        <v>14651</v>
      </c>
      <c r="H1642" s="36">
        <v>15238</v>
      </c>
      <c r="I1642" s="36">
        <v>15867</v>
      </c>
      <c r="J1642" s="36">
        <v>10815</v>
      </c>
      <c r="K1642" s="36">
        <v>9199</v>
      </c>
      <c r="L1642" s="36">
        <v>8926</v>
      </c>
      <c r="M1642" s="36">
        <v>12511</v>
      </c>
      <c r="N1642" s="31">
        <v>19381</v>
      </c>
    </row>
    <row r="1643" spans="1:14" ht="30">
      <c r="A1643" s="21" t="s">
        <v>1750</v>
      </c>
      <c r="B1643" s="17" t="s">
        <v>2050</v>
      </c>
      <c r="C1643" s="17" t="s">
        <v>1636</v>
      </c>
      <c r="D1643" s="36">
        <v>56660</v>
      </c>
      <c r="E1643" s="36">
        <v>42785</v>
      </c>
      <c r="F1643" s="36">
        <v>25517</v>
      </c>
      <c r="G1643" s="36">
        <v>43341</v>
      </c>
      <c r="H1643" s="36">
        <v>33029</v>
      </c>
      <c r="I1643" s="36">
        <v>57689</v>
      </c>
      <c r="J1643" s="36">
        <v>74709</v>
      </c>
      <c r="K1643" s="36">
        <v>86191</v>
      </c>
      <c r="L1643" s="36">
        <v>137976</v>
      </c>
      <c r="M1643" s="36">
        <v>158273</v>
      </c>
      <c r="N1643" s="31">
        <v>274286</v>
      </c>
    </row>
    <row r="1644" spans="1:14" ht="30">
      <c r="A1644" s="21" t="s">
        <v>1750</v>
      </c>
      <c r="B1644" s="17" t="s">
        <v>2050</v>
      </c>
      <c r="C1644" s="17" t="s">
        <v>1637</v>
      </c>
      <c r="D1644" s="36">
        <v>1304166</v>
      </c>
      <c r="E1644" s="36">
        <v>1197882</v>
      </c>
      <c r="F1644" s="36">
        <v>1094714</v>
      </c>
      <c r="G1644" s="36">
        <v>1197357</v>
      </c>
      <c r="H1644" s="36">
        <v>1209308</v>
      </c>
      <c r="I1644" s="36">
        <v>1246573</v>
      </c>
      <c r="J1644" s="36">
        <v>1090119</v>
      </c>
      <c r="K1644" s="36">
        <v>1153948</v>
      </c>
      <c r="L1644" s="36">
        <v>1216012</v>
      </c>
      <c r="M1644" s="36">
        <v>1342018</v>
      </c>
      <c r="N1644" s="31">
        <v>1409501</v>
      </c>
    </row>
    <row r="1645" spans="1:14" ht="30">
      <c r="A1645" s="21" t="s">
        <v>2051</v>
      </c>
      <c r="B1645" s="17" t="s">
        <v>2052</v>
      </c>
      <c r="C1645" s="17" t="s">
        <v>1629</v>
      </c>
      <c r="D1645" s="36">
        <v>204351</v>
      </c>
      <c r="E1645" s="36">
        <v>184707</v>
      </c>
      <c r="F1645" s="36">
        <v>182969</v>
      </c>
      <c r="G1645" s="36">
        <v>196107</v>
      </c>
      <c r="H1645" s="36">
        <v>272520</v>
      </c>
      <c r="I1645" s="36">
        <v>238943</v>
      </c>
      <c r="J1645" s="36">
        <v>211608</v>
      </c>
      <c r="K1645" s="36">
        <v>228968</v>
      </c>
      <c r="L1645" s="36">
        <v>258982</v>
      </c>
      <c r="M1645" s="36">
        <v>318371</v>
      </c>
      <c r="N1645" s="31">
        <v>313543</v>
      </c>
    </row>
    <row r="1646" spans="1:14" ht="30">
      <c r="A1646" s="21" t="s">
        <v>2051</v>
      </c>
      <c r="B1646" s="17" t="s">
        <v>2052</v>
      </c>
      <c r="C1646" s="17" t="s">
        <v>1630</v>
      </c>
      <c r="D1646" s="36">
        <v>1702</v>
      </c>
      <c r="E1646" s="36">
        <v>869</v>
      </c>
      <c r="F1646" s="36">
        <v>2956</v>
      </c>
      <c r="G1646" s="36">
        <v>5482</v>
      </c>
      <c r="H1646" s="36">
        <v>10949</v>
      </c>
      <c r="I1646" s="36">
        <v>4354</v>
      </c>
      <c r="J1646" s="36">
        <v>13900</v>
      </c>
      <c r="K1646" s="36">
        <v>3011</v>
      </c>
      <c r="L1646" s="36">
        <v>19935</v>
      </c>
      <c r="M1646" s="36">
        <v>4271</v>
      </c>
      <c r="N1646" s="31">
        <v>24046</v>
      </c>
    </row>
    <row r="1647" spans="1:14" ht="30">
      <c r="A1647" s="21" t="s">
        <v>2051</v>
      </c>
      <c r="B1647" s="17" t="s">
        <v>2052</v>
      </c>
      <c r="C1647" s="17" t="s">
        <v>1631</v>
      </c>
      <c r="D1647" s="36">
        <v>206054</v>
      </c>
      <c r="E1647" s="36">
        <v>185576</v>
      </c>
      <c r="F1647" s="36">
        <v>185925</v>
      </c>
      <c r="G1647" s="36">
        <v>201589</v>
      </c>
      <c r="H1647" s="36">
        <v>283469</v>
      </c>
      <c r="I1647" s="36">
        <v>243298</v>
      </c>
      <c r="J1647" s="36">
        <v>225507</v>
      </c>
      <c r="K1647" s="36">
        <v>231979</v>
      </c>
      <c r="L1647" s="36">
        <v>278917</v>
      </c>
      <c r="M1647" s="36">
        <v>322642</v>
      </c>
      <c r="N1647" s="31">
        <v>337589</v>
      </c>
    </row>
    <row r="1648" spans="1:14" ht="30">
      <c r="A1648" s="21" t="s">
        <v>2051</v>
      </c>
      <c r="B1648" s="17" t="s">
        <v>2052</v>
      </c>
      <c r="C1648" s="17" t="s">
        <v>1632</v>
      </c>
      <c r="D1648" s="36">
        <v>14555</v>
      </c>
      <c r="E1648" s="36">
        <v>12859</v>
      </c>
      <c r="F1648" s="36">
        <v>15377</v>
      </c>
      <c r="G1648" s="36">
        <v>14764</v>
      </c>
      <c r="H1648" s="36">
        <v>13781</v>
      </c>
      <c r="I1648" s="36">
        <v>16708</v>
      </c>
      <c r="J1648" s="36">
        <v>14608</v>
      </c>
      <c r="K1648" s="36">
        <v>13691</v>
      </c>
      <c r="L1648" s="36">
        <v>19730</v>
      </c>
      <c r="M1648" s="36">
        <v>20641</v>
      </c>
      <c r="N1648" s="31">
        <v>14293</v>
      </c>
    </row>
    <row r="1649" spans="1:14" ht="30">
      <c r="A1649" s="21" t="s">
        <v>2051</v>
      </c>
      <c r="B1649" s="17" t="s">
        <v>2052</v>
      </c>
      <c r="C1649" s="17" t="s">
        <v>1633</v>
      </c>
      <c r="D1649" s="36">
        <v>1535</v>
      </c>
      <c r="E1649" s="36">
        <v>1470</v>
      </c>
      <c r="F1649" s="36">
        <v>1820</v>
      </c>
      <c r="G1649" s="36">
        <v>1563</v>
      </c>
      <c r="H1649" s="36">
        <v>2743</v>
      </c>
      <c r="I1649" s="36">
        <v>2115</v>
      </c>
      <c r="J1649" s="36">
        <v>1065</v>
      </c>
      <c r="K1649" s="36" t="s">
        <v>1125</v>
      </c>
      <c r="L1649" s="36">
        <v>977</v>
      </c>
      <c r="M1649" s="36">
        <v>1221</v>
      </c>
      <c r="N1649" s="31">
        <v>1276</v>
      </c>
    </row>
    <row r="1650" spans="1:14" ht="30">
      <c r="A1650" s="21" t="s">
        <v>2051</v>
      </c>
      <c r="B1650" s="17" t="s">
        <v>2052</v>
      </c>
      <c r="C1650" s="17" t="s">
        <v>1634</v>
      </c>
      <c r="D1650" s="36">
        <v>151</v>
      </c>
      <c r="E1650" s="36">
        <v>118</v>
      </c>
      <c r="F1650" s="36">
        <v>178</v>
      </c>
      <c r="G1650" s="36">
        <v>68</v>
      </c>
      <c r="H1650" s="36">
        <v>91</v>
      </c>
      <c r="I1650" s="36">
        <v>250</v>
      </c>
      <c r="J1650" s="36">
        <v>101</v>
      </c>
      <c r="K1650" s="36" t="s">
        <v>1125</v>
      </c>
      <c r="L1650" s="36">
        <v>36</v>
      </c>
      <c r="M1650" s="36">
        <v>64</v>
      </c>
      <c r="N1650" s="31">
        <v>61</v>
      </c>
    </row>
    <row r="1651" spans="1:14" ht="30">
      <c r="A1651" s="21" t="s">
        <v>2051</v>
      </c>
      <c r="B1651" s="17" t="s">
        <v>2052</v>
      </c>
      <c r="C1651" s="17" t="s">
        <v>1635</v>
      </c>
      <c r="D1651" s="36">
        <v>4690</v>
      </c>
      <c r="E1651" s="36">
        <v>4626</v>
      </c>
      <c r="F1651" s="36">
        <v>4891</v>
      </c>
      <c r="G1651" s="36">
        <v>4773</v>
      </c>
      <c r="H1651" s="36">
        <v>3402</v>
      </c>
      <c r="I1651" s="36">
        <v>11029</v>
      </c>
      <c r="J1651" s="36">
        <v>5825</v>
      </c>
      <c r="K1651" s="36">
        <v>5394</v>
      </c>
      <c r="L1651" s="36">
        <v>6125</v>
      </c>
      <c r="M1651" s="36">
        <v>6500</v>
      </c>
      <c r="N1651" s="31">
        <v>9453</v>
      </c>
    </row>
    <row r="1652" spans="1:14" ht="30">
      <c r="A1652" s="21" t="s">
        <v>2051</v>
      </c>
      <c r="B1652" s="17" t="s">
        <v>2052</v>
      </c>
      <c r="C1652" s="17" t="s">
        <v>1636</v>
      </c>
      <c r="D1652" s="36">
        <v>45286</v>
      </c>
      <c r="E1652" s="36">
        <v>45396</v>
      </c>
      <c r="F1652" s="36">
        <v>44086</v>
      </c>
      <c r="G1652" s="36">
        <v>56631</v>
      </c>
      <c r="H1652" s="36">
        <v>12644</v>
      </c>
      <c r="I1652" s="36">
        <v>68318</v>
      </c>
      <c r="J1652" s="36">
        <v>72841</v>
      </c>
      <c r="K1652" s="36">
        <v>65981</v>
      </c>
      <c r="L1652" s="36">
        <v>73245</v>
      </c>
      <c r="M1652" s="36">
        <v>67909</v>
      </c>
      <c r="N1652" s="31">
        <v>54072</v>
      </c>
    </row>
    <row r="1653" spans="1:14" ht="30">
      <c r="A1653" s="21" t="s">
        <v>2051</v>
      </c>
      <c r="B1653" s="17" t="s">
        <v>2052</v>
      </c>
      <c r="C1653" s="17" t="s">
        <v>1637</v>
      </c>
      <c r="D1653" s="36">
        <v>272270</v>
      </c>
      <c r="E1653" s="36">
        <v>250045</v>
      </c>
      <c r="F1653" s="36">
        <v>252277</v>
      </c>
      <c r="G1653" s="36">
        <v>279389</v>
      </c>
      <c r="H1653" s="36">
        <v>316130</v>
      </c>
      <c r="I1653" s="36">
        <v>341718</v>
      </c>
      <c r="J1653" s="36">
        <v>319947</v>
      </c>
      <c r="K1653" s="36">
        <v>317777</v>
      </c>
      <c r="L1653" s="36">
        <v>379029</v>
      </c>
      <c r="M1653" s="36">
        <v>418977</v>
      </c>
      <c r="N1653" s="31">
        <v>416743</v>
      </c>
    </row>
    <row r="1654" spans="1:14" ht="30">
      <c r="A1654" s="21" t="s">
        <v>2054</v>
      </c>
      <c r="B1654" s="17" t="s">
        <v>2055</v>
      </c>
      <c r="C1654" s="17" t="s">
        <v>1629</v>
      </c>
      <c r="D1654" s="36">
        <v>1755499</v>
      </c>
      <c r="E1654" s="36">
        <v>1778755</v>
      </c>
      <c r="F1654" s="36">
        <v>1671237</v>
      </c>
      <c r="G1654" s="36">
        <v>1877009</v>
      </c>
      <c r="H1654" s="36">
        <v>2093143</v>
      </c>
      <c r="I1654" s="36">
        <v>2086716</v>
      </c>
      <c r="J1654" s="36">
        <v>1727963</v>
      </c>
      <c r="K1654" s="36">
        <v>1979205</v>
      </c>
      <c r="L1654" s="36">
        <v>2547504</v>
      </c>
      <c r="M1654" s="36">
        <v>2974940</v>
      </c>
      <c r="N1654" s="31">
        <v>2715819</v>
      </c>
    </row>
    <row r="1655" spans="1:14" ht="30">
      <c r="A1655" s="21" t="s">
        <v>2054</v>
      </c>
      <c r="B1655" s="17" t="s">
        <v>2055</v>
      </c>
      <c r="C1655" s="17" t="s">
        <v>1630</v>
      </c>
      <c r="D1655" s="36">
        <v>796808</v>
      </c>
      <c r="E1655" s="36">
        <v>739484</v>
      </c>
      <c r="F1655" s="36">
        <v>689523</v>
      </c>
      <c r="G1655" s="36">
        <v>881874</v>
      </c>
      <c r="H1655" s="36">
        <v>1096656</v>
      </c>
      <c r="I1655" s="36">
        <v>1083268</v>
      </c>
      <c r="J1655" s="36">
        <v>872365</v>
      </c>
      <c r="K1655" s="36">
        <v>1221525</v>
      </c>
      <c r="L1655" s="36">
        <v>1525785</v>
      </c>
      <c r="M1655" s="36" t="s">
        <v>1125</v>
      </c>
      <c r="N1655" s="31">
        <v>1778728</v>
      </c>
    </row>
    <row r="1656" spans="1:14" ht="30">
      <c r="A1656" s="21" t="s">
        <v>2054</v>
      </c>
      <c r="B1656" s="17" t="s">
        <v>2055</v>
      </c>
      <c r="C1656" s="17" t="s">
        <v>1631</v>
      </c>
      <c r="D1656" s="36">
        <v>2552307</v>
      </c>
      <c r="E1656" s="36">
        <v>2518239</v>
      </c>
      <c r="F1656" s="36">
        <v>2360759</v>
      </c>
      <c r="G1656" s="36">
        <v>2758883</v>
      </c>
      <c r="H1656" s="36">
        <v>3189799</v>
      </c>
      <c r="I1656" s="36">
        <v>3169984</v>
      </c>
      <c r="J1656" s="36">
        <v>2600328</v>
      </c>
      <c r="K1656" s="36">
        <v>3200730</v>
      </c>
      <c r="L1656" s="36">
        <v>4073289</v>
      </c>
      <c r="M1656" s="36" t="s">
        <v>1125</v>
      </c>
      <c r="N1656" s="31">
        <v>4494547</v>
      </c>
    </row>
    <row r="1657" spans="1:14" ht="30">
      <c r="A1657" s="21" t="s">
        <v>2054</v>
      </c>
      <c r="B1657" s="17" t="s">
        <v>2055</v>
      </c>
      <c r="C1657" s="17" t="s">
        <v>1632</v>
      </c>
      <c r="D1657" s="36">
        <v>110054</v>
      </c>
      <c r="E1657" s="36">
        <v>126744</v>
      </c>
      <c r="F1657" s="36">
        <v>136889</v>
      </c>
      <c r="G1657" s="36">
        <v>112879</v>
      </c>
      <c r="H1657" s="36">
        <v>121931</v>
      </c>
      <c r="I1657" s="36">
        <v>141142</v>
      </c>
      <c r="J1657" s="36">
        <v>167051</v>
      </c>
      <c r="K1657" s="36">
        <v>149332</v>
      </c>
      <c r="L1657" s="36">
        <v>144255</v>
      </c>
      <c r="M1657" s="36">
        <v>163365</v>
      </c>
      <c r="N1657" s="31">
        <v>133236</v>
      </c>
    </row>
    <row r="1658" spans="1:14" ht="30">
      <c r="A1658" s="21" t="s">
        <v>2054</v>
      </c>
      <c r="B1658" s="17" t="s">
        <v>2055</v>
      </c>
      <c r="C1658" s="17" t="s">
        <v>1633</v>
      </c>
      <c r="D1658" s="36">
        <v>27379</v>
      </c>
      <c r="E1658" s="36">
        <v>14258</v>
      </c>
      <c r="F1658" s="36">
        <v>12106</v>
      </c>
      <c r="G1658" s="36">
        <v>11966</v>
      </c>
      <c r="H1658" s="36">
        <v>9997</v>
      </c>
      <c r="I1658" s="36">
        <v>15003</v>
      </c>
      <c r="J1658" s="36">
        <v>14232</v>
      </c>
      <c r="K1658" s="36">
        <v>17411</v>
      </c>
      <c r="L1658" s="36">
        <v>17008</v>
      </c>
      <c r="M1658" s="36">
        <v>15204</v>
      </c>
      <c r="N1658" s="31">
        <v>14124</v>
      </c>
    </row>
    <row r="1659" spans="1:14" ht="30">
      <c r="A1659" s="21" t="s">
        <v>2054</v>
      </c>
      <c r="B1659" s="17" t="s">
        <v>2055</v>
      </c>
      <c r="C1659" s="17" t="s">
        <v>1634</v>
      </c>
      <c r="D1659" s="36">
        <v>2513</v>
      </c>
      <c r="E1659" s="36">
        <v>1082</v>
      </c>
      <c r="F1659" s="36">
        <v>918</v>
      </c>
      <c r="G1659" s="36">
        <v>1521</v>
      </c>
      <c r="H1659" s="36">
        <v>1846</v>
      </c>
      <c r="I1659" s="36">
        <v>1975</v>
      </c>
      <c r="J1659" s="36">
        <v>1672</v>
      </c>
      <c r="K1659" s="36">
        <v>3919</v>
      </c>
      <c r="L1659" s="36">
        <v>4684</v>
      </c>
      <c r="M1659" s="36" t="s">
        <v>1125</v>
      </c>
      <c r="N1659" s="31">
        <v>3787</v>
      </c>
    </row>
    <row r="1660" spans="1:14" ht="30">
      <c r="A1660" s="21" t="s">
        <v>2054</v>
      </c>
      <c r="B1660" s="17" t="s">
        <v>2055</v>
      </c>
      <c r="C1660" s="17" t="s">
        <v>1635</v>
      </c>
      <c r="D1660" s="36">
        <v>77646</v>
      </c>
      <c r="E1660" s="36">
        <v>82471</v>
      </c>
      <c r="F1660" s="36">
        <v>75144</v>
      </c>
      <c r="G1660" s="36">
        <v>83821</v>
      </c>
      <c r="H1660" s="36">
        <v>92872</v>
      </c>
      <c r="I1660" s="36">
        <v>112960</v>
      </c>
      <c r="J1660" s="36">
        <v>106227</v>
      </c>
      <c r="K1660" s="36">
        <v>122378</v>
      </c>
      <c r="L1660" s="36">
        <v>120866</v>
      </c>
      <c r="M1660" s="36">
        <v>130339</v>
      </c>
      <c r="N1660" s="31">
        <v>158795</v>
      </c>
    </row>
    <row r="1661" spans="1:14" ht="30">
      <c r="A1661" s="21" t="s">
        <v>2054</v>
      </c>
      <c r="B1661" s="17" t="s">
        <v>2055</v>
      </c>
      <c r="C1661" s="17" t="s">
        <v>1636</v>
      </c>
      <c r="D1661" s="36">
        <v>593673</v>
      </c>
      <c r="E1661" s="36">
        <v>426941</v>
      </c>
      <c r="F1661" s="36">
        <v>534916</v>
      </c>
      <c r="G1661" s="36">
        <v>592957</v>
      </c>
      <c r="H1661" s="36">
        <v>593239</v>
      </c>
      <c r="I1661" s="36">
        <v>626190</v>
      </c>
      <c r="J1661" s="36">
        <v>250375</v>
      </c>
      <c r="K1661" s="36">
        <v>429659</v>
      </c>
      <c r="L1661" s="36">
        <v>214982</v>
      </c>
      <c r="M1661" s="36">
        <v>217003</v>
      </c>
      <c r="N1661" s="31">
        <v>402094</v>
      </c>
    </row>
    <row r="1662" spans="1:14" ht="30">
      <c r="A1662" s="21" t="s">
        <v>2054</v>
      </c>
      <c r="B1662" s="17" t="s">
        <v>2055</v>
      </c>
      <c r="C1662" s="17" t="s">
        <v>1637</v>
      </c>
      <c r="D1662" s="36">
        <v>3363572</v>
      </c>
      <c r="E1662" s="36">
        <v>3169735</v>
      </c>
      <c r="F1662" s="36">
        <v>3120733</v>
      </c>
      <c r="G1662" s="36">
        <v>3562026</v>
      </c>
      <c r="H1662" s="36">
        <v>4009684</v>
      </c>
      <c r="I1662" s="36">
        <v>4067253</v>
      </c>
      <c r="J1662" s="36">
        <v>3139885</v>
      </c>
      <c r="K1662" s="36">
        <v>3923429</v>
      </c>
      <c r="L1662" s="36">
        <v>4575084</v>
      </c>
      <c r="M1662" s="36">
        <v>5111690</v>
      </c>
      <c r="N1662" s="31">
        <v>5206583</v>
      </c>
    </row>
    <row r="1663" spans="1:14" ht="45">
      <c r="A1663" s="21" t="s">
        <v>2056</v>
      </c>
      <c r="B1663" s="17" t="s">
        <v>2057</v>
      </c>
      <c r="C1663" s="17" t="s">
        <v>1629</v>
      </c>
      <c r="D1663" s="36">
        <v>687741</v>
      </c>
      <c r="E1663" s="36">
        <v>661393</v>
      </c>
      <c r="F1663" s="36">
        <v>761639</v>
      </c>
      <c r="G1663" s="36">
        <v>729384</v>
      </c>
      <c r="H1663" s="36">
        <v>679650</v>
      </c>
      <c r="I1663" s="36">
        <v>623026</v>
      </c>
      <c r="J1663" s="36">
        <v>497438</v>
      </c>
      <c r="K1663" s="36">
        <v>528888</v>
      </c>
      <c r="L1663" s="36">
        <v>546138</v>
      </c>
      <c r="M1663" s="36">
        <v>570816</v>
      </c>
      <c r="N1663" s="31">
        <v>577165</v>
      </c>
    </row>
    <row r="1664" spans="1:14" ht="45">
      <c r="A1664" s="21" t="s">
        <v>2056</v>
      </c>
      <c r="B1664" s="17" t="s">
        <v>2057</v>
      </c>
      <c r="C1664" s="17" t="s">
        <v>1630</v>
      </c>
      <c r="D1664" s="36" t="s">
        <v>1125</v>
      </c>
      <c r="E1664" s="36">
        <v>13611</v>
      </c>
      <c r="F1664" s="36">
        <v>1330</v>
      </c>
      <c r="G1664" s="36">
        <v>1981</v>
      </c>
      <c r="H1664" s="36">
        <v>4056</v>
      </c>
      <c r="I1664" s="36">
        <v>5224</v>
      </c>
      <c r="J1664" s="36">
        <v>553</v>
      </c>
      <c r="K1664" s="36">
        <v>860</v>
      </c>
      <c r="L1664" s="36">
        <v>1579</v>
      </c>
      <c r="M1664" s="36" t="s">
        <v>1125</v>
      </c>
      <c r="N1664" s="31" t="s">
        <v>1125</v>
      </c>
    </row>
    <row r="1665" spans="1:14" ht="45">
      <c r="A1665" s="21" t="s">
        <v>2056</v>
      </c>
      <c r="B1665" s="17" t="s">
        <v>2057</v>
      </c>
      <c r="C1665" s="17" t="s">
        <v>1631</v>
      </c>
      <c r="D1665" s="36" t="s">
        <v>1125</v>
      </c>
      <c r="E1665" s="36">
        <v>675005</v>
      </c>
      <c r="F1665" s="36">
        <v>762969</v>
      </c>
      <c r="G1665" s="36">
        <v>731365</v>
      </c>
      <c r="H1665" s="36">
        <v>683706</v>
      </c>
      <c r="I1665" s="36">
        <v>628250</v>
      </c>
      <c r="J1665" s="36">
        <v>497992</v>
      </c>
      <c r="K1665" s="36">
        <v>529748</v>
      </c>
      <c r="L1665" s="36">
        <v>547717</v>
      </c>
      <c r="M1665" s="36" t="s">
        <v>1125</v>
      </c>
      <c r="N1665" s="31" t="s">
        <v>1125</v>
      </c>
    </row>
    <row r="1666" spans="1:14" ht="45">
      <c r="A1666" s="21" t="s">
        <v>2056</v>
      </c>
      <c r="B1666" s="17" t="s">
        <v>2057</v>
      </c>
      <c r="C1666" s="17" t="s">
        <v>1632</v>
      </c>
      <c r="D1666" s="36">
        <v>23063</v>
      </c>
      <c r="E1666" s="36">
        <v>23225</v>
      </c>
      <c r="F1666" s="36">
        <v>20414</v>
      </c>
      <c r="G1666" s="36">
        <v>23262</v>
      </c>
      <c r="H1666" s="36">
        <v>19463</v>
      </c>
      <c r="I1666" s="36">
        <v>35163</v>
      </c>
      <c r="J1666" s="36">
        <v>32029</v>
      </c>
      <c r="K1666" s="36">
        <v>20691</v>
      </c>
      <c r="L1666" s="36">
        <v>13032</v>
      </c>
      <c r="M1666" s="36">
        <v>12674</v>
      </c>
      <c r="N1666" s="31">
        <v>5235</v>
      </c>
    </row>
    <row r="1667" spans="1:14" ht="45">
      <c r="A1667" s="21" t="s">
        <v>2056</v>
      </c>
      <c r="B1667" s="17" t="s">
        <v>2057</v>
      </c>
      <c r="C1667" s="17" t="s">
        <v>1633</v>
      </c>
      <c r="D1667" s="36" t="s">
        <v>1125</v>
      </c>
      <c r="E1667" s="36" t="s">
        <v>1125</v>
      </c>
      <c r="F1667" s="36" t="s">
        <v>1125</v>
      </c>
      <c r="G1667" s="36">
        <v>0</v>
      </c>
      <c r="H1667" s="36" t="s">
        <v>1125</v>
      </c>
      <c r="I1667" s="36">
        <v>725</v>
      </c>
      <c r="J1667" s="36">
        <v>396</v>
      </c>
      <c r="K1667" s="36" t="s">
        <v>1125</v>
      </c>
      <c r="L1667" s="36">
        <v>23</v>
      </c>
      <c r="M1667" s="36" t="s">
        <v>1125</v>
      </c>
      <c r="N1667" s="31">
        <v>383</v>
      </c>
    </row>
    <row r="1668" spans="1:14" ht="45">
      <c r="A1668" s="21" t="s">
        <v>2056</v>
      </c>
      <c r="B1668" s="17" t="s">
        <v>2057</v>
      </c>
      <c r="C1668" s="17" t="s">
        <v>1634</v>
      </c>
      <c r="D1668" s="36" t="s">
        <v>1125</v>
      </c>
      <c r="E1668" s="36" t="s">
        <v>1125</v>
      </c>
      <c r="F1668" s="36" t="s">
        <v>1125</v>
      </c>
      <c r="G1668" s="36">
        <v>166</v>
      </c>
      <c r="H1668" s="36" t="s">
        <v>1125</v>
      </c>
      <c r="I1668" s="36">
        <v>152</v>
      </c>
      <c r="J1668" s="36">
        <v>99</v>
      </c>
      <c r="K1668" s="36" t="s">
        <v>1125</v>
      </c>
      <c r="L1668" s="36">
        <v>308</v>
      </c>
      <c r="M1668" s="36">
        <v>139</v>
      </c>
      <c r="N1668" s="31">
        <v>80</v>
      </c>
    </row>
    <row r="1669" spans="1:14" ht="45">
      <c r="A1669" s="21" t="s">
        <v>2056</v>
      </c>
      <c r="B1669" s="17" t="s">
        <v>2057</v>
      </c>
      <c r="C1669" s="17" t="s">
        <v>1635</v>
      </c>
      <c r="D1669" s="36">
        <v>54073</v>
      </c>
      <c r="E1669" s="36">
        <v>51252</v>
      </c>
      <c r="F1669" s="36">
        <v>47681</v>
      </c>
      <c r="G1669" s="36">
        <v>58027</v>
      </c>
      <c r="H1669" s="36">
        <v>53635</v>
      </c>
      <c r="I1669" s="36">
        <v>53497</v>
      </c>
      <c r="J1669" s="36">
        <v>39414</v>
      </c>
      <c r="K1669" s="36">
        <v>52011</v>
      </c>
      <c r="L1669" s="36" t="s">
        <v>2058</v>
      </c>
      <c r="M1669" s="36">
        <v>65104</v>
      </c>
      <c r="N1669" s="31" t="s">
        <v>1125</v>
      </c>
    </row>
    <row r="1670" spans="1:14" ht="45">
      <c r="A1670" s="21" t="s">
        <v>2056</v>
      </c>
      <c r="B1670" s="17" t="s">
        <v>2057</v>
      </c>
      <c r="C1670" s="17" t="s">
        <v>1636</v>
      </c>
      <c r="D1670" s="36">
        <v>28365</v>
      </c>
      <c r="E1670" s="36">
        <v>39978</v>
      </c>
      <c r="F1670" s="36">
        <v>-22048</v>
      </c>
      <c r="G1670" s="36">
        <v>26447</v>
      </c>
      <c r="H1670" s="36">
        <v>87960</v>
      </c>
      <c r="I1670" s="36">
        <v>77346</v>
      </c>
      <c r="J1670" s="36">
        <v>33693</v>
      </c>
      <c r="K1670" s="36">
        <v>12889</v>
      </c>
      <c r="L1670" s="36">
        <v>20596</v>
      </c>
      <c r="M1670" s="36">
        <v>9149</v>
      </c>
      <c r="N1670" s="31">
        <v>82150</v>
      </c>
    </row>
    <row r="1671" spans="1:14" ht="45">
      <c r="A1671" s="21" t="s">
        <v>2056</v>
      </c>
      <c r="B1671" s="17" t="s">
        <v>2057</v>
      </c>
      <c r="C1671" s="17" t="s">
        <v>1637</v>
      </c>
      <c r="D1671" s="36">
        <v>815619</v>
      </c>
      <c r="E1671" s="36">
        <v>789928</v>
      </c>
      <c r="F1671" s="36">
        <v>809559</v>
      </c>
      <c r="G1671" s="36">
        <v>839267</v>
      </c>
      <c r="H1671" s="36">
        <v>846173</v>
      </c>
      <c r="I1671" s="36">
        <v>795133</v>
      </c>
      <c r="J1671" s="36">
        <v>603623</v>
      </c>
      <c r="K1671" s="36">
        <v>615905</v>
      </c>
      <c r="L1671" s="36">
        <v>651214</v>
      </c>
      <c r="M1671" s="36">
        <v>659397</v>
      </c>
      <c r="N1671" s="31">
        <v>740946</v>
      </c>
    </row>
    <row r="1672" spans="1:14" ht="30">
      <c r="A1672" s="21" t="s">
        <v>2059</v>
      </c>
      <c r="B1672" s="17" t="s">
        <v>2060</v>
      </c>
      <c r="C1672" s="17" t="s">
        <v>1629</v>
      </c>
      <c r="D1672" s="36">
        <v>45716</v>
      </c>
      <c r="E1672" s="36">
        <v>32418</v>
      </c>
      <c r="F1672" s="36">
        <v>20449</v>
      </c>
      <c r="G1672" s="36">
        <v>22355</v>
      </c>
      <c r="H1672" s="36">
        <v>32031</v>
      </c>
      <c r="I1672" s="36">
        <v>26019</v>
      </c>
      <c r="J1672" s="36">
        <v>28475</v>
      </c>
      <c r="K1672" s="36">
        <v>33034</v>
      </c>
      <c r="L1672" s="36">
        <v>13187</v>
      </c>
      <c r="M1672" s="36">
        <v>43070</v>
      </c>
      <c r="N1672" s="31">
        <v>37874</v>
      </c>
    </row>
    <row r="1673" spans="1:14" ht="30">
      <c r="A1673" s="21" t="s">
        <v>2059</v>
      </c>
      <c r="B1673" s="17" t="s">
        <v>2060</v>
      </c>
      <c r="C1673" s="17" t="s">
        <v>1630</v>
      </c>
      <c r="D1673" s="36" t="s">
        <v>1125</v>
      </c>
      <c r="E1673" s="36" t="s">
        <v>1125</v>
      </c>
      <c r="F1673" s="36">
        <v>125995</v>
      </c>
      <c r="G1673" s="36" t="s">
        <v>1125</v>
      </c>
      <c r="H1673" s="36" t="s">
        <v>1125</v>
      </c>
      <c r="I1673" s="36" t="s">
        <v>1125</v>
      </c>
      <c r="J1673" s="36" t="s">
        <v>1125</v>
      </c>
      <c r="K1673" s="36" t="s">
        <v>1125</v>
      </c>
      <c r="L1673" s="36" t="s">
        <v>1125</v>
      </c>
      <c r="M1673" s="36" t="s">
        <v>1125</v>
      </c>
      <c r="N1673" s="31" t="s">
        <v>1125</v>
      </c>
    </row>
    <row r="1674" spans="1:14" ht="30">
      <c r="A1674" s="21" t="s">
        <v>2059</v>
      </c>
      <c r="B1674" s="17" t="s">
        <v>2060</v>
      </c>
      <c r="C1674" s="17" t="s">
        <v>1631</v>
      </c>
      <c r="D1674" s="36" t="s">
        <v>1125</v>
      </c>
      <c r="E1674" s="36" t="s">
        <v>1125</v>
      </c>
      <c r="F1674" s="36">
        <v>146444</v>
      </c>
      <c r="G1674" s="36" t="s">
        <v>1125</v>
      </c>
      <c r="H1674" s="36" t="s">
        <v>1125</v>
      </c>
      <c r="I1674" s="36" t="s">
        <v>1125</v>
      </c>
      <c r="J1674" s="36" t="s">
        <v>1125</v>
      </c>
      <c r="K1674" s="36" t="s">
        <v>1125</v>
      </c>
      <c r="L1674" s="36" t="s">
        <v>1125</v>
      </c>
      <c r="M1674" s="36" t="s">
        <v>1125</v>
      </c>
      <c r="N1674" s="31" t="s">
        <v>1125</v>
      </c>
    </row>
    <row r="1675" spans="1:14" ht="30">
      <c r="A1675" s="21" t="s">
        <v>2059</v>
      </c>
      <c r="B1675" s="17" t="s">
        <v>2060</v>
      </c>
      <c r="C1675" s="17" t="s">
        <v>1632</v>
      </c>
      <c r="D1675" s="36">
        <v>8031</v>
      </c>
      <c r="E1675" s="36">
        <v>7552</v>
      </c>
      <c r="F1675" s="36">
        <v>7324</v>
      </c>
      <c r="G1675" s="36">
        <v>7685</v>
      </c>
      <c r="H1675" s="36">
        <v>7446</v>
      </c>
      <c r="I1675" s="36">
        <v>7110</v>
      </c>
      <c r="J1675" s="36">
        <v>9620</v>
      </c>
      <c r="K1675" s="36" t="s">
        <v>1125</v>
      </c>
      <c r="L1675" s="36">
        <v>9749</v>
      </c>
      <c r="M1675" s="36">
        <v>7655</v>
      </c>
      <c r="N1675" s="31">
        <v>7806</v>
      </c>
    </row>
    <row r="1676" spans="1:14" ht="30">
      <c r="A1676" s="21" t="s">
        <v>2059</v>
      </c>
      <c r="B1676" s="17" t="s">
        <v>2060</v>
      </c>
      <c r="C1676" s="17" t="s">
        <v>1633</v>
      </c>
      <c r="D1676" s="36">
        <v>0</v>
      </c>
      <c r="E1676" s="36">
        <v>0</v>
      </c>
      <c r="F1676" s="36" t="s">
        <v>1125</v>
      </c>
      <c r="G1676" s="36" t="s">
        <v>1125</v>
      </c>
      <c r="H1676" s="36">
        <v>7</v>
      </c>
      <c r="I1676" s="36">
        <v>6</v>
      </c>
      <c r="J1676" s="36">
        <v>4</v>
      </c>
      <c r="K1676" s="36" t="s">
        <v>1125</v>
      </c>
      <c r="L1676" s="36">
        <v>0</v>
      </c>
      <c r="M1676" s="36">
        <v>5</v>
      </c>
      <c r="N1676" s="31">
        <v>5</v>
      </c>
    </row>
    <row r="1677" spans="1:14" ht="30">
      <c r="A1677" s="21" t="s">
        <v>2059</v>
      </c>
      <c r="B1677" s="17" t="s">
        <v>2060</v>
      </c>
      <c r="C1677" s="17" t="s">
        <v>1634</v>
      </c>
      <c r="D1677" s="36" t="s">
        <v>1125</v>
      </c>
      <c r="E1677" s="36" t="s">
        <v>1125</v>
      </c>
      <c r="F1677" s="36">
        <v>14</v>
      </c>
      <c r="G1677" s="36">
        <v>14</v>
      </c>
      <c r="H1677" s="36" t="s">
        <v>1125</v>
      </c>
      <c r="I1677" s="36" t="s">
        <v>1125</v>
      </c>
      <c r="J1677" s="36" t="s">
        <v>1125</v>
      </c>
      <c r="K1677" s="36" t="s">
        <v>1125</v>
      </c>
      <c r="L1677" s="36" t="s">
        <v>1125</v>
      </c>
      <c r="M1677" s="36" t="s">
        <v>1125</v>
      </c>
      <c r="N1677" s="31" t="s">
        <v>1125</v>
      </c>
    </row>
    <row r="1678" spans="1:14" ht="30">
      <c r="A1678" s="21" t="s">
        <v>2059</v>
      </c>
      <c r="B1678" s="17" t="s">
        <v>2060</v>
      </c>
      <c r="C1678" s="17" t="s">
        <v>1635</v>
      </c>
      <c r="D1678" s="36" t="s">
        <v>1125</v>
      </c>
      <c r="E1678" s="36">
        <v>5514</v>
      </c>
      <c r="F1678" s="36" t="s">
        <v>1125</v>
      </c>
      <c r="G1678" s="36">
        <v>907</v>
      </c>
      <c r="H1678" s="36">
        <v>3673</v>
      </c>
      <c r="I1678" s="36">
        <v>3054</v>
      </c>
      <c r="J1678" s="36">
        <v>1305</v>
      </c>
      <c r="K1678" s="36" t="s">
        <v>2061</v>
      </c>
      <c r="L1678" s="36" t="s">
        <v>1125</v>
      </c>
      <c r="M1678" s="36">
        <v>173</v>
      </c>
      <c r="N1678" s="31">
        <v>155</v>
      </c>
    </row>
    <row r="1679" spans="1:14" ht="30">
      <c r="A1679" s="21" t="s">
        <v>2059</v>
      </c>
      <c r="B1679" s="17" t="s">
        <v>2060</v>
      </c>
      <c r="C1679" s="17" t="s">
        <v>1636</v>
      </c>
      <c r="D1679" s="36">
        <v>-78262</v>
      </c>
      <c r="E1679" s="36">
        <v>-54676</v>
      </c>
      <c r="F1679" s="36">
        <v>-57765</v>
      </c>
      <c r="G1679" s="36">
        <v>-6883</v>
      </c>
      <c r="H1679" s="36">
        <v>-9006</v>
      </c>
      <c r="I1679" s="36">
        <v>-11140</v>
      </c>
      <c r="J1679" s="36">
        <v>-15765</v>
      </c>
      <c r="K1679" s="36">
        <v>-3457</v>
      </c>
      <c r="L1679" s="36">
        <v>-25924</v>
      </c>
      <c r="M1679" s="36">
        <v>-20277</v>
      </c>
      <c r="N1679" s="31">
        <v>8946</v>
      </c>
    </row>
    <row r="1680" spans="1:14" ht="30.6">
      <c r="A1680" s="21" t="s">
        <v>2059</v>
      </c>
      <c r="B1680" s="17" t="s">
        <v>2060</v>
      </c>
      <c r="C1680" s="17" t="s">
        <v>1637</v>
      </c>
      <c r="D1680" s="36">
        <v>106825</v>
      </c>
      <c r="E1680" s="36">
        <v>117474</v>
      </c>
      <c r="F1680" s="36">
        <v>99349</v>
      </c>
      <c r="G1680" s="36">
        <v>128698</v>
      </c>
      <c r="H1680" s="36">
        <v>142669</v>
      </c>
      <c r="I1680" s="36">
        <v>134927</v>
      </c>
      <c r="J1680" s="36" t="s">
        <v>1125</v>
      </c>
      <c r="K1680" s="36" t="s">
        <v>2062</v>
      </c>
      <c r="L1680" s="36" t="s">
        <v>1125</v>
      </c>
      <c r="M1680" s="36" t="s">
        <v>2063</v>
      </c>
      <c r="N1680" s="31" t="s">
        <v>2064</v>
      </c>
    </row>
    <row r="1681" spans="1:14" ht="30">
      <c r="A1681" s="21" t="s">
        <v>2065</v>
      </c>
      <c r="B1681" s="17" t="s">
        <v>2066</v>
      </c>
      <c r="C1681" s="17" t="s">
        <v>1629</v>
      </c>
      <c r="D1681" s="36">
        <v>1603173</v>
      </c>
      <c r="E1681" s="36">
        <v>1696140</v>
      </c>
      <c r="F1681" s="36">
        <v>1583661</v>
      </c>
      <c r="G1681" s="36">
        <v>1557246</v>
      </c>
      <c r="H1681" s="36">
        <v>1695653</v>
      </c>
      <c r="I1681" s="36">
        <v>1873950</v>
      </c>
      <c r="J1681" s="36">
        <v>1578587</v>
      </c>
      <c r="K1681" s="36">
        <v>1800493</v>
      </c>
      <c r="L1681" s="36">
        <v>1749750</v>
      </c>
      <c r="M1681" s="36">
        <v>1891979</v>
      </c>
      <c r="N1681" s="31">
        <v>1873852</v>
      </c>
    </row>
    <row r="1682" spans="1:14" ht="30">
      <c r="A1682" s="21" t="s">
        <v>2065</v>
      </c>
      <c r="B1682" s="17" t="s">
        <v>2066</v>
      </c>
      <c r="C1682" s="17" t="s">
        <v>1630</v>
      </c>
      <c r="D1682" s="36">
        <v>911446</v>
      </c>
      <c r="E1682" s="36" t="s">
        <v>1125</v>
      </c>
      <c r="F1682" s="36">
        <v>840901</v>
      </c>
      <c r="G1682" s="36">
        <v>1028450</v>
      </c>
      <c r="H1682" s="36" t="s">
        <v>1125</v>
      </c>
      <c r="I1682" s="36" t="s">
        <v>1125</v>
      </c>
      <c r="J1682" s="36" t="s">
        <v>1125</v>
      </c>
      <c r="K1682" s="36" t="s">
        <v>1125</v>
      </c>
      <c r="L1682" s="36">
        <v>616075</v>
      </c>
      <c r="M1682" s="36">
        <v>876408</v>
      </c>
      <c r="N1682" s="31">
        <v>655397</v>
      </c>
    </row>
    <row r="1683" spans="1:14" ht="30">
      <c r="A1683" s="21" t="s">
        <v>2065</v>
      </c>
      <c r="B1683" s="17" t="s">
        <v>2066</v>
      </c>
      <c r="C1683" s="17" t="s">
        <v>1631</v>
      </c>
      <c r="D1683" s="36">
        <v>2514619</v>
      </c>
      <c r="E1683" s="36" t="s">
        <v>1125</v>
      </c>
      <c r="F1683" s="36">
        <v>2424562</v>
      </c>
      <c r="G1683" s="36">
        <v>2585696</v>
      </c>
      <c r="H1683" s="36" t="s">
        <v>1125</v>
      </c>
      <c r="I1683" s="36" t="s">
        <v>1125</v>
      </c>
      <c r="J1683" s="36" t="s">
        <v>1125</v>
      </c>
      <c r="K1683" s="36" t="s">
        <v>1125</v>
      </c>
      <c r="L1683" s="36">
        <v>2365825</v>
      </c>
      <c r="M1683" s="36">
        <v>2768387</v>
      </c>
      <c r="N1683" s="31">
        <v>2529250</v>
      </c>
    </row>
    <row r="1684" spans="1:14" ht="30">
      <c r="A1684" s="21" t="s">
        <v>2065</v>
      </c>
      <c r="B1684" s="17" t="s">
        <v>2066</v>
      </c>
      <c r="C1684" s="17" t="s">
        <v>1632</v>
      </c>
      <c r="D1684" s="36">
        <v>253826</v>
      </c>
      <c r="E1684" s="36">
        <v>283443</v>
      </c>
      <c r="F1684" s="36">
        <v>134787</v>
      </c>
      <c r="G1684" s="36">
        <v>171827</v>
      </c>
      <c r="H1684" s="36">
        <v>134711</v>
      </c>
      <c r="I1684" s="36">
        <v>124507</v>
      </c>
      <c r="J1684" s="36">
        <v>105082</v>
      </c>
      <c r="K1684" s="36">
        <v>121149</v>
      </c>
      <c r="L1684" s="36">
        <v>145586</v>
      </c>
      <c r="M1684" s="36">
        <v>147564</v>
      </c>
      <c r="N1684" s="31">
        <v>155360</v>
      </c>
    </row>
    <row r="1685" spans="1:14" ht="30">
      <c r="A1685" s="21" t="s">
        <v>2065</v>
      </c>
      <c r="B1685" s="17" t="s">
        <v>2066</v>
      </c>
      <c r="C1685" s="17" t="s">
        <v>1633</v>
      </c>
      <c r="D1685" s="36" t="s">
        <v>1125</v>
      </c>
      <c r="E1685" s="36">
        <v>25349</v>
      </c>
      <c r="F1685" s="36">
        <v>45250</v>
      </c>
      <c r="G1685" s="36">
        <v>80572</v>
      </c>
      <c r="H1685" s="36">
        <v>24802</v>
      </c>
      <c r="I1685" s="36">
        <v>27895</v>
      </c>
      <c r="J1685" s="36">
        <v>28231</v>
      </c>
      <c r="K1685" s="36">
        <v>27515</v>
      </c>
      <c r="L1685" s="36">
        <v>73778</v>
      </c>
      <c r="M1685" s="36" t="s">
        <v>1125</v>
      </c>
      <c r="N1685" s="31">
        <v>142392</v>
      </c>
    </row>
    <row r="1686" spans="1:14" ht="30">
      <c r="A1686" s="21" t="s">
        <v>2065</v>
      </c>
      <c r="B1686" s="17" t="s">
        <v>2066</v>
      </c>
      <c r="C1686" s="17" t="s">
        <v>1634</v>
      </c>
      <c r="D1686" s="36" t="s">
        <v>1125</v>
      </c>
      <c r="E1686" s="36" t="s">
        <v>1125</v>
      </c>
      <c r="F1686" s="36">
        <v>2077</v>
      </c>
      <c r="G1686" s="36">
        <v>3264</v>
      </c>
      <c r="H1686" s="36" t="s">
        <v>1125</v>
      </c>
      <c r="I1686" s="36" t="s">
        <v>1125</v>
      </c>
      <c r="J1686" s="36" t="s">
        <v>1125</v>
      </c>
      <c r="K1686" s="36" t="s">
        <v>1125</v>
      </c>
      <c r="L1686" s="36">
        <v>3152</v>
      </c>
      <c r="M1686" s="36" t="s">
        <v>1125</v>
      </c>
      <c r="N1686" s="31">
        <v>2831</v>
      </c>
    </row>
    <row r="1687" spans="1:14" ht="30">
      <c r="A1687" s="21" t="s">
        <v>2065</v>
      </c>
      <c r="B1687" s="17" t="s">
        <v>2066</v>
      </c>
      <c r="C1687" s="17" t="s">
        <v>1635</v>
      </c>
      <c r="D1687" s="36">
        <v>163630</v>
      </c>
      <c r="E1687" s="36">
        <v>159115</v>
      </c>
      <c r="F1687" s="36">
        <v>199830</v>
      </c>
      <c r="G1687" s="36">
        <v>204764</v>
      </c>
      <c r="H1687" s="36">
        <v>355976</v>
      </c>
      <c r="I1687" s="36">
        <v>332013</v>
      </c>
      <c r="J1687" s="36">
        <v>259127</v>
      </c>
      <c r="K1687" s="36">
        <v>305554</v>
      </c>
      <c r="L1687" s="36">
        <v>275541</v>
      </c>
      <c r="M1687" s="36">
        <v>302490</v>
      </c>
      <c r="N1687" s="31">
        <v>257618</v>
      </c>
    </row>
    <row r="1688" spans="1:14" ht="30">
      <c r="A1688" s="21" t="s">
        <v>2065</v>
      </c>
      <c r="B1688" s="17" t="s">
        <v>2066</v>
      </c>
      <c r="C1688" s="17" t="s">
        <v>1636</v>
      </c>
      <c r="D1688" s="36">
        <v>599333</v>
      </c>
      <c r="E1688" s="36">
        <v>536496</v>
      </c>
      <c r="F1688" s="36">
        <v>352401</v>
      </c>
      <c r="G1688" s="36">
        <v>432734</v>
      </c>
      <c r="H1688" s="36">
        <v>391787</v>
      </c>
      <c r="I1688" s="36">
        <v>440772</v>
      </c>
      <c r="J1688" s="36">
        <v>523875</v>
      </c>
      <c r="K1688" s="36">
        <v>472559</v>
      </c>
      <c r="L1688" s="36">
        <v>579813</v>
      </c>
      <c r="M1688" s="36">
        <v>763634</v>
      </c>
      <c r="N1688" s="31">
        <v>552150</v>
      </c>
    </row>
    <row r="1689" spans="1:14" ht="30">
      <c r="A1689" s="21" t="s">
        <v>2065</v>
      </c>
      <c r="B1689" s="17" t="s">
        <v>2066</v>
      </c>
      <c r="C1689" s="17" t="s">
        <v>1637</v>
      </c>
      <c r="D1689" s="36">
        <v>3571810</v>
      </c>
      <c r="E1689" s="36">
        <v>3582221</v>
      </c>
      <c r="F1689" s="36">
        <v>3158907</v>
      </c>
      <c r="G1689" s="36">
        <v>3478857</v>
      </c>
      <c r="H1689" s="36">
        <v>3487192</v>
      </c>
      <c r="I1689" s="36">
        <v>3864930</v>
      </c>
      <c r="J1689" s="36">
        <v>3560236</v>
      </c>
      <c r="K1689" s="36">
        <v>3794907</v>
      </c>
      <c r="L1689" s="36">
        <v>3443694</v>
      </c>
      <c r="M1689" s="36">
        <v>4133298</v>
      </c>
      <c r="N1689" s="31">
        <v>3639601</v>
      </c>
    </row>
    <row r="1690" spans="1:14" ht="30">
      <c r="A1690" s="21" t="s">
        <v>2067</v>
      </c>
      <c r="B1690" s="17" t="s">
        <v>2068</v>
      </c>
      <c r="C1690" s="17" t="s">
        <v>1629</v>
      </c>
      <c r="D1690" s="36">
        <v>2054238</v>
      </c>
      <c r="E1690" s="36">
        <v>1984183</v>
      </c>
      <c r="F1690" s="36">
        <v>2045231</v>
      </c>
      <c r="G1690" s="36">
        <v>2198026</v>
      </c>
      <c r="H1690" s="36">
        <v>2512888</v>
      </c>
      <c r="I1690" s="36">
        <v>2555743</v>
      </c>
      <c r="J1690" s="36">
        <v>2396593</v>
      </c>
      <c r="K1690" s="36">
        <v>2563631</v>
      </c>
      <c r="L1690" s="36">
        <v>2638122</v>
      </c>
      <c r="M1690" s="36">
        <v>2587228</v>
      </c>
      <c r="N1690" s="31">
        <v>1962006</v>
      </c>
    </row>
    <row r="1691" spans="1:14" ht="30">
      <c r="A1691" s="21" t="s">
        <v>2067</v>
      </c>
      <c r="B1691" s="17" t="s">
        <v>2068</v>
      </c>
      <c r="C1691" s="17" t="s">
        <v>1630</v>
      </c>
      <c r="D1691" s="36">
        <v>241940</v>
      </c>
      <c r="E1691" s="36">
        <v>127794</v>
      </c>
      <c r="F1691" s="36">
        <v>226210</v>
      </c>
      <c r="G1691" s="36">
        <v>135944</v>
      </c>
      <c r="H1691" s="36">
        <v>94447</v>
      </c>
      <c r="I1691" s="36">
        <v>107783</v>
      </c>
      <c r="J1691" s="36">
        <v>91362</v>
      </c>
      <c r="K1691" s="36">
        <v>116390</v>
      </c>
      <c r="L1691" s="36">
        <v>174554</v>
      </c>
      <c r="M1691" s="36">
        <v>177157</v>
      </c>
      <c r="N1691" s="31">
        <v>491340</v>
      </c>
    </row>
    <row r="1692" spans="1:14" ht="30">
      <c r="A1692" s="21" t="s">
        <v>2067</v>
      </c>
      <c r="B1692" s="17" t="s">
        <v>2068</v>
      </c>
      <c r="C1692" s="17" t="s">
        <v>1631</v>
      </c>
      <c r="D1692" s="36">
        <v>2296179</v>
      </c>
      <c r="E1692" s="36">
        <v>2111977</v>
      </c>
      <c r="F1692" s="36">
        <v>2271442</v>
      </c>
      <c r="G1692" s="36">
        <v>2333970</v>
      </c>
      <c r="H1692" s="36">
        <v>2607335</v>
      </c>
      <c r="I1692" s="36">
        <v>2663527</v>
      </c>
      <c r="J1692" s="36">
        <v>2487955</v>
      </c>
      <c r="K1692" s="36">
        <v>2680022</v>
      </c>
      <c r="L1692" s="36">
        <v>2812676</v>
      </c>
      <c r="M1692" s="36">
        <v>2764386</v>
      </c>
      <c r="N1692" s="31">
        <v>2453346</v>
      </c>
    </row>
    <row r="1693" spans="1:14" ht="30">
      <c r="A1693" s="21" t="s">
        <v>2067</v>
      </c>
      <c r="B1693" s="17" t="s">
        <v>2068</v>
      </c>
      <c r="C1693" s="17" t="s">
        <v>1632</v>
      </c>
      <c r="D1693" s="36">
        <v>275791</v>
      </c>
      <c r="E1693" s="36">
        <v>268266</v>
      </c>
      <c r="F1693" s="36">
        <v>276422</v>
      </c>
      <c r="G1693" s="36">
        <v>284110</v>
      </c>
      <c r="H1693" s="36">
        <v>283183</v>
      </c>
      <c r="I1693" s="36">
        <v>309453</v>
      </c>
      <c r="J1693" s="36">
        <v>232011</v>
      </c>
      <c r="K1693" s="36">
        <v>246914</v>
      </c>
      <c r="L1693" s="36">
        <v>271496</v>
      </c>
      <c r="M1693" s="36">
        <v>264960</v>
      </c>
      <c r="N1693" s="31">
        <v>274007</v>
      </c>
    </row>
    <row r="1694" spans="1:14" ht="30">
      <c r="A1694" s="21" t="s">
        <v>2067</v>
      </c>
      <c r="B1694" s="17" t="s">
        <v>2068</v>
      </c>
      <c r="C1694" s="17" t="s">
        <v>1633</v>
      </c>
      <c r="D1694" s="36">
        <v>47816</v>
      </c>
      <c r="E1694" s="36">
        <v>50325</v>
      </c>
      <c r="F1694" s="36">
        <v>39201</v>
      </c>
      <c r="G1694" s="36">
        <v>51075</v>
      </c>
      <c r="H1694" s="36">
        <v>38807</v>
      </c>
      <c r="I1694" s="36">
        <v>41479</v>
      </c>
      <c r="J1694" s="36">
        <v>41959</v>
      </c>
      <c r="K1694" s="36">
        <v>41260</v>
      </c>
      <c r="L1694" s="36">
        <v>165046</v>
      </c>
      <c r="M1694" s="36">
        <v>162167</v>
      </c>
      <c r="N1694" s="31">
        <v>158447</v>
      </c>
    </row>
    <row r="1695" spans="1:14" ht="30">
      <c r="A1695" s="21" t="s">
        <v>2067</v>
      </c>
      <c r="B1695" s="17" t="s">
        <v>2068</v>
      </c>
      <c r="C1695" s="17" t="s">
        <v>1634</v>
      </c>
      <c r="D1695" s="36">
        <v>7342</v>
      </c>
      <c r="E1695" s="36">
        <v>1617</v>
      </c>
      <c r="F1695" s="36">
        <v>1576</v>
      </c>
      <c r="G1695" s="36">
        <v>1857</v>
      </c>
      <c r="H1695" s="36">
        <v>1296</v>
      </c>
      <c r="I1695" s="36">
        <v>1488</v>
      </c>
      <c r="J1695" s="36">
        <v>1255</v>
      </c>
      <c r="K1695" s="36">
        <v>1558</v>
      </c>
      <c r="L1695" s="36">
        <v>3179</v>
      </c>
      <c r="M1695" s="36">
        <v>1058</v>
      </c>
      <c r="N1695" s="31">
        <v>1384</v>
      </c>
    </row>
    <row r="1696" spans="1:14" ht="30">
      <c r="A1696" s="21" t="s">
        <v>2067</v>
      </c>
      <c r="B1696" s="17" t="s">
        <v>2068</v>
      </c>
      <c r="C1696" s="17" t="s">
        <v>1635</v>
      </c>
      <c r="D1696" s="36">
        <v>224769</v>
      </c>
      <c r="E1696" s="36">
        <v>185349</v>
      </c>
      <c r="F1696" s="36">
        <v>224674</v>
      </c>
      <c r="G1696" s="36">
        <v>237937</v>
      </c>
      <c r="H1696" s="36">
        <v>215479</v>
      </c>
      <c r="I1696" s="36">
        <v>253500</v>
      </c>
      <c r="J1696" s="36">
        <v>298621</v>
      </c>
      <c r="K1696" s="36">
        <v>330794</v>
      </c>
      <c r="L1696" s="36">
        <v>206410</v>
      </c>
      <c r="M1696" s="36">
        <v>218847</v>
      </c>
      <c r="N1696" s="31">
        <v>252247</v>
      </c>
    </row>
    <row r="1697" spans="1:14" ht="30">
      <c r="A1697" s="21" t="s">
        <v>2067</v>
      </c>
      <c r="B1697" s="17" t="s">
        <v>2068</v>
      </c>
      <c r="C1697" s="17" t="s">
        <v>1636</v>
      </c>
      <c r="D1697" s="36">
        <v>503431</v>
      </c>
      <c r="E1697" s="36">
        <v>470822</v>
      </c>
      <c r="F1697" s="36">
        <v>468998</v>
      </c>
      <c r="G1697" s="36">
        <v>337695</v>
      </c>
      <c r="H1697" s="36">
        <v>942683</v>
      </c>
      <c r="I1697" s="36">
        <v>597510</v>
      </c>
      <c r="J1697" s="36">
        <v>305680</v>
      </c>
      <c r="K1697" s="36">
        <v>442704</v>
      </c>
      <c r="L1697" s="36">
        <v>287547</v>
      </c>
      <c r="M1697" s="36">
        <v>631059</v>
      </c>
      <c r="N1697" s="31">
        <v>752544</v>
      </c>
    </row>
    <row r="1698" spans="1:14" ht="30">
      <c r="A1698" s="21" t="s">
        <v>2067</v>
      </c>
      <c r="B1698" s="17" t="s">
        <v>2068</v>
      </c>
      <c r="C1698" s="17" t="s">
        <v>1637</v>
      </c>
      <c r="D1698" s="36">
        <v>3355328</v>
      </c>
      <c r="E1698" s="36">
        <v>3088356</v>
      </c>
      <c r="F1698" s="36">
        <v>3282311</v>
      </c>
      <c r="G1698" s="36">
        <v>3246644</v>
      </c>
      <c r="H1698" s="36">
        <v>4088783</v>
      </c>
      <c r="I1698" s="36">
        <v>3866956</v>
      </c>
      <c r="J1698" s="36">
        <v>3367481</v>
      </c>
      <c r="K1698" s="36">
        <v>3743252</v>
      </c>
      <c r="L1698" s="36">
        <v>3746355</v>
      </c>
      <c r="M1698" s="36">
        <v>4042478</v>
      </c>
      <c r="N1698" s="31">
        <v>3891976</v>
      </c>
    </row>
    <row r="1699" spans="1:14" ht="30">
      <c r="A1699" s="21" t="s">
        <v>2069</v>
      </c>
      <c r="B1699" s="17" t="s">
        <v>2070</v>
      </c>
      <c r="C1699" s="17" t="s">
        <v>1629</v>
      </c>
      <c r="D1699" s="36">
        <v>618064</v>
      </c>
      <c r="E1699" s="36">
        <v>645478</v>
      </c>
      <c r="F1699" s="36">
        <v>705071</v>
      </c>
      <c r="G1699" s="36">
        <v>746594</v>
      </c>
      <c r="H1699" s="36">
        <v>819669</v>
      </c>
      <c r="I1699" s="36">
        <v>630063</v>
      </c>
      <c r="J1699" s="36">
        <v>733576</v>
      </c>
      <c r="K1699" s="36">
        <v>829216</v>
      </c>
      <c r="L1699" s="36">
        <v>2085289</v>
      </c>
      <c r="M1699" s="36">
        <v>950283</v>
      </c>
      <c r="N1699" s="31">
        <v>629986</v>
      </c>
    </row>
    <row r="1700" spans="1:14" ht="30">
      <c r="A1700" s="21" t="s">
        <v>2069</v>
      </c>
      <c r="B1700" s="17" t="s">
        <v>2070</v>
      </c>
      <c r="C1700" s="17" t="s">
        <v>1630</v>
      </c>
      <c r="D1700" s="36">
        <v>981527</v>
      </c>
      <c r="E1700" s="36">
        <v>787018</v>
      </c>
      <c r="F1700" s="36">
        <v>834781</v>
      </c>
      <c r="G1700" s="36">
        <v>800401</v>
      </c>
      <c r="H1700" s="36">
        <v>1132761</v>
      </c>
      <c r="I1700" s="36">
        <v>1125342</v>
      </c>
      <c r="J1700" s="36">
        <v>879070</v>
      </c>
      <c r="K1700" s="36">
        <v>1370668</v>
      </c>
      <c r="L1700" s="36">
        <v>99949</v>
      </c>
      <c r="M1700" s="36">
        <v>1484093</v>
      </c>
      <c r="N1700" s="31">
        <v>1139241</v>
      </c>
    </row>
    <row r="1701" spans="1:14" ht="30">
      <c r="A1701" s="21" t="s">
        <v>2069</v>
      </c>
      <c r="B1701" s="17" t="s">
        <v>2070</v>
      </c>
      <c r="C1701" s="17" t="s">
        <v>1631</v>
      </c>
      <c r="D1701" s="36">
        <v>1599591</v>
      </c>
      <c r="E1701" s="36">
        <v>1432496</v>
      </c>
      <c r="F1701" s="36">
        <v>1539852</v>
      </c>
      <c r="G1701" s="36">
        <v>1546994</v>
      </c>
      <c r="H1701" s="36">
        <v>1952430</v>
      </c>
      <c r="I1701" s="36">
        <v>1755405</v>
      </c>
      <c r="J1701" s="36">
        <v>1612647</v>
      </c>
      <c r="K1701" s="36">
        <v>2199885</v>
      </c>
      <c r="L1701" s="36">
        <v>2185239</v>
      </c>
      <c r="M1701" s="36">
        <v>2434377</v>
      </c>
      <c r="N1701" s="31">
        <v>1769227</v>
      </c>
    </row>
    <row r="1702" spans="1:14" ht="30">
      <c r="A1702" s="21" t="s">
        <v>2069</v>
      </c>
      <c r="B1702" s="17" t="s">
        <v>2070</v>
      </c>
      <c r="C1702" s="17" t="s">
        <v>1632</v>
      </c>
      <c r="D1702" s="36">
        <v>495574</v>
      </c>
      <c r="E1702" s="36">
        <v>433013</v>
      </c>
      <c r="F1702" s="36">
        <v>415189</v>
      </c>
      <c r="G1702" s="36">
        <v>603978</v>
      </c>
      <c r="H1702" s="36">
        <v>354229</v>
      </c>
      <c r="I1702" s="36">
        <v>367232</v>
      </c>
      <c r="J1702" s="36">
        <v>419000</v>
      </c>
      <c r="K1702" s="36">
        <v>562835</v>
      </c>
      <c r="L1702" s="36">
        <v>481669</v>
      </c>
      <c r="M1702" s="36">
        <v>453768</v>
      </c>
      <c r="N1702" s="31">
        <v>525988</v>
      </c>
    </row>
    <row r="1703" spans="1:14" ht="30">
      <c r="A1703" s="21" t="s">
        <v>2069</v>
      </c>
      <c r="B1703" s="17" t="s">
        <v>2070</v>
      </c>
      <c r="C1703" s="17" t="s">
        <v>1633</v>
      </c>
      <c r="D1703" s="36">
        <v>524</v>
      </c>
      <c r="E1703" s="36">
        <v>348</v>
      </c>
      <c r="F1703" s="36">
        <v>698</v>
      </c>
      <c r="G1703" s="36">
        <v>912</v>
      </c>
      <c r="H1703" s="36">
        <v>1928</v>
      </c>
      <c r="I1703" s="36">
        <v>2766</v>
      </c>
      <c r="J1703" s="36">
        <v>1111</v>
      </c>
      <c r="K1703" s="36">
        <v>2206</v>
      </c>
      <c r="L1703" s="36">
        <v>1582</v>
      </c>
      <c r="M1703" s="36">
        <v>5576</v>
      </c>
      <c r="N1703" s="31" t="s">
        <v>1125</v>
      </c>
    </row>
    <row r="1704" spans="1:14" ht="30">
      <c r="A1704" s="21" t="s">
        <v>2069</v>
      </c>
      <c r="B1704" s="17" t="s">
        <v>2070</v>
      </c>
      <c r="C1704" s="17" t="s">
        <v>1634</v>
      </c>
      <c r="D1704" s="36">
        <v>463</v>
      </c>
      <c r="E1704" s="36">
        <v>559</v>
      </c>
      <c r="F1704" s="36">
        <v>277</v>
      </c>
      <c r="G1704" s="36">
        <v>500</v>
      </c>
      <c r="H1704" s="36">
        <v>571</v>
      </c>
      <c r="I1704" s="36">
        <v>525</v>
      </c>
      <c r="J1704" s="36">
        <v>574</v>
      </c>
      <c r="K1704" s="36">
        <v>937</v>
      </c>
      <c r="L1704" s="36">
        <v>1794</v>
      </c>
      <c r="M1704" s="36">
        <v>871</v>
      </c>
      <c r="N1704" s="31" t="s">
        <v>1125</v>
      </c>
    </row>
    <row r="1705" spans="1:14" ht="30">
      <c r="A1705" s="21" t="s">
        <v>2069</v>
      </c>
      <c r="B1705" s="17" t="s">
        <v>2070</v>
      </c>
      <c r="C1705" s="17" t="s">
        <v>1635</v>
      </c>
      <c r="D1705" s="36">
        <v>7789</v>
      </c>
      <c r="E1705" s="36">
        <v>7216</v>
      </c>
      <c r="F1705" s="36">
        <v>7236</v>
      </c>
      <c r="G1705" s="36">
        <v>27388</v>
      </c>
      <c r="H1705" s="36">
        <v>29999</v>
      </c>
      <c r="I1705" s="36">
        <v>24699</v>
      </c>
      <c r="J1705" s="36">
        <v>11325</v>
      </c>
      <c r="K1705" s="36">
        <v>14330</v>
      </c>
      <c r="L1705" s="36">
        <v>14980</v>
      </c>
      <c r="M1705" s="36">
        <v>13298</v>
      </c>
      <c r="N1705" s="31">
        <v>15375</v>
      </c>
    </row>
    <row r="1706" spans="1:14" ht="30">
      <c r="A1706" s="21" t="s">
        <v>2069</v>
      </c>
      <c r="B1706" s="17" t="s">
        <v>2070</v>
      </c>
      <c r="C1706" s="17" t="s">
        <v>1636</v>
      </c>
      <c r="D1706" s="36">
        <v>296532</v>
      </c>
      <c r="E1706" s="36">
        <v>260493</v>
      </c>
      <c r="F1706" s="36">
        <v>147085</v>
      </c>
      <c r="G1706" s="36">
        <v>291226</v>
      </c>
      <c r="H1706" s="36">
        <v>267905</v>
      </c>
      <c r="I1706" s="36">
        <v>317023</v>
      </c>
      <c r="J1706" s="36">
        <v>236227</v>
      </c>
      <c r="K1706" s="36">
        <v>355169</v>
      </c>
      <c r="L1706" s="36">
        <v>369990</v>
      </c>
      <c r="M1706" s="36">
        <v>355514</v>
      </c>
      <c r="N1706" s="31">
        <v>288812</v>
      </c>
    </row>
    <row r="1707" spans="1:14" ht="30">
      <c r="A1707" s="21" t="s">
        <v>2069</v>
      </c>
      <c r="B1707" s="17" t="s">
        <v>2070</v>
      </c>
      <c r="C1707" s="17" t="s">
        <v>1637</v>
      </c>
      <c r="D1707" s="36">
        <v>2400474</v>
      </c>
      <c r="E1707" s="36">
        <v>2134124</v>
      </c>
      <c r="F1707" s="36">
        <v>2110336</v>
      </c>
      <c r="G1707" s="36">
        <v>2470997</v>
      </c>
      <c r="H1707" s="36">
        <v>2607061</v>
      </c>
      <c r="I1707" s="36">
        <v>2467649</v>
      </c>
      <c r="J1707" s="36">
        <v>2280882</v>
      </c>
      <c r="K1707" s="36">
        <v>3135362</v>
      </c>
      <c r="L1707" s="36">
        <v>3055254</v>
      </c>
      <c r="M1707" s="36">
        <v>3263404</v>
      </c>
      <c r="N1707" s="31">
        <v>2604125</v>
      </c>
    </row>
    <row r="1708" spans="1:14" ht="30">
      <c r="A1708" s="21" t="s">
        <v>1968</v>
      </c>
      <c r="B1708" s="17" t="s">
        <v>2071</v>
      </c>
      <c r="C1708" s="17" t="s">
        <v>1629</v>
      </c>
      <c r="D1708" s="36">
        <v>247365</v>
      </c>
      <c r="E1708" s="36">
        <v>239438</v>
      </c>
      <c r="F1708" s="36">
        <v>202626</v>
      </c>
      <c r="G1708" s="36">
        <v>298089</v>
      </c>
      <c r="H1708" s="36">
        <v>417865</v>
      </c>
      <c r="I1708" s="36">
        <v>255157</v>
      </c>
      <c r="J1708" s="36">
        <v>191592</v>
      </c>
      <c r="K1708" s="36">
        <v>191595</v>
      </c>
      <c r="L1708" s="36">
        <v>421062</v>
      </c>
      <c r="M1708" s="36">
        <v>226310</v>
      </c>
      <c r="N1708" s="31">
        <v>233256</v>
      </c>
    </row>
    <row r="1709" spans="1:14" ht="30">
      <c r="A1709" s="21" t="s">
        <v>1968</v>
      </c>
      <c r="B1709" s="17" t="s">
        <v>2071</v>
      </c>
      <c r="C1709" s="17" t="s">
        <v>1630</v>
      </c>
      <c r="D1709" s="36">
        <v>403819</v>
      </c>
      <c r="E1709" s="36">
        <v>323597</v>
      </c>
      <c r="F1709" s="36">
        <v>328697</v>
      </c>
      <c r="G1709" s="36">
        <v>260435</v>
      </c>
      <c r="H1709" s="36">
        <v>209063</v>
      </c>
      <c r="I1709" s="36">
        <v>286354</v>
      </c>
      <c r="J1709" s="36">
        <v>306543</v>
      </c>
      <c r="K1709" s="36">
        <v>342964</v>
      </c>
      <c r="L1709" s="36">
        <v>186164</v>
      </c>
      <c r="M1709" s="36">
        <v>372603</v>
      </c>
      <c r="N1709" s="31">
        <v>203435</v>
      </c>
    </row>
    <row r="1710" spans="1:14" ht="30">
      <c r="A1710" s="21" t="s">
        <v>1968</v>
      </c>
      <c r="B1710" s="17" t="s">
        <v>2071</v>
      </c>
      <c r="C1710" s="17" t="s">
        <v>1631</v>
      </c>
      <c r="D1710" s="36">
        <v>651183</v>
      </c>
      <c r="E1710" s="36">
        <v>563034</v>
      </c>
      <c r="F1710" s="36">
        <v>531323</v>
      </c>
      <c r="G1710" s="36">
        <v>558524</v>
      </c>
      <c r="H1710" s="36">
        <v>626928</v>
      </c>
      <c r="I1710" s="36">
        <v>541511</v>
      </c>
      <c r="J1710" s="36">
        <v>498135</v>
      </c>
      <c r="K1710" s="36">
        <v>534559</v>
      </c>
      <c r="L1710" s="36">
        <v>607226</v>
      </c>
      <c r="M1710" s="36">
        <v>598913</v>
      </c>
      <c r="N1710" s="31">
        <v>436691</v>
      </c>
    </row>
    <row r="1711" spans="1:14" ht="30">
      <c r="A1711" s="21" t="s">
        <v>1968</v>
      </c>
      <c r="B1711" s="17" t="s">
        <v>2071</v>
      </c>
      <c r="C1711" s="17" t="s">
        <v>1632</v>
      </c>
      <c r="D1711" s="36">
        <v>107939</v>
      </c>
      <c r="E1711" s="36">
        <v>68803</v>
      </c>
      <c r="F1711" s="36">
        <v>72277</v>
      </c>
      <c r="G1711" s="36">
        <v>77617</v>
      </c>
      <c r="H1711" s="36">
        <v>100081</v>
      </c>
      <c r="I1711" s="36">
        <v>85454</v>
      </c>
      <c r="J1711" s="36">
        <v>82093</v>
      </c>
      <c r="K1711" s="36">
        <v>107661</v>
      </c>
      <c r="L1711" s="36">
        <v>331338</v>
      </c>
      <c r="M1711" s="36">
        <v>297999</v>
      </c>
      <c r="N1711" s="31">
        <v>247468</v>
      </c>
    </row>
    <row r="1712" spans="1:14" ht="30">
      <c r="A1712" s="21" t="s">
        <v>1968</v>
      </c>
      <c r="B1712" s="17" t="s">
        <v>2071</v>
      </c>
      <c r="C1712" s="17" t="s">
        <v>1633</v>
      </c>
      <c r="D1712" s="36">
        <v>13056</v>
      </c>
      <c r="E1712" s="36">
        <v>14451</v>
      </c>
      <c r="F1712" s="36">
        <v>15077</v>
      </c>
      <c r="G1712" s="36">
        <v>13314</v>
      </c>
      <c r="H1712" s="36">
        <v>20991</v>
      </c>
      <c r="I1712" s="36">
        <v>22718</v>
      </c>
      <c r="J1712" s="36">
        <v>22949</v>
      </c>
      <c r="K1712" s="36">
        <v>27604</v>
      </c>
      <c r="L1712" s="36">
        <v>19228</v>
      </c>
      <c r="M1712" s="36">
        <v>13009</v>
      </c>
      <c r="N1712" s="31">
        <v>14189</v>
      </c>
    </row>
    <row r="1713" spans="1:14" ht="30">
      <c r="A1713" s="21" t="s">
        <v>1968</v>
      </c>
      <c r="B1713" s="17" t="s">
        <v>2071</v>
      </c>
      <c r="C1713" s="17" t="s">
        <v>1634</v>
      </c>
      <c r="D1713" s="36">
        <v>389</v>
      </c>
      <c r="E1713" s="36">
        <v>130</v>
      </c>
      <c r="F1713" s="36">
        <v>179</v>
      </c>
      <c r="G1713" s="36">
        <v>242</v>
      </c>
      <c r="H1713" s="36">
        <v>514</v>
      </c>
      <c r="I1713" s="36">
        <v>824</v>
      </c>
      <c r="J1713" s="36">
        <v>653</v>
      </c>
      <c r="K1713" s="36">
        <v>742</v>
      </c>
      <c r="L1713" s="36">
        <v>1722</v>
      </c>
      <c r="M1713" s="36">
        <v>1318</v>
      </c>
      <c r="N1713" s="31">
        <v>919</v>
      </c>
    </row>
    <row r="1714" spans="1:14" ht="30">
      <c r="A1714" s="21" t="s">
        <v>1968</v>
      </c>
      <c r="B1714" s="17" t="s">
        <v>2071</v>
      </c>
      <c r="C1714" s="17" t="s">
        <v>1635</v>
      </c>
      <c r="D1714" s="36">
        <v>11639</v>
      </c>
      <c r="E1714" s="36">
        <v>14251</v>
      </c>
      <c r="F1714" s="36">
        <v>12440</v>
      </c>
      <c r="G1714" s="36">
        <v>12642</v>
      </c>
      <c r="H1714" s="36">
        <v>20586</v>
      </c>
      <c r="I1714" s="36">
        <v>21094</v>
      </c>
      <c r="J1714" s="36">
        <v>18849</v>
      </c>
      <c r="K1714" s="36">
        <v>23364</v>
      </c>
      <c r="L1714" s="36">
        <v>28765</v>
      </c>
      <c r="M1714" s="36">
        <v>26838</v>
      </c>
      <c r="N1714" s="31">
        <v>26922</v>
      </c>
    </row>
    <row r="1715" spans="1:14" ht="30">
      <c r="A1715" s="21" t="s">
        <v>1968</v>
      </c>
      <c r="B1715" s="17" t="s">
        <v>2071</v>
      </c>
      <c r="C1715" s="17" t="s">
        <v>1636</v>
      </c>
      <c r="D1715" s="36">
        <v>142014</v>
      </c>
      <c r="E1715" s="36">
        <v>125980</v>
      </c>
      <c r="F1715" s="36">
        <v>122294</v>
      </c>
      <c r="G1715" s="36">
        <v>169057</v>
      </c>
      <c r="H1715" s="36">
        <v>171273</v>
      </c>
      <c r="I1715" s="36">
        <v>256957</v>
      </c>
      <c r="J1715" s="36">
        <v>211044</v>
      </c>
      <c r="K1715" s="36">
        <v>229163</v>
      </c>
      <c r="L1715" s="36">
        <v>231726</v>
      </c>
      <c r="M1715" s="36">
        <v>74203</v>
      </c>
      <c r="N1715" s="31">
        <v>184902</v>
      </c>
    </row>
    <row r="1716" spans="1:14" ht="30">
      <c r="A1716" s="21" t="s">
        <v>1968</v>
      </c>
      <c r="B1716" s="17" t="s">
        <v>2071</v>
      </c>
      <c r="C1716" s="17" t="s">
        <v>1637</v>
      </c>
      <c r="D1716" s="36">
        <v>926220</v>
      </c>
      <c r="E1716" s="36">
        <v>786649</v>
      </c>
      <c r="F1716" s="36">
        <v>753591</v>
      </c>
      <c r="G1716" s="36">
        <v>831395</v>
      </c>
      <c r="H1716" s="36">
        <v>940374</v>
      </c>
      <c r="I1716" s="36">
        <v>928559</v>
      </c>
      <c r="J1716" s="36">
        <v>833723</v>
      </c>
      <c r="K1716" s="36">
        <v>923094</v>
      </c>
      <c r="L1716" s="36">
        <v>1220005</v>
      </c>
      <c r="M1716" s="36">
        <v>1012279</v>
      </c>
      <c r="N1716" s="31">
        <v>911091</v>
      </c>
    </row>
    <row r="1717" spans="1:14" ht="30">
      <c r="A1717" s="21" t="s">
        <v>2072</v>
      </c>
      <c r="B1717" s="17" t="s">
        <v>2073</v>
      </c>
      <c r="C1717" s="17" t="s">
        <v>1629</v>
      </c>
      <c r="D1717" s="36">
        <v>307831</v>
      </c>
      <c r="E1717" s="36">
        <v>269850</v>
      </c>
      <c r="F1717" s="36">
        <v>287667</v>
      </c>
      <c r="G1717" s="36">
        <v>274744</v>
      </c>
      <c r="H1717" s="36">
        <v>307672</v>
      </c>
      <c r="I1717" s="36">
        <v>361285</v>
      </c>
      <c r="J1717" s="36">
        <v>265171</v>
      </c>
      <c r="K1717" s="36">
        <v>256371</v>
      </c>
      <c r="L1717" s="36">
        <v>322115</v>
      </c>
      <c r="M1717" s="36">
        <v>235285</v>
      </c>
      <c r="N1717" s="31">
        <v>237039</v>
      </c>
    </row>
    <row r="1718" spans="1:14" ht="15.6">
      <c r="A1718" s="21" t="s">
        <v>2072</v>
      </c>
      <c r="B1718" s="17" t="s">
        <v>2073</v>
      </c>
      <c r="C1718" s="17" t="s">
        <v>1630</v>
      </c>
      <c r="D1718" s="36">
        <v>10636</v>
      </c>
      <c r="E1718" s="36">
        <v>24043</v>
      </c>
      <c r="F1718" s="36">
        <v>28041</v>
      </c>
      <c r="G1718" s="36">
        <v>19182</v>
      </c>
      <c r="H1718" s="36">
        <v>20815</v>
      </c>
      <c r="I1718" s="36">
        <v>33563</v>
      </c>
      <c r="J1718" s="36">
        <v>46106</v>
      </c>
      <c r="K1718" s="36">
        <v>56995</v>
      </c>
      <c r="L1718" s="36" t="s">
        <v>1125</v>
      </c>
      <c r="M1718" s="36">
        <v>77678</v>
      </c>
      <c r="N1718" s="31">
        <v>114714</v>
      </c>
    </row>
    <row r="1719" spans="1:14" ht="30">
      <c r="A1719" s="21" t="s">
        <v>2072</v>
      </c>
      <c r="B1719" s="17" t="s">
        <v>2073</v>
      </c>
      <c r="C1719" s="17" t="s">
        <v>1631</v>
      </c>
      <c r="D1719" s="36">
        <v>318467</v>
      </c>
      <c r="E1719" s="36">
        <v>293894</v>
      </c>
      <c r="F1719" s="36">
        <v>315707</v>
      </c>
      <c r="G1719" s="36">
        <v>293927</v>
      </c>
      <c r="H1719" s="36">
        <v>328487</v>
      </c>
      <c r="I1719" s="36">
        <v>394848</v>
      </c>
      <c r="J1719" s="36">
        <v>311278</v>
      </c>
      <c r="K1719" s="36">
        <v>313366</v>
      </c>
      <c r="L1719" s="36" t="s">
        <v>1125</v>
      </c>
      <c r="M1719" s="36">
        <v>312964</v>
      </c>
      <c r="N1719" s="31">
        <v>351753</v>
      </c>
    </row>
    <row r="1720" spans="1:14" ht="15.6">
      <c r="A1720" s="21" t="s">
        <v>2072</v>
      </c>
      <c r="B1720" s="17" t="s">
        <v>2073</v>
      </c>
      <c r="C1720" s="17" t="s">
        <v>1632</v>
      </c>
      <c r="D1720" s="36">
        <v>22870</v>
      </c>
      <c r="E1720" s="36">
        <v>21114</v>
      </c>
      <c r="F1720" s="36">
        <v>17671</v>
      </c>
      <c r="G1720" s="36">
        <v>13150</v>
      </c>
      <c r="H1720" s="36">
        <v>8230</v>
      </c>
      <c r="I1720" s="36">
        <v>8007</v>
      </c>
      <c r="J1720" s="36">
        <v>3315</v>
      </c>
      <c r="K1720" s="36">
        <v>17167</v>
      </c>
      <c r="L1720" s="36">
        <v>33899</v>
      </c>
      <c r="M1720" s="36">
        <v>33152</v>
      </c>
      <c r="N1720" s="31">
        <v>31360</v>
      </c>
    </row>
    <row r="1721" spans="1:14" ht="15.6">
      <c r="A1721" s="21" t="s">
        <v>2072</v>
      </c>
      <c r="B1721" s="17" t="s">
        <v>2073</v>
      </c>
      <c r="C1721" s="17" t="s">
        <v>1633</v>
      </c>
      <c r="D1721" s="36">
        <v>7722</v>
      </c>
      <c r="E1721" s="36">
        <v>7211</v>
      </c>
      <c r="F1721" s="36">
        <v>11919</v>
      </c>
      <c r="G1721" s="36">
        <v>10379</v>
      </c>
      <c r="H1721" s="36">
        <v>18988</v>
      </c>
      <c r="I1721" s="36">
        <v>32744</v>
      </c>
      <c r="J1721" s="36">
        <v>16574</v>
      </c>
      <c r="K1721" s="36">
        <v>12437</v>
      </c>
      <c r="L1721" s="36">
        <v>8905</v>
      </c>
      <c r="M1721" s="36">
        <v>19539</v>
      </c>
      <c r="N1721" s="31">
        <v>13374</v>
      </c>
    </row>
    <row r="1722" spans="1:14" ht="15.6">
      <c r="A1722" s="21" t="s">
        <v>2072</v>
      </c>
      <c r="B1722" s="17" t="s">
        <v>2073</v>
      </c>
      <c r="C1722" s="17" t="s">
        <v>1634</v>
      </c>
      <c r="D1722" s="36">
        <v>685</v>
      </c>
      <c r="E1722" s="36">
        <v>607</v>
      </c>
      <c r="F1722" s="36">
        <v>480</v>
      </c>
      <c r="G1722" s="36">
        <v>579</v>
      </c>
      <c r="H1722" s="36">
        <v>699</v>
      </c>
      <c r="I1722" s="36">
        <v>182</v>
      </c>
      <c r="J1722" s="36">
        <v>94</v>
      </c>
      <c r="K1722" s="36">
        <v>285</v>
      </c>
      <c r="L1722" s="36" t="s">
        <v>1125</v>
      </c>
      <c r="M1722" s="36">
        <v>1561</v>
      </c>
      <c r="N1722" s="31">
        <v>1261</v>
      </c>
    </row>
    <row r="1723" spans="1:14" ht="15.6">
      <c r="A1723" s="21" t="s">
        <v>2072</v>
      </c>
      <c r="B1723" s="17" t="s">
        <v>2073</v>
      </c>
      <c r="C1723" s="17" t="s">
        <v>1635</v>
      </c>
      <c r="D1723" s="36">
        <v>4536</v>
      </c>
      <c r="E1723" s="36">
        <v>6917</v>
      </c>
      <c r="F1723" s="36">
        <v>4975</v>
      </c>
      <c r="G1723" s="36">
        <v>2415</v>
      </c>
      <c r="H1723" s="36">
        <v>4937</v>
      </c>
      <c r="I1723" s="36">
        <v>2627</v>
      </c>
      <c r="J1723" s="36">
        <v>2310</v>
      </c>
      <c r="K1723" s="36">
        <v>4517</v>
      </c>
      <c r="L1723" s="36">
        <v>3132</v>
      </c>
      <c r="M1723" s="36">
        <v>10047</v>
      </c>
      <c r="N1723" s="31">
        <v>10227</v>
      </c>
    </row>
    <row r="1724" spans="1:14" ht="15.6">
      <c r="A1724" s="21" t="s">
        <v>2072</v>
      </c>
      <c r="B1724" s="17" t="s">
        <v>2073</v>
      </c>
      <c r="C1724" s="17" t="s">
        <v>1636</v>
      </c>
      <c r="D1724" s="36">
        <v>142531</v>
      </c>
      <c r="E1724" s="36">
        <v>130471</v>
      </c>
      <c r="F1724" s="36">
        <v>60757</v>
      </c>
      <c r="G1724" s="36">
        <v>91066</v>
      </c>
      <c r="H1724" s="36">
        <v>75237</v>
      </c>
      <c r="I1724" s="36">
        <v>-67315</v>
      </c>
      <c r="J1724" s="36">
        <v>-5038</v>
      </c>
      <c r="K1724" s="36">
        <v>9711</v>
      </c>
      <c r="L1724" s="36">
        <v>-33485</v>
      </c>
      <c r="M1724" s="36">
        <v>-2594</v>
      </c>
      <c r="N1724" s="31">
        <v>-51611</v>
      </c>
    </row>
    <row r="1725" spans="1:14" ht="15.6">
      <c r="A1725" s="21" t="s">
        <v>2072</v>
      </c>
      <c r="B1725" s="17" t="s">
        <v>2073</v>
      </c>
      <c r="C1725" s="17" t="s">
        <v>1637</v>
      </c>
      <c r="D1725" s="36">
        <v>496812</v>
      </c>
      <c r="E1725" s="36">
        <v>460214</v>
      </c>
      <c r="F1725" s="36">
        <v>411509</v>
      </c>
      <c r="G1725" s="36">
        <v>411516</v>
      </c>
      <c r="H1725" s="36">
        <v>436578</v>
      </c>
      <c r="I1725" s="36">
        <v>371093</v>
      </c>
      <c r="J1725" s="36">
        <v>328533</v>
      </c>
      <c r="K1725" s="36">
        <v>357482</v>
      </c>
      <c r="L1725" s="36">
        <v>357882</v>
      </c>
      <c r="M1725" s="36">
        <v>374669</v>
      </c>
      <c r="N1725" s="31">
        <v>356365</v>
      </c>
    </row>
    <row r="1726" spans="1:14" ht="30">
      <c r="A1726" s="21" t="s">
        <v>1678</v>
      </c>
      <c r="B1726" s="17" t="s">
        <v>2075</v>
      </c>
      <c r="C1726" s="17" t="s">
        <v>1629</v>
      </c>
      <c r="D1726" s="36">
        <v>76453</v>
      </c>
      <c r="E1726" s="36">
        <v>84289</v>
      </c>
      <c r="F1726" s="36">
        <v>14847</v>
      </c>
      <c r="G1726" s="36">
        <v>80212</v>
      </c>
      <c r="H1726" s="36">
        <v>27002</v>
      </c>
      <c r="I1726" s="36">
        <v>17553</v>
      </c>
      <c r="J1726" s="36">
        <v>12374</v>
      </c>
      <c r="K1726" s="36">
        <v>67289</v>
      </c>
      <c r="L1726" s="36">
        <v>79302</v>
      </c>
      <c r="M1726" s="36">
        <v>71716</v>
      </c>
      <c r="N1726" s="31">
        <v>56546</v>
      </c>
    </row>
    <row r="1727" spans="1:14" ht="30">
      <c r="A1727" s="21" t="s">
        <v>1678</v>
      </c>
      <c r="B1727" s="17" t="s">
        <v>2075</v>
      </c>
      <c r="C1727" s="17" t="s">
        <v>1630</v>
      </c>
      <c r="D1727" s="36">
        <v>12439</v>
      </c>
      <c r="E1727" s="36">
        <v>627</v>
      </c>
      <c r="F1727" s="36">
        <v>50547</v>
      </c>
      <c r="G1727" s="36" t="s">
        <v>1125</v>
      </c>
      <c r="H1727" s="36">
        <v>75630</v>
      </c>
      <c r="I1727" s="36">
        <v>84924</v>
      </c>
      <c r="J1727" s="36">
        <v>75713</v>
      </c>
      <c r="K1727" s="36">
        <v>12645</v>
      </c>
      <c r="L1727" s="36">
        <v>3685</v>
      </c>
      <c r="M1727" s="36">
        <v>5725</v>
      </c>
      <c r="N1727" s="31">
        <v>5964</v>
      </c>
    </row>
    <row r="1728" spans="1:14" ht="30">
      <c r="A1728" s="21" t="s">
        <v>1678</v>
      </c>
      <c r="B1728" s="17" t="s">
        <v>2075</v>
      </c>
      <c r="C1728" s="17" t="s">
        <v>1631</v>
      </c>
      <c r="D1728" s="36">
        <v>88892</v>
      </c>
      <c r="E1728" s="36">
        <v>84916</v>
      </c>
      <c r="F1728" s="36">
        <v>65394</v>
      </c>
      <c r="G1728" s="36" t="s">
        <v>1125</v>
      </c>
      <c r="H1728" s="36">
        <v>102631</v>
      </c>
      <c r="I1728" s="36">
        <v>102477</v>
      </c>
      <c r="J1728" s="36">
        <v>88087</v>
      </c>
      <c r="K1728" s="36">
        <v>79933</v>
      </c>
      <c r="L1728" s="36">
        <v>82987</v>
      </c>
      <c r="M1728" s="36">
        <v>77441</v>
      </c>
      <c r="N1728" s="31">
        <v>62509</v>
      </c>
    </row>
    <row r="1729" spans="1:14" ht="30">
      <c r="A1729" s="21" t="s">
        <v>1678</v>
      </c>
      <c r="B1729" s="17" t="s">
        <v>2075</v>
      </c>
      <c r="C1729" s="17" t="s">
        <v>1632</v>
      </c>
      <c r="D1729" s="36" t="s">
        <v>1125</v>
      </c>
      <c r="E1729" s="36" t="s">
        <v>1125</v>
      </c>
      <c r="F1729" s="36" t="s">
        <v>1125</v>
      </c>
      <c r="G1729" s="36" t="s">
        <v>1125</v>
      </c>
      <c r="H1729" s="36" t="s">
        <v>1125</v>
      </c>
      <c r="I1729" s="36" t="s">
        <v>1125</v>
      </c>
      <c r="J1729" s="36" t="s">
        <v>1125</v>
      </c>
      <c r="K1729" s="36" t="s">
        <v>1125</v>
      </c>
      <c r="L1729" s="36" t="s">
        <v>1125</v>
      </c>
      <c r="M1729" s="36" t="s">
        <v>1125</v>
      </c>
      <c r="N1729" s="31" t="s">
        <v>1125</v>
      </c>
    </row>
    <row r="1730" spans="1:14" ht="30">
      <c r="A1730" s="21" t="s">
        <v>1678</v>
      </c>
      <c r="B1730" s="17" t="s">
        <v>2075</v>
      </c>
      <c r="C1730" s="17" t="s">
        <v>1633</v>
      </c>
      <c r="D1730" s="36">
        <v>2111</v>
      </c>
      <c r="E1730" s="36">
        <v>2166</v>
      </c>
      <c r="F1730" s="36">
        <v>2314</v>
      </c>
      <c r="G1730" s="36">
        <v>4903</v>
      </c>
      <c r="H1730" s="36" t="s">
        <v>1125</v>
      </c>
      <c r="I1730" s="36" t="s">
        <v>1125</v>
      </c>
      <c r="J1730" s="36" t="s">
        <v>1125</v>
      </c>
      <c r="K1730" s="36" t="s">
        <v>1125</v>
      </c>
      <c r="L1730" s="36" t="s">
        <v>1125</v>
      </c>
      <c r="M1730" s="36" t="s">
        <v>1125</v>
      </c>
      <c r="N1730" s="31" t="s">
        <v>1125</v>
      </c>
    </row>
    <row r="1731" spans="1:14" ht="30">
      <c r="A1731" s="21" t="s">
        <v>1678</v>
      </c>
      <c r="B1731" s="17" t="s">
        <v>2075</v>
      </c>
      <c r="C1731" s="17" t="s">
        <v>1634</v>
      </c>
      <c r="D1731" s="36" t="s">
        <v>1125</v>
      </c>
      <c r="E1731" s="36" t="s">
        <v>1125</v>
      </c>
      <c r="F1731" s="36" t="s">
        <v>1125</v>
      </c>
      <c r="G1731" s="36" t="s">
        <v>1125</v>
      </c>
      <c r="H1731" s="36" t="s">
        <v>1125</v>
      </c>
      <c r="I1731" s="36" t="s">
        <v>1125</v>
      </c>
      <c r="J1731" s="36" t="s">
        <v>1125</v>
      </c>
      <c r="K1731" s="36" t="s">
        <v>1125</v>
      </c>
      <c r="L1731" s="36">
        <v>0</v>
      </c>
      <c r="M1731" s="36">
        <v>0</v>
      </c>
      <c r="N1731" s="31">
        <v>0</v>
      </c>
    </row>
    <row r="1732" spans="1:14" ht="30">
      <c r="A1732" s="21" t="s">
        <v>1678</v>
      </c>
      <c r="B1732" s="17" t="s">
        <v>2075</v>
      </c>
      <c r="C1732" s="17" t="s">
        <v>1635</v>
      </c>
      <c r="D1732" s="36">
        <v>306</v>
      </c>
      <c r="E1732" s="36">
        <v>517</v>
      </c>
      <c r="F1732" s="36" t="s">
        <v>1125</v>
      </c>
      <c r="G1732" s="36">
        <v>2992</v>
      </c>
      <c r="H1732" s="36" t="s">
        <v>1125</v>
      </c>
      <c r="I1732" s="36" t="s">
        <v>1125</v>
      </c>
      <c r="J1732" s="36">
        <v>83</v>
      </c>
      <c r="K1732" s="36">
        <v>141</v>
      </c>
      <c r="L1732" s="36" t="s">
        <v>1125</v>
      </c>
      <c r="M1732" s="36" t="s">
        <v>1125</v>
      </c>
      <c r="N1732" s="31" t="s">
        <v>1125</v>
      </c>
    </row>
    <row r="1733" spans="1:14" ht="30">
      <c r="A1733" s="21" t="s">
        <v>1678</v>
      </c>
      <c r="B1733" s="17" t="s">
        <v>2075</v>
      </c>
      <c r="C1733" s="17" t="s">
        <v>1636</v>
      </c>
      <c r="D1733" s="36">
        <v>-4121</v>
      </c>
      <c r="E1733" s="36">
        <v>-9738</v>
      </c>
      <c r="F1733" s="36">
        <v>-2806</v>
      </c>
      <c r="G1733" s="36">
        <v>-1397</v>
      </c>
      <c r="H1733" s="36">
        <v>-5446</v>
      </c>
      <c r="I1733" s="36">
        <v>-1109</v>
      </c>
      <c r="J1733" s="36">
        <v>-56732</v>
      </c>
      <c r="K1733" s="36">
        <v>-46019</v>
      </c>
      <c r="L1733" s="36">
        <v>-37271</v>
      </c>
      <c r="M1733" s="36">
        <v>-20229</v>
      </c>
      <c r="N1733" s="31">
        <v>-13911</v>
      </c>
    </row>
    <row r="1734" spans="1:14" ht="30">
      <c r="A1734" s="21" t="s">
        <v>1678</v>
      </c>
      <c r="B1734" s="17" t="s">
        <v>2075</v>
      </c>
      <c r="C1734" s="17" t="s">
        <v>1637</v>
      </c>
      <c r="D1734" s="36">
        <v>88557</v>
      </c>
      <c r="E1734" s="36">
        <v>78939</v>
      </c>
      <c r="F1734" s="36">
        <v>67967</v>
      </c>
      <c r="G1734" s="36">
        <v>100289</v>
      </c>
      <c r="H1734" s="36">
        <v>102735</v>
      </c>
      <c r="I1734" s="36">
        <v>107081</v>
      </c>
      <c r="J1734" s="36">
        <v>33448</v>
      </c>
      <c r="K1734" s="36">
        <v>36326</v>
      </c>
      <c r="L1734" s="36">
        <v>49663</v>
      </c>
      <c r="M1734" s="36">
        <v>61596</v>
      </c>
      <c r="N1734" s="31">
        <v>52058</v>
      </c>
    </row>
    <row r="1735" spans="1:14" ht="30">
      <c r="A1735" s="21" t="s">
        <v>2076</v>
      </c>
      <c r="B1735" s="17" t="s">
        <v>2077</v>
      </c>
      <c r="C1735" s="17" t="s">
        <v>1629</v>
      </c>
      <c r="D1735" s="36">
        <v>2208460</v>
      </c>
      <c r="E1735" s="36">
        <v>1993433</v>
      </c>
      <c r="F1735" s="36">
        <v>2505046</v>
      </c>
      <c r="G1735" s="36">
        <v>1459558</v>
      </c>
      <c r="H1735" s="36">
        <v>2667417</v>
      </c>
      <c r="I1735" s="36">
        <v>3099470</v>
      </c>
      <c r="J1735" s="36">
        <v>2776817</v>
      </c>
      <c r="K1735" s="36">
        <v>3416305</v>
      </c>
      <c r="L1735" s="36">
        <v>3728728</v>
      </c>
      <c r="M1735" s="36">
        <v>4073552</v>
      </c>
      <c r="N1735" s="31">
        <v>3172810</v>
      </c>
    </row>
    <row r="1736" spans="1:14" ht="30">
      <c r="A1736" s="21" t="s">
        <v>2076</v>
      </c>
      <c r="B1736" s="17" t="s">
        <v>2077</v>
      </c>
      <c r="C1736" s="17" t="s">
        <v>1630</v>
      </c>
      <c r="D1736" s="36">
        <v>2070927</v>
      </c>
      <c r="E1736" s="36">
        <v>1861614</v>
      </c>
      <c r="F1736" s="36">
        <v>549454</v>
      </c>
      <c r="G1736" s="36">
        <v>2002802</v>
      </c>
      <c r="H1736" s="36">
        <v>1270277</v>
      </c>
      <c r="I1736" s="36">
        <v>1086450</v>
      </c>
      <c r="J1736" s="36">
        <v>455387</v>
      </c>
      <c r="K1736" s="36">
        <v>821865</v>
      </c>
      <c r="L1736" s="36">
        <v>1647554</v>
      </c>
      <c r="M1736" s="36">
        <v>1536382</v>
      </c>
      <c r="N1736" s="31">
        <v>1330095</v>
      </c>
    </row>
    <row r="1737" spans="1:14" ht="30">
      <c r="A1737" s="21" t="s">
        <v>2076</v>
      </c>
      <c r="B1737" s="17" t="s">
        <v>2077</v>
      </c>
      <c r="C1737" s="17" t="s">
        <v>1631</v>
      </c>
      <c r="D1737" s="36">
        <v>4279388</v>
      </c>
      <c r="E1737" s="36">
        <v>3855047</v>
      </c>
      <c r="F1737" s="36">
        <v>3054500</v>
      </c>
      <c r="G1737" s="36">
        <v>3462360</v>
      </c>
      <c r="H1737" s="36">
        <v>3937695</v>
      </c>
      <c r="I1737" s="36">
        <v>4185920</v>
      </c>
      <c r="J1737" s="36">
        <v>3232204</v>
      </c>
      <c r="K1737" s="36">
        <v>4238170</v>
      </c>
      <c r="L1737" s="36">
        <v>5376282</v>
      </c>
      <c r="M1737" s="36">
        <v>5609934</v>
      </c>
      <c r="N1737" s="31">
        <v>4502905</v>
      </c>
    </row>
    <row r="1738" spans="1:14" ht="30">
      <c r="A1738" s="21" t="s">
        <v>2076</v>
      </c>
      <c r="B1738" s="17" t="s">
        <v>2077</v>
      </c>
      <c r="C1738" s="17" t="s">
        <v>1632</v>
      </c>
      <c r="D1738" s="36">
        <v>96921</v>
      </c>
      <c r="E1738" s="36">
        <v>113138</v>
      </c>
      <c r="F1738" s="36">
        <v>63565</v>
      </c>
      <c r="G1738" s="36">
        <v>81095</v>
      </c>
      <c r="H1738" s="36">
        <v>144316</v>
      </c>
      <c r="I1738" s="36">
        <v>127967</v>
      </c>
      <c r="J1738" s="36">
        <v>129083</v>
      </c>
      <c r="K1738" s="36">
        <v>133719</v>
      </c>
      <c r="L1738" s="36">
        <v>117302</v>
      </c>
      <c r="M1738" s="36">
        <v>106707</v>
      </c>
      <c r="N1738" s="31">
        <v>127264</v>
      </c>
    </row>
    <row r="1739" spans="1:14" ht="30">
      <c r="A1739" s="21" t="s">
        <v>2076</v>
      </c>
      <c r="B1739" s="17" t="s">
        <v>2077</v>
      </c>
      <c r="C1739" s="17" t="s">
        <v>1633</v>
      </c>
      <c r="D1739" s="36">
        <v>24414</v>
      </c>
      <c r="E1739" s="36">
        <v>16780</v>
      </c>
      <c r="F1739" s="36">
        <v>10513</v>
      </c>
      <c r="G1739" s="36">
        <v>7629</v>
      </c>
      <c r="H1739" s="36">
        <v>8502</v>
      </c>
      <c r="I1739" s="36">
        <v>10669</v>
      </c>
      <c r="J1739" s="36">
        <v>17847</v>
      </c>
      <c r="K1739" s="36">
        <v>17313</v>
      </c>
      <c r="L1739" s="36">
        <v>10082</v>
      </c>
      <c r="M1739" s="36">
        <v>7470</v>
      </c>
      <c r="N1739" s="31">
        <v>5730</v>
      </c>
    </row>
    <row r="1740" spans="1:14" ht="30">
      <c r="A1740" s="21" t="s">
        <v>2076</v>
      </c>
      <c r="B1740" s="17" t="s">
        <v>2077</v>
      </c>
      <c r="C1740" s="17" t="s">
        <v>1634</v>
      </c>
      <c r="D1740" s="36">
        <v>3814</v>
      </c>
      <c r="E1740" s="36">
        <v>1429</v>
      </c>
      <c r="F1740" s="36">
        <v>1426</v>
      </c>
      <c r="G1740" s="36">
        <v>1792</v>
      </c>
      <c r="H1740" s="36">
        <v>1939</v>
      </c>
      <c r="I1740" s="36">
        <v>3997</v>
      </c>
      <c r="J1740" s="36">
        <v>2522</v>
      </c>
      <c r="K1740" s="36">
        <v>5230</v>
      </c>
      <c r="L1740" s="36">
        <v>8702</v>
      </c>
      <c r="M1740" s="36">
        <v>6261</v>
      </c>
      <c r="N1740" s="31">
        <v>3889</v>
      </c>
    </row>
    <row r="1741" spans="1:14" ht="30">
      <c r="A1741" s="21" t="s">
        <v>2076</v>
      </c>
      <c r="B1741" s="17" t="s">
        <v>2077</v>
      </c>
      <c r="C1741" s="17" t="s">
        <v>1635</v>
      </c>
      <c r="D1741" s="36">
        <v>249618</v>
      </c>
      <c r="E1741" s="36">
        <v>253904</v>
      </c>
      <c r="F1741" s="36">
        <v>195235</v>
      </c>
      <c r="G1741" s="36">
        <v>80065</v>
      </c>
      <c r="H1741" s="36">
        <v>87794</v>
      </c>
      <c r="I1741" s="36">
        <v>83249</v>
      </c>
      <c r="J1741" s="36">
        <v>83964</v>
      </c>
      <c r="K1741" s="36">
        <v>84927</v>
      </c>
      <c r="L1741" s="36">
        <v>125495</v>
      </c>
      <c r="M1741" s="36">
        <v>110323</v>
      </c>
      <c r="N1741" s="31">
        <v>126498</v>
      </c>
    </row>
    <row r="1742" spans="1:14" ht="30">
      <c r="A1742" s="21" t="s">
        <v>2076</v>
      </c>
      <c r="B1742" s="17" t="s">
        <v>2077</v>
      </c>
      <c r="C1742" s="17" t="s">
        <v>1636</v>
      </c>
      <c r="D1742" s="36">
        <v>605444</v>
      </c>
      <c r="E1742" s="36">
        <v>577934</v>
      </c>
      <c r="F1742" s="36">
        <v>713377</v>
      </c>
      <c r="G1742" s="36">
        <v>177160</v>
      </c>
      <c r="H1742" s="36">
        <v>276553</v>
      </c>
      <c r="I1742" s="36">
        <v>278844</v>
      </c>
      <c r="J1742" s="36">
        <v>179263</v>
      </c>
      <c r="K1742" s="36">
        <v>195166</v>
      </c>
      <c r="L1742" s="36">
        <v>545411</v>
      </c>
      <c r="M1742" s="36">
        <v>443909</v>
      </c>
      <c r="N1742" s="31">
        <v>813947</v>
      </c>
    </row>
    <row r="1743" spans="1:14" ht="30">
      <c r="A1743" s="21" t="s">
        <v>2076</v>
      </c>
      <c r="B1743" s="17" t="s">
        <v>2077</v>
      </c>
      <c r="C1743" s="17" t="s">
        <v>1637</v>
      </c>
      <c r="D1743" s="36">
        <v>5259599</v>
      </c>
      <c r="E1743" s="36">
        <v>4818231</v>
      </c>
      <c r="F1743" s="36">
        <v>4038615</v>
      </c>
      <c r="G1743" s="36">
        <v>3810101</v>
      </c>
      <c r="H1743" s="36">
        <v>4456798</v>
      </c>
      <c r="I1743" s="36">
        <v>4690646</v>
      </c>
      <c r="J1743" s="36">
        <v>3644883</v>
      </c>
      <c r="K1743" s="36">
        <v>4674525</v>
      </c>
      <c r="L1743" s="36">
        <v>6183274</v>
      </c>
      <c r="M1743" s="36">
        <v>6284606</v>
      </c>
      <c r="N1743" s="31">
        <v>5580234</v>
      </c>
    </row>
    <row r="1744" spans="1:14" ht="30">
      <c r="A1744" s="21" t="s">
        <v>2078</v>
      </c>
      <c r="B1744" s="17" t="s">
        <v>2079</v>
      </c>
      <c r="C1744" s="17" t="s">
        <v>1629</v>
      </c>
      <c r="D1744" s="36">
        <v>471489</v>
      </c>
      <c r="E1744" s="36">
        <v>474947</v>
      </c>
      <c r="F1744" s="36">
        <v>434909</v>
      </c>
      <c r="G1744" s="36">
        <v>454530</v>
      </c>
      <c r="H1744" s="36">
        <v>514246</v>
      </c>
      <c r="I1744" s="36">
        <v>487042</v>
      </c>
      <c r="J1744" s="36">
        <v>488008</v>
      </c>
      <c r="K1744" s="36">
        <v>627540</v>
      </c>
      <c r="L1744" s="36">
        <v>654631</v>
      </c>
      <c r="M1744" s="36">
        <v>659485</v>
      </c>
      <c r="N1744" s="31">
        <v>667306</v>
      </c>
    </row>
    <row r="1745" spans="1:14" ht="30">
      <c r="A1745" s="21" t="s">
        <v>2078</v>
      </c>
      <c r="B1745" s="17" t="s">
        <v>2079</v>
      </c>
      <c r="C1745" s="17" t="s">
        <v>1630</v>
      </c>
      <c r="D1745" s="36">
        <v>21897</v>
      </c>
      <c r="E1745" s="36">
        <v>22858</v>
      </c>
      <c r="F1745" s="36">
        <v>31939</v>
      </c>
      <c r="G1745" s="36">
        <v>51332</v>
      </c>
      <c r="H1745" s="36">
        <v>56059</v>
      </c>
      <c r="I1745" s="36">
        <v>67257</v>
      </c>
      <c r="J1745" s="36">
        <v>34648</v>
      </c>
      <c r="K1745" s="36">
        <v>48248</v>
      </c>
      <c r="L1745" s="36">
        <v>46872</v>
      </c>
      <c r="M1745" s="36">
        <v>66699</v>
      </c>
      <c r="N1745" s="31">
        <v>82784</v>
      </c>
    </row>
    <row r="1746" spans="1:14" ht="30">
      <c r="A1746" s="21" t="s">
        <v>2078</v>
      </c>
      <c r="B1746" s="17" t="s">
        <v>2079</v>
      </c>
      <c r="C1746" s="17" t="s">
        <v>1631</v>
      </c>
      <c r="D1746" s="36">
        <v>493386</v>
      </c>
      <c r="E1746" s="36">
        <v>497806</v>
      </c>
      <c r="F1746" s="36">
        <v>466849</v>
      </c>
      <c r="G1746" s="36">
        <v>505862</v>
      </c>
      <c r="H1746" s="36">
        <v>570305</v>
      </c>
      <c r="I1746" s="36">
        <v>554298</v>
      </c>
      <c r="J1746" s="36">
        <v>522656</v>
      </c>
      <c r="K1746" s="36">
        <v>675788</v>
      </c>
      <c r="L1746" s="36">
        <v>701502</v>
      </c>
      <c r="M1746" s="36">
        <v>726185</v>
      </c>
      <c r="N1746" s="31">
        <v>750090</v>
      </c>
    </row>
    <row r="1747" spans="1:14" ht="30">
      <c r="A1747" s="21" t="s">
        <v>2078</v>
      </c>
      <c r="B1747" s="17" t="s">
        <v>2079</v>
      </c>
      <c r="C1747" s="17" t="s">
        <v>1632</v>
      </c>
      <c r="D1747" s="36">
        <v>155016</v>
      </c>
      <c r="E1747" s="36">
        <v>92433</v>
      </c>
      <c r="F1747" s="36">
        <v>107675</v>
      </c>
      <c r="G1747" s="36">
        <v>122171</v>
      </c>
      <c r="H1747" s="36">
        <v>141140</v>
      </c>
      <c r="I1747" s="36">
        <v>130489</v>
      </c>
      <c r="J1747" s="36">
        <v>111541</v>
      </c>
      <c r="K1747" s="36">
        <v>146594</v>
      </c>
      <c r="L1747" s="36">
        <v>157550</v>
      </c>
      <c r="M1747" s="36">
        <v>202715</v>
      </c>
      <c r="N1747" s="31">
        <v>169356</v>
      </c>
    </row>
    <row r="1748" spans="1:14" ht="30">
      <c r="A1748" s="21" t="s">
        <v>2078</v>
      </c>
      <c r="B1748" s="17" t="s">
        <v>2079</v>
      </c>
      <c r="C1748" s="17" t="s">
        <v>1633</v>
      </c>
      <c r="D1748" s="36">
        <v>1426</v>
      </c>
      <c r="E1748" s="36">
        <v>1249</v>
      </c>
      <c r="F1748" s="36">
        <v>1150</v>
      </c>
      <c r="G1748" s="36">
        <v>1141</v>
      </c>
      <c r="H1748" s="36">
        <v>1481</v>
      </c>
      <c r="I1748" s="36">
        <v>3271</v>
      </c>
      <c r="J1748" s="36">
        <v>668</v>
      </c>
      <c r="K1748" s="36">
        <v>318</v>
      </c>
      <c r="L1748" s="36">
        <v>199</v>
      </c>
      <c r="M1748" s="36">
        <v>2999</v>
      </c>
      <c r="N1748" s="31">
        <v>1371</v>
      </c>
    </row>
    <row r="1749" spans="1:14" ht="30">
      <c r="A1749" s="21" t="s">
        <v>2078</v>
      </c>
      <c r="B1749" s="17" t="s">
        <v>2079</v>
      </c>
      <c r="C1749" s="17" t="s">
        <v>1634</v>
      </c>
      <c r="D1749" s="36">
        <v>647</v>
      </c>
      <c r="E1749" s="36">
        <v>461</v>
      </c>
      <c r="F1749" s="36">
        <v>363</v>
      </c>
      <c r="G1749" s="36">
        <v>498</v>
      </c>
      <c r="H1749" s="36">
        <v>812</v>
      </c>
      <c r="I1749" s="36">
        <v>419</v>
      </c>
      <c r="J1749" s="36">
        <v>297</v>
      </c>
      <c r="K1749" s="36">
        <v>604</v>
      </c>
      <c r="L1749" s="36">
        <v>690</v>
      </c>
      <c r="M1749" s="36">
        <v>817</v>
      </c>
      <c r="N1749" s="31">
        <v>559</v>
      </c>
    </row>
    <row r="1750" spans="1:14" ht="30">
      <c r="A1750" s="21" t="s">
        <v>2078</v>
      </c>
      <c r="B1750" s="17" t="s">
        <v>2079</v>
      </c>
      <c r="C1750" s="17" t="s">
        <v>1635</v>
      </c>
      <c r="D1750" s="36">
        <v>22603</v>
      </c>
      <c r="E1750" s="36">
        <v>25811</v>
      </c>
      <c r="F1750" s="36">
        <v>31724</v>
      </c>
      <c r="G1750" s="36">
        <v>30863</v>
      </c>
      <c r="H1750" s="36">
        <v>38438</v>
      </c>
      <c r="I1750" s="36">
        <v>51077</v>
      </c>
      <c r="J1750" s="36">
        <v>48527</v>
      </c>
      <c r="K1750" s="36">
        <v>39132</v>
      </c>
      <c r="L1750" s="36">
        <v>50034</v>
      </c>
      <c r="M1750" s="36">
        <v>59496</v>
      </c>
      <c r="N1750" s="31">
        <v>73350</v>
      </c>
    </row>
    <row r="1751" spans="1:14" ht="30">
      <c r="A1751" s="21" t="s">
        <v>2078</v>
      </c>
      <c r="B1751" s="17" t="s">
        <v>2079</v>
      </c>
      <c r="C1751" s="17" t="s">
        <v>1636</v>
      </c>
      <c r="D1751" s="36">
        <v>133993</v>
      </c>
      <c r="E1751" s="36">
        <v>132048</v>
      </c>
      <c r="F1751" s="36">
        <v>138590</v>
      </c>
      <c r="G1751" s="36">
        <v>144733</v>
      </c>
      <c r="H1751" s="36">
        <v>143954</v>
      </c>
      <c r="I1751" s="36">
        <v>184298</v>
      </c>
      <c r="J1751" s="36">
        <v>167862</v>
      </c>
      <c r="K1751" s="36">
        <v>139529</v>
      </c>
      <c r="L1751" s="36">
        <v>36145</v>
      </c>
      <c r="M1751" s="36">
        <v>100614</v>
      </c>
      <c r="N1751" s="31">
        <v>129951</v>
      </c>
    </row>
    <row r="1752" spans="1:14" ht="30">
      <c r="A1752" s="21" t="s">
        <v>2078</v>
      </c>
      <c r="B1752" s="17" t="s">
        <v>2079</v>
      </c>
      <c r="C1752" s="17" t="s">
        <v>1637</v>
      </c>
      <c r="D1752" s="36">
        <v>807070</v>
      </c>
      <c r="E1752" s="36">
        <v>749808</v>
      </c>
      <c r="F1752" s="36">
        <v>746351</v>
      </c>
      <c r="G1752" s="36">
        <v>805269</v>
      </c>
      <c r="H1752" s="36">
        <v>896130</v>
      </c>
      <c r="I1752" s="36">
        <v>923853</v>
      </c>
      <c r="J1752" s="36">
        <v>851551</v>
      </c>
      <c r="K1752" s="36">
        <v>1001966</v>
      </c>
      <c r="L1752" s="36">
        <v>946121</v>
      </c>
      <c r="M1752" s="36">
        <v>1092826</v>
      </c>
      <c r="N1752" s="31">
        <v>1124677</v>
      </c>
    </row>
    <row r="1753" spans="1:14" ht="30">
      <c r="A1753" s="21" t="s">
        <v>1795</v>
      </c>
      <c r="B1753" s="17" t="s">
        <v>2080</v>
      </c>
      <c r="C1753" s="17" t="s">
        <v>1629</v>
      </c>
      <c r="D1753" s="36">
        <v>47125</v>
      </c>
      <c r="E1753" s="36">
        <v>31304</v>
      </c>
      <c r="F1753" s="36">
        <v>41482</v>
      </c>
      <c r="G1753" s="36">
        <v>59338</v>
      </c>
      <c r="H1753" s="36">
        <v>75458</v>
      </c>
      <c r="I1753" s="36">
        <v>44621</v>
      </c>
      <c r="J1753" s="36">
        <v>32322</v>
      </c>
      <c r="K1753" s="36">
        <v>35636</v>
      </c>
      <c r="L1753" s="36">
        <v>53835</v>
      </c>
      <c r="M1753" s="36">
        <v>36884</v>
      </c>
      <c r="N1753" s="31">
        <v>33871</v>
      </c>
    </row>
    <row r="1754" spans="1:14" ht="30">
      <c r="A1754" s="21" t="s">
        <v>1795</v>
      </c>
      <c r="B1754" s="17" t="s">
        <v>2080</v>
      </c>
      <c r="C1754" s="17" t="s">
        <v>1630</v>
      </c>
      <c r="D1754" s="36">
        <v>16098</v>
      </c>
      <c r="E1754" s="36">
        <v>34320</v>
      </c>
      <c r="F1754" s="36">
        <v>23585</v>
      </c>
      <c r="G1754" s="36">
        <v>14632</v>
      </c>
      <c r="H1754" s="36">
        <v>22250</v>
      </c>
      <c r="I1754" s="36">
        <v>29103</v>
      </c>
      <c r="J1754" s="36">
        <v>19518</v>
      </c>
      <c r="K1754" s="36">
        <v>24466</v>
      </c>
      <c r="L1754" s="36">
        <v>7981</v>
      </c>
      <c r="M1754" s="36">
        <v>24131</v>
      </c>
      <c r="N1754" s="31">
        <v>31094</v>
      </c>
    </row>
    <row r="1755" spans="1:14" ht="30">
      <c r="A1755" s="21" t="s">
        <v>1795</v>
      </c>
      <c r="B1755" s="17" t="s">
        <v>2080</v>
      </c>
      <c r="C1755" s="17" t="s">
        <v>1631</v>
      </c>
      <c r="D1755" s="36">
        <v>63223</v>
      </c>
      <c r="E1755" s="36">
        <v>65624</v>
      </c>
      <c r="F1755" s="36">
        <v>65067</v>
      </c>
      <c r="G1755" s="36">
        <v>73971</v>
      </c>
      <c r="H1755" s="36">
        <v>97708</v>
      </c>
      <c r="I1755" s="36">
        <v>73724</v>
      </c>
      <c r="J1755" s="36">
        <v>51840</v>
      </c>
      <c r="K1755" s="36">
        <v>60102</v>
      </c>
      <c r="L1755" s="36">
        <v>61816</v>
      </c>
      <c r="M1755" s="36">
        <v>61015</v>
      </c>
      <c r="N1755" s="31">
        <v>64965</v>
      </c>
    </row>
    <row r="1756" spans="1:14" ht="30">
      <c r="A1756" s="21" t="s">
        <v>1795</v>
      </c>
      <c r="B1756" s="17" t="s">
        <v>2080</v>
      </c>
      <c r="C1756" s="17" t="s">
        <v>1632</v>
      </c>
      <c r="D1756" s="36">
        <v>24950</v>
      </c>
      <c r="E1756" s="36" t="s">
        <v>1125</v>
      </c>
      <c r="F1756" s="36">
        <v>28456</v>
      </c>
      <c r="G1756" s="36" t="s">
        <v>1125</v>
      </c>
      <c r="H1756" s="36">
        <v>20681</v>
      </c>
      <c r="I1756" s="36">
        <v>35706</v>
      </c>
      <c r="J1756" s="36" t="s">
        <v>1125</v>
      </c>
      <c r="K1756" s="36">
        <v>21919</v>
      </c>
      <c r="L1756" s="36">
        <v>21318</v>
      </c>
      <c r="M1756" s="36" t="s">
        <v>1125</v>
      </c>
      <c r="N1756" s="31" t="s">
        <v>1125</v>
      </c>
    </row>
    <row r="1757" spans="1:14" ht="30">
      <c r="A1757" s="21" t="s">
        <v>1795</v>
      </c>
      <c r="B1757" s="17" t="s">
        <v>2080</v>
      </c>
      <c r="C1757" s="17" t="s">
        <v>1633</v>
      </c>
      <c r="D1757" s="36" t="s">
        <v>1125</v>
      </c>
      <c r="E1757" s="36">
        <v>953</v>
      </c>
      <c r="F1757" s="36">
        <v>2452</v>
      </c>
      <c r="G1757" s="36" t="s">
        <v>1125</v>
      </c>
      <c r="H1757" s="36">
        <v>3145</v>
      </c>
      <c r="I1757" s="36" t="s">
        <v>1125</v>
      </c>
      <c r="J1757" s="36">
        <v>6661</v>
      </c>
      <c r="K1757" s="36">
        <v>6844</v>
      </c>
      <c r="L1757" s="36">
        <v>5842</v>
      </c>
      <c r="M1757" s="36">
        <v>4104</v>
      </c>
      <c r="N1757" s="31" t="s">
        <v>1125</v>
      </c>
    </row>
    <row r="1758" spans="1:14" ht="30">
      <c r="A1758" s="21" t="s">
        <v>1795</v>
      </c>
      <c r="B1758" s="17" t="s">
        <v>2080</v>
      </c>
      <c r="C1758" s="17" t="s">
        <v>1634</v>
      </c>
      <c r="D1758" s="36" t="s">
        <v>1125</v>
      </c>
      <c r="E1758" s="36" t="s">
        <v>1125</v>
      </c>
      <c r="F1758" s="36">
        <v>20</v>
      </c>
      <c r="G1758" s="36">
        <v>17</v>
      </c>
      <c r="H1758" s="36">
        <v>46</v>
      </c>
      <c r="I1758" s="36" t="s">
        <v>1125</v>
      </c>
      <c r="J1758" s="36" t="s">
        <v>1125</v>
      </c>
      <c r="K1758" s="36">
        <v>63</v>
      </c>
      <c r="L1758" s="36">
        <v>63</v>
      </c>
      <c r="M1758" s="36" t="s">
        <v>1125</v>
      </c>
      <c r="N1758" s="31" t="s">
        <v>1125</v>
      </c>
    </row>
    <row r="1759" spans="1:14" ht="30">
      <c r="A1759" s="21" t="s">
        <v>1795</v>
      </c>
      <c r="B1759" s="17" t="s">
        <v>2080</v>
      </c>
      <c r="C1759" s="17" t="s">
        <v>1635</v>
      </c>
      <c r="D1759" s="36">
        <v>5183</v>
      </c>
      <c r="E1759" s="36">
        <v>5183</v>
      </c>
      <c r="F1759" s="36">
        <v>9558</v>
      </c>
      <c r="G1759" s="36">
        <v>7083</v>
      </c>
      <c r="H1759" s="36">
        <v>8416</v>
      </c>
      <c r="I1759" s="36">
        <v>16184</v>
      </c>
      <c r="J1759" s="36">
        <v>7247</v>
      </c>
      <c r="K1759" s="36">
        <v>7687</v>
      </c>
      <c r="L1759" s="36">
        <v>10739</v>
      </c>
      <c r="M1759" s="36">
        <v>8179</v>
      </c>
      <c r="N1759" s="31">
        <v>6802</v>
      </c>
    </row>
    <row r="1760" spans="1:14" ht="30">
      <c r="A1760" s="21" t="s">
        <v>1795</v>
      </c>
      <c r="B1760" s="17" t="s">
        <v>2080</v>
      </c>
      <c r="C1760" s="17" t="s">
        <v>1636</v>
      </c>
      <c r="D1760" s="36">
        <v>42436</v>
      </c>
      <c r="E1760" s="36">
        <v>13807</v>
      </c>
      <c r="F1760" s="36">
        <v>46768</v>
      </c>
      <c r="G1760" s="36">
        <v>43880</v>
      </c>
      <c r="H1760" s="36">
        <v>3089</v>
      </c>
      <c r="I1760" s="36">
        <v>16111</v>
      </c>
      <c r="J1760" s="36">
        <v>15224</v>
      </c>
      <c r="K1760" s="36">
        <v>33916</v>
      </c>
      <c r="L1760" s="36">
        <v>9057</v>
      </c>
      <c r="M1760" s="36">
        <v>10137</v>
      </c>
      <c r="N1760" s="31">
        <v>4124</v>
      </c>
    </row>
    <row r="1761" spans="1:14" ht="30">
      <c r="A1761" s="21" t="s">
        <v>1795</v>
      </c>
      <c r="B1761" s="17" t="s">
        <v>2080</v>
      </c>
      <c r="C1761" s="17" t="s">
        <v>1637</v>
      </c>
      <c r="D1761" s="36">
        <v>137651</v>
      </c>
      <c r="E1761" s="36">
        <v>110448</v>
      </c>
      <c r="F1761" s="36">
        <v>152322</v>
      </c>
      <c r="G1761" s="36">
        <v>159274</v>
      </c>
      <c r="H1761" s="36">
        <v>133084</v>
      </c>
      <c r="I1761" s="36">
        <v>146561</v>
      </c>
      <c r="J1761" s="36">
        <v>102468</v>
      </c>
      <c r="K1761" s="36">
        <v>130531</v>
      </c>
      <c r="L1761" s="36">
        <v>108835</v>
      </c>
      <c r="M1761" s="36">
        <v>109405</v>
      </c>
      <c r="N1761" s="31">
        <v>114300</v>
      </c>
    </row>
    <row r="1762" spans="1:14" ht="30">
      <c r="A1762" s="21" t="s">
        <v>2081</v>
      </c>
      <c r="B1762" s="17" t="s">
        <v>2082</v>
      </c>
      <c r="C1762" s="17" t="s">
        <v>1629</v>
      </c>
      <c r="D1762" s="36">
        <v>104588</v>
      </c>
      <c r="E1762" s="36">
        <v>83572</v>
      </c>
      <c r="F1762" s="36">
        <v>83299</v>
      </c>
      <c r="G1762" s="36">
        <v>90725</v>
      </c>
      <c r="H1762" s="36">
        <v>123208</v>
      </c>
      <c r="I1762" s="36">
        <v>117294</v>
      </c>
      <c r="J1762" s="36">
        <v>83895</v>
      </c>
      <c r="K1762" s="36">
        <v>107362</v>
      </c>
      <c r="L1762" s="36">
        <v>78825</v>
      </c>
      <c r="M1762" s="36">
        <v>84878</v>
      </c>
      <c r="N1762" s="31">
        <v>51825</v>
      </c>
    </row>
    <row r="1763" spans="1:14" ht="30">
      <c r="A1763" s="21" t="s">
        <v>2081</v>
      </c>
      <c r="B1763" s="17" t="s">
        <v>2082</v>
      </c>
      <c r="C1763" s="17" t="s">
        <v>1630</v>
      </c>
      <c r="D1763" s="36">
        <v>741</v>
      </c>
      <c r="E1763" s="36">
        <v>1802</v>
      </c>
      <c r="F1763" s="36">
        <v>8802</v>
      </c>
      <c r="G1763" s="36">
        <v>9416</v>
      </c>
      <c r="H1763" s="36">
        <v>5308</v>
      </c>
      <c r="I1763" s="36">
        <v>17486</v>
      </c>
      <c r="J1763" s="36">
        <v>5178</v>
      </c>
      <c r="K1763" s="36">
        <v>11143</v>
      </c>
      <c r="L1763" s="36">
        <v>24298</v>
      </c>
      <c r="M1763" s="36">
        <v>5510</v>
      </c>
      <c r="N1763" s="31">
        <v>29045</v>
      </c>
    </row>
    <row r="1764" spans="1:14" ht="30">
      <c r="A1764" s="21" t="s">
        <v>2081</v>
      </c>
      <c r="B1764" s="17" t="s">
        <v>2082</v>
      </c>
      <c r="C1764" s="17" t="s">
        <v>1631</v>
      </c>
      <c r="D1764" s="36">
        <v>105329</v>
      </c>
      <c r="E1764" s="36">
        <v>85374</v>
      </c>
      <c r="F1764" s="36">
        <v>92101</v>
      </c>
      <c r="G1764" s="36">
        <v>100141</v>
      </c>
      <c r="H1764" s="36">
        <v>128516</v>
      </c>
      <c r="I1764" s="36">
        <v>134780</v>
      </c>
      <c r="J1764" s="36">
        <v>89072</v>
      </c>
      <c r="K1764" s="36">
        <v>118505</v>
      </c>
      <c r="L1764" s="36">
        <v>103124</v>
      </c>
      <c r="M1764" s="36">
        <v>90388</v>
      </c>
      <c r="N1764" s="31">
        <v>80870</v>
      </c>
    </row>
    <row r="1765" spans="1:14" ht="30">
      <c r="A1765" s="21" t="s">
        <v>2081</v>
      </c>
      <c r="B1765" s="17" t="s">
        <v>2082</v>
      </c>
      <c r="C1765" s="17" t="s">
        <v>1632</v>
      </c>
      <c r="D1765" s="36">
        <v>8637</v>
      </c>
      <c r="E1765" s="36">
        <v>8858</v>
      </c>
      <c r="F1765" s="36">
        <v>12076</v>
      </c>
      <c r="G1765" s="36">
        <v>14068</v>
      </c>
      <c r="H1765" s="36">
        <v>13059</v>
      </c>
      <c r="I1765" s="36">
        <v>13918</v>
      </c>
      <c r="J1765" s="36">
        <v>10655</v>
      </c>
      <c r="K1765" s="36">
        <v>6184</v>
      </c>
      <c r="L1765" s="36">
        <v>8019</v>
      </c>
      <c r="M1765" s="36">
        <v>7993</v>
      </c>
      <c r="N1765" s="31">
        <v>8639</v>
      </c>
    </row>
    <row r="1766" spans="1:14" ht="30">
      <c r="A1766" s="21" t="s">
        <v>2081</v>
      </c>
      <c r="B1766" s="17" t="s">
        <v>2082</v>
      </c>
      <c r="C1766" s="17" t="s">
        <v>1633</v>
      </c>
      <c r="D1766" s="36" t="s">
        <v>1125</v>
      </c>
      <c r="E1766" s="36" t="s">
        <v>1125</v>
      </c>
      <c r="F1766" s="36">
        <v>2528</v>
      </c>
      <c r="G1766" s="36">
        <v>3658</v>
      </c>
      <c r="H1766" s="36">
        <v>5241</v>
      </c>
      <c r="I1766" s="36" t="s">
        <v>1125</v>
      </c>
      <c r="J1766" s="36" t="s">
        <v>1125</v>
      </c>
      <c r="K1766" s="36" t="s">
        <v>1125</v>
      </c>
      <c r="L1766" s="36">
        <v>126</v>
      </c>
      <c r="M1766" s="36" t="s">
        <v>1125</v>
      </c>
      <c r="N1766" s="31">
        <v>107</v>
      </c>
    </row>
    <row r="1767" spans="1:14" ht="30">
      <c r="A1767" s="21" t="s">
        <v>2081</v>
      </c>
      <c r="B1767" s="17" t="s">
        <v>2082</v>
      </c>
      <c r="C1767" s="17" t="s">
        <v>1634</v>
      </c>
      <c r="D1767" s="36" t="s">
        <v>1125</v>
      </c>
      <c r="E1767" s="36" t="s">
        <v>1125</v>
      </c>
      <c r="F1767" s="36">
        <v>37</v>
      </c>
      <c r="G1767" s="36">
        <v>39</v>
      </c>
      <c r="H1767" s="36">
        <v>70</v>
      </c>
      <c r="I1767" s="36" t="s">
        <v>1125</v>
      </c>
      <c r="J1767" s="36" t="s">
        <v>1125</v>
      </c>
      <c r="K1767" s="36" t="s">
        <v>1125</v>
      </c>
      <c r="L1767" s="36">
        <v>68</v>
      </c>
      <c r="M1767" s="36" t="s">
        <v>1125</v>
      </c>
      <c r="N1767" s="31">
        <v>47</v>
      </c>
    </row>
    <row r="1768" spans="1:14" ht="30">
      <c r="A1768" s="21" t="s">
        <v>2081</v>
      </c>
      <c r="B1768" s="17" t="s">
        <v>2082</v>
      </c>
      <c r="C1768" s="17" t="s">
        <v>1635</v>
      </c>
      <c r="D1768" s="36">
        <v>1124</v>
      </c>
      <c r="E1768" s="36">
        <v>986</v>
      </c>
      <c r="F1768" s="36">
        <v>1309</v>
      </c>
      <c r="G1768" s="36">
        <v>1583</v>
      </c>
      <c r="H1768" s="36">
        <v>1710</v>
      </c>
      <c r="I1768" s="36">
        <v>1710</v>
      </c>
      <c r="J1768" s="36">
        <v>1235</v>
      </c>
      <c r="K1768" s="36">
        <v>1778</v>
      </c>
      <c r="L1768" s="36">
        <v>1984</v>
      </c>
      <c r="M1768" s="36">
        <v>3193</v>
      </c>
      <c r="N1768" s="31">
        <v>2591</v>
      </c>
    </row>
    <row r="1769" spans="1:14" ht="30">
      <c r="A1769" s="21" t="s">
        <v>2081</v>
      </c>
      <c r="B1769" s="17" t="s">
        <v>2082</v>
      </c>
      <c r="C1769" s="17" t="s">
        <v>1636</v>
      </c>
      <c r="D1769" s="36">
        <v>18090</v>
      </c>
      <c r="E1769" s="36">
        <v>9397</v>
      </c>
      <c r="F1769" s="36">
        <v>13681</v>
      </c>
      <c r="G1769" s="36">
        <v>38138</v>
      </c>
      <c r="H1769" s="36">
        <v>16573</v>
      </c>
      <c r="I1769" s="36">
        <v>1148</v>
      </c>
      <c r="J1769" s="36">
        <v>10323</v>
      </c>
      <c r="K1769" s="36">
        <v>-21142</v>
      </c>
      <c r="L1769" s="36">
        <v>-2917</v>
      </c>
      <c r="M1769" s="36">
        <v>17010</v>
      </c>
      <c r="N1769" s="31">
        <v>13295</v>
      </c>
    </row>
    <row r="1770" spans="1:14" ht="30">
      <c r="A1770" s="21" t="s">
        <v>2081</v>
      </c>
      <c r="B1770" s="17" t="s">
        <v>2082</v>
      </c>
      <c r="C1770" s="17" t="s">
        <v>1637</v>
      </c>
      <c r="D1770" s="36">
        <v>133467</v>
      </c>
      <c r="E1770" s="36">
        <v>107078</v>
      </c>
      <c r="F1770" s="36">
        <v>121732</v>
      </c>
      <c r="G1770" s="36">
        <v>157626</v>
      </c>
      <c r="H1770" s="36">
        <v>165169</v>
      </c>
      <c r="I1770" s="36">
        <v>156791</v>
      </c>
      <c r="J1770" s="36">
        <v>114505</v>
      </c>
      <c r="K1770" s="36">
        <v>108718</v>
      </c>
      <c r="L1770" s="36">
        <v>110404</v>
      </c>
      <c r="M1770" s="36">
        <v>118760</v>
      </c>
      <c r="N1770" s="31">
        <v>105549</v>
      </c>
    </row>
    <row r="1771" spans="1:14" ht="30">
      <c r="A1771" s="21" t="s">
        <v>2083</v>
      </c>
      <c r="B1771" s="17" t="s">
        <v>2084</v>
      </c>
      <c r="C1771" s="17" t="s">
        <v>1629</v>
      </c>
      <c r="D1771" s="36">
        <v>40788</v>
      </c>
      <c r="E1771" s="36">
        <v>44753</v>
      </c>
      <c r="F1771" s="36">
        <v>42080</v>
      </c>
      <c r="G1771" s="36">
        <v>44876</v>
      </c>
      <c r="H1771" s="36">
        <v>45569</v>
      </c>
      <c r="I1771" s="36">
        <v>38327</v>
      </c>
      <c r="J1771" s="36">
        <v>59511</v>
      </c>
      <c r="K1771" s="36">
        <v>49515</v>
      </c>
      <c r="L1771" s="36">
        <v>56812</v>
      </c>
      <c r="M1771" s="36">
        <v>50110</v>
      </c>
      <c r="N1771" s="31">
        <v>41308</v>
      </c>
    </row>
    <row r="1772" spans="1:14" ht="30">
      <c r="A1772" s="21" t="s">
        <v>2083</v>
      </c>
      <c r="B1772" s="17" t="s">
        <v>2084</v>
      </c>
      <c r="C1772" s="17" t="s">
        <v>1630</v>
      </c>
      <c r="D1772" s="36">
        <v>15073</v>
      </c>
      <c r="E1772" s="36">
        <v>18909</v>
      </c>
      <c r="F1772" s="36">
        <v>15144</v>
      </c>
      <c r="G1772" s="36">
        <v>11559</v>
      </c>
      <c r="H1772" s="36">
        <v>15047</v>
      </c>
      <c r="I1772" s="36">
        <v>30459</v>
      </c>
      <c r="J1772" s="36">
        <v>7464</v>
      </c>
      <c r="K1772" s="36">
        <v>17954</v>
      </c>
      <c r="L1772" s="36">
        <v>18728</v>
      </c>
      <c r="M1772" s="36">
        <v>21459</v>
      </c>
      <c r="N1772" s="31">
        <v>21730</v>
      </c>
    </row>
    <row r="1773" spans="1:14" ht="30">
      <c r="A1773" s="21" t="s">
        <v>2083</v>
      </c>
      <c r="B1773" s="17" t="s">
        <v>2084</v>
      </c>
      <c r="C1773" s="17" t="s">
        <v>1631</v>
      </c>
      <c r="D1773" s="36">
        <v>55860</v>
      </c>
      <c r="E1773" s="36">
        <v>63661</v>
      </c>
      <c r="F1773" s="36">
        <v>57225</v>
      </c>
      <c r="G1773" s="36">
        <v>56435</v>
      </c>
      <c r="H1773" s="36">
        <v>60616</v>
      </c>
      <c r="I1773" s="36">
        <v>68786</v>
      </c>
      <c r="J1773" s="36">
        <v>66975</v>
      </c>
      <c r="K1773" s="36">
        <v>67470</v>
      </c>
      <c r="L1773" s="36">
        <v>75541</v>
      </c>
      <c r="M1773" s="36">
        <v>71569</v>
      </c>
      <c r="N1773" s="31">
        <v>63038</v>
      </c>
    </row>
    <row r="1774" spans="1:14" ht="30">
      <c r="A1774" s="21" t="s">
        <v>2083</v>
      </c>
      <c r="B1774" s="17" t="s">
        <v>2084</v>
      </c>
      <c r="C1774" s="17" t="s">
        <v>1632</v>
      </c>
      <c r="D1774" s="36">
        <v>6372</v>
      </c>
      <c r="E1774" s="36">
        <v>7523</v>
      </c>
      <c r="F1774" s="36">
        <v>9160</v>
      </c>
      <c r="G1774" s="36">
        <v>9274</v>
      </c>
      <c r="H1774" s="36">
        <v>5809</v>
      </c>
      <c r="I1774" s="36">
        <v>5232</v>
      </c>
      <c r="J1774" s="36">
        <v>8386</v>
      </c>
      <c r="K1774" s="36">
        <v>7327</v>
      </c>
      <c r="L1774" s="36">
        <v>8031</v>
      </c>
      <c r="M1774" s="36">
        <v>11574</v>
      </c>
      <c r="N1774" s="31">
        <v>13548</v>
      </c>
    </row>
    <row r="1775" spans="1:14" ht="30">
      <c r="A1775" s="21" t="s">
        <v>2083</v>
      </c>
      <c r="B1775" s="17" t="s">
        <v>2084</v>
      </c>
      <c r="C1775" s="17" t="s">
        <v>1633</v>
      </c>
      <c r="D1775" s="36">
        <v>6941</v>
      </c>
      <c r="E1775" s="36">
        <v>6152</v>
      </c>
      <c r="F1775" s="36">
        <v>5442</v>
      </c>
      <c r="G1775" s="36">
        <v>5408</v>
      </c>
      <c r="H1775" s="36">
        <v>6130</v>
      </c>
      <c r="I1775" s="36">
        <v>16781</v>
      </c>
      <c r="J1775" s="36">
        <v>13818</v>
      </c>
      <c r="K1775" s="36">
        <v>13902</v>
      </c>
      <c r="L1775" s="36">
        <v>16134</v>
      </c>
      <c r="M1775" s="36">
        <v>16928</v>
      </c>
      <c r="N1775" s="31">
        <v>7891</v>
      </c>
    </row>
    <row r="1776" spans="1:14" ht="30">
      <c r="A1776" s="21" t="s">
        <v>2083</v>
      </c>
      <c r="B1776" s="17" t="s">
        <v>2084</v>
      </c>
      <c r="C1776" s="17" t="s">
        <v>1634</v>
      </c>
      <c r="D1776" s="36">
        <v>16</v>
      </c>
      <c r="E1776" s="36">
        <v>0</v>
      </c>
      <c r="F1776" s="36">
        <v>0</v>
      </c>
      <c r="G1776" s="36" t="s">
        <v>1125</v>
      </c>
      <c r="H1776" s="36" t="s">
        <v>1125</v>
      </c>
      <c r="I1776" s="36">
        <v>338</v>
      </c>
      <c r="J1776" s="36">
        <v>5</v>
      </c>
      <c r="K1776" s="36">
        <v>11</v>
      </c>
      <c r="L1776" s="36">
        <v>87</v>
      </c>
      <c r="M1776" s="36">
        <v>58</v>
      </c>
      <c r="N1776" s="31">
        <v>50</v>
      </c>
    </row>
    <row r="1777" spans="1:14" ht="30">
      <c r="A1777" s="21" t="s">
        <v>2083</v>
      </c>
      <c r="B1777" s="17" t="s">
        <v>2084</v>
      </c>
      <c r="C1777" s="17" t="s">
        <v>1635</v>
      </c>
      <c r="D1777" s="36">
        <v>3303</v>
      </c>
      <c r="E1777" s="36">
        <v>2464</v>
      </c>
      <c r="F1777" s="36">
        <v>6055</v>
      </c>
      <c r="G1777" s="36" t="s">
        <v>1125</v>
      </c>
      <c r="H1777" s="36" t="s">
        <v>1125</v>
      </c>
      <c r="I1777" s="36">
        <v>6019</v>
      </c>
      <c r="J1777" s="36">
        <v>4393</v>
      </c>
      <c r="K1777" s="36">
        <v>4559</v>
      </c>
      <c r="L1777" s="36">
        <v>7712</v>
      </c>
      <c r="M1777" s="36">
        <v>6039</v>
      </c>
      <c r="N1777" s="31">
        <v>5392</v>
      </c>
    </row>
    <row r="1778" spans="1:14" ht="30">
      <c r="A1778" s="21" t="s">
        <v>2083</v>
      </c>
      <c r="B1778" s="17" t="s">
        <v>2084</v>
      </c>
      <c r="C1778" s="17" t="s">
        <v>1636</v>
      </c>
      <c r="D1778" s="36">
        <v>52788</v>
      </c>
      <c r="E1778" s="36">
        <v>12771</v>
      </c>
      <c r="F1778" s="36">
        <v>154046</v>
      </c>
      <c r="G1778" s="36">
        <v>254641</v>
      </c>
      <c r="H1778" s="36">
        <v>150801</v>
      </c>
      <c r="I1778" s="36">
        <v>110076</v>
      </c>
      <c r="J1778" s="36">
        <v>87745</v>
      </c>
      <c r="K1778" s="36">
        <v>97318</v>
      </c>
      <c r="L1778" s="36">
        <v>79284</v>
      </c>
      <c r="M1778" s="36">
        <v>89059</v>
      </c>
      <c r="N1778" s="31">
        <v>122683</v>
      </c>
    </row>
    <row r="1779" spans="1:14" ht="30">
      <c r="A1779" s="21" t="s">
        <v>2083</v>
      </c>
      <c r="B1779" s="17" t="s">
        <v>2084</v>
      </c>
      <c r="C1779" s="17" t="s">
        <v>1637</v>
      </c>
      <c r="D1779" s="36">
        <v>125281</v>
      </c>
      <c r="E1779" s="36">
        <v>92570</v>
      </c>
      <c r="F1779" s="36">
        <v>231928</v>
      </c>
      <c r="G1779" s="36">
        <v>328859</v>
      </c>
      <c r="H1779" s="36">
        <v>226098</v>
      </c>
      <c r="I1779" s="36">
        <v>207231</v>
      </c>
      <c r="J1779" s="36">
        <v>181322</v>
      </c>
      <c r="K1779" s="36">
        <v>190586</v>
      </c>
      <c r="L1779" s="36">
        <v>186789</v>
      </c>
      <c r="M1779" s="36">
        <v>195226</v>
      </c>
      <c r="N1779" s="31">
        <v>212602</v>
      </c>
    </row>
    <row r="1780" spans="1:14" ht="30">
      <c r="A1780" s="21" t="s">
        <v>2085</v>
      </c>
      <c r="B1780" s="17" t="s">
        <v>2086</v>
      </c>
      <c r="C1780" s="17" t="s">
        <v>1629</v>
      </c>
      <c r="D1780" s="36">
        <v>1059980</v>
      </c>
      <c r="E1780" s="36">
        <v>959207</v>
      </c>
      <c r="F1780" s="36">
        <v>1318153</v>
      </c>
      <c r="G1780" s="36">
        <v>1284838</v>
      </c>
      <c r="H1780" s="36">
        <v>1562272</v>
      </c>
      <c r="I1780" s="36">
        <v>1473770</v>
      </c>
      <c r="J1780" s="36">
        <v>1674002</v>
      </c>
      <c r="K1780" s="36">
        <v>1533096</v>
      </c>
      <c r="L1780" s="36">
        <v>1722764</v>
      </c>
      <c r="M1780" s="36">
        <v>999706</v>
      </c>
      <c r="N1780" s="31">
        <v>871490</v>
      </c>
    </row>
    <row r="1781" spans="1:14" ht="30">
      <c r="A1781" s="21" t="s">
        <v>2085</v>
      </c>
      <c r="B1781" s="17" t="s">
        <v>2086</v>
      </c>
      <c r="C1781" s="17" t="s">
        <v>1630</v>
      </c>
      <c r="D1781" s="36">
        <v>139932</v>
      </c>
      <c r="E1781" s="36">
        <v>223108</v>
      </c>
      <c r="F1781" s="36">
        <v>182096</v>
      </c>
      <c r="G1781" s="36">
        <v>234847</v>
      </c>
      <c r="H1781" s="36">
        <v>298411</v>
      </c>
      <c r="I1781" s="36">
        <v>336673</v>
      </c>
      <c r="J1781" s="36">
        <v>82790</v>
      </c>
      <c r="K1781" s="36">
        <v>361447</v>
      </c>
      <c r="L1781" s="36">
        <v>479170</v>
      </c>
      <c r="M1781" s="36">
        <v>1316835</v>
      </c>
      <c r="N1781" s="31">
        <v>1356013</v>
      </c>
    </row>
    <row r="1782" spans="1:14" ht="30">
      <c r="A1782" s="21" t="s">
        <v>2085</v>
      </c>
      <c r="B1782" s="17" t="s">
        <v>2086</v>
      </c>
      <c r="C1782" s="17" t="s">
        <v>1631</v>
      </c>
      <c r="D1782" s="36">
        <v>1199912</v>
      </c>
      <c r="E1782" s="36">
        <v>1182315</v>
      </c>
      <c r="F1782" s="36">
        <v>1500250</v>
      </c>
      <c r="G1782" s="36">
        <v>1519685</v>
      </c>
      <c r="H1782" s="36">
        <v>1860684</v>
      </c>
      <c r="I1782" s="36">
        <v>1810442</v>
      </c>
      <c r="J1782" s="36">
        <v>1756792</v>
      </c>
      <c r="K1782" s="36">
        <v>1894543</v>
      </c>
      <c r="L1782" s="36">
        <v>2201934</v>
      </c>
      <c r="M1782" s="36">
        <v>2316541</v>
      </c>
      <c r="N1782" s="31">
        <v>2227503</v>
      </c>
    </row>
    <row r="1783" spans="1:14" ht="30">
      <c r="A1783" s="21" t="s">
        <v>2085</v>
      </c>
      <c r="B1783" s="17" t="s">
        <v>2086</v>
      </c>
      <c r="C1783" s="17" t="s">
        <v>1632</v>
      </c>
      <c r="D1783" s="36">
        <v>204195</v>
      </c>
      <c r="E1783" s="36">
        <v>178592</v>
      </c>
      <c r="F1783" s="36">
        <v>189622</v>
      </c>
      <c r="G1783" s="36">
        <v>206188</v>
      </c>
      <c r="H1783" s="36">
        <v>242734</v>
      </c>
      <c r="I1783" s="36">
        <v>46262</v>
      </c>
      <c r="J1783" s="36">
        <v>61915</v>
      </c>
      <c r="K1783" s="36">
        <v>60654</v>
      </c>
      <c r="L1783" s="36">
        <v>292748</v>
      </c>
      <c r="M1783" s="36">
        <v>301849</v>
      </c>
      <c r="N1783" s="31">
        <v>278538</v>
      </c>
    </row>
    <row r="1784" spans="1:14" ht="30">
      <c r="A1784" s="21" t="s">
        <v>2085</v>
      </c>
      <c r="B1784" s="17" t="s">
        <v>2086</v>
      </c>
      <c r="C1784" s="17" t="s">
        <v>1633</v>
      </c>
      <c r="D1784" s="36">
        <v>4507</v>
      </c>
      <c r="E1784" s="36">
        <v>5914</v>
      </c>
      <c r="F1784" s="36">
        <v>5656</v>
      </c>
      <c r="G1784" s="36">
        <v>5957</v>
      </c>
      <c r="H1784" s="36">
        <v>7973</v>
      </c>
      <c r="I1784" s="36">
        <v>9688</v>
      </c>
      <c r="J1784" s="36">
        <v>7418</v>
      </c>
      <c r="K1784" s="36">
        <v>7428</v>
      </c>
      <c r="L1784" s="36">
        <v>17645</v>
      </c>
      <c r="M1784" s="36">
        <v>18381</v>
      </c>
      <c r="N1784" s="31">
        <v>17846</v>
      </c>
    </row>
    <row r="1785" spans="1:14" ht="30">
      <c r="A1785" s="21" t="s">
        <v>2085</v>
      </c>
      <c r="B1785" s="17" t="s">
        <v>2086</v>
      </c>
      <c r="C1785" s="17" t="s">
        <v>1634</v>
      </c>
      <c r="D1785" s="36">
        <v>774</v>
      </c>
      <c r="E1785" s="36">
        <v>516</v>
      </c>
      <c r="F1785" s="36">
        <v>418</v>
      </c>
      <c r="G1785" s="36">
        <v>555</v>
      </c>
      <c r="H1785" s="36">
        <v>608</v>
      </c>
      <c r="I1785" s="36">
        <v>471</v>
      </c>
      <c r="J1785" s="36">
        <v>384</v>
      </c>
      <c r="K1785" s="36">
        <v>656</v>
      </c>
      <c r="L1785" s="36">
        <v>520</v>
      </c>
      <c r="M1785" s="36">
        <v>459</v>
      </c>
      <c r="N1785" s="31">
        <v>533</v>
      </c>
    </row>
    <row r="1786" spans="1:14" ht="30">
      <c r="A1786" s="21" t="s">
        <v>2085</v>
      </c>
      <c r="B1786" s="17" t="s">
        <v>2086</v>
      </c>
      <c r="C1786" s="17" t="s">
        <v>1635</v>
      </c>
      <c r="D1786" s="36">
        <v>42185</v>
      </c>
      <c r="E1786" s="36">
        <v>33204</v>
      </c>
      <c r="F1786" s="36">
        <v>37036</v>
      </c>
      <c r="G1786" s="36">
        <v>36443</v>
      </c>
      <c r="H1786" s="36">
        <v>49984</v>
      </c>
      <c r="I1786" s="36">
        <v>52088</v>
      </c>
      <c r="J1786" s="36">
        <v>40720</v>
      </c>
      <c r="K1786" s="36">
        <v>53148</v>
      </c>
      <c r="L1786" s="36">
        <v>67466</v>
      </c>
      <c r="M1786" s="36">
        <v>82796</v>
      </c>
      <c r="N1786" s="31">
        <v>76868</v>
      </c>
    </row>
    <row r="1787" spans="1:14" ht="30">
      <c r="A1787" s="21" t="s">
        <v>2085</v>
      </c>
      <c r="B1787" s="17" t="s">
        <v>2086</v>
      </c>
      <c r="C1787" s="17" t="s">
        <v>1636</v>
      </c>
      <c r="D1787" s="36">
        <v>-44927</v>
      </c>
      <c r="E1787" s="36">
        <v>-139088</v>
      </c>
      <c r="F1787" s="36">
        <v>-396080</v>
      </c>
      <c r="G1787" s="36">
        <v>-333953</v>
      </c>
      <c r="H1787" s="36">
        <v>-271903</v>
      </c>
      <c r="I1787" s="36">
        <v>-298971</v>
      </c>
      <c r="J1787" s="36">
        <v>-291516</v>
      </c>
      <c r="K1787" s="36">
        <v>-311771</v>
      </c>
      <c r="L1787" s="36">
        <v>-367620</v>
      </c>
      <c r="M1787" s="36">
        <v>-396196</v>
      </c>
      <c r="N1787" s="31">
        <v>-61771</v>
      </c>
    </row>
    <row r="1788" spans="1:14" ht="30">
      <c r="A1788" s="21" t="s">
        <v>2085</v>
      </c>
      <c r="B1788" s="17" t="s">
        <v>2086</v>
      </c>
      <c r="C1788" s="17" t="s">
        <v>1637</v>
      </c>
      <c r="D1788" s="36">
        <v>1406646</v>
      </c>
      <c r="E1788" s="36">
        <v>1261452</v>
      </c>
      <c r="F1788" s="36">
        <v>1336902</v>
      </c>
      <c r="G1788" s="36">
        <v>1434874</v>
      </c>
      <c r="H1788" s="36">
        <v>1890080</v>
      </c>
      <c r="I1788" s="36">
        <v>1619979</v>
      </c>
      <c r="J1788" s="36">
        <v>1575714</v>
      </c>
      <c r="K1788" s="36">
        <v>1704657</v>
      </c>
      <c r="L1788" s="36">
        <v>2212692</v>
      </c>
      <c r="M1788" s="36">
        <v>2323830</v>
      </c>
      <c r="N1788" s="31">
        <v>2539517</v>
      </c>
    </row>
    <row r="1789" spans="1:14" ht="30">
      <c r="A1789" s="21" t="s">
        <v>2087</v>
      </c>
      <c r="B1789" s="17" t="s">
        <v>2088</v>
      </c>
      <c r="C1789" s="17" t="s">
        <v>1629</v>
      </c>
      <c r="D1789" s="36">
        <v>28803431</v>
      </c>
      <c r="E1789" s="36">
        <v>29536797</v>
      </c>
      <c r="F1789" s="36">
        <v>33421997</v>
      </c>
      <c r="G1789" s="36">
        <v>35981136</v>
      </c>
      <c r="H1789" s="36">
        <v>35095436</v>
      </c>
      <c r="I1789" s="36">
        <v>32540790</v>
      </c>
      <c r="J1789" s="36">
        <v>21684331</v>
      </c>
      <c r="K1789" s="36">
        <v>23858513</v>
      </c>
      <c r="L1789" s="36">
        <v>20866334</v>
      </c>
      <c r="M1789" s="36">
        <v>26417504</v>
      </c>
      <c r="N1789" s="31">
        <v>24632447</v>
      </c>
    </row>
    <row r="1790" spans="1:14" ht="15.6">
      <c r="A1790" s="21" t="s">
        <v>2087</v>
      </c>
      <c r="B1790" s="17" t="s">
        <v>2088</v>
      </c>
      <c r="C1790" s="17" t="s">
        <v>1630</v>
      </c>
      <c r="D1790" s="36">
        <v>7123001</v>
      </c>
      <c r="E1790" s="36">
        <v>6822293</v>
      </c>
      <c r="F1790" s="36">
        <v>8540279</v>
      </c>
      <c r="G1790" s="36">
        <v>8502650</v>
      </c>
      <c r="H1790" s="36">
        <v>7792224</v>
      </c>
      <c r="I1790" s="36">
        <v>7104939</v>
      </c>
      <c r="J1790" s="36">
        <v>7525675</v>
      </c>
      <c r="K1790" s="36">
        <v>8965612</v>
      </c>
      <c r="L1790" s="36">
        <v>11775711</v>
      </c>
      <c r="M1790" s="36">
        <v>14505837</v>
      </c>
      <c r="N1790" s="31">
        <v>15292262</v>
      </c>
    </row>
    <row r="1791" spans="1:14" ht="30">
      <c r="A1791" s="21" t="s">
        <v>2087</v>
      </c>
      <c r="B1791" s="17" t="s">
        <v>2088</v>
      </c>
      <c r="C1791" s="17" t="s">
        <v>1631</v>
      </c>
      <c r="D1791" s="36">
        <v>35926432</v>
      </c>
      <c r="E1791" s="36">
        <v>36359090</v>
      </c>
      <c r="F1791" s="36">
        <v>41962277</v>
      </c>
      <c r="G1791" s="36">
        <v>44483786</v>
      </c>
      <c r="H1791" s="36">
        <v>42887660</v>
      </c>
      <c r="I1791" s="36">
        <v>39645730</v>
      </c>
      <c r="J1791" s="36">
        <v>29210006</v>
      </c>
      <c r="K1791" s="36">
        <v>32824126</v>
      </c>
      <c r="L1791" s="36">
        <v>32642045</v>
      </c>
      <c r="M1791" s="36">
        <v>40923341</v>
      </c>
      <c r="N1791" s="31">
        <v>39924709</v>
      </c>
    </row>
    <row r="1792" spans="1:14" ht="15.6">
      <c r="A1792" s="21" t="s">
        <v>2087</v>
      </c>
      <c r="B1792" s="17" t="s">
        <v>2088</v>
      </c>
      <c r="C1792" s="17" t="s">
        <v>1632</v>
      </c>
      <c r="D1792" s="36">
        <v>14839965</v>
      </c>
      <c r="E1792" s="36">
        <v>16689525</v>
      </c>
      <c r="F1792" s="36">
        <v>16246645</v>
      </c>
      <c r="G1792" s="36">
        <v>17378673</v>
      </c>
      <c r="H1792" s="36">
        <v>17773957</v>
      </c>
      <c r="I1792" s="36">
        <v>17738781</v>
      </c>
      <c r="J1792" s="36">
        <v>13538966</v>
      </c>
      <c r="K1792" s="36">
        <v>14893602</v>
      </c>
      <c r="L1792" s="36">
        <v>14458019</v>
      </c>
      <c r="M1792" s="36">
        <v>16355186</v>
      </c>
      <c r="N1792" s="31">
        <v>18379191</v>
      </c>
    </row>
    <row r="1793" spans="1:14" ht="15.6">
      <c r="A1793" s="21" t="s">
        <v>2087</v>
      </c>
      <c r="B1793" s="17" t="s">
        <v>2088</v>
      </c>
      <c r="C1793" s="17" t="s">
        <v>1633</v>
      </c>
      <c r="D1793" s="36">
        <v>8337</v>
      </c>
      <c r="E1793" s="36">
        <v>16561</v>
      </c>
      <c r="F1793" s="36">
        <v>26989</v>
      </c>
      <c r="G1793" s="36">
        <v>30283</v>
      </c>
      <c r="H1793" s="36">
        <v>38232</v>
      </c>
      <c r="I1793" s="36">
        <v>39783</v>
      </c>
      <c r="J1793" s="36">
        <v>32749</v>
      </c>
      <c r="K1793" s="36">
        <v>31366</v>
      </c>
      <c r="L1793" s="36" t="s">
        <v>1125</v>
      </c>
      <c r="M1793" s="36">
        <v>40175</v>
      </c>
      <c r="N1793" s="31">
        <v>13624</v>
      </c>
    </row>
    <row r="1794" spans="1:14" ht="15.6">
      <c r="A1794" s="21" t="s">
        <v>2087</v>
      </c>
      <c r="B1794" s="17" t="s">
        <v>2088</v>
      </c>
      <c r="C1794" s="17" t="s">
        <v>1634</v>
      </c>
      <c r="D1794" s="36">
        <v>25782</v>
      </c>
      <c r="E1794" s="36">
        <v>18847</v>
      </c>
      <c r="F1794" s="36">
        <v>19524</v>
      </c>
      <c r="G1794" s="36">
        <v>26677</v>
      </c>
      <c r="H1794" s="36">
        <v>33103</v>
      </c>
      <c r="I1794" s="36">
        <v>23648</v>
      </c>
      <c r="J1794" s="36">
        <v>7955</v>
      </c>
      <c r="K1794" s="36">
        <v>22482</v>
      </c>
      <c r="L1794" s="36" t="s">
        <v>1125</v>
      </c>
      <c r="M1794" s="36">
        <v>41487</v>
      </c>
      <c r="N1794" s="31">
        <v>40283</v>
      </c>
    </row>
    <row r="1795" spans="1:14" ht="15.6">
      <c r="A1795" s="21" t="s">
        <v>2087</v>
      </c>
      <c r="B1795" s="17" t="s">
        <v>2088</v>
      </c>
      <c r="C1795" s="17" t="s">
        <v>1635</v>
      </c>
      <c r="D1795" s="36">
        <v>1360906</v>
      </c>
      <c r="E1795" s="36">
        <v>1556437</v>
      </c>
      <c r="F1795" s="36">
        <v>1852999</v>
      </c>
      <c r="G1795" s="36">
        <v>2238929</v>
      </c>
      <c r="H1795" s="36">
        <v>1162712</v>
      </c>
      <c r="I1795" s="36">
        <v>1290353</v>
      </c>
      <c r="J1795" s="36">
        <v>1025433</v>
      </c>
      <c r="K1795" s="36">
        <v>1185090</v>
      </c>
      <c r="L1795" s="36">
        <v>1236448</v>
      </c>
      <c r="M1795" s="36">
        <v>1266519</v>
      </c>
      <c r="N1795" s="31">
        <v>1406799</v>
      </c>
    </row>
    <row r="1796" spans="1:14" ht="15.6">
      <c r="A1796" s="21" t="s">
        <v>2087</v>
      </c>
      <c r="B1796" s="17" t="s">
        <v>2088</v>
      </c>
      <c r="C1796" s="17" t="s">
        <v>1636</v>
      </c>
      <c r="D1796" s="36">
        <v>771899</v>
      </c>
      <c r="E1796" s="36">
        <v>604556</v>
      </c>
      <c r="F1796" s="36">
        <v>1789263</v>
      </c>
      <c r="G1796" s="36">
        <v>1112256</v>
      </c>
      <c r="H1796" s="36">
        <v>895066</v>
      </c>
      <c r="I1796" s="36">
        <v>1689289</v>
      </c>
      <c r="J1796" s="36">
        <v>616082</v>
      </c>
      <c r="K1796" s="36">
        <v>1393176</v>
      </c>
      <c r="L1796" s="36">
        <v>1398783</v>
      </c>
      <c r="M1796" s="36">
        <v>1928452</v>
      </c>
      <c r="N1796" s="31">
        <v>2978766</v>
      </c>
    </row>
    <row r="1797" spans="1:14" ht="15.6">
      <c r="A1797" s="21" t="s">
        <v>2087</v>
      </c>
      <c r="B1797" s="17" t="s">
        <v>2088</v>
      </c>
      <c r="C1797" s="17" t="s">
        <v>1637</v>
      </c>
      <c r="D1797" s="36">
        <v>52933321</v>
      </c>
      <c r="E1797" s="36">
        <v>55245016</v>
      </c>
      <c r="F1797" s="36">
        <v>61897696</v>
      </c>
      <c r="G1797" s="36">
        <v>65270605</v>
      </c>
      <c r="H1797" s="36">
        <v>62790729</v>
      </c>
      <c r="I1797" s="36">
        <v>60427585</v>
      </c>
      <c r="J1797" s="36">
        <v>44431190</v>
      </c>
      <c r="K1797" s="36">
        <v>50349843</v>
      </c>
      <c r="L1797" s="36">
        <v>49793927</v>
      </c>
      <c r="M1797" s="36">
        <v>60555159</v>
      </c>
      <c r="N1797" s="31">
        <v>62743372</v>
      </c>
    </row>
    <row r="1798" spans="1:14" ht="45">
      <c r="A1798" s="21" t="s">
        <v>2089</v>
      </c>
      <c r="B1798" s="17" t="s">
        <v>2090</v>
      </c>
      <c r="C1798" s="17" t="s">
        <v>1629</v>
      </c>
      <c r="D1798" s="36">
        <v>2029415</v>
      </c>
      <c r="E1798" s="36">
        <v>2230916</v>
      </c>
      <c r="F1798" s="36">
        <v>2302581</v>
      </c>
      <c r="G1798" s="36">
        <v>2326060</v>
      </c>
      <c r="H1798" s="36">
        <v>2579582</v>
      </c>
      <c r="I1798" s="36">
        <v>2554618</v>
      </c>
      <c r="J1798" s="36">
        <v>2084234</v>
      </c>
      <c r="K1798" s="36">
        <v>2419751</v>
      </c>
      <c r="L1798" s="36">
        <v>2883107</v>
      </c>
      <c r="M1798" s="36">
        <v>3228643</v>
      </c>
      <c r="N1798" s="31">
        <v>2859226</v>
      </c>
    </row>
    <row r="1799" spans="1:14" ht="45">
      <c r="A1799" s="21" t="s">
        <v>2089</v>
      </c>
      <c r="B1799" s="17" t="s">
        <v>2090</v>
      </c>
      <c r="C1799" s="17" t="s">
        <v>1630</v>
      </c>
      <c r="D1799" s="36">
        <v>14821</v>
      </c>
      <c r="E1799" s="36">
        <v>11713</v>
      </c>
      <c r="F1799" s="36">
        <v>10425</v>
      </c>
      <c r="G1799" s="36">
        <v>27072</v>
      </c>
      <c r="H1799" s="36">
        <v>13744</v>
      </c>
      <c r="I1799" s="36">
        <v>6824</v>
      </c>
      <c r="J1799" s="36">
        <v>6586</v>
      </c>
      <c r="K1799" s="36">
        <v>7421</v>
      </c>
      <c r="L1799" s="36">
        <v>53246</v>
      </c>
      <c r="M1799" s="36">
        <v>11687</v>
      </c>
      <c r="N1799" s="31">
        <v>14200</v>
      </c>
    </row>
    <row r="1800" spans="1:14" ht="45">
      <c r="A1800" s="21" t="s">
        <v>2089</v>
      </c>
      <c r="B1800" s="17" t="s">
        <v>2090</v>
      </c>
      <c r="C1800" s="17" t="s">
        <v>1631</v>
      </c>
      <c r="D1800" s="36">
        <v>2044237</v>
      </c>
      <c r="E1800" s="36">
        <v>2242629</v>
      </c>
      <c r="F1800" s="36">
        <v>2313006</v>
      </c>
      <c r="G1800" s="36">
        <v>2353132</v>
      </c>
      <c r="H1800" s="36">
        <v>2593326</v>
      </c>
      <c r="I1800" s="36">
        <v>2561442</v>
      </c>
      <c r="J1800" s="36">
        <v>2090820</v>
      </c>
      <c r="K1800" s="36">
        <v>2427171</v>
      </c>
      <c r="L1800" s="36">
        <v>2936352</v>
      </c>
      <c r="M1800" s="36">
        <v>3240330</v>
      </c>
      <c r="N1800" s="31">
        <v>2873425</v>
      </c>
    </row>
    <row r="1801" spans="1:14" ht="45">
      <c r="A1801" s="21" t="s">
        <v>2089</v>
      </c>
      <c r="B1801" s="17" t="s">
        <v>2090</v>
      </c>
      <c r="C1801" s="17" t="s">
        <v>1632</v>
      </c>
      <c r="D1801" s="36">
        <v>91909</v>
      </c>
      <c r="E1801" s="36">
        <v>86766</v>
      </c>
      <c r="F1801" s="36">
        <v>85770</v>
      </c>
      <c r="G1801" s="36">
        <v>102095</v>
      </c>
      <c r="H1801" s="36">
        <v>99492</v>
      </c>
      <c r="I1801" s="36">
        <v>117211</v>
      </c>
      <c r="J1801" s="36">
        <v>123666</v>
      </c>
      <c r="K1801" s="36">
        <v>124876</v>
      </c>
      <c r="L1801" s="36">
        <v>156707</v>
      </c>
      <c r="M1801" s="36">
        <v>161273</v>
      </c>
      <c r="N1801" s="31">
        <v>179830</v>
      </c>
    </row>
    <row r="1802" spans="1:14" ht="45">
      <c r="A1802" s="21" t="s">
        <v>2089</v>
      </c>
      <c r="B1802" s="17" t="s">
        <v>2090</v>
      </c>
      <c r="C1802" s="17" t="s">
        <v>1633</v>
      </c>
      <c r="D1802" s="36">
        <v>11328</v>
      </c>
      <c r="E1802" s="36">
        <v>16158</v>
      </c>
      <c r="F1802" s="36">
        <v>16821</v>
      </c>
      <c r="G1802" s="36">
        <v>20885</v>
      </c>
      <c r="H1802" s="36">
        <v>22229</v>
      </c>
      <c r="I1802" s="36">
        <v>19717</v>
      </c>
      <c r="J1802" s="36">
        <v>22800</v>
      </c>
      <c r="K1802" s="36">
        <v>26735</v>
      </c>
      <c r="L1802" s="36">
        <v>32061</v>
      </c>
      <c r="M1802" s="36">
        <v>36283</v>
      </c>
      <c r="N1802" s="31">
        <v>45860</v>
      </c>
    </row>
    <row r="1803" spans="1:14" ht="45">
      <c r="A1803" s="21" t="s">
        <v>2089</v>
      </c>
      <c r="B1803" s="17" t="s">
        <v>2090</v>
      </c>
      <c r="C1803" s="17" t="s">
        <v>1634</v>
      </c>
      <c r="D1803" s="36">
        <v>2471</v>
      </c>
      <c r="E1803" s="36">
        <v>1402</v>
      </c>
      <c r="F1803" s="36">
        <v>1449</v>
      </c>
      <c r="G1803" s="36">
        <v>2106</v>
      </c>
      <c r="H1803" s="36">
        <v>3372</v>
      </c>
      <c r="I1803" s="36">
        <v>2226</v>
      </c>
      <c r="J1803" s="36">
        <v>1855</v>
      </c>
      <c r="K1803" s="36">
        <v>2864</v>
      </c>
      <c r="L1803" s="36">
        <v>3040</v>
      </c>
      <c r="M1803" s="36">
        <v>2975</v>
      </c>
      <c r="N1803" s="31">
        <v>3250</v>
      </c>
    </row>
    <row r="1804" spans="1:14" ht="45">
      <c r="A1804" s="21" t="s">
        <v>2089</v>
      </c>
      <c r="B1804" s="17" t="s">
        <v>2090</v>
      </c>
      <c r="C1804" s="17" t="s">
        <v>1635</v>
      </c>
      <c r="D1804" s="36">
        <v>65422</v>
      </c>
      <c r="E1804" s="36">
        <v>99958</v>
      </c>
      <c r="F1804" s="36">
        <v>68715</v>
      </c>
      <c r="G1804" s="36">
        <v>81727</v>
      </c>
      <c r="H1804" s="36">
        <v>106593</v>
      </c>
      <c r="I1804" s="36">
        <v>107703</v>
      </c>
      <c r="J1804" s="36">
        <v>108993</v>
      </c>
      <c r="K1804" s="36">
        <v>131439</v>
      </c>
      <c r="L1804" s="36">
        <v>855962</v>
      </c>
      <c r="M1804" s="36">
        <v>762190</v>
      </c>
      <c r="N1804" s="31">
        <v>731012</v>
      </c>
    </row>
    <row r="1805" spans="1:14" ht="45">
      <c r="A1805" s="21" t="s">
        <v>2089</v>
      </c>
      <c r="B1805" s="17" t="s">
        <v>2090</v>
      </c>
      <c r="C1805" s="17" t="s">
        <v>1636</v>
      </c>
      <c r="D1805" s="36">
        <v>1011076</v>
      </c>
      <c r="E1805" s="36">
        <v>343121</v>
      </c>
      <c r="F1805" s="36">
        <v>280109</v>
      </c>
      <c r="G1805" s="36">
        <v>442696</v>
      </c>
      <c r="H1805" s="36">
        <v>255314</v>
      </c>
      <c r="I1805" s="36">
        <v>357420</v>
      </c>
      <c r="J1805" s="36">
        <v>275693</v>
      </c>
      <c r="K1805" s="36">
        <v>500618</v>
      </c>
      <c r="L1805" s="36">
        <v>708728</v>
      </c>
      <c r="M1805" s="36">
        <v>665220</v>
      </c>
      <c r="N1805" s="31">
        <v>1003212</v>
      </c>
    </row>
    <row r="1806" spans="1:14" ht="45">
      <c r="A1806" s="21" t="s">
        <v>2089</v>
      </c>
      <c r="B1806" s="17" t="s">
        <v>2090</v>
      </c>
      <c r="C1806" s="17" t="s">
        <v>1637</v>
      </c>
      <c r="D1806" s="36">
        <v>3226441</v>
      </c>
      <c r="E1806" s="36">
        <v>2790033</v>
      </c>
      <c r="F1806" s="36">
        <v>2765871</v>
      </c>
      <c r="G1806" s="36">
        <v>3002641</v>
      </c>
      <c r="H1806" s="36">
        <v>3080326</v>
      </c>
      <c r="I1806" s="36">
        <v>3165719</v>
      </c>
      <c r="J1806" s="36">
        <v>2623826</v>
      </c>
      <c r="K1806" s="36">
        <v>3213703</v>
      </c>
      <c r="L1806" s="36">
        <v>4692849</v>
      </c>
      <c r="M1806" s="36">
        <v>4868270</v>
      </c>
      <c r="N1806" s="31">
        <v>4836589</v>
      </c>
    </row>
    <row r="1807" spans="1:14" ht="30">
      <c r="A1807" s="21" t="s">
        <v>2092</v>
      </c>
      <c r="B1807" s="17" t="s">
        <v>2093</v>
      </c>
      <c r="C1807" s="17" t="s">
        <v>1629</v>
      </c>
      <c r="D1807" s="36">
        <v>238099</v>
      </c>
      <c r="E1807" s="36">
        <v>243556</v>
      </c>
      <c r="F1807" s="36">
        <v>242732</v>
      </c>
      <c r="G1807" s="36">
        <v>176438</v>
      </c>
      <c r="H1807" s="36">
        <v>219352</v>
      </c>
      <c r="I1807" s="36">
        <v>141568</v>
      </c>
      <c r="J1807" s="36">
        <v>169221</v>
      </c>
      <c r="K1807" s="36">
        <v>198678</v>
      </c>
      <c r="L1807" s="36">
        <v>207468</v>
      </c>
      <c r="M1807" s="36">
        <v>215933</v>
      </c>
      <c r="N1807" s="31">
        <v>240108</v>
      </c>
    </row>
    <row r="1808" spans="1:14" ht="30">
      <c r="A1808" s="21" t="s">
        <v>2092</v>
      </c>
      <c r="B1808" s="17" t="s">
        <v>2093</v>
      </c>
      <c r="C1808" s="17" t="s">
        <v>1630</v>
      </c>
      <c r="D1808" s="36">
        <v>12905</v>
      </c>
      <c r="E1808" s="36">
        <v>17965</v>
      </c>
      <c r="F1808" s="36">
        <v>14932</v>
      </c>
      <c r="G1808" s="36">
        <v>74619</v>
      </c>
      <c r="H1808" s="36">
        <v>7366</v>
      </c>
      <c r="I1808" s="36">
        <v>88361</v>
      </c>
      <c r="J1808" s="36">
        <v>26529</v>
      </c>
      <c r="K1808" s="36">
        <v>27808</v>
      </c>
      <c r="L1808" s="36" t="s">
        <v>1125</v>
      </c>
      <c r="M1808" s="36">
        <v>68688</v>
      </c>
      <c r="N1808" s="31">
        <v>49161</v>
      </c>
    </row>
    <row r="1809" spans="1:14" ht="30">
      <c r="A1809" s="21" t="s">
        <v>2092</v>
      </c>
      <c r="B1809" s="17" t="s">
        <v>2093</v>
      </c>
      <c r="C1809" s="17" t="s">
        <v>1631</v>
      </c>
      <c r="D1809" s="36">
        <v>251004</v>
      </c>
      <c r="E1809" s="36">
        <v>261520</v>
      </c>
      <c r="F1809" s="36">
        <v>257664</v>
      </c>
      <c r="G1809" s="36">
        <v>251056</v>
      </c>
      <c r="H1809" s="36">
        <v>226718</v>
      </c>
      <c r="I1809" s="36">
        <v>229930</v>
      </c>
      <c r="J1809" s="36">
        <v>195750</v>
      </c>
      <c r="K1809" s="36">
        <v>226486</v>
      </c>
      <c r="L1809" s="36" t="s">
        <v>1125</v>
      </c>
      <c r="M1809" s="36">
        <v>284621</v>
      </c>
      <c r="N1809" s="31">
        <v>289269</v>
      </c>
    </row>
    <row r="1810" spans="1:14" ht="30">
      <c r="A1810" s="21" t="s">
        <v>2092</v>
      </c>
      <c r="B1810" s="17" t="s">
        <v>2093</v>
      </c>
      <c r="C1810" s="17" t="s">
        <v>1632</v>
      </c>
      <c r="D1810" s="36">
        <v>64103</v>
      </c>
      <c r="E1810" s="36">
        <v>51342</v>
      </c>
      <c r="F1810" s="36">
        <v>59218</v>
      </c>
      <c r="G1810" s="36">
        <v>53989</v>
      </c>
      <c r="H1810" s="36">
        <v>41800</v>
      </c>
      <c r="I1810" s="36">
        <v>40762</v>
      </c>
      <c r="J1810" s="36">
        <v>32745</v>
      </c>
      <c r="K1810" s="36">
        <v>43958</v>
      </c>
      <c r="L1810" s="36">
        <v>50848</v>
      </c>
      <c r="M1810" s="36">
        <v>78625</v>
      </c>
      <c r="N1810" s="31">
        <v>82651</v>
      </c>
    </row>
    <row r="1811" spans="1:14" ht="30">
      <c r="A1811" s="21" t="s">
        <v>2092</v>
      </c>
      <c r="B1811" s="17" t="s">
        <v>2093</v>
      </c>
      <c r="C1811" s="17" t="s">
        <v>1633</v>
      </c>
      <c r="D1811" s="36" t="s">
        <v>1125</v>
      </c>
      <c r="E1811" s="36" t="s">
        <v>1125</v>
      </c>
      <c r="F1811" s="36">
        <v>1773</v>
      </c>
      <c r="G1811" s="36" t="s">
        <v>1125</v>
      </c>
      <c r="H1811" s="36" t="s">
        <v>1125</v>
      </c>
      <c r="I1811" s="36" t="s">
        <v>1125</v>
      </c>
      <c r="J1811" s="36" t="s">
        <v>1125</v>
      </c>
      <c r="K1811" s="36" t="s">
        <v>1125</v>
      </c>
      <c r="L1811" s="36" t="s">
        <v>1125</v>
      </c>
      <c r="M1811" s="36" t="s">
        <v>1125</v>
      </c>
      <c r="N1811" s="31" t="s">
        <v>1125</v>
      </c>
    </row>
    <row r="1812" spans="1:14" ht="30">
      <c r="A1812" s="21" t="s">
        <v>2092</v>
      </c>
      <c r="B1812" s="17" t="s">
        <v>2093</v>
      </c>
      <c r="C1812" s="17" t="s">
        <v>1634</v>
      </c>
      <c r="D1812" s="36" t="s">
        <v>1125</v>
      </c>
      <c r="E1812" s="36" t="s">
        <v>1125</v>
      </c>
      <c r="F1812" s="36" t="s">
        <v>1125</v>
      </c>
      <c r="G1812" s="36" t="s">
        <v>1125</v>
      </c>
      <c r="H1812" s="36" t="s">
        <v>1125</v>
      </c>
      <c r="I1812" s="36" t="s">
        <v>1125</v>
      </c>
      <c r="J1812" s="36" t="s">
        <v>1125</v>
      </c>
      <c r="K1812" s="36" t="s">
        <v>1125</v>
      </c>
      <c r="L1812" s="36">
        <v>169</v>
      </c>
      <c r="M1812" s="36" t="s">
        <v>1125</v>
      </c>
      <c r="N1812" s="31" t="s">
        <v>1125</v>
      </c>
    </row>
    <row r="1813" spans="1:14" ht="30">
      <c r="A1813" s="21" t="s">
        <v>2092</v>
      </c>
      <c r="B1813" s="17" t="s">
        <v>2093</v>
      </c>
      <c r="C1813" s="17" t="s">
        <v>1635</v>
      </c>
      <c r="D1813" s="36" t="s">
        <v>1125</v>
      </c>
      <c r="E1813" s="36">
        <v>7093</v>
      </c>
      <c r="F1813" s="36" t="s">
        <v>1125</v>
      </c>
      <c r="G1813" s="36">
        <v>4322</v>
      </c>
      <c r="H1813" s="36">
        <v>1937</v>
      </c>
      <c r="I1813" s="36">
        <v>2217</v>
      </c>
      <c r="J1813" s="36">
        <v>1816</v>
      </c>
      <c r="K1813" s="36">
        <v>2495</v>
      </c>
      <c r="L1813" s="36">
        <v>2366</v>
      </c>
      <c r="M1813" s="36">
        <v>9618</v>
      </c>
      <c r="N1813" s="31">
        <v>11230</v>
      </c>
    </row>
    <row r="1814" spans="1:14" ht="30">
      <c r="A1814" s="21" t="s">
        <v>2092</v>
      </c>
      <c r="B1814" s="17" t="s">
        <v>2093</v>
      </c>
      <c r="C1814" s="17" t="s">
        <v>1636</v>
      </c>
      <c r="D1814" s="36">
        <v>-49674</v>
      </c>
      <c r="E1814" s="36">
        <v>-38175</v>
      </c>
      <c r="F1814" s="36">
        <v>-41949</v>
      </c>
      <c r="G1814" s="36">
        <v>-29582</v>
      </c>
      <c r="H1814" s="36">
        <v>-34291</v>
      </c>
      <c r="I1814" s="36">
        <v>-23037</v>
      </c>
      <c r="J1814" s="36">
        <v>-10410</v>
      </c>
      <c r="K1814" s="36">
        <v>45140</v>
      </c>
      <c r="L1814" s="36">
        <v>162005</v>
      </c>
      <c r="M1814" s="36">
        <v>-12303</v>
      </c>
      <c r="N1814" s="31">
        <v>60514</v>
      </c>
    </row>
    <row r="1815" spans="1:14" ht="30">
      <c r="A1815" s="21" t="s">
        <v>2092</v>
      </c>
      <c r="B1815" s="17" t="s">
        <v>2093</v>
      </c>
      <c r="C1815" s="17" t="s">
        <v>1637</v>
      </c>
      <c r="D1815" s="36">
        <v>270441</v>
      </c>
      <c r="E1815" s="36">
        <v>283929</v>
      </c>
      <c r="F1815" s="36">
        <v>280365</v>
      </c>
      <c r="G1815" s="36">
        <v>298221</v>
      </c>
      <c r="H1815" s="36">
        <v>272451</v>
      </c>
      <c r="I1815" s="36">
        <v>281255</v>
      </c>
      <c r="J1815" s="36">
        <v>249255</v>
      </c>
      <c r="K1815" s="36">
        <v>348807</v>
      </c>
      <c r="L1815" s="36">
        <v>478156</v>
      </c>
      <c r="M1815" s="36">
        <v>391141</v>
      </c>
      <c r="N1815" s="31">
        <v>503214</v>
      </c>
    </row>
    <row r="1816" spans="1:14" ht="30">
      <c r="A1816" s="21" t="s">
        <v>2094</v>
      </c>
      <c r="B1816" s="17" t="s">
        <v>2095</v>
      </c>
      <c r="C1816" s="17" t="s">
        <v>1629</v>
      </c>
      <c r="D1816" s="36">
        <v>9077921</v>
      </c>
      <c r="E1816" s="36">
        <v>9462970</v>
      </c>
      <c r="F1816" s="36">
        <v>10227927</v>
      </c>
      <c r="G1816" s="36">
        <v>11220414</v>
      </c>
      <c r="H1816" s="36">
        <v>10705887</v>
      </c>
      <c r="I1816" s="36">
        <v>9447051</v>
      </c>
      <c r="J1816" s="36">
        <v>7626958</v>
      </c>
      <c r="K1816" s="36">
        <v>8167230</v>
      </c>
      <c r="L1816" s="36">
        <v>7795382</v>
      </c>
      <c r="M1816" s="36">
        <v>8964590</v>
      </c>
      <c r="N1816" s="31">
        <v>8543761</v>
      </c>
    </row>
    <row r="1817" spans="1:14" ht="30">
      <c r="A1817" s="21" t="s">
        <v>2094</v>
      </c>
      <c r="B1817" s="17" t="s">
        <v>2095</v>
      </c>
      <c r="C1817" s="17" t="s">
        <v>1630</v>
      </c>
      <c r="D1817" s="36">
        <v>82399</v>
      </c>
      <c r="E1817" s="36">
        <v>98145</v>
      </c>
      <c r="F1817" s="36">
        <v>77885</v>
      </c>
      <c r="G1817" s="36">
        <v>95163</v>
      </c>
      <c r="H1817" s="36">
        <v>324273</v>
      </c>
      <c r="I1817" s="36">
        <v>746898</v>
      </c>
      <c r="J1817" s="36">
        <v>240349</v>
      </c>
      <c r="K1817" s="36">
        <v>259405</v>
      </c>
      <c r="L1817" s="36" t="s">
        <v>1125</v>
      </c>
      <c r="M1817" s="36">
        <v>105153</v>
      </c>
      <c r="N1817" s="31">
        <v>91563</v>
      </c>
    </row>
    <row r="1818" spans="1:14" ht="30">
      <c r="A1818" s="21" t="s">
        <v>2094</v>
      </c>
      <c r="B1818" s="17" t="s">
        <v>2095</v>
      </c>
      <c r="C1818" s="17" t="s">
        <v>1631</v>
      </c>
      <c r="D1818" s="36">
        <v>9160320</v>
      </c>
      <c r="E1818" s="36">
        <v>9561115</v>
      </c>
      <c r="F1818" s="36">
        <v>10305812</v>
      </c>
      <c r="G1818" s="36">
        <v>11315578</v>
      </c>
      <c r="H1818" s="36">
        <v>11030159</v>
      </c>
      <c r="I1818" s="36">
        <v>10193948</v>
      </c>
      <c r="J1818" s="36">
        <v>7867307</v>
      </c>
      <c r="K1818" s="36">
        <v>8426635</v>
      </c>
      <c r="L1818" s="36" t="s">
        <v>1125</v>
      </c>
      <c r="M1818" s="36">
        <v>9069743</v>
      </c>
      <c r="N1818" s="31">
        <v>8635324</v>
      </c>
    </row>
    <row r="1819" spans="1:14" ht="30">
      <c r="A1819" s="21" t="s">
        <v>2094</v>
      </c>
      <c r="B1819" s="17" t="s">
        <v>2095</v>
      </c>
      <c r="C1819" s="17" t="s">
        <v>1632</v>
      </c>
      <c r="D1819" s="36">
        <v>429349</v>
      </c>
      <c r="E1819" s="36">
        <v>370116</v>
      </c>
      <c r="F1819" s="36">
        <v>502198</v>
      </c>
      <c r="G1819" s="36">
        <v>542538</v>
      </c>
      <c r="H1819" s="36">
        <v>544202</v>
      </c>
      <c r="I1819" s="36">
        <v>495625</v>
      </c>
      <c r="J1819" s="36">
        <v>400502</v>
      </c>
      <c r="K1819" s="36">
        <v>389081</v>
      </c>
      <c r="L1819" s="36">
        <v>192086</v>
      </c>
      <c r="M1819" s="36">
        <v>190013</v>
      </c>
      <c r="N1819" s="31">
        <v>152238</v>
      </c>
    </row>
    <row r="1820" spans="1:14" ht="30">
      <c r="A1820" s="21" t="s">
        <v>2094</v>
      </c>
      <c r="B1820" s="17" t="s">
        <v>2095</v>
      </c>
      <c r="C1820" s="17" t="s">
        <v>1633</v>
      </c>
      <c r="D1820" s="36">
        <v>121355</v>
      </c>
      <c r="E1820" s="36">
        <v>156919</v>
      </c>
      <c r="F1820" s="36">
        <v>198256</v>
      </c>
      <c r="G1820" s="36">
        <v>189042</v>
      </c>
      <c r="H1820" s="36">
        <v>178135</v>
      </c>
      <c r="I1820" s="36">
        <v>196915</v>
      </c>
      <c r="J1820" s="36">
        <v>139414</v>
      </c>
      <c r="K1820" s="36">
        <v>134402</v>
      </c>
      <c r="L1820" s="36">
        <v>79241</v>
      </c>
      <c r="M1820" s="36">
        <v>116611</v>
      </c>
      <c r="N1820" s="31">
        <v>105562</v>
      </c>
    </row>
    <row r="1821" spans="1:14" ht="30">
      <c r="A1821" s="21" t="s">
        <v>2094</v>
      </c>
      <c r="B1821" s="17" t="s">
        <v>2095</v>
      </c>
      <c r="C1821" s="17" t="s">
        <v>1634</v>
      </c>
      <c r="D1821" s="36">
        <v>54381</v>
      </c>
      <c r="E1821" s="36">
        <v>38465</v>
      </c>
      <c r="F1821" s="36">
        <v>43599</v>
      </c>
      <c r="G1821" s="36">
        <v>54902</v>
      </c>
      <c r="H1821" s="36">
        <v>41754</v>
      </c>
      <c r="I1821" s="36">
        <v>32370</v>
      </c>
      <c r="J1821" s="36">
        <v>23669</v>
      </c>
      <c r="K1821" s="36">
        <v>35186</v>
      </c>
      <c r="L1821" s="36">
        <v>38877</v>
      </c>
      <c r="M1821" s="36">
        <v>36157</v>
      </c>
      <c r="N1821" s="31">
        <v>26954</v>
      </c>
    </row>
    <row r="1822" spans="1:14" ht="30">
      <c r="A1822" s="21" t="s">
        <v>2094</v>
      </c>
      <c r="B1822" s="17" t="s">
        <v>2095</v>
      </c>
      <c r="C1822" s="17" t="s">
        <v>1635</v>
      </c>
      <c r="D1822" s="36">
        <v>136052</v>
      </c>
      <c r="E1822" s="36">
        <v>125957</v>
      </c>
      <c r="F1822" s="36">
        <v>171606</v>
      </c>
      <c r="G1822" s="36">
        <v>145567</v>
      </c>
      <c r="H1822" s="36">
        <v>131414</v>
      </c>
      <c r="I1822" s="36">
        <v>130214</v>
      </c>
      <c r="J1822" s="36">
        <v>110797</v>
      </c>
      <c r="K1822" s="36">
        <v>97238</v>
      </c>
      <c r="L1822" s="36">
        <v>73748</v>
      </c>
      <c r="M1822" s="36">
        <v>89738</v>
      </c>
      <c r="N1822" s="31">
        <v>74256</v>
      </c>
    </row>
    <row r="1823" spans="1:14" ht="30">
      <c r="A1823" s="21" t="s">
        <v>2094</v>
      </c>
      <c r="B1823" s="17" t="s">
        <v>2095</v>
      </c>
      <c r="C1823" s="17" t="s">
        <v>1636</v>
      </c>
      <c r="D1823" s="36">
        <v>670200</v>
      </c>
      <c r="E1823" s="36">
        <v>652993</v>
      </c>
      <c r="F1823" s="36">
        <v>603664</v>
      </c>
      <c r="G1823" s="36">
        <v>1478406</v>
      </c>
      <c r="H1823" s="36">
        <v>1047382</v>
      </c>
      <c r="I1823" s="36">
        <v>965372</v>
      </c>
      <c r="J1823" s="36">
        <v>669977</v>
      </c>
      <c r="K1823" s="36">
        <v>119987</v>
      </c>
      <c r="L1823" s="36">
        <v>416150</v>
      </c>
      <c r="M1823" s="36">
        <v>415343</v>
      </c>
      <c r="N1823" s="31">
        <v>7518</v>
      </c>
    </row>
    <row r="1824" spans="1:14" ht="30">
      <c r="A1824" s="21" t="s">
        <v>2094</v>
      </c>
      <c r="B1824" s="17" t="s">
        <v>2095</v>
      </c>
      <c r="C1824" s="17" t="s">
        <v>1637</v>
      </c>
      <c r="D1824" s="36">
        <v>10571657</v>
      </c>
      <c r="E1824" s="36">
        <v>10905565</v>
      </c>
      <c r="F1824" s="36">
        <v>11825136</v>
      </c>
      <c r="G1824" s="36">
        <v>13726033</v>
      </c>
      <c r="H1824" s="36">
        <v>12973047</v>
      </c>
      <c r="I1824" s="36">
        <v>12014445</v>
      </c>
      <c r="J1824" s="36">
        <v>9211665</v>
      </c>
      <c r="K1824" s="36">
        <v>9202529</v>
      </c>
      <c r="L1824" s="36">
        <v>8890910</v>
      </c>
      <c r="M1824" s="36">
        <v>9917605</v>
      </c>
      <c r="N1824" s="31">
        <v>9001853</v>
      </c>
    </row>
    <row r="1825" spans="1:14" ht="30">
      <c r="A1825" s="21" t="s">
        <v>2053</v>
      </c>
      <c r="B1825" s="17" t="s">
        <v>2096</v>
      </c>
      <c r="C1825" s="17" t="s">
        <v>1629</v>
      </c>
      <c r="D1825" s="36">
        <v>3827870</v>
      </c>
      <c r="E1825" s="36">
        <v>4319869</v>
      </c>
      <c r="F1825" s="36">
        <v>4319869</v>
      </c>
      <c r="G1825" s="36">
        <v>3472630</v>
      </c>
      <c r="H1825" s="36">
        <v>3857851</v>
      </c>
      <c r="I1825" s="36">
        <v>4037137</v>
      </c>
      <c r="J1825" s="36">
        <v>4326072</v>
      </c>
      <c r="K1825" s="36">
        <v>3897343</v>
      </c>
      <c r="L1825" s="36">
        <v>4696285</v>
      </c>
      <c r="M1825" s="36">
        <v>6058617</v>
      </c>
      <c r="N1825" s="31">
        <v>6018375</v>
      </c>
    </row>
    <row r="1826" spans="1:14" ht="30">
      <c r="A1826" s="21" t="s">
        <v>2053</v>
      </c>
      <c r="B1826" s="17" t="s">
        <v>2096</v>
      </c>
      <c r="C1826" s="17" t="s">
        <v>1630</v>
      </c>
      <c r="D1826" s="36" t="s">
        <v>1125</v>
      </c>
      <c r="E1826" s="36">
        <v>19726</v>
      </c>
      <c r="F1826" s="36">
        <v>19726</v>
      </c>
      <c r="G1826" s="36">
        <v>68914</v>
      </c>
      <c r="H1826" s="36">
        <v>61337</v>
      </c>
      <c r="I1826" s="36">
        <v>29653</v>
      </c>
      <c r="J1826" s="36">
        <v>9536</v>
      </c>
      <c r="K1826" s="36">
        <v>118983</v>
      </c>
      <c r="L1826" s="36">
        <v>77993</v>
      </c>
      <c r="M1826" s="36">
        <v>11741</v>
      </c>
      <c r="N1826" s="31">
        <v>98979</v>
      </c>
    </row>
    <row r="1827" spans="1:14" ht="30">
      <c r="A1827" s="21" t="s">
        <v>2053</v>
      </c>
      <c r="B1827" s="17" t="s">
        <v>2096</v>
      </c>
      <c r="C1827" s="17" t="s">
        <v>1631</v>
      </c>
      <c r="D1827" s="36" t="s">
        <v>1125</v>
      </c>
      <c r="E1827" s="36">
        <v>4339595</v>
      </c>
      <c r="F1827" s="36">
        <v>4339595</v>
      </c>
      <c r="G1827" s="36">
        <v>3541544</v>
      </c>
      <c r="H1827" s="36">
        <v>3919188</v>
      </c>
      <c r="I1827" s="36">
        <v>4066790</v>
      </c>
      <c r="J1827" s="36">
        <v>4335608</v>
      </c>
      <c r="K1827" s="36">
        <v>4016327</v>
      </c>
      <c r="L1827" s="36">
        <v>4774278</v>
      </c>
      <c r="M1827" s="36">
        <v>6070358</v>
      </c>
      <c r="N1827" s="31">
        <v>6117355</v>
      </c>
    </row>
    <row r="1828" spans="1:14" ht="30">
      <c r="A1828" s="21" t="s">
        <v>2053</v>
      </c>
      <c r="B1828" s="17" t="s">
        <v>2096</v>
      </c>
      <c r="C1828" s="17" t="s">
        <v>1632</v>
      </c>
      <c r="D1828" s="36">
        <v>13374</v>
      </c>
      <c r="E1828" s="36">
        <v>18538</v>
      </c>
      <c r="F1828" s="36">
        <v>18538</v>
      </c>
      <c r="G1828" s="36">
        <v>19042</v>
      </c>
      <c r="H1828" s="36">
        <v>20961</v>
      </c>
      <c r="I1828" s="36">
        <v>23328</v>
      </c>
      <c r="J1828" s="36">
        <v>6783</v>
      </c>
      <c r="K1828" s="36">
        <v>32828</v>
      </c>
      <c r="L1828" s="36">
        <v>6759</v>
      </c>
      <c r="M1828" s="36">
        <v>15099</v>
      </c>
      <c r="N1828" s="31">
        <v>9900</v>
      </c>
    </row>
    <row r="1829" spans="1:14" ht="30">
      <c r="A1829" s="21" t="s">
        <v>2053</v>
      </c>
      <c r="B1829" s="17" t="s">
        <v>2096</v>
      </c>
      <c r="C1829" s="17" t="s">
        <v>1633</v>
      </c>
      <c r="D1829" s="36" t="s">
        <v>1125</v>
      </c>
      <c r="E1829" s="36" t="s">
        <v>1125</v>
      </c>
      <c r="F1829" s="36" t="s">
        <v>1125</v>
      </c>
      <c r="G1829" s="36">
        <v>133</v>
      </c>
      <c r="H1829" s="36" t="s">
        <v>1125</v>
      </c>
      <c r="I1829" s="36" t="s">
        <v>1125</v>
      </c>
      <c r="J1829" s="36">
        <v>3419</v>
      </c>
      <c r="K1829" s="36">
        <v>2688</v>
      </c>
      <c r="L1829" s="36" t="s">
        <v>1125</v>
      </c>
      <c r="M1829" s="36" t="s">
        <v>1125</v>
      </c>
      <c r="N1829" s="31" t="s">
        <v>1125</v>
      </c>
    </row>
    <row r="1830" spans="1:14" ht="30">
      <c r="A1830" s="21" t="s">
        <v>2053</v>
      </c>
      <c r="B1830" s="17" t="s">
        <v>2096</v>
      </c>
      <c r="C1830" s="17" t="s">
        <v>1634</v>
      </c>
      <c r="D1830" s="36">
        <v>1288</v>
      </c>
      <c r="E1830" s="36">
        <v>280</v>
      </c>
      <c r="F1830" s="36">
        <v>280</v>
      </c>
      <c r="G1830" s="36" t="s">
        <v>1125</v>
      </c>
      <c r="H1830" s="36">
        <v>312</v>
      </c>
      <c r="I1830" s="36">
        <v>319</v>
      </c>
      <c r="J1830" s="36" t="s">
        <v>1125</v>
      </c>
      <c r="K1830" s="36" t="s">
        <v>1125</v>
      </c>
      <c r="L1830" s="36" t="s">
        <v>1125</v>
      </c>
      <c r="M1830" s="36">
        <v>79</v>
      </c>
      <c r="N1830" s="31">
        <v>92</v>
      </c>
    </row>
    <row r="1831" spans="1:14" ht="30">
      <c r="A1831" s="21" t="s">
        <v>2053</v>
      </c>
      <c r="B1831" s="17" t="s">
        <v>2096</v>
      </c>
      <c r="C1831" s="17" t="s">
        <v>1635</v>
      </c>
      <c r="D1831" s="36">
        <v>284316</v>
      </c>
      <c r="E1831" s="36" t="s">
        <v>1125</v>
      </c>
      <c r="F1831" s="36" t="s">
        <v>1125</v>
      </c>
      <c r="G1831" s="36" t="s">
        <v>1125</v>
      </c>
      <c r="H1831" s="36" t="s">
        <v>1125</v>
      </c>
      <c r="I1831" s="36" t="s">
        <v>1125</v>
      </c>
      <c r="J1831" s="36" t="s">
        <v>1125</v>
      </c>
      <c r="K1831" s="36" t="s">
        <v>1125</v>
      </c>
      <c r="L1831" s="36" t="s">
        <v>1125</v>
      </c>
      <c r="M1831" s="36" t="s">
        <v>1125</v>
      </c>
      <c r="N1831" s="31" t="s">
        <v>1125</v>
      </c>
    </row>
    <row r="1832" spans="1:14" ht="30">
      <c r="A1832" s="21" t="s">
        <v>2053</v>
      </c>
      <c r="B1832" s="17" t="s">
        <v>2096</v>
      </c>
      <c r="C1832" s="17" t="s">
        <v>1636</v>
      </c>
      <c r="D1832" s="36">
        <v>-267699</v>
      </c>
      <c r="E1832" s="36">
        <v>109217</v>
      </c>
      <c r="F1832" s="36">
        <v>109217</v>
      </c>
      <c r="G1832" s="36">
        <v>182108</v>
      </c>
      <c r="H1832" s="36">
        <v>-345644</v>
      </c>
      <c r="I1832" s="36">
        <v>-326616</v>
      </c>
      <c r="J1832" s="36">
        <v>-956724</v>
      </c>
      <c r="K1832" s="36">
        <v>-273475</v>
      </c>
      <c r="L1832" s="36">
        <v>-876674</v>
      </c>
      <c r="M1832" s="36">
        <v>-1114215</v>
      </c>
      <c r="N1832" s="31">
        <v>-1027095</v>
      </c>
    </row>
    <row r="1833" spans="1:14" ht="30">
      <c r="A1833" s="21" t="s">
        <v>2053</v>
      </c>
      <c r="B1833" s="17" t="s">
        <v>2096</v>
      </c>
      <c r="C1833" s="17" t="s">
        <v>1637</v>
      </c>
      <c r="D1833" s="36">
        <v>3902572</v>
      </c>
      <c r="E1833" s="36">
        <v>4830513</v>
      </c>
      <c r="F1833" s="36">
        <v>4830513</v>
      </c>
      <c r="G1833" s="36">
        <v>4215265</v>
      </c>
      <c r="H1833" s="36">
        <v>3937513</v>
      </c>
      <c r="I1833" s="36">
        <v>4146779</v>
      </c>
      <c r="J1833" s="36">
        <v>3762071</v>
      </c>
      <c r="K1833" s="36">
        <v>4359962</v>
      </c>
      <c r="L1833" s="36">
        <v>4592505</v>
      </c>
      <c r="M1833" s="36">
        <v>5876229</v>
      </c>
      <c r="N1833" s="31">
        <v>6200219</v>
      </c>
    </row>
    <row r="1834" spans="1:14" ht="30">
      <c r="A1834" s="21" t="s">
        <v>2097</v>
      </c>
      <c r="B1834" s="17" t="s">
        <v>2098</v>
      </c>
      <c r="C1834" s="17" t="s">
        <v>1629</v>
      </c>
      <c r="D1834" s="36">
        <v>657452</v>
      </c>
      <c r="E1834" s="36">
        <v>699199</v>
      </c>
      <c r="F1834" s="36">
        <v>696596</v>
      </c>
      <c r="G1834" s="36">
        <v>721072</v>
      </c>
      <c r="H1834" s="36">
        <v>819259</v>
      </c>
      <c r="I1834" s="36">
        <v>854295</v>
      </c>
      <c r="J1834" s="36">
        <v>994452</v>
      </c>
      <c r="K1834" s="36">
        <v>462832</v>
      </c>
      <c r="L1834" s="36">
        <v>856776</v>
      </c>
      <c r="M1834" s="36">
        <v>933602</v>
      </c>
      <c r="N1834" s="31">
        <v>803379</v>
      </c>
    </row>
    <row r="1835" spans="1:14" ht="30">
      <c r="A1835" s="21" t="s">
        <v>2097</v>
      </c>
      <c r="B1835" s="17" t="s">
        <v>2098</v>
      </c>
      <c r="C1835" s="17" t="s">
        <v>1630</v>
      </c>
      <c r="D1835" s="36">
        <v>5497</v>
      </c>
      <c r="E1835" s="36">
        <v>6481</v>
      </c>
      <c r="F1835" s="36">
        <v>7323</v>
      </c>
      <c r="G1835" s="36">
        <v>8578</v>
      </c>
      <c r="H1835" s="36">
        <v>21413</v>
      </c>
      <c r="I1835" s="36">
        <v>7866</v>
      </c>
      <c r="J1835" s="36">
        <v>1192</v>
      </c>
      <c r="K1835" s="36" t="s">
        <v>1125</v>
      </c>
      <c r="L1835" s="36">
        <v>1339</v>
      </c>
      <c r="M1835" s="36">
        <v>1243</v>
      </c>
      <c r="N1835" s="31">
        <v>661</v>
      </c>
    </row>
    <row r="1836" spans="1:14" ht="30">
      <c r="A1836" s="21" t="s">
        <v>2097</v>
      </c>
      <c r="B1836" s="17" t="s">
        <v>2098</v>
      </c>
      <c r="C1836" s="17" t="s">
        <v>1631</v>
      </c>
      <c r="D1836" s="36">
        <v>662949</v>
      </c>
      <c r="E1836" s="36">
        <v>705681</v>
      </c>
      <c r="F1836" s="36">
        <v>703919</v>
      </c>
      <c r="G1836" s="36">
        <v>729650</v>
      </c>
      <c r="H1836" s="36">
        <v>840672</v>
      </c>
      <c r="I1836" s="36">
        <v>862160</v>
      </c>
      <c r="J1836" s="36">
        <v>995644</v>
      </c>
      <c r="K1836" s="36" t="s">
        <v>1125</v>
      </c>
      <c r="L1836" s="36">
        <v>858115</v>
      </c>
      <c r="M1836" s="36">
        <v>934846</v>
      </c>
      <c r="N1836" s="31">
        <v>804041</v>
      </c>
    </row>
    <row r="1837" spans="1:14" ht="30">
      <c r="A1837" s="21" t="s">
        <v>2097</v>
      </c>
      <c r="B1837" s="17" t="s">
        <v>2098</v>
      </c>
      <c r="C1837" s="17" t="s">
        <v>1632</v>
      </c>
      <c r="D1837" s="36">
        <v>21622</v>
      </c>
      <c r="E1837" s="36">
        <v>16367</v>
      </c>
      <c r="F1837" s="36">
        <v>15355</v>
      </c>
      <c r="G1837" s="36">
        <v>30062</v>
      </c>
      <c r="H1837" s="36">
        <v>12574</v>
      </c>
      <c r="I1837" s="36">
        <v>14150</v>
      </c>
      <c r="J1837" s="36">
        <v>23309</v>
      </c>
      <c r="K1837" s="36">
        <v>22512</v>
      </c>
      <c r="L1837" s="36">
        <v>16466</v>
      </c>
      <c r="M1837" s="36">
        <v>15078</v>
      </c>
      <c r="N1837" s="31">
        <v>13718</v>
      </c>
    </row>
    <row r="1838" spans="1:14" ht="30">
      <c r="A1838" s="21" t="s">
        <v>2097</v>
      </c>
      <c r="B1838" s="17" t="s">
        <v>2098</v>
      </c>
      <c r="C1838" s="17" t="s">
        <v>1633</v>
      </c>
      <c r="D1838" s="36">
        <v>1092</v>
      </c>
      <c r="E1838" s="36" t="s">
        <v>1125</v>
      </c>
      <c r="F1838" s="36">
        <v>1103</v>
      </c>
      <c r="G1838" s="36">
        <v>1009</v>
      </c>
      <c r="H1838" s="36" t="s">
        <v>1125</v>
      </c>
      <c r="I1838" s="36">
        <v>1192</v>
      </c>
      <c r="J1838" s="36">
        <v>1622</v>
      </c>
      <c r="K1838" s="36">
        <v>1363</v>
      </c>
      <c r="L1838" s="36">
        <v>1563</v>
      </c>
      <c r="M1838" s="36">
        <v>1646</v>
      </c>
      <c r="N1838" s="31">
        <v>1135</v>
      </c>
    </row>
    <row r="1839" spans="1:14" ht="30">
      <c r="A1839" s="21" t="s">
        <v>2097</v>
      </c>
      <c r="B1839" s="17" t="s">
        <v>2098</v>
      </c>
      <c r="C1839" s="17" t="s">
        <v>1634</v>
      </c>
      <c r="D1839" s="36">
        <v>82</v>
      </c>
      <c r="E1839" s="36" t="s">
        <v>1125</v>
      </c>
      <c r="F1839" s="36">
        <v>91</v>
      </c>
      <c r="G1839" s="36">
        <v>94</v>
      </c>
      <c r="H1839" s="36" t="s">
        <v>1125</v>
      </c>
      <c r="I1839" s="36">
        <v>246</v>
      </c>
      <c r="J1839" s="36">
        <v>48</v>
      </c>
      <c r="K1839" s="36" t="s">
        <v>1125</v>
      </c>
      <c r="L1839" s="36">
        <v>43</v>
      </c>
      <c r="M1839" s="36">
        <v>50</v>
      </c>
      <c r="N1839" s="31">
        <v>31</v>
      </c>
    </row>
    <row r="1840" spans="1:14" ht="30">
      <c r="A1840" s="21" t="s">
        <v>2097</v>
      </c>
      <c r="B1840" s="17" t="s">
        <v>2098</v>
      </c>
      <c r="C1840" s="17" t="s">
        <v>1635</v>
      </c>
      <c r="D1840" s="36">
        <v>5107</v>
      </c>
      <c r="E1840" s="36">
        <v>7974</v>
      </c>
      <c r="F1840" s="36">
        <v>10274</v>
      </c>
      <c r="G1840" s="36">
        <v>10343</v>
      </c>
      <c r="H1840" s="36">
        <v>9848</v>
      </c>
      <c r="I1840" s="36">
        <v>10383</v>
      </c>
      <c r="J1840" s="36">
        <v>11298</v>
      </c>
      <c r="K1840" s="36">
        <v>16812</v>
      </c>
      <c r="L1840" s="36">
        <v>19980</v>
      </c>
      <c r="M1840" s="36">
        <v>20387</v>
      </c>
      <c r="N1840" s="31">
        <v>19597</v>
      </c>
    </row>
    <row r="1841" spans="1:14" ht="30">
      <c r="A1841" s="21" t="s">
        <v>2097</v>
      </c>
      <c r="B1841" s="17" t="s">
        <v>2098</v>
      </c>
      <c r="C1841" s="17" t="s">
        <v>1636</v>
      </c>
      <c r="D1841" s="36">
        <v>91801</v>
      </c>
      <c r="E1841" s="36">
        <v>70405</v>
      </c>
      <c r="F1841" s="36">
        <v>87626</v>
      </c>
      <c r="G1841" s="36">
        <v>124542</v>
      </c>
      <c r="H1841" s="36">
        <v>125802</v>
      </c>
      <c r="I1841" s="36">
        <v>117509</v>
      </c>
      <c r="J1841" s="36">
        <v>-304136</v>
      </c>
      <c r="K1841" s="36">
        <v>78096</v>
      </c>
      <c r="L1841" s="36">
        <v>204888</v>
      </c>
      <c r="M1841" s="36">
        <v>170107</v>
      </c>
      <c r="N1841" s="31">
        <v>151539</v>
      </c>
    </row>
    <row r="1842" spans="1:14" ht="30">
      <c r="A1842" s="21" t="s">
        <v>2097</v>
      </c>
      <c r="B1842" s="17" t="s">
        <v>2098</v>
      </c>
      <c r="C1842" s="17" t="s">
        <v>1637</v>
      </c>
      <c r="D1842" s="36">
        <v>782654</v>
      </c>
      <c r="E1842" s="36">
        <v>801927</v>
      </c>
      <c r="F1842" s="36">
        <v>818368</v>
      </c>
      <c r="G1842" s="36">
        <v>895701</v>
      </c>
      <c r="H1842" s="36">
        <v>993455</v>
      </c>
      <c r="I1842" s="36">
        <v>1005641</v>
      </c>
      <c r="J1842" s="36">
        <v>727785</v>
      </c>
      <c r="K1842" s="36">
        <v>960949</v>
      </c>
      <c r="L1842" s="36">
        <v>1101056</v>
      </c>
      <c r="M1842" s="36">
        <v>1142114</v>
      </c>
      <c r="N1842" s="31">
        <v>990060</v>
      </c>
    </row>
    <row r="1843" spans="1:14" ht="30">
      <c r="A1843" s="21" t="s">
        <v>1706</v>
      </c>
      <c r="B1843" s="17" t="s">
        <v>2099</v>
      </c>
      <c r="C1843" s="17" t="s">
        <v>1629</v>
      </c>
      <c r="D1843" s="36">
        <v>827101</v>
      </c>
      <c r="E1843" s="36">
        <v>694947</v>
      </c>
      <c r="F1843" s="36">
        <v>282088</v>
      </c>
      <c r="G1843" s="36">
        <v>705390</v>
      </c>
      <c r="H1843" s="36">
        <v>344154</v>
      </c>
      <c r="I1843" s="36">
        <v>294884</v>
      </c>
      <c r="J1843" s="36">
        <v>254448</v>
      </c>
      <c r="K1843" s="36">
        <v>1020347</v>
      </c>
      <c r="L1843" s="36">
        <v>216897</v>
      </c>
      <c r="M1843" s="36">
        <v>342345</v>
      </c>
      <c r="N1843" s="31">
        <v>243225</v>
      </c>
    </row>
    <row r="1844" spans="1:14" ht="30">
      <c r="A1844" s="21" t="s">
        <v>1706</v>
      </c>
      <c r="B1844" s="17" t="s">
        <v>2099</v>
      </c>
      <c r="C1844" s="17" t="s">
        <v>1630</v>
      </c>
      <c r="D1844" s="36" t="s">
        <v>1125</v>
      </c>
      <c r="E1844" s="36" t="s">
        <v>1125</v>
      </c>
      <c r="F1844" s="36">
        <v>506448</v>
      </c>
      <c r="G1844" s="36">
        <v>1436062</v>
      </c>
      <c r="H1844" s="36">
        <v>1776127</v>
      </c>
      <c r="I1844" s="36">
        <v>1327729</v>
      </c>
      <c r="J1844" s="36">
        <v>735683</v>
      </c>
      <c r="K1844" s="36">
        <v>56062</v>
      </c>
      <c r="L1844" s="36">
        <v>925581</v>
      </c>
      <c r="M1844" s="36">
        <v>1105385</v>
      </c>
      <c r="N1844" s="31">
        <v>1105698</v>
      </c>
    </row>
    <row r="1845" spans="1:14" ht="30">
      <c r="A1845" s="21" t="s">
        <v>1706</v>
      </c>
      <c r="B1845" s="17" t="s">
        <v>2099</v>
      </c>
      <c r="C1845" s="17" t="s">
        <v>1631</v>
      </c>
      <c r="D1845" s="36" t="s">
        <v>1125</v>
      </c>
      <c r="E1845" s="36" t="s">
        <v>1125</v>
      </c>
      <c r="F1845" s="36">
        <v>788537</v>
      </c>
      <c r="G1845" s="36">
        <v>2141452</v>
      </c>
      <c r="H1845" s="36">
        <v>2120281</v>
      </c>
      <c r="I1845" s="36">
        <v>1622614</v>
      </c>
      <c r="J1845" s="36">
        <v>990131</v>
      </c>
      <c r="K1845" s="36">
        <v>1076409</v>
      </c>
      <c r="L1845" s="36">
        <v>1142478</v>
      </c>
      <c r="M1845" s="36">
        <v>1447730</v>
      </c>
      <c r="N1845" s="31">
        <v>1348923</v>
      </c>
    </row>
    <row r="1846" spans="1:14" ht="30">
      <c r="A1846" s="21" t="s">
        <v>1706</v>
      </c>
      <c r="B1846" s="17" t="s">
        <v>2099</v>
      </c>
      <c r="C1846" s="17" t="s">
        <v>1632</v>
      </c>
      <c r="D1846" s="36" t="s">
        <v>1125</v>
      </c>
      <c r="E1846" s="36">
        <v>19934</v>
      </c>
      <c r="F1846" s="36">
        <v>20609</v>
      </c>
      <c r="G1846" s="36">
        <v>14057</v>
      </c>
      <c r="H1846" s="36">
        <v>18671</v>
      </c>
      <c r="I1846" s="36" t="s">
        <v>1125</v>
      </c>
      <c r="J1846" s="36" t="s">
        <v>1125</v>
      </c>
      <c r="K1846" s="36" t="s">
        <v>2100</v>
      </c>
      <c r="L1846" s="36">
        <v>21707</v>
      </c>
      <c r="M1846" s="36">
        <v>25253</v>
      </c>
      <c r="N1846" s="31">
        <v>27387</v>
      </c>
    </row>
    <row r="1847" spans="1:14" ht="30">
      <c r="A1847" s="21" t="s">
        <v>1706</v>
      </c>
      <c r="B1847" s="17" t="s">
        <v>2099</v>
      </c>
      <c r="C1847" s="17" t="s">
        <v>1633</v>
      </c>
      <c r="D1847" s="36" t="s">
        <v>1125</v>
      </c>
      <c r="E1847" s="36" t="s">
        <v>1125</v>
      </c>
      <c r="F1847" s="36">
        <v>0</v>
      </c>
      <c r="G1847" s="36">
        <v>0</v>
      </c>
      <c r="H1847" s="36" t="s">
        <v>1125</v>
      </c>
      <c r="I1847" s="36">
        <v>0</v>
      </c>
      <c r="J1847" s="36">
        <v>0</v>
      </c>
      <c r="K1847" s="36">
        <v>0</v>
      </c>
      <c r="L1847" s="36" t="s">
        <v>1125</v>
      </c>
      <c r="M1847" s="36" t="s">
        <v>1125</v>
      </c>
      <c r="N1847" s="31" t="s">
        <v>1125</v>
      </c>
    </row>
    <row r="1848" spans="1:14" ht="30">
      <c r="A1848" s="21" t="s">
        <v>1706</v>
      </c>
      <c r="B1848" s="17" t="s">
        <v>2099</v>
      </c>
      <c r="C1848" s="17" t="s">
        <v>1634</v>
      </c>
      <c r="D1848" s="36">
        <v>1099</v>
      </c>
      <c r="E1848" s="36">
        <v>856</v>
      </c>
      <c r="F1848" s="36" t="s">
        <v>1125</v>
      </c>
      <c r="G1848" s="36">
        <v>957</v>
      </c>
      <c r="H1848" s="36" t="s">
        <v>1125</v>
      </c>
      <c r="I1848" s="36" t="s">
        <v>1125</v>
      </c>
      <c r="J1848" s="36">
        <v>1090</v>
      </c>
      <c r="K1848" s="36">
        <v>2559</v>
      </c>
      <c r="L1848" s="36" t="s">
        <v>1125</v>
      </c>
      <c r="M1848" s="36" t="s">
        <v>1125</v>
      </c>
      <c r="N1848" s="31" t="s">
        <v>1125</v>
      </c>
    </row>
    <row r="1849" spans="1:14" ht="30">
      <c r="A1849" s="21" t="s">
        <v>1706</v>
      </c>
      <c r="B1849" s="17" t="s">
        <v>2099</v>
      </c>
      <c r="C1849" s="17" t="s">
        <v>1635</v>
      </c>
      <c r="D1849" s="36">
        <v>2831</v>
      </c>
      <c r="E1849" s="36">
        <v>2484</v>
      </c>
      <c r="F1849" s="36" t="s">
        <v>1125</v>
      </c>
      <c r="G1849" s="36">
        <v>9466</v>
      </c>
      <c r="H1849" s="36">
        <v>40710</v>
      </c>
      <c r="I1849" s="36">
        <v>31678</v>
      </c>
      <c r="J1849" s="36" t="s">
        <v>1125</v>
      </c>
      <c r="K1849" s="36">
        <v>13335</v>
      </c>
      <c r="L1849" s="36">
        <v>15430</v>
      </c>
      <c r="M1849" s="36">
        <v>7626</v>
      </c>
      <c r="N1849" s="31">
        <v>15169</v>
      </c>
    </row>
    <row r="1850" spans="1:14" ht="30">
      <c r="A1850" s="21" t="s">
        <v>1706</v>
      </c>
      <c r="B1850" s="17" t="s">
        <v>2099</v>
      </c>
      <c r="C1850" s="17" t="s">
        <v>1636</v>
      </c>
      <c r="D1850" s="36">
        <v>233585</v>
      </c>
      <c r="E1850" s="36">
        <v>336996</v>
      </c>
      <c r="F1850" s="36">
        <v>285568</v>
      </c>
      <c r="G1850" s="36">
        <v>357510</v>
      </c>
      <c r="H1850" s="36">
        <v>571026</v>
      </c>
      <c r="I1850" s="36">
        <v>619060</v>
      </c>
      <c r="J1850" s="36">
        <v>492976</v>
      </c>
      <c r="K1850" s="36">
        <v>429655</v>
      </c>
      <c r="L1850" s="36">
        <v>334310</v>
      </c>
      <c r="M1850" s="36">
        <v>402445</v>
      </c>
      <c r="N1850" s="31">
        <v>701962</v>
      </c>
    </row>
    <row r="1851" spans="1:14" ht="30.6">
      <c r="A1851" s="21" t="s">
        <v>1706</v>
      </c>
      <c r="B1851" s="17" t="s">
        <v>2099</v>
      </c>
      <c r="C1851" s="17" t="s">
        <v>1637</v>
      </c>
      <c r="D1851" s="36" t="s">
        <v>2101</v>
      </c>
      <c r="E1851" s="36" t="s">
        <v>2102</v>
      </c>
      <c r="F1851" s="36">
        <v>1101164</v>
      </c>
      <c r="G1851" s="36">
        <v>2523442</v>
      </c>
      <c r="H1851" s="36">
        <v>2754581</v>
      </c>
      <c r="I1851" s="36">
        <v>2293590</v>
      </c>
      <c r="J1851" s="36">
        <v>1651178</v>
      </c>
      <c r="K1851" s="36">
        <v>1541184</v>
      </c>
      <c r="L1851" s="36">
        <v>1520446</v>
      </c>
      <c r="M1851" s="36">
        <v>1885191</v>
      </c>
      <c r="N1851" s="31">
        <v>2096184</v>
      </c>
    </row>
    <row r="1852" spans="1:14" ht="30">
      <c r="A1852" s="21" t="s">
        <v>2103</v>
      </c>
      <c r="B1852" s="17" t="s">
        <v>2104</v>
      </c>
      <c r="C1852" s="17" t="s">
        <v>1629</v>
      </c>
      <c r="D1852" s="36">
        <v>16710619</v>
      </c>
      <c r="E1852" s="36">
        <v>16852485</v>
      </c>
      <c r="F1852" s="36">
        <v>17021012</v>
      </c>
      <c r="G1852" s="36">
        <v>17645771</v>
      </c>
      <c r="H1852" s="36">
        <v>15075634</v>
      </c>
      <c r="I1852" s="36">
        <v>15646004</v>
      </c>
      <c r="J1852" s="36">
        <v>14861020</v>
      </c>
      <c r="K1852" s="36">
        <v>12613508</v>
      </c>
      <c r="L1852" s="36">
        <v>14374305</v>
      </c>
      <c r="M1852" s="36">
        <v>14955884</v>
      </c>
      <c r="N1852" s="31">
        <v>15995034</v>
      </c>
    </row>
    <row r="1853" spans="1:14" ht="30">
      <c r="A1853" s="21" t="s">
        <v>2103</v>
      </c>
      <c r="B1853" s="17" t="s">
        <v>2104</v>
      </c>
      <c r="C1853" s="17" t="s">
        <v>1630</v>
      </c>
      <c r="D1853" s="36">
        <v>3963615</v>
      </c>
      <c r="E1853" s="36">
        <v>4194380</v>
      </c>
      <c r="F1853" s="36">
        <v>2769640</v>
      </c>
      <c r="G1853" s="36">
        <v>6536308</v>
      </c>
      <c r="H1853" s="36">
        <v>7381564</v>
      </c>
      <c r="I1853" s="36">
        <v>7507773</v>
      </c>
      <c r="J1853" s="36">
        <v>4208137</v>
      </c>
      <c r="K1853" s="36">
        <v>4816860</v>
      </c>
      <c r="L1853" s="36">
        <v>4701858</v>
      </c>
      <c r="M1853" s="36">
        <v>4342490</v>
      </c>
      <c r="N1853" s="31">
        <v>4115844</v>
      </c>
    </row>
    <row r="1854" spans="1:14" ht="30">
      <c r="A1854" s="21" t="s">
        <v>2103</v>
      </c>
      <c r="B1854" s="17" t="s">
        <v>2104</v>
      </c>
      <c r="C1854" s="17" t="s">
        <v>1631</v>
      </c>
      <c r="D1854" s="36">
        <v>20674234</v>
      </c>
      <c r="E1854" s="36">
        <v>21046865</v>
      </c>
      <c r="F1854" s="36">
        <v>19790652</v>
      </c>
      <c r="G1854" s="36">
        <v>24182079</v>
      </c>
      <c r="H1854" s="36">
        <v>22457198</v>
      </c>
      <c r="I1854" s="36">
        <v>23153777</v>
      </c>
      <c r="J1854" s="36">
        <v>19069156</v>
      </c>
      <c r="K1854" s="36">
        <v>17430368</v>
      </c>
      <c r="L1854" s="36">
        <v>19076163</v>
      </c>
      <c r="M1854" s="36">
        <v>19298374</v>
      </c>
      <c r="N1854" s="31">
        <v>20110878</v>
      </c>
    </row>
    <row r="1855" spans="1:14" ht="30">
      <c r="A1855" s="21" t="s">
        <v>2103</v>
      </c>
      <c r="B1855" s="17" t="s">
        <v>2104</v>
      </c>
      <c r="C1855" s="17" t="s">
        <v>1632</v>
      </c>
      <c r="D1855" s="36">
        <v>426582</v>
      </c>
      <c r="E1855" s="36">
        <v>928716</v>
      </c>
      <c r="F1855" s="36">
        <v>574689</v>
      </c>
      <c r="G1855" s="36">
        <v>384504</v>
      </c>
      <c r="H1855" s="36">
        <v>247942</v>
      </c>
      <c r="I1855" s="36">
        <v>369120</v>
      </c>
      <c r="J1855" s="36">
        <v>434458</v>
      </c>
      <c r="K1855" s="36">
        <v>262397</v>
      </c>
      <c r="L1855" s="36">
        <v>291430</v>
      </c>
      <c r="M1855" s="36">
        <v>344957</v>
      </c>
      <c r="N1855" s="31">
        <v>379705</v>
      </c>
    </row>
    <row r="1856" spans="1:14" ht="30">
      <c r="A1856" s="21" t="s">
        <v>2103</v>
      </c>
      <c r="B1856" s="17" t="s">
        <v>2104</v>
      </c>
      <c r="C1856" s="17" t="s">
        <v>1633</v>
      </c>
      <c r="D1856" s="36">
        <v>60804</v>
      </c>
      <c r="E1856" s="36">
        <v>59348</v>
      </c>
      <c r="F1856" s="36">
        <v>61678</v>
      </c>
      <c r="G1856" s="36">
        <v>53412</v>
      </c>
      <c r="H1856" s="36">
        <v>76993</v>
      </c>
      <c r="I1856" s="36">
        <v>90120</v>
      </c>
      <c r="J1856" s="36">
        <v>134715</v>
      </c>
      <c r="K1856" s="36">
        <v>71541</v>
      </c>
      <c r="L1856" s="36">
        <v>73712</v>
      </c>
      <c r="M1856" s="36">
        <v>86649</v>
      </c>
      <c r="N1856" s="31">
        <v>120011</v>
      </c>
    </row>
    <row r="1857" spans="1:14" ht="30">
      <c r="A1857" s="21" t="s">
        <v>2103</v>
      </c>
      <c r="B1857" s="17" t="s">
        <v>2104</v>
      </c>
      <c r="C1857" s="17" t="s">
        <v>1634</v>
      </c>
      <c r="D1857" s="36">
        <v>15172</v>
      </c>
      <c r="E1857" s="36">
        <v>18960</v>
      </c>
      <c r="F1857" s="36">
        <v>20938</v>
      </c>
      <c r="G1857" s="36">
        <v>10537</v>
      </c>
      <c r="H1857" s="36">
        <v>12791</v>
      </c>
      <c r="I1857" s="36">
        <v>26944</v>
      </c>
      <c r="J1857" s="36">
        <v>12774</v>
      </c>
      <c r="K1857" s="36">
        <v>10861</v>
      </c>
      <c r="L1857" s="36">
        <v>17597</v>
      </c>
      <c r="M1857" s="36">
        <v>21311</v>
      </c>
      <c r="N1857" s="31">
        <v>22210</v>
      </c>
    </row>
    <row r="1858" spans="1:14" ht="30">
      <c r="A1858" s="21" t="s">
        <v>2103</v>
      </c>
      <c r="B1858" s="17" t="s">
        <v>2104</v>
      </c>
      <c r="C1858" s="17" t="s">
        <v>1635</v>
      </c>
      <c r="D1858" s="36">
        <v>3885797</v>
      </c>
      <c r="E1858" s="36">
        <v>4132673</v>
      </c>
      <c r="F1858" s="36">
        <v>7233856</v>
      </c>
      <c r="G1858" s="36">
        <v>5773402</v>
      </c>
      <c r="H1858" s="36">
        <v>5262167</v>
      </c>
      <c r="I1858" s="36">
        <v>5651315</v>
      </c>
      <c r="J1858" s="36">
        <v>4279352</v>
      </c>
      <c r="K1858" s="36">
        <v>3637005</v>
      </c>
      <c r="L1858" s="36">
        <v>2681134</v>
      </c>
      <c r="M1858" s="36">
        <v>5024123</v>
      </c>
      <c r="N1858" s="31">
        <v>6467238</v>
      </c>
    </row>
    <row r="1859" spans="1:14" ht="30">
      <c r="A1859" s="21" t="s">
        <v>2103</v>
      </c>
      <c r="B1859" s="17" t="s">
        <v>2104</v>
      </c>
      <c r="C1859" s="17" t="s">
        <v>1636</v>
      </c>
      <c r="D1859" s="36">
        <v>463308</v>
      </c>
      <c r="E1859" s="36">
        <v>330552</v>
      </c>
      <c r="F1859" s="36">
        <v>266591</v>
      </c>
      <c r="G1859" s="36">
        <v>635432</v>
      </c>
      <c r="H1859" s="36">
        <v>648480</v>
      </c>
      <c r="I1859" s="36">
        <v>708287</v>
      </c>
      <c r="J1859" s="36">
        <v>-1042826</v>
      </c>
      <c r="K1859" s="36">
        <v>-355581</v>
      </c>
      <c r="L1859" s="36">
        <v>-344769</v>
      </c>
      <c r="M1859" s="36">
        <v>122469</v>
      </c>
      <c r="N1859" s="31">
        <v>212537</v>
      </c>
    </row>
    <row r="1860" spans="1:14" ht="30">
      <c r="A1860" s="21" t="s">
        <v>2103</v>
      </c>
      <c r="B1860" s="17" t="s">
        <v>2104</v>
      </c>
      <c r="C1860" s="17" t="s">
        <v>1637</v>
      </c>
      <c r="D1860" s="36">
        <v>25525898</v>
      </c>
      <c r="E1860" s="36">
        <v>26517114</v>
      </c>
      <c r="F1860" s="36">
        <v>27948403</v>
      </c>
      <c r="G1860" s="36">
        <v>31039365</v>
      </c>
      <c r="H1860" s="36">
        <v>28705571</v>
      </c>
      <c r="I1860" s="36">
        <v>29999563</v>
      </c>
      <c r="J1860" s="36">
        <v>22887629</v>
      </c>
      <c r="K1860" s="36">
        <v>21056591</v>
      </c>
      <c r="L1860" s="36">
        <v>21795267</v>
      </c>
      <c r="M1860" s="36">
        <v>24897883</v>
      </c>
      <c r="N1860" s="31">
        <v>27312580</v>
      </c>
    </row>
    <row r="1861" spans="1:14" ht="30">
      <c r="A1861" s="21" t="s">
        <v>2091</v>
      </c>
      <c r="B1861" s="17" t="s">
        <v>2105</v>
      </c>
      <c r="C1861" s="17" t="s">
        <v>1629</v>
      </c>
      <c r="D1861" s="36">
        <v>548732.20585999999</v>
      </c>
      <c r="E1861" s="36">
        <v>339039</v>
      </c>
      <c r="F1861" s="36">
        <v>411425</v>
      </c>
      <c r="G1861" s="36">
        <v>865848</v>
      </c>
      <c r="H1861" s="36">
        <v>841217</v>
      </c>
      <c r="I1861" s="36">
        <v>947160</v>
      </c>
      <c r="J1861" s="36">
        <v>961421</v>
      </c>
      <c r="K1861" s="36">
        <v>978895</v>
      </c>
      <c r="L1861" s="36">
        <v>1017926</v>
      </c>
      <c r="M1861" s="36">
        <v>846207</v>
      </c>
      <c r="N1861" s="31">
        <v>794524</v>
      </c>
    </row>
    <row r="1862" spans="1:14" ht="30">
      <c r="A1862" s="21" t="s">
        <v>2091</v>
      </c>
      <c r="B1862" s="17" t="s">
        <v>2105</v>
      </c>
      <c r="C1862" s="17" t="s">
        <v>1630</v>
      </c>
      <c r="D1862" s="36" t="s">
        <v>1125</v>
      </c>
      <c r="E1862" s="36" t="s">
        <v>1125</v>
      </c>
      <c r="F1862" s="36" t="s">
        <v>1125</v>
      </c>
      <c r="G1862" s="36" t="s">
        <v>1125</v>
      </c>
      <c r="H1862" s="36" t="s">
        <v>1125</v>
      </c>
      <c r="I1862" s="36" t="s">
        <v>1125</v>
      </c>
      <c r="J1862" s="36" t="s">
        <v>1125</v>
      </c>
      <c r="K1862" s="36" t="s">
        <v>1125</v>
      </c>
      <c r="L1862" s="36" t="s">
        <v>1125</v>
      </c>
      <c r="M1862" s="36" t="s">
        <v>1125</v>
      </c>
      <c r="N1862" s="31" t="s">
        <v>1125</v>
      </c>
    </row>
    <row r="1863" spans="1:14" ht="30">
      <c r="A1863" s="21" t="s">
        <v>2091</v>
      </c>
      <c r="B1863" s="17" t="s">
        <v>2105</v>
      </c>
      <c r="C1863" s="17" t="s">
        <v>1631</v>
      </c>
      <c r="D1863" s="36" t="s">
        <v>1125</v>
      </c>
      <c r="E1863" s="36" t="s">
        <v>1125</v>
      </c>
      <c r="F1863" s="36" t="s">
        <v>1125</v>
      </c>
      <c r="G1863" s="36" t="s">
        <v>1125</v>
      </c>
      <c r="H1863" s="36" t="s">
        <v>1125</v>
      </c>
      <c r="I1863" s="36" t="s">
        <v>1125</v>
      </c>
      <c r="J1863" s="36" t="s">
        <v>1125</v>
      </c>
      <c r="K1863" s="36" t="s">
        <v>1125</v>
      </c>
      <c r="L1863" s="36" t="s">
        <v>1125</v>
      </c>
      <c r="M1863" s="36" t="s">
        <v>1125</v>
      </c>
      <c r="N1863" s="31" t="s">
        <v>1125</v>
      </c>
    </row>
    <row r="1864" spans="1:14" ht="30">
      <c r="A1864" s="21" t="s">
        <v>2091</v>
      </c>
      <c r="B1864" s="17" t="s">
        <v>2105</v>
      </c>
      <c r="C1864" s="17" t="s">
        <v>1632</v>
      </c>
      <c r="D1864" s="36" t="s">
        <v>1125</v>
      </c>
      <c r="E1864" s="36" t="s">
        <v>1125</v>
      </c>
      <c r="F1864" s="36" t="s">
        <v>1125</v>
      </c>
      <c r="G1864" s="36" t="s">
        <v>1125</v>
      </c>
      <c r="H1864" s="36" t="s">
        <v>1125</v>
      </c>
      <c r="I1864" s="36" t="s">
        <v>1125</v>
      </c>
      <c r="J1864" s="36" t="s">
        <v>1125</v>
      </c>
      <c r="K1864" s="36" t="s">
        <v>1125</v>
      </c>
      <c r="L1864" s="36" t="s">
        <v>1125</v>
      </c>
      <c r="M1864" s="36" t="s">
        <v>1125</v>
      </c>
      <c r="N1864" s="31" t="s">
        <v>1125</v>
      </c>
    </row>
    <row r="1865" spans="1:14" ht="30">
      <c r="A1865" s="21" t="s">
        <v>2091</v>
      </c>
      <c r="B1865" s="17" t="s">
        <v>2105</v>
      </c>
      <c r="C1865" s="17" t="s">
        <v>1633</v>
      </c>
      <c r="D1865" s="36">
        <v>0</v>
      </c>
      <c r="E1865" s="36">
        <v>0</v>
      </c>
      <c r="F1865" s="36">
        <v>0</v>
      </c>
      <c r="G1865" s="36" t="s">
        <v>1125</v>
      </c>
      <c r="H1865" s="36" t="s">
        <v>1125</v>
      </c>
      <c r="I1865" s="36" t="s">
        <v>1125</v>
      </c>
      <c r="J1865" s="36" t="s">
        <v>1125</v>
      </c>
      <c r="K1865" s="36" t="s">
        <v>1125</v>
      </c>
      <c r="L1865" s="36" t="s">
        <v>1125</v>
      </c>
      <c r="M1865" s="36" t="s">
        <v>1125</v>
      </c>
      <c r="N1865" s="31" t="s">
        <v>1125</v>
      </c>
    </row>
    <row r="1866" spans="1:14" ht="30">
      <c r="A1866" s="21" t="s">
        <v>2091</v>
      </c>
      <c r="B1866" s="17" t="s">
        <v>2105</v>
      </c>
      <c r="C1866" s="17" t="s">
        <v>1634</v>
      </c>
      <c r="D1866" s="36">
        <v>0</v>
      </c>
      <c r="E1866" s="36">
        <v>0</v>
      </c>
      <c r="F1866" s="36" t="s">
        <v>1125</v>
      </c>
      <c r="G1866" s="36" t="s">
        <v>1125</v>
      </c>
      <c r="H1866" s="36">
        <v>12</v>
      </c>
      <c r="I1866" s="36" t="s">
        <v>1125</v>
      </c>
      <c r="J1866" s="36" t="s">
        <v>1125</v>
      </c>
      <c r="K1866" s="36" t="s">
        <v>1125</v>
      </c>
      <c r="L1866" s="36" t="s">
        <v>1125</v>
      </c>
      <c r="M1866" s="36">
        <v>0</v>
      </c>
      <c r="N1866" s="31">
        <v>0</v>
      </c>
    </row>
    <row r="1867" spans="1:14" ht="30">
      <c r="A1867" s="21" t="s">
        <v>2091</v>
      </c>
      <c r="B1867" s="17" t="s">
        <v>2105</v>
      </c>
      <c r="C1867" s="17" t="s">
        <v>1635</v>
      </c>
      <c r="D1867" s="36" t="s">
        <v>1125</v>
      </c>
      <c r="E1867" s="36" t="s">
        <v>1125</v>
      </c>
      <c r="F1867" s="36" t="s">
        <v>1125</v>
      </c>
      <c r="G1867" s="36">
        <v>19447</v>
      </c>
      <c r="H1867" s="36" t="s">
        <v>1125</v>
      </c>
      <c r="I1867" s="36" t="s">
        <v>1125</v>
      </c>
      <c r="J1867" s="36" t="s">
        <v>1125</v>
      </c>
      <c r="K1867" s="36" t="s">
        <v>1125</v>
      </c>
      <c r="L1867" s="36">
        <v>118565</v>
      </c>
      <c r="M1867" s="36" t="s">
        <v>1125</v>
      </c>
      <c r="N1867" s="31" t="s">
        <v>1125</v>
      </c>
    </row>
    <row r="1868" spans="1:14" ht="30">
      <c r="A1868" s="21" t="s">
        <v>2091</v>
      </c>
      <c r="B1868" s="17" t="s">
        <v>2105</v>
      </c>
      <c r="C1868" s="17" t="s">
        <v>1636</v>
      </c>
      <c r="D1868" s="36">
        <v>-244729.1973</v>
      </c>
      <c r="E1868" s="36">
        <v>-88634.625839999993</v>
      </c>
      <c r="F1868" s="36">
        <v>-111115</v>
      </c>
      <c r="G1868" s="36">
        <v>-535334</v>
      </c>
      <c r="H1868" s="36">
        <v>-576646</v>
      </c>
      <c r="I1868" s="36">
        <v>-621905</v>
      </c>
      <c r="J1868" s="36">
        <v>-681767</v>
      </c>
      <c r="K1868" s="36">
        <v>-668498</v>
      </c>
      <c r="L1868" s="36">
        <v>-295306</v>
      </c>
      <c r="M1868" s="36">
        <v>-169888</v>
      </c>
      <c r="N1868" s="31">
        <v>-174998</v>
      </c>
    </row>
    <row r="1869" spans="1:14" ht="30">
      <c r="A1869" s="21" t="s">
        <v>2091</v>
      </c>
      <c r="B1869" s="17" t="s">
        <v>2105</v>
      </c>
      <c r="C1869" s="17" t="s">
        <v>1637</v>
      </c>
      <c r="D1869" s="36">
        <v>343967.00855000003</v>
      </c>
      <c r="E1869" s="36">
        <v>398903</v>
      </c>
      <c r="F1869" s="36">
        <v>525954</v>
      </c>
      <c r="G1869" s="36">
        <v>585043</v>
      </c>
      <c r="H1869" s="36">
        <v>451142</v>
      </c>
      <c r="I1869" s="36">
        <v>506199</v>
      </c>
      <c r="J1869" s="36">
        <v>478897</v>
      </c>
      <c r="K1869" s="36">
        <v>596389</v>
      </c>
      <c r="L1869" s="36">
        <v>854934</v>
      </c>
      <c r="M1869" s="36">
        <v>723467</v>
      </c>
      <c r="N1869" s="31">
        <v>662518</v>
      </c>
    </row>
    <row r="1870" spans="1:14" ht="30">
      <c r="A1870" s="21" t="s">
        <v>1905</v>
      </c>
      <c r="B1870" s="17" t="s">
        <v>2106</v>
      </c>
      <c r="C1870" s="17" t="s">
        <v>1629</v>
      </c>
      <c r="D1870" s="36">
        <v>42970</v>
      </c>
      <c r="E1870" s="36">
        <v>40876</v>
      </c>
      <c r="F1870" s="36">
        <v>43982</v>
      </c>
      <c r="G1870" s="36">
        <v>40040</v>
      </c>
      <c r="H1870" s="36">
        <v>49180</v>
      </c>
      <c r="I1870" s="36">
        <v>131760</v>
      </c>
      <c r="J1870" s="36">
        <v>40893</v>
      </c>
      <c r="K1870" s="36">
        <v>163879</v>
      </c>
      <c r="L1870" s="36">
        <v>169365</v>
      </c>
      <c r="M1870" s="36">
        <v>184429</v>
      </c>
      <c r="N1870" s="31">
        <v>190385</v>
      </c>
    </row>
    <row r="1871" spans="1:14" ht="15.6">
      <c r="A1871" s="21" t="s">
        <v>1905</v>
      </c>
      <c r="B1871" s="17" t="s">
        <v>2106</v>
      </c>
      <c r="C1871" s="17" t="s">
        <v>1630</v>
      </c>
      <c r="D1871" s="36" t="s">
        <v>1125</v>
      </c>
      <c r="E1871" s="36" t="s">
        <v>1125</v>
      </c>
      <c r="F1871" s="36" t="s">
        <v>1125</v>
      </c>
      <c r="G1871" s="36" t="s">
        <v>1125</v>
      </c>
      <c r="H1871" s="36" t="s">
        <v>1125</v>
      </c>
      <c r="I1871" s="36" t="s">
        <v>1125</v>
      </c>
      <c r="J1871" s="36">
        <v>91988</v>
      </c>
      <c r="K1871" s="36" t="s">
        <v>1125</v>
      </c>
      <c r="L1871" s="36" t="s">
        <v>1125</v>
      </c>
      <c r="M1871" s="36" t="s">
        <v>1125</v>
      </c>
      <c r="N1871" s="31" t="s">
        <v>1125</v>
      </c>
    </row>
    <row r="1872" spans="1:14" ht="30">
      <c r="A1872" s="21" t="s">
        <v>1905</v>
      </c>
      <c r="B1872" s="17" t="s">
        <v>2106</v>
      </c>
      <c r="C1872" s="17" t="s">
        <v>1631</v>
      </c>
      <c r="D1872" s="36" t="s">
        <v>1125</v>
      </c>
      <c r="E1872" s="36" t="s">
        <v>1125</v>
      </c>
      <c r="F1872" s="36" t="s">
        <v>1125</v>
      </c>
      <c r="G1872" s="36" t="s">
        <v>1125</v>
      </c>
      <c r="H1872" s="36" t="s">
        <v>1125</v>
      </c>
      <c r="I1872" s="36" t="s">
        <v>1125</v>
      </c>
      <c r="J1872" s="36">
        <v>132881</v>
      </c>
      <c r="K1872" s="36" t="s">
        <v>1125</v>
      </c>
      <c r="L1872" s="36" t="s">
        <v>1125</v>
      </c>
      <c r="M1872" s="36" t="s">
        <v>1125</v>
      </c>
      <c r="N1872" s="31" t="s">
        <v>1125</v>
      </c>
    </row>
    <row r="1873" spans="1:14" ht="15.6">
      <c r="A1873" s="21" t="s">
        <v>1905</v>
      </c>
      <c r="B1873" s="17" t="s">
        <v>2106</v>
      </c>
      <c r="C1873" s="17" t="s">
        <v>1632</v>
      </c>
      <c r="D1873" s="36" t="s">
        <v>1125</v>
      </c>
      <c r="E1873" s="36" t="s">
        <v>1125</v>
      </c>
      <c r="F1873" s="36" t="s">
        <v>1125</v>
      </c>
      <c r="G1873" s="36" t="s">
        <v>1125</v>
      </c>
      <c r="H1873" s="36" t="s">
        <v>1125</v>
      </c>
      <c r="I1873" s="36" t="s">
        <v>1125</v>
      </c>
      <c r="J1873" s="36" t="s">
        <v>1125</v>
      </c>
      <c r="K1873" s="36" t="s">
        <v>1125</v>
      </c>
      <c r="L1873" s="36" t="s">
        <v>1125</v>
      </c>
      <c r="M1873" s="36" t="s">
        <v>1125</v>
      </c>
      <c r="N1873" s="31" t="s">
        <v>1125</v>
      </c>
    </row>
    <row r="1874" spans="1:14" ht="15.6">
      <c r="A1874" s="21" t="s">
        <v>1905</v>
      </c>
      <c r="B1874" s="17" t="s">
        <v>2106</v>
      </c>
      <c r="C1874" s="17" t="s">
        <v>1633</v>
      </c>
      <c r="D1874" s="36" t="s">
        <v>1125</v>
      </c>
      <c r="E1874" s="36" t="s">
        <v>1125</v>
      </c>
      <c r="F1874" s="36" t="s">
        <v>1125</v>
      </c>
      <c r="G1874" s="36" t="s">
        <v>1125</v>
      </c>
      <c r="H1874" s="36">
        <v>3620</v>
      </c>
      <c r="I1874" s="36">
        <v>2322</v>
      </c>
      <c r="J1874" s="36">
        <v>1761</v>
      </c>
      <c r="K1874" s="36">
        <v>2043</v>
      </c>
      <c r="L1874" s="36" t="s">
        <v>1125</v>
      </c>
      <c r="M1874" s="36" t="s">
        <v>1125</v>
      </c>
      <c r="N1874" s="31">
        <v>1587</v>
      </c>
    </row>
    <row r="1875" spans="1:14" ht="15.6">
      <c r="A1875" s="21" t="s">
        <v>1905</v>
      </c>
      <c r="B1875" s="17" t="s">
        <v>2106</v>
      </c>
      <c r="C1875" s="17" t="s">
        <v>1634</v>
      </c>
      <c r="D1875" s="36" t="s">
        <v>1125</v>
      </c>
      <c r="E1875" s="36">
        <v>29</v>
      </c>
      <c r="F1875" s="36">
        <v>30</v>
      </c>
      <c r="G1875" s="36">
        <v>183</v>
      </c>
      <c r="H1875" s="36">
        <v>170</v>
      </c>
      <c r="I1875" s="36">
        <v>64</v>
      </c>
      <c r="J1875" s="36" t="s">
        <v>1125</v>
      </c>
      <c r="K1875" s="36">
        <v>119</v>
      </c>
      <c r="L1875" s="36">
        <v>86</v>
      </c>
      <c r="M1875" s="36">
        <v>66</v>
      </c>
      <c r="N1875" s="31" t="s">
        <v>1125</v>
      </c>
    </row>
    <row r="1876" spans="1:14" ht="15.6">
      <c r="A1876" s="21" t="s">
        <v>1905</v>
      </c>
      <c r="B1876" s="17" t="s">
        <v>2106</v>
      </c>
      <c r="C1876" s="17" t="s">
        <v>1635</v>
      </c>
      <c r="D1876" s="36">
        <v>311</v>
      </c>
      <c r="E1876" s="36" t="s">
        <v>1125</v>
      </c>
      <c r="F1876" s="36">
        <v>430</v>
      </c>
      <c r="G1876" s="36">
        <v>685</v>
      </c>
      <c r="H1876" s="36" t="s">
        <v>1125</v>
      </c>
      <c r="I1876" s="36" t="s">
        <v>1125</v>
      </c>
      <c r="J1876" s="36">
        <v>128</v>
      </c>
      <c r="K1876" s="36">
        <v>279</v>
      </c>
      <c r="L1876" s="36">
        <v>269</v>
      </c>
      <c r="M1876" s="36">
        <v>197</v>
      </c>
      <c r="N1876" s="31">
        <v>571</v>
      </c>
    </row>
    <row r="1877" spans="1:14" ht="15.6">
      <c r="A1877" s="21" t="s">
        <v>1905</v>
      </c>
      <c r="B1877" s="17" t="s">
        <v>2106</v>
      </c>
      <c r="C1877" s="17" t="s">
        <v>1636</v>
      </c>
      <c r="D1877" s="36">
        <v>14751</v>
      </c>
      <c r="E1877" s="36">
        <v>27608</v>
      </c>
      <c r="F1877" s="36">
        <v>21188</v>
      </c>
      <c r="G1877" s="36">
        <v>31935</v>
      </c>
      <c r="H1877" s="36">
        <v>10782</v>
      </c>
      <c r="I1877" s="36">
        <v>24176</v>
      </c>
      <c r="J1877" s="36">
        <v>17033</v>
      </c>
      <c r="K1877" s="36">
        <v>-4066</v>
      </c>
      <c r="L1877" s="36">
        <v>45187</v>
      </c>
      <c r="M1877" s="36">
        <v>6177</v>
      </c>
      <c r="N1877" s="31">
        <v>29980</v>
      </c>
    </row>
    <row r="1878" spans="1:14" ht="15.6">
      <c r="A1878" s="21" t="s">
        <v>1905</v>
      </c>
      <c r="B1878" s="17" t="s">
        <v>2106</v>
      </c>
      <c r="C1878" s="17" t="s">
        <v>1637</v>
      </c>
      <c r="D1878" s="36" t="s">
        <v>2107</v>
      </c>
      <c r="E1878" s="36">
        <v>153779</v>
      </c>
      <c r="F1878" s="36">
        <v>173393</v>
      </c>
      <c r="G1878" s="36">
        <v>141405</v>
      </c>
      <c r="H1878" s="36">
        <v>175445</v>
      </c>
      <c r="I1878" s="36">
        <v>172876</v>
      </c>
      <c r="J1878" s="36">
        <v>163481</v>
      </c>
      <c r="K1878" s="36" t="s">
        <v>1125</v>
      </c>
      <c r="L1878" s="36" t="s">
        <v>1125</v>
      </c>
      <c r="M1878" s="36">
        <v>871069</v>
      </c>
      <c r="N1878" s="31">
        <v>910213</v>
      </c>
    </row>
    <row r="1879" spans="1:14" ht="30">
      <c r="A1879" s="21" t="s">
        <v>2015</v>
      </c>
      <c r="B1879" s="17" t="s">
        <v>2108</v>
      </c>
      <c r="C1879" s="17" t="s">
        <v>1629</v>
      </c>
      <c r="D1879" s="36">
        <v>146413</v>
      </c>
      <c r="E1879" s="36">
        <v>157264</v>
      </c>
      <c r="F1879" s="36">
        <v>154087</v>
      </c>
      <c r="G1879" s="36">
        <v>204466</v>
      </c>
      <c r="H1879" s="36">
        <v>208348</v>
      </c>
      <c r="I1879" s="36">
        <v>188024</v>
      </c>
      <c r="J1879" s="36">
        <v>210824</v>
      </c>
      <c r="K1879" s="36">
        <v>247398</v>
      </c>
      <c r="L1879" s="36">
        <v>320377</v>
      </c>
      <c r="M1879" s="36">
        <v>204970</v>
      </c>
      <c r="N1879" s="31">
        <v>321558</v>
      </c>
    </row>
    <row r="1880" spans="1:14" ht="30">
      <c r="A1880" s="21" t="s">
        <v>2015</v>
      </c>
      <c r="B1880" s="17" t="s">
        <v>2108</v>
      </c>
      <c r="C1880" s="17" t="s">
        <v>1630</v>
      </c>
      <c r="D1880" s="36">
        <v>792</v>
      </c>
      <c r="E1880" s="36">
        <v>218</v>
      </c>
      <c r="F1880" s="36" t="s">
        <v>1125</v>
      </c>
      <c r="G1880" s="36">
        <v>704</v>
      </c>
      <c r="H1880" s="36">
        <v>462</v>
      </c>
      <c r="I1880" s="36" t="s">
        <v>1125</v>
      </c>
      <c r="J1880" s="36" t="s">
        <v>1125</v>
      </c>
      <c r="K1880" s="36" t="s">
        <v>1125</v>
      </c>
      <c r="L1880" s="36">
        <v>964</v>
      </c>
      <c r="M1880" s="36" t="s">
        <v>1125</v>
      </c>
      <c r="N1880" s="31">
        <v>1655</v>
      </c>
    </row>
    <row r="1881" spans="1:14" ht="30">
      <c r="A1881" s="21" t="s">
        <v>2015</v>
      </c>
      <c r="B1881" s="17" t="s">
        <v>2108</v>
      </c>
      <c r="C1881" s="17" t="s">
        <v>1631</v>
      </c>
      <c r="D1881" s="36">
        <v>147205</v>
      </c>
      <c r="E1881" s="36">
        <v>157482</v>
      </c>
      <c r="F1881" s="36" t="s">
        <v>1125</v>
      </c>
      <c r="G1881" s="36">
        <v>205169</v>
      </c>
      <c r="H1881" s="36">
        <v>208810</v>
      </c>
      <c r="I1881" s="36" t="s">
        <v>1125</v>
      </c>
      <c r="J1881" s="36" t="s">
        <v>1125</v>
      </c>
      <c r="K1881" s="36" t="s">
        <v>1125</v>
      </c>
      <c r="L1881" s="36">
        <v>321341</v>
      </c>
      <c r="M1881" s="36" t="s">
        <v>1125</v>
      </c>
      <c r="N1881" s="31">
        <v>323213</v>
      </c>
    </row>
    <row r="1882" spans="1:14" ht="30">
      <c r="A1882" s="21" t="s">
        <v>2015</v>
      </c>
      <c r="B1882" s="17" t="s">
        <v>2108</v>
      </c>
      <c r="C1882" s="17" t="s">
        <v>1632</v>
      </c>
      <c r="D1882" s="36">
        <v>28531</v>
      </c>
      <c r="E1882" s="36">
        <v>30339</v>
      </c>
      <c r="F1882" s="36">
        <v>36470</v>
      </c>
      <c r="G1882" s="36">
        <v>39111</v>
      </c>
      <c r="H1882" s="36" t="s">
        <v>1125</v>
      </c>
      <c r="I1882" s="36">
        <v>64851</v>
      </c>
      <c r="J1882" s="36">
        <v>34009</v>
      </c>
      <c r="K1882" s="36">
        <v>58500</v>
      </c>
      <c r="L1882" s="36">
        <v>44641</v>
      </c>
      <c r="M1882" s="36" t="s">
        <v>1125</v>
      </c>
      <c r="N1882" s="31" t="s">
        <v>1125</v>
      </c>
    </row>
    <row r="1883" spans="1:14" ht="30">
      <c r="A1883" s="21" t="s">
        <v>2015</v>
      </c>
      <c r="B1883" s="17" t="s">
        <v>2108</v>
      </c>
      <c r="C1883" s="17" t="s">
        <v>1633</v>
      </c>
      <c r="D1883" s="36" t="s">
        <v>1125</v>
      </c>
      <c r="E1883" s="36" t="s">
        <v>1125</v>
      </c>
      <c r="F1883" s="36" t="s">
        <v>1125</v>
      </c>
      <c r="G1883" s="36" t="s">
        <v>1125</v>
      </c>
      <c r="H1883" s="36" t="s">
        <v>1125</v>
      </c>
      <c r="I1883" s="36" t="s">
        <v>1125</v>
      </c>
      <c r="J1883" s="36" t="s">
        <v>1125</v>
      </c>
      <c r="K1883" s="36">
        <v>10934</v>
      </c>
      <c r="L1883" s="36" t="s">
        <v>1125</v>
      </c>
      <c r="M1883" s="36" t="s">
        <v>1125</v>
      </c>
      <c r="N1883" s="31">
        <v>128</v>
      </c>
    </row>
    <row r="1884" spans="1:14" ht="30">
      <c r="A1884" s="21" t="s">
        <v>2015</v>
      </c>
      <c r="B1884" s="17" t="s">
        <v>2108</v>
      </c>
      <c r="C1884" s="17" t="s">
        <v>1634</v>
      </c>
      <c r="D1884" s="36" t="s">
        <v>1125</v>
      </c>
      <c r="E1884" s="36" t="s">
        <v>1125</v>
      </c>
      <c r="F1884" s="36" t="s">
        <v>1125</v>
      </c>
      <c r="G1884" s="36" t="s">
        <v>1125</v>
      </c>
      <c r="H1884" s="36" t="s">
        <v>1125</v>
      </c>
      <c r="I1884" s="36" t="s">
        <v>1125</v>
      </c>
      <c r="J1884" s="36" t="s">
        <v>1125</v>
      </c>
      <c r="K1884" s="36" t="s">
        <v>1125</v>
      </c>
      <c r="L1884" s="36" t="s">
        <v>1125</v>
      </c>
      <c r="M1884" s="36">
        <v>241</v>
      </c>
      <c r="N1884" s="31" t="s">
        <v>1125</v>
      </c>
    </row>
    <row r="1885" spans="1:14" ht="30">
      <c r="A1885" s="21" t="s">
        <v>2015</v>
      </c>
      <c r="B1885" s="17" t="s">
        <v>2108</v>
      </c>
      <c r="C1885" s="17" t="s">
        <v>1635</v>
      </c>
      <c r="D1885" s="36">
        <v>3507</v>
      </c>
      <c r="E1885" s="36">
        <v>3990</v>
      </c>
      <c r="F1885" s="36">
        <v>2673</v>
      </c>
      <c r="G1885" s="36">
        <v>2454</v>
      </c>
      <c r="H1885" s="36">
        <v>3458</v>
      </c>
      <c r="I1885" s="36">
        <v>4480</v>
      </c>
      <c r="J1885" s="36">
        <v>3572</v>
      </c>
      <c r="K1885" s="36">
        <v>3830</v>
      </c>
      <c r="L1885" s="36">
        <v>4657</v>
      </c>
      <c r="M1885" s="36">
        <v>4668</v>
      </c>
      <c r="N1885" s="31">
        <v>4764</v>
      </c>
    </row>
    <row r="1886" spans="1:14" ht="30">
      <c r="A1886" s="21" t="s">
        <v>2015</v>
      </c>
      <c r="B1886" s="17" t="s">
        <v>2108</v>
      </c>
      <c r="C1886" s="17" t="s">
        <v>1636</v>
      </c>
      <c r="D1886" s="36">
        <v>-14977</v>
      </c>
      <c r="E1886" s="36">
        <v>-9942</v>
      </c>
      <c r="F1886" s="36">
        <v>-6959</v>
      </c>
      <c r="G1886" s="36">
        <v>-16808</v>
      </c>
      <c r="H1886" s="36">
        <v>-8280</v>
      </c>
      <c r="I1886" s="36">
        <v>-26077</v>
      </c>
      <c r="J1886" s="36">
        <v>2280</v>
      </c>
      <c r="K1886" s="36">
        <v>-38778</v>
      </c>
      <c r="L1886" s="36">
        <v>-15388</v>
      </c>
      <c r="M1886" s="36">
        <v>-57281</v>
      </c>
      <c r="N1886" s="31">
        <v>-16956</v>
      </c>
    </row>
    <row r="1887" spans="1:14" ht="30">
      <c r="A1887" s="21" t="s">
        <v>2015</v>
      </c>
      <c r="B1887" s="17" t="s">
        <v>2108</v>
      </c>
      <c r="C1887" s="17" t="s">
        <v>1637</v>
      </c>
      <c r="D1887" s="36">
        <v>170915</v>
      </c>
      <c r="E1887" s="36">
        <v>188737</v>
      </c>
      <c r="F1887" s="36">
        <v>206705</v>
      </c>
      <c r="G1887" s="36">
        <v>236954</v>
      </c>
      <c r="H1887" s="36">
        <v>252745</v>
      </c>
      <c r="I1887" s="36">
        <v>258038</v>
      </c>
      <c r="J1887" s="36">
        <v>285565</v>
      </c>
      <c r="K1887" s="36">
        <v>283207</v>
      </c>
      <c r="L1887" s="36">
        <v>362503</v>
      </c>
      <c r="M1887" s="36">
        <v>323202</v>
      </c>
      <c r="N1887" s="31">
        <v>365437</v>
      </c>
    </row>
    <row r="1888" spans="1:14" ht="30">
      <c r="A1888" s="21" t="s">
        <v>2109</v>
      </c>
      <c r="B1888" s="17" t="s">
        <v>2110</v>
      </c>
      <c r="C1888" s="17" t="s">
        <v>1629</v>
      </c>
      <c r="D1888" s="36">
        <v>49671</v>
      </c>
      <c r="E1888" s="36">
        <v>49468</v>
      </c>
      <c r="F1888" s="36">
        <v>56216</v>
      </c>
      <c r="G1888" s="36">
        <v>63969</v>
      </c>
      <c r="H1888" s="36">
        <v>72351</v>
      </c>
      <c r="I1888" s="36">
        <v>64643</v>
      </c>
      <c r="J1888" s="36">
        <v>72868</v>
      </c>
      <c r="K1888" s="36">
        <v>88565</v>
      </c>
      <c r="L1888" s="36">
        <v>122179</v>
      </c>
      <c r="M1888" s="36">
        <v>99144</v>
      </c>
      <c r="N1888" s="31">
        <v>87086</v>
      </c>
    </row>
    <row r="1889" spans="1:14" ht="30">
      <c r="A1889" s="21" t="s">
        <v>2109</v>
      </c>
      <c r="B1889" s="17" t="s">
        <v>2110</v>
      </c>
      <c r="C1889" s="17" t="s">
        <v>1630</v>
      </c>
      <c r="D1889" s="36" t="s">
        <v>1125</v>
      </c>
      <c r="E1889" s="36">
        <v>501</v>
      </c>
      <c r="F1889" s="36">
        <v>768</v>
      </c>
      <c r="G1889" s="36">
        <v>175</v>
      </c>
      <c r="H1889" s="36">
        <v>389</v>
      </c>
      <c r="I1889" s="36">
        <v>845</v>
      </c>
      <c r="J1889" s="36">
        <v>357</v>
      </c>
      <c r="K1889" s="36">
        <v>811</v>
      </c>
      <c r="L1889" s="36">
        <v>622</v>
      </c>
      <c r="M1889" s="36">
        <v>228</v>
      </c>
      <c r="N1889" s="31">
        <v>1267</v>
      </c>
    </row>
    <row r="1890" spans="1:14" ht="30">
      <c r="A1890" s="21" t="s">
        <v>2109</v>
      </c>
      <c r="B1890" s="17" t="s">
        <v>2110</v>
      </c>
      <c r="C1890" s="17" t="s">
        <v>1631</v>
      </c>
      <c r="D1890" s="36" t="s">
        <v>1125</v>
      </c>
      <c r="E1890" s="36">
        <v>49969</v>
      </c>
      <c r="F1890" s="36">
        <v>56984</v>
      </c>
      <c r="G1890" s="36">
        <v>64144</v>
      </c>
      <c r="H1890" s="36">
        <v>72740</v>
      </c>
      <c r="I1890" s="36">
        <v>65488</v>
      </c>
      <c r="J1890" s="36">
        <v>73225</v>
      </c>
      <c r="K1890" s="36">
        <v>89376</v>
      </c>
      <c r="L1890" s="36">
        <v>122801</v>
      </c>
      <c r="M1890" s="36">
        <v>99373</v>
      </c>
      <c r="N1890" s="31">
        <v>88353</v>
      </c>
    </row>
    <row r="1891" spans="1:14" ht="30">
      <c r="A1891" s="21" t="s">
        <v>2109</v>
      </c>
      <c r="B1891" s="17" t="s">
        <v>2110</v>
      </c>
      <c r="C1891" s="17" t="s">
        <v>1632</v>
      </c>
      <c r="D1891" s="36">
        <v>4966</v>
      </c>
      <c r="E1891" s="36">
        <v>5406</v>
      </c>
      <c r="F1891" s="36">
        <v>2199</v>
      </c>
      <c r="G1891" s="36">
        <v>3236</v>
      </c>
      <c r="H1891" s="36">
        <v>3227</v>
      </c>
      <c r="I1891" s="36">
        <v>3629</v>
      </c>
      <c r="J1891" s="36">
        <v>1927</v>
      </c>
      <c r="K1891" s="36">
        <v>7365</v>
      </c>
      <c r="L1891" s="36" t="s">
        <v>1125</v>
      </c>
      <c r="M1891" s="36">
        <v>2524</v>
      </c>
      <c r="N1891" s="31" t="s">
        <v>1125</v>
      </c>
    </row>
    <row r="1892" spans="1:14" ht="30">
      <c r="A1892" s="21" t="s">
        <v>2109</v>
      </c>
      <c r="B1892" s="17" t="s">
        <v>2110</v>
      </c>
      <c r="C1892" s="17" t="s">
        <v>1633</v>
      </c>
      <c r="D1892" s="36" t="s">
        <v>1125</v>
      </c>
      <c r="E1892" s="36" t="s">
        <v>1125</v>
      </c>
      <c r="F1892" s="36" t="s">
        <v>1125</v>
      </c>
      <c r="G1892" s="36" t="s">
        <v>1125</v>
      </c>
      <c r="H1892" s="36" t="s">
        <v>1125</v>
      </c>
      <c r="I1892" s="36" t="s">
        <v>1125</v>
      </c>
      <c r="J1892" s="36" t="s">
        <v>1125</v>
      </c>
      <c r="K1892" s="36" t="s">
        <v>1125</v>
      </c>
      <c r="L1892" s="36">
        <v>0</v>
      </c>
      <c r="M1892" s="36">
        <v>0</v>
      </c>
      <c r="N1892" s="31">
        <v>0</v>
      </c>
    </row>
    <row r="1893" spans="1:14" ht="30">
      <c r="A1893" s="21" t="s">
        <v>2109</v>
      </c>
      <c r="B1893" s="17" t="s">
        <v>2110</v>
      </c>
      <c r="C1893" s="17" t="s">
        <v>1634</v>
      </c>
      <c r="D1893" s="36">
        <v>15</v>
      </c>
      <c r="E1893" s="36" t="s">
        <v>1125</v>
      </c>
      <c r="F1893" s="36" t="s">
        <v>1125</v>
      </c>
      <c r="G1893" s="36" t="s">
        <v>1125</v>
      </c>
      <c r="H1893" s="36" t="s">
        <v>1125</v>
      </c>
      <c r="I1893" s="36" t="s">
        <v>1125</v>
      </c>
      <c r="J1893" s="36" t="s">
        <v>1125</v>
      </c>
      <c r="K1893" s="36">
        <v>0</v>
      </c>
      <c r="L1893" s="36">
        <v>0</v>
      </c>
      <c r="M1893" s="36">
        <v>0</v>
      </c>
      <c r="N1893" s="31">
        <v>0</v>
      </c>
    </row>
    <row r="1894" spans="1:14" ht="30">
      <c r="A1894" s="21" t="s">
        <v>2109</v>
      </c>
      <c r="B1894" s="17" t="s">
        <v>2110</v>
      </c>
      <c r="C1894" s="17" t="s">
        <v>1635</v>
      </c>
      <c r="D1894" s="36">
        <v>1593</v>
      </c>
      <c r="E1894" s="36">
        <v>2192</v>
      </c>
      <c r="F1894" s="36">
        <v>1454</v>
      </c>
      <c r="G1894" s="36">
        <v>1461</v>
      </c>
      <c r="H1894" s="36">
        <v>1817</v>
      </c>
      <c r="I1894" s="36">
        <v>1451</v>
      </c>
      <c r="J1894" s="36">
        <v>4038</v>
      </c>
      <c r="K1894" s="36" t="s">
        <v>1125</v>
      </c>
      <c r="L1894" s="36" t="s">
        <v>1125</v>
      </c>
      <c r="M1894" s="36">
        <v>2279</v>
      </c>
      <c r="N1894" s="31" t="s">
        <v>1125</v>
      </c>
    </row>
    <row r="1895" spans="1:14" ht="30">
      <c r="A1895" s="21" t="s">
        <v>2109</v>
      </c>
      <c r="B1895" s="17" t="s">
        <v>2110</v>
      </c>
      <c r="C1895" s="17" t="s">
        <v>1636</v>
      </c>
      <c r="D1895" s="36">
        <v>-15681</v>
      </c>
      <c r="E1895" s="36">
        <v>-15840</v>
      </c>
      <c r="F1895" s="36">
        <v>-13026</v>
      </c>
      <c r="G1895" s="36">
        <v>-17089</v>
      </c>
      <c r="H1895" s="36">
        <v>9789</v>
      </c>
      <c r="I1895" s="36">
        <v>13017</v>
      </c>
      <c r="J1895" s="36">
        <v>8458</v>
      </c>
      <c r="K1895" s="36">
        <v>-13023</v>
      </c>
      <c r="L1895" s="36">
        <v>-35781</v>
      </c>
      <c r="M1895" s="36">
        <v>50552</v>
      </c>
      <c r="N1895" s="31">
        <v>5449</v>
      </c>
    </row>
    <row r="1896" spans="1:14" ht="30">
      <c r="A1896" s="21" t="s">
        <v>2109</v>
      </c>
      <c r="B1896" s="17" t="s">
        <v>2110</v>
      </c>
      <c r="C1896" s="17" t="s">
        <v>1637</v>
      </c>
      <c r="D1896" s="36">
        <v>41146</v>
      </c>
      <c r="E1896" s="36">
        <v>42808</v>
      </c>
      <c r="F1896" s="36">
        <v>47631</v>
      </c>
      <c r="G1896" s="36">
        <v>51768</v>
      </c>
      <c r="H1896" s="36">
        <v>87629</v>
      </c>
      <c r="I1896" s="36">
        <v>84131</v>
      </c>
      <c r="J1896" s="36">
        <v>87667</v>
      </c>
      <c r="K1896" s="36">
        <v>85589</v>
      </c>
      <c r="L1896" s="36">
        <v>90800</v>
      </c>
      <c r="M1896" s="36">
        <v>154727</v>
      </c>
      <c r="N1896" s="31">
        <v>97970</v>
      </c>
    </row>
    <row r="1897" spans="1:14" ht="30">
      <c r="A1897" s="21" t="s">
        <v>1783</v>
      </c>
      <c r="B1897" s="17" t="s">
        <v>2111</v>
      </c>
      <c r="C1897" s="17" t="s">
        <v>1629</v>
      </c>
      <c r="D1897" s="36">
        <v>1161434</v>
      </c>
      <c r="E1897" s="36">
        <v>1143344</v>
      </c>
      <c r="F1897" s="36">
        <v>1238285</v>
      </c>
      <c r="G1897" s="36">
        <v>1118864</v>
      </c>
      <c r="H1897" s="36">
        <v>1139308</v>
      </c>
      <c r="I1897" s="36">
        <v>1256383</v>
      </c>
      <c r="J1897" s="36">
        <v>948343</v>
      </c>
      <c r="K1897" s="36">
        <v>1100409</v>
      </c>
      <c r="L1897" s="36">
        <v>1246325</v>
      </c>
      <c r="M1897" s="36">
        <v>1199828</v>
      </c>
      <c r="N1897" s="31">
        <v>1103458</v>
      </c>
    </row>
    <row r="1898" spans="1:14" ht="30">
      <c r="A1898" s="21" t="s">
        <v>1783</v>
      </c>
      <c r="B1898" s="17" t="s">
        <v>2111</v>
      </c>
      <c r="C1898" s="17" t="s">
        <v>1630</v>
      </c>
      <c r="D1898" s="36">
        <v>23479</v>
      </c>
      <c r="E1898" s="36">
        <v>26512</v>
      </c>
      <c r="F1898" s="36">
        <v>26728</v>
      </c>
      <c r="G1898" s="36">
        <v>22539</v>
      </c>
      <c r="H1898" s="36">
        <v>25817</v>
      </c>
      <c r="I1898" s="36">
        <v>15956</v>
      </c>
      <c r="J1898" s="36">
        <v>13227</v>
      </c>
      <c r="K1898" s="36">
        <v>22297</v>
      </c>
      <c r="L1898" s="36">
        <v>24533</v>
      </c>
      <c r="M1898" s="36">
        <v>44042</v>
      </c>
      <c r="N1898" s="31">
        <v>36816</v>
      </c>
    </row>
    <row r="1899" spans="1:14" ht="30">
      <c r="A1899" s="21" t="s">
        <v>1783</v>
      </c>
      <c r="B1899" s="17" t="s">
        <v>2111</v>
      </c>
      <c r="C1899" s="17" t="s">
        <v>1631</v>
      </c>
      <c r="D1899" s="36">
        <v>1184912</v>
      </c>
      <c r="E1899" s="36">
        <v>1169856</v>
      </c>
      <c r="F1899" s="36">
        <v>1265013</v>
      </c>
      <c r="G1899" s="36">
        <v>1141403</v>
      </c>
      <c r="H1899" s="36">
        <v>1165124</v>
      </c>
      <c r="I1899" s="36">
        <v>1272338</v>
      </c>
      <c r="J1899" s="36">
        <v>961569</v>
      </c>
      <c r="K1899" s="36">
        <v>1122706</v>
      </c>
      <c r="L1899" s="36">
        <v>1270857</v>
      </c>
      <c r="M1899" s="36">
        <v>1243869</v>
      </c>
      <c r="N1899" s="31">
        <v>1140274</v>
      </c>
    </row>
    <row r="1900" spans="1:14" ht="30">
      <c r="A1900" s="21" t="s">
        <v>1783</v>
      </c>
      <c r="B1900" s="17" t="s">
        <v>2111</v>
      </c>
      <c r="C1900" s="17" t="s">
        <v>1632</v>
      </c>
      <c r="D1900" s="36">
        <v>123566</v>
      </c>
      <c r="E1900" s="36">
        <v>129503</v>
      </c>
      <c r="F1900" s="36">
        <v>143507</v>
      </c>
      <c r="G1900" s="36">
        <v>173428</v>
      </c>
      <c r="H1900" s="36">
        <v>143371</v>
      </c>
      <c r="I1900" s="36">
        <v>155606</v>
      </c>
      <c r="J1900" s="36">
        <v>117910</v>
      </c>
      <c r="K1900" s="36">
        <v>118840</v>
      </c>
      <c r="L1900" s="36">
        <v>157239</v>
      </c>
      <c r="M1900" s="36">
        <v>198785</v>
      </c>
      <c r="N1900" s="31">
        <v>176151</v>
      </c>
    </row>
    <row r="1901" spans="1:14" ht="30">
      <c r="A1901" s="21" t="s">
        <v>1783</v>
      </c>
      <c r="B1901" s="17" t="s">
        <v>2111</v>
      </c>
      <c r="C1901" s="17" t="s">
        <v>1633</v>
      </c>
      <c r="D1901" s="36">
        <v>2411</v>
      </c>
      <c r="E1901" s="36">
        <v>3153</v>
      </c>
      <c r="F1901" s="36">
        <v>4430</v>
      </c>
      <c r="G1901" s="36">
        <v>4584</v>
      </c>
      <c r="H1901" s="36">
        <v>17473</v>
      </c>
      <c r="I1901" s="36">
        <v>11249</v>
      </c>
      <c r="J1901" s="36">
        <v>9696</v>
      </c>
      <c r="K1901" s="36">
        <v>4712</v>
      </c>
      <c r="L1901" s="36">
        <v>9479</v>
      </c>
      <c r="M1901" s="36">
        <v>2984</v>
      </c>
      <c r="N1901" s="31">
        <v>2842</v>
      </c>
    </row>
    <row r="1902" spans="1:14" ht="30">
      <c r="A1902" s="21" t="s">
        <v>1783</v>
      </c>
      <c r="B1902" s="17" t="s">
        <v>2111</v>
      </c>
      <c r="C1902" s="17" t="s">
        <v>1634</v>
      </c>
      <c r="D1902" s="36">
        <v>1797</v>
      </c>
      <c r="E1902" s="36">
        <v>1315</v>
      </c>
      <c r="F1902" s="36">
        <v>1067</v>
      </c>
      <c r="G1902" s="36">
        <v>1289</v>
      </c>
      <c r="H1902" s="36">
        <v>1507</v>
      </c>
      <c r="I1902" s="36">
        <v>1233</v>
      </c>
      <c r="J1902" s="36">
        <v>1783</v>
      </c>
      <c r="K1902" s="36">
        <v>1470</v>
      </c>
      <c r="L1902" s="36">
        <v>1463</v>
      </c>
      <c r="M1902" s="36">
        <v>1775</v>
      </c>
      <c r="N1902" s="31">
        <v>1316</v>
      </c>
    </row>
    <row r="1903" spans="1:14" ht="30">
      <c r="A1903" s="21" t="s">
        <v>1783</v>
      </c>
      <c r="B1903" s="17" t="s">
        <v>2111</v>
      </c>
      <c r="C1903" s="17" t="s">
        <v>1635</v>
      </c>
      <c r="D1903" s="36">
        <v>111868</v>
      </c>
      <c r="E1903" s="36">
        <v>114831</v>
      </c>
      <c r="F1903" s="36">
        <v>122904</v>
      </c>
      <c r="G1903" s="36">
        <v>123390</v>
      </c>
      <c r="H1903" s="36">
        <v>120226</v>
      </c>
      <c r="I1903" s="36">
        <v>147131</v>
      </c>
      <c r="J1903" s="36">
        <v>107645</v>
      </c>
      <c r="K1903" s="36">
        <v>96800</v>
      </c>
      <c r="L1903" s="36">
        <v>156988</v>
      </c>
      <c r="M1903" s="36">
        <v>218806</v>
      </c>
      <c r="N1903" s="31">
        <v>231411</v>
      </c>
    </row>
    <row r="1904" spans="1:14" ht="30">
      <c r="A1904" s="21" t="s">
        <v>1783</v>
      </c>
      <c r="B1904" s="17" t="s">
        <v>2111</v>
      </c>
      <c r="C1904" s="17" t="s">
        <v>1636</v>
      </c>
      <c r="D1904" s="36">
        <v>671869</v>
      </c>
      <c r="E1904" s="36">
        <v>672410</v>
      </c>
      <c r="F1904" s="36">
        <v>545136</v>
      </c>
      <c r="G1904" s="36">
        <v>628853</v>
      </c>
      <c r="H1904" s="36">
        <v>682997</v>
      </c>
      <c r="I1904" s="36">
        <v>566844</v>
      </c>
      <c r="J1904" s="36">
        <v>500826</v>
      </c>
      <c r="K1904" s="36">
        <v>599757</v>
      </c>
      <c r="L1904" s="36">
        <v>689495</v>
      </c>
      <c r="M1904" s="36">
        <v>657288</v>
      </c>
      <c r="N1904" s="31">
        <v>997171</v>
      </c>
    </row>
    <row r="1905" spans="1:14" ht="30">
      <c r="A1905" s="21" t="s">
        <v>1783</v>
      </c>
      <c r="B1905" s="17" t="s">
        <v>2111</v>
      </c>
      <c r="C1905" s="17" t="s">
        <v>1637</v>
      </c>
      <c r="D1905" s="36">
        <v>2096424</v>
      </c>
      <c r="E1905" s="36">
        <v>2091068</v>
      </c>
      <c r="F1905" s="36">
        <v>2082057</v>
      </c>
      <c r="G1905" s="36">
        <v>2072947</v>
      </c>
      <c r="H1905" s="36">
        <v>2130699</v>
      </c>
      <c r="I1905" s="36">
        <v>2154401</v>
      </c>
      <c r="J1905" s="36">
        <v>1699429</v>
      </c>
      <c r="K1905" s="36">
        <v>1944285</v>
      </c>
      <c r="L1905" s="36">
        <v>2285522</v>
      </c>
      <c r="M1905" s="36">
        <v>2323507</v>
      </c>
      <c r="N1905" s="31">
        <v>2549166</v>
      </c>
    </row>
    <row r="1906" spans="1:14" ht="30">
      <c r="A1906" s="21" t="s">
        <v>2112</v>
      </c>
      <c r="B1906" s="17" t="s">
        <v>2113</v>
      </c>
      <c r="C1906" s="17" t="s">
        <v>1629</v>
      </c>
      <c r="D1906" s="36">
        <v>1375713</v>
      </c>
      <c r="E1906" s="36">
        <v>1436573</v>
      </c>
      <c r="F1906" s="36">
        <v>1615706</v>
      </c>
      <c r="G1906" s="36">
        <v>1544657</v>
      </c>
      <c r="H1906" s="36">
        <v>1802341</v>
      </c>
      <c r="I1906" s="36">
        <v>1803972</v>
      </c>
      <c r="J1906" s="36">
        <v>1955904</v>
      </c>
      <c r="K1906" s="36">
        <v>2192423</v>
      </c>
      <c r="L1906" s="36">
        <v>2410398</v>
      </c>
      <c r="M1906" s="36">
        <v>2458486</v>
      </c>
      <c r="N1906" s="31">
        <v>2309349</v>
      </c>
    </row>
    <row r="1907" spans="1:14" ht="15.6">
      <c r="A1907" s="21" t="s">
        <v>2112</v>
      </c>
      <c r="B1907" s="17" t="s">
        <v>2113</v>
      </c>
      <c r="C1907" s="17" t="s">
        <v>1630</v>
      </c>
      <c r="D1907" s="36">
        <v>1639</v>
      </c>
      <c r="E1907" s="36">
        <v>4482</v>
      </c>
      <c r="F1907" s="36">
        <v>6709</v>
      </c>
      <c r="G1907" s="36">
        <v>3322</v>
      </c>
      <c r="H1907" s="36">
        <v>3454</v>
      </c>
      <c r="I1907" s="36">
        <v>29387</v>
      </c>
      <c r="J1907" s="36">
        <v>11089</v>
      </c>
      <c r="K1907" s="36">
        <v>13519</v>
      </c>
      <c r="L1907" s="36">
        <v>35790</v>
      </c>
      <c r="M1907" s="36">
        <v>35371</v>
      </c>
      <c r="N1907" s="31">
        <v>28876</v>
      </c>
    </row>
    <row r="1908" spans="1:14" ht="30">
      <c r="A1908" s="21" t="s">
        <v>2112</v>
      </c>
      <c r="B1908" s="17" t="s">
        <v>2113</v>
      </c>
      <c r="C1908" s="17" t="s">
        <v>1631</v>
      </c>
      <c r="D1908" s="36">
        <v>1377352</v>
      </c>
      <c r="E1908" s="36">
        <v>1441056</v>
      </c>
      <c r="F1908" s="36">
        <v>1622415</v>
      </c>
      <c r="G1908" s="36">
        <v>1547980</v>
      </c>
      <c r="H1908" s="36">
        <v>1805796</v>
      </c>
      <c r="I1908" s="36">
        <v>1833359</v>
      </c>
      <c r="J1908" s="36">
        <v>1966993</v>
      </c>
      <c r="K1908" s="36">
        <v>2205942</v>
      </c>
      <c r="L1908" s="36">
        <v>2446188</v>
      </c>
      <c r="M1908" s="36">
        <v>2493858</v>
      </c>
      <c r="N1908" s="31">
        <v>2338225</v>
      </c>
    </row>
    <row r="1909" spans="1:14" ht="15.6">
      <c r="A1909" s="21" t="s">
        <v>2112</v>
      </c>
      <c r="B1909" s="17" t="s">
        <v>2113</v>
      </c>
      <c r="C1909" s="17" t="s">
        <v>1632</v>
      </c>
      <c r="D1909" s="36">
        <v>326374</v>
      </c>
      <c r="E1909" s="36">
        <v>397303</v>
      </c>
      <c r="F1909" s="36">
        <v>459793</v>
      </c>
      <c r="G1909" s="36">
        <v>509337</v>
      </c>
      <c r="H1909" s="36">
        <v>451760</v>
      </c>
      <c r="I1909" s="36">
        <v>431712</v>
      </c>
      <c r="J1909" s="36">
        <v>549094</v>
      </c>
      <c r="K1909" s="36">
        <v>619464</v>
      </c>
      <c r="L1909" s="36">
        <v>736141</v>
      </c>
      <c r="M1909" s="36">
        <v>549304</v>
      </c>
      <c r="N1909" s="31">
        <v>500520</v>
      </c>
    </row>
    <row r="1910" spans="1:14" ht="15.6">
      <c r="A1910" s="21" t="s">
        <v>2112</v>
      </c>
      <c r="B1910" s="17" t="s">
        <v>2113</v>
      </c>
      <c r="C1910" s="17" t="s">
        <v>1633</v>
      </c>
      <c r="D1910" s="36">
        <v>476</v>
      </c>
      <c r="E1910" s="36">
        <v>1282</v>
      </c>
      <c r="F1910" s="36">
        <v>1715</v>
      </c>
      <c r="G1910" s="36">
        <v>31606</v>
      </c>
      <c r="H1910" s="36">
        <v>34043</v>
      </c>
      <c r="I1910" s="36" t="s">
        <v>1125</v>
      </c>
      <c r="J1910" s="36">
        <v>21397</v>
      </c>
      <c r="K1910" s="36">
        <v>23908</v>
      </c>
      <c r="L1910" s="36" t="s">
        <v>1125</v>
      </c>
      <c r="M1910" s="36" t="s">
        <v>1125</v>
      </c>
      <c r="N1910" s="31">
        <v>20117</v>
      </c>
    </row>
    <row r="1911" spans="1:14" ht="15.6">
      <c r="A1911" s="21" t="s">
        <v>2112</v>
      </c>
      <c r="B1911" s="17" t="s">
        <v>2113</v>
      </c>
      <c r="C1911" s="17" t="s">
        <v>1634</v>
      </c>
      <c r="D1911" s="36">
        <v>24</v>
      </c>
      <c r="E1911" s="36">
        <v>24</v>
      </c>
      <c r="F1911" s="36">
        <v>199</v>
      </c>
      <c r="G1911" s="36">
        <v>174</v>
      </c>
      <c r="H1911" s="36">
        <v>346</v>
      </c>
      <c r="I1911" s="36" t="s">
        <v>1125</v>
      </c>
      <c r="J1911" s="36">
        <v>315</v>
      </c>
      <c r="K1911" s="36">
        <v>726</v>
      </c>
      <c r="L1911" s="36" t="s">
        <v>1125</v>
      </c>
      <c r="M1911" s="36" t="s">
        <v>1125</v>
      </c>
      <c r="N1911" s="31">
        <v>622</v>
      </c>
    </row>
    <row r="1912" spans="1:14" ht="15.6">
      <c r="A1912" s="21" t="s">
        <v>2112</v>
      </c>
      <c r="B1912" s="17" t="s">
        <v>2113</v>
      </c>
      <c r="C1912" s="17" t="s">
        <v>1635</v>
      </c>
      <c r="D1912" s="36">
        <v>117647</v>
      </c>
      <c r="E1912" s="36">
        <v>150845</v>
      </c>
      <c r="F1912" s="36">
        <v>159863</v>
      </c>
      <c r="G1912" s="36">
        <v>173026</v>
      </c>
      <c r="H1912" s="36">
        <v>146513</v>
      </c>
      <c r="I1912" s="36">
        <v>203756</v>
      </c>
      <c r="J1912" s="36">
        <v>186623</v>
      </c>
      <c r="K1912" s="36">
        <v>239339</v>
      </c>
      <c r="L1912" s="36">
        <v>255979</v>
      </c>
      <c r="M1912" s="36">
        <v>247685</v>
      </c>
      <c r="N1912" s="31">
        <v>239992</v>
      </c>
    </row>
    <row r="1913" spans="1:14" ht="15.6">
      <c r="A1913" s="21" t="s">
        <v>2112</v>
      </c>
      <c r="B1913" s="17" t="s">
        <v>2113</v>
      </c>
      <c r="C1913" s="17" t="s">
        <v>1636</v>
      </c>
      <c r="D1913" s="36">
        <v>157855</v>
      </c>
      <c r="E1913" s="36">
        <v>257453</v>
      </c>
      <c r="F1913" s="36">
        <v>216145</v>
      </c>
      <c r="G1913" s="36">
        <v>325531</v>
      </c>
      <c r="H1913" s="36">
        <v>440675</v>
      </c>
      <c r="I1913" s="36">
        <v>1512612</v>
      </c>
      <c r="J1913" s="36">
        <v>173794</v>
      </c>
      <c r="K1913" s="36">
        <v>432446</v>
      </c>
      <c r="L1913" s="36">
        <v>355275</v>
      </c>
      <c r="M1913" s="36">
        <v>425956</v>
      </c>
      <c r="N1913" s="31">
        <v>484591</v>
      </c>
    </row>
    <row r="1914" spans="1:14" ht="15.6">
      <c r="A1914" s="21" t="s">
        <v>2112</v>
      </c>
      <c r="B1914" s="17" t="s">
        <v>2113</v>
      </c>
      <c r="C1914" s="17" t="s">
        <v>1637</v>
      </c>
      <c r="D1914" s="36">
        <v>1979729</v>
      </c>
      <c r="E1914" s="36">
        <v>2247963</v>
      </c>
      <c r="F1914" s="36">
        <v>2460131</v>
      </c>
      <c r="G1914" s="36">
        <v>2587655</v>
      </c>
      <c r="H1914" s="36">
        <v>2879134</v>
      </c>
      <c r="I1914" s="36">
        <v>4021352</v>
      </c>
      <c r="J1914" s="36">
        <v>2898217</v>
      </c>
      <c r="K1914" s="36">
        <v>3521825</v>
      </c>
      <c r="L1914" s="36">
        <v>3828698</v>
      </c>
      <c r="M1914" s="36">
        <v>3732306</v>
      </c>
      <c r="N1914" s="31">
        <v>3584067</v>
      </c>
    </row>
    <row r="1915" spans="1:14" ht="30">
      <c r="A1915" s="21" t="s">
        <v>1865</v>
      </c>
      <c r="B1915" s="17" t="s">
        <v>2114</v>
      </c>
      <c r="C1915" s="17" t="s">
        <v>1629</v>
      </c>
      <c r="D1915" s="36">
        <v>689291</v>
      </c>
      <c r="E1915" s="36">
        <v>763847</v>
      </c>
      <c r="F1915" s="36">
        <v>809968</v>
      </c>
      <c r="G1915" s="36">
        <v>807575</v>
      </c>
      <c r="H1915" s="36">
        <v>831560</v>
      </c>
      <c r="I1915" s="36">
        <v>829431</v>
      </c>
      <c r="J1915" s="36">
        <v>728201</v>
      </c>
      <c r="K1915" s="36">
        <v>887022</v>
      </c>
      <c r="L1915" s="36">
        <v>830022</v>
      </c>
      <c r="M1915" s="36">
        <v>825937</v>
      </c>
      <c r="N1915" s="31">
        <v>803881</v>
      </c>
    </row>
    <row r="1916" spans="1:14" ht="15.6">
      <c r="A1916" s="21" t="s">
        <v>1865</v>
      </c>
      <c r="B1916" s="17" t="s">
        <v>2114</v>
      </c>
      <c r="C1916" s="17" t="s">
        <v>1630</v>
      </c>
      <c r="D1916" s="36">
        <v>3145</v>
      </c>
      <c r="E1916" s="36">
        <v>3967</v>
      </c>
      <c r="F1916" s="36">
        <v>4099</v>
      </c>
      <c r="G1916" s="36">
        <v>2658</v>
      </c>
      <c r="H1916" s="36">
        <v>1672</v>
      </c>
      <c r="I1916" s="36">
        <v>3784</v>
      </c>
      <c r="J1916" s="36">
        <v>2181</v>
      </c>
      <c r="K1916" s="36">
        <v>1861</v>
      </c>
      <c r="L1916" s="36">
        <v>3471</v>
      </c>
      <c r="M1916" s="36">
        <v>45861</v>
      </c>
      <c r="N1916" s="31">
        <v>4058</v>
      </c>
    </row>
    <row r="1917" spans="1:14" ht="30">
      <c r="A1917" s="21" t="s">
        <v>1865</v>
      </c>
      <c r="B1917" s="17" t="s">
        <v>2114</v>
      </c>
      <c r="C1917" s="17" t="s">
        <v>1631</v>
      </c>
      <c r="D1917" s="36">
        <v>692436</v>
      </c>
      <c r="E1917" s="36">
        <v>767815</v>
      </c>
      <c r="F1917" s="36">
        <v>814067</v>
      </c>
      <c r="G1917" s="36">
        <v>810233</v>
      </c>
      <c r="H1917" s="36">
        <v>833232</v>
      </c>
      <c r="I1917" s="36">
        <v>833215</v>
      </c>
      <c r="J1917" s="36">
        <v>730382</v>
      </c>
      <c r="K1917" s="36">
        <v>888883</v>
      </c>
      <c r="L1917" s="36">
        <v>833493</v>
      </c>
      <c r="M1917" s="36">
        <v>871798</v>
      </c>
      <c r="N1917" s="31">
        <v>807939</v>
      </c>
    </row>
    <row r="1918" spans="1:14" ht="15.6">
      <c r="A1918" s="21" t="s">
        <v>1865</v>
      </c>
      <c r="B1918" s="17" t="s">
        <v>2114</v>
      </c>
      <c r="C1918" s="17" t="s">
        <v>1632</v>
      </c>
      <c r="D1918" s="36">
        <v>39423</v>
      </c>
      <c r="E1918" s="36">
        <v>50388</v>
      </c>
      <c r="F1918" s="36">
        <v>53229</v>
      </c>
      <c r="G1918" s="36">
        <v>49108</v>
      </c>
      <c r="H1918" s="36">
        <v>39419</v>
      </c>
      <c r="I1918" s="36">
        <v>43085</v>
      </c>
      <c r="J1918" s="36">
        <v>30188</v>
      </c>
      <c r="K1918" s="36">
        <v>26484</v>
      </c>
      <c r="L1918" s="36">
        <v>25627</v>
      </c>
      <c r="M1918" s="36">
        <v>29540</v>
      </c>
      <c r="N1918" s="31">
        <v>29334</v>
      </c>
    </row>
    <row r="1919" spans="1:14" ht="15.6">
      <c r="A1919" s="21" t="s">
        <v>1865</v>
      </c>
      <c r="B1919" s="17" t="s">
        <v>2114</v>
      </c>
      <c r="C1919" s="17" t="s">
        <v>1633</v>
      </c>
      <c r="D1919" s="36">
        <v>439</v>
      </c>
      <c r="E1919" s="36" t="s">
        <v>1125</v>
      </c>
      <c r="F1919" s="36">
        <v>1384</v>
      </c>
      <c r="G1919" s="36">
        <v>947</v>
      </c>
      <c r="H1919" s="36">
        <v>992</v>
      </c>
      <c r="I1919" s="36">
        <v>437</v>
      </c>
      <c r="J1919" s="36">
        <v>847</v>
      </c>
      <c r="K1919" s="36">
        <v>7</v>
      </c>
      <c r="L1919" s="36" t="s">
        <v>1125</v>
      </c>
      <c r="M1919" s="36" t="s">
        <v>1125</v>
      </c>
      <c r="N1919" s="31" t="s">
        <v>1125</v>
      </c>
    </row>
    <row r="1920" spans="1:14" ht="15.6">
      <c r="A1920" s="21" t="s">
        <v>1865</v>
      </c>
      <c r="B1920" s="17" t="s">
        <v>2114</v>
      </c>
      <c r="C1920" s="17" t="s">
        <v>1634</v>
      </c>
      <c r="D1920" s="36">
        <v>600</v>
      </c>
      <c r="E1920" s="36" t="s">
        <v>1125</v>
      </c>
      <c r="F1920" s="36">
        <v>652</v>
      </c>
      <c r="G1920" s="36">
        <v>585</v>
      </c>
      <c r="H1920" s="36">
        <v>730</v>
      </c>
      <c r="I1920" s="36">
        <v>686</v>
      </c>
      <c r="J1920" s="36">
        <v>961</v>
      </c>
      <c r="K1920" s="36">
        <v>908</v>
      </c>
      <c r="L1920" s="36" t="s">
        <v>1125</v>
      </c>
      <c r="M1920" s="36" t="s">
        <v>1125</v>
      </c>
      <c r="N1920" s="31" t="s">
        <v>1125</v>
      </c>
    </row>
    <row r="1921" spans="1:14" ht="15.6">
      <c r="A1921" s="21" t="s">
        <v>1865</v>
      </c>
      <c r="B1921" s="17" t="s">
        <v>2114</v>
      </c>
      <c r="C1921" s="17" t="s">
        <v>1635</v>
      </c>
      <c r="D1921" s="36">
        <v>6576</v>
      </c>
      <c r="E1921" s="36">
        <v>8008</v>
      </c>
      <c r="F1921" s="36">
        <v>7749</v>
      </c>
      <c r="G1921" s="36">
        <v>8965</v>
      </c>
      <c r="H1921" s="36">
        <v>6045</v>
      </c>
      <c r="I1921" s="36">
        <v>7170</v>
      </c>
      <c r="J1921" s="36">
        <v>13112</v>
      </c>
      <c r="K1921" s="36">
        <v>14258</v>
      </c>
      <c r="L1921" s="36">
        <v>20167</v>
      </c>
      <c r="M1921" s="36">
        <v>26060</v>
      </c>
      <c r="N1921" s="31">
        <v>18887</v>
      </c>
    </row>
    <row r="1922" spans="1:14" ht="15.6">
      <c r="A1922" s="21" t="s">
        <v>1865</v>
      </c>
      <c r="B1922" s="17" t="s">
        <v>2114</v>
      </c>
      <c r="C1922" s="17" t="s">
        <v>1636</v>
      </c>
      <c r="D1922" s="36">
        <v>-60845</v>
      </c>
      <c r="E1922" s="36">
        <v>-73529</v>
      </c>
      <c r="F1922" s="36">
        <v>-16404</v>
      </c>
      <c r="G1922" s="36">
        <v>-27410</v>
      </c>
      <c r="H1922" s="36">
        <v>-11879</v>
      </c>
      <c r="I1922" s="36">
        <v>-33840</v>
      </c>
      <c r="J1922" s="36">
        <v>-26822</v>
      </c>
      <c r="K1922" s="36">
        <v>-38032</v>
      </c>
      <c r="L1922" s="36">
        <v>-9634</v>
      </c>
      <c r="M1922" s="36">
        <v>75148</v>
      </c>
      <c r="N1922" s="31">
        <v>22572</v>
      </c>
    </row>
    <row r="1923" spans="1:14" ht="15.6">
      <c r="A1923" s="21" t="s">
        <v>1865</v>
      </c>
      <c r="B1923" s="17" t="s">
        <v>2114</v>
      </c>
      <c r="C1923" s="17" t="s">
        <v>1637</v>
      </c>
      <c r="D1923" s="36">
        <v>678629</v>
      </c>
      <c r="E1923" s="36">
        <v>753431</v>
      </c>
      <c r="F1923" s="36">
        <v>860677</v>
      </c>
      <c r="G1923" s="36">
        <v>842428</v>
      </c>
      <c r="H1923" s="36">
        <v>868539</v>
      </c>
      <c r="I1923" s="36">
        <v>850753</v>
      </c>
      <c r="J1923" s="36">
        <v>748668</v>
      </c>
      <c r="K1923" s="36">
        <v>892508</v>
      </c>
      <c r="L1923" s="36">
        <v>871127</v>
      </c>
      <c r="M1923" s="36">
        <v>1009352</v>
      </c>
      <c r="N1923" s="31">
        <v>887100</v>
      </c>
    </row>
    <row r="1924" spans="1:14" ht="30">
      <c r="A1924" s="21" t="s">
        <v>2115</v>
      </c>
      <c r="B1924" s="17" t="s">
        <v>2116</v>
      </c>
      <c r="C1924" s="17" t="s">
        <v>1629</v>
      </c>
      <c r="D1924" s="36">
        <v>3276440</v>
      </c>
      <c r="E1924" s="36">
        <v>3303499</v>
      </c>
      <c r="F1924" s="36">
        <v>3633904</v>
      </c>
      <c r="G1924" s="36">
        <v>3478299</v>
      </c>
      <c r="H1924" s="36">
        <v>3326290</v>
      </c>
      <c r="I1924" s="36">
        <v>3324435</v>
      </c>
      <c r="J1924" s="36">
        <v>2661768</v>
      </c>
      <c r="K1924" s="36">
        <v>3526087</v>
      </c>
      <c r="L1924" s="36">
        <v>3517067</v>
      </c>
      <c r="M1924" s="36">
        <v>3202801</v>
      </c>
      <c r="N1924" s="31">
        <v>2640058</v>
      </c>
    </row>
    <row r="1925" spans="1:14" ht="15.6">
      <c r="A1925" s="21" t="s">
        <v>2115</v>
      </c>
      <c r="B1925" s="17" t="s">
        <v>2116</v>
      </c>
      <c r="C1925" s="17" t="s">
        <v>1630</v>
      </c>
      <c r="D1925" s="36">
        <v>26245</v>
      </c>
      <c r="E1925" s="36">
        <v>27037</v>
      </c>
      <c r="F1925" s="36">
        <v>23549</v>
      </c>
      <c r="G1925" s="36">
        <v>18785</v>
      </c>
      <c r="H1925" s="36">
        <v>47263</v>
      </c>
      <c r="I1925" s="36">
        <v>103689</v>
      </c>
      <c r="J1925" s="36">
        <v>116233</v>
      </c>
      <c r="K1925" s="36">
        <v>135548</v>
      </c>
      <c r="L1925" s="36">
        <v>118011</v>
      </c>
      <c r="M1925" s="36">
        <v>94385</v>
      </c>
      <c r="N1925" s="31">
        <v>319067</v>
      </c>
    </row>
    <row r="1926" spans="1:14" ht="30">
      <c r="A1926" s="21" t="s">
        <v>2115</v>
      </c>
      <c r="B1926" s="17" t="s">
        <v>2116</v>
      </c>
      <c r="C1926" s="17" t="s">
        <v>1631</v>
      </c>
      <c r="D1926" s="36">
        <v>3302685</v>
      </c>
      <c r="E1926" s="36">
        <v>3330536</v>
      </c>
      <c r="F1926" s="36">
        <v>3657453</v>
      </c>
      <c r="G1926" s="36">
        <v>3497084</v>
      </c>
      <c r="H1926" s="36">
        <v>3373553</v>
      </c>
      <c r="I1926" s="36">
        <v>3428124</v>
      </c>
      <c r="J1926" s="36">
        <v>2778001</v>
      </c>
      <c r="K1926" s="36">
        <v>3661636</v>
      </c>
      <c r="L1926" s="36">
        <v>3635077</v>
      </c>
      <c r="M1926" s="36">
        <v>3297185</v>
      </c>
      <c r="N1926" s="31">
        <v>2959125</v>
      </c>
    </row>
    <row r="1927" spans="1:14" ht="15.6">
      <c r="A1927" s="21" t="s">
        <v>2115</v>
      </c>
      <c r="B1927" s="17" t="s">
        <v>2116</v>
      </c>
      <c r="C1927" s="17" t="s">
        <v>1632</v>
      </c>
      <c r="D1927" s="36">
        <v>164312</v>
      </c>
      <c r="E1927" s="36">
        <v>149961</v>
      </c>
      <c r="F1927" s="36">
        <v>164859</v>
      </c>
      <c r="G1927" s="36">
        <v>179403</v>
      </c>
      <c r="H1927" s="36">
        <v>244823</v>
      </c>
      <c r="I1927" s="36">
        <v>252482</v>
      </c>
      <c r="J1927" s="36">
        <v>230579</v>
      </c>
      <c r="K1927" s="36">
        <v>307178</v>
      </c>
      <c r="L1927" s="36">
        <v>329298</v>
      </c>
      <c r="M1927" s="36">
        <v>139657</v>
      </c>
      <c r="N1927" s="31">
        <v>122581</v>
      </c>
    </row>
    <row r="1928" spans="1:14" ht="15.6">
      <c r="A1928" s="21" t="s">
        <v>2115</v>
      </c>
      <c r="B1928" s="17" t="s">
        <v>2116</v>
      </c>
      <c r="C1928" s="17" t="s">
        <v>1633</v>
      </c>
      <c r="D1928" s="36">
        <v>7156</v>
      </c>
      <c r="E1928" s="36">
        <v>8424</v>
      </c>
      <c r="F1928" s="36">
        <v>6073</v>
      </c>
      <c r="G1928" s="36">
        <v>11127</v>
      </c>
      <c r="H1928" s="36">
        <v>12981</v>
      </c>
      <c r="I1928" s="36">
        <v>26049</v>
      </c>
      <c r="J1928" s="36">
        <v>19295</v>
      </c>
      <c r="K1928" s="36">
        <v>19572</v>
      </c>
      <c r="L1928" s="36">
        <v>56010</v>
      </c>
      <c r="M1928" s="36">
        <v>36102</v>
      </c>
      <c r="N1928" s="31">
        <v>34199</v>
      </c>
    </row>
    <row r="1929" spans="1:14" ht="15.6">
      <c r="A1929" s="21" t="s">
        <v>2115</v>
      </c>
      <c r="B1929" s="17" t="s">
        <v>2116</v>
      </c>
      <c r="C1929" s="17" t="s">
        <v>1634</v>
      </c>
      <c r="D1929" s="36">
        <v>2457</v>
      </c>
      <c r="E1929" s="36">
        <v>2586</v>
      </c>
      <c r="F1929" s="36">
        <v>1478</v>
      </c>
      <c r="G1929" s="36">
        <v>3036</v>
      </c>
      <c r="H1929" s="36">
        <v>1301</v>
      </c>
      <c r="I1929" s="36">
        <v>1278</v>
      </c>
      <c r="J1929" s="36">
        <v>1326</v>
      </c>
      <c r="K1929" s="36">
        <v>1855</v>
      </c>
      <c r="L1929" s="36">
        <v>1199</v>
      </c>
      <c r="M1929" s="36">
        <v>1686</v>
      </c>
      <c r="N1929" s="31">
        <v>1635</v>
      </c>
    </row>
    <row r="1930" spans="1:14" ht="15.6">
      <c r="A1930" s="21" t="s">
        <v>2115</v>
      </c>
      <c r="B1930" s="17" t="s">
        <v>2116</v>
      </c>
      <c r="C1930" s="17" t="s">
        <v>1635</v>
      </c>
      <c r="D1930" s="36">
        <v>59898</v>
      </c>
      <c r="E1930" s="36">
        <v>72745</v>
      </c>
      <c r="F1930" s="36">
        <v>76486</v>
      </c>
      <c r="G1930" s="36">
        <v>85334</v>
      </c>
      <c r="H1930" s="36">
        <v>84878</v>
      </c>
      <c r="I1930" s="36">
        <v>95433</v>
      </c>
      <c r="J1930" s="36">
        <v>77160</v>
      </c>
      <c r="K1930" s="36">
        <v>82487</v>
      </c>
      <c r="L1930" s="36">
        <v>95156</v>
      </c>
      <c r="M1930" s="36">
        <v>75613</v>
      </c>
      <c r="N1930" s="31">
        <v>67376</v>
      </c>
    </row>
    <row r="1931" spans="1:14" ht="15.6">
      <c r="A1931" s="21" t="s">
        <v>2115</v>
      </c>
      <c r="B1931" s="17" t="s">
        <v>2116</v>
      </c>
      <c r="C1931" s="17" t="s">
        <v>1636</v>
      </c>
      <c r="D1931" s="36">
        <v>-113572</v>
      </c>
      <c r="E1931" s="36">
        <v>-63977</v>
      </c>
      <c r="F1931" s="36">
        <v>-157875</v>
      </c>
      <c r="G1931" s="36">
        <v>-60734</v>
      </c>
      <c r="H1931" s="36">
        <v>81542</v>
      </c>
      <c r="I1931" s="36">
        <v>-94996</v>
      </c>
      <c r="J1931" s="36">
        <v>486608</v>
      </c>
      <c r="K1931" s="36">
        <v>-81093</v>
      </c>
      <c r="L1931" s="36">
        <v>324985</v>
      </c>
      <c r="M1931" s="36">
        <v>428771</v>
      </c>
      <c r="N1931" s="31">
        <v>581839</v>
      </c>
    </row>
    <row r="1932" spans="1:14" ht="15.6">
      <c r="A1932" s="21" t="s">
        <v>2115</v>
      </c>
      <c r="B1932" s="17" t="s">
        <v>2116</v>
      </c>
      <c r="C1932" s="17" t="s">
        <v>1637</v>
      </c>
      <c r="D1932" s="36">
        <v>3422937</v>
      </c>
      <c r="E1932" s="36">
        <v>3500273</v>
      </c>
      <c r="F1932" s="36">
        <v>3748474</v>
      </c>
      <c r="G1932" s="36">
        <v>3715250</v>
      </c>
      <c r="H1932" s="36">
        <v>3799077</v>
      </c>
      <c r="I1932" s="36">
        <v>3708370</v>
      </c>
      <c r="J1932" s="36">
        <v>3592968</v>
      </c>
      <c r="K1932" s="36">
        <v>3991634</v>
      </c>
      <c r="L1932" s="36">
        <v>4441726</v>
      </c>
      <c r="M1932" s="36">
        <v>3979014</v>
      </c>
      <c r="N1932" s="31">
        <v>3766756</v>
      </c>
    </row>
    <row r="1933" spans="1:14" ht="30">
      <c r="A1933" s="21" t="s">
        <v>1893</v>
      </c>
      <c r="B1933" s="17" t="s">
        <v>2117</v>
      </c>
      <c r="C1933" s="17" t="s">
        <v>1629</v>
      </c>
      <c r="D1933" s="36">
        <v>0</v>
      </c>
      <c r="E1933" s="36">
        <v>0</v>
      </c>
      <c r="F1933" s="36">
        <v>0</v>
      </c>
      <c r="G1933" s="36">
        <v>0</v>
      </c>
      <c r="H1933" s="36">
        <v>0</v>
      </c>
      <c r="I1933" s="36">
        <v>0</v>
      </c>
      <c r="J1933" s="36">
        <v>0</v>
      </c>
      <c r="K1933" s="36">
        <v>0</v>
      </c>
      <c r="L1933" s="36">
        <v>0</v>
      </c>
      <c r="M1933" s="36">
        <v>1428298</v>
      </c>
      <c r="N1933" s="31">
        <v>0</v>
      </c>
    </row>
    <row r="1934" spans="1:14" ht="15.6">
      <c r="A1934" s="21" t="s">
        <v>1893</v>
      </c>
      <c r="B1934" s="17" t="s">
        <v>2117</v>
      </c>
      <c r="C1934" s="17" t="s">
        <v>1630</v>
      </c>
      <c r="D1934" s="36" t="s">
        <v>1125</v>
      </c>
      <c r="E1934" s="36" t="s">
        <v>1125</v>
      </c>
      <c r="F1934" s="36" t="s">
        <v>1125</v>
      </c>
      <c r="G1934" s="36" t="s">
        <v>1125</v>
      </c>
      <c r="H1934" s="36" t="s">
        <v>1125</v>
      </c>
      <c r="I1934" s="36" t="s">
        <v>1125</v>
      </c>
      <c r="J1934" s="36" t="s">
        <v>1125</v>
      </c>
      <c r="K1934" s="36" t="s">
        <v>1125</v>
      </c>
      <c r="L1934" s="36" t="s">
        <v>1125</v>
      </c>
      <c r="M1934" s="36">
        <v>0</v>
      </c>
      <c r="N1934" s="31" t="s">
        <v>1125</v>
      </c>
    </row>
    <row r="1935" spans="1:14" ht="30">
      <c r="A1935" s="21" t="s">
        <v>1893</v>
      </c>
      <c r="B1935" s="17" t="s">
        <v>2117</v>
      </c>
      <c r="C1935" s="17" t="s">
        <v>1631</v>
      </c>
      <c r="D1935" s="36" t="s">
        <v>1125</v>
      </c>
      <c r="E1935" s="36" t="s">
        <v>1125</v>
      </c>
      <c r="F1935" s="36" t="s">
        <v>1125</v>
      </c>
      <c r="G1935" s="36" t="s">
        <v>1125</v>
      </c>
      <c r="H1935" s="36" t="s">
        <v>1125</v>
      </c>
      <c r="I1935" s="36" t="s">
        <v>1125</v>
      </c>
      <c r="J1935" s="36" t="s">
        <v>1125</v>
      </c>
      <c r="K1935" s="36" t="s">
        <v>1125</v>
      </c>
      <c r="L1935" s="36" t="s">
        <v>1125</v>
      </c>
      <c r="M1935" s="36">
        <v>1428298</v>
      </c>
      <c r="N1935" s="31" t="s">
        <v>1125</v>
      </c>
    </row>
    <row r="1936" spans="1:14" ht="15.6">
      <c r="A1936" s="21" t="s">
        <v>1893</v>
      </c>
      <c r="B1936" s="17" t="s">
        <v>2117</v>
      </c>
      <c r="C1936" s="17" t="s">
        <v>1632</v>
      </c>
      <c r="D1936" s="36" t="s">
        <v>1125</v>
      </c>
      <c r="E1936" s="36" t="s">
        <v>1125</v>
      </c>
      <c r="F1936" s="36" t="s">
        <v>1125</v>
      </c>
      <c r="G1936" s="36" t="s">
        <v>1125</v>
      </c>
      <c r="H1936" s="36" t="s">
        <v>1125</v>
      </c>
      <c r="I1936" s="36" t="s">
        <v>1125</v>
      </c>
      <c r="J1936" s="36" t="s">
        <v>1125</v>
      </c>
      <c r="K1936" s="36" t="s">
        <v>1125</v>
      </c>
      <c r="L1936" s="36" t="s">
        <v>1125</v>
      </c>
      <c r="M1936" s="36" t="s">
        <v>1125</v>
      </c>
      <c r="N1936" s="31" t="s">
        <v>1125</v>
      </c>
    </row>
    <row r="1937" spans="1:14" ht="15.6">
      <c r="A1937" s="21" t="s">
        <v>1893</v>
      </c>
      <c r="B1937" s="17" t="s">
        <v>2117</v>
      </c>
      <c r="C1937" s="17" t="s">
        <v>1633</v>
      </c>
      <c r="D1937" s="36">
        <v>0</v>
      </c>
      <c r="E1937" s="36">
        <v>0</v>
      </c>
      <c r="F1937" s="36">
        <v>0</v>
      </c>
      <c r="G1937" s="36">
        <v>0</v>
      </c>
      <c r="H1937" s="36" t="s">
        <v>1125</v>
      </c>
      <c r="I1937" s="36" t="s">
        <v>1125</v>
      </c>
      <c r="J1937" s="36">
        <v>0</v>
      </c>
      <c r="K1937" s="36" t="s">
        <v>1125</v>
      </c>
      <c r="L1937" s="36">
        <v>0</v>
      </c>
      <c r="M1937" s="36">
        <v>0</v>
      </c>
      <c r="N1937" s="31">
        <v>0</v>
      </c>
    </row>
    <row r="1938" spans="1:14" ht="15.6">
      <c r="A1938" s="21" t="s">
        <v>1893</v>
      </c>
      <c r="B1938" s="17" t="s">
        <v>2117</v>
      </c>
      <c r="C1938" s="17" t="s">
        <v>1634</v>
      </c>
      <c r="D1938" s="36">
        <v>0</v>
      </c>
      <c r="E1938" s="36">
        <v>0</v>
      </c>
      <c r="F1938" s="36">
        <v>0</v>
      </c>
      <c r="G1938" s="36">
        <v>0</v>
      </c>
      <c r="H1938" s="36">
        <v>0</v>
      </c>
      <c r="I1938" s="36">
        <v>0</v>
      </c>
      <c r="J1938" s="36">
        <v>0</v>
      </c>
      <c r="K1938" s="36">
        <v>0</v>
      </c>
      <c r="L1938" s="36">
        <v>0</v>
      </c>
      <c r="M1938" s="36">
        <v>0</v>
      </c>
      <c r="N1938" s="31">
        <v>0</v>
      </c>
    </row>
    <row r="1939" spans="1:14" ht="15.6">
      <c r="A1939" s="21" t="s">
        <v>1893</v>
      </c>
      <c r="B1939" s="17" t="s">
        <v>2117</v>
      </c>
      <c r="C1939" s="17" t="s">
        <v>1635</v>
      </c>
      <c r="D1939" s="36">
        <v>0</v>
      </c>
      <c r="E1939" s="36">
        <v>0</v>
      </c>
      <c r="F1939" s="36">
        <v>0</v>
      </c>
      <c r="G1939" s="36">
        <v>0</v>
      </c>
      <c r="H1939" s="36" t="s">
        <v>1125</v>
      </c>
      <c r="I1939" s="36" t="s">
        <v>1125</v>
      </c>
      <c r="J1939" s="36" t="s">
        <v>1125</v>
      </c>
      <c r="K1939" s="36" t="s">
        <v>1125</v>
      </c>
      <c r="L1939" s="36" t="s">
        <v>1125</v>
      </c>
      <c r="M1939" s="36" t="s">
        <v>1125</v>
      </c>
      <c r="N1939" s="31" t="s">
        <v>1125</v>
      </c>
    </row>
    <row r="1940" spans="1:14" ht="15.6">
      <c r="A1940" s="21" t="s">
        <v>1893</v>
      </c>
      <c r="B1940" s="17" t="s">
        <v>2117</v>
      </c>
      <c r="C1940" s="17" t="s">
        <v>1636</v>
      </c>
      <c r="D1940" s="36">
        <v>4707</v>
      </c>
      <c r="E1940" s="36">
        <v>4444</v>
      </c>
      <c r="F1940" s="36" t="s">
        <v>1125</v>
      </c>
      <c r="G1940" s="36">
        <v>20165</v>
      </c>
      <c r="H1940" s="36">
        <v>11566</v>
      </c>
      <c r="I1940" s="36">
        <v>-20721</v>
      </c>
      <c r="J1940" s="36">
        <v>23421</v>
      </c>
      <c r="K1940" s="36">
        <v>19897</v>
      </c>
      <c r="L1940" s="36">
        <v>13435</v>
      </c>
      <c r="M1940" s="36">
        <v>25575</v>
      </c>
      <c r="N1940" s="31">
        <v>8609</v>
      </c>
    </row>
    <row r="1941" spans="1:14" ht="15.6">
      <c r="A1941" s="21" t="s">
        <v>1893</v>
      </c>
      <c r="B1941" s="17" t="s">
        <v>2117</v>
      </c>
      <c r="C1941" s="17" t="s">
        <v>1637</v>
      </c>
      <c r="D1941" s="36" t="s">
        <v>1125</v>
      </c>
      <c r="E1941" s="36" t="s">
        <v>1125</v>
      </c>
      <c r="F1941" s="36" t="s">
        <v>1125</v>
      </c>
      <c r="G1941" s="36" t="s">
        <v>1125</v>
      </c>
      <c r="H1941" s="36" t="s">
        <v>1125</v>
      </c>
      <c r="I1941" s="36" t="s">
        <v>1125</v>
      </c>
      <c r="J1941" s="36" t="s">
        <v>1125</v>
      </c>
      <c r="K1941" s="36" t="s">
        <v>1125</v>
      </c>
      <c r="L1941" s="36" t="s">
        <v>1125</v>
      </c>
      <c r="M1941" s="36">
        <v>1649998</v>
      </c>
      <c r="N1941" s="31" t="s">
        <v>1125</v>
      </c>
    </row>
    <row r="1942" spans="1:14" ht="30">
      <c r="A1942" s="21" t="s">
        <v>2118</v>
      </c>
      <c r="B1942" s="17" t="s">
        <v>2119</v>
      </c>
      <c r="C1942" s="17" t="s">
        <v>1629</v>
      </c>
      <c r="D1942" s="36">
        <v>397465</v>
      </c>
      <c r="E1942" s="36">
        <v>327156</v>
      </c>
      <c r="F1942" s="36">
        <v>292563</v>
      </c>
      <c r="G1942" s="36">
        <v>266078</v>
      </c>
      <c r="H1942" s="36">
        <v>275181</v>
      </c>
      <c r="I1942" s="36">
        <v>608720</v>
      </c>
      <c r="J1942" s="36">
        <v>598664</v>
      </c>
      <c r="K1942" s="36">
        <v>708721</v>
      </c>
      <c r="L1942" s="36">
        <v>733917</v>
      </c>
      <c r="M1942" s="36">
        <v>1146383</v>
      </c>
      <c r="N1942" s="31">
        <v>698416</v>
      </c>
    </row>
    <row r="1943" spans="1:14" ht="30">
      <c r="A1943" s="21" t="s">
        <v>2118</v>
      </c>
      <c r="B1943" s="17" t="s">
        <v>2119</v>
      </c>
      <c r="C1943" s="17" t="s">
        <v>1630</v>
      </c>
      <c r="D1943" s="36">
        <v>746</v>
      </c>
      <c r="E1943" s="36">
        <v>1163</v>
      </c>
      <c r="F1943" s="36">
        <v>2483</v>
      </c>
      <c r="G1943" s="36">
        <v>1749</v>
      </c>
      <c r="H1943" s="36">
        <v>802</v>
      </c>
      <c r="I1943" s="36">
        <v>27319</v>
      </c>
      <c r="J1943" s="36">
        <v>9045</v>
      </c>
      <c r="K1943" s="36">
        <v>12684</v>
      </c>
      <c r="L1943" s="36">
        <v>45778</v>
      </c>
      <c r="M1943" s="36">
        <v>51200</v>
      </c>
      <c r="N1943" s="31">
        <v>76508</v>
      </c>
    </row>
    <row r="1944" spans="1:14" ht="30">
      <c r="A1944" s="21" t="s">
        <v>2118</v>
      </c>
      <c r="B1944" s="17" t="s">
        <v>2119</v>
      </c>
      <c r="C1944" s="17" t="s">
        <v>1631</v>
      </c>
      <c r="D1944" s="36">
        <v>398211</v>
      </c>
      <c r="E1944" s="36">
        <v>328319</v>
      </c>
      <c r="F1944" s="36">
        <v>295046</v>
      </c>
      <c r="G1944" s="36">
        <v>267827</v>
      </c>
      <c r="H1944" s="36">
        <v>275983</v>
      </c>
      <c r="I1944" s="36">
        <v>636039</v>
      </c>
      <c r="J1944" s="36">
        <v>607709</v>
      </c>
      <c r="K1944" s="36">
        <v>721405</v>
      </c>
      <c r="L1944" s="36">
        <v>779695</v>
      </c>
      <c r="M1944" s="36">
        <v>1197584</v>
      </c>
      <c r="N1944" s="31">
        <v>774924</v>
      </c>
    </row>
    <row r="1945" spans="1:14" ht="30">
      <c r="A1945" s="21" t="s">
        <v>2118</v>
      </c>
      <c r="B1945" s="17" t="s">
        <v>2119</v>
      </c>
      <c r="C1945" s="17" t="s">
        <v>1632</v>
      </c>
      <c r="D1945" s="36">
        <v>23617</v>
      </c>
      <c r="E1945" s="36">
        <v>15597</v>
      </c>
      <c r="F1945" s="36">
        <v>17189</v>
      </c>
      <c r="G1945" s="36">
        <v>20940</v>
      </c>
      <c r="H1945" s="36">
        <v>21298</v>
      </c>
      <c r="I1945" s="36">
        <v>45006</v>
      </c>
      <c r="J1945" s="36">
        <v>38428</v>
      </c>
      <c r="K1945" s="36">
        <v>50882</v>
      </c>
      <c r="L1945" s="36">
        <v>42742</v>
      </c>
      <c r="M1945" s="36">
        <v>63783</v>
      </c>
      <c r="N1945" s="31">
        <v>48249</v>
      </c>
    </row>
    <row r="1946" spans="1:14" ht="30">
      <c r="A1946" s="21" t="s">
        <v>2118</v>
      </c>
      <c r="B1946" s="17" t="s">
        <v>2119</v>
      </c>
      <c r="C1946" s="17" t="s">
        <v>1633</v>
      </c>
      <c r="D1946" s="36">
        <v>8790</v>
      </c>
      <c r="E1946" s="36">
        <v>9874</v>
      </c>
      <c r="F1946" s="36">
        <v>11400</v>
      </c>
      <c r="G1946" s="36">
        <v>12029</v>
      </c>
      <c r="H1946" s="36">
        <v>10270</v>
      </c>
      <c r="I1946" s="36">
        <v>15343</v>
      </c>
      <c r="J1946" s="36">
        <v>9070</v>
      </c>
      <c r="K1946" s="36">
        <v>10555</v>
      </c>
      <c r="L1946" s="36">
        <v>9997</v>
      </c>
      <c r="M1946" s="36">
        <v>8571</v>
      </c>
      <c r="N1946" s="31">
        <v>5740</v>
      </c>
    </row>
    <row r="1947" spans="1:14" ht="30">
      <c r="A1947" s="21" t="s">
        <v>2118</v>
      </c>
      <c r="B1947" s="17" t="s">
        <v>2119</v>
      </c>
      <c r="C1947" s="17" t="s">
        <v>1634</v>
      </c>
      <c r="D1947" s="36">
        <v>725</v>
      </c>
      <c r="E1947" s="36">
        <v>623</v>
      </c>
      <c r="F1947" s="36" t="s">
        <v>1125</v>
      </c>
      <c r="G1947" s="36" t="s">
        <v>1125</v>
      </c>
      <c r="H1947" s="36">
        <v>963</v>
      </c>
      <c r="I1947" s="36">
        <v>4299</v>
      </c>
      <c r="J1947" s="36">
        <v>2087</v>
      </c>
      <c r="K1947" s="36">
        <v>970</v>
      </c>
      <c r="L1947" s="36">
        <v>447</v>
      </c>
      <c r="M1947" s="36">
        <v>1297</v>
      </c>
      <c r="N1947" s="31">
        <v>645</v>
      </c>
    </row>
    <row r="1948" spans="1:14" ht="30">
      <c r="A1948" s="21" t="s">
        <v>2118</v>
      </c>
      <c r="B1948" s="17" t="s">
        <v>2119</v>
      </c>
      <c r="C1948" s="17" t="s">
        <v>1635</v>
      </c>
      <c r="D1948" s="36">
        <v>14418</v>
      </c>
      <c r="E1948" s="36">
        <v>11684</v>
      </c>
      <c r="F1948" s="36" t="s">
        <v>1125</v>
      </c>
      <c r="G1948" s="36" t="s">
        <v>1125</v>
      </c>
      <c r="H1948" s="36">
        <v>22146</v>
      </c>
      <c r="I1948" s="36">
        <v>30057</v>
      </c>
      <c r="J1948" s="36">
        <v>20689</v>
      </c>
      <c r="K1948" s="36">
        <v>21057</v>
      </c>
      <c r="L1948" s="36">
        <v>9392</v>
      </c>
      <c r="M1948" s="36">
        <v>12359</v>
      </c>
      <c r="N1948" s="31">
        <v>13698</v>
      </c>
    </row>
    <row r="1949" spans="1:14" ht="30">
      <c r="A1949" s="21" t="s">
        <v>2118</v>
      </c>
      <c r="B1949" s="17" t="s">
        <v>2119</v>
      </c>
      <c r="C1949" s="17" t="s">
        <v>1636</v>
      </c>
      <c r="D1949" s="36">
        <v>188563</v>
      </c>
      <c r="E1949" s="36">
        <v>259676</v>
      </c>
      <c r="F1949" s="36">
        <v>364381</v>
      </c>
      <c r="G1949" s="36">
        <v>357303</v>
      </c>
      <c r="H1949" s="36">
        <v>347846</v>
      </c>
      <c r="I1949" s="36">
        <v>312910</v>
      </c>
      <c r="J1949" s="36">
        <v>278636</v>
      </c>
      <c r="K1949" s="36">
        <v>303458</v>
      </c>
      <c r="L1949" s="36">
        <v>381223</v>
      </c>
      <c r="M1949" s="36">
        <v>-34700</v>
      </c>
      <c r="N1949" s="31">
        <v>428640</v>
      </c>
    </row>
    <row r="1950" spans="1:14" ht="30">
      <c r="A1950" s="21" t="s">
        <v>2118</v>
      </c>
      <c r="B1950" s="17" t="s">
        <v>2119</v>
      </c>
      <c r="C1950" s="17" t="s">
        <v>1637</v>
      </c>
      <c r="D1950" s="36">
        <v>634324</v>
      </c>
      <c r="E1950" s="36">
        <v>625773</v>
      </c>
      <c r="F1950" s="36">
        <v>712719</v>
      </c>
      <c r="G1950" s="36">
        <v>685374</v>
      </c>
      <c r="H1950" s="36">
        <v>678506</v>
      </c>
      <c r="I1950" s="36">
        <v>1043655</v>
      </c>
      <c r="J1950" s="36">
        <v>956618</v>
      </c>
      <c r="K1950" s="36">
        <v>1108328</v>
      </c>
      <c r="L1950" s="36">
        <v>1223496</v>
      </c>
      <c r="M1950" s="36">
        <v>1248894</v>
      </c>
      <c r="N1950" s="31">
        <v>1271897</v>
      </c>
    </row>
    <row r="1951" spans="1:14" ht="30">
      <c r="A1951" s="21" t="s">
        <v>2120</v>
      </c>
      <c r="B1951" s="17" t="s">
        <v>2121</v>
      </c>
      <c r="C1951" s="17" t="s">
        <v>1629</v>
      </c>
      <c r="D1951" s="36">
        <v>37292</v>
      </c>
      <c r="E1951" s="36">
        <v>36471</v>
      </c>
      <c r="F1951" s="36">
        <v>39392</v>
      </c>
      <c r="G1951" s="36">
        <v>44335</v>
      </c>
      <c r="H1951" s="36">
        <v>38355</v>
      </c>
      <c r="I1951" s="36">
        <v>48301</v>
      </c>
      <c r="J1951" s="36">
        <v>26686</v>
      </c>
      <c r="K1951" s="36">
        <v>32971</v>
      </c>
      <c r="L1951" s="36">
        <v>36280</v>
      </c>
      <c r="M1951" s="36">
        <v>36399</v>
      </c>
      <c r="N1951" s="31">
        <v>26840</v>
      </c>
    </row>
    <row r="1952" spans="1:14" ht="30">
      <c r="A1952" s="21" t="s">
        <v>2120</v>
      </c>
      <c r="B1952" s="17" t="s">
        <v>2121</v>
      </c>
      <c r="C1952" s="17" t="s">
        <v>1630</v>
      </c>
      <c r="D1952" s="36">
        <v>247</v>
      </c>
      <c r="E1952" s="36">
        <v>307</v>
      </c>
      <c r="F1952" s="36">
        <v>315</v>
      </c>
      <c r="G1952" s="36" t="s">
        <v>1125</v>
      </c>
      <c r="H1952" s="36">
        <v>4272</v>
      </c>
      <c r="I1952" s="36">
        <v>647</v>
      </c>
      <c r="J1952" s="36" t="s">
        <v>1125</v>
      </c>
      <c r="K1952" s="36" t="s">
        <v>1125</v>
      </c>
      <c r="L1952" s="36" t="s">
        <v>1125</v>
      </c>
      <c r="M1952" s="36">
        <v>1539</v>
      </c>
      <c r="N1952" s="31" t="s">
        <v>1125</v>
      </c>
    </row>
    <row r="1953" spans="1:14" ht="30">
      <c r="A1953" s="21" t="s">
        <v>2120</v>
      </c>
      <c r="B1953" s="17" t="s">
        <v>2121</v>
      </c>
      <c r="C1953" s="17" t="s">
        <v>1631</v>
      </c>
      <c r="D1953" s="36">
        <v>37539</v>
      </c>
      <c r="E1953" s="36">
        <v>36778</v>
      </c>
      <c r="F1953" s="36">
        <v>39707</v>
      </c>
      <c r="G1953" s="36" t="s">
        <v>1125</v>
      </c>
      <c r="H1953" s="36">
        <v>42628</v>
      </c>
      <c r="I1953" s="36">
        <v>48948</v>
      </c>
      <c r="J1953" s="36" t="s">
        <v>1125</v>
      </c>
      <c r="K1953" s="36" t="s">
        <v>1125</v>
      </c>
      <c r="L1953" s="36" t="s">
        <v>1125</v>
      </c>
      <c r="M1953" s="36">
        <v>37938</v>
      </c>
      <c r="N1953" s="31" t="s">
        <v>1125</v>
      </c>
    </row>
    <row r="1954" spans="1:14" ht="30">
      <c r="A1954" s="21" t="s">
        <v>2120</v>
      </c>
      <c r="B1954" s="17" t="s">
        <v>2121</v>
      </c>
      <c r="C1954" s="17" t="s">
        <v>1632</v>
      </c>
      <c r="D1954" s="36">
        <v>1636</v>
      </c>
      <c r="E1954" s="36">
        <v>1830</v>
      </c>
      <c r="F1954" s="36">
        <v>1423</v>
      </c>
      <c r="G1954" s="36">
        <v>2601</v>
      </c>
      <c r="H1954" s="36">
        <v>3239</v>
      </c>
      <c r="I1954" s="36">
        <v>2844</v>
      </c>
      <c r="J1954" s="36" t="s">
        <v>1125</v>
      </c>
      <c r="K1954" s="36">
        <v>911</v>
      </c>
      <c r="L1954" s="36">
        <v>1223</v>
      </c>
      <c r="M1954" s="36">
        <v>2406</v>
      </c>
      <c r="N1954" s="31">
        <v>1826</v>
      </c>
    </row>
    <row r="1955" spans="1:14" ht="30">
      <c r="A1955" s="21" t="s">
        <v>2120</v>
      </c>
      <c r="B1955" s="17" t="s">
        <v>2121</v>
      </c>
      <c r="C1955" s="17" t="s">
        <v>1633</v>
      </c>
      <c r="D1955" s="36" t="s">
        <v>1125</v>
      </c>
      <c r="E1955" s="36">
        <v>308</v>
      </c>
      <c r="F1955" s="36">
        <v>252</v>
      </c>
      <c r="G1955" s="36" t="s">
        <v>1125</v>
      </c>
      <c r="H1955" s="36">
        <v>982</v>
      </c>
      <c r="I1955" s="36" t="s">
        <v>1125</v>
      </c>
      <c r="J1955" s="36">
        <v>747</v>
      </c>
      <c r="K1955" s="36" t="s">
        <v>1125</v>
      </c>
      <c r="L1955" s="36">
        <v>1213</v>
      </c>
      <c r="M1955" s="36" t="s">
        <v>1125</v>
      </c>
      <c r="N1955" s="31" t="s">
        <v>1125</v>
      </c>
    </row>
    <row r="1956" spans="1:14" ht="30">
      <c r="A1956" s="21" t="s">
        <v>2120</v>
      </c>
      <c r="B1956" s="17" t="s">
        <v>2121</v>
      </c>
      <c r="C1956" s="17" t="s">
        <v>1634</v>
      </c>
      <c r="D1956" s="36" t="s">
        <v>1125</v>
      </c>
      <c r="E1956" s="36">
        <v>163</v>
      </c>
      <c r="F1956" s="36">
        <v>98</v>
      </c>
      <c r="G1956" s="36" t="s">
        <v>1125</v>
      </c>
      <c r="H1956" s="36">
        <v>182</v>
      </c>
      <c r="I1956" s="36" t="s">
        <v>1125</v>
      </c>
      <c r="J1956" s="36" t="s">
        <v>1125</v>
      </c>
      <c r="K1956" s="36" t="s">
        <v>1125</v>
      </c>
      <c r="L1956" s="36" t="s">
        <v>1125</v>
      </c>
      <c r="M1956" s="36" t="s">
        <v>1125</v>
      </c>
      <c r="N1956" s="31" t="s">
        <v>1125</v>
      </c>
    </row>
    <row r="1957" spans="1:14" ht="30">
      <c r="A1957" s="21" t="s">
        <v>2120</v>
      </c>
      <c r="B1957" s="17" t="s">
        <v>2121</v>
      </c>
      <c r="C1957" s="17" t="s">
        <v>1635</v>
      </c>
      <c r="D1957" s="36">
        <v>254</v>
      </c>
      <c r="E1957" s="36">
        <v>169</v>
      </c>
      <c r="F1957" s="36">
        <v>172</v>
      </c>
      <c r="G1957" s="36">
        <v>271</v>
      </c>
      <c r="H1957" s="36">
        <v>298</v>
      </c>
      <c r="I1957" s="36">
        <v>378</v>
      </c>
      <c r="J1957" s="36">
        <v>525</v>
      </c>
      <c r="K1957" s="36">
        <v>432</v>
      </c>
      <c r="L1957" s="36" t="s">
        <v>1125</v>
      </c>
      <c r="M1957" s="36">
        <v>1078</v>
      </c>
      <c r="N1957" s="31">
        <v>1671</v>
      </c>
    </row>
    <row r="1958" spans="1:14" ht="30">
      <c r="A1958" s="21" t="s">
        <v>2120</v>
      </c>
      <c r="B1958" s="17" t="s">
        <v>2121</v>
      </c>
      <c r="C1958" s="17" t="s">
        <v>1636</v>
      </c>
      <c r="D1958" s="36">
        <v>4547</v>
      </c>
      <c r="E1958" s="36">
        <v>-8149</v>
      </c>
      <c r="F1958" s="36">
        <v>-12565</v>
      </c>
      <c r="G1958" s="36">
        <v>-14960</v>
      </c>
      <c r="H1958" s="36">
        <v>-3181</v>
      </c>
      <c r="I1958" s="36">
        <v>-15999</v>
      </c>
      <c r="J1958" s="36">
        <v>4937</v>
      </c>
      <c r="K1958" s="36">
        <v>2749</v>
      </c>
      <c r="L1958" s="36">
        <v>5125</v>
      </c>
      <c r="M1958" s="36">
        <v>2571</v>
      </c>
      <c r="N1958" s="31">
        <v>11223</v>
      </c>
    </row>
    <row r="1959" spans="1:14" ht="30">
      <c r="A1959" s="21" t="s">
        <v>2120</v>
      </c>
      <c r="B1959" s="17" t="s">
        <v>2121</v>
      </c>
      <c r="C1959" s="17" t="s">
        <v>1637</v>
      </c>
      <c r="D1959" s="36">
        <v>44374</v>
      </c>
      <c r="E1959" s="36">
        <v>31100</v>
      </c>
      <c r="F1959" s="36">
        <v>29087</v>
      </c>
      <c r="G1959" s="36">
        <v>32622</v>
      </c>
      <c r="H1959" s="36">
        <v>44148</v>
      </c>
      <c r="I1959" s="36">
        <v>36638</v>
      </c>
      <c r="J1959" s="36">
        <v>34461</v>
      </c>
      <c r="K1959" s="36">
        <v>38859</v>
      </c>
      <c r="L1959" s="36">
        <v>45054</v>
      </c>
      <c r="M1959" s="36">
        <v>45013</v>
      </c>
      <c r="N1959" s="31">
        <v>43827</v>
      </c>
    </row>
    <row r="1960" spans="1:14" ht="30">
      <c r="A1960" s="21" t="s">
        <v>2122</v>
      </c>
      <c r="B1960" s="17" t="s">
        <v>2123</v>
      </c>
      <c r="C1960" s="17" t="s">
        <v>1629</v>
      </c>
      <c r="D1960" s="36">
        <v>13944</v>
      </c>
      <c r="E1960" s="36">
        <v>11018</v>
      </c>
      <c r="F1960" s="36">
        <v>23953</v>
      </c>
      <c r="G1960" s="36">
        <v>18139</v>
      </c>
      <c r="H1960" s="36">
        <v>14232</v>
      </c>
      <c r="I1960" s="36">
        <v>32458</v>
      </c>
      <c r="J1960" s="36">
        <v>26860</v>
      </c>
      <c r="K1960" s="36">
        <v>42594</v>
      </c>
      <c r="L1960" s="36">
        <v>33185</v>
      </c>
      <c r="M1960" s="36">
        <v>60474</v>
      </c>
      <c r="N1960" s="31">
        <v>31250</v>
      </c>
    </row>
    <row r="1961" spans="1:14" ht="15.6">
      <c r="A1961" s="21" t="s">
        <v>2122</v>
      </c>
      <c r="B1961" s="17" t="s">
        <v>2123</v>
      </c>
      <c r="C1961" s="17" t="s">
        <v>1630</v>
      </c>
      <c r="D1961" s="36">
        <v>6783</v>
      </c>
      <c r="E1961" s="36" t="s">
        <v>1125</v>
      </c>
      <c r="F1961" s="36" t="s">
        <v>1125</v>
      </c>
      <c r="G1961" s="36">
        <v>20345</v>
      </c>
      <c r="H1961" s="36">
        <v>25546</v>
      </c>
      <c r="I1961" s="36">
        <v>18675</v>
      </c>
      <c r="J1961" s="36">
        <v>16631</v>
      </c>
      <c r="K1961" s="36">
        <v>18157</v>
      </c>
      <c r="L1961" s="36">
        <v>8976</v>
      </c>
      <c r="M1961" s="36">
        <v>12163</v>
      </c>
      <c r="N1961" s="31">
        <v>8685</v>
      </c>
    </row>
    <row r="1962" spans="1:14" ht="30">
      <c r="A1962" s="21" t="s">
        <v>2122</v>
      </c>
      <c r="B1962" s="17" t="s">
        <v>2123</v>
      </c>
      <c r="C1962" s="17" t="s">
        <v>1631</v>
      </c>
      <c r="D1962" s="36">
        <v>20727</v>
      </c>
      <c r="E1962" s="36" t="s">
        <v>1125</v>
      </c>
      <c r="F1962" s="36" t="s">
        <v>1125</v>
      </c>
      <c r="G1962" s="36">
        <v>38483</v>
      </c>
      <c r="H1962" s="36">
        <v>39778</v>
      </c>
      <c r="I1962" s="36">
        <v>51133</v>
      </c>
      <c r="J1962" s="36">
        <v>43491</v>
      </c>
      <c r="K1962" s="36">
        <v>60751</v>
      </c>
      <c r="L1962" s="36">
        <v>42160</v>
      </c>
      <c r="M1962" s="36">
        <v>72637</v>
      </c>
      <c r="N1962" s="31">
        <v>39934</v>
      </c>
    </row>
    <row r="1963" spans="1:14" ht="15.6">
      <c r="A1963" s="21" t="s">
        <v>2122</v>
      </c>
      <c r="B1963" s="17" t="s">
        <v>2123</v>
      </c>
      <c r="C1963" s="17" t="s">
        <v>1632</v>
      </c>
      <c r="D1963" s="36">
        <v>5541</v>
      </c>
      <c r="E1963" s="36">
        <v>4058</v>
      </c>
      <c r="F1963" s="36">
        <v>6717</v>
      </c>
      <c r="G1963" s="36">
        <v>6552</v>
      </c>
      <c r="H1963" s="36">
        <v>7839</v>
      </c>
      <c r="I1963" s="36">
        <v>6039</v>
      </c>
      <c r="J1963" s="36">
        <v>3062</v>
      </c>
      <c r="K1963" s="36">
        <v>3233</v>
      </c>
      <c r="L1963" s="36">
        <v>3609</v>
      </c>
      <c r="M1963" s="36">
        <v>5653</v>
      </c>
      <c r="N1963" s="31">
        <v>3598</v>
      </c>
    </row>
    <row r="1964" spans="1:14" ht="15.6">
      <c r="A1964" s="21" t="s">
        <v>2122</v>
      </c>
      <c r="B1964" s="17" t="s">
        <v>2123</v>
      </c>
      <c r="C1964" s="17" t="s">
        <v>1633</v>
      </c>
      <c r="D1964" s="36" t="s">
        <v>1125</v>
      </c>
      <c r="E1964" s="36" t="s">
        <v>1125</v>
      </c>
      <c r="F1964" s="36">
        <v>1185</v>
      </c>
      <c r="G1964" s="36" t="s">
        <v>1125</v>
      </c>
      <c r="H1964" s="36" t="s">
        <v>1125</v>
      </c>
      <c r="I1964" s="36">
        <v>7276</v>
      </c>
      <c r="J1964" s="36" t="s">
        <v>1125</v>
      </c>
      <c r="K1964" s="36" t="s">
        <v>1125</v>
      </c>
      <c r="L1964" s="36" t="s">
        <v>1125</v>
      </c>
      <c r="M1964" s="36">
        <v>15114</v>
      </c>
      <c r="N1964" s="31" t="s">
        <v>1125</v>
      </c>
    </row>
    <row r="1965" spans="1:14" ht="15.6">
      <c r="A1965" s="21" t="s">
        <v>2122</v>
      </c>
      <c r="B1965" s="17" t="s">
        <v>2123</v>
      </c>
      <c r="C1965" s="17" t="s">
        <v>1634</v>
      </c>
      <c r="D1965" s="36" t="s">
        <v>1125</v>
      </c>
      <c r="E1965" s="36" t="s">
        <v>1125</v>
      </c>
      <c r="F1965" s="36">
        <v>37</v>
      </c>
      <c r="G1965" s="36" t="s">
        <v>1125</v>
      </c>
      <c r="H1965" s="36" t="s">
        <v>1125</v>
      </c>
      <c r="I1965" s="36" t="s">
        <v>1125</v>
      </c>
      <c r="J1965" s="36" t="s">
        <v>1125</v>
      </c>
      <c r="K1965" s="36" t="s">
        <v>1125</v>
      </c>
      <c r="L1965" s="36" t="s">
        <v>1125</v>
      </c>
      <c r="M1965" s="36">
        <v>12</v>
      </c>
      <c r="N1965" s="31" t="s">
        <v>1125</v>
      </c>
    </row>
    <row r="1966" spans="1:14" ht="15.6">
      <c r="A1966" s="21" t="s">
        <v>2122</v>
      </c>
      <c r="B1966" s="17" t="s">
        <v>2123</v>
      </c>
      <c r="C1966" s="17" t="s">
        <v>1635</v>
      </c>
      <c r="D1966" s="36">
        <v>3057</v>
      </c>
      <c r="E1966" s="36">
        <v>2680</v>
      </c>
      <c r="F1966" s="36">
        <v>2082</v>
      </c>
      <c r="G1966" s="36">
        <v>2202</v>
      </c>
      <c r="H1966" s="36">
        <v>2566</v>
      </c>
      <c r="I1966" s="36" t="s">
        <v>1125</v>
      </c>
      <c r="J1966" s="36">
        <v>3152</v>
      </c>
      <c r="K1966" s="36">
        <v>3209</v>
      </c>
      <c r="L1966" s="36">
        <v>6011</v>
      </c>
      <c r="M1966" s="36">
        <v>3533</v>
      </c>
      <c r="N1966" s="31">
        <v>3233</v>
      </c>
    </row>
    <row r="1967" spans="1:14" ht="15.6">
      <c r="A1967" s="21" t="s">
        <v>2122</v>
      </c>
      <c r="B1967" s="17" t="s">
        <v>2123</v>
      </c>
      <c r="C1967" s="17" t="s">
        <v>1636</v>
      </c>
      <c r="D1967" s="36">
        <v>34667</v>
      </c>
      <c r="E1967" s="36">
        <v>40791</v>
      </c>
      <c r="F1967" s="36">
        <v>40816</v>
      </c>
      <c r="G1967" s="36">
        <v>36689</v>
      </c>
      <c r="H1967" s="36">
        <v>43866</v>
      </c>
      <c r="I1967" s="36">
        <v>30280</v>
      </c>
      <c r="J1967" s="36">
        <v>41527</v>
      </c>
      <c r="K1967" s="36">
        <v>10561</v>
      </c>
      <c r="L1967" s="36">
        <v>45540</v>
      </c>
      <c r="M1967" s="36">
        <v>-5575</v>
      </c>
      <c r="N1967" s="31">
        <v>47435</v>
      </c>
    </row>
    <row r="1968" spans="1:14" ht="15.6">
      <c r="A1968" s="21" t="s">
        <v>2122</v>
      </c>
      <c r="B1968" s="17" t="s">
        <v>2123</v>
      </c>
      <c r="C1968" s="17" t="s">
        <v>1637</v>
      </c>
      <c r="D1968" s="36">
        <v>64490</v>
      </c>
      <c r="E1968" s="36">
        <v>72630</v>
      </c>
      <c r="F1968" s="36">
        <v>79478</v>
      </c>
      <c r="G1968" s="36">
        <v>85046</v>
      </c>
      <c r="H1968" s="36">
        <v>95404</v>
      </c>
      <c r="I1968" s="36">
        <v>98971</v>
      </c>
      <c r="J1968" s="36">
        <v>91849</v>
      </c>
      <c r="K1968" s="36">
        <v>78333</v>
      </c>
      <c r="L1968" s="36">
        <v>97857</v>
      </c>
      <c r="M1968" s="36">
        <v>91374</v>
      </c>
      <c r="N1968" s="31">
        <v>94227</v>
      </c>
    </row>
    <row r="1969" spans="1:14" ht="30">
      <c r="A1969" s="21" t="s">
        <v>2124</v>
      </c>
      <c r="B1969" s="17" t="s">
        <v>2125</v>
      </c>
      <c r="C1969" s="17" t="s">
        <v>1629</v>
      </c>
      <c r="D1969" s="36">
        <v>342531</v>
      </c>
      <c r="E1969" s="36">
        <v>310144</v>
      </c>
      <c r="F1969" s="36">
        <v>339636</v>
      </c>
      <c r="G1969" s="36">
        <v>355624</v>
      </c>
      <c r="H1969" s="36">
        <v>377118</v>
      </c>
      <c r="I1969" s="36">
        <v>585148</v>
      </c>
      <c r="J1969" s="36">
        <v>381844</v>
      </c>
      <c r="K1969" s="36">
        <v>568740</v>
      </c>
      <c r="L1969" s="36">
        <v>540529</v>
      </c>
      <c r="M1969" s="36">
        <v>505207</v>
      </c>
      <c r="N1969" s="31">
        <v>463338</v>
      </c>
    </row>
    <row r="1970" spans="1:14" ht="15.6">
      <c r="A1970" s="21" t="s">
        <v>2124</v>
      </c>
      <c r="B1970" s="17" t="s">
        <v>2125</v>
      </c>
      <c r="C1970" s="17" t="s">
        <v>1630</v>
      </c>
      <c r="D1970" s="36">
        <v>4915</v>
      </c>
      <c r="E1970" s="36">
        <v>5604</v>
      </c>
      <c r="F1970" s="36">
        <v>6020</v>
      </c>
      <c r="G1970" s="36">
        <v>4266</v>
      </c>
      <c r="H1970" s="36">
        <v>11821</v>
      </c>
      <c r="I1970" s="36">
        <v>17821</v>
      </c>
      <c r="J1970" s="36">
        <v>27357</v>
      </c>
      <c r="K1970" s="36">
        <v>10315</v>
      </c>
      <c r="L1970" s="36">
        <v>9662</v>
      </c>
      <c r="M1970" s="36">
        <v>13259</v>
      </c>
      <c r="N1970" s="31">
        <v>39026</v>
      </c>
    </row>
    <row r="1971" spans="1:14" ht="30">
      <c r="A1971" s="21" t="s">
        <v>2124</v>
      </c>
      <c r="B1971" s="17" t="s">
        <v>2125</v>
      </c>
      <c r="C1971" s="17" t="s">
        <v>1631</v>
      </c>
      <c r="D1971" s="36">
        <v>347446</v>
      </c>
      <c r="E1971" s="36">
        <v>315748</v>
      </c>
      <c r="F1971" s="36">
        <v>345656</v>
      </c>
      <c r="G1971" s="36">
        <v>359890</v>
      </c>
      <c r="H1971" s="36">
        <v>388939</v>
      </c>
      <c r="I1971" s="36">
        <v>602969</v>
      </c>
      <c r="J1971" s="36">
        <v>409201</v>
      </c>
      <c r="K1971" s="36">
        <v>579055</v>
      </c>
      <c r="L1971" s="36">
        <v>550191</v>
      </c>
      <c r="M1971" s="36">
        <v>518466</v>
      </c>
      <c r="N1971" s="31">
        <v>502364</v>
      </c>
    </row>
    <row r="1972" spans="1:14" ht="15.6">
      <c r="A1972" s="21" t="s">
        <v>2124</v>
      </c>
      <c r="B1972" s="17" t="s">
        <v>2125</v>
      </c>
      <c r="C1972" s="17" t="s">
        <v>1632</v>
      </c>
      <c r="D1972" s="36">
        <v>100983</v>
      </c>
      <c r="E1972" s="36">
        <v>74434</v>
      </c>
      <c r="F1972" s="36">
        <v>76396</v>
      </c>
      <c r="G1972" s="36">
        <v>82530</v>
      </c>
      <c r="H1972" s="36">
        <v>92470</v>
      </c>
      <c r="I1972" s="36">
        <v>250247</v>
      </c>
      <c r="J1972" s="36">
        <v>165002</v>
      </c>
      <c r="K1972" s="36">
        <v>344191</v>
      </c>
      <c r="L1972" s="36">
        <v>280200</v>
      </c>
      <c r="M1972" s="36">
        <v>269690</v>
      </c>
      <c r="N1972" s="31">
        <v>297566</v>
      </c>
    </row>
    <row r="1973" spans="1:14" ht="15.6">
      <c r="A1973" s="21" t="s">
        <v>2124</v>
      </c>
      <c r="B1973" s="17" t="s">
        <v>2125</v>
      </c>
      <c r="C1973" s="17" t="s">
        <v>1633</v>
      </c>
      <c r="D1973" s="36" t="s">
        <v>1125</v>
      </c>
      <c r="E1973" s="36" t="s">
        <v>1125</v>
      </c>
      <c r="F1973" s="36">
        <v>19</v>
      </c>
      <c r="G1973" s="36" t="s">
        <v>1125</v>
      </c>
      <c r="H1973" s="36">
        <v>178</v>
      </c>
      <c r="I1973" s="36">
        <v>0</v>
      </c>
      <c r="J1973" s="36">
        <v>678</v>
      </c>
      <c r="K1973" s="36" t="s">
        <v>1125</v>
      </c>
      <c r="L1973" s="36">
        <v>371</v>
      </c>
      <c r="M1973" s="36">
        <v>356</v>
      </c>
      <c r="N1973" s="31">
        <v>740</v>
      </c>
    </row>
    <row r="1974" spans="1:14" ht="15.6">
      <c r="A1974" s="21" t="s">
        <v>2124</v>
      </c>
      <c r="B1974" s="17" t="s">
        <v>2125</v>
      </c>
      <c r="C1974" s="17" t="s">
        <v>1634</v>
      </c>
      <c r="D1974" s="36" t="s">
        <v>1125</v>
      </c>
      <c r="E1974" s="36" t="s">
        <v>1125</v>
      </c>
      <c r="F1974" s="36">
        <v>10</v>
      </c>
      <c r="G1974" s="36" t="s">
        <v>1125</v>
      </c>
      <c r="H1974" s="36">
        <v>108</v>
      </c>
      <c r="I1974" s="36">
        <v>103</v>
      </c>
      <c r="J1974" s="36">
        <v>102</v>
      </c>
      <c r="K1974" s="36" t="s">
        <v>1125</v>
      </c>
      <c r="L1974" s="36">
        <v>172</v>
      </c>
      <c r="M1974" s="36">
        <v>169</v>
      </c>
      <c r="N1974" s="31">
        <v>532</v>
      </c>
    </row>
    <row r="1975" spans="1:14" ht="15.6">
      <c r="A1975" s="21" t="s">
        <v>2124</v>
      </c>
      <c r="B1975" s="17" t="s">
        <v>2125</v>
      </c>
      <c r="C1975" s="17" t="s">
        <v>1635</v>
      </c>
      <c r="D1975" s="36">
        <v>29267</v>
      </c>
      <c r="E1975" s="36">
        <v>29224</v>
      </c>
      <c r="F1975" s="36">
        <v>32387</v>
      </c>
      <c r="G1975" s="36">
        <v>29153</v>
      </c>
      <c r="H1975" s="36">
        <v>34525</v>
      </c>
      <c r="I1975" s="36">
        <v>47023</v>
      </c>
      <c r="J1975" s="36">
        <v>59056</v>
      </c>
      <c r="K1975" s="36">
        <v>35221</v>
      </c>
      <c r="L1975" s="36">
        <v>39761</v>
      </c>
      <c r="M1975" s="36">
        <v>34234</v>
      </c>
      <c r="N1975" s="31">
        <v>40616</v>
      </c>
    </row>
    <row r="1976" spans="1:14" ht="15.6">
      <c r="A1976" s="21" t="s">
        <v>2124</v>
      </c>
      <c r="B1976" s="17" t="s">
        <v>2125</v>
      </c>
      <c r="C1976" s="17" t="s">
        <v>1636</v>
      </c>
      <c r="D1976" s="36">
        <v>145095</v>
      </c>
      <c r="E1976" s="36">
        <v>142607</v>
      </c>
      <c r="F1976" s="36">
        <v>162490</v>
      </c>
      <c r="G1976" s="36">
        <v>170205</v>
      </c>
      <c r="H1976" s="36">
        <v>217059</v>
      </c>
      <c r="I1976" s="36">
        <v>-13644</v>
      </c>
      <c r="J1976" s="36">
        <v>187750</v>
      </c>
      <c r="K1976" s="36">
        <v>112938</v>
      </c>
      <c r="L1976" s="36">
        <v>372640</v>
      </c>
      <c r="M1976" s="36">
        <v>32839</v>
      </c>
      <c r="N1976" s="31">
        <v>289295</v>
      </c>
    </row>
    <row r="1977" spans="1:14" ht="15.6">
      <c r="A1977" s="21" t="s">
        <v>2124</v>
      </c>
      <c r="B1977" s="17" t="s">
        <v>2125</v>
      </c>
      <c r="C1977" s="17" t="s">
        <v>1637</v>
      </c>
      <c r="D1977" s="36">
        <v>622874</v>
      </c>
      <c r="E1977" s="36">
        <v>562045</v>
      </c>
      <c r="F1977" s="36">
        <v>616959</v>
      </c>
      <c r="G1977" s="36">
        <v>641820</v>
      </c>
      <c r="H1977" s="36">
        <v>733278</v>
      </c>
      <c r="I1977" s="36">
        <v>886698</v>
      </c>
      <c r="J1977" s="36">
        <v>821790</v>
      </c>
      <c r="K1977" s="36">
        <v>1071943</v>
      </c>
      <c r="L1977" s="36">
        <v>1243335</v>
      </c>
      <c r="M1977" s="36">
        <v>855756</v>
      </c>
      <c r="N1977" s="31">
        <v>1131113</v>
      </c>
    </row>
    <row r="1978" spans="1:14" ht="30">
      <c r="A1978" s="21" t="s">
        <v>1740</v>
      </c>
      <c r="B1978" s="17" t="s">
        <v>2126</v>
      </c>
      <c r="C1978" s="17" t="s">
        <v>1629</v>
      </c>
      <c r="D1978" s="36">
        <v>281201</v>
      </c>
      <c r="E1978" s="36">
        <v>265491</v>
      </c>
      <c r="F1978" s="36">
        <v>399357</v>
      </c>
      <c r="G1978" s="36">
        <v>311445</v>
      </c>
      <c r="H1978" s="36">
        <v>325686</v>
      </c>
      <c r="I1978" s="36">
        <v>437400</v>
      </c>
      <c r="J1978" s="36">
        <v>509806</v>
      </c>
      <c r="K1978" s="36">
        <v>583400</v>
      </c>
      <c r="L1978" s="36">
        <v>460352</v>
      </c>
      <c r="M1978" s="36">
        <v>249378</v>
      </c>
      <c r="N1978" s="31">
        <v>186038</v>
      </c>
    </row>
    <row r="1979" spans="1:14" ht="15.6">
      <c r="A1979" s="21" t="s">
        <v>1740</v>
      </c>
      <c r="B1979" s="17" t="s">
        <v>2126</v>
      </c>
      <c r="C1979" s="17" t="s">
        <v>1630</v>
      </c>
      <c r="D1979" s="36">
        <v>17967</v>
      </c>
      <c r="E1979" s="36">
        <v>6891</v>
      </c>
      <c r="F1979" s="36">
        <v>5402</v>
      </c>
      <c r="G1979" s="36">
        <v>120809</v>
      </c>
      <c r="H1979" s="36">
        <v>141110</v>
      </c>
      <c r="I1979" s="36">
        <v>6773</v>
      </c>
      <c r="J1979" s="36">
        <v>4429</v>
      </c>
      <c r="K1979" s="36">
        <v>7460</v>
      </c>
      <c r="L1979" s="36">
        <v>1749</v>
      </c>
      <c r="M1979" s="36">
        <v>404951</v>
      </c>
      <c r="N1979" s="31">
        <v>366363</v>
      </c>
    </row>
    <row r="1980" spans="1:14" ht="30">
      <c r="A1980" s="21" t="s">
        <v>1740</v>
      </c>
      <c r="B1980" s="17" t="s">
        <v>2126</v>
      </c>
      <c r="C1980" s="17" t="s">
        <v>1631</v>
      </c>
      <c r="D1980" s="36">
        <v>299168</v>
      </c>
      <c r="E1980" s="36">
        <v>272382</v>
      </c>
      <c r="F1980" s="36">
        <v>404759</v>
      </c>
      <c r="G1980" s="36">
        <v>432254</v>
      </c>
      <c r="H1980" s="36">
        <v>466796</v>
      </c>
      <c r="I1980" s="36">
        <v>444174</v>
      </c>
      <c r="J1980" s="36">
        <v>514235</v>
      </c>
      <c r="K1980" s="36">
        <v>590860</v>
      </c>
      <c r="L1980" s="36">
        <v>462101</v>
      </c>
      <c r="M1980" s="36">
        <v>654329</v>
      </c>
      <c r="N1980" s="31">
        <v>552402</v>
      </c>
    </row>
    <row r="1981" spans="1:14" ht="15.6">
      <c r="A1981" s="21" t="s">
        <v>1740</v>
      </c>
      <c r="B1981" s="17" t="s">
        <v>2126</v>
      </c>
      <c r="C1981" s="17" t="s">
        <v>1632</v>
      </c>
      <c r="D1981" s="36">
        <v>22361</v>
      </c>
      <c r="E1981" s="36">
        <v>24329</v>
      </c>
      <c r="F1981" s="36">
        <v>31974</v>
      </c>
      <c r="G1981" s="36">
        <v>40082</v>
      </c>
      <c r="H1981" s="36">
        <v>44261</v>
      </c>
      <c r="I1981" s="36">
        <v>27272</v>
      </c>
      <c r="J1981" s="36">
        <v>37481</v>
      </c>
      <c r="K1981" s="36">
        <v>44311</v>
      </c>
      <c r="L1981" s="36">
        <v>59129</v>
      </c>
      <c r="M1981" s="36">
        <v>35029</v>
      </c>
      <c r="N1981" s="31">
        <v>44827</v>
      </c>
    </row>
    <row r="1982" spans="1:14" ht="15.6">
      <c r="A1982" s="21" t="s">
        <v>1740</v>
      </c>
      <c r="B1982" s="17" t="s">
        <v>2126</v>
      </c>
      <c r="C1982" s="17" t="s">
        <v>1633</v>
      </c>
      <c r="D1982" s="36">
        <v>1671</v>
      </c>
      <c r="E1982" s="36">
        <v>796</v>
      </c>
      <c r="F1982" s="36" t="s">
        <v>2127</v>
      </c>
      <c r="G1982" s="36">
        <v>755</v>
      </c>
      <c r="H1982" s="36">
        <v>1629</v>
      </c>
      <c r="I1982" s="36">
        <v>2071</v>
      </c>
      <c r="J1982" s="36">
        <v>1921</v>
      </c>
      <c r="K1982" s="36">
        <v>156</v>
      </c>
      <c r="L1982" s="36" t="s">
        <v>1125</v>
      </c>
      <c r="M1982" s="36">
        <v>4</v>
      </c>
      <c r="N1982" s="31">
        <v>42</v>
      </c>
    </row>
    <row r="1983" spans="1:14" ht="15.6">
      <c r="A1983" s="21" t="s">
        <v>1740</v>
      </c>
      <c r="B1983" s="17" t="s">
        <v>2126</v>
      </c>
      <c r="C1983" s="17" t="s">
        <v>1634</v>
      </c>
      <c r="D1983" s="36">
        <v>44</v>
      </c>
      <c r="E1983" s="36">
        <v>40</v>
      </c>
      <c r="F1983" s="36">
        <v>60</v>
      </c>
      <c r="G1983" s="36">
        <v>37</v>
      </c>
      <c r="H1983" s="36">
        <v>37</v>
      </c>
      <c r="I1983" s="36">
        <v>23</v>
      </c>
      <c r="J1983" s="36">
        <v>11</v>
      </c>
      <c r="K1983" s="36">
        <v>33</v>
      </c>
      <c r="L1983" s="36" t="s">
        <v>1125</v>
      </c>
      <c r="M1983" s="36">
        <v>48</v>
      </c>
      <c r="N1983" s="31">
        <v>120</v>
      </c>
    </row>
    <row r="1984" spans="1:14" ht="15.6">
      <c r="A1984" s="21" t="s">
        <v>1740</v>
      </c>
      <c r="B1984" s="17" t="s">
        <v>2126</v>
      </c>
      <c r="C1984" s="17" t="s">
        <v>1635</v>
      </c>
      <c r="D1984" s="36">
        <v>31493</v>
      </c>
      <c r="E1984" s="36">
        <v>37386</v>
      </c>
      <c r="F1984" s="36">
        <v>53047</v>
      </c>
      <c r="G1984" s="36">
        <v>47142</v>
      </c>
      <c r="H1984" s="36">
        <v>47727</v>
      </c>
      <c r="I1984" s="36">
        <v>35066</v>
      </c>
      <c r="J1984" s="36">
        <v>34728</v>
      </c>
      <c r="K1984" s="36">
        <v>40995</v>
      </c>
      <c r="L1984" s="36">
        <v>44255</v>
      </c>
      <c r="M1984" s="36">
        <v>43447</v>
      </c>
      <c r="N1984" s="31">
        <v>103552</v>
      </c>
    </row>
    <row r="1985" spans="1:14" ht="15.6">
      <c r="A1985" s="21" t="s">
        <v>1740</v>
      </c>
      <c r="B1985" s="17" t="s">
        <v>2126</v>
      </c>
      <c r="C1985" s="17" t="s">
        <v>1636</v>
      </c>
      <c r="D1985" s="36">
        <v>185670</v>
      </c>
      <c r="E1985" s="36">
        <v>205515</v>
      </c>
      <c r="F1985" s="36">
        <v>101767</v>
      </c>
      <c r="G1985" s="36">
        <v>202293</v>
      </c>
      <c r="H1985" s="36">
        <v>199416</v>
      </c>
      <c r="I1985" s="36">
        <v>214492</v>
      </c>
      <c r="J1985" s="36">
        <v>49746</v>
      </c>
      <c r="K1985" s="36">
        <v>244225</v>
      </c>
      <c r="L1985" s="36">
        <v>398556</v>
      </c>
      <c r="M1985" s="36">
        <v>161150</v>
      </c>
      <c r="N1985" s="31">
        <v>388713</v>
      </c>
    </row>
    <row r="1986" spans="1:14" ht="15.6">
      <c r="A1986" s="21" t="s">
        <v>1740</v>
      </c>
      <c r="B1986" s="17" t="s">
        <v>2126</v>
      </c>
      <c r="C1986" s="17" t="s">
        <v>1637</v>
      </c>
      <c r="D1986" s="36">
        <v>540408</v>
      </c>
      <c r="E1986" s="36">
        <v>540448</v>
      </c>
      <c r="F1986" s="36">
        <v>592310</v>
      </c>
      <c r="G1986" s="36">
        <v>722563</v>
      </c>
      <c r="H1986" s="36">
        <v>759867</v>
      </c>
      <c r="I1986" s="36">
        <v>723097</v>
      </c>
      <c r="J1986" s="36">
        <v>638122</v>
      </c>
      <c r="K1986" s="36">
        <v>920580</v>
      </c>
      <c r="L1986" s="36">
        <v>964086</v>
      </c>
      <c r="M1986" s="36">
        <v>894007</v>
      </c>
      <c r="N1986" s="31">
        <v>1089655</v>
      </c>
    </row>
    <row r="1987" spans="1:14" ht="30">
      <c r="A1987" s="21" t="s">
        <v>1739</v>
      </c>
      <c r="B1987" s="17" t="s">
        <v>2128</v>
      </c>
      <c r="C1987" s="17" t="s">
        <v>1629</v>
      </c>
      <c r="D1987" s="36">
        <v>2455977</v>
      </c>
      <c r="E1987" s="36">
        <v>2602655</v>
      </c>
      <c r="F1987" s="36">
        <v>2585018</v>
      </c>
      <c r="G1987" s="36">
        <v>2796597</v>
      </c>
      <c r="H1987" s="36">
        <v>3017910</v>
      </c>
      <c r="I1987" s="36">
        <v>3003116</v>
      </c>
      <c r="J1987" s="36">
        <v>3401089</v>
      </c>
      <c r="K1987" s="36">
        <v>3308409</v>
      </c>
      <c r="L1987" s="36">
        <v>3664411</v>
      </c>
      <c r="M1987" s="36">
        <v>3743021</v>
      </c>
      <c r="N1987" s="31">
        <v>3515624</v>
      </c>
    </row>
    <row r="1988" spans="1:14" ht="30">
      <c r="A1988" s="21" t="s">
        <v>1739</v>
      </c>
      <c r="B1988" s="17" t="s">
        <v>2128</v>
      </c>
      <c r="C1988" s="17" t="s">
        <v>1630</v>
      </c>
      <c r="D1988" s="36">
        <v>265442</v>
      </c>
      <c r="E1988" s="36">
        <v>184543</v>
      </c>
      <c r="F1988" s="36">
        <v>207692</v>
      </c>
      <c r="G1988" s="36">
        <v>216923</v>
      </c>
      <c r="H1988" s="36">
        <v>114828</v>
      </c>
      <c r="I1988" s="36">
        <v>206686</v>
      </c>
      <c r="J1988" s="36">
        <v>136386</v>
      </c>
      <c r="K1988" s="36">
        <v>486675</v>
      </c>
      <c r="L1988" s="36">
        <v>735571</v>
      </c>
      <c r="M1988" s="36">
        <v>722776</v>
      </c>
      <c r="N1988" s="31">
        <v>904965</v>
      </c>
    </row>
    <row r="1989" spans="1:14" ht="30">
      <c r="A1989" s="21" t="s">
        <v>1739</v>
      </c>
      <c r="B1989" s="17" t="s">
        <v>2128</v>
      </c>
      <c r="C1989" s="17" t="s">
        <v>1631</v>
      </c>
      <c r="D1989" s="36">
        <v>2721419</v>
      </c>
      <c r="E1989" s="36">
        <v>2787198</v>
      </c>
      <c r="F1989" s="36">
        <v>2792710</v>
      </c>
      <c r="G1989" s="36">
        <v>3013519</v>
      </c>
      <c r="H1989" s="36">
        <v>3132739</v>
      </c>
      <c r="I1989" s="36">
        <v>3209803</v>
      </c>
      <c r="J1989" s="36">
        <v>3537475</v>
      </c>
      <c r="K1989" s="36">
        <v>3795084</v>
      </c>
      <c r="L1989" s="36">
        <v>4399982</v>
      </c>
      <c r="M1989" s="36">
        <v>4465797</v>
      </c>
      <c r="N1989" s="31">
        <v>4420589</v>
      </c>
    </row>
    <row r="1990" spans="1:14" ht="30">
      <c r="A1990" s="21" t="s">
        <v>1739</v>
      </c>
      <c r="B1990" s="17" t="s">
        <v>2128</v>
      </c>
      <c r="C1990" s="17" t="s">
        <v>1632</v>
      </c>
      <c r="D1990" s="36">
        <v>514246</v>
      </c>
      <c r="E1990" s="36">
        <v>492079</v>
      </c>
      <c r="F1990" s="36">
        <v>502205</v>
      </c>
      <c r="G1990" s="36">
        <v>570070</v>
      </c>
      <c r="H1990" s="36">
        <v>443670</v>
      </c>
      <c r="I1990" s="36">
        <v>562899</v>
      </c>
      <c r="J1990" s="36">
        <v>694242</v>
      </c>
      <c r="K1990" s="36">
        <v>690119</v>
      </c>
      <c r="L1990" s="36">
        <v>722808</v>
      </c>
      <c r="M1990" s="36">
        <v>875723</v>
      </c>
      <c r="N1990" s="31">
        <v>844629</v>
      </c>
    </row>
    <row r="1991" spans="1:14" ht="30">
      <c r="A1991" s="21" t="s">
        <v>1739</v>
      </c>
      <c r="B1991" s="17" t="s">
        <v>2128</v>
      </c>
      <c r="C1991" s="17" t="s">
        <v>1633</v>
      </c>
      <c r="D1991" s="36">
        <v>17287</v>
      </c>
      <c r="E1991" s="36">
        <v>12679</v>
      </c>
      <c r="F1991" s="36">
        <v>12349</v>
      </c>
      <c r="G1991" s="36">
        <v>3211</v>
      </c>
      <c r="H1991" s="36">
        <v>3783</v>
      </c>
      <c r="I1991" s="36">
        <v>3744</v>
      </c>
      <c r="J1991" s="36">
        <v>5949</v>
      </c>
      <c r="K1991" s="36">
        <v>14496</v>
      </c>
      <c r="L1991" s="36">
        <v>12579</v>
      </c>
      <c r="M1991" s="36">
        <v>9100</v>
      </c>
      <c r="N1991" s="31">
        <v>12388</v>
      </c>
    </row>
    <row r="1992" spans="1:14" ht="30">
      <c r="A1992" s="21" t="s">
        <v>1739</v>
      </c>
      <c r="B1992" s="17" t="s">
        <v>2128</v>
      </c>
      <c r="C1992" s="17" t="s">
        <v>1634</v>
      </c>
      <c r="D1992" s="36">
        <v>998</v>
      </c>
      <c r="E1992" s="36">
        <v>652</v>
      </c>
      <c r="F1992" s="36">
        <v>630</v>
      </c>
      <c r="G1992" s="36">
        <v>770</v>
      </c>
      <c r="H1992" s="36">
        <v>944</v>
      </c>
      <c r="I1992" s="36">
        <v>1110</v>
      </c>
      <c r="J1992" s="36">
        <v>1907</v>
      </c>
      <c r="K1992" s="36">
        <v>2699</v>
      </c>
      <c r="L1992" s="36">
        <v>3256</v>
      </c>
      <c r="M1992" s="36">
        <v>1140</v>
      </c>
      <c r="N1992" s="31">
        <v>1088</v>
      </c>
    </row>
    <row r="1993" spans="1:14" ht="30">
      <c r="A1993" s="21" t="s">
        <v>1739</v>
      </c>
      <c r="B1993" s="17" t="s">
        <v>2128</v>
      </c>
      <c r="C1993" s="17" t="s">
        <v>1635</v>
      </c>
      <c r="D1993" s="36">
        <v>134154</v>
      </c>
      <c r="E1993" s="36">
        <v>185121</v>
      </c>
      <c r="F1993" s="36">
        <v>188385</v>
      </c>
      <c r="G1993" s="36">
        <v>238395</v>
      </c>
      <c r="H1993" s="36">
        <v>208163</v>
      </c>
      <c r="I1993" s="36">
        <v>242595</v>
      </c>
      <c r="J1993" s="36">
        <v>199959</v>
      </c>
      <c r="K1993" s="36">
        <v>260166</v>
      </c>
      <c r="L1993" s="36">
        <v>254541</v>
      </c>
      <c r="M1993" s="36">
        <v>304221</v>
      </c>
      <c r="N1993" s="31">
        <v>328955</v>
      </c>
    </row>
    <row r="1994" spans="1:14" ht="30">
      <c r="A1994" s="21" t="s">
        <v>1739</v>
      </c>
      <c r="B1994" s="17" t="s">
        <v>2128</v>
      </c>
      <c r="C1994" s="17" t="s">
        <v>1636</v>
      </c>
      <c r="D1994" s="36">
        <v>730207</v>
      </c>
      <c r="E1994" s="36">
        <v>1055701</v>
      </c>
      <c r="F1994" s="36">
        <v>1300833</v>
      </c>
      <c r="G1994" s="36">
        <v>1187353</v>
      </c>
      <c r="H1994" s="36">
        <v>908049</v>
      </c>
      <c r="I1994" s="36">
        <v>959140</v>
      </c>
      <c r="J1994" s="36">
        <v>777792</v>
      </c>
      <c r="K1994" s="36">
        <v>1138601</v>
      </c>
      <c r="L1994" s="36">
        <v>724001</v>
      </c>
      <c r="M1994" s="36">
        <v>599136</v>
      </c>
      <c r="N1994" s="31">
        <v>1097268</v>
      </c>
    </row>
    <row r="1995" spans="1:14" ht="30">
      <c r="A1995" s="21" t="s">
        <v>1739</v>
      </c>
      <c r="B1995" s="17" t="s">
        <v>2128</v>
      </c>
      <c r="C1995" s="17" t="s">
        <v>1637</v>
      </c>
      <c r="D1995" s="36">
        <v>4118310</v>
      </c>
      <c r="E1995" s="36">
        <v>4533429</v>
      </c>
      <c r="F1995" s="36">
        <v>4797112</v>
      </c>
      <c r="G1995" s="36">
        <v>5013318</v>
      </c>
      <c r="H1995" s="36">
        <v>4697347</v>
      </c>
      <c r="I1995" s="36">
        <v>4979248</v>
      </c>
      <c r="J1995" s="36">
        <v>5217324</v>
      </c>
      <c r="K1995" s="36">
        <v>5901165</v>
      </c>
      <c r="L1995" s="36">
        <v>6117167</v>
      </c>
      <c r="M1995" s="36">
        <v>6255118</v>
      </c>
      <c r="N1995" s="31">
        <v>6704918</v>
      </c>
    </row>
    <row r="1996" spans="1:14" ht="30">
      <c r="A1996" s="21" t="s">
        <v>2129</v>
      </c>
      <c r="B1996" s="17" t="s">
        <v>2130</v>
      </c>
      <c r="C1996" s="17" t="s">
        <v>1629</v>
      </c>
      <c r="D1996" s="36">
        <v>100042</v>
      </c>
      <c r="E1996" s="36">
        <v>112757</v>
      </c>
      <c r="F1996" s="36">
        <v>111703</v>
      </c>
      <c r="G1996" s="36">
        <v>105271</v>
      </c>
      <c r="H1996" s="36">
        <v>107865</v>
      </c>
      <c r="I1996" s="36">
        <v>115187</v>
      </c>
      <c r="J1996" s="36">
        <v>127377</v>
      </c>
      <c r="K1996" s="36">
        <v>145304</v>
      </c>
      <c r="L1996" s="36">
        <v>141511</v>
      </c>
      <c r="M1996" s="36">
        <v>151456</v>
      </c>
      <c r="N1996" s="31">
        <v>138480</v>
      </c>
    </row>
    <row r="1997" spans="1:14" ht="15.6">
      <c r="A1997" s="21" t="s">
        <v>2129</v>
      </c>
      <c r="B1997" s="17" t="s">
        <v>2130</v>
      </c>
      <c r="C1997" s="17" t="s">
        <v>1630</v>
      </c>
      <c r="D1997" s="36" t="s">
        <v>1125</v>
      </c>
      <c r="E1997" s="36">
        <v>883</v>
      </c>
      <c r="F1997" s="36">
        <v>3902</v>
      </c>
      <c r="G1997" s="36">
        <v>5649</v>
      </c>
      <c r="H1997" s="36" t="s">
        <v>1125</v>
      </c>
      <c r="I1997" s="36">
        <v>27403</v>
      </c>
      <c r="J1997" s="36">
        <v>747</v>
      </c>
      <c r="K1997" s="36">
        <v>4573</v>
      </c>
      <c r="L1997" s="36">
        <v>4921</v>
      </c>
      <c r="M1997" s="36">
        <v>2436</v>
      </c>
      <c r="N1997" s="31">
        <v>10055</v>
      </c>
    </row>
    <row r="1998" spans="1:14" ht="30">
      <c r="A1998" s="21" t="s">
        <v>2129</v>
      </c>
      <c r="B1998" s="17" t="s">
        <v>2130</v>
      </c>
      <c r="C1998" s="17" t="s">
        <v>1631</v>
      </c>
      <c r="D1998" s="36" t="s">
        <v>1125</v>
      </c>
      <c r="E1998" s="36">
        <v>113640</v>
      </c>
      <c r="F1998" s="36">
        <v>115605</v>
      </c>
      <c r="G1998" s="36">
        <v>110920</v>
      </c>
      <c r="H1998" s="36" t="s">
        <v>1125</v>
      </c>
      <c r="I1998" s="36">
        <v>142590</v>
      </c>
      <c r="J1998" s="36">
        <v>128124</v>
      </c>
      <c r="K1998" s="36">
        <v>149876</v>
      </c>
      <c r="L1998" s="36">
        <v>146432</v>
      </c>
      <c r="M1998" s="36">
        <v>153892</v>
      </c>
      <c r="N1998" s="31">
        <v>148535</v>
      </c>
    </row>
    <row r="1999" spans="1:14" ht="15.6">
      <c r="A1999" s="21" t="s">
        <v>2129</v>
      </c>
      <c r="B1999" s="17" t="s">
        <v>2130</v>
      </c>
      <c r="C1999" s="17" t="s">
        <v>1632</v>
      </c>
      <c r="D1999" s="36">
        <v>10548</v>
      </c>
      <c r="E1999" s="36">
        <v>8007</v>
      </c>
      <c r="F1999" s="36">
        <v>7638</v>
      </c>
      <c r="G1999" s="36">
        <v>8810</v>
      </c>
      <c r="H1999" s="36">
        <v>8222</v>
      </c>
      <c r="I1999" s="36">
        <v>36054</v>
      </c>
      <c r="J1999" s="36">
        <v>39656</v>
      </c>
      <c r="K1999" s="36">
        <v>34143</v>
      </c>
      <c r="L1999" s="36">
        <v>24425</v>
      </c>
      <c r="M1999" s="36">
        <v>27072</v>
      </c>
      <c r="N1999" s="31">
        <v>23369</v>
      </c>
    </row>
    <row r="2000" spans="1:14" ht="15.6">
      <c r="A2000" s="21" t="s">
        <v>2129</v>
      </c>
      <c r="B2000" s="17" t="s">
        <v>2130</v>
      </c>
      <c r="C2000" s="17" t="s">
        <v>1633</v>
      </c>
      <c r="D2000" s="36" t="s">
        <v>1125</v>
      </c>
      <c r="E2000" s="36">
        <v>2</v>
      </c>
      <c r="F2000" s="36" t="s">
        <v>1125</v>
      </c>
      <c r="G2000" s="36" t="s">
        <v>1125</v>
      </c>
      <c r="H2000" s="36" t="s">
        <v>1125</v>
      </c>
      <c r="I2000" s="36" t="s">
        <v>1125</v>
      </c>
      <c r="J2000" s="36">
        <v>1</v>
      </c>
      <c r="K2000" s="36">
        <v>1</v>
      </c>
      <c r="L2000" s="36">
        <v>6</v>
      </c>
      <c r="M2000" s="36">
        <v>5</v>
      </c>
      <c r="N2000" s="31" t="s">
        <v>1125</v>
      </c>
    </row>
    <row r="2001" spans="1:14" ht="15.6">
      <c r="A2001" s="21" t="s">
        <v>2129</v>
      </c>
      <c r="B2001" s="17" t="s">
        <v>2130</v>
      </c>
      <c r="C2001" s="17" t="s">
        <v>1634</v>
      </c>
      <c r="D2001" s="36">
        <v>3</v>
      </c>
      <c r="E2001" s="36">
        <v>11</v>
      </c>
      <c r="F2001" s="36" t="s">
        <v>1125</v>
      </c>
      <c r="G2001" s="36" t="s">
        <v>1125</v>
      </c>
      <c r="H2001" s="36">
        <v>28</v>
      </c>
      <c r="I2001" s="36" t="s">
        <v>1125</v>
      </c>
      <c r="J2001" s="36">
        <v>14</v>
      </c>
      <c r="K2001" s="36">
        <v>20</v>
      </c>
      <c r="L2001" s="36">
        <v>7</v>
      </c>
      <c r="M2001" s="36">
        <v>7</v>
      </c>
      <c r="N2001" s="31" t="s">
        <v>1125</v>
      </c>
    </row>
    <row r="2002" spans="1:14" ht="15.6">
      <c r="A2002" s="21" t="s">
        <v>2129</v>
      </c>
      <c r="B2002" s="17" t="s">
        <v>2130</v>
      </c>
      <c r="C2002" s="17" t="s">
        <v>1635</v>
      </c>
      <c r="D2002" s="36">
        <v>340</v>
      </c>
      <c r="E2002" s="36">
        <v>558</v>
      </c>
      <c r="F2002" s="36">
        <v>390</v>
      </c>
      <c r="G2002" s="36">
        <v>732</v>
      </c>
      <c r="H2002" s="36">
        <v>832</v>
      </c>
      <c r="I2002" s="36">
        <v>1058</v>
      </c>
      <c r="J2002" s="36">
        <v>1378</v>
      </c>
      <c r="K2002" s="36">
        <v>484</v>
      </c>
      <c r="L2002" s="36">
        <v>938</v>
      </c>
      <c r="M2002" s="36">
        <v>998</v>
      </c>
      <c r="N2002" s="31">
        <v>981</v>
      </c>
    </row>
    <row r="2003" spans="1:14" ht="15.6">
      <c r="A2003" s="21" t="s">
        <v>2129</v>
      </c>
      <c r="B2003" s="17" t="s">
        <v>2130</v>
      </c>
      <c r="C2003" s="17" t="s">
        <v>1636</v>
      </c>
      <c r="D2003" s="36">
        <v>-27733</v>
      </c>
      <c r="E2003" s="36">
        <v>-33817</v>
      </c>
      <c r="F2003" s="36">
        <v>-34823</v>
      </c>
      <c r="G2003" s="36">
        <v>-35201</v>
      </c>
      <c r="H2003" s="36">
        <v>-30676</v>
      </c>
      <c r="I2003" s="36">
        <v>-30166</v>
      </c>
      <c r="J2003" s="36">
        <v>-21020</v>
      </c>
      <c r="K2003" s="36">
        <v>-30779</v>
      </c>
      <c r="L2003" s="36">
        <v>-20187</v>
      </c>
      <c r="M2003" s="36">
        <v>-33933</v>
      </c>
      <c r="N2003" s="31">
        <v>-24399</v>
      </c>
    </row>
    <row r="2004" spans="1:14" ht="15.6">
      <c r="A2004" s="21" t="s">
        <v>2129</v>
      </c>
      <c r="B2004" s="17" t="s">
        <v>2130</v>
      </c>
      <c r="C2004" s="17" t="s">
        <v>1637</v>
      </c>
      <c r="D2004" s="36">
        <v>86114</v>
      </c>
      <c r="E2004" s="36">
        <v>88401</v>
      </c>
      <c r="F2004" s="36">
        <v>88825</v>
      </c>
      <c r="G2004" s="36">
        <v>85299</v>
      </c>
      <c r="H2004" s="36">
        <v>92035</v>
      </c>
      <c r="I2004" s="36">
        <v>149556</v>
      </c>
      <c r="J2004" s="36">
        <v>148152</v>
      </c>
      <c r="K2004" s="36">
        <v>153745</v>
      </c>
      <c r="L2004" s="36">
        <v>151620</v>
      </c>
      <c r="M2004" s="36">
        <v>148041</v>
      </c>
      <c r="N2004" s="31">
        <v>148497</v>
      </c>
    </row>
    <row r="2005" spans="1:14" ht="30">
      <c r="A2005" s="21" t="s">
        <v>2131</v>
      </c>
      <c r="B2005" s="17" t="s">
        <v>2132</v>
      </c>
      <c r="C2005" s="17" t="s">
        <v>1629</v>
      </c>
      <c r="D2005" s="36">
        <v>609672</v>
      </c>
      <c r="E2005" s="36">
        <v>611904</v>
      </c>
      <c r="F2005" s="36">
        <v>626977</v>
      </c>
      <c r="G2005" s="36">
        <v>698039</v>
      </c>
      <c r="H2005" s="36">
        <v>712949</v>
      </c>
      <c r="I2005" s="36">
        <v>700924</v>
      </c>
      <c r="J2005" s="36">
        <v>707268</v>
      </c>
      <c r="K2005" s="36">
        <v>697794</v>
      </c>
      <c r="L2005" s="36">
        <v>792037</v>
      </c>
      <c r="M2005" s="36">
        <v>909540</v>
      </c>
      <c r="N2005" s="31">
        <v>768276</v>
      </c>
    </row>
    <row r="2006" spans="1:14" ht="30">
      <c r="A2006" s="21" t="s">
        <v>2131</v>
      </c>
      <c r="B2006" s="17" t="s">
        <v>2132</v>
      </c>
      <c r="C2006" s="17" t="s">
        <v>1630</v>
      </c>
      <c r="D2006" s="36">
        <v>33705</v>
      </c>
      <c r="E2006" s="36">
        <v>86600</v>
      </c>
      <c r="F2006" s="36">
        <v>84891</v>
      </c>
      <c r="G2006" s="36">
        <v>103543</v>
      </c>
      <c r="H2006" s="36">
        <v>73611</v>
      </c>
      <c r="I2006" s="36">
        <v>108347</v>
      </c>
      <c r="J2006" s="36">
        <v>109879</v>
      </c>
      <c r="K2006" s="36">
        <v>130380</v>
      </c>
      <c r="L2006" s="36">
        <v>183209</v>
      </c>
      <c r="M2006" s="36">
        <v>178157</v>
      </c>
      <c r="N2006" s="31">
        <v>225930</v>
      </c>
    </row>
    <row r="2007" spans="1:14" ht="30">
      <c r="A2007" s="21" t="s">
        <v>2131</v>
      </c>
      <c r="B2007" s="17" t="s">
        <v>2132</v>
      </c>
      <c r="C2007" s="17" t="s">
        <v>1631</v>
      </c>
      <c r="D2007" s="36">
        <v>643377</v>
      </c>
      <c r="E2007" s="36">
        <v>698504</v>
      </c>
      <c r="F2007" s="36">
        <v>711867</v>
      </c>
      <c r="G2007" s="36">
        <v>801582</v>
      </c>
      <c r="H2007" s="36">
        <v>786560</v>
      </c>
      <c r="I2007" s="36">
        <v>809271</v>
      </c>
      <c r="J2007" s="36">
        <v>817147</v>
      </c>
      <c r="K2007" s="36">
        <v>828174</v>
      </c>
      <c r="L2007" s="36">
        <v>975246</v>
      </c>
      <c r="M2007" s="36">
        <v>1087697</v>
      </c>
      <c r="N2007" s="31">
        <v>994206</v>
      </c>
    </row>
    <row r="2008" spans="1:14" ht="30.6">
      <c r="A2008" s="21" t="s">
        <v>2131</v>
      </c>
      <c r="B2008" s="17" t="s">
        <v>2132</v>
      </c>
      <c r="C2008" s="17" t="s">
        <v>1632</v>
      </c>
      <c r="D2008" s="36">
        <v>133895</v>
      </c>
      <c r="E2008" s="36">
        <v>372210</v>
      </c>
      <c r="F2008" s="36" t="s">
        <v>2133</v>
      </c>
      <c r="G2008" s="36">
        <v>605900</v>
      </c>
      <c r="H2008" s="36">
        <v>520436</v>
      </c>
      <c r="I2008" s="36">
        <v>544016</v>
      </c>
      <c r="J2008" s="36">
        <v>504984</v>
      </c>
      <c r="K2008" s="36">
        <v>450611</v>
      </c>
      <c r="L2008" s="36">
        <v>404654</v>
      </c>
      <c r="M2008" s="36">
        <v>530327</v>
      </c>
      <c r="N2008" s="31">
        <v>437456</v>
      </c>
    </row>
    <row r="2009" spans="1:14" ht="30">
      <c r="A2009" s="21" t="s">
        <v>2131</v>
      </c>
      <c r="B2009" s="17" t="s">
        <v>2132</v>
      </c>
      <c r="C2009" s="17" t="s">
        <v>1633</v>
      </c>
      <c r="D2009" s="36">
        <v>30906</v>
      </c>
      <c r="E2009" s="36">
        <v>16680</v>
      </c>
      <c r="F2009" s="36">
        <v>10774</v>
      </c>
      <c r="G2009" s="36">
        <v>13933</v>
      </c>
      <c r="H2009" s="36">
        <v>20426</v>
      </c>
      <c r="I2009" s="36">
        <v>17608</v>
      </c>
      <c r="J2009" s="36">
        <v>17710</v>
      </c>
      <c r="K2009" s="36">
        <v>14406</v>
      </c>
      <c r="L2009" s="36">
        <v>10335</v>
      </c>
      <c r="M2009" s="36">
        <v>22207</v>
      </c>
      <c r="N2009" s="31">
        <v>10199</v>
      </c>
    </row>
    <row r="2010" spans="1:14" ht="30">
      <c r="A2010" s="21" t="s">
        <v>2131</v>
      </c>
      <c r="B2010" s="17" t="s">
        <v>2132</v>
      </c>
      <c r="C2010" s="17" t="s">
        <v>1634</v>
      </c>
      <c r="D2010" s="36">
        <v>280</v>
      </c>
      <c r="E2010" s="36">
        <v>220</v>
      </c>
      <c r="F2010" s="36">
        <v>599</v>
      </c>
      <c r="G2010" s="36">
        <v>481</v>
      </c>
      <c r="H2010" s="36">
        <v>141</v>
      </c>
      <c r="I2010" s="36">
        <v>238</v>
      </c>
      <c r="J2010" s="36">
        <v>72</v>
      </c>
      <c r="K2010" s="36">
        <v>820</v>
      </c>
      <c r="L2010" s="36">
        <v>370</v>
      </c>
      <c r="M2010" s="36">
        <v>1372</v>
      </c>
      <c r="N2010" s="31">
        <v>3354</v>
      </c>
    </row>
    <row r="2011" spans="1:14" ht="30">
      <c r="A2011" s="21" t="s">
        <v>2131</v>
      </c>
      <c r="B2011" s="17" t="s">
        <v>2132</v>
      </c>
      <c r="C2011" s="17" t="s">
        <v>1635</v>
      </c>
      <c r="D2011" s="36">
        <v>37152</v>
      </c>
      <c r="E2011" s="36">
        <v>71691</v>
      </c>
      <c r="F2011" s="36">
        <v>89158</v>
      </c>
      <c r="G2011" s="36">
        <v>131286</v>
      </c>
      <c r="H2011" s="36">
        <v>107794</v>
      </c>
      <c r="I2011" s="36">
        <v>108773</v>
      </c>
      <c r="J2011" s="36">
        <v>103647</v>
      </c>
      <c r="K2011" s="36">
        <v>89339</v>
      </c>
      <c r="L2011" s="36">
        <v>138900</v>
      </c>
      <c r="M2011" s="36">
        <v>120163</v>
      </c>
      <c r="N2011" s="31">
        <v>88145</v>
      </c>
    </row>
    <row r="2012" spans="1:14" ht="30">
      <c r="A2012" s="21" t="s">
        <v>2131</v>
      </c>
      <c r="B2012" s="17" t="s">
        <v>2132</v>
      </c>
      <c r="C2012" s="17" t="s">
        <v>1636</v>
      </c>
      <c r="D2012" s="36">
        <v>1513685</v>
      </c>
      <c r="E2012" s="36">
        <v>1681936</v>
      </c>
      <c r="F2012" s="36">
        <v>1708835</v>
      </c>
      <c r="G2012" s="36">
        <v>1643465</v>
      </c>
      <c r="H2012" s="36">
        <v>1756296</v>
      </c>
      <c r="I2012" s="36">
        <v>1858637</v>
      </c>
      <c r="J2012" s="36">
        <v>2035926</v>
      </c>
      <c r="K2012" s="36">
        <v>2545295</v>
      </c>
      <c r="L2012" s="36">
        <v>1909108</v>
      </c>
      <c r="M2012" s="36">
        <v>1880553</v>
      </c>
      <c r="N2012" s="31">
        <v>2302352</v>
      </c>
    </row>
    <row r="2013" spans="1:14" ht="30">
      <c r="A2013" s="21" t="s">
        <v>2131</v>
      </c>
      <c r="B2013" s="17" t="s">
        <v>2132</v>
      </c>
      <c r="C2013" s="17" t="s">
        <v>1637</v>
      </c>
      <c r="D2013" s="36">
        <v>2359294</v>
      </c>
      <c r="E2013" s="36">
        <v>2841241</v>
      </c>
      <c r="F2013" s="36">
        <v>3001266</v>
      </c>
      <c r="G2013" s="36">
        <v>3196647</v>
      </c>
      <c r="H2013" s="36">
        <v>3191654</v>
      </c>
      <c r="I2013" s="36">
        <v>3338543</v>
      </c>
      <c r="J2013" s="36">
        <v>3479486</v>
      </c>
      <c r="K2013" s="36">
        <v>3928645</v>
      </c>
      <c r="L2013" s="36">
        <v>3438612</v>
      </c>
      <c r="M2013" s="36">
        <v>3642319</v>
      </c>
      <c r="N2013" s="31">
        <v>3835712</v>
      </c>
    </row>
    <row r="2014" spans="1:14" ht="30">
      <c r="A2014" s="21" t="s">
        <v>2134</v>
      </c>
      <c r="B2014" s="17" t="s">
        <v>2135</v>
      </c>
      <c r="C2014" s="17" t="s">
        <v>1629</v>
      </c>
      <c r="D2014" s="36">
        <v>1114006</v>
      </c>
      <c r="E2014" s="36">
        <v>1073041</v>
      </c>
      <c r="F2014" s="36">
        <v>959527</v>
      </c>
      <c r="G2014" s="36">
        <v>993805</v>
      </c>
      <c r="H2014" s="36">
        <v>1049523</v>
      </c>
      <c r="I2014" s="36">
        <v>1028852</v>
      </c>
      <c r="J2014" s="36">
        <v>1045739</v>
      </c>
      <c r="K2014" s="36">
        <v>1552807</v>
      </c>
      <c r="L2014" s="36">
        <v>1142869</v>
      </c>
      <c r="M2014" s="36">
        <v>1231191</v>
      </c>
      <c r="N2014" s="31">
        <v>1328884</v>
      </c>
    </row>
    <row r="2015" spans="1:14" ht="15.6">
      <c r="A2015" s="21" t="s">
        <v>2134</v>
      </c>
      <c r="B2015" s="17" t="s">
        <v>2135</v>
      </c>
      <c r="C2015" s="17" t="s">
        <v>1630</v>
      </c>
      <c r="D2015" s="36">
        <v>1787</v>
      </c>
      <c r="E2015" s="36">
        <v>166</v>
      </c>
      <c r="F2015" s="36">
        <v>492</v>
      </c>
      <c r="G2015" s="36" t="s">
        <v>1125</v>
      </c>
      <c r="H2015" s="36">
        <v>286</v>
      </c>
      <c r="I2015" s="36">
        <v>573</v>
      </c>
      <c r="J2015" s="36">
        <v>231</v>
      </c>
      <c r="K2015" s="36">
        <v>971</v>
      </c>
      <c r="L2015" s="36">
        <v>623</v>
      </c>
      <c r="M2015" s="36" t="s">
        <v>1125</v>
      </c>
      <c r="N2015" s="31">
        <v>24</v>
      </c>
    </row>
    <row r="2016" spans="1:14" ht="30">
      <c r="A2016" s="21" t="s">
        <v>2134</v>
      </c>
      <c r="B2016" s="17" t="s">
        <v>2135</v>
      </c>
      <c r="C2016" s="17" t="s">
        <v>1631</v>
      </c>
      <c r="D2016" s="36">
        <v>1115793</v>
      </c>
      <c r="E2016" s="36">
        <v>1073207</v>
      </c>
      <c r="F2016" s="36">
        <v>960019</v>
      </c>
      <c r="G2016" s="36" t="s">
        <v>1125</v>
      </c>
      <c r="H2016" s="36">
        <v>1049809</v>
      </c>
      <c r="I2016" s="36">
        <v>1029425</v>
      </c>
      <c r="J2016" s="36">
        <v>1045970</v>
      </c>
      <c r="K2016" s="36">
        <v>1553778</v>
      </c>
      <c r="L2016" s="36">
        <v>1143492</v>
      </c>
      <c r="M2016" s="36" t="s">
        <v>1125</v>
      </c>
      <c r="N2016" s="31">
        <v>1328908</v>
      </c>
    </row>
    <row r="2017" spans="1:14" ht="15.6">
      <c r="A2017" s="21" t="s">
        <v>2134</v>
      </c>
      <c r="B2017" s="17" t="s">
        <v>2135</v>
      </c>
      <c r="C2017" s="17" t="s">
        <v>1632</v>
      </c>
      <c r="D2017" s="36">
        <v>15578</v>
      </c>
      <c r="E2017" s="36">
        <v>13398</v>
      </c>
      <c r="F2017" s="36">
        <v>17086</v>
      </c>
      <c r="G2017" s="36">
        <v>14762</v>
      </c>
      <c r="H2017" s="36">
        <v>19629</v>
      </c>
      <c r="I2017" s="36">
        <v>17155</v>
      </c>
      <c r="J2017" s="36">
        <v>17287</v>
      </c>
      <c r="K2017" s="36">
        <v>20115</v>
      </c>
      <c r="L2017" s="36">
        <v>122963</v>
      </c>
      <c r="M2017" s="36">
        <v>181525</v>
      </c>
      <c r="N2017" s="31">
        <v>169572</v>
      </c>
    </row>
    <row r="2018" spans="1:14" ht="15.6">
      <c r="A2018" s="21" t="s">
        <v>2134</v>
      </c>
      <c r="B2018" s="17" t="s">
        <v>2135</v>
      </c>
      <c r="C2018" s="17" t="s">
        <v>1633</v>
      </c>
      <c r="D2018" s="36">
        <v>2864</v>
      </c>
      <c r="E2018" s="36" t="s">
        <v>1125</v>
      </c>
      <c r="F2018" s="36">
        <v>13111</v>
      </c>
      <c r="G2018" s="36">
        <v>663</v>
      </c>
      <c r="H2018" s="36">
        <v>1583</v>
      </c>
      <c r="I2018" s="36">
        <v>2469</v>
      </c>
      <c r="J2018" s="36">
        <v>2673</v>
      </c>
      <c r="K2018" s="36">
        <v>1618</v>
      </c>
      <c r="L2018" s="36" t="s">
        <v>1125</v>
      </c>
      <c r="M2018" s="36">
        <v>28418</v>
      </c>
      <c r="N2018" s="31">
        <v>35383</v>
      </c>
    </row>
    <row r="2019" spans="1:14" ht="15.6">
      <c r="A2019" s="21" t="s">
        <v>2134</v>
      </c>
      <c r="B2019" s="17" t="s">
        <v>2135</v>
      </c>
      <c r="C2019" s="17" t="s">
        <v>1634</v>
      </c>
      <c r="D2019" s="36">
        <v>265</v>
      </c>
      <c r="E2019" s="36" t="s">
        <v>1125</v>
      </c>
      <c r="F2019" s="36">
        <v>387</v>
      </c>
      <c r="G2019" s="36" t="s">
        <v>1125</v>
      </c>
      <c r="H2019" s="36">
        <v>331</v>
      </c>
      <c r="I2019" s="36">
        <v>394</v>
      </c>
      <c r="J2019" s="36">
        <v>244</v>
      </c>
      <c r="K2019" s="36">
        <v>449</v>
      </c>
      <c r="L2019" s="36" t="s">
        <v>1125</v>
      </c>
      <c r="M2019" s="36" t="s">
        <v>1125</v>
      </c>
      <c r="N2019" s="31">
        <v>580</v>
      </c>
    </row>
    <row r="2020" spans="1:14" ht="15.6">
      <c r="A2020" s="21" t="s">
        <v>2134</v>
      </c>
      <c r="B2020" s="17" t="s">
        <v>2135</v>
      </c>
      <c r="C2020" s="17" t="s">
        <v>1635</v>
      </c>
      <c r="D2020" s="36">
        <v>206150</v>
      </c>
      <c r="E2020" s="36">
        <v>191458</v>
      </c>
      <c r="F2020" s="36">
        <v>163249</v>
      </c>
      <c r="G2020" s="36">
        <v>179326</v>
      </c>
      <c r="H2020" s="36">
        <v>114011</v>
      </c>
      <c r="I2020" s="36">
        <v>132512</v>
      </c>
      <c r="J2020" s="36">
        <v>107395</v>
      </c>
      <c r="K2020" s="36">
        <v>58647</v>
      </c>
      <c r="L2020" s="36">
        <v>104001</v>
      </c>
      <c r="M2020" s="36">
        <v>96919</v>
      </c>
      <c r="N2020" s="31">
        <v>150590</v>
      </c>
    </row>
    <row r="2021" spans="1:14" ht="15.6">
      <c r="A2021" s="21" t="s">
        <v>2134</v>
      </c>
      <c r="B2021" s="17" t="s">
        <v>2135</v>
      </c>
      <c r="C2021" s="17" t="s">
        <v>1636</v>
      </c>
      <c r="D2021" s="36">
        <v>-480030</v>
      </c>
      <c r="E2021" s="36">
        <v>-494956</v>
      </c>
      <c r="F2021" s="36">
        <v>-443896</v>
      </c>
      <c r="G2021" s="36">
        <v>-391563</v>
      </c>
      <c r="H2021" s="36">
        <v>-466847</v>
      </c>
      <c r="I2021" s="36">
        <v>-459790</v>
      </c>
      <c r="J2021" s="36">
        <v>-203377</v>
      </c>
      <c r="K2021" s="36">
        <v>-655021</v>
      </c>
      <c r="L2021" s="36">
        <v>-143207</v>
      </c>
      <c r="M2021" s="36">
        <v>899</v>
      </c>
      <c r="N2021" s="31">
        <v>63895</v>
      </c>
    </row>
    <row r="2022" spans="1:14" ht="30.6">
      <c r="A2022" s="21" t="s">
        <v>2134</v>
      </c>
      <c r="B2022" s="17" t="s">
        <v>2135</v>
      </c>
      <c r="C2022" s="17" t="s">
        <v>1637</v>
      </c>
      <c r="D2022" s="36">
        <v>860621</v>
      </c>
      <c r="E2022" s="36">
        <v>785373</v>
      </c>
      <c r="F2022" s="36">
        <v>709956</v>
      </c>
      <c r="G2022" s="36">
        <v>797332</v>
      </c>
      <c r="H2022" s="36">
        <v>718516</v>
      </c>
      <c r="I2022" s="36" t="s">
        <v>2136</v>
      </c>
      <c r="J2022" s="36">
        <v>970191</v>
      </c>
      <c r="K2022" s="36">
        <v>979587</v>
      </c>
      <c r="L2022" s="36">
        <v>1243398</v>
      </c>
      <c r="M2022" s="36">
        <v>1539938</v>
      </c>
      <c r="N2022" s="31">
        <v>1748928</v>
      </c>
    </row>
    <row r="2023" spans="1:14" ht="30">
      <c r="A2023" s="21" t="s">
        <v>2137</v>
      </c>
      <c r="B2023" s="17" t="s">
        <v>2138</v>
      </c>
      <c r="C2023" s="17" t="s">
        <v>1629</v>
      </c>
      <c r="D2023" s="36">
        <v>3118335</v>
      </c>
      <c r="E2023" s="36">
        <v>2886987</v>
      </c>
      <c r="F2023" s="36">
        <v>2679247</v>
      </c>
      <c r="G2023" s="36">
        <v>2916926</v>
      </c>
      <c r="H2023" s="36">
        <v>3542150</v>
      </c>
      <c r="I2023" s="36">
        <v>3043491</v>
      </c>
      <c r="J2023" s="36">
        <v>2873466</v>
      </c>
      <c r="K2023" s="36">
        <v>2976662</v>
      </c>
      <c r="L2023" s="36">
        <v>3400285</v>
      </c>
      <c r="M2023" s="36">
        <v>3952698</v>
      </c>
      <c r="N2023" s="31">
        <v>4086675</v>
      </c>
    </row>
    <row r="2024" spans="1:14" ht="15.6">
      <c r="A2024" s="21" t="s">
        <v>2137</v>
      </c>
      <c r="B2024" s="17" t="s">
        <v>2138</v>
      </c>
      <c r="C2024" s="17" t="s">
        <v>1630</v>
      </c>
      <c r="D2024" s="36">
        <v>10768</v>
      </c>
      <c r="E2024" s="36">
        <v>38467</v>
      </c>
      <c r="F2024" s="36">
        <v>63689</v>
      </c>
      <c r="G2024" s="36">
        <v>51722</v>
      </c>
      <c r="H2024" s="36">
        <v>53674</v>
      </c>
      <c r="I2024" s="36">
        <v>72212</v>
      </c>
      <c r="J2024" s="36">
        <v>47704</v>
      </c>
      <c r="K2024" s="36">
        <v>63497</v>
      </c>
      <c r="L2024" s="36">
        <v>75337</v>
      </c>
      <c r="M2024" s="36">
        <v>96849</v>
      </c>
      <c r="N2024" s="31">
        <v>74000</v>
      </c>
    </row>
    <row r="2025" spans="1:14" ht="30">
      <c r="A2025" s="21" t="s">
        <v>2137</v>
      </c>
      <c r="B2025" s="17" t="s">
        <v>2138</v>
      </c>
      <c r="C2025" s="17" t="s">
        <v>1631</v>
      </c>
      <c r="D2025" s="36">
        <v>3129102</v>
      </c>
      <c r="E2025" s="36">
        <v>2925454</v>
      </c>
      <c r="F2025" s="36">
        <v>2742936</v>
      </c>
      <c r="G2025" s="36">
        <v>2968649</v>
      </c>
      <c r="H2025" s="36">
        <v>3595824</v>
      </c>
      <c r="I2025" s="36">
        <v>3115703</v>
      </c>
      <c r="J2025" s="36">
        <v>2921170</v>
      </c>
      <c r="K2025" s="36">
        <v>3040158</v>
      </c>
      <c r="L2025" s="36">
        <v>3475622</v>
      </c>
      <c r="M2025" s="36">
        <v>4049547</v>
      </c>
      <c r="N2025" s="31">
        <v>4160675</v>
      </c>
    </row>
    <row r="2026" spans="1:14" ht="15.6">
      <c r="A2026" s="21" t="s">
        <v>2137</v>
      </c>
      <c r="B2026" s="17" t="s">
        <v>2138</v>
      </c>
      <c r="C2026" s="17" t="s">
        <v>1632</v>
      </c>
      <c r="D2026" s="36">
        <v>482551</v>
      </c>
      <c r="E2026" s="36">
        <v>592096</v>
      </c>
      <c r="F2026" s="36">
        <v>574399</v>
      </c>
      <c r="G2026" s="36">
        <v>574396</v>
      </c>
      <c r="H2026" s="36">
        <v>657649</v>
      </c>
      <c r="I2026" s="36">
        <v>698837</v>
      </c>
      <c r="J2026" s="36">
        <v>508481</v>
      </c>
      <c r="K2026" s="36">
        <v>473316</v>
      </c>
      <c r="L2026" s="36">
        <v>572599</v>
      </c>
      <c r="M2026" s="36">
        <v>806375</v>
      </c>
      <c r="N2026" s="31">
        <v>702755</v>
      </c>
    </row>
    <row r="2027" spans="1:14" ht="15.6">
      <c r="A2027" s="21" t="s">
        <v>2137</v>
      </c>
      <c r="B2027" s="17" t="s">
        <v>2138</v>
      </c>
      <c r="C2027" s="17" t="s">
        <v>1633</v>
      </c>
      <c r="D2027" s="36">
        <v>39326</v>
      </c>
      <c r="E2027" s="36">
        <v>42346</v>
      </c>
      <c r="F2027" s="36" t="s">
        <v>1125</v>
      </c>
      <c r="G2027" s="36">
        <v>23806</v>
      </c>
      <c r="H2027" s="36">
        <v>20047</v>
      </c>
      <c r="I2027" s="36">
        <v>25189</v>
      </c>
      <c r="J2027" s="36">
        <v>30713</v>
      </c>
      <c r="K2027" s="36">
        <v>41299</v>
      </c>
      <c r="L2027" s="36">
        <v>72625</v>
      </c>
      <c r="M2027" s="36">
        <v>42077</v>
      </c>
      <c r="N2027" s="31">
        <v>72398</v>
      </c>
    </row>
    <row r="2028" spans="1:14" ht="15.6">
      <c r="A2028" s="21" t="s">
        <v>2137</v>
      </c>
      <c r="B2028" s="17" t="s">
        <v>2138</v>
      </c>
      <c r="C2028" s="17" t="s">
        <v>1634</v>
      </c>
      <c r="D2028" s="36">
        <v>438</v>
      </c>
      <c r="E2028" s="36">
        <v>250</v>
      </c>
      <c r="F2028" s="36" t="s">
        <v>1125</v>
      </c>
      <c r="G2028" s="36">
        <v>270</v>
      </c>
      <c r="H2028" s="36">
        <v>237</v>
      </c>
      <c r="I2028" s="36">
        <v>326</v>
      </c>
      <c r="J2028" s="36">
        <v>251</v>
      </c>
      <c r="K2028" s="36">
        <v>234</v>
      </c>
      <c r="L2028" s="36">
        <v>440</v>
      </c>
      <c r="M2028" s="36">
        <v>260</v>
      </c>
      <c r="N2028" s="31">
        <v>265</v>
      </c>
    </row>
    <row r="2029" spans="1:14" ht="15.6">
      <c r="A2029" s="21" t="s">
        <v>2137</v>
      </c>
      <c r="B2029" s="17" t="s">
        <v>2138</v>
      </c>
      <c r="C2029" s="17" t="s">
        <v>1635</v>
      </c>
      <c r="D2029" s="36">
        <v>243635</v>
      </c>
      <c r="E2029" s="36">
        <v>299438</v>
      </c>
      <c r="F2029" s="36">
        <v>420019</v>
      </c>
      <c r="G2029" s="36">
        <v>504799</v>
      </c>
      <c r="H2029" s="36">
        <v>477748</v>
      </c>
      <c r="I2029" s="36">
        <v>567460</v>
      </c>
      <c r="J2029" s="36">
        <v>499998</v>
      </c>
      <c r="K2029" s="36">
        <v>414348</v>
      </c>
      <c r="L2029" s="36">
        <v>400942</v>
      </c>
      <c r="M2029" s="36">
        <v>627258</v>
      </c>
      <c r="N2029" s="31">
        <v>663754</v>
      </c>
    </row>
    <row r="2030" spans="1:14" ht="15.6">
      <c r="A2030" s="21" t="s">
        <v>2137</v>
      </c>
      <c r="B2030" s="17" t="s">
        <v>2138</v>
      </c>
      <c r="C2030" s="17" t="s">
        <v>1636</v>
      </c>
      <c r="D2030" s="36">
        <v>64781</v>
      </c>
      <c r="E2030" s="36">
        <v>514435</v>
      </c>
      <c r="F2030" s="36">
        <v>267022</v>
      </c>
      <c r="G2030" s="36">
        <v>1278121</v>
      </c>
      <c r="H2030" s="36">
        <v>46181</v>
      </c>
      <c r="I2030" s="36">
        <v>158279</v>
      </c>
      <c r="J2030" s="36">
        <v>292141</v>
      </c>
      <c r="K2030" s="36">
        <v>506920</v>
      </c>
      <c r="L2030" s="36">
        <v>682667</v>
      </c>
      <c r="M2030" s="36">
        <v>162502</v>
      </c>
      <c r="N2030" s="31">
        <v>731105</v>
      </c>
    </row>
    <row r="2031" spans="1:14" ht="15.6">
      <c r="A2031" s="21" t="s">
        <v>2137</v>
      </c>
      <c r="B2031" s="17" t="s">
        <v>2138</v>
      </c>
      <c r="C2031" s="17" t="s">
        <v>1637</v>
      </c>
      <c r="D2031" s="36">
        <v>3959833</v>
      </c>
      <c r="E2031" s="36">
        <v>4374020</v>
      </c>
      <c r="F2031" s="36">
        <v>4036048</v>
      </c>
      <c r="G2031" s="36">
        <v>5350041</v>
      </c>
      <c r="H2031" s="36">
        <v>4797686</v>
      </c>
      <c r="I2031" s="36">
        <v>4565793</v>
      </c>
      <c r="J2031" s="36">
        <v>4252754</v>
      </c>
      <c r="K2031" s="36">
        <v>4476275</v>
      </c>
      <c r="L2031" s="36">
        <v>5204895</v>
      </c>
      <c r="M2031" s="36">
        <v>5688019</v>
      </c>
      <c r="N2031" s="31">
        <v>6330952</v>
      </c>
    </row>
    <row r="2032" spans="1:14" ht="30">
      <c r="A2032" s="21" t="s">
        <v>2139</v>
      </c>
      <c r="B2032" s="17" t="s">
        <v>2140</v>
      </c>
      <c r="C2032" s="17" t="s">
        <v>1629</v>
      </c>
      <c r="D2032" s="36">
        <v>764079</v>
      </c>
      <c r="E2032" s="36">
        <v>782812</v>
      </c>
      <c r="F2032" s="36">
        <v>748309</v>
      </c>
      <c r="G2032" s="36">
        <v>783998</v>
      </c>
      <c r="H2032" s="36">
        <v>759811</v>
      </c>
      <c r="I2032" s="36">
        <v>707393</v>
      </c>
      <c r="J2032" s="36">
        <v>721320</v>
      </c>
      <c r="K2032" s="36">
        <v>771104</v>
      </c>
      <c r="L2032" s="36">
        <v>857630</v>
      </c>
      <c r="M2032" s="36">
        <v>851081</v>
      </c>
      <c r="N2032" s="31">
        <v>815206</v>
      </c>
    </row>
    <row r="2033" spans="1:14" ht="30">
      <c r="A2033" s="21" t="s">
        <v>2139</v>
      </c>
      <c r="B2033" s="17" t="s">
        <v>2140</v>
      </c>
      <c r="C2033" s="17" t="s">
        <v>1630</v>
      </c>
      <c r="D2033" s="36">
        <v>541</v>
      </c>
      <c r="E2033" s="36">
        <v>507</v>
      </c>
      <c r="F2033" s="36">
        <v>956</v>
      </c>
      <c r="G2033" s="36">
        <v>1448</v>
      </c>
      <c r="H2033" s="36">
        <v>886</v>
      </c>
      <c r="I2033" s="36">
        <v>1509</v>
      </c>
      <c r="J2033" s="36">
        <v>1612</v>
      </c>
      <c r="K2033" s="36">
        <v>1812</v>
      </c>
      <c r="L2033" s="36">
        <v>2049</v>
      </c>
      <c r="M2033" s="36">
        <v>4111</v>
      </c>
      <c r="N2033" s="31">
        <v>1444</v>
      </c>
    </row>
    <row r="2034" spans="1:14" ht="30">
      <c r="A2034" s="21" t="s">
        <v>2139</v>
      </c>
      <c r="B2034" s="17" t="s">
        <v>2140</v>
      </c>
      <c r="C2034" s="17" t="s">
        <v>1631</v>
      </c>
      <c r="D2034" s="36">
        <v>764620</v>
      </c>
      <c r="E2034" s="36">
        <v>783320</v>
      </c>
      <c r="F2034" s="36">
        <v>749265</v>
      </c>
      <c r="G2034" s="36">
        <v>785446</v>
      </c>
      <c r="H2034" s="36">
        <v>760697</v>
      </c>
      <c r="I2034" s="36">
        <v>708902</v>
      </c>
      <c r="J2034" s="36">
        <v>722932</v>
      </c>
      <c r="K2034" s="36">
        <v>772917</v>
      </c>
      <c r="L2034" s="36">
        <v>859679</v>
      </c>
      <c r="M2034" s="36">
        <v>855192</v>
      </c>
      <c r="N2034" s="31">
        <v>816651</v>
      </c>
    </row>
    <row r="2035" spans="1:14" ht="30">
      <c r="A2035" s="21" t="s">
        <v>2139</v>
      </c>
      <c r="B2035" s="17" t="s">
        <v>2140</v>
      </c>
      <c r="C2035" s="17" t="s">
        <v>1632</v>
      </c>
      <c r="D2035" s="36">
        <v>63040</v>
      </c>
      <c r="E2035" s="36">
        <v>18831</v>
      </c>
      <c r="F2035" s="36">
        <v>34402</v>
      </c>
      <c r="G2035" s="36">
        <v>34463</v>
      </c>
      <c r="H2035" s="36">
        <v>26308</v>
      </c>
      <c r="I2035" s="36">
        <v>108536</v>
      </c>
      <c r="J2035" s="36">
        <v>133176</v>
      </c>
      <c r="K2035" s="36">
        <v>142932</v>
      </c>
      <c r="L2035" s="36">
        <v>89981</v>
      </c>
      <c r="M2035" s="36">
        <v>94544</v>
      </c>
      <c r="N2035" s="31">
        <v>182664</v>
      </c>
    </row>
    <row r="2036" spans="1:14" ht="30">
      <c r="A2036" s="21" t="s">
        <v>2139</v>
      </c>
      <c r="B2036" s="17" t="s">
        <v>2140</v>
      </c>
      <c r="C2036" s="17" t="s">
        <v>1633</v>
      </c>
      <c r="D2036" s="36" t="s">
        <v>1125</v>
      </c>
      <c r="E2036" s="36">
        <v>0</v>
      </c>
      <c r="F2036" s="36" t="s">
        <v>1125</v>
      </c>
      <c r="G2036" s="36">
        <v>2972</v>
      </c>
      <c r="H2036" s="36" t="s">
        <v>1125</v>
      </c>
      <c r="I2036" s="36">
        <v>8953</v>
      </c>
      <c r="J2036" s="36" t="s">
        <v>1125</v>
      </c>
      <c r="K2036" s="36" t="s">
        <v>1125</v>
      </c>
      <c r="L2036" s="36" t="s">
        <v>1125</v>
      </c>
      <c r="M2036" s="36">
        <v>358272</v>
      </c>
      <c r="N2036" s="31">
        <v>7555</v>
      </c>
    </row>
    <row r="2037" spans="1:14" ht="30">
      <c r="A2037" s="21" t="s">
        <v>2139</v>
      </c>
      <c r="B2037" s="17" t="s">
        <v>2140</v>
      </c>
      <c r="C2037" s="17" t="s">
        <v>1634</v>
      </c>
      <c r="D2037" s="36">
        <v>0</v>
      </c>
      <c r="E2037" s="36" t="s">
        <v>1125</v>
      </c>
      <c r="F2037" s="36" t="s">
        <v>1125</v>
      </c>
      <c r="G2037" s="36">
        <v>0</v>
      </c>
      <c r="H2037" s="36" t="s">
        <v>1125</v>
      </c>
      <c r="I2037" s="36">
        <v>1</v>
      </c>
      <c r="J2037" s="36">
        <v>0</v>
      </c>
      <c r="K2037" s="36">
        <v>0</v>
      </c>
      <c r="L2037" s="36">
        <v>0</v>
      </c>
      <c r="M2037" s="36">
        <v>5</v>
      </c>
      <c r="N2037" s="31">
        <v>4</v>
      </c>
    </row>
    <row r="2038" spans="1:14" ht="30">
      <c r="A2038" s="21" t="s">
        <v>2139</v>
      </c>
      <c r="B2038" s="17" t="s">
        <v>2140</v>
      </c>
      <c r="C2038" s="17" t="s">
        <v>1635</v>
      </c>
      <c r="D2038" s="36" t="s">
        <v>1125</v>
      </c>
      <c r="E2038" s="36" t="s">
        <v>1125</v>
      </c>
      <c r="F2038" s="36">
        <v>6907</v>
      </c>
      <c r="G2038" s="36">
        <v>11021</v>
      </c>
      <c r="H2038" s="36">
        <v>12854</v>
      </c>
      <c r="I2038" s="36">
        <v>11386</v>
      </c>
      <c r="J2038" s="36" t="s">
        <v>1125</v>
      </c>
      <c r="K2038" s="36" t="s">
        <v>1125</v>
      </c>
      <c r="L2038" s="36" t="s">
        <v>1125</v>
      </c>
      <c r="M2038" s="36">
        <v>27980</v>
      </c>
      <c r="N2038" s="31">
        <v>45021</v>
      </c>
    </row>
    <row r="2039" spans="1:14" ht="30">
      <c r="A2039" s="21" t="s">
        <v>2139</v>
      </c>
      <c r="B2039" s="17" t="s">
        <v>2140</v>
      </c>
      <c r="C2039" s="17" t="s">
        <v>1636</v>
      </c>
      <c r="D2039" s="36">
        <v>-382071</v>
      </c>
      <c r="E2039" s="36">
        <v>-388343</v>
      </c>
      <c r="F2039" s="36">
        <v>-300442</v>
      </c>
      <c r="G2039" s="36">
        <v>-311104</v>
      </c>
      <c r="H2039" s="36">
        <v>-325571</v>
      </c>
      <c r="I2039" s="36">
        <v>-219363</v>
      </c>
      <c r="J2039" s="36">
        <v>-119294</v>
      </c>
      <c r="K2039" s="36">
        <v>-172572</v>
      </c>
      <c r="L2039" s="36">
        <v>-193784</v>
      </c>
      <c r="M2039" s="36">
        <v>-447592</v>
      </c>
      <c r="N2039" s="31">
        <v>-313461</v>
      </c>
    </row>
    <row r="2040" spans="1:14" ht="30">
      <c r="A2040" s="21" t="s">
        <v>2139</v>
      </c>
      <c r="B2040" s="17" t="s">
        <v>2140</v>
      </c>
      <c r="C2040" s="17" t="s">
        <v>1637</v>
      </c>
      <c r="D2040" s="36">
        <v>478210</v>
      </c>
      <c r="E2040" s="36">
        <v>422173</v>
      </c>
      <c r="F2040" s="36">
        <v>492317</v>
      </c>
      <c r="G2040" s="36">
        <v>522798</v>
      </c>
      <c r="H2040" s="36">
        <v>481861</v>
      </c>
      <c r="I2040" s="36">
        <v>618415</v>
      </c>
      <c r="J2040" s="36">
        <v>873185</v>
      </c>
      <c r="K2040" s="36">
        <v>898658</v>
      </c>
      <c r="L2040" s="36">
        <v>877717</v>
      </c>
      <c r="M2040" s="36">
        <v>888542</v>
      </c>
      <c r="N2040" s="31">
        <v>804448</v>
      </c>
    </row>
    <row r="2041" spans="1:14" ht="30">
      <c r="A2041" s="21" t="s">
        <v>1800</v>
      </c>
      <c r="B2041" s="17" t="s">
        <v>2141</v>
      </c>
      <c r="C2041" s="17" t="s">
        <v>1629</v>
      </c>
      <c r="D2041" s="36">
        <v>489637</v>
      </c>
      <c r="E2041" s="36">
        <v>568423</v>
      </c>
      <c r="F2041" s="36">
        <v>477873</v>
      </c>
      <c r="G2041" s="36">
        <v>522649</v>
      </c>
      <c r="H2041" s="36">
        <v>515967</v>
      </c>
      <c r="I2041" s="36">
        <v>544742</v>
      </c>
      <c r="J2041" s="36">
        <v>460070</v>
      </c>
      <c r="K2041" s="36">
        <v>418687</v>
      </c>
      <c r="L2041" s="36">
        <v>472416</v>
      </c>
      <c r="M2041" s="36">
        <v>559427</v>
      </c>
      <c r="N2041" s="31">
        <v>576792</v>
      </c>
    </row>
    <row r="2042" spans="1:14" ht="15.6">
      <c r="A2042" s="21" t="s">
        <v>1800</v>
      </c>
      <c r="B2042" s="17" t="s">
        <v>2141</v>
      </c>
      <c r="C2042" s="17" t="s">
        <v>1630</v>
      </c>
      <c r="D2042" s="36">
        <v>492</v>
      </c>
      <c r="E2042" s="36">
        <v>731</v>
      </c>
      <c r="F2042" s="36">
        <v>978</v>
      </c>
      <c r="G2042" s="36">
        <v>239</v>
      </c>
      <c r="H2042" s="36">
        <v>230</v>
      </c>
      <c r="I2042" s="36">
        <v>5643</v>
      </c>
      <c r="J2042" s="36">
        <v>1924</v>
      </c>
      <c r="K2042" s="36">
        <v>497</v>
      </c>
      <c r="L2042" s="36">
        <v>23490</v>
      </c>
      <c r="M2042" s="36">
        <v>37</v>
      </c>
      <c r="N2042" s="31">
        <v>63</v>
      </c>
    </row>
    <row r="2043" spans="1:14" ht="30">
      <c r="A2043" s="21" t="s">
        <v>1800</v>
      </c>
      <c r="B2043" s="17" t="s">
        <v>2141</v>
      </c>
      <c r="C2043" s="17" t="s">
        <v>1631</v>
      </c>
      <c r="D2043" s="36">
        <v>490128</v>
      </c>
      <c r="E2043" s="36">
        <v>569154</v>
      </c>
      <c r="F2043" s="36">
        <v>478851</v>
      </c>
      <c r="G2043" s="36">
        <v>522888</v>
      </c>
      <c r="H2043" s="36">
        <v>516197</v>
      </c>
      <c r="I2043" s="36">
        <v>550384</v>
      </c>
      <c r="J2043" s="36">
        <v>461995</v>
      </c>
      <c r="K2043" s="36">
        <v>419184</v>
      </c>
      <c r="L2043" s="36">
        <v>495906</v>
      </c>
      <c r="M2043" s="36">
        <v>559465</v>
      </c>
      <c r="N2043" s="31">
        <v>576854</v>
      </c>
    </row>
    <row r="2044" spans="1:14" ht="15.6">
      <c r="A2044" s="21" t="s">
        <v>1800</v>
      </c>
      <c r="B2044" s="17" t="s">
        <v>2141</v>
      </c>
      <c r="C2044" s="17" t="s">
        <v>1632</v>
      </c>
      <c r="D2044" s="36">
        <v>63890</v>
      </c>
      <c r="E2044" s="36">
        <v>78699</v>
      </c>
      <c r="F2044" s="36">
        <v>80137</v>
      </c>
      <c r="G2044" s="36">
        <v>31666</v>
      </c>
      <c r="H2044" s="36">
        <v>29580</v>
      </c>
      <c r="I2044" s="36">
        <v>34437</v>
      </c>
      <c r="J2044" s="36">
        <v>36323</v>
      </c>
      <c r="K2044" s="36">
        <v>74047</v>
      </c>
      <c r="L2044" s="36">
        <v>98922</v>
      </c>
      <c r="M2044" s="36">
        <v>114562</v>
      </c>
      <c r="N2044" s="31">
        <v>126937</v>
      </c>
    </row>
    <row r="2045" spans="1:14" ht="15.6">
      <c r="A2045" s="21" t="s">
        <v>1800</v>
      </c>
      <c r="B2045" s="17" t="s">
        <v>2141</v>
      </c>
      <c r="C2045" s="17" t="s">
        <v>1633</v>
      </c>
      <c r="D2045" s="36">
        <v>9752</v>
      </c>
      <c r="E2045" s="36">
        <v>11315</v>
      </c>
      <c r="F2045" s="36">
        <v>8769</v>
      </c>
      <c r="G2045" s="36">
        <v>7897</v>
      </c>
      <c r="H2045" s="36">
        <v>8046</v>
      </c>
      <c r="I2045" s="36">
        <v>4359</v>
      </c>
      <c r="J2045" s="36">
        <v>3099</v>
      </c>
      <c r="K2045" s="36">
        <v>660</v>
      </c>
      <c r="L2045" s="36">
        <v>6185</v>
      </c>
      <c r="M2045" s="36">
        <v>15360</v>
      </c>
      <c r="N2045" s="31">
        <v>10117</v>
      </c>
    </row>
    <row r="2046" spans="1:14" ht="15.6">
      <c r="A2046" s="21" t="s">
        <v>1800</v>
      </c>
      <c r="B2046" s="17" t="s">
        <v>2141</v>
      </c>
      <c r="C2046" s="17" t="s">
        <v>1634</v>
      </c>
      <c r="D2046" s="36">
        <v>310</v>
      </c>
      <c r="E2046" s="36">
        <v>314</v>
      </c>
      <c r="F2046" s="36">
        <v>165</v>
      </c>
      <c r="G2046" s="36">
        <v>550</v>
      </c>
      <c r="H2046" s="36">
        <v>604</v>
      </c>
      <c r="I2046" s="36">
        <v>151</v>
      </c>
      <c r="J2046" s="36">
        <v>279</v>
      </c>
      <c r="K2046" s="36">
        <v>624</v>
      </c>
      <c r="L2046" s="36">
        <v>504</v>
      </c>
      <c r="M2046" s="36">
        <v>1026</v>
      </c>
      <c r="N2046" s="31">
        <v>927</v>
      </c>
    </row>
    <row r="2047" spans="1:14" ht="15.6">
      <c r="A2047" s="21" t="s">
        <v>1800</v>
      </c>
      <c r="B2047" s="17" t="s">
        <v>2141</v>
      </c>
      <c r="C2047" s="17" t="s">
        <v>1635</v>
      </c>
      <c r="D2047" s="36">
        <v>13242</v>
      </c>
      <c r="E2047" s="36">
        <v>11809</v>
      </c>
      <c r="F2047" s="36">
        <v>10991</v>
      </c>
      <c r="G2047" s="36">
        <v>33866</v>
      </c>
      <c r="H2047" s="36">
        <v>7627</v>
      </c>
      <c r="I2047" s="36">
        <v>9362</v>
      </c>
      <c r="J2047" s="36">
        <v>5435</v>
      </c>
      <c r="K2047" s="36">
        <v>17269</v>
      </c>
      <c r="L2047" s="36">
        <v>139190</v>
      </c>
      <c r="M2047" s="36">
        <v>75982</v>
      </c>
      <c r="N2047" s="31">
        <v>95479</v>
      </c>
    </row>
    <row r="2048" spans="1:14" ht="15.6">
      <c r="A2048" s="21" t="s">
        <v>1800</v>
      </c>
      <c r="B2048" s="17" t="s">
        <v>2141</v>
      </c>
      <c r="C2048" s="17" t="s">
        <v>1636</v>
      </c>
      <c r="D2048" s="36">
        <v>120761</v>
      </c>
      <c r="E2048" s="36">
        <v>-29736</v>
      </c>
      <c r="F2048" s="36">
        <v>43037</v>
      </c>
      <c r="G2048" s="36">
        <v>11959</v>
      </c>
      <c r="H2048" s="36">
        <v>25487</v>
      </c>
      <c r="I2048" s="36">
        <v>87656</v>
      </c>
      <c r="J2048" s="36">
        <v>154979</v>
      </c>
      <c r="K2048" s="36">
        <v>226734</v>
      </c>
      <c r="L2048" s="36">
        <v>291152</v>
      </c>
      <c r="M2048" s="36">
        <v>371439</v>
      </c>
      <c r="N2048" s="31">
        <v>526108</v>
      </c>
    </row>
    <row r="2049" spans="1:14" ht="15.6">
      <c r="A2049" s="21" t="s">
        <v>1800</v>
      </c>
      <c r="B2049" s="17" t="s">
        <v>2141</v>
      </c>
      <c r="C2049" s="17" t="s">
        <v>1637</v>
      </c>
      <c r="D2049" s="36">
        <v>698084</v>
      </c>
      <c r="E2049" s="36">
        <v>641555</v>
      </c>
      <c r="F2049" s="36">
        <v>621949</v>
      </c>
      <c r="G2049" s="36">
        <v>608826</v>
      </c>
      <c r="H2049" s="36">
        <v>587542</v>
      </c>
      <c r="I2049" s="36">
        <v>686349</v>
      </c>
      <c r="J2049" s="36">
        <v>662109</v>
      </c>
      <c r="K2049" s="36">
        <v>738518</v>
      </c>
      <c r="L2049" s="36">
        <v>1031860</v>
      </c>
      <c r="M2049" s="36">
        <v>1137833</v>
      </c>
      <c r="N2049" s="31">
        <v>1336422</v>
      </c>
    </row>
    <row r="2050" spans="1:14" ht="30">
      <c r="A2050" s="21" t="s">
        <v>2074</v>
      </c>
      <c r="B2050" s="17" t="s">
        <v>2142</v>
      </c>
      <c r="C2050" s="17" t="s">
        <v>1629</v>
      </c>
      <c r="D2050" s="36">
        <v>455931</v>
      </c>
      <c r="E2050" s="36">
        <v>450112</v>
      </c>
      <c r="F2050" s="36">
        <v>466198</v>
      </c>
      <c r="G2050" s="36">
        <v>445903</v>
      </c>
      <c r="H2050" s="36">
        <v>465406</v>
      </c>
      <c r="I2050" s="36">
        <v>457276</v>
      </c>
      <c r="J2050" s="36">
        <v>386293</v>
      </c>
      <c r="K2050" s="36">
        <v>457398</v>
      </c>
      <c r="L2050" s="36">
        <v>513462</v>
      </c>
      <c r="M2050" s="36">
        <v>532139</v>
      </c>
      <c r="N2050" s="31">
        <v>517703</v>
      </c>
    </row>
    <row r="2051" spans="1:14" ht="30">
      <c r="A2051" s="21" t="s">
        <v>2074</v>
      </c>
      <c r="B2051" s="17" t="s">
        <v>2142</v>
      </c>
      <c r="C2051" s="17" t="s">
        <v>1630</v>
      </c>
      <c r="D2051" s="36">
        <v>1863</v>
      </c>
      <c r="E2051" s="36">
        <v>1880</v>
      </c>
      <c r="F2051" s="36" t="s">
        <v>1125</v>
      </c>
      <c r="G2051" s="36">
        <v>2560</v>
      </c>
      <c r="H2051" s="36">
        <v>2605</v>
      </c>
      <c r="I2051" s="36">
        <v>4977</v>
      </c>
      <c r="J2051" s="36">
        <v>1308</v>
      </c>
      <c r="K2051" s="36">
        <v>836</v>
      </c>
      <c r="L2051" s="36">
        <v>2914</v>
      </c>
      <c r="M2051" s="36">
        <v>4407</v>
      </c>
      <c r="N2051" s="31">
        <v>5211</v>
      </c>
    </row>
    <row r="2052" spans="1:14" ht="30">
      <c r="A2052" s="21" t="s">
        <v>2074</v>
      </c>
      <c r="B2052" s="17" t="s">
        <v>2142</v>
      </c>
      <c r="C2052" s="17" t="s">
        <v>1631</v>
      </c>
      <c r="D2052" s="36">
        <v>457794</v>
      </c>
      <c r="E2052" s="36">
        <v>451992</v>
      </c>
      <c r="F2052" s="36" t="s">
        <v>1125</v>
      </c>
      <c r="G2052" s="36">
        <v>448463</v>
      </c>
      <c r="H2052" s="36">
        <v>468012</v>
      </c>
      <c r="I2052" s="36">
        <v>462253</v>
      </c>
      <c r="J2052" s="36">
        <v>387600</v>
      </c>
      <c r="K2052" s="36">
        <v>458234</v>
      </c>
      <c r="L2052" s="36">
        <v>516377</v>
      </c>
      <c r="M2052" s="36">
        <v>536546</v>
      </c>
      <c r="N2052" s="31">
        <v>522914</v>
      </c>
    </row>
    <row r="2053" spans="1:14" ht="30">
      <c r="A2053" s="21" t="s">
        <v>2074</v>
      </c>
      <c r="B2053" s="17" t="s">
        <v>2142</v>
      </c>
      <c r="C2053" s="17" t="s">
        <v>1632</v>
      </c>
      <c r="D2053" s="36">
        <v>18571</v>
      </c>
      <c r="E2053" s="36">
        <v>21406</v>
      </c>
      <c r="F2053" s="36">
        <v>22352</v>
      </c>
      <c r="G2053" s="36">
        <v>12050</v>
      </c>
      <c r="H2053" s="36">
        <v>23252</v>
      </c>
      <c r="I2053" s="36">
        <v>21835</v>
      </c>
      <c r="J2053" s="36">
        <v>37051</v>
      </c>
      <c r="K2053" s="36">
        <v>20186</v>
      </c>
      <c r="L2053" s="36">
        <v>46712</v>
      </c>
      <c r="M2053" s="36">
        <v>38367</v>
      </c>
      <c r="N2053" s="31">
        <v>43805</v>
      </c>
    </row>
    <row r="2054" spans="1:14" ht="30">
      <c r="A2054" s="21" t="s">
        <v>2074</v>
      </c>
      <c r="B2054" s="17" t="s">
        <v>2142</v>
      </c>
      <c r="C2054" s="17" t="s">
        <v>1633</v>
      </c>
      <c r="D2054" s="36" t="s">
        <v>1125</v>
      </c>
      <c r="E2054" s="36" t="s">
        <v>1125</v>
      </c>
      <c r="F2054" s="36">
        <v>72</v>
      </c>
      <c r="G2054" s="36" t="s">
        <v>1125</v>
      </c>
      <c r="H2054" s="36" t="s">
        <v>1125</v>
      </c>
      <c r="I2054" s="36" t="s">
        <v>1125</v>
      </c>
      <c r="J2054" s="36" t="s">
        <v>1125</v>
      </c>
      <c r="K2054" s="36" t="s">
        <v>1125</v>
      </c>
      <c r="L2054" s="36" t="s">
        <v>1125</v>
      </c>
      <c r="M2054" s="36" t="s">
        <v>1125</v>
      </c>
      <c r="N2054" s="31" t="s">
        <v>1125</v>
      </c>
    </row>
    <row r="2055" spans="1:14" ht="30">
      <c r="A2055" s="21" t="s">
        <v>2074</v>
      </c>
      <c r="B2055" s="17" t="s">
        <v>2142</v>
      </c>
      <c r="C2055" s="17" t="s">
        <v>1634</v>
      </c>
      <c r="D2055" s="36" t="s">
        <v>1125</v>
      </c>
      <c r="E2055" s="36" t="s">
        <v>1125</v>
      </c>
      <c r="F2055" s="36" t="s">
        <v>1125</v>
      </c>
      <c r="G2055" s="36" t="s">
        <v>1125</v>
      </c>
      <c r="H2055" s="36" t="s">
        <v>1125</v>
      </c>
      <c r="I2055" s="36" t="s">
        <v>1125</v>
      </c>
      <c r="J2055" s="36" t="s">
        <v>1125</v>
      </c>
      <c r="K2055" s="36" t="s">
        <v>1125</v>
      </c>
      <c r="L2055" s="36" t="s">
        <v>1125</v>
      </c>
      <c r="M2055" s="36" t="s">
        <v>1125</v>
      </c>
      <c r="N2055" s="31" t="s">
        <v>1125</v>
      </c>
    </row>
    <row r="2056" spans="1:14" ht="30">
      <c r="A2056" s="21" t="s">
        <v>2074</v>
      </c>
      <c r="B2056" s="17" t="s">
        <v>2142</v>
      </c>
      <c r="C2056" s="17" t="s">
        <v>1635</v>
      </c>
      <c r="D2056" s="36">
        <v>15579</v>
      </c>
      <c r="E2056" s="36">
        <v>21068</v>
      </c>
      <c r="F2056" s="36">
        <v>17420</v>
      </c>
      <c r="G2056" s="36">
        <v>17390</v>
      </c>
      <c r="H2056" s="36">
        <v>18226</v>
      </c>
      <c r="I2056" s="36">
        <v>12156</v>
      </c>
      <c r="J2056" s="36">
        <v>17728</v>
      </c>
      <c r="K2056" s="36">
        <v>30215</v>
      </c>
      <c r="L2056" s="36">
        <v>28029</v>
      </c>
      <c r="M2056" s="36">
        <v>23600</v>
      </c>
      <c r="N2056" s="31">
        <v>21655</v>
      </c>
    </row>
    <row r="2057" spans="1:14" ht="30">
      <c r="A2057" s="21" t="s">
        <v>2074</v>
      </c>
      <c r="B2057" s="17" t="s">
        <v>2142</v>
      </c>
      <c r="C2057" s="17" t="s">
        <v>1636</v>
      </c>
      <c r="D2057" s="36">
        <v>418531</v>
      </c>
      <c r="E2057" s="36">
        <v>498099</v>
      </c>
      <c r="F2057" s="36">
        <v>44022</v>
      </c>
      <c r="G2057" s="36">
        <v>638404</v>
      </c>
      <c r="H2057" s="36">
        <v>681410</v>
      </c>
      <c r="I2057" s="36">
        <v>668754</v>
      </c>
      <c r="J2057" s="36">
        <v>816535</v>
      </c>
      <c r="K2057" s="36">
        <v>869973</v>
      </c>
      <c r="L2057" s="36">
        <v>916055</v>
      </c>
      <c r="M2057" s="36">
        <v>1116600</v>
      </c>
      <c r="N2057" s="31">
        <v>1158348</v>
      </c>
    </row>
    <row r="2058" spans="1:14" ht="30">
      <c r="A2058" s="21" t="s">
        <v>2074</v>
      </c>
      <c r="B2058" s="17" t="s">
        <v>2142</v>
      </c>
      <c r="C2058" s="17" t="s">
        <v>1637</v>
      </c>
      <c r="D2058" s="36">
        <v>912931</v>
      </c>
      <c r="E2058" s="36">
        <v>995226</v>
      </c>
      <c r="F2058" s="36">
        <v>553794</v>
      </c>
      <c r="G2058" s="36">
        <v>1121604</v>
      </c>
      <c r="H2058" s="36">
        <v>1196657</v>
      </c>
      <c r="I2058" s="36">
        <v>1171963</v>
      </c>
      <c r="J2058" s="36">
        <v>1262115</v>
      </c>
      <c r="K2058" s="36">
        <v>1383690</v>
      </c>
      <c r="L2058" s="36">
        <v>1519786</v>
      </c>
      <c r="M2058" s="36">
        <v>1729497</v>
      </c>
      <c r="N2058" s="31">
        <v>1764347</v>
      </c>
    </row>
    <row r="2059" spans="1:14" ht="30">
      <c r="A2059" s="21" t="s">
        <v>1864</v>
      </c>
      <c r="B2059" s="17" t="s">
        <v>2143</v>
      </c>
      <c r="C2059" s="17" t="s">
        <v>1629</v>
      </c>
      <c r="D2059" s="36">
        <v>3584087</v>
      </c>
      <c r="E2059" s="36">
        <v>3591863</v>
      </c>
      <c r="F2059" s="36">
        <v>3925757</v>
      </c>
      <c r="G2059" s="36">
        <v>4543065</v>
      </c>
      <c r="H2059" s="36">
        <v>4825522</v>
      </c>
      <c r="I2059" s="36">
        <v>4321461</v>
      </c>
      <c r="J2059" s="36">
        <v>2924847</v>
      </c>
      <c r="K2059" s="36">
        <v>2061005</v>
      </c>
      <c r="L2059" s="36">
        <v>2489407</v>
      </c>
      <c r="M2059" s="36">
        <v>3198956</v>
      </c>
      <c r="N2059" s="31">
        <v>3075437</v>
      </c>
    </row>
    <row r="2060" spans="1:14" ht="30">
      <c r="A2060" s="21" t="s">
        <v>1864</v>
      </c>
      <c r="B2060" s="17" t="s">
        <v>2143</v>
      </c>
      <c r="C2060" s="17" t="s">
        <v>1630</v>
      </c>
      <c r="D2060" s="36">
        <v>1550</v>
      </c>
      <c r="E2060" s="36">
        <v>1301</v>
      </c>
      <c r="F2060" s="36" t="s">
        <v>1125</v>
      </c>
      <c r="G2060" s="36" t="s">
        <v>1125</v>
      </c>
      <c r="H2060" s="36" t="s">
        <v>1125</v>
      </c>
      <c r="I2060" s="36" t="s">
        <v>1125</v>
      </c>
      <c r="J2060" s="36">
        <v>12812</v>
      </c>
      <c r="K2060" s="36">
        <v>9632</v>
      </c>
      <c r="L2060" s="36">
        <v>2179</v>
      </c>
      <c r="M2060" s="36">
        <v>348</v>
      </c>
      <c r="N2060" s="31">
        <v>183</v>
      </c>
    </row>
    <row r="2061" spans="1:14" ht="30">
      <c r="A2061" s="21" t="s">
        <v>1864</v>
      </c>
      <c r="B2061" s="17" t="s">
        <v>2143</v>
      </c>
      <c r="C2061" s="17" t="s">
        <v>1631</v>
      </c>
      <c r="D2061" s="36">
        <v>3585636</v>
      </c>
      <c r="E2061" s="36">
        <v>3593164</v>
      </c>
      <c r="F2061" s="36" t="s">
        <v>1125</v>
      </c>
      <c r="G2061" s="36" t="s">
        <v>1125</v>
      </c>
      <c r="H2061" s="36" t="s">
        <v>1125</v>
      </c>
      <c r="I2061" s="36" t="s">
        <v>1125</v>
      </c>
      <c r="J2061" s="36">
        <v>2937659</v>
      </c>
      <c r="K2061" s="36">
        <v>2070637</v>
      </c>
      <c r="L2061" s="36">
        <v>2491586</v>
      </c>
      <c r="M2061" s="36">
        <v>3199305</v>
      </c>
      <c r="N2061" s="31">
        <v>3075620</v>
      </c>
    </row>
    <row r="2062" spans="1:14" ht="30">
      <c r="A2062" s="21" t="s">
        <v>1864</v>
      </c>
      <c r="B2062" s="17" t="s">
        <v>2143</v>
      </c>
      <c r="C2062" s="17" t="s">
        <v>1632</v>
      </c>
      <c r="D2062" s="36" t="s">
        <v>1125</v>
      </c>
      <c r="E2062" s="36">
        <v>46071</v>
      </c>
      <c r="F2062" s="36">
        <v>228057</v>
      </c>
      <c r="G2062" s="36">
        <v>192269</v>
      </c>
      <c r="H2062" s="36">
        <v>198177</v>
      </c>
      <c r="I2062" s="36">
        <v>170618</v>
      </c>
      <c r="J2062" s="36">
        <v>165466</v>
      </c>
      <c r="K2062" s="36">
        <v>130055</v>
      </c>
      <c r="L2062" s="36">
        <v>165815</v>
      </c>
      <c r="M2062" s="36">
        <v>311075</v>
      </c>
      <c r="N2062" s="31">
        <v>307541</v>
      </c>
    </row>
    <row r="2063" spans="1:14" ht="30">
      <c r="A2063" s="21" t="s">
        <v>1864</v>
      </c>
      <c r="B2063" s="17" t="s">
        <v>2143</v>
      </c>
      <c r="C2063" s="17" t="s">
        <v>1633</v>
      </c>
      <c r="D2063" s="36">
        <v>63280</v>
      </c>
      <c r="E2063" s="36" t="s">
        <v>1125</v>
      </c>
      <c r="F2063" s="36" t="s">
        <v>1125</v>
      </c>
      <c r="G2063" s="36" t="s">
        <v>1125</v>
      </c>
      <c r="H2063" s="36">
        <v>161928</v>
      </c>
      <c r="I2063" s="36">
        <v>75415</v>
      </c>
      <c r="J2063" s="36">
        <v>148637</v>
      </c>
      <c r="K2063" s="36">
        <v>145058</v>
      </c>
      <c r="L2063" s="36">
        <v>190302</v>
      </c>
      <c r="M2063" s="36">
        <v>176321</v>
      </c>
      <c r="N2063" s="31">
        <v>225036</v>
      </c>
    </row>
    <row r="2064" spans="1:14" ht="30">
      <c r="A2064" s="21" t="s">
        <v>1864</v>
      </c>
      <c r="B2064" s="17" t="s">
        <v>2143</v>
      </c>
      <c r="C2064" s="17" t="s">
        <v>1634</v>
      </c>
      <c r="D2064" s="36" t="s">
        <v>1125</v>
      </c>
      <c r="E2064" s="36" t="s">
        <v>1125</v>
      </c>
      <c r="F2064" s="36">
        <v>4</v>
      </c>
      <c r="G2064" s="36">
        <v>56</v>
      </c>
      <c r="H2064" s="36" t="s">
        <v>1125</v>
      </c>
      <c r="I2064" s="36" t="s">
        <v>1125</v>
      </c>
      <c r="J2064" s="36">
        <v>9</v>
      </c>
      <c r="K2064" s="36">
        <v>10</v>
      </c>
      <c r="L2064" s="36">
        <v>11</v>
      </c>
      <c r="M2064" s="36">
        <v>6</v>
      </c>
      <c r="N2064" s="31">
        <v>9</v>
      </c>
    </row>
    <row r="2065" spans="1:14" ht="30">
      <c r="A2065" s="21" t="s">
        <v>1864</v>
      </c>
      <c r="B2065" s="17" t="s">
        <v>2143</v>
      </c>
      <c r="C2065" s="17" t="s">
        <v>1635</v>
      </c>
      <c r="D2065" s="36">
        <v>215404</v>
      </c>
      <c r="E2065" s="36">
        <v>241700</v>
      </c>
      <c r="F2065" s="36">
        <v>243825</v>
      </c>
      <c r="G2065" s="36">
        <v>231144</v>
      </c>
      <c r="H2065" s="36">
        <v>271346</v>
      </c>
      <c r="I2065" s="36">
        <v>267483</v>
      </c>
      <c r="J2065" s="36">
        <v>180841</v>
      </c>
      <c r="K2065" s="36">
        <v>190518</v>
      </c>
      <c r="L2065" s="36">
        <v>225467</v>
      </c>
      <c r="M2065" s="36">
        <v>204739</v>
      </c>
      <c r="N2065" s="31">
        <v>218786</v>
      </c>
    </row>
    <row r="2066" spans="1:14" ht="30">
      <c r="A2066" s="21" t="s">
        <v>1864</v>
      </c>
      <c r="B2066" s="17" t="s">
        <v>2143</v>
      </c>
      <c r="C2066" s="17" t="s">
        <v>1636</v>
      </c>
      <c r="D2066" s="36">
        <v>-64997</v>
      </c>
      <c r="E2066" s="36">
        <v>94754</v>
      </c>
      <c r="F2066" s="36">
        <v>345213</v>
      </c>
      <c r="G2066" s="36">
        <v>162523</v>
      </c>
      <c r="H2066" s="36">
        <v>221634</v>
      </c>
      <c r="I2066" s="36">
        <v>202292</v>
      </c>
      <c r="J2066" s="36">
        <v>180958</v>
      </c>
      <c r="K2066" s="36">
        <v>871576</v>
      </c>
      <c r="L2066" s="36">
        <v>862564</v>
      </c>
      <c r="M2066" s="36">
        <v>900386</v>
      </c>
      <c r="N2066" s="31">
        <v>755099</v>
      </c>
    </row>
    <row r="2067" spans="1:14" ht="30">
      <c r="A2067" s="21" t="s">
        <v>1864</v>
      </c>
      <c r="B2067" s="17" t="s">
        <v>2143</v>
      </c>
      <c r="C2067" s="17" t="s">
        <v>1637</v>
      </c>
      <c r="D2067" s="36">
        <v>3854733</v>
      </c>
      <c r="E2067" s="36">
        <v>4025194</v>
      </c>
      <c r="F2067" s="36">
        <v>4783716</v>
      </c>
      <c r="G2067" s="36">
        <v>5328568</v>
      </c>
      <c r="H2067" s="36">
        <v>5681496</v>
      </c>
      <c r="I2067" s="36">
        <v>5043399</v>
      </c>
      <c r="J2067" s="36">
        <v>3613570</v>
      </c>
      <c r="K2067" s="36">
        <v>3407854</v>
      </c>
      <c r="L2067" s="36">
        <v>3935745</v>
      </c>
      <c r="M2067" s="36">
        <v>4791832</v>
      </c>
      <c r="N2067" s="31">
        <v>4582091</v>
      </c>
    </row>
    <row r="2068" spans="1:14" ht="30">
      <c r="A2068" s="21" t="s">
        <v>2144</v>
      </c>
      <c r="B2068" s="17" t="s">
        <v>2145</v>
      </c>
      <c r="C2068" s="17" t="s">
        <v>1629</v>
      </c>
      <c r="D2068" s="36">
        <v>1031725</v>
      </c>
      <c r="E2068" s="36">
        <v>1317397</v>
      </c>
      <c r="F2068" s="36">
        <v>1503593</v>
      </c>
      <c r="G2068" s="36">
        <v>1336276</v>
      </c>
      <c r="H2068" s="36">
        <v>1537584</v>
      </c>
      <c r="I2068" s="36">
        <v>1677341</v>
      </c>
      <c r="J2068" s="36">
        <v>1654322</v>
      </c>
      <c r="K2068" s="36">
        <v>1777056</v>
      </c>
      <c r="L2068" s="36">
        <v>1885535</v>
      </c>
      <c r="M2068" s="36">
        <v>2410860</v>
      </c>
      <c r="N2068" s="31">
        <v>1920839</v>
      </c>
    </row>
    <row r="2069" spans="1:14" ht="30">
      <c r="A2069" s="21" t="s">
        <v>2144</v>
      </c>
      <c r="B2069" s="17" t="s">
        <v>2145</v>
      </c>
      <c r="C2069" s="17" t="s">
        <v>1630</v>
      </c>
      <c r="D2069" s="36" t="s">
        <v>1125</v>
      </c>
      <c r="E2069" s="36">
        <v>48</v>
      </c>
      <c r="F2069" s="36" t="s">
        <v>1125</v>
      </c>
      <c r="G2069" s="36">
        <v>481</v>
      </c>
      <c r="H2069" s="36">
        <v>1781</v>
      </c>
      <c r="I2069" s="36">
        <v>4837</v>
      </c>
      <c r="J2069" s="36">
        <v>6432</v>
      </c>
      <c r="K2069" s="36">
        <v>4199</v>
      </c>
      <c r="L2069" s="36">
        <v>6204</v>
      </c>
      <c r="M2069" s="36">
        <v>2899</v>
      </c>
      <c r="N2069" s="31">
        <v>3556</v>
      </c>
    </row>
    <row r="2070" spans="1:14" ht="30">
      <c r="A2070" s="21" t="s">
        <v>2144</v>
      </c>
      <c r="B2070" s="17" t="s">
        <v>2145</v>
      </c>
      <c r="C2070" s="17" t="s">
        <v>1631</v>
      </c>
      <c r="D2070" s="36" t="s">
        <v>1125</v>
      </c>
      <c r="E2070" s="36">
        <v>1317445</v>
      </c>
      <c r="F2070" s="36" t="s">
        <v>1125</v>
      </c>
      <c r="G2070" s="36">
        <v>1336756</v>
      </c>
      <c r="H2070" s="36">
        <v>1539366</v>
      </c>
      <c r="I2070" s="36">
        <v>1682178</v>
      </c>
      <c r="J2070" s="36">
        <v>1660754</v>
      </c>
      <c r="K2070" s="36">
        <v>1781255</v>
      </c>
      <c r="L2070" s="36">
        <v>1891739</v>
      </c>
      <c r="M2070" s="36">
        <v>2413759</v>
      </c>
      <c r="N2070" s="31">
        <v>1924394</v>
      </c>
    </row>
    <row r="2071" spans="1:14" ht="30">
      <c r="A2071" s="21" t="s">
        <v>2144</v>
      </c>
      <c r="B2071" s="17" t="s">
        <v>2145</v>
      </c>
      <c r="C2071" s="17" t="s">
        <v>1632</v>
      </c>
      <c r="D2071" s="36">
        <v>54471</v>
      </c>
      <c r="E2071" s="36">
        <v>45632</v>
      </c>
      <c r="F2071" s="36">
        <v>22455</v>
      </c>
      <c r="G2071" s="36">
        <v>36410</v>
      </c>
      <c r="H2071" s="36">
        <v>27545</v>
      </c>
      <c r="I2071" s="36">
        <v>94035</v>
      </c>
      <c r="J2071" s="36">
        <v>48904</v>
      </c>
      <c r="K2071" s="36">
        <v>38976</v>
      </c>
      <c r="L2071" s="36">
        <v>48174</v>
      </c>
      <c r="M2071" s="36">
        <v>65944</v>
      </c>
      <c r="N2071" s="31">
        <v>69075</v>
      </c>
    </row>
    <row r="2072" spans="1:14" ht="30">
      <c r="A2072" s="21" t="s">
        <v>2144</v>
      </c>
      <c r="B2072" s="17" t="s">
        <v>2145</v>
      </c>
      <c r="C2072" s="17" t="s">
        <v>1633</v>
      </c>
      <c r="D2072" s="36" t="s">
        <v>1125</v>
      </c>
      <c r="E2072" s="36" t="s">
        <v>1125</v>
      </c>
      <c r="F2072" s="36" t="s">
        <v>1125</v>
      </c>
      <c r="G2072" s="36" t="s">
        <v>1125</v>
      </c>
      <c r="H2072" s="36" t="s">
        <v>1125</v>
      </c>
      <c r="I2072" s="36">
        <v>3956</v>
      </c>
      <c r="J2072" s="36">
        <v>18465</v>
      </c>
      <c r="K2072" s="36" t="s">
        <v>1125</v>
      </c>
      <c r="L2072" s="36">
        <v>12440</v>
      </c>
      <c r="M2072" s="36" t="s">
        <v>1125</v>
      </c>
      <c r="N2072" s="31" t="s">
        <v>1125</v>
      </c>
    </row>
    <row r="2073" spans="1:14" ht="30">
      <c r="A2073" s="21" t="s">
        <v>2144</v>
      </c>
      <c r="B2073" s="17" t="s">
        <v>2145</v>
      </c>
      <c r="C2073" s="17" t="s">
        <v>1634</v>
      </c>
      <c r="D2073" s="36">
        <v>935</v>
      </c>
      <c r="E2073" s="36" t="s">
        <v>1125</v>
      </c>
      <c r="F2073" s="36" t="s">
        <v>1125</v>
      </c>
      <c r="G2073" s="36" t="s">
        <v>1125</v>
      </c>
      <c r="H2073" s="36" t="s">
        <v>1125</v>
      </c>
      <c r="I2073" s="36">
        <v>6</v>
      </c>
      <c r="J2073" s="36">
        <v>20</v>
      </c>
      <c r="K2073" s="36" t="s">
        <v>1125</v>
      </c>
      <c r="L2073" s="36">
        <v>422</v>
      </c>
      <c r="M2073" s="36" t="s">
        <v>1125</v>
      </c>
      <c r="N2073" s="31" t="s">
        <v>1125</v>
      </c>
    </row>
    <row r="2074" spans="1:14" ht="30">
      <c r="A2074" s="21" t="s">
        <v>2144</v>
      </c>
      <c r="B2074" s="17" t="s">
        <v>2145</v>
      </c>
      <c r="C2074" s="17" t="s">
        <v>1635</v>
      </c>
      <c r="D2074" s="36" t="s">
        <v>1125</v>
      </c>
      <c r="E2074" s="36" t="s">
        <v>1125</v>
      </c>
      <c r="F2074" s="36" t="s">
        <v>1125</v>
      </c>
      <c r="G2074" s="36">
        <v>38490</v>
      </c>
      <c r="H2074" s="36">
        <v>42398</v>
      </c>
      <c r="I2074" s="36">
        <v>149149</v>
      </c>
      <c r="J2074" s="36">
        <v>57113</v>
      </c>
      <c r="K2074" s="36">
        <v>155653</v>
      </c>
      <c r="L2074" s="36">
        <v>131402</v>
      </c>
      <c r="M2074" s="36">
        <v>97885</v>
      </c>
      <c r="N2074" s="31">
        <v>118577</v>
      </c>
    </row>
    <row r="2075" spans="1:14" ht="30">
      <c r="A2075" s="21" t="s">
        <v>2144</v>
      </c>
      <c r="B2075" s="17" t="s">
        <v>2145</v>
      </c>
      <c r="C2075" s="17" t="s">
        <v>1636</v>
      </c>
      <c r="D2075" s="36">
        <v>-166042</v>
      </c>
      <c r="E2075" s="36">
        <v>-277027</v>
      </c>
      <c r="F2075" s="36">
        <v>-484913</v>
      </c>
      <c r="G2075" s="36">
        <v>-256703</v>
      </c>
      <c r="H2075" s="36">
        <v>-502916</v>
      </c>
      <c r="I2075" s="36">
        <v>-527360</v>
      </c>
      <c r="J2075" s="36">
        <v>-427934</v>
      </c>
      <c r="K2075" s="36">
        <v>-118209</v>
      </c>
      <c r="L2075" s="36">
        <v>-23707</v>
      </c>
      <c r="M2075" s="36">
        <v>-546232</v>
      </c>
      <c r="N2075" s="31">
        <v>-193682</v>
      </c>
    </row>
    <row r="2076" spans="1:14" ht="30">
      <c r="A2076" s="21" t="s">
        <v>2144</v>
      </c>
      <c r="B2076" s="17" t="s">
        <v>2145</v>
      </c>
      <c r="C2076" s="17" t="s">
        <v>1637</v>
      </c>
      <c r="D2076" s="36">
        <v>1247215</v>
      </c>
      <c r="E2076" s="36">
        <v>1532420</v>
      </c>
      <c r="F2076" s="36">
        <v>1844990</v>
      </c>
      <c r="G2076" s="36">
        <v>1157703</v>
      </c>
      <c r="H2076" s="36">
        <v>1109111</v>
      </c>
      <c r="I2076" s="36">
        <v>1401965</v>
      </c>
      <c r="J2076" s="36">
        <v>1357322</v>
      </c>
      <c r="K2076" s="36">
        <v>1878168</v>
      </c>
      <c r="L2076" s="36">
        <v>2060470</v>
      </c>
      <c r="M2076" s="36">
        <v>2039884</v>
      </c>
      <c r="N2076" s="31">
        <v>1927002</v>
      </c>
    </row>
    <row r="2077" spans="1:14" ht="30">
      <c r="A2077" s="21" t="s">
        <v>2146</v>
      </c>
      <c r="B2077" s="17" t="s">
        <v>2147</v>
      </c>
      <c r="C2077" s="17" t="s">
        <v>1629</v>
      </c>
      <c r="D2077" s="36">
        <v>0</v>
      </c>
      <c r="E2077" s="36">
        <v>0</v>
      </c>
      <c r="F2077" s="36">
        <v>0</v>
      </c>
      <c r="G2077" s="36">
        <v>518</v>
      </c>
      <c r="H2077" s="36" t="s">
        <v>1125</v>
      </c>
      <c r="I2077" s="36" t="s">
        <v>1125</v>
      </c>
      <c r="J2077" s="36">
        <v>0</v>
      </c>
      <c r="K2077" s="36">
        <v>60</v>
      </c>
      <c r="L2077" s="36" t="s">
        <v>1125</v>
      </c>
      <c r="M2077" s="36">
        <v>0</v>
      </c>
      <c r="N2077" s="31">
        <v>0</v>
      </c>
    </row>
    <row r="2078" spans="1:14" ht="30">
      <c r="A2078" s="21" t="s">
        <v>2146</v>
      </c>
      <c r="B2078" s="17" t="s">
        <v>2147</v>
      </c>
      <c r="C2078" s="17" t="s">
        <v>1630</v>
      </c>
      <c r="D2078" s="36" t="s">
        <v>1125</v>
      </c>
      <c r="E2078" s="36">
        <v>816</v>
      </c>
      <c r="F2078" s="36" t="s">
        <v>1125</v>
      </c>
      <c r="G2078" s="36">
        <v>6152</v>
      </c>
      <c r="H2078" s="36">
        <v>4995</v>
      </c>
      <c r="I2078" s="36">
        <v>5632</v>
      </c>
      <c r="J2078" s="36">
        <v>4270</v>
      </c>
      <c r="K2078" s="36">
        <v>2995</v>
      </c>
      <c r="L2078" s="36" t="s">
        <v>1125</v>
      </c>
      <c r="M2078" s="36">
        <v>450</v>
      </c>
      <c r="N2078" s="31" t="s">
        <v>1125</v>
      </c>
    </row>
    <row r="2079" spans="1:14" ht="30">
      <c r="A2079" s="21" t="s">
        <v>2146</v>
      </c>
      <c r="B2079" s="17" t="s">
        <v>2147</v>
      </c>
      <c r="C2079" s="17" t="s">
        <v>1631</v>
      </c>
      <c r="D2079" s="36" t="s">
        <v>1125</v>
      </c>
      <c r="E2079" s="36">
        <v>816</v>
      </c>
      <c r="F2079" s="36" t="s">
        <v>1125</v>
      </c>
      <c r="G2079" s="36">
        <v>6670</v>
      </c>
      <c r="H2079" s="36" t="s">
        <v>1125</v>
      </c>
      <c r="I2079" s="36" t="s">
        <v>1125</v>
      </c>
      <c r="J2079" s="36">
        <v>4270</v>
      </c>
      <c r="K2079" s="36">
        <v>3055</v>
      </c>
      <c r="L2079" s="36" t="s">
        <v>1125</v>
      </c>
      <c r="M2079" s="36">
        <v>450</v>
      </c>
      <c r="N2079" s="31" t="s">
        <v>1125</v>
      </c>
    </row>
    <row r="2080" spans="1:14" ht="30">
      <c r="A2080" s="21" t="s">
        <v>2146</v>
      </c>
      <c r="B2080" s="17" t="s">
        <v>2147</v>
      </c>
      <c r="C2080" s="17" t="s">
        <v>1632</v>
      </c>
      <c r="D2080" s="36">
        <v>1610</v>
      </c>
      <c r="E2080" s="36" t="s">
        <v>1125</v>
      </c>
      <c r="F2080" s="36">
        <v>10761</v>
      </c>
      <c r="G2080" s="36" t="s">
        <v>1125</v>
      </c>
      <c r="H2080" s="36" t="s">
        <v>1125</v>
      </c>
      <c r="I2080" s="36" t="s">
        <v>1125</v>
      </c>
      <c r="J2080" s="36">
        <v>2181</v>
      </c>
      <c r="K2080" s="36">
        <v>16244</v>
      </c>
      <c r="L2080" s="36">
        <v>8798</v>
      </c>
      <c r="M2080" s="36" t="s">
        <v>1125</v>
      </c>
      <c r="N2080" s="31" t="s">
        <v>1125</v>
      </c>
    </row>
    <row r="2081" spans="1:14" ht="30">
      <c r="A2081" s="21" t="s">
        <v>2146</v>
      </c>
      <c r="B2081" s="17" t="s">
        <v>2147</v>
      </c>
      <c r="C2081" s="17" t="s">
        <v>1633</v>
      </c>
      <c r="D2081" s="36" t="s">
        <v>1125</v>
      </c>
      <c r="E2081" s="36" t="s">
        <v>1125</v>
      </c>
      <c r="F2081" s="36" t="s">
        <v>1125</v>
      </c>
      <c r="G2081" s="36" t="s">
        <v>1125</v>
      </c>
      <c r="H2081" s="36">
        <v>9831</v>
      </c>
      <c r="I2081" s="36" t="s">
        <v>1125</v>
      </c>
      <c r="J2081" s="36" t="s">
        <v>1125</v>
      </c>
      <c r="K2081" s="36">
        <v>320861</v>
      </c>
      <c r="L2081" s="36">
        <v>4047</v>
      </c>
      <c r="M2081" s="36">
        <v>21274</v>
      </c>
      <c r="N2081" s="31">
        <v>19031</v>
      </c>
    </row>
    <row r="2082" spans="1:14" ht="30">
      <c r="A2082" s="21" t="s">
        <v>2146</v>
      </c>
      <c r="B2082" s="17" t="s">
        <v>2147</v>
      </c>
      <c r="C2082" s="17" t="s">
        <v>1634</v>
      </c>
      <c r="D2082" s="36">
        <v>0</v>
      </c>
      <c r="E2082" s="36">
        <v>0</v>
      </c>
      <c r="F2082" s="36">
        <v>0</v>
      </c>
      <c r="G2082" s="36">
        <v>0</v>
      </c>
      <c r="H2082" s="36" t="s">
        <v>1125</v>
      </c>
      <c r="I2082" s="36">
        <v>137</v>
      </c>
      <c r="J2082" s="36" t="s">
        <v>1125</v>
      </c>
      <c r="K2082" s="36">
        <v>482</v>
      </c>
      <c r="L2082" s="36">
        <v>133</v>
      </c>
      <c r="M2082" s="36" t="s">
        <v>1125</v>
      </c>
      <c r="N2082" s="31" t="s">
        <v>1125</v>
      </c>
    </row>
    <row r="2083" spans="1:14" ht="30">
      <c r="A2083" s="21" t="s">
        <v>2146</v>
      </c>
      <c r="B2083" s="17" t="s">
        <v>2147</v>
      </c>
      <c r="C2083" s="17" t="s">
        <v>1635</v>
      </c>
      <c r="D2083" s="36">
        <v>9713</v>
      </c>
      <c r="E2083" s="36">
        <v>11395</v>
      </c>
      <c r="F2083" s="36">
        <v>16187</v>
      </c>
      <c r="G2083" s="36">
        <v>13803</v>
      </c>
      <c r="H2083" s="36">
        <v>16735</v>
      </c>
      <c r="I2083" s="36">
        <v>14130</v>
      </c>
      <c r="J2083" s="36">
        <v>16070</v>
      </c>
      <c r="K2083" s="36">
        <v>93281</v>
      </c>
      <c r="L2083" s="36">
        <v>49652</v>
      </c>
      <c r="M2083" s="36">
        <v>78656</v>
      </c>
      <c r="N2083" s="31">
        <v>274142</v>
      </c>
    </row>
    <row r="2084" spans="1:14" ht="30">
      <c r="A2084" s="21" t="s">
        <v>2146</v>
      </c>
      <c r="B2084" s="17" t="s">
        <v>2147</v>
      </c>
      <c r="C2084" s="17" t="s">
        <v>1636</v>
      </c>
      <c r="D2084" s="36">
        <v>21273</v>
      </c>
      <c r="E2084" s="36">
        <v>9986</v>
      </c>
      <c r="F2084" s="36">
        <v>2525</v>
      </c>
      <c r="G2084" s="36">
        <v>8581</v>
      </c>
      <c r="H2084" s="36">
        <v>20667</v>
      </c>
      <c r="I2084" s="36">
        <v>26301</v>
      </c>
      <c r="J2084" s="36">
        <v>35213</v>
      </c>
      <c r="K2084" s="36">
        <v>107504</v>
      </c>
      <c r="L2084" s="36">
        <v>31346</v>
      </c>
      <c r="M2084" s="36">
        <v>477347</v>
      </c>
      <c r="N2084" s="31">
        <v>339995</v>
      </c>
    </row>
    <row r="2085" spans="1:14" ht="30">
      <c r="A2085" s="21" t="s">
        <v>2146</v>
      </c>
      <c r="B2085" s="17" t="s">
        <v>2147</v>
      </c>
      <c r="C2085" s="17" t="s">
        <v>1637</v>
      </c>
      <c r="D2085" s="36">
        <v>34211</v>
      </c>
      <c r="E2085" s="36">
        <v>36156</v>
      </c>
      <c r="F2085" s="36">
        <v>42967</v>
      </c>
      <c r="G2085" s="36">
        <v>40091</v>
      </c>
      <c r="H2085" s="36">
        <v>55193</v>
      </c>
      <c r="I2085" s="36">
        <v>59487</v>
      </c>
      <c r="J2085" s="36">
        <v>70484</v>
      </c>
      <c r="K2085" s="36">
        <v>541426</v>
      </c>
      <c r="L2085" s="36">
        <v>94495</v>
      </c>
      <c r="M2085" s="36">
        <v>3459603</v>
      </c>
      <c r="N2085" s="31">
        <v>3335302</v>
      </c>
    </row>
    <row r="2086" spans="1:14" ht="30">
      <c r="A2086" s="21" t="s">
        <v>2148</v>
      </c>
      <c r="B2086" s="17" t="s">
        <v>2149</v>
      </c>
      <c r="C2086" s="17" t="s">
        <v>1629</v>
      </c>
      <c r="D2086" s="36">
        <v>3238863</v>
      </c>
      <c r="E2086" s="36">
        <v>2667483</v>
      </c>
      <c r="F2086" s="36">
        <v>2987659</v>
      </c>
      <c r="G2086" s="36">
        <v>2896919</v>
      </c>
      <c r="H2086" s="36">
        <v>2325967</v>
      </c>
      <c r="I2086" s="36">
        <v>2302456</v>
      </c>
      <c r="J2086" s="36">
        <v>2452273</v>
      </c>
      <c r="K2086" s="36">
        <v>2689083</v>
      </c>
      <c r="L2086" s="36">
        <v>2863651</v>
      </c>
      <c r="M2086" s="36">
        <v>2430061</v>
      </c>
      <c r="N2086" s="31">
        <v>2866528</v>
      </c>
    </row>
    <row r="2087" spans="1:14" ht="30">
      <c r="A2087" s="21" t="s">
        <v>2148</v>
      </c>
      <c r="B2087" s="17" t="s">
        <v>2149</v>
      </c>
      <c r="C2087" s="17" t="s">
        <v>1630</v>
      </c>
      <c r="D2087" s="36">
        <v>270898</v>
      </c>
      <c r="E2087" s="36">
        <v>838757</v>
      </c>
      <c r="F2087" s="36">
        <v>384954</v>
      </c>
      <c r="G2087" s="36">
        <v>761033</v>
      </c>
      <c r="H2087" s="36">
        <v>726626</v>
      </c>
      <c r="I2087" s="36">
        <v>817758</v>
      </c>
      <c r="J2087" s="36">
        <v>857531</v>
      </c>
      <c r="K2087" s="36">
        <v>1052175</v>
      </c>
      <c r="L2087" s="36">
        <v>958255</v>
      </c>
      <c r="M2087" s="36">
        <v>1644448</v>
      </c>
      <c r="N2087" s="31">
        <v>1044664</v>
      </c>
    </row>
    <row r="2088" spans="1:14" ht="30">
      <c r="A2088" s="21" t="s">
        <v>2148</v>
      </c>
      <c r="B2088" s="17" t="s">
        <v>2149</v>
      </c>
      <c r="C2088" s="17" t="s">
        <v>1631</v>
      </c>
      <c r="D2088" s="36">
        <v>3509760</v>
      </c>
      <c r="E2088" s="36">
        <v>3506239</v>
      </c>
      <c r="F2088" s="36">
        <v>3372613</v>
      </c>
      <c r="G2088" s="36">
        <v>3657952</v>
      </c>
      <c r="H2088" s="36">
        <v>3052594</v>
      </c>
      <c r="I2088" s="36">
        <v>3120214</v>
      </c>
      <c r="J2088" s="36">
        <v>3309805</v>
      </c>
      <c r="K2088" s="36">
        <v>3741258</v>
      </c>
      <c r="L2088" s="36">
        <v>3821907</v>
      </c>
      <c r="M2088" s="36">
        <v>4074509</v>
      </c>
      <c r="N2088" s="31">
        <v>3911192</v>
      </c>
    </row>
    <row r="2089" spans="1:14" ht="30">
      <c r="A2089" s="21" t="s">
        <v>2148</v>
      </c>
      <c r="B2089" s="17" t="s">
        <v>2149</v>
      </c>
      <c r="C2089" s="17" t="s">
        <v>1632</v>
      </c>
      <c r="D2089" s="36">
        <v>249367</v>
      </c>
      <c r="E2089" s="36">
        <v>245411</v>
      </c>
      <c r="F2089" s="36">
        <v>265004</v>
      </c>
      <c r="G2089" s="36">
        <v>271214</v>
      </c>
      <c r="H2089" s="36">
        <v>119790</v>
      </c>
      <c r="I2089" s="36">
        <v>180923</v>
      </c>
      <c r="J2089" s="36">
        <v>166903</v>
      </c>
      <c r="K2089" s="36">
        <v>160975</v>
      </c>
      <c r="L2089" s="36">
        <v>177809</v>
      </c>
      <c r="M2089" s="36">
        <v>290452</v>
      </c>
      <c r="N2089" s="31">
        <v>351727</v>
      </c>
    </row>
    <row r="2090" spans="1:14" ht="30">
      <c r="A2090" s="21" t="s">
        <v>2148</v>
      </c>
      <c r="B2090" s="17" t="s">
        <v>2149</v>
      </c>
      <c r="C2090" s="17" t="s">
        <v>1633</v>
      </c>
      <c r="D2090" s="36">
        <v>25319</v>
      </c>
      <c r="E2090" s="36">
        <v>25322</v>
      </c>
      <c r="F2090" s="36">
        <v>26453</v>
      </c>
      <c r="G2090" s="36" t="s">
        <v>1125</v>
      </c>
      <c r="H2090" s="36" t="s">
        <v>1125</v>
      </c>
      <c r="I2090" s="36">
        <v>30287</v>
      </c>
      <c r="J2090" s="36">
        <v>34370</v>
      </c>
      <c r="K2090" s="36">
        <v>28422</v>
      </c>
      <c r="L2090" s="36">
        <v>230571</v>
      </c>
      <c r="M2090" s="36">
        <v>163715</v>
      </c>
      <c r="N2090" s="31">
        <v>14044</v>
      </c>
    </row>
    <row r="2091" spans="1:14" ht="30">
      <c r="A2091" s="21" t="s">
        <v>2148</v>
      </c>
      <c r="B2091" s="17" t="s">
        <v>2149</v>
      </c>
      <c r="C2091" s="17" t="s">
        <v>1634</v>
      </c>
      <c r="D2091" s="36">
        <v>80</v>
      </c>
      <c r="E2091" s="36">
        <v>630</v>
      </c>
      <c r="F2091" s="36">
        <v>586</v>
      </c>
      <c r="G2091" s="36" t="s">
        <v>1125</v>
      </c>
      <c r="H2091" s="36" t="s">
        <v>1125</v>
      </c>
      <c r="I2091" s="36">
        <v>171</v>
      </c>
      <c r="J2091" s="36">
        <v>281</v>
      </c>
      <c r="K2091" s="36">
        <v>361</v>
      </c>
      <c r="L2091" s="36">
        <v>285</v>
      </c>
      <c r="M2091" s="36">
        <v>436</v>
      </c>
      <c r="N2091" s="31">
        <v>334</v>
      </c>
    </row>
    <row r="2092" spans="1:14" ht="30">
      <c r="A2092" s="21" t="s">
        <v>2148</v>
      </c>
      <c r="B2092" s="17" t="s">
        <v>2149</v>
      </c>
      <c r="C2092" s="17" t="s">
        <v>1635</v>
      </c>
      <c r="D2092" s="36">
        <v>192904</v>
      </c>
      <c r="E2092" s="36">
        <v>199039</v>
      </c>
      <c r="F2092" s="36">
        <v>147426</v>
      </c>
      <c r="G2092" s="36">
        <v>161974</v>
      </c>
      <c r="H2092" s="36">
        <v>457903</v>
      </c>
      <c r="I2092" s="36">
        <v>723268</v>
      </c>
      <c r="J2092" s="36">
        <v>549484</v>
      </c>
      <c r="K2092" s="36">
        <v>789991</v>
      </c>
      <c r="L2092" s="36">
        <v>1104761</v>
      </c>
      <c r="M2092" s="36">
        <v>853583</v>
      </c>
      <c r="N2092" s="31">
        <v>682204</v>
      </c>
    </row>
    <row r="2093" spans="1:14" ht="30">
      <c r="A2093" s="21" t="s">
        <v>2148</v>
      </c>
      <c r="B2093" s="17" t="s">
        <v>2149</v>
      </c>
      <c r="C2093" s="17" t="s">
        <v>1636</v>
      </c>
      <c r="D2093" s="36">
        <v>-1089208</v>
      </c>
      <c r="E2093" s="36">
        <v>-999947</v>
      </c>
      <c r="F2093" s="36">
        <v>-634820</v>
      </c>
      <c r="G2093" s="36">
        <v>-457388</v>
      </c>
      <c r="H2093" s="36">
        <v>-63732</v>
      </c>
      <c r="I2093" s="36">
        <v>-640976</v>
      </c>
      <c r="J2093" s="36">
        <v>-599408</v>
      </c>
      <c r="K2093" s="36">
        <v>-446534</v>
      </c>
      <c r="L2093" s="36">
        <v>-278062</v>
      </c>
      <c r="M2093" s="36">
        <v>-83596</v>
      </c>
      <c r="N2093" s="31">
        <v>-296407</v>
      </c>
    </row>
    <row r="2094" spans="1:14" ht="30">
      <c r="A2094" s="26" t="s">
        <v>2148</v>
      </c>
      <c r="B2094" s="18" t="s">
        <v>2149</v>
      </c>
      <c r="C2094" s="18" t="s">
        <v>1637</v>
      </c>
      <c r="D2094" s="32">
        <v>2888223</v>
      </c>
      <c r="E2094" s="32">
        <v>2976696</v>
      </c>
      <c r="F2094" s="32">
        <v>3177261</v>
      </c>
      <c r="G2094" s="32">
        <v>3646647</v>
      </c>
      <c r="H2094" s="32">
        <v>3584606</v>
      </c>
      <c r="I2094" s="32">
        <v>3413887</v>
      </c>
      <c r="J2094" s="32">
        <v>3461435</v>
      </c>
      <c r="K2094" s="32">
        <v>4274474</v>
      </c>
      <c r="L2094" s="32">
        <v>5057269</v>
      </c>
      <c r="M2094" s="32">
        <v>5299099</v>
      </c>
      <c r="N2094" s="33">
        <v>4663094</v>
      </c>
    </row>
  </sheetData>
  <pageMargins left="0.75" right="0.75" top="1" bottom="1" header="0.5" footer="0.5"/>
  <ignoredErrors>
    <ignoredError sqref="A7:A2094" numberStoredAsText="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1105"/>
  <sheetViews>
    <sheetView zoomScaleNormal="100" workbookViewId="0"/>
  </sheetViews>
  <sheetFormatPr defaultRowHeight="14.4"/>
  <cols>
    <col min="1" max="1" width="25" customWidth="1"/>
    <col min="2" max="2" width="53" customWidth="1"/>
    <col min="3" max="3" width="60" customWidth="1"/>
    <col min="4" max="16" width="17" customWidth="1"/>
  </cols>
  <sheetData>
    <row r="1" spans="1:15" ht="17.399999999999999">
      <c r="A1" s="1" t="s">
        <v>2150</v>
      </c>
    </row>
    <row r="2" spans="1:15" ht="15">
      <c r="A2" s="2" t="s">
        <v>18</v>
      </c>
    </row>
    <row r="3" spans="1:15" ht="15">
      <c r="A3" s="2" t="s">
        <v>2151</v>
      </c>
    </row>
    <row r="4" spans="1:15" ht="15">
      <c r="A4" s="2" t="s">
        <v>14146</v>
      </c>
    </row>
    <row r="5" spans="1:15" ht="15.6">
      <c r="A5" s="3" t="str">
        <f>HYPERLINK("#'Contents'!A1", "Return to contents table")</f>
        <v>Return to contents table</v>
      </c>
    </row>
    <row r="6" spans="1:15" ht="15.6">
      <c r="A6" s="22" t="s">
        <v>2152</v>
      </c>
      <c r="B6" s="22" t="s">
        <v>1151</v>
      </c>
      <c r="C6" s="22" t="s">
        <v>2153</v>
      </c>
      <c r="D6" s="23" t="s">
        <v>1110</v>
      </c>
      <c r="E6" s="23" t="s">
        <v>1111</v>
      </c>
      <c r="F6" s="23" t="s">
        <v>1112</v>
      </c>
      <c r="G6" s="23" t="s">
        <v>1113</v>
      </c>
      <c r="H6" s="23" t="s">
        <v>1114</v>
      </c>
      <c r="I6" s="23" t="s">
        <v>1115</v>
      </c>
      <c r="J6" s="23" t="s">
        <v>1116</v>
      </c>
      <c r="K6" s="23" t="s">
        <v>1117</v>
      </c>
      <c r="L6" s="23" t="s">
        <v>1118</v>
      </c>
      <c r="M6" s="23" t="s">
        <v>1119</v>
      </c>
      <c r="N6" s="23" t="s">
        <v>1120</v>
      </c>
      <c r="O6" s="24" t="s">
        <v>2154</v>
      </c>
    </row>
    <row r="7" spans="1:15" ht="30.6">
      <c r="A7" s="21" t="s">
        <v>2155</v>
      </c>
      <c r="B7" s="21" t="s">
        <v>2156</v>
      </c>
      <c r="C7" s="21" t="s">
        <v>2157</v>
      </c>
      <c r="D7" s="30" t="s">
        <v>2158</v>
      </c>
      <c r="E7" s="30">
        <v>0</v>
      </c>
      <c r="F7" s="30">
        <v>0</v>
      </c>
      <c r="G7" s="30">
        <v>0</v>
      </c>
      <c r="H7" s="30">
        <v>0</v>
      </c>
      <c r="I7" s="30">
        <v>0</v>
      </c>
      <c r="J7" s="30">
        <v>0</v>
      </c>
      <c r="K7" s="30">
        <v>0</v>
      </c>
      <c r="L7" s="30">
        <v>0</v>
      </c>
      <c r="M7" s="30">
        <v>0</v>
      </c>
      <c r="N7" s="30">
        <v>0</v>
      </c>
      <c r="O7" s="25"/>
    </row>
    <row r="8" spans="1:15" ht="30.6">
      <c r="A8" s="21" t="s">
        <v>2155</v>
      </c>
      <c r="B8" s="21" t="s">
        <v>2156</v>
      </c>
      <c r="C8" s="21" t="s">
        <v>2159</v>
      </c>
      <c r="D8" s="30" t="s">
        <v>1125</v>
      </c>
      <c r="E8" s="30">
        <v>0</v>
      </c>
      <c r="F8" s="30">
        <v>0</v>
      </c>
      <c r="G8" s="30">
        <v>0</v>
      </c>
      <c r="H8" s="30">
        <v>0</v>
      </c>
      <c r="I8" s="30">
        <v>0</v>
      </c>
      <c r="J8" s="30">
        <v>0</v>
      </c>
      <c r="K8" s="30">
        <v>0</v>
      </c>
      <c r="L8" s="30">
        <v>0</v>
      </c>
      <c r="M8" s="30">
        <v>0</v>
      </c>
      <c r="N8" s="30">
        <v>0</v>
      </c>
      <c r="O8" s="25"/>
    </row>
    <row r="9" spans="1:15" ht="30.6">
      <c r="A9" s="21" t="s">
        <v>2155</v>
      </c>
      <c r="B9" s="21" t="s">
        <v>2156</v>
      </c>
      <c r="C9" s="21" t="s">
        <v>2160</v>
      </c>
      <c r="D9" s="34" t="s">
        <v>1125</v>
      </c>
      <c r="E9" s="34" t="s">
        <v>2161</v>
      </c>
      <c r="F9" s="34" t="s">
        <v>2161</v>
      </c>
      <c r="G9" s="34" t="s">
        <v>2161</v>
      </c>
      <c r="H9" s="34" t="s">
        <v>2161</v>
      </c>
      <c r="I9" s="34" t="s">
        <v>2161</v>
      </c>
      <c r="J9" s="34" t="s">
        <v>2161</v>
      </c>
      <c r="K9" s="34" t="s">
        <v>2161</v>
      </c>
      <c r="L9" s="34" t="s">
        <v>2161</v>
      </c>
      <c r="M9" s="34" t="s">
        <v>2161</v>
      </c>
      <c r="N9" s="34" t="s">
        <v>2161</v>
      </c>
      <c r="O9" s="25"/>
    </row>
    <row r="10" spans="1:15" ht="45.6">
      <c r="A10" s="21" t="s">
        <v>2162</v>
      </c>
      <c r="B10" s="21" t="s">
        <v>2163</v>
      </c>
      <c r="C10" s="21" t="s">
        <v>2157</v>
      </c>
      <c r="D10" s="30" t="s">
        <v>2158</v>
      </c>
      <c r="E10" s="30">
        <v>0</v>
      </c>
      <c r="F10" s="30">
        <v>0</v>
      </c>
      <c r="G10" s="30">
        <v>0</v>
      </c>
      <c r="H10" s="30">
        <v>0</v>
      </c>
      <c r="I10" s="30">
        <v>0</v>
      </c>
      <c r="J10" s="30">
        <v>0</v>
      </c>
      <c r="K10" s="30">
        <v>0</v>
      </c>
      <c r="L10" s="30">
        <v>0</v>
      </c>
      <c r="M10" s="30">
        <v>0</v>
      </c>
      <c r="N10" s="30">
        <v>0</v>
      </c>
      <c r="O10" s="25"/>
    </row>
    <row r="11" spans="1:15" ht="45.6">
      <c r="A11" s="21" t="s">
        <v>2162</v>
      </c>
      <c r="B11" s="21" t="s">
        <v>2163</v>
      </c>
      <c r="C11" s="21" t="s">
        <v>2159</v>
      </c>
      <c r="D11" s="30" t="s">
        <v>1125</v>
      </c>
      <c r="E11" s="30">
        <v>0</v>
      </c>
      <c r="F11" s="30">
        <v>0</v>
      </c>
      <c r="G11" s="30">
        <v>0</v>
      </c>
      <c r="H11" s="30">
        <v>0</v>
      </c>
      <c r="I11" s="30">
        <v>0</v>
      </c>
      <c r="J11" s="30">
        <v>0</v>
      </c>
      <c r="K11" s="30">
        <v>0</v>
      </c>
      <c r="L11" s="30">
        <v>0</v>
      </c>
      <c r="M11" s="30">
        <v>0</v>
      </c>
      <c r="N11" s="30">
        <v>0</v>
      </c>
      <c r="O11" s="25"/>
    </row>
    <row r="12" spans="1:15" ht="45.6">
      <c r="A12" s="21" t="s">
        <v>2162</v>
      </c>
      <c r="B12" s="21" t="s">
        <v>2163</v>
      </c>
      <c r="C12" s="21" t="s">
        <v>2160</v>
      </c>
      <c r="D12" s="34" t="s">
        <v>1125</v>
      </c>
      <c r="E12" s="34" t="s">
        <v>2161</v>
      </c>
      <c r="F12" s="34" t="s">
        <v>2161</v>
      </c>
      <c r="G12" s="34" t="s">
        <v>2161</v>
      </c>
      <c r="H12" s="34" t="s">
        <v>2161</v>
      </c>
      <c r="I12" s="34" t="s">
        <v>2161</v>
      </c>
      <c r="J12" s="34" t="s">
        <v>2161</v>
      </c>
      <c r="K12" s="34" t="s">
        <v>2161</v>
      </c>
      <c r="L12" s="34" t="s">
        <v>2161</v>
      </c>
      <c r="M12" s="34" t="s">
        <v>2161</v>
      </c>
      <c r="N12" s="34" t="s">
        <v>2161</v>
      </c>
      <c r="O12" s="25"/>
    </row>
    <row r="13" spans="1:15" ht="75.599999999999994">
      <c r="A13" s="21" t="s">
        <v>2164</v>
      </c>
      <c r="B13" s="21" t="s">
        <v>2165</v>
      </c>
      <c r="C13" s="21" t="s">
        <v>2157</v>
      </c>
      <c r="D13" s="30">
        <v>22925</v>
      </c>
      <c r="E13" s="30">
        <v>322</v>
      </c>
      <c r="F13" s="30" t="s">
        <v>2158</v>
      </c>
      <c r="G13" s="30" t="s">
        <v>2158</v>
      </c>
      <c r="H13" s="30" t="s">
        <v>2158</v>
      </c>
      <c r="I13" s="30" t="s">
        <v>2158</v>
      </c>
      <c r="J13" s="30" t="s">
        <v>2158</v>
      </c>
      <c r="K13" s="30" t="s">
        <v>2158</v>
      </c>
      <c r="L13" s="30" t="s">
        <v>2158</v>
      </c>
      <c r="M13" s="30" t="s">
        <v>2158</v>
      </c>
      <c r="N13" s="30" t="s">
        <v>2158</v>
      </c>
      <c r="O13" s="25"/>
    </row>
    <row r="14" spans="1:15" ht="75.599999999999994">
      <c r="A14" s="21" t="s">
        <v>2164</v>
      </c>
      <c r="B14" s="21" t="s">
        <v>2165</v>
      </c>
      <c r="C14" s="21" t="s">
        <v>2159</v>
      </c>
      <c r="D14" s="30" t="s">
        <v>1125</v>
      </c>
      <c r="E14" s="30" t="s">
        <v>1125</v>
      </c>
      <c r="F14" s="30" t="s">
        <v>1125</v>
      </c>
      <c r="G14" s="30" t="s">
        <v>1125</v>
      </c>
      <c r="H14" s="30" t="s">
        <v>1125</v>
      </c>
      <c r="I14" s="30" t="s">
        <v>1125</v>
      </c>
      <c r="J14" s="30" t="s">
        <v>1125</v>
      </c>
      <c r="K14" s="30" t="s">
        <v>1125</v>
      </c>
      <c r="L14" s="30" t="s">
        <v>1125</v>
      </c>
      <c r="M14" s="30" t="s">
        <v>1125</v>
      </c>
      <c r="N14" s="30" t="s">
        <v>1125</v>
      </c>
      <c r="O14" s="25"/>
    </row>
    <row r="15" spans="1:15" ht="75.599999999999994">
      <c r="A15" s="21" t="s">
        <v>2164</v>
      </c>
      <c r="B15" s="21" t="s">
        <v>2165</v>
      </c>
      <c r="C15" s="21" t="s">
        <v>2160</v>
      </c>
      <c r="D15" s="34" t="s">
        <v>1125</v>
      </c>
      <c r="E15" s="34" t="s">
        <v>1125</v>
      </c>
      <c r="F15" s="34" t="s">
        <v>1125</v>
      </c>
      <c r="G15" s="34" t="s">
        <v>1125</v>
      </c>
      <c r="H15" s="34" t="s">
        <v>1125</v>
      </c>
      <c r="I15" s="34" t="s">
        <v>1125</v>
      </c>
      <c r="J15" s="34" t="s">
        <v>1125</v>
      </c>
      <c r="K15" s="34" t="s">
        <v>1125</v>
      </c>
      <c r="L15" s="34" t="s">
        <v>1125</v>
      </c>
      <c r="M15" s="34" t="s">
        <v>1125</v>
      </c>
      <c r="N15" s="34" t="s">
        <v>1125</v>
      </c>
      <c r="O15" s="25"/>
    </row>
    <row r="16" spans="1:15" ht="45.6">
      <c r="A16" s="21" t="s">
        <v>2166</v>
      </c>
      <c r="B16" s="21" t="s">
        <v>2167</v>
      </c>
      <c r="C16" s="21" t="s">
        <v>2157</v>
      </c>
      <c r="D16" s="30" t="s">
        <v>2161</v>
      </c>
      <c r="E16" s="30" t="s">
        <v>2161</v>
      </c>
      <c r="F16" s="30" t="s">
        <v>2161</v>
      </c>
      <c r="G16" s="30" t="s">
        <v>2161</v>
      </c>
      <c r="H16" s="30" t="s">
        <v>2161</v>
      </c>
      <c r="I16" s="30">
        <v>18638</v>
      </c>
      <c r="J16" s="30">
        <v>19088</v>
      </c>
      <c r="K16" s="30">
        <v>16638</v>
      </c>
      <c r="L16" s="30">
        <v>9764</v>
      </c>
      <c r="M16" s="30">
        <v>11072</v>
      </c>
      <c r="N16" s="30">
        <v>12305</v>
      </c>
      <c r="O16" s="25" t="s">
        <v>2168</v>
      </c>
    </row>
    <row r="17" spans="1:15" ht="45.6">
      <c r="A17" s="21" t="s">
        <v>2166</v>
      </c>
      <c r="B17" s="21" t="s">
        <v>2167</v>
      </c>
      <c r="C17" s="21" t="s">
        <v>2159</v>
      </c>
      <c r="D17" s="30" t="s">
        <v>2161</v>
      </c>
      <c r="E17" s="30" t="s">
        <v>2161</v>
      </c>
      <c r="F17" s="30" t="s">
        <v>2161</v>
      </c>
      <c r="G17" s="30" t="s">
        <v>2161</v>
      </c>
      <c r="H17" s="30" t="s">
        <v>2161</v>
      </c>
      <c r="I17" s="30">
        <v>718954</v>
      </c>
      <c r="J17" s="30">
        <v>784454</v>
      </c>
      <c r="K17" s="30">
        <v>755071</v>
      </c>
      <c r="L17" s="30">
        <v>585050</v>
      </c>
      <c r="M17" s="30">
        <v>509372</v>
      </c>
      <c r="N17" s="30">
        <v>604071</v>
      </c>
      <c r="O17" s="25" t="s">
        <v>2168</v>
      </c>
    </row>
    <row r="18" spans="1:15" ht="45.6">
      <c r="A18" s="21" t="s">
        <v>2166</v>
      </c>
      <c r="B18" s="21" t="s">
        <v>2167</v>
      </c>
      <c r="C18" s="21" t="s">
        <v>2160</v>
      </c>
      <c r="D18" s="34" t="s">
        <v>2161</v>
      </c>
      <c r="E18" s="34" t="s">
        <v>2161</v>
      </c>
      <c r="F18" s="34" t="s">
        <v>2161</v>
      </c>
      <c r="G18" s="34" t="s">
        <v>2161</v>
      </c>
      <c r="H18" s="34" t="s">
        <v>2161</v>
      </c>
      <c r="I18" s="34">
        <v>25.92</v>
      </c>
      <c r="J18" s="34">
        <v>24.33</v>
      </c>
      <c r="K18" s="34">
        <v>22.04</v>
      </c>
      <c r="L18" s="34">
        <v>16.690000000000001</v>
      </c>
      <c r="M18" s="34">
        <v>21.74</v>
      </c>
      <c r="N18" s="34">
        <v>20.37</v>
      </c>
      <c r="O18" s="25" t="s">
        <v>2168</v>
      </c>
    </row>
    <row r="19" spans="1:15" ht="30.6">
      <c r="A19" s="21" t="s">
        <v>2169</v>
      </c>
      <c r="B19" s="21" t="s">
        <v>2170</v>
      </c>
      <c r="C19" s="21" t="s">
        <v>2157</v>
      </c>
      <c r="D19" s="30" t="s">
        <v>2158</v>
      </c>
      <c r="E19" s="30" t="s">
        <v>2158</v>
      </c>
      <c r="F19" s="30">
        <v>21</v>
      </c>
      <c r="G19" s="30" t="s">
        <v>2158</v>
      </c>
      <c r="H19" s="30" t="s">
        <v>2158</v>
      </c>
      <c r="I19" s="30">
        <v>2</v>
      </c>
      <c r="J19" s="30" t="s">
        <v>2158</v>
      </c>
      <c r="K19" s="30" t="s">
        <v>2158</v>
      </c>
      <c r="L19" s="30" t="s">
        <v>2158</v>
      </c>
      <c r="M19" s="30" t="s">
        <v>2158</v>
      </c>
      <c r="N19" s="30" t="s">
        <v>2158</v>
      </c>
      <c r="O19" s="25"/>
    </row>
    <row r="20" spans="1:15" ht="30.6">
      <c r="A20" s="21" t="s">
        <v>2169</v>
      </c>
      <c r="B20" s="21" t="s">
        <v>2170</v>
      </c>
      <c r="C20" s="21" t="s">
        <v>2159</v>
      </c>
      <c r="D20" s="30" t="s">
        <v>1125</v>
      </c>
      <c r="E20" s="30" t="s">
        <v>1125</v>
      </c>
      <c r="F20" s="30">
        <v>3982</v>
      </c>
      <c r="G20" s="30" t="s">
        <v>1125</v>
      </c>
      <c r="H20" s="30" t="s">
        <v>1125</v>
      </c>
      <c r="I20" s="30">
        <v>498</v>
      </c>
      <c r="J20" s="30" t="s">
        <v>1125</v>
      </c>
      <c r="K20" s="30" t="s">
        <v>1125</v>
      </c>
      <c r="L20" s="30" t="s">
        <v>1125</v>
      </c>
      <c r="M20" s="30" t="s">
        <v>1125</v>
      </c>
      <c r="N20" s="30" t="s">
        <v>1125</v>
      </c>
      <c r="O20" s="25"/>
    </row>
    <row r="21" spans="1:15" ht="30.6">
      <c r="A21" s="21" t="s">
        <v>2169</v>
      </c>
      <c r="B21" s="21" t="s">
        <v>2170</v>
      </c>
      <c r="C21" s="21" t="s">
        <v>2160</v>
      </c>
      <c r="D21" s="34" t="s">
        <v>1125</v>
      </c>
      <c r="E21" s="34" t="s">
        <v>1125</v>
      </c>
      <c r="F21" s="34">
        <v>5.27</v>
      </c>
      <c r="G21" s="34" t="s">
        <v>1125</v>
      </c>
      <c r="H21" s="34" t="s">
        <v>1125</v>
      </c>
      <c r="I21" s="34">
        <v>5</v>
      </c>
      <c r="J21" s="34" t="s">
        <v>1125</v>
      </c>
      <c r="K21" s="34" t="s">
        <v>1125</v>
      </c>
      <c r="L21" s="34" t="s">
        <v>1125</v>
      </c>
      <c r="M21" s="34" t="s">
        <v>1125</v>
      </c>
      <c r="N21" s="34" t="s">
        <v>1125</v>
      </c>
      <c r="O21" s="25"/>
    </row>
    <row r="22" spans="1:15" ht="30.6">
      <c r="A22" s="21" t="s">
        <v>2171</v>
      </c>
      <c r="B22" s="21" t="s">
        <v>2172</v>
      </c>
      <c r="C22" s="21" t="s">
        <v>2157</v>
      </c>
      <c r="D22" s="30" t="s">
        <v>2158</v>
      </c>
      <c r="E22" s="30">
        <v>762</v>
      </c>
      <c r="F22" s="30" t="s">
        <v>2158</v>
      </c>
      <c r="G22" s="30" t="s">
        <v>2158</v>
      </c>
      <c r="H22" s="30">
        <v>1263</v>
      </c>
      <c r="I22" s="30" t="s">
        <v>2158</v>
      </c>
      <c r="J22" s="30">
        <v>5785</v>
      </c>
      <c r="K22" s="30">
        <v>6103</v>
      </c>
      <c r="L22" s="30" t="s">
        <v>2158</v>
      </c>
      <c r="M22" s="30" t="s">
        <v>2158</v>
      </c>
      <c r="N22" s="30" t="s">
        <v>2158</v>
      </c>
      <c r="O22" s="25"/>
    </row>
    <row r="23" spans="1:15" ht="30.6">
      <c r="A23" s="21" t="s">
        <v>2171</v>
      </c>
      <c r="B23" s="21" t="s">
        <v>2172</v>
      </c>
      <c r="C23" s="21" t="s">
        <v>2159</v>
      </c>
      <c r="D23" s="30" t="s">
        <v>1125</v>
      </c>
      <c r="E23" s="30" t="s">
        <v>1125</v>
      </c>
      <c r="F23" s="30" t="s">
        <v>1125</v>
      </c>
      <c r="G23" s="30" t="s">
        <v>1125</v>
      </c>
      <c r="H23" s="30" t="s">
        <v>1125</v>
      </c>
      <c r="I23" s="30" t="s">
        <v>1125</v>
      </c>
      <c r="J23" s="30">
        <v>5784524</v>
      </c>
      <c r="K23" s="30">
        <v>6103482</v>
      </c>
      <c r="L23" s="30" t="s">
        <v>1125</v>
      </c>
      <c r="M23" s="30" t="s">
        <v>1125</v>
      </c>
      <c r="N23" s="30" t="s">
        <v>1125</v>
      </c>
      <c r="O23" s="25"/>
    </row>
    <row r="24" spans="1:15" ht="30.6">
      <c r="A24" s="21" t="s">
        <v>2171</v>
      </c>
      <c r="B24" s="21" t="s">
        <v>2172</v>
      </c>
      <c r="C24" s="21" t="s">
        <v>2160</v>
      </c>
      <c r="D24" s="34" t="s">
        <v>1125</v>
      </c>
      <c r="E24" s="34" t="s">
        <v>1125</v>
      </c>
      <c r="F24" s="34" t="s">
        <v>1125</v>
      </c>
      <c r="G24" s="34" t="s">
        <v>1125</v>
      </c>
      <c r="H24" s="34" t="s">
        <v>1125</v>
      </c>
      <c r="I24" s="34" t="s">
        <v>1125</v>
      </c>
      <c r="J24" s="34">
        <v>1</v>
      </c>
      <c r="K24" s="34">
        <v>1</v>
      </c>
      <c r="L24" s="34" t="s">
        <v>1125</v>
      </c>
      <c r="M24" s="34" t="s">
        <v>1125</v>
      </c>
      <c r="N24" s="34" t="s">
        <v>1125</v>
      </c>
      <c r="O24" s="25"/>
    </row>
    <row r="25" spans="1:15" ht="15.6">
      <c r="A25" s="21" t="s">
        <v>2173</v>
      </c>
      <c r="B25" s="21" t="s">
        <v>2174</v>
      </c>
      <c r="C25" s="21" t="s">
        <v>2157</v>
      </c>
      <c r="D25" s="30">
        <v>30762</v>
      </c>
      <c r="E25" s="30">
        <v>15742</v>
      </c>
      <c r="F25" s="30">
        <v>15611</v>
      </c>
      <c r="G25" s="30">
        <v>15343</v>
      </c>
      <c r="H25" s="30">
        <v>14393</v>
      </c>
      <c r="I25" s="30">
        <v>22972</v>
      </c>
      <c r="J25" s="30">
        <v>15485</v>
      </c>
      <c r="K25" s="30">
        <v>17875</v>
      </c>
      <c r="L25" s="30">
        <v>20649</v>
      </c>
      <c r="M25" s="30">
        <v>21167</v>
      </c>
      <c r="N25" s="30">
        <v>13325</v>
      </c>
      <c r="O25" s="25"/>
    </row>
    <row r="26" spans="1:15" ht="15.6">
      <c r="A26" s="21" t="s">
        <v>2173</v>
      </c>
      <c r="B26" s="21" t="s">
        <v>2174</v>
      </c>
      <c r="C26" s="21" t="s">
        <v>2159</v>
      </c>
      <c r="D26" s="30" t="s">
        <v>1125</v>
      </c>
      <c r="E26" s="30" t="s">
        <v>1125</v>
      </c>
      <c r="F26" s="30" t="s">
        <v>2175</v>
      </c>
      <c r="G26" s="30">
        <v>603034</v>
      </c>
      <c r="H26" s="30">
        <v>605473</v>
      </c>
      <c r="I26" s="30">
        <v>968167</v>
      </c>
      <c r="J26" s="30">
        <v>572888</v>
      </c>
      <c r="K26" s="30">
        <v>697602</v>
      </c>
      <c r="L26" s="30" t="s">
        <v>2176</v>
      </c>
      <c r="M26" s="30" t="s">
        <v>2177</v>
      </c>
      <c r="N26" s="30" t="s">
        <v>2178</v>
      </c>
      <c r="O26" s="25"/>
    </row>
    <row r="27" spans="1:15" ht="15.6">
      <c r="A27" s="21" t="s">
        <v>2173</v>
      </c>
      <c r="B27" s="21" t="s">
        <v>2174</v>
      </c>
      <c r="C27" s="21" t="s">
        <v>2160</v>
      </c>
      <c r="D27" s="34" t="s">
        <v>1125</v>
      </c>
      <c r="E27" s="34" t="s">
        <v>1125</v>
      </c>
      <c r="F27" s="34">
        <v>18.170000000000002</v>
      </c>
      <c r="G27" s="34">
        <v>25.44</v>
      </c>
      <c r="H27" s="34">
        <v>23.77</v>
      </c>
      <c r="I27" s="34">
        <v>23.73</v>
      </c>
      <c r="J27" s="34">
        <v>27.03</v>
      </c>
      <c r="K27" s="34">
        <v>25.62</v>
      </c>
      <c r="L27" s="34">
        <v>27.69</v>
      </c>
      <c r="M27" s="34">
        <v>31.87</v>
      </c>
      <c r="N27" s="34">
        <v>29.11</v>
      </c>
      <c r="O27" s="25"/>
    </row>
    <row r="28" spans="1:15" ht="60.6">
      <c r="A28" s="21" t="s">
        <v>2179</v>
      </c>
      <c r="B28" s="21" t="s">
        <v>2180</v>
      </c>
      <c r="C28" s="21" t="s">
        <v>2157</v>
      </c>
      <c r="D28" s="30" t="s">
        <v>2161</v>
      </c>
      <c r="E28" s="30" t="s">
        <v>2161</v>
      </c>
      <c r="F28" s="30" t="s">
        <v>2161</v>
      </c>
      <c r="G28" s="30" t="s">
        <v>2161</v>
      </c>
      <c r="H28" s="30" t="s">
        <v>2161</v>
      </c>
      <c r="I28" s="30">
        <v>13846</v>
      </c>
      <c r="J28" s="30">
        <v>14470</v>
      </c>
      <c r="K28" s="30">
        <v>20445</v>
      </c>
      <c r="L28" s="30">
        <v>23627</v>
      </c>
      <c r="M28" s="30" t="s">
        <v>2161</v>
      </c>
      <c r="N28" s="30" t="s">
        <v>2161</v>
      </c>
      <c r="O28" s="25" t="s">
        <v>2181</v>
      </c>
    </row>
    <row r="29" spans="1:15" ht="60.6">
      <c r="A29" s="21" t="s">
        <v>2179</v>
      </c>
      <c r="B29" s="21" t="s">
        <v>2180</v>
      </c>
      <c r="C29" s="21" t="s">
        <v>2159</v>
      </c>
      <c r="D29" s="30" t="s">
        <v>2161</v>
      </c>
      <c r="E29" s="30" t="s">
        <v>2161</v>
      </c>
      <c r="F29" s="30" t="s">
        <v>2161</v>
      </c>
      <c r="G29" s="30" t="s">
        <v>2161</v>
      </c>
      <c r="H29" s="30" t="s">
        <v>2161</v>
      </c>
      <c r="I29" s="30">
        <v>62644</v>
      </c>
      <c r="J29" s="30">
        <v>97720</v>
      </c>
      <c r="K29" s="30">
        <v>109500</v>
      </c>
      <c r="L29" s="30" t="s">
        <v>2182</v>
      </c>
      <c r="M29" s="30" t="s">
        <v>2161</v>
      </c>
      <c r="N29" s="30" t="s">
        <v>2161</v>
      </c>
      <c r="O29" s="25" t="s">
        <v>2181</v>
      </c>
    </row>
    <row r="30" spans="1:15" ht="60.6">
      <c r="A30" s="21" t="s">
        <v>2179</v>
      </c>
      <c r="B30" s="21" t="s">
        <v>2180</v>
      </c>
      <c r="C30" s="21" t="s">
        <v>2160</v>
      </c>
      <c r="D30" s="34" t="s">
        <v>2161</v>
      </c>
      <c r="E30" s="34" t="s">
        <v>2161</v>
      </c>
      <c r="F30" s="34" t="s">
        <v>2161</v>
      </c>
      <c r="G30" s="34" t="s">
        <v>2161</v>
      </c>
      <c r="H30" s="34" t="s">
        <v>2161</v>
      </c>
      <c r="I30" s="34">
        <v>221.03</v>
      </c>
      <c r="J30" s="34">
        <v>148.08000000000001</v>
      </c>
      <c r="K30" s="34">
        <v>186.71</v>
      </c>
      <c r="L30" s="34">
        <v>193.01</v>
      </c>
      <c r="M30" s="34" t="s">
        <v>2161</v>
      </c>
      <c r="N30" s="34" t="s">
        <v>2161</v>
      </c>
      <c r="O30" s="25" t="s">
        <v>2181</v>
      </c>
    </row>
    <row r="31" spans="1:15" ht="45.6">
      <c r="A31" s="21" t="s">
        <v>2183</v>
      </c>
      <c r="B31" s="21" t="s">
        <v>2184</v>
      </c>
      <c r="C31" s="21" t="s">
        <v>2157</v>
      </c>
      <c r="D31" s="30" t="s">
        <v>2161</v>
      </c>
      <c r="E31" s="30" t="s">
        <v>2161</v>
      </c>
      <c r="F31" s="30" t="s">
        <v>2161</v>
      </c>
      <c r="G31" s="30" t="s">
        <v>2161</v>
      </c>
      <c r="H31" s="30" t="s">
        <v>2161</v>
      </c>
      <c r="I31" s="30" t="s">
        <v>2161</v>
      </c>
      <c r="J31" s="30" t="s">
        <v>2161</v>
      </c>
      <c r="K31" s="30" t="s">
        <v>2161</v>
      </c>
      <c r="L31" s="30" t="s">
        <v>2161</v>
      </c>
      <c r="M31" s="30" t="s">
        <v>2158</v>
      </c>
      <c r="N31" s="30" t="s">
        <v>2158</v>
      </c>
      <c r="O31" s="25" t="s">
        <v>2185</v>
      </c>
    </row>
    <row r="32" spans="1:15" ht="45.6">
      <c r="A32" s="21" t="s">
        <v>2183</v>
      </c>
      <c r="B32" s="21" t="s">
        <v>2184</v>
      </c>
      <c r="C32" s="21" t="s">
        <v>2159</v>
      </c>
      <c r="D32" s="30" t="s">
        <v>2161</v>
      </c>
      <c r="E32" s="30" t="s">
        <v>2161</v>
      </c>
      <c r="F32" s="30" t="s">
        <v>2161</v>
      </c>
      <c r="G32" s="30" t="s">
        <v>2161</v>
      </c>
      <c r="H32" s="30" t="s">
        <v>2161</v>
      </c>
      <c r="I32" s="30" t="s">
        <v>2161</v>
      </c>
      <c r="J32" s="30" t="s">
        <v>2161</v>
      </c>
      <c r="K32" s="30" t="s">
        <v>2161</v>
      </c>
      <c r="L32" s="30" t="s">
        <v>2161</v>
      </c>
      <c r="M32" s="30" t="s">
        <v>1125</v>
      </c>
      <c r="N32" s="30" t="s">
        <v>1125</v>
      </c>
      <c r="O32" s="25" t="s">
        <v>2185</v>
      </c>
    </row>
    <row r="33" spans="1:15" ht="45.6">
      <c r="A33" s="21" t="s">
        <v>2183</v>
      </c>
      <c r="B33" s="21" t="s">
        <v>2184</v>
      </c>
      <c r="C33" s="21" t="s">
        <v>2160</v>
      </c>
      <c r="D33" s="34" t="s">
        <v>2161</v>
      </c>
      <c r="E33" s="34" t="s">
        <v>2161</v>
      </c>
      <c r="F33" s="34" t="s">
        <v>2161</v>
      </c>
      <c r="G33" s="34" t="s">
        <v>2161</v>
      </c>
      <c r="H33" s="34" t="s">
        <v>2161</v>
      </c>
      <c r="I33" s="34" t="s">
        <v>2161</v>
      </c>
      <c r="J33" s="34" t="s">
        <v>2161</v>
      </c>
      <c r="K33" s="34" t="s">
        <v>2161</v>
      </c>
      <c r="L33" s="34" t="s">
        <v>2161</v>
      </c>
      <c r="M33" s="34" t="s">
        <v>1125</v>
      </c>
      <c r="N33" s="34" t="s">
        <v>1125</v>
      </c>
      <c r="O33" s="25" t="s">
        <v>2185</v>
      </c>
    </row>
    <row r="34" spans="1:15" ht="45.6">
      <c r="A34" s="21" t="s">
        <v>2186</v>
      </c>
      <c r="B34" s="21" t="s">
        <v>2187</v>
      </c>
      <c r="C34" s="21" t="s">
        <v>2157</v>
      </c>
      <c r="D34" s="30" t="s">
        <v>2161</v>
      </c>
      <c r="E34" s="30" t="s">
        <v>2161</v>
      </c>
      <c r="F34" s="30" t="s">
        <v>2161</v>
      </c>
      <c r="G34" s="30" t="s">
        <v>2161</v>
      </c>
      <c r="H34" s="30" t="s">
        <v>2161</v>
      </c>
      <c r="I34" s="30" t="s">
        <v>2161</v>
      </c>
      <c r="J34" s="30" t="s">
        <v>2161</v>
      </c>
      <c r="K34" s="30" t="s">
        <v>2161</v>
      </c>
      <c r="L34" s="30" t="s">
        <v>2161</v>
      </c>
      <c r="M34" s="30">
        <v>0</v>
      </c>
      <c r="N34" s="30">
        <v>0</v>
      </c>
      <c r="O34" s="25" t="s">
        <v>2188</v>
      </c>
    </row>
    <row r="35" spans="1:15" ht="45.6">
      <c r="A35" s="21" t="s">
        <v>2186</v>
      </c>
      <c r="B35" s="21" t="s">
        <v>2187</v>
      </c>
      <c r="C35" s="21" t="s">
        <v>2159</v>
      </c>
      <c r="D35" s="30" t="s">
        <v>2161</v>
      </c>
      <c r="E35" s="30" t="s">
        <v>2161</v>
      </c>
      <c r="F35" s="30" t="s">
        <v>2161</v>
      </c>
      <c r="G35" s="30" t="s">
        <v>2161</v>
      </c>
      <c r="H35" s="30" t="s">
        <v>2161</v>
      </c>
      <c r="I35" s="30" t="s">
        <v>2161</v>
      </c>
      <c r="J35" s="30" t="s">
        <v>2161</v>
      </c>
      <c r="K35" s="30" t="s">
        <v>2161</v>
      </c>
      <c r="L35" s="30" t="s">
        <v>2161</v>
      </c>
      <c r="M35" s="30">
        <v>0</v>
      </c>
      <c r="N35" s="30">
        <v>0</v>
      </c>
      <c r="O35" s="25" t="s">
        <v>2188</v>
      </c>
    </row>
    <row r="36" spans="1:15" ht="45.6">
      <c r="A36" s="21" t="s">
        <v>2186</v>
      </c>
      <c r="B36" s="21" t="s">
        <v>2187</v>
      </c>
      <c r="C36" s="21" t="s">
        <v>2160</v>
      </c>
      <c r="D36" s="34" t="s">
        <v>2161</v>
      </c>
      <c r="E36" s="34" t="s">
        <v>2161</v>
      </c>
      <c r="F36" s="34" t="s">
        <v>2161</v>
      </c>
      <c r="G36" s="34" t="s">
        <v>2161</v>
      </c>
      <c r="H36" s="34" t="s">
        <v>2161</v>
      </c>
      <c r="I36" s="34" t="s">
        <v>2161</v>
      </c>
      <c r="J36" s="34" t="s">
        <v>2161</v>
      </c>
      <c r="K36" s="34" t="s">
        <v>2161</v>
      </c>
      <c r="L36" s="34" t="s">
        <v>2161</v>
      </c>
      <c r="M36" s="34" t="s">
        <v>2161</v>
      </c>
      <c r="N36" s="34" t="s">
        <v>2161</v>
      </c>
      <c r="O36" s="25" t="s">
        <v>2188</v>
      </c>
    </row>
    <row r="37" spans="1:15" ht="45.6">
      <c r="A37" s="21" t="s">
        <v>2189</v>
      </c>
      <c r="B37" s="21" t="s">
        <v>2190</v>
      </c>
      <c r="C37" s="21" t="s">
        <v>2157</v>
      </c>
      <c r="D37" s="30" t="s">
        <v>2161</v>
      </c>
      <c r="E37" s="30" t="s">
        <v>2161</v>
      </c>
      <c r="F37" s="30" t="s">
        <v>2161</v>
      </c>
      <c r="G37" s="30" t="s">
        <v>2161</v>
      </c>
      <c r="H37" s="30" t="s">
        <v>2161</v>
      </c>
      <c r="I37" s="30" t="s">
        <v>2161</v>
      </c>
      <c r="J37" s="30" t="s">
        <v>2161</v>
      </c>
      <c r="K37" s="30" t="s">
        <v>2161</v>
      </c>
      <c r="L37" s="30" t="s">
        <v>2161</v>
      </c>
      <c r="M37" s="30">
        <v>10614</v>
      </c>
      <c r="N37" s="30">
        <v>8902</v>
      </c>
      <c r="O37" s="25" t="s">
        <v>2191</v>
      </c>
    </row>
    <row r="38" spans="1:15" ht="45.6">
      <c r="A38" s="21" t="s">
        <v>2189</v>
      </c>
      <c r="B38" s="21" t="s">
        <v>2190</v>
      </c>
      <c r="C38" s="21" t="s">
        <v>2159</v>
      </c>
      <c r="D38" s="30" t="s">
        <v>2161</v>
      </c>
      <c r="E38" s="30" t="s">
        <v>2161</v>
      </c>
      <c r="F38" s="30" t="s">
        <v>2161</v>
      </c>
      <c r="G38" s="30" t="s">
        <v>2161</v>
      </c>
      <c r="H38" s="30" t="s">
        <v>2161</v>
      </c>
      <c r="I38" s="30" t="s">
        <v>2161</v>
      </c>
      <c r="J38" s="30" t="s">
        <v>2161</v>
      </c>
      <c r="K38" s="30" t="s">
        <v>2161</v>
      </c>
      <c r="L38" s="30" t="s">
        <v>2161</v>
      </c>
      <c r="M38" s="30">
        <v>30275</v>
      </c>
      <c r="N38" s="30">
        <v>17582</v>
      </c>
      <c r="O38" s="25" t="s">
        <v>2191</v>
      </c>
    </row>
    <row r="39" spans="1:15" ht="45.6">
      <c r="A39" s="21" t="s">
        <v>2189</v>
      </c>
      <c r="B39" s="21" t="s">
        <v>2190</v>
      </c>
      <c r="C39" s="21" t="s">
        <v>2160</v>
      </c>
      <c r="D39" s="34" t="s">
        <v>2161</v>
      </c>
      <c r="E39" s="34" t="s">
        <v>2161</v>
      </c>
      <c r="F39" s="34" t="s">
        <v>2161</v>
      </c>
      <c r="G39" s="34" t="s">
        <v>2161</v>
      </c>
      <c r="H39" s="34" t="s">
        <v>2161</v>
      </c>
      <c r="I39" s="34" t="s">
        <v>2161</v>
      </c>
      <c r="J39" s="34" t="s">
        <v>2161</v>
      </c>
      <c r="K39" s="34" t="s">
        <v>2161</v>
      </c>
      <c r="L39" s="34" t="s">
        <v>2161</v>
      </c>
      <c r="M39" s="34">
        <v>350.59</v>
      </c>
      <c r="N39" s="34">
        <v>506.31</v>
      </c>
      <c r="O39" s="25" t="s">
        <v>2191</v>
      </c>
    </row>
    <row r="40" spans="1:15" ht="105.6">
      <c r="A40" s="21" t="s">
        <v>2192</v>
      </c>
      <c r="B40" s="21" t="s">
        <v>2193</v>
      </c>
      <c r="C40" s="21" t="s">
        <v>2157</v>
      </c>
      <c r="D40" s="30" t="s">
        <v>2158</v>
      </c>
      <c r="E40" s="30">
        <v>12651</v>
      </c>
      <c r="F40" s="30">
        <v>36583</v>
      </c>
      <c r="G40" s="30">
        <v>46235</v>
      </c>
      <c r="H40" s="30">
        <v>35479</v>
      </c>
      <c r="I40" s="30" t="s">
        <v>2161</v>
      </c>
      <c r="J40" s="30" t="s">
        <v>2161</v>
      </c>
      <c r="K40" s="30" t="s">
        <v>2161</v>
      </c>
      <c r="L40" s="30" t="s">
        <v>2161</v>
      </c>
      <c r="M40" s="30" t="s">
        <v>2161</v>
      </c>
      <c r="N40" s="30" t="s">
        <v>2161</v>
      </c>
      <c r="O40" s="25" t="s">
        <v>2194</v>
      </c>
    </row>
    <row r="41" spans="1:15" ht="105.6">
      <c r="A41" s="21" t="s">
        <v>2192</v>
      </c>
      <c r="B41" s="21" t="s">
        <v>2193</v>
      </c>
      <c r="C41" s="21" t="s">
        <v>2159</v>
      </c>
      <c r="D41" s="30" t="s">
        <v>1125</v>
      </c>
      <c r="E41" s="30" t="s">
        <v>1125</v>
      </c>
      <c r="F41" s="30">
        <v>1904249</v>
      </c>
      <c r="G41" s="30">
        <v>2956660</v>
      </c>
      <c r="H41" s="30">
        <v>2406187</v>
      </c>
      <c r="I41" s="30" t="s">
        <v>2161</v>
      </c>
      <c r="J41" s="30" t="s">
        <v>2161</v>
      </c>
      <c r="K41" s="30" t="s">
        <v>2161</v>
      </c>
      <c r="L41" s="30" t="s">
        <v>2161</v>
      </c>
      <c r="M41" s="30" t="s">
        <v>2161</v>
      </c>
      <c r="N41" s="30" t="s">
        <v>2161</v>
      </c>
      <c r="O41" s="25" t="s">
        <v>2194</v>
      </c>
    </row>
    <row r="42" spans="1:15" ht="105.6">
      <c r="A42" s="21" t="s">
        <v>2192</v>
      </c>
      <c r="B42" s="21" t="s">
        <v>2193</v>
      </c>
      <c r="C42" s="21" t="s">
        <v>2160</v>
      </c>
      <c r="D42" s="34" t="s">
        <v>1125</v>
      </c>
      <c r="E42" s="34" t="s">
        <v>1125</v>
      </c>
      <c r="F42" s="34">
        <v>19.21</v>
      </c>
      <c r="G42" s="34">
        <v>15.64</v>
      </c>
      <c r="H42" s="34">
        <v>14.74</v>
      </c>
      <c r="I42" s="34" t="s">
        <v>2161</v>
      </c>
      <c r="J42" s="34" t="s">
        <v>2161</v>
      </c>
      <c r="K42" s="34" t="s">
        <v>2161</v>
      </c>
      <c r="L42" s="34" t="s">
        <v>2161</v>
      </c>
      <c r="M42" s="34" t="s">
        <v>2161</v>
      </c>
      <c r="N42" s="34" t="s">
        <v>2161</v>
      </c>
      <c r="O42" s="25" t="s">
        <v>2194</v>
      </c>
    </row>
    <row r="43" spans="1:15" ht="15.6">
      <c r="A43" s="21" t="s">
        <v>2195</v>
      </c>
      <c r="B43" s="21" t="s">
        <v>2196</v>
      </c>
      <c r="C43" s="21" t="s">
        <v>2157</v>
      </c>
      <c r="D43" s="30" t="s">
        <v>2158</v>
      </c>
      <c r="E43" s="30" t="s">
        <v>2158</v>
      </c>
      <c r="F43" s="30" t="s">
        <v>2158</v>
      </c>
      <c r="G43" s="30">
        <v>0</v>
      </c>
      <c r="H43" s="30" t="s">
        <v>2158</v>
      </c>
      <c r="I43" s="30">
        <v>259</v>
      </c>
      <c r="J43" s="30" t="s">
        <v>2158</v>
      </c>
      <c r="K43" s="30">
        <v>25816</v>
      </c>
      <c r="L43" s="30" t="s">
        <v>2158</v>
      </c>
      <c r="M43" s="30">
        <v>28573</v>
      </c>
      <c r="N43" s="30" t="s">
        <v>2158</v>
      </c>
      <c r="O43" s="25"/>
    </row>
    <row r="44" spans="1:15" ht="15.6">
      <c r="A44" s="21" t="s">
        <v>2195</v>
      </c>
      <c r="B44" s="21" t="s">
        <v>2196</v>
      </c>
      <c r="C44" s="21" t="s">
        <v>2159</v>
      </c>
      <c r="D44" s="30" t="s">
        <v>1125</v>
      </c>
      <c r="E44" s="30" t="s">
        <v>1125</v>
      </c>
      <c r="F44" s="30" t="s">
        <v>1125</v>
      </c>
      <c r="G44" s="30">
        <v>0</v>
      </c>
      <c r="H44" s="30" t="s">
        <v>1125</v>
      </c>
      <c r="I44" s="30" t="s">
        <v>1125</v>
      </c>
      <c r="J44" s="30" t="s">
        <v>1125</v>
      </c>
      <c r="K44" s="30">
        <v>244084</v>
      </c>
      <c r="L44" s="30" t="s">
        <v>1125</v>
      </c>
      <c r="M44" s="30" t="s">
        <v>1125</v>
      </c>
      <c r="N44" s="30" t="s">
        <v>1125</v>
      </c>
      <c r="O44" s="25"/>
    </row>
    <row r="45" spans="1:15" ht="15.6">
      <c r="A45" s="21" t="s">
        <v>2195</v>
      </c>
      <c r="B45" s="21" t="s">
        <v>2196</v>
      </c>
      <c r="C45" s="21" t="s">
        <v>2160</v>
      </c>
      <c r="D45" s="34" t="s">
        <v>1125</v>
      </c>
      <c r="E45" s="34" t="s">
        <v>1125</v>
      </c>
      <c r="F45" s="34" t="s">
        <v>1125</v>
      </c>
      <c r="G45" s="34" t="s">
        <v>2161</v>
      </c>
      <c r="H45" s="34" t="s">
        <v>1125</v>
      </c>
      <c r="I45" s="34" t="s">
        <v>1125</v>
      </c>
      <c r="J45" s="34" t="s">
        <v>1125</v>
      </c>
      <c r="K45" s="34">
        <v>105.77</v>
      </c>
      <c r="L45" s="34" t="s">
        <v>1125</v>
      </c>
      <c r="M45" s="34" t="s">
        <v>1125</v>
      </c>
      <c r="N45" s="34" t="s">
        <v>1125</v>
      </c>
      <c r="O45" s="25"/>
    </row>
    <row r="46" spans="1:15" ht="75.599999999999994">
      <c r="A46" s="21" t="s">
        <v>2197</v>
      </c>
      <c r="B46" s="21" t="s">
        <v>2198</v>
      </c>
      <c r="C46" s="21" t="s">
        <v>2157</v>
      </c>
      <c r="D46" s="30" t="s">
        <v>2158</v>
      </c>
      <c r="E46" s="30">
        <v>41509</v>
      </c>
      <c r="F46" s="30">
        <v>21251</v>
      </c>
      <c r="G46" s="30">
        <v>19426</v>
      </c>
      <c r="H46" s="30">
        <v>20950</v>
      </c>
      <c r="I46" s="30">
        <v>18276</v>
      </c>
      <c r="J46" s="30">
        <v>16278</v>
      </c>
      <c r="K46" s="30">
        <v>18293</v>
      </c>
      <c r="L46" s="30">
        <v>26943</v>
      </c>
      <c r="M46" s="30">
        <v>30509</v>
      </c>
      <c r="N46" s="30">
        <v>29588</v>
      </c>
      <c r="O46" s="25"/>
    </row>
    <row r="47" spans="1:15" ht="75.599999999999994">
      <c r="A47" s="21" t="s">
        <v>2197</v>
      </c>
      <c r="B47" s="21" t="s">
        <v>2198</v>
      </c>
      <c r="C47" s="21" t="s">
        <v>2159</v>
      </c>
      <c r="D47" s="30" t="s">
        <v>1125</v>
      </c>
      <c r="E47" s="30" t="s">
        <v>1125</v>
      </c>
      <c r="F47" s="30" t="s">
        <v>2199</v>
      </c>
      <c r="G47" s="30">
        <v>2345407</v>
      </c>
      <c r="H47" s="30">
        <v>2594866</v>
      </c>
      <c r="I47" s="30">
        <v>2489789</v>
      </c>
      <c r="J47" s="30">
        <v>2223824</v>
      </c>
      <c r="K47" s="30">
        <v>2451693</v>
      </c>
      <c r="L47" s="30">
        <v>3849956</v>
      </c>
      <c r="M47" s="30">
        <v>4280047</v>
      </c>
      <c r="N47" s="30">
        <v>4379797</v>
      </c>
      <c r="O47" s="25"/>
    </row>
    <row r="48" spans="1:15" ht="75.599999999999994">
      <c r="A48" s="21" t="s">
        <v>2197</v>
      </c>
      <c r="B48" s="21" t="s">
        <v>2198</v>
      </c>
      <c r="C48" s="21" t="s">
        <v>2160</v>
      </c>
      <c r="D48" s="34" t="s">
        <v>1125</v>
      </c>
      <c r="E48" s="34" t="s">
        <v>1125</v>
      </c>
      <c r="F48" s="34">
        <v>7.98</v>
      </c>
      <c r="G48" s="34">
        <v>8.2799999999999994</v>
      </c>
      <c r="H48" s="34">
        <v>8.07</v>
      </c>
      <c r="I48" s="34">
        <v>7.34</v>
      </c>
      <c r="J48" s="34">
        <v>7.32</v>
      </c>
      <c r="K48" s="34">
        <v>7.46</v>
      </c>
      <c r="L48" s="34">
        <v>7</v>
      </c>
      <c r="M48" s="34">
        <v>7.13</v>
      </c>
      <c r="N48" s="34">
        <v>6.76</v>
      </c>
      <c r="O48" s="25"/>
    </row>
    <row r="49" spans="1:15" ht="15.6">
      <c r="A49" s="21" t="s">
        <v>2200</v>
      </c>
      <c r="B49" s="21" t="s">
        <v>2201</v>
      </c>
      <c r="C49" s="21" t="s">
        <v>2157</v>
      </c>
      <c r="D49" s="30">
        <v>60115</v>
      </c>
      <c r="E49" s="30">
        <v>13117</v>
      </c>
      <c r="F49" s="30">
        <v>11514</v>
      </c>
      <c r="G49" s="30">
        <v>10754</v>
      </c>
      <c r="H49" s="30" t="s">
        <v>2158</v>
      </c>
      <c r="I49" s="30">
        <v>10448</v>
      </c>
      <c r="J49" s="30">
        <v>14005</v>
      </c>
      <c r="K49" s="30" t="s">
        <v>2158</v>
      </c>
      <c r="L49" s="30" t="s">
        <v>2158</v>
      </c>
      <c r="M49" s="30">
        <v>9228</v>
      </c>
      <c r="N49" s="30" t="s">
        <v>2158</v>
      </c>
      <c r="O49" s="25"/>
    </row>
    <row r="50" spans="1:15" ht="15.6">
      <c r="A50" s="21" t="s">
        <v>2200</v>
      </c>
      <c r="B50" s="21" t="s">
        <v>2201</v>
      </c>
      <c r="C50" s="21" t="s">
        <v>2159</v>
      </c>
      <c r="D50" s="30" t="s">
        <v>1125</v>
      </c>
      <c r="E50" s="30" t="s">
        <v>1125</v>
      </c>
      <c r="F50" s="30">
        <v>1570290</v>
      </c>
      <c r="G50" s="30">
        <v>828379</v>
      </c>
      <c r="H50" s="30">
        <v>891645</v>
      </c>
      <c r="I50" s="30">
        <v>831965</v>
      </c>
      <c r="J50" s="30">
        <v>961573</v>
      </c>
      <c r="K50" s="30" t="s">
        <v>1125</v>
      </c>
      <c r="L50" s="30" t="s">
        <v>1125</v>
      </c>
      <c r="M50" s="30">
        <v>595050</v>
      </c>
      <c r="N50" s="30" t="s">
        <v>1125</v>
      </c>
      <c r="O50" s="25"/>
    </row>
    <row r="51" spans="1:15" ht="15.6">
      <c r="A51" s="21" t="s">
        <v>2200</v>
      </c>
      <c r="B51" s="21" t="s">
        <v>2201</v>
      </c>
      <c r="C51" s="21" t="s">
        <v>2160</v>
      </c>
      <c r="D51" s="34" t="s">
        <v>1125</v>
      </c>
      <c r="E51" s="34" t="s">
        <v>1125</v>
      </c>
      <c r="F51" s="34">
        <v>7.33</v>
      </c>
      <c r="G51" s="34">
        <v>12.98</v>
      </c>
      <c r="H51" s="34" t="s">
        <v>1125</v>
      </c>
      <c r="I51" s="34">
        <v>12.56</v>
      </c>
      <c r="J51" s="34">
        <v>14.56</v>
      </c>
      <c r="K51" s="34" t="s">
        <v>1125</v>
      </c>
      <c r="L51" s="34" t="s">
        <v>1125</v>
      </c>
      <c r="M51" s="34">
        <v>15.51</v>
      </c>
      <c r="N51" s="34" t="s">
        <v>1125</v>
      </c>
      <c r="O51" s="25"/>
    </row>
    <row r="52" spans="1:15" ht="60.6">
      <c r="A52" s="21" t="s">
        <v>2202</v>
      </c>
      <c r="B52" s="21" t="s">
        <v>2203</v>
      </c>
      <c r="C52" s="21" t="s">
        <v>2157</v>
      </c>
      <c r="D52" s="30">
        <v>9314</v>
      </c>
      <c r="E52" s="30" t="s">
        <v>2158</v>
      </c>
      <c r="F52" s="30" t="s">
        <v>2158</v>
      </c>
      <c r="G52" s="30" t="s">
        <v>2158</v>
      </c>
      <c r="H52" s="30">
        <v>5407</v>
      </c>
      <c r="I52" s="30">
        <v>3707</v>
      </c>
      <c r="J52" s="30" t="s">
        <v>2158</v>
      </c>
      <c r="K52" s="30" t="s">
        <v>2158</v>
      </c>
      <c r="L52" s="30" t="s">
        <v>2158</v>
      </c>
      <c r="M52" s="30">
        <v>3438</v>
      </c>
      <c r="N52" s="30">
        <v>5592</v>
      </c>
      <c r="O52" s="25"/>
    </row>
    <row r="53" spans="1:15" ht="60.6">
      <c r="A53" s="21" t="s">
        <v>2202</v>
      </c>
      <c r="B53" s="21" t="s">
        <v>2203</v>
      </c>
      <c r="C53" s="21" t="s">
        <v>2159</v>
      </c>
      <c r="D53" s="30" t="s">
        <v>1125</v>
      </c>
      <c r="E53" s="30" t="s">
        <v>1125</v>
      </c>
      <c r="F53" s="30" t="s">
        <v>1125</v>
      </c>
      <c r="G53" s="30" t="s">
        <v>1125</v>
      </c>
      <c r="H53" s="30">
        <v>123559</v>
      </c>
      <c r="I53" s="30">
        <v>76255</v>
      </c>
      <c r="J53" s="30" t="s">
        <v>1125</v>
      </c>
      <c r="K53" s="30" t="s">
        <v>1125</v>
      </c>
      <c r="L53" s="30" t="s">
        <v>1125</v>
      </c>
      <c r="M53" s="30" t="s">
        <v>1125</v>
      </c>
      <c r="N53" s="30">
        <v>151598</v>
      </c>
      <c r="O53" s="25"/>
    </row>
    <row r="54" spans="1:15" ht="60.6">
      <c r="A54" s="21" t="s">
        <v>2202</v>
      </c>
      <c r="B54" s="21" t="s">
        <v>2203</v>
      </c>
      <c r="C54" s="21" t="s">
        <v>2160</v>
      </c>
      <c r="D54" s="34" t="s">
        <v>1125</v>
      </c>
      <c r="E54" s="34" t="s">
        <v>1125</v>
      </c>
      <c r="F54" s="34" t="s">
        <v>1125</v>
      </c>
      <c r="G54" s="34" t="s">
        <v>1125</v>
      </c>
      <c r="H54" s="34">
        <v>43.76</v>
      </c>
      <c r="I54" s="34">
        <v>48.61</v>
      </c>
      <c r="J54" s="34" t="s">
        <v>1125</v>
      </c>
      <c r="K54" s="34" t="s">
        <v>1125</v>
      </c>
      <c r="L54" s="34" t="s">
        <v>1125</v>
      </c>
      <c r="M54" s="34" t="s">
        <v>1125</v>
      </c>
      <c r="N54" s="34">
        <v>36.89</v>
      </c>
      <c r="O54" s="25"/>
    </row>
    <row r="55" spans="1:15" ht="45.6">
      <c r="A55" s="21" t="s">
        <v>2204</v>
      </c>
      <c r="B55" s="21" t="s">
        <v>2205</v>
      </c>
      <c r="C55" s="21" t="s">
        <v>2157</v>
      </c>
      <c r="D55" s="30">
        <v>16873</v>
      </c>
      <c r="E55" s="30">
        <v>23174</v>
      </c>
      <c r="F55" s="30" t="s">
        <v>2158</v>
      </c>
      <c r="G55" s="30">
        <v>16333</v>
      </c>
      <c r="H55" s="30">
        <v>27964</v>
      </c>
      <c r="I55" s="30">
        <v>17758</v>
      </c>
      <c r="J55" s="30" t="s">
        <v>2158</v>
      </c>
      <c r="K55" s="30" t="s">
        <v>2158</v>
      </c>
      <c r="L55" s="30" t="s">
        <v>2158</v>
      </c>
      <c r="M55" s="30" t="s">
        <v>2158</v>
      </c>
      <c r="N55" s="30" t="s">
        <v>2158</v>
      </c>
      <c r="O55" s="25"/>
    </row>
    <row r="56" spans="1:15" ht="45.6">
      <c r="A56" s="21" t="s">
        <v>2204</v>
      </c>
      <c r="B56" s="21" t="s">
        <v>2205</v>
      </c>
      <c r="C56" s="21" t="s">
        <v>2159</v>
      </c>
      <c r="D56" s="30" t="s">
        <v>1125</v>
      </c>
      <c r="E56" s="30" t="s">
        <v>1125</v>
      </c>
      <c r="F56" s="30" t="s">
        <v>1125</v>
      </c>
      <c r="G56" s="30">
        <v>17266</v>
      </c>
      <c r="H56" s="30">
        <v>28509</v>
      </c>
      <c r="I56" s="30" t="s">
        <v>2206</v>
      </c>
      <c r="J56" s="30" t="s">
        <v>1125</v>
      </c>
      <c r="K56" s="30" t="s">
        <v>1125</v>
      </c>
      <c r="L56" s="30" t="s">
        <v>1125</v>
      </c>
      <c r="M56" s="30" t="s">
        <v>1125</v>
      </c>
      <c r="N56" s="30" t="s">
        <v>1125</v>
      </c>
      <c r="O56" s="25"/>
    </row>
    <row r="57" spans="1:15" ht="45.6">
      <c r="A57" s="21" t="s">
        <v>2204</v>
      </c>
      <c r="B57" s="21" t="s">
        <v>2205</v>
      </c>
      <c r="C57" s="21" t="s">
        <v>2160</v>
      </c>
      <c r="D57" s="34" t="s">
        <v>1125</v>
      </c>
      <c r="E57" s="34" t="s">
        <v>1125</v>
      </c>
      <c r="F57" s="34" t="s">
        <v>1125</v>
      </c>
      <c r="G57" s="34">
        <v>945.93</v>
      </c>
      <c r="H57" s="34">
        <v>980.9</v>
      </c>
      <c r="I57" s="34">
        <v>1005.38</v>
      </c>
      <c r="J57" s="34" t="s">
        <v>1125</v>
      </c>
      <c r="K57" s="34" t="s">
        <v>1125</v>
      </c>
      <c r="L57" s="34" t="s">
        <v>1125</v>
      </c>
      <c r="M57" s="34" t="s">
        <v>1125</v>
      </c>
      <c r="N57" s="34" t="s">
        <v>1125</v>
      </c>
      <c r="O57" s="25"/>
    </row>
    <row r="58" spans="1:15" ht="30.6">
      <c r="A58" s="21" t="s">
        <v>2207</v>
      </c>
      <c r="B58" s="21" t="s">
        <v>2208</v>
      </c>
      <c r="C58" s="21" t="s">
        <v>2157</v>
      </c>
      <c r="D58" s="30">
        <v>57688</v>
      </c>
      <c r="E58" s="30">
        <v>61958</v>
      </c>
      <c r="F58" s="30">
        <v>66837</v>
      </c>
      <c r="G58" s="30">
        <v>88182</v>
      </c>
      <c r="H58" s="30">
        <v>88167</v>
      </c>
      <c r="I58" s="30">
        <v>92839</v>
      </c>
      <c r="J58" s="30">
        <v>96581</v>
      </c>
      <c r="K58" s="30">
        <v>88599</v>
      </c>
      <c r="L58" s="30">
        <v>112034</v>
      </c>
      <c r="M58" s="30">
        <v>104579</v>
      </c>
      <c r="N58" s="30">
        <v>115578</v>
      </c>
      <c r="O58" s="25"/>
    </row>
    <row r="59" spans="1:15" ht="30.6">
      <c r="A59" s="21" t="s">
        <v>2207</v>
      </c>
      <c r="B59" s="21" t="s">
        <v>2208</v>
      </c>
      <c r="C59" s="21" t="s">
        <v>2159</v>
      </c>
      <c r="D59" s="30" t="s">
        <v>1125</v>
      </c>
      <c r="E59" s="30" t="s">
        <v>1125</v>
      </c>
      <c r="F59" s="30" t="s">
        <v>2209</v>
      </c>
      <c r="G59" s="30">
        <v>5051461</v>
      </c>
      <c r="H59" s="30">
        <v>4791143</v>
      </c>
      <c r="I59" s="30">
        <v>5136383</v>
      </c>
      <c r="J59" s="30">
        <v>5336805</v>
      </c>
      <c r="K59" s="30">
        <v>4870379</v>
      </c>
      <c r="L59" s="30">
        <v>5321664</v>
      </c>
      <c r="M59" s="30">
        <v>4113513</v>
      </c>
      <c r="N59" s="30">
        <v>4140081</v>
      </c>
      <c r="O59" s="25"/>
    </row>
    <row r="60" spans="1:15" ht="30.6">
      <c r="A60" s="21" t="s">
        <v>2207</v>
      </c>
      <c r="B60" s="21" t="s">
        <v>2208</v>
      </c>
      <c r="C60" s="21" t="s">
        <v>2160</v>
      </c>
      <c r="D60" s="34" t="s">
        <v>1125</v>
      </c>
      <c r="E60" s="34" t="s">
        <v>1125</v>
      </c>
      <c r="F60" s="34">
        <v>15.86</v>
      </c>
      <c r="G60" s="34">
        <v>17.46</v>
      </c>
      <c r="H60" s="34">
        <v>18.399999999999999</v>
      </c>
      <c r="I60" s="34">
        <v>18.07</v>
      </c>
      <c r="J60" s="34">
        <v>18.100000000000001</v>
      </c>
      <c r="K60" s="34">
        <v>18.190000000000001</v>
      </c>
      <c r="L60" s="34">
        <v>21.05</v>
      </c>
      <c r="M60" s="34">
        <v>25.42</v>
      </c>
      <c r="N60" s="34">
        <v>27.92</v>
      </c>
      <c r="O60" s="25"/>
    </row>
    <row r="61" spans="1:15" ht="60.6">
      <c r="A61" s="21" t="s">
        <v>2210</v>
      </c>
      <c r="B61" s="21" t="s">
        <v>2211</v>
      </c>
      <c r="C61" s="21" t="s">
        <v>2157</v>
      </c>
      <c r="D61" s="30">
        <v>320167</v>
      </c>
      <c r="E61" s="30">
        <v>152270</v>
      </c>
      <c r="F61" s="30">
        <v>205682</v>
      </c>
      <c r="G61" s="30">
        <v>402964</v>
      </c>
      <c r="H61" s="30">
        <v>355320</v>
      </c>
      <c r="I61" s="30">
        <v>278889</v>
      </c>
      <c r="J61" s="30">
        <v>275974</v>
      </c>
      <c r="K61" s="30">
        <v>262611</v>
      </c>
      <c r="L61" s="30">
        <v>421288</v>
      </c>
      <c r="M61" s="30">
        <v>419601</v>
      </c>
      <c r="N61" s="30">
        <v>625679</v>
      </c>
      <c r="O61" s="25"/>
    </row>
    <row r="62" spans="1:15" ht="60.6">
      <c r="A62" s="21" t="s">
        <v>2210</v>
      </c>
      <c r="B62" s="21" t="s">
        <v>2211</v>
      </c>
      <c r="C62" s="21" t="s">
        <v>2159</v>
      </c>
      <c r="D62" s="30" t="s">
        <v>1125</v>
      </c>
      <c r="E62" s="30" t="s">
        <v>1125</v>
      </c>
      <c r="F62" s="30">
        <v>14383667</v>
      </c>
      <c r="G62" s="30">
        <v>28354166</v>
      </c>
      <c r="H62" s="30">
        <v>27027190</v>
      </c>
      <c r="I62" s="30">
        <v>19890678</v>
      </c>
      <c r="J62" s="30">
        <v>19380859</v>
      </c>
      <c r="K62" s="30">
        <v>17605060</v>
      </c>
      <c r="L62" s="30">
        <v>24996102</v>
      </c>
      <c r="M62" s="30">
        <v>23194529</v>
      </c>
      <c r="N62" s="30">
        <v>36085139</v>
      </c>
      <c r="O62" s="25"/>
    </row>
    <row r="63" spans="1:15" ht="60.6">
      <c r="A63" s="21" t="s">
        <v>2210</v>
      </c>
      <c r="B63" s="21" t="s">
        <v>2211</v>
      </c>
      <c r="C63" s="21" t="s">
        <v>2160</v>
      </c>
      <c r="D63" s="34" t="s">
        <v>1125</v>
      </c>
      <c r="E63" s="34" t="s">
        <v>1125</v>
      </c>
      <c r="F63" s="34">
        <v>14.3</v>
      </c>
      <c r="G63" s="34">
        <v>14.21</v>
      </c>
      <c r="H63" s="34">
        <v>13.15</v>
      </c>
      <c r="I63" s="34">
        <v>14.02</v>
      </c>
      <c r="J63" s="34">
        <v>14.24</v>
      </c>
      <c r="K63" s="34">
        <v>14.92</v>
      </c>
      <c r="L63" s="34">
        <v>16.850000000000001</v>
      </c>
      <c r="M63" s="34">
        <v>18.09</v>
      </c>
      <c r="N63" s="34">
        <v>17.34</v>
      </c>
      <c r="O63" s="25"/>
    </row>
    <row r="64" spans="1:15" ht="60.6">
      <c r="A64" s="21" t="s">
        <v>2212</v>
      </c>
      <c r="B64" s="21" t="s">
        <v>2213</v>
      </c>
      <c r="C64" s="21" t="s">
        <v>2157</v>
      </c>
      <c r="D64" s="30">
        <v>292525</v>
      </c>
      <c r="E64" s="30">
        <v>237094</v>
      </c>
      <c r="F64" s="30">
        <v>327171</v>
      </c>
      <c r="G64" s="30">
        <v>337395</v>
      </c>
      <c r="H64" s="30">
        <v>399195</v>
      </c>
      <c r="I64" s="30">
        <v>393354</v>
      </c>
      <c r="J64" s="30">
        <v>355066</v>
      </c>
      <c r="K64" s="30">
        <v>444065</v>
      </c>
      <c r="L64" s="30">
        <v>810285</v>
      </c>
      <c r="M64" s="30">
        <v>779240</v>
      </c>
      <c r="N64" s="30">
        <v>718265</v>
      </c>
      <c r="O64" s="25"/>
    </row>
    <row r="65" spans="1:15" ht="60.6">
      <c r="A65" s="21" t="s">
        <v>2212</v>
      </c>
      <c r="B65" s="21" t="s">
        <v>2213</v>
      </c>
      <c r="C65" s="21" t="s">
        <v>2159</v>
      </c>
      <c r="D65" s="30" t="s">
        <v>1125</v>
      </c>
      <c r="E65" s="30" t="s">
        <v>1125</v>
      </c>
      <c r="F65" s="30" t="s">
        <v>2214</v>
      </c>
      <c r="G65" s="30">
        <v>26504708</v>
      </c>
      <c r="H65" s="30">
        <v>29325637</v>
      </c>
      <c r="I65" s="30">
        <v>27004486</v>
      </c>
      <c r="J65" s="30">
        <v>24783581</v>
      </c>
      <c r="K65" s="30">
        <v>34182205</v>
      </c>
      <c r="L65" s="30">
        <v>50544401</v>
      </c>
      <c r="M65" s="30">
        <v>46445036</v>
      </c>
      <c r="N65" s="30">
        <v>41821792</v>
      </c>
      <c r="O65" s="25"/>
    </row>
    <row r="66" spans="1:15" ht="60.6">
      <c r="A66" s="21" t="s">
        <v>2212</v>
      </c>
      <c r="B66" s="21" t="s">
        <v>2213</v>
      </c>
      <c r="C66" s="21" t="s">
        <v>2160</v>
      </c>
      <c r="D66" s="34" t="s">
        <v>1125</v>
      </c>
      <c r="E66" s="34" t="s">
        <v>1125</v>
      </c>
      <c r="F66" s="34">
        <v>12.33</v>
      </c>
      <c r="G66" s="34">
        <v>12.73</v>
      </c>
      <c r="H66" s="34">
        <v>13.61</v>
      </c>
      <c r="I66" s="34">
        <v>14.57</v>
      </c>
      <c r="J66" s="34">
        <v>14.33</v>
      </c>
      <c r="K66" s="34">
        <v>12.99</v>
      </c>
      <c r="L66" s="34">
        <v>16.03</v>
      </c>
      <c r="M66" s="34">
        <v>16.78</v>
      </c>
      <c r="N66" s="34">
        <v>17.170000000000002</v>
      </c>
      <c r="O66" s="25"/>
    </row>
    <row r="67" spans="1:15" ht="60.6">
      <c r="A67" s="21" t="s">
        <v>2215</v>
      </c>
      <c r="B67" s="21" t="s">
        <v>2216</v>
      </c>
      <c r="C67" s="21" t="s">
        <v>2157</v>
      </c>
      <c r="D67" s="30">
        <v>798894</v>
      </c>
      <c r="E67" s="30">
        <v>566336</v>
      </c>
      <c r="F67" s="30">
        <v>639972</v>
      </c>
      <c r="G67" s="30">
        <v>820699</v>
      </c>
      <c r="H67" s="30">
        <v>839488</v>
      </c>
      <c r="I67" s="30" t="s">
        <v>2161</v>
      </c>
      <c r="J67" s="30" t="s">
        <v>2161</v>
      </c>
      <c r="K67" s="30" t="s">
        <v>2161</v>
      </c>
      <c r="L67" s="30" t="s">
        <v>2161</v>
      </c>
      <c r="M67" s="30" t="s">
        <v>2161</v>
      </c>
      <c r="N67" s="30" t="s">
        <v>2161</v>
      </c>
      <c r="O67" s="25" t="s">
        <v>2217</v>
      </c>
    </row>
    <row r="68" spans="1:15" ht="60.6">
      <c r="A68" s="21" t="s">
        <v>2215</v>
      </c>
      <c r="B68" s="21" t="s">
        <v>2216</v>
      </c>
      <c r="C68" s="21" t="s">
        <v>2159</v>
      </c>
      <c r="D68" s="30" t="s">
        <v>1125</v>
      </c>
      <c r="E68" s="30" t="s">
        <v>1125</v>
      </c>
      <c r="F68" s="30">
        <v>58671398</v>
      </c>
      <c r="G68" s="30">
        <v>70671258</v>
      </c>
      <c r="H68" s="30">
        <v>72664102</v>
      </c>
      <c r="I68" s="30" t="s">
        <v>2161</v>
      </c>
      <c r="J68" s="30" t="s">
        <v>2161</v>
      </c>
      <c r="K68" s="30" t="s">
        <v>2161</v>
      </c>
      <c r="L68" s="30" t="s">
        <v>2161</v>
      </c>
      <c r="M68" s="30" t="s">
        <v>2161</v>
      </c>
      <c r="N68" s="30" t="s">
        <v>2161</v>
      </c>
      <c r="O68" s="25" t="s">
        <v>2217</v>
      </c>
    </row>
    <row r="69" spans="1:15" ht="60.6">
      <c r="A69" s="21" t="s">
        <v>2215</v>
      </c>
      <c r="B69" s="21" t="s">
        <v>2216</v>
      </c>
      <c r="C69" s="21" t="s">
        <v>2160</v>
      </c>
      <c r="D69" s="34" t="s">
        <v>1125</v>
      </c>
      <c r="E69" s="34" t="s">
        <v>1125</v>
      </c>
      <c r="F69" s="34">
        <v>10.91</v>
      </c>
      <c r="G69" s="34">
        <v>11.61</v>
      </c>
      <c r="H69" s="34">
        <v>11.55</v>
      </c>
      <c r="I69" s="34" t="s">
        <v>2161</v>
      </c>
      <c r="J69" s="34" t="s">
        <v>2161</v>
      </c>
      <c r="K69" s="34" t="s">
        <v>2161</v>
      </c>
      <c r="L69" s="34" t="s">
        <v>2161</v>
      </c>
      <c r="M69" s="34" t="s">
        <v>2161</v>
      </c>
      <c r="N69" s="34" t="s">
        <v>2161</v>
      </c>
      <c r="O69" s="25" t="s">
        <v>2217</v>
      </c>
    </row>
    <row r="70" spans="1:15" ht="45.6">
      <c r="A70" s="21" t="s">
        <v>2218</v>
      </c>
      <c r="B70" s="21" t="s">
        <v>2219</v>
      </c>
      <c r="C70" s="21" t="s">
        <v>2157</v>
      </c>
      <c r="D70" s="30" t="s">
        <v>2161</v>
      </c>
      <c r="E70" s="30" t="s">
        <v>2161</v>
      </c>
      <c r="F70" s="30" t="s">
        <v>2161</v>
      </c>
      <c r="G70" s="30" t="s">
        <v>2161</v>
      </c>
      <c r="H70" s="30" t="s">
        <v>2161</v>
      </c>
      <c r="I70" s="30">
        <v>518928</v>
      </c>
      <c r="J70" s="30">
        <v>501188</v>
      </c>
      <c r="K70" s="30">
        <v>426767</v>
      </c>
      <c r="L70" s="30">
        <v>391654</v>
      </c>
      <c r="M70" s="30">
        <v>421569</v>
      </c>
      <c r="N70" s="30">
        <v>330184</v>
      </c>
      <c r="O70" s="25" t="s">
        <v>2220</v>
      </c>
    </row>
    <row r="71" spans="1:15" ht="45.6">
      <c r="A71" s="21" t="s">
        <v>2218</v>
      </c>
      <c r="B71" s="21" t="s">
        <v>2219</v>
      </c>
      <c r="C71" s="21" t="s">
        <v>2159</v>
      </c>
      <c r="D71" s="30" t="s">
        <v>2161</v>
      </c>
      <c r="E71" s="30" t="s">
        <v>2161</v>
      </c>
      <c r="F71" s="30" t="s">
        <v>2161</v>
      </c>
      <c r="G71" s="30" t="s">
        <v>2161</v>
      </c>
      <c r="H71" s="30" t="s">
        <v>2161</v>
      </c>
      <c r="I71" s="30">
        <v>40572486</v>
      </c>
      <c r="J71" s="30">
        <v>42691968</v>
      </c>
      <c r="K71" s="30">
        <v>34016767</v>
      </c>
      <c r="L71" s="30">
        <v>29662578</v>
      </c>
      <c r="M71" s="30">
        <v>29762663</v>
      </c>
      <c r="N71" s="30">
        <v>29212849</v>
      </c>
      <c r="O71" s="25" t="s">
        <v>2220</v>
      </c>
    </row>
    <row r="72" spans="1:15" ht="45.6">
      <c r="A72" s="21" t="s">
        <v>2218</v>
      </c>
      <c r="B72" s="21" t="s">
        <v>2219</v>
      </c>
      <c r="C72" s="21" t="s">
        <v>2160</v>
      </c>
      <c r="D72" s="34" t="s">
        <v>2161</v>
      </c>
      <c r="E72" s="34" t="s">
        <v>2161</v>
      </c>
      <c r="F72" s="34" t="s">
        <v>2161</v>
      </c>
      <c r="G72" s="34" t="s">
        <v>2161</v>
      </c>
      <c r="H72" s="34" t="s">
        <v>2161</v>
      </c>
      <c r="I72" s="34">
        <v>12.79</v>
      </c>
      <c r="J72" s="34">
        <v>11.74</v>
      </c>
      <c r="K72" s="34">
        <v>12.55</v>
      </c>
      <c r="L72" s="34">
        <v>13.2</v>
      </c>
      <c r="M72" s="34">
        <v>14.16</v>
      </c>
      <c r="N72" s="34">
        <v>11.3</v>
      </c>
      <c r="O72" s="25" t="s">
        <v>2220</v>
      </c>
    </row>
    <row r="73" spans="1:15" ht="90.6">
      <c r="A73" s="21" t="s">
        <v>2221</v>
      </c>
      <c r="B73" s="21" t="s">
        <v>2222</v>
      </c>
      <c r="C73" s="21" t="s">
        <v>2157</v>
      </c>
      <c r="D73" s="30" t="s">
        <v>2161</v>
      </c>
      <c r="E73" s="30" t="s">
        <v>2161</v>
      </c>
      <c r="F73" s="30" t="s">
        <v>2161</v>
      </c>
      <c r="G73" s="30" t="s">
        <v>2161</v>
      </c>
      <c r="H73" s="30" t="s">
        <v>2161</v>
      </c>
      <c r="I73" s="30">
        <v>385975</v>
      </c>
      <c r="J73" s="30">
        <v>373760</v>
      </c>
      <c r="K73" s="30">
        <v>380498</v>
      </c>
      <c r="L73" s="30">
        <v>454831</v>
      </c>
      <c r="M73" s="30">
        <v>425374</v>
      </c>
      <c r="N73" s="30" t="s">
        <v>2158</v>
      </c>
      <c r="O73" s="25" t="s">
        <v>2223</v>
      </c>
    </row>
    <row r="74" spans="1:15" ht="90.6">
      <c r="A74" s="21" t="s">
        <v>2221</v>
      </c>
      <c r="B74" s="21" t="s">
        <v>2222</v>
      </c>
      <c r="C74" s="21" t="s">
        <v>2159</v>
      </c>
      <c r="D74" s="30" t="s">
        <v>2161</v>
      </c>
      <c r="E74" s="30" t="s">
        <v>2161</v>
      </c>
      <c r="F74" s="30" t="s">
        <v>2161</v>
      </c>
      <c r="G74" s="30" t="s">
        <v>2161</v>
      </c>
      <c r="H74" s="30" t="s">
        <v>2161</v>
      </c>
      <c r="I74" s="30">
        <v>36286141</v>
      </c>
      <c r="J74" s="30">
        <v>31220549</v>
      </c>
      <c r="K74" s="30">
        <v>27951297</v>
      </c>
      <c r="L74" s="30">
        <v>28478589</v>
      </c>
      <c r="M74" s="30">
        <v>24127191</v>
      </c>
      <c r="N74" s="30">
        <v>75070068</v>
      </c>
      <c r="O74" s="25" t="s">
        <v>2223</v>
      </c>
    </row>
    <row r="75" spans="1:15" ht="90.6">
      <c r="A75" s="21" t="s">
        <v>2221</v>
      </c>
      <c r="B75" s="21" t="s">
        <v>2222</v>
      </c>
      <c r="C75" s="21" t="s">
        <v>2160</v>
      </c>
      <c r="D75" s="34" t="s">
        <v>2161</v>
      </c>
      <c r="E75" s="34" t="s">
        <v>2161</v>
      </c>
      <c r="F75" s="34" t="s">
        <v>2161</v>
      </c>
      <c r="G75" s="34" t="s">
        <v>2161</v>
      </c>
      <c r="H75" s="34" t="s">
        <v>2161</v>
      </c>
      <c r="I75" s="34">
        <v>10.64</v>
      </c>
      <c r="J75" s="34">
        <v>11.97</v>
      </c>
      <c r="K75" s="34">
        <v>13.61</v>
      </c>
      <c r="L75" s="34">
        <v>15.97</v>
      </c>
      <c r="M75" s="34">
        <v>17.63</v>
      </c>
      <c r="N75" s="34" t="s">
        <v>1125</v>
      </c>
      <c r="O75" s="25" t="s">
        <v>2223</v>
      </c>
    </row>
    <row r="76" spans="1:15" ht="30.6">
      <c r="A76" s="21" t="s">
        <v>2224</v>
      </c>
      <c r="B76" s="21" t="s">
        <v>2225</v>
      </c>
      <c r="C76" s="21" t="s">
        <v>2157</v>
      </c>
      <c r="D76" s="30" t="s">
        <v>2158</v>
      </c>
      <c r="E76" s="30" t="s">
        <v>2158</v>
      </c>
      <c r="F76" s="30" t="s">
        <v>2158</v>
      </c>
      <c r="G76" s="30">
        <v>0</v>
      </c>
      <c r="H76" s="30">
        <v>0</v>
      </c>
      <c r="I76" s="30">
        <v>0</v>
      </c>
      <c r="J76" s="30">
        <v>0</v>
      </c>
      <c r="K76" s="30" t="s">
        <v>2158</v>
      </c>
      <c r="L76" s="30">
        <v>4462</v>
      </c>
      <c r="M76" s="30">
        <v>5365</v>
      </c>
      <c r="N76" s="30" t="s">
        <v>2158</v>
      </c>
      <c r="O76" s="25"/>
    </row>
    <row r="77" spans="1:15" ht="30.6">
      <c r="A77" s="21" t="s">
        <v>2224</v>
      </c>
      <c r="B77" s="21" t="s">
        <v>2225</v>
      </c>
      <c r="C77" s="21" t="s">
        <v>2159</v>
      </c>
      <c r="D77" s="30" t="s">
        <v>1125</v>
      </c>
      <c r="E77" s="30" t="s">
        <v>1125</v>
      </c>
      <c r="F77" s="30" t="s">
        <v>1125</v>
      </c>
      <c r="G77" s="30">
        <v>0</v>
      </c>
      <c r="H77" s="30">
        <v>0</v>
      </c>
      <c r="I77" s="30">
        <v>0</v>
      </c>
      <c r="J77" s="30">
        <v>0</v>
      </c>
      <c r="K77" s="30" t="s">
        <v>1125</v>
      </c>
      <c r="L77" s="30">
        <v>29535</v>
      </c>
      <c r="M77" s="30">
        <v>33209</v>
      </c>
      <c r="N77" s="30" t="s">
        <v>1125</v>
      </c>
      <c r="O77" s="25"/>
    </row>
    <row r="78" spans="1:15" ht="30.6">
      <c r="A78" s="21" t="s">
        <v>2224</v>
      </c>
      <c r="B78" s="21" t="s">
        <v>2225</v>
      </c>
      <c r="C78" s="21" t="s">
        <v>2160</v>
      </c>
      <c r="D78" s="34" t="s">
        <v>1125</v>
      </c>
      <c r="E78" s="34" t="s">
        <v>1125</v>
      </c>
      <c r="F78" s="34" t="s">
        <v>1125</v>
      </c>
      <c r="G78" s="34" t="s">
        <v>2161</v>
      </c>
      <c r="H78" s="34" t="s">
        <v>2161</v>
      </c>
      <c r="I78" s="34" t="s">
        <v>2161</v>
      </c>
      <c r="J78" s="34" t="s">
        <v>2161</v>
      </c>
      <c r="K78" s="34" t="s">
        <v>1125</v>
      </c>
      <c r="L78" s="34">
        <v>151.07</v>
      </c>
      <c r="M78" s="34">
        <v>161.57</v>
      </c>
      <c r="N78" s="34" t="s">
        <v>1125</v>
      </c>
      <c r="O78" s="25"/>
    </row>
    <row r="79" spans="1:15" ht="45.6">
      <c r="A79" s="21" t="s">
        <v>2226</v>
      </c>
      <c r="B79" s="21" t="s">
        <v>2227</v>
      </c>
      <c r="C79" s="21" t="s">
        <v>2157</v>
      </c>
      <c r="D79" s="30" t="s">
        <v>1125</v>
      </c>
      <c r="E79" s="30">
        <v>73769</v>
      </c>
      <c r="F79" s="30">
        <v>24998</v>
      </c>
      <c r="G79" s="30">
        <v>24630</v>
      </c>
      <c r="H79" s="30">
        <v>25376</v>
      </c>
      <c r="I79" s="30">
        <v>28483</v>
      </c>
      <c r="J79" s="30">
        <v>27341</v>
      </c>
      <c r="K79" s="30">
        <v>28455</v>
      </c>
      <c r="L79" s="30">
        <v>41449</v>
      </c>
      <c r="M79" s="30">
        <v>57227</v>
      </c>
      <c r="N79" s="30">
        <v>53820</v>
      </c>
      <c r="O79" s="25"/>
    </row>
    <row r="80" spans="1:15" ht="45.6">
      <c r="A80" s="21" t="s">
        <v>2226</v>
      </c>
      <c r="B80" s="21" t="s">
        <v>2227</v>
      </c>
      <c r="C80" s="21" t="s">
        <v>2159</v>
      </c>
      <c r="D80" s="30" t="s">
        <v>1125</v>
      </c>
      <c r="E80" s="30" t="s">
        <v>1125</v>
      </c>
      <c r="F80" s="30">
        <v>1786879</v>
      </c>
      <c r="G80" s="30">
        <v>1680963</v>
      </c>
      <c r="H80" s="30">
        <v>1458431</v>
      </c>
      <c r="I80" s="30">
        <v>1577216</v>
      </c>
      <c r="J80" s="30">
        <v>1469618</v>
      </c>
      <c r="K80" s="30">
        <v>1489300</v>
      </c>
      <c r="L80" s="30">
        <v>1880008</v>
      </c>
      <c r="M80" s="30">
        <v>2533954</v>
      </c>
      <c r="N80" s="30">
        <v>2283058</v>
      </c>
      <c r="O80" s="25"/>
    </row>
    <row r="81" spans="1:15" ht="45.6">
      <c r="A81" s="21" t="s">
        <v>2226</v>
      </c>
      <c r="B81" s="21" t="s">
        <v>2227</v>
      </c>
      <c r="C81" s="21" t="s">
        <v>2160</v>
      </c>
      <c r="D81" s="34" t="s">
        <v>1125</v>
      </c>
      <c r="E81" s="34" t="s">
        <v>1125</v>
      </c>
      <c r="F81" s="34">
        <v>13.99</v>
      </c>
      <c r="G81" s="34">
        <v>14.65</v>
      </c>
      <c r="H81" s="34">
        <v>17.399999999999999</v>
      </c>
      <c r="I81" s="34">
        <v>18.059999999999999</v>
      </c>
      <c r="J81" s="34">
        <v>18.600000000000001</v>
      </c>
      <c r="K81" s="34">
        <v>19.11</v>
      </c>
      <c r="L81" s="34">
        <v>22.05</v>
      </c>
      <c r="M81" s="34">
        <v>22.58</v>
      </c>
      <c r="N81" s="34">
        <v>23.57</v>
      </c>
      <c r="O81" s="25"/>
    </row>
    <row r="82" spans="1:15" ht="60.6">
      <c r="A82" s="21" t="s">
        <v>2228</v>
      </c>
      <c r="B82" s="21" t="s">
        <v>2229</v>
      </c>
      <c r="C82" s="21" t="s">
        <v>2157</v>
      </c>
      <c r="D82" s="30" t="s">
        <v>2158</v>
      </c>
      <c r="E82" s="30" t="s">
        <v>2158</v>
      </c>
      <c r="F82" s="30" t="s">
        <v>2158</v>
      </c>
      <c r="G82" s="30" t="s">
        <v>2158</v>
      </c>
      <c r="H82" s="30" t="s">
        <v>2158</v>
      </c>
      <c r="I82" s="30" t="s">
        <v>2158</v>
      </c>
      <c r="J82" s="30">
        <v>53957</v>
      </c>
      <c r="K82" s="30">
        <v>71201</v>
      </c>
      <c r="L82" s="30">
        <v>82764</v>
      </c>
      <c r="M82" s="30">
        <v>82684</v>
      </c>
      <c r="N82" s="30" t="s">
        <v>2158</v>
      </c>
      <c r="O82" s="25"/>
    </row>
    <row r="83" spans="1:15" ht="60.6">
      <c r="A83" s="21" t="s">
        <v>2228</v>
      </c>
      <c r="B83" s="21" t="s">
        <v>2229</v>
      </c>
      <c r="C83" s="21" t="s">
        <v>2159</v>
      </c>
      <c r="D83" s="30" t="s">
        <v>1125</v>
      </c>
      <c r="E83" s="30" t="s">
        <v>1125</v>
      </c>
      <c r="F83" s="30" t="s">
        <v>1125</v>
      </c>
      <c r="G83" s="30" t="s">
        <v>1125</v>
      </c>
      <c r="H83" s="30" t="s">
        <v>1125</v>
      </c>
      <c r="I83" s="30" t="s">
        <v>1125</v>
      </c>
      <c r="J83" s="30" t="s">
        <v>2230</v>
      </c>
      <c r="K83" s="30">
        <v>1334388</v>
      </c>
      <c r="L83" s="30">
        <v>1368154</v>
      </c>
      <c r="M83" s="30">
        <v>1552154</v>
      </c>
      <c r="N83" s="30">
        <v>1518710</v>
      </c>
      <c r="O83" s="25"/>
    </row>
    <row r="84" spans="1:15" ht="60.6">
      <c r="A84" s="21" t="s">
        <v>2228</v>
      </c>
      <c r="B84" s="21" t="s">
        <v>2229</v>
      </c>
      <c r="C84" s="21" t="s">
        <v>2160</v>
      </c>
      <c r="D84" s="34" t="s">
        <v>1125</v>
      </c>
      <c r="E84" s="34" t="s">
        <v>1125</v>
      </c>
      <c r="F84" s="34" t="s">
        <v>1125</v>
      </c>
      <c r="G84" s="34" t="s">
        <v>1125</v>
      </c>
      <c r="H84" s="34" t="s">
        <v>1125</v>
      </c>
      <c r="I84" s="34" t="s">
        <v>1125</v>
      </c>
      <c r="J84" s="34">
        <v>25.91</v>
      </c>
      <c r="K84" s="34">
        <v>53.36</v>
      </c>
      <c r="L84" s="34">
        <v>60.49</v>
      </c>
      <c r="M84" s="34">
        <v>53.27</v>
      </c>
      <c r="N84" s="34" t="s">
        <v>1125</v>
      </c>
      <c r="O84" s="25"/>
    </row>
    <row r="85" spans="1:15" ht="45.6">
      <c r="A85" s="21" t="s">
        <v>2231</v>
      </c>
      <c r="B85" s="21" t="s">
        <v>2232</v>
      </c>
      <c r="C85" s="21" t="s">
        <v>2157</v>
      </c>
      <c r="D85" s="30">
        <v>1105</v>
      </c>
      <c r="E85" s="30" t="s">
        <v>2158</v>
      </c>
      <c r="F85" s="30" t="s">
        <v>2158</v>
      </c>
      <c r="G85" s="30" t="s">
        <v>2158</v>
      </c>
      <c r="H85" s="30" t="s">
        <v>2158</v>
      </c>
      <c r="I85" s="30" t="s">
        <v>2158</v>
      </c>
      <c r="J85" s="30">
        <v>81131</v>
      </c>
      <c r="K85" s="30">
        <v>133985</v>
      </c>
      <c r="L85" s="30">
        <v>167279</v>
      </c>
      <c r="M85" s="30">
        <v>131221</v>
      </c>
      <c r="N85" s="30">
        <v>131486</v>
      </c>
      <c r="O85" s="25" t="s">
        <v>2233</v>
      </c>
    </row>
    <row r="86" spans="1:15" ht="30.6">
      <c r="A86" s="21" t="s">
        <v>2234</v>
      </c>
      <c r="B86" s="21" t="s">
        <v>2235</v>
      </c>
      <c r="C86" s="21" t="s">
        <v>2157</v>
      </c>
      <c r="D86" s="30">
        <v>34478</v>
      </c>
      <c r="E86" s="30">
        <v>58536</v>
      </c>
      <c r="F86" s="30" t="s">
        <v>2158</v>
      </c>
      <c r="G86" s="30" t="s">
        <v>2158</v>
      </c>
      <c r="H86" s="30" t="s">
        <v>2158</v>
      </c>
      <c r="I86" s="30" t="s">
        <v>2158</v>
      </c>
      <c r="J86" s="30" t="s">
        <v>2158</v>
      </c>
      <c r="K86" s="30" t="s">
        <v>2158</v>
      </c>
      <c r="L86" s="30" t="s">
        <v>2158</v>
      </c>
      <c r="M86" s="30">
        <v>75139</v>
      </c>
      <c r="N86" s="30">
        <v>61156</v>
      </c>
      <c r="O86" s="25"/>
    </row>
    <row r="87" spans="1:15" ht="30.6">
      <c r="A87" s="21" t="s">
        <v>2234</v>
      </c>
      <c r="B87" s="21" t="s">
        <v>2235</v>
      </c>
      <c r="C87" s="21" t="s">
        <v>2159</v>
      </c>
      <c r="D87" s="30" t="s">
        <v>1125</v>
      </c>
      <c r="E87" s="30" t="s">
        <v>1125</v>
      </c>
      <c r="F87" s="30" t="s">
        <v>1125</v>
      </c>
      <c r="G87" s="30" t="s">
        <v>1125</v>
      </c>
      <c r="H87" s="30" t="s">
        <v>1125</v>
      </c>
      <c r="I87" s="30" t="s">
        <v>1125</v>
      </c>
      <c r="J87" s="30" t="s">
        <v>1125</v>
      </c>
      <c r="K87" s="30" t="s">
        <v>1125</v>
      </c>
      <c r="L87" s="30" t="s">
        <v>1125</v>
      </c>
      <c r="M87" s="30">
        <v>771994</v>
      </c>
      <c r="N87" s="30">
        <v>541705</v>
      </c>
      <c r="O87" s="25"/>
    </row>
    <row r="88" spans="1:15" ht="30.6">
      <c r="A88" s="21" t="s">
        <v>2234</v>
      </c>
      <c r="B88" s="21" t="s">
        <v>2235</v>
      </c>
      <c r="C88" s="21" t="s">
        <v>2160</v>
      </c>
      <c r="D88" s="34" t="s">
        <v>1125</v>
      </c>
      <c r="E88" s="34" t="s">
        <v>1125</v>
      </c>
      <c r="F88" s="34" t="s">
        <v>1125</v>
      </c>
      <c r="G88" s="34" t="s">
        <v>1125</v>
      </c>
      <c r="H88" s="34" t="s">
        <v>1125</v>
      </c>
      <c r="I88" s="34" t="s">
        <v>1125</v>
      </c>
      <c r="J88" s="34" t="s">
        <v>1125</v>
      </c>
      <c r="K88" s="34" t="s">
        <v>1125</v>
      </c>
      <c r="L88" s="34" t="s">
        <v>1125</v>
      </c>
      <c r="M88" s="34">
        <v>97.33</v>
      </c>
      <c r="N88" s="34">
        <v>112.9</v>
      </c>
      <c r="O88" s="25"/>
    </row>
    <row r="89" spans="1:15" ht="15.6">
      <c r="A89" s="21" t="s">
        <v>2236</v>
      </c>
      <c r="B89" s="21" t="s">
        <v>2237</v>
      </c>
      <c r="C89" s="21" t="s">
        <v>2157</v>
      </c>
      <c r="D89" s="30" t="s">
        <v>2158</v>
      </c>
      <c r="E89" s="30" t="s">
        <v>2158</v>
      </c>
      <c r="F89" s="30" t="s">
        <v>2158</v>
      </c>
      <c r="G89" s="30">
        <v>0</v>
      </c>
      <c r="H89" s="30">
        <v>0</v>
      </c>
      <c r="I89" s="30">
        <v>0</v>
      </c>
      <c r="J89" s="30" t="s">
        <v>2158</v>
      </c>
      <c r="K89" s="30" t="s">
        <v>2158</v>
      </c>
      <c r="L89" s="30">
        <v>2631</v>
      </c>
      <c r="M89" s="30">
        <v>2950</v>
      </c>
      <c r="N89" s="30" t="s">
        <v>2158</v>
      </c>
      <c r="O89" s="25"/>
    </row>
    <row r="90" spans="1:15" ht="15.6">
      <c r="A90" s="21" t="s">
        <v>2236</v>
      </c>
      <c r="B90" s="21" t="s">
        <v>2237</v>
      </c>
      <c r="C90" s="21" t="s">
        <v>2159</v>
      </c>
      <c r="D90" s="30" t="s">
        <v>1125</v>
      </c>
      <c r="E90" s="30" t="s">
        <v>1125</v>
      </c>
      <c r="F90" s="30" t="s">
        <v>1125</v>
      </c>
      <c r="G90" s="30">
        <v>0</v>
      </c>
      <c r="H90" s="30">
        <v>0</v>
      </c>
      <c r="I90" s="30">
        <v>0</v>
      </c>
      <c r="J90" s="30" t="s">
        <v>1125</v>
      </c>
      <c r="K90" s="30" t="s">
        <v>1125</v>
      </c>
      <c r="L90" s="30">
        <v>9056</v>
      </c>
      <c r="M90" s="30">
        <v>8656</v>
      </c>
      <c r="N90" s="30" t="s">
        <v>1125</v>
      </c>
      <c r="O90" s="25"/>
    </row>
    <row r="91" spans="1:15" ht="15.6">
      <c r="A91" s="21" t="s">
        <v>2236</v>
      </c>
      <c r="B91" s="21" t="s">
        <v>2237</v>
      </c>
      <c r="C91" s="21" t="s">
        <v>2160</v>
      </c>
      <c r="D91" s="34" t="s">
        <v>1125</v>
      </c>
      <c r="E91" s="34" t="s">
        <v>1125</v>
      </c>
      <c r="F91" s="34" t="s">
        <v>1125</v>
      </c>
      <c r="G91" s="34" t="s">
        <v>2161</v>
      </c>
      <c r="H91" s="34" t="s">
        <v>2161</v>
      </c>
      <c r="I91" s="34" t="s">
        <v>2161</v>
      </c>
      <c r="J91" s="34" t="s">
        <v>1125</v>
      </c>
      <c r="K91" s="34" t="s">
        <v>1125</v>
      </c>
      <c r="L91" s="34">
        <v>290.52999999999997</v>
      </c>
      <c r="M91" s="34">
        <v>340.85</v>
      </c>
      <c r="N91" s="34" t="s">
        <v>1125</v>
      </c>
      <c r="O91" s="25"/>
    </row>
    <row r="92" spans="1:15" ht="15.6">
      <c r="A92" s="21" t="s">
        <v>2238</v>
      </c>
      <c r="B92" s="21" t="s">
        <v>2239</v>
      </c>
      <c r="C92" s="21" t="s">
        <v>2157</v>
      </c>
      <c r="D92" s="30">
        <v>1105</v>
      </c>
      <c r="E92" s="30" t="s">
        <v>2158</v>
      </c>
      <c r="F92" s="30" t="s">
        <v>2158</v>
      </c>
      <c r="G92" s="30" t="s">
        <v>2158</v>
      </c>
      <c r="H92" s="30" t="s">
        <v>2158</v>
      </c>
      <c r="I92" s="30" t="s">
        <v>2158</v>
      </c>
      <c r="J92" s="30" t="s">
        <v>2158</v>
      </c>
      <c r="K92" s="30" t="s">
        <v>2158</v>
      </c>
      <c r="L92" s="30" t="s">
        <v>2158</v>
      </c>
      <c r="M92" s="30" t="s">
        <v>2158</v>
      </c>
      <c r="N92" s="30" t="s">
        <v>2158</v>
      </c>
      <c r="O92" s="25"/>
    </row>
    <row r="93" spans="1:15" ht="15.6">
      <c r="A93" s="21" t="s">
        <v>2238</v>
      </c>
      <c r="B93" s="21" t="s">
        <v>2239</v>
      </c>
      <c r="C93" s="21" t="s">
        <v>2159</v>
      </c>
      <c r="D93" s="30" t="s">
        <v>1125</v>
      </c>
      <c r="E93" s="30" t="s">
        <v>1125</v>
      </c>
      <c r="F93" s="30" t="s">
        <v>1125</v>
      </c>
      <c r="G93" s="30" t="s">
        <v>1125</v>
      </c>
      <c r="H93" s="30" t="s">
        <v>1125</v>
      </c>
      <c r="I93" s="30" t="s">
        <v>1125</v>
      </c>
      <c r="J93" s="30" t="s">
        <v>1125</v>
      </c>
      <c r="K93" s="30" t="s">
        <v>1125</v>
      </c>
      <c r="L93" s="30" t="s">
        <v>1125</v>
      </c>
      <c r="M93" s="30" t="s">
        <v>1125</v>
      </c>
      <c r="N93" s="30" t="s">
        <v>1125</v>
      </c>
      <c r="O93" s="25"/>
    </row>
    <row r="94" spans="1:15" ht="15.6">
      <c r="A94" s="21" t="s">
        <v>2238</v>
      </c>
      <c r="B94" s="21" t="s">
        <v>2239</v>
      </c>
      <c r="C94" s="21" t="s">
        <v>2160</v>
      </c>
      <c r="D94" s="34" t="s">
        <v>1125</v>
      </c>
      <c r="E94" s="34" t="s">
        <v>1125</v>
      </c>
      <c r="F94" s="34" t="s">
        <v>1125</v>
      </c>
      <c r="G94" s="34" t="s">
        <v>1125</v>
      </c>
      <c r="H94" s="34" t="s">
        <v>1125</v>
      </c>
      <c r="I94" s="34" t="s">
        <v>1125</v>
      </c>
      <c r="J94" s="34" t="s">
        <v>1125</v>
      </c>
      <c r="K94" s="34" t="s">
        <v>1125</v>
      </c>
      <c r="L94" s="34" t="s">
        <v>1125</v>
      </c>
      <c r="M94" s="34" t="s">
        <v>1125</v>
      </c>
      <c r="N94" s="34" t="s">
        <v>1125</v>
      </c>
      <c r="O94" s="25"/>
    </row>
    <row r="95" spans="1:15" ht="75.599999999999994">
      <c r="A95" s="21" t="s">
        <v>2240</v>
      </c>
      <c r="B95" s="21" t="s">
        <v>2241</v>
      </c>
      <c r="C95" s="21" t="s">
        <v>2157</v>
      </c>
      <c r="D95" s="30">
        <v>56978</v>
      </c>
      <c r="E95" s="30">
        <v>939</v>
      </c>
      <c r="F95" s="30" t="s">
        <v>2158</v>
      </c>
      <c r="G95" s="30">
        <v>1298</v>
      </c>
      <c r="H95" s="30" t="s">
        <v>2158</v>
      </c>
      <c r="I95" s="30" t="s">
        <v>2161</v>
      </c>
      <c r="J95" s="30" t="s">
        <v>2161</v>
      </c>
      <c r="K95" s="30" t="s">
        <v>2161</v>
      </c>
      <c r="L95" s="30" t="s">
        <v>2161</v>
      </c>
      <c r="M95" s="30" t="s">
        <v>2161</v>
      </c>
      <c r="N95" s="30" t="s">
        <v>2161</v>
      </c>
      <c r="O95" s="25" t="s">
        <v>2242</v>
      </c>
    </row>
    <row r="96" spans="1:15" ht="75.599999999999994">
      <c r="A96" s="21" t="s">
        <v>2240</v>
      </c>
      <c r="B96" s="21" t="s">
        <v>2241</v>
      </c>
      <c r="C96" s="21" t="s">
        <v>2159</v>
      </c>
      <c r="D96" s="30" t="s">
        <v>1125</v>
      </c>
      <c r="E96" s="30" t="s">
        <v>1125</v>
      </c>
      <c r="F96" s="30" t="s">
        <v>1125</v>
      </c>
      <c r="G96" s="30">
        <v>257442</v>
      </c>
      <c r="H96" s="30" t="s">
        <v>1125</v>
      </c>
      <c r="I96" s="30" t="s">
        <v>2161</v>
      </c>
      <c r="J96" s="30" t="s">
        <v>2161</v>
      </c>
      <c r="K96" s="30" t="s">
        <v>2161</v>
      </c>
      <c r="L96" s="30" t="s">
        <v>2161</v>
      </c>
      <c r="M96" s="30" t="s">
        <v>2161</v>
      </c>
      <c r="N96" s="30" t="s">
        <v>2161</v>
      </c>
      <c r="O96" s="25" t="s">
        <v>2242</v>
      </c>
    </row>
    <row r="97" spans="1:15" ht="75.599999999999994">
      <c r="A97" s="21" t="s">
        <v>2240</v>
      </c>
      <c r="B97" s="21" t="s">
        <v>2241</v>
      </c>
      <c r="C97" s="21" t="s">
        <v>2160</v>
      </c>
      <c r="D97" s="34" t="s">
        <v>1125</v>
      </c>
      <c r="E97" s="34" t="s">
        <v>1125</v>
      </c>
      <c r="F97" s="34" t="s">
        <v>1125</v>
      </c>
      <c r="G97" s="34">
        <v>5.04</v>
      </c>
      <c r="H97" s="34" t="s">
        <v>1125</v>
      </c>
      <c r="I97" s="34" t="s">
        <v>2161</v>
      </c>
      <c r="J97" s="34" t="s">
        <v>2161</v>
      </c>
      <c r="K97" s="34" t="s">
        <v>2161</v>
      </c>
      <c r="L97" s="34" t="s">
        <v>2161</v>
      </c>
      <c r="M97" s="34" t="s">
        <v>2161</v>
      </c>
      <c r="N97" s="34" t="s">
        <v>2161</v>
      </c>
      <c r="O97" s="25" t="s">
        <v>2242</v>
      </c>
    </row>
    <row r="98" spans="1:15" ht="45.6">
      <c r="A98" s="21" t="s">
        <v>2243</v>
      </c>
      <c r="B98" s="21" t="s">
        <v>2244</v>
      </c>
      <c r="C98" s="21" t="s">
        <v>2157</v>
      </c>
      <c r="D98" s="30" t="s">
        <v>2161</v>
      </c>
      <c r="E98" s="30" t="s">
        <v>2161</v>
      </c>
      <c r="F98" s="30" t="s">
        <v>2161</v>
      </c>
      <c r="G98" s="30" t="s">
        <v>2161</v>
      </c>
      <c r="H98" s="30" t="s">
        <v>2161</v>
      </c>
      <c r="I98" s="30" t="s">
        <v>2158</v>
      </c>
      <c r="J98" s="30" t="s">
        <v>2158</v>
      </c>
      <c r="K98" s="30">
        <v>861</v>
      </c>
      <c r="L98" s="30">
        <v>4004</v>
      </c>
      <c r="M98" s="30">
        <v>5024</v>
      </c>
      <c r="N98" s="30">
        <v>4403</v>
      </c>
      <c r="O98" s="25" t="s">
        <v>2245</v>
      </c>
    </row>
    <row r="99" spans="1:15" ht="45.6">
      <c r="A99" s="21" t="s">
        <v>2243</v>
      </c>
      <c r="B99" s="21" t="s">
        <v>2244</v>
      </c>
      <c r="C99" s="21" t="s">
        <v>2159</v>
      </c>
      <c r="D99" s="30" t="s">
        <v>2161</v>
      </c>
      <c r="E99" s="30" t="s">
        <v>2161</v>
      </c>
      <c r="F99" s="30" t="s">
        <v>2161</v>
      </c>
      <c r="G99" s="30" t="s">
        <v>2161</v>
      </c>
      <c r="H99" s="30" t="s">
        <v>2161</v>
      </c>
      <c r="I99" s="30" t="s">
        <v>1125</v>
      </c>
      <c r="J99" s="30" t="s">
        <v>1125</v>
      </c>
      <c r="K99" s="30" t="s">
        <v>1125</v>
      </c>
      <c r="L99" s="30">
        <v>188748</v>
      </c>
      <c r="M99" s="30">
        <v>142937</v>
      </c>
      <c r="N99" s="30">
        <v>138432</v>
      </c>
      <c r="O99" s="25" t="s">
        <v>2245</v>
      </c>
    </row>
    <row r="100" spans="1:15" ht="45.6">
      <c r="A100" s="21" t="s">
        <v>2243</v>
      </c>
      <c r="B100" s="21" t="s">
        <v>2244</v>
      </c>
      <c r="C100" s="21" t="s">
        <v>2160</v>
      </c>
      <c r="D100" s="34" t="s">
        <v>2161</v>
      </c>
      <c r="E100" s="34" t="s">
        <v>2161</v>
      </c>
      <c r="F100" s="34" t="s">
        <v>2161</v>
      </c>
      <c r="G100" s="34" t="s">
        <v>2161</v>
      </c>
      <c r="H100" s="34" t="s">
        <v>2161</v>
      </c>
      <c r="I100" s="34" t="s">
        <v>1125</v>
      </c>
      <c r="J100" s="34" t="s">
        <v>1125</v>
      </c>
      <c r="K100" s="34" t="s">
        <v>1125</v>
      </c>
      <c r="L100" s="34">
        <v>21.21</v>
      </c>
      <c r="M100" s="34">
        <v>35.15</v>
      </c>
      <c r="N100" s="34">
        <v>31.8</v>
      </c>
      <c r="O100" s="25" t="s">
        <v>2245</v>
      </c>
    </row>
    <row r="101" spans="1:15" ht="45.6">
      <c r="A101" s="21" t="s">
        <v>2246</v>
      </c>
      <c r="B101" s="21" t="s">
        <v>2247</v>
      </c>
      <c r="C101" s="21" t="s">
        <v>2157</v>
      </c>
      <c r="D101" s="30" t="s">
        <v>2161</v>
      </c>
      <c r="E101" s="30" t="s">
        <v>2161</v>
      </c>
      <c r="F101" s="30" t="s">
        <v>2161</v>
      </c>
      <c r="G101" s="30" t="s">
        <v>2161</v>
      </c>
      <c r="H101" s="30" t="s">
        <v>2161</v>
      </c>
      <c r="I101" s="30">
        <v>0</v>
      </c>
      <c r="J101" s="30">
        <v>0</v>
      </c>
      <c r="K101" s="30">
        <v>0</v>
      </c>
      <c r="L101" s="30">
        <v>0</v>
      </c>
      <c r="M101" s="30">
        <v>0</v>
      </c>
      <c r="N101" s="30">
        <v>0</v>
      </c>
      <c r="O101" s="25" t="s">
        <v>2248</v>
      </c>
    </row>
    <row r="102" spans="1:15" ht="45.6">
      <c r="A102" s="21" t="s">
        <v>2246</v>
      </c>
      <c r="B102" s="21" t="s">
        <v>2247</v>
      </c>
      <c r="C102" s="21" t="s">
        <v>2159</v>
      </c>
      <c r="D102" s="30" t="s">
        <v>2161</v>
      </c>
      <c r="E102" s="30" t="s">
        <v>2161</v>
      </c>
      <c r="F102" s="30" t="s">
        <v>2161</v>
      </c>
      <c r="G102" s="30" t="s">
        <v>2161</v>
      </c>
      <c r="H102" s="30" t="s">
        <v>2161</v>
      </c>
      <c r="I102" s="30">
        <v>0</v>
      </c>
      <c r="J102" s="30">
        <v>0</v>
      </c>
      <c r="K102" s="30">
        <v>0</v>
      </c>
      <c r="L102" s="30">
        <v>0</v>
      </c>
      <c r="M102" s="30">
        <v>0</v>
      </c>
      <c r="N102" s="30">
        <v>0</v>
      </c>
      <c r="O102" s="25" t="s">
        <v>2248</v>
      </c>
    </row>
    <row r="103" spans="1:15" ht="45.6">
      <c r="A103" s="21" t="s">
        <v>2246</v>
      </c>
      <c r="B103" s="21" t="s">
        <v>2247</v>
      </c>
      <c r="C103" s="21" t="s">
        <v>2160</v>
      </c>
      <c r="D103" s="34" t="s">
        <v>2161</v>
      </c>
      <c r="E103" s="34" t="s">
        <v>2161</v>
      </c>
      <c r="F103" s="34" t="s">
        <v>2161</v>
      </c>
      <c r="G103" s="34" t="s">
        <v>2161</v>
      </c>
      <c r="H103" s="34" t="s">
        <v>2161</v>
      </c>
      <c r="I103" s="34" t="s">
        <v>2161</v>
      </c>
      <c r="J103" s="34" t="s">
        <v>2161</v>
      </c>
      <c r="K103" s="34" t="s">
        <v>2161</v>
      </c>
      <c r="L103" s="34" t="s">
        <v>2161</v>
      </c>
      <c r="M103" s="34" t="s">
        <v>2161</v>
      </c>
      <c r="N103" s="34" t="s">
        <v>2161</v>
      </c>
      <c r="O103" s="25" t="s">
        <v>2248</v>
      </c>
    </row>
    <row r="104" spans="1:15" ht="45.6">
      <c r="A104" s="21" t="s">
        <v>2249</v>
      </c>
      <c r="B104" s="21" t="s">
        <v>2250</v>
      </c>
      <c r="C104" s="21" t="s">
        <v>2157</v>
      </c>
      <c r="D104" s="30" t="s">
        <v>2161</v>
      </c>
      <c r="E104" s="30" t="s">
        <v>2161</v>
      </c>
      <c r="F104" s="30" t="s">
        <v>2161</v>
      </c>
      <c r="G104" s="30" t="s">
        <v>2161</v>
      </c>
      <c r="H104" s="30" t="s">
        <v>2161</v>
      </c>
      <c r="I104" s="30">
        <v>0</v>
      </c>
      <c r="J104" s="30">
        <v>0</v>
      </c>
      <c r="K104" s="30">
        <v>0</v>
      </c>
      <c r="L104" s="30">
        <v>0</v>
      </c>
      <c r="M104" s="30">
        <v>0</v>
      </c>
      <c r="N104" s="30">
        <v>0</v>
      </c>
      <c r="O104" s="25" t="s">
        <v>2251</v>
      </c>
    </row>
    <row r="105" spans="1:15" ht="45.6">
      <c r="A105" s="21" t="s">
        <v>2249</v>
      </c>
      <c r="B105" s="21" t="s">
        <v>2250</v>
      </c>
      <c r="C105" s="21" t="s">
        <v>2159</v>
      </c>
      <c r="D105" s="30" t="s">
        <v>2161</v>
      </c>
      <c r="E105" s="30" t="s">
        <v>2161</v>
      </c>
      <c r="F105" s="30" t="s">
        <v>2161</v>
      </c>
      <c r="G105" s="30" t="s">
        <v>2161</v>
      </c>
      <c r="H105" s="30" t="s">
        <v>2161</v>
      </c>
      <c r="I105" s="30">
        <v>0</v>
      </c>
      <c r="J105" s="30">
        <v>0</v>
      </c>
      <c r="K105" s="30">
        <v>0</v>
      </c>
      <c r="L105" s="30">
        <v>0</v>
      </c>
      <c r="M105" s="30">
        <v>0</v>
      </c>
      <c r="N105" s="30">
        <v>0</v>
      </c>
      <c r="O105" s="25" t="s">
        <v>2251</v>
      </c>
    </row>
    <row r="106" spans="1:15" ht="45.6">
      <c r="A106" s="21" t="s">
        <v>2249</v>
      </c>
      <c r="B106" s="21" t="s">
        <v>2250</v>
      </c>
      <c r="C106" s="21" t="s">
        <v>2160</v>
      </c>
      <c r="D106" s="34" t="s">
        <v>2161</v>
      </c>
      <c r="E106" s="34" t="s">
        <v>2161</v>
      </c>
      <c r="F106" s="34" t="s">
        <v>2161</v>
      </c>
      <c r="G106" s="34" t="s">
        <v>2161</v>
      </c>
      <c r="H106" s="34" t="s">
        <v>2161</v>
      </c>
      <c r="I106" s="34" t="s">
        <v>2161</v>
      </c>
      <c r="J106" s="34" t="s">
        <v>2161</v>
      </c>
      <c r="K106" s="34" t="s">
        <v>2161</v>
      </c>
      <c r="L106" s="34" t="s">
        <v>2161</v>
      </c>
      <c r="M106" s="34" t="s">
        <v>2161</v>
      </c>
      <c r="N106" s="34" t="s">
        <v>2161</v>
      </c>
      <c r="O106" s="25" t="s">
        <v>2251</v>
      </c>
    </row>
    <row r="107" spans="1:15" ht="45.6">
      <c r="A107" s="21" t="s">
        <v>2252</v>
      </c>
      <c r="B107" s="21" t="s">
        <v>2253</v>
      </c>
      <c r="C107" s="21" t="s">
        <v>2157</v>
      </c>
      <c r="D107" s="30" t="s">
        <v>2161</v>
      </c>
      <c r="E107" s="30" t="s">
        <v>2161</v>
      </c>
      <c r="F107" s="30" t="s">
        <v>2161</v>
      </c>
      <c r="G107" s="30" t="s">
        <v>2161</v>
      </c>
      <c r="H107" s="30" t="s">
        <v>2161</v>
      </c>
      <c r="I107" s="30" t="s">
        <v>2158</v>
      </c>
      <c r="J107" s="30" t="s">
        <v>2158</v>
      </c>
      <c r="K107" s="30" t="s">
        <v>2158</v>
      </c>
      <c r="L107" s="30" t="s">
        <v>2158</v>
      </c>
      <c r="M107" s="30" t="s">
        <v>2158</v>
      </c>
      <c r="N107" s="30" t="s">
        <v>2158</v>
      </c>
      <c r="O107" s="25" t="s">
        <v>2254</v>
      </c>
    </row>
    <row r="108" spans="1:15" ht="45.6">
      <c r="A108" s="21" t="s">
        <v>2252</v>
      </c>
      <c r="B108" s="21" t="s">
        <v>2253</v>
      </c>
      <c r="C108" s="21" t="s">
        <v>2159</v>
      </c>
      <c r="D108" s="30" t="s">
        <v>2161</v>
      </c>
      <c r="E108" s="30" t="s">
        <v>2161</v>
      </c>
      <c r="F108" s="30" t="s">
        <v>2161</v>
      </c>
      <c r="G108" s="30" t="s">
        <v>2161</v>
      </c>
      <c r="H108" s="30" t="s">
        <v>2161</v>
      </c>
      <c r="I108" s="30" t="s">
        <v>1125</v>
      </c>
      <c r="J108" s="30" t="s">
        <v>1125</v>
      </c>
      <c r="K108" s="30" t="s">
        <v>1125</v>
      </c>
      <c r="L108" s="30" t="s">
        <v>1125</v>
      </c>
      <c r="M108" s="30" t="s">
        <v>1125</v>
      </c>
      <c r="N108" s="30" t="s">
        <v>1125</v>
      </c>
      <c r="O108" s="25" t="s">
        <v>2254</v>
      </c>
    </row>
    <row r="109" spans="1:15" ht="45.6">
      <c r="A109" s="21" t="s">
        <v>2252</v>
      </c>
      <c r="B109" s="21" t="s">
        <v>2253</v>
      </c>
      <c r="C109" s="21" t="s">
        <v>2160</v>
      </c>
      <c r="D109" s="34" t="s">
        <v>2161</v>
      </c>
      <c r="E109" s="34" t="s">
        <v>2161</v>
      </c>
      <c r="F109" s="34" t="s">
        <v>2161</v>
      </c>
      <c r="G109" s="34" t="s">
        <v>2161</v>
      </c>
      <c r="H109" s="34" t="s">
        <v>2161</v>
      </c>
      <c r="I109" s="34" t="s">
        <v>1125</v>
      </c>
      <c r="J109" s="34" t="s">
        <v>1125</v>
      </c>
      <c r="K109" s="34" t="s">
        <v>1125</v>
      </c>
      <c r="L109" s="34" t="s">
        <v>1125</v>
      </c>
      <c r="M109" s="34" t="s">
        <v>1125</v>
      </c>
      <c r="N109" s="34" t="s">
        <v>1125</v>
      </c>
      <c r="O109" s="25" t="s">
        <v>2254</v>
      </c>
    </row>
    <row r="110" spans="1:15" ht="45.6">
      <c r="A110" s="21" t="s">
        <v>2255</v>
      </c>
      <c r="B110" s="21" t="s">
        <v>2256</v>
      </c>
      <c r="C110" s="21" t="s">
        <v>2157</v>
      </c>
      <c r="D110" s="30" t="s">
        <v>2158</v>
      </c>
      <c r="E110" s="30">
        <v>0</v>
      </c>
      <c r="F110" s="30">
        <v>0</v>
      </c>
      <c r="G110" s="30">
        <v>0</v>
      </c>
      <c r="H110" s="30">
        <v>0</v>
      </c>
      <c r="I110" s="30">
        <v>0</v>
      </c>
      <c r="J110" s="30">
        <v>0</v>
      </c>
      <c r="K110" s="30">
        <v>0</v>
      </c>
      <c r="L110" s="30">
        <v>0</v>
      </c>
      <c r="M110" s="30">
        <v>0</v>
      </c>
      <c r="N110" s="30">
        <v>0</v>
      </c>
      <c r="O110" s="25"/>
    </row>
    <row r="111" spans="1:15" ht="45.6">
      <c r="A111" s="21" t="s">
        <v>2255</v>
      </c>
      <c r="B111" s="21" t="s">
        <v>2256</v>
      </c>
      <c r="C111" s="21" t="s">
        <v>2257</v>
      </c>
      <c r="D111" s="30" t="s">
        <v>1125</v>
      </c>
      <c r="E111" s="30">
        <v>0</v>
      </c>
      <c r="F111" s="30">
        <v>0</v>
      </c>
      <c r="G111" s="30">
        <v>0</v>
      </c>
      <c r="H111" s="30">
        <v>0</v>
      </c>
      <c r="I111" s="30">
        <v>0</v>
      </c>
      <c r="J111" s="30">
        <v>0</v>
      </c>
      <c r="K111" s="30">
        <v>0</v>
      </c>
      <c r="L111" s="30">
        <v>0</v>
      </c>
      <c r="M111" s="30">
        <v>0</v>
      </c>
      <c r="N111" s="30">
        <v>0</v>
      </c>
      <c r="O111" s="25"/>
    </row>
    <row r="112" spans="1:15" ht="45.6">
      <c r="A112" s="21" t="s">
        <v>2255</v>
      </c>
      <c r="B112" s="21" t="s">
        <v>2256</v>
      </c>
      <c r="C112" s="21" t="s">
        <v>2258</v>
      </c>
      <c r="D112" s="34" t="s">
        <v>1125</v>
      </c>
      <c r="E112" s="34" t="s">
        <v>2161</v>
      </c>
      <c r="F112" s="34" t="s">
        <v>2161</v>
      </c>
      <c r="G112" s="34" t="s">
        <v>2161</v>
      </c>
      <c r="H112" s="34" t="s">
        <v>2161</v>
      </c>
      <c r="I112" s="34" t="s">
        <v>2161</v>
      </c>
      <c r="J112" s="34" t="s">
        <v>2161</v>
      </c>
      <c r="K112" s="34" t="s">
        <v>2161</v>
      </c>
      <c r="L112" s="34" t="s">
        <v>2161</v>
      </c>
      <c r="M112" s="34" t="s">
        <v>2161</v>
      </c>
      <c r="N112" s="34" t="s">
        <v>2161</v>
      </c>
      <c r="O112" s="25"/>
    </row>
    <row r="113" spans="1:15" ht="45.6">
      <c r="A113" s="21" t="s">
        <v>2259</v>
      </c>
      <c r="B113" s="21" t="s">
        <v>2260</v>
      </c>
      <c r="C113" s="21" t="s">
        <v>2157</v>
      </c>
      <c r="D113" s="30" t="s">
        <v>2158</v>
      </c>
      <c r="E113" s="30" t="s">
        <v>2158</v>
      </c>
      <c r="F113" s="30" t="s">
        <v>2158</v>
      </c>
      <c r="G113" s="30" t="s">
        <v>2158</v>
      </c>
      <c r="H113" s="30" t="s">
        <v>2158</v>
      </c>
      <c r="I113" s="30" t="s">
        <v>2161</v>
      </c>
      <c r="J113" s="30" t="s">
        <v>2161</v>
      </c>
      <c r="K113" s="30" t="s">
        <v>2161</v>
      </c>
      <c r="L113" s="30" t="s">
        <v>2161</v>
      </c>
      <c r="M113" s="30" t="s">
        <v>2161</v>
      </c>
      <c r="N113" s="30" t="s">
        <v>2161</v>
      </c>
      <c r="O113" s="25" t="s">
        <v>2261</v>
      </c>
    </row>
    <row r="114" spans="1:15" ht="45.6">
      <c r="A114" s="21" t="s">
        <v>2259</v>
      </c>
      <c r="B114" s="21" t="s">
        <v>2260</v>
      </c>
      <c r="C114" s="21" t="s">
        <v>2257</v>
      </c>
      <c r="D114" s="30" t="s">
        <v>1125</v>
      </c>
      <c r="E114" s="30" t="s">
        <v>1125</v>
      </c>
      <c r="F114" s="30" t="s">
        <v>1125</v>
      </c>
      <c r="G114" s="30" t="s">
        <v>1125</v>
      </c>
      <c r="H114" s="30" t="s">
        <v>1125</v>
      </c>
      <c r="I114" s="30" t="s">
        <v>2161</v>
      </c>
      <c r="J114" s="30" t="s">
        <v>2161</v>
      </c>
      <c r="K114" s="30" t="s">
        <v>2161</v>
      </c>
      <c r="L114" s="30" t="s">
        <v>2161</v>
      </c>
      <c r="M114" s="30" t="s">
        <v>2161</v>
      </c>
      <c r="N114" s="30" t="s">
        <v>2161</v>
      </c>
      <c r="O114" s="25" t="s">
        <v>2261</v>
      </c>
    </row>
    <row r="115" spans="1:15" ht="45.6">
      <c r="A115" s="21" t="s">
        <v>2259</v>
      </c>
      <c r="B115" s="21" t="s">
        <v>2260</v>
      </c>
      <c r="C115" s="21" t="s">
        <v>2258</v>
      </c>
      <c r="D115" s="34" t="s">
        <v>1125</v>
      </c>
      <c r="E115" s="34" t="s">
        <v>1125</v>
      </c>
      <c r="F115" s="34" t="s">
        <v>1125</v>
      </c>
      <c r="G115" s="34" t="s">
        <v>1125</v>
      </c>
      <c r="H115" s="34" t="s">
        <v>1125</v>
      </c>
      <c r="I115" s="34" t="s">
        <v>2161</v>
      </c>
      <c r="J115" s="34" t="s">
        <v>2161</v>
      </c>
      <c r="K115" s="34" t="s">
        <v>2161</v>
      </c>
      <c r="L115" s="34" t="s">
        <v>2161</v>
      </c>
      <c r="M115" s="34" t="s">
        <v>2161</v>
      </c>
      <c r="N115" s="34" t="s">
        <v>2161</v>
      </c>
      <c r="O115" s="25" t="s">
        <v>2261</v>
      </c>
    </row>
    <row r="116" spans="1:15" ht="45.6">
      <c r="A116" s="21" t="s">
        <v>2262</v>
      </c>
      <c r="B116" s="21" t="s">
        <v>2263</v>
      </c>
      <c r="C116" s="21" t="s">
        <v>2157</v>
      </c>
      <c r="D116" s="30" t="s">
        <v>2161</v>
      </c>
      <c r="E116" s="30" t="s">
        <v>2161</v>
      </c>
      <c r="F116" s="30" t="s">
        <v>2161</v>
      </c>
      <c r="G116" s="30" t="s">
        <v>2161</v>
      </c>
      <c r="H116" s="30" t="s">
        <v>2161</v>
      </c>
      <c r="I116" s="30">
        <v>0</v>
      </c>
      <c r="J116" s="30" t="s">
        <v>2158</v>
      </c>
      <c r="K116" s="30">
        <v>0</v>
      </c>
      <c r="L116" s="30">
        <v>0</v>
      </c>
      <c r="M116" s="30">
        <v>0</v>
      </c>
      <c r="N116" s="30">
        <v>0</v>
      </c>
      <c r="O116" s="25" t="s">
        <v>2264</v>
      </c>
    </row>
    <row r="117" spans="1:15" ht="45.6">
      <c r="A117" s="21" t="s">
        <v>2262</v>
      </c>
      <c r="B117" s="21" t="s">
        <v>2263</v>
      </c>
      <c r="C117" s="21" t="s">
        <v>2257</v>
      </c>
      <c r="D117" s="30" t="s">
        <v>2161</v>
      </c>
      <c r="E117" s="30" t="s">
        <v>2161</v>
      </c>
      <c r="F117" s="30" t="s">
        <v>2161</v>
      </c>
      <c r="G117" s="30" t="s">
        <v>2161</v>
      </c>
      <c r="H117" s="30" t="s">
        <v>2161</v>
      </c>
      <c r="I117" s="30">
        <v>0</v>
      </c>
      <c r="J117" s="30" t="s">
        <v>1125</v>
      </c>
      <c r="K117" s="30">
        <v>0</v>
      </c>
      <c r="L117" s="30">
        <v>0</v>
      </c>
      <c r="M117" s="30">
        <v>0</v>
      </c>
      <c r="N117" s="30">
        <v>0</v>
      </c>
      <c r="O117" s="25" t="s">
        <v>2264</v>
      </c>
    </row>
    <row r="118" spans="1:15" ht="45.6">
      <c r="A118" s="21" t="s">
        <v>2262</v>
      </c>
      <c r="B118" s="21" t="s">
        <v>2263</v>
      </c>
      <c r="C118" s="21" t="s">
        <v>2258</v>
      </c>
      <c r="D118" s="34" t="s">
        <v>2161</v>
      </c>
      <c r="E118" s="34" t="s">
        <v>2161</v>
      </c>
      <c r="F118" s="34" t="s">
        <v>2161</v>
      </c>
      <c r="G118" s="34" t="s">
        <v>2161</v>
      </c>
      <c r="H118" s="34" t="s">
        <v>2161</v>
      </c>
      <c r="I118" s="34" t="s">
        <v>2161</v>
      </c>
      <c r="J118" s="34" t="s">
        <v>1125</v>
      </c>
      <c r="K118" s="34" t="s">
        <v>2161</v>
      </c>
      <c r="L118" s="34" t="s">
        <v>2161</v>
      </c>
      <c r="M118" s="34" t="s">
        <v>2161</v>
      </c>
      <c r="N118" s="34" t="s">
        <v>2161</v>
      </c>
      <c r="O118" s="25" t="s">
        <v>2264</v>
      </c>
    </row>
    <row r="119" spans="1:15" ht="45.6">
      <c r="A119" s="21" t="s">
        <v>2265</v>
      </c>
      <c r="B119" s="21" t="s">
        <v>2266</v>
      </c>
      <c r="C119" s="21" t="s">
        <v>2157</v>
      </c>
      <c r="D119" s="30" t="s">
        <v>2161</v>
      </c>
      <c r="E119" s="30" t="s">
        <v>2161</v>
      </c>
      <c r="F119" s="30" t="s">
        <v>2161</v>
      </c>
      <c r="G119" s="30" t="s">
        <v>2161</v>
      </c>
      <c r="H119" s="30" t="s">
        <v>2161</v>
      </c>
      <c r="I119" s="30" t="s">
        <v>2158</v>
      </c>
      <c r="J119" s="30">
        <v>0</v>
      </c>
      <c r="K119" s="30">
        <v>0</v>
      </c>
      <c r="L119" s="30">
        <v>0</v>
      </c>
      <c r="M119" s="30">
        <v>0</v>
      </c>
      <c r="N119" s="30">
        <v>0</v>
      </c>
      <c r="O119" s="25" t="s">
        <v>2267</v>
      </c>
    </row>
    <row r="120" spans="1:15" ht="45.6">
      <c r="A120" s="21" t="s">
        <v>2265</v>
      </c>
      <c r="B120" s="21" t="s">
        <v>2266</v>
      </c>
      <c r="C120" s="21" t="s">
        <v>2257</v>
      </c>
      <c r="D120" s="30" t="s">
        <v>2161</v>
      </c>
      <c r="E120" s="30" t="s">
        <v>2161</v>
      </c>
      <c r="F120" s="30" t="s">
        <v>2161</v>
      </c>
      <c r="G120" s="30" t="s">
        <v>2161</v>
      </c>
      <c r="H120" s="30" t="s">
        <v>2161</v>
      </c>
      <c r="I120" s="30" t="s">
        <v>1125</v>
      </c>
      <c r="J120" s="30">
        <v>0</v>
      </c>
      <c r="K120" s="30">
        <v>0</v>
      </c>
      <c r="L120" s="30">
        <v>0</v>
      </c>
      <c r="M120" s="30">
        <v>0</v>
      </c>
      <c r="N120" s="30">
        <v>0</v>
      </c>
      <c r="O120" s="25" t="s">
        <v>2267</v>
      </c>
    </row>
    <row r="121" spans="1:15" ht="45.6">
      <c r="A121" s="21" t="s">
        <v>2265</v>
      </c>
      <c r="B121" s="21" t="s">
        <v>2266</v>
      </c>
      <c r="C121" s="21" t="s">
        <v>2258</v>
      </c>
      <c r="D121" s="34" t="s">
        <v>2161</v>
      </c>
      <c r="E121" s="34" t="s">
        <v>2161</v>
      </c>
      <c r="F121" s="34" t="s">
        <v>2161</v>
      </c>
      <c r="G121" s="34" t="s">
        <v>2161</v>
      </c>
      <c r="H121" s="34" t="s">
        <v>2161</v>
      </c>
      <c r="I121" s="34" t="s">
        <v>1125</v>
      </c>
      <c r="J121" s="34" t="s">
        <v>2161</v>
      </c>
      <c r="K121" s="34" t="s">
        <v>2161</v>
      </c>
      <c r="L121" s="34" t="s">
        <v>2161</v>
      </c>
      <c r="M121" s="34" t="s">
        <v>2161</v>
      </c>
      <c r="N121" s="34" t="s">
        <v>2161</v>
      </c>
      <c r="O121" s="25" t="s">
        <v>2267</v>
      </c>
    </row>
    <row r="122" spans="1:15" ht="105.6">
      <c r="A122" s="21" t="s">
        <v>2268</v>
      </c>
      <c r="B122" s="21" t="s">
        <v>2269</v>
      </c>
      <c r="C122" s="21" t="s">
        <v>2157</v>
      </c>
      <c r="D122" s="30">
        <v>18012</v>
      </c>
      <c r="E122" s="30">
        <v>30448</v>
      </c>
      <c r="F122" s="30">
        <v>24414</v>
      </c>
      <c r="G122" s="30">
        <v>31313</v>
      </c>
      <c r="H122" s="30">
        <v>33281</v>
      </c>
      <c r="I122" s="30">
        <v>34400</v>
      </c>
      <c r="J122" s="30">
        <v>46287</v>
      </c>
      <c r="K122" s="30">
        <v>49643</v>
      </c>
      <c r="L122" s="30">
        <v>54698</v>
      </c>
      <c r="M122" s="30" t="s">
        <v>2161</v>
      </c>
      <c r="N122" s="30" t="s">
        <v>2161</v>
      </c>
      <c r="O122" s="25" t="s">
        <v>2270</v>
      </c>
    </row>
    <row r="123" spans="1:15" ht="105.6">
      <c r="A123" s="21" t="s">
        <v>2268</v>
      </c>
      <c r="B123" s="21" t="s">
        <v>2269</v>
      </c>
      <c r="C123" s="21" t="s">
        <v>2257</v>
      </c>
      <c r="D123" s="30">
        <v>79984026</v>
      </c>
      <c r="E123" s="30" t="s">
        <v>1125</v>
      </c>
      <c r="F123" s="30" t="s">
        <v>1125</v>
      </c>
      <c r="G123" s="30">
        <v>495606772</v>
      </c>
      <c r="H123" s="30" t="s">
        <v>2271</v>
      </c>
      <c r="I123" s="30" t="s">
        <v>1125</v>
      </c>
      <c r="J123" s="30" t="s">
        <v>1125</v>
      </c>
      <c r="K123" s="30" t="s">
        <v>1125</v>
      </c>
      <c r="L123" s="30" t="s">
        <v>1125</v>
      </c>
      <c r="M123" s="30" t="s">
        <v>2161</v>
      </c>
      <c r="N123" s="30" t="s">
        <v>2161</v>
      </c>
      <c r="O123" s="25" t="s">
        <v>2270</v>
      </c>
    </row>
    <row r="124" spans="1:15" ht="105.6">
      <c r="A124" s="21" t="s">
        <v>2268</v>
      </c>
      <c r="B124" s="21" t="s">
        <v>2269</v>
      </c>
      <c r="C124" s="21" t="s">
        <v>2258</v>
      </c>
      <c r="D124" s="34">
        <v>0.23</v>
      </c>
      <c r="E124" s="34" t="s">
        <v>1125</v>
      </c>
      <c r="F124" s="34" t="s">
        <v>1125</v>
      </c>
      <c r="G124" s="34">
        <v>0.06</v>
      </c>
      <c r="H124" s="34">
        <v>7.0000000000000007E-2</v>
      </c>
      <c r="I124" s="34" t="s">
        <v>1125</v>
      </c>
      <c r="J124" s="34" t="s">
        <v>1125</v>
      </c>
      <c r="K124" s="34" t="s">
        <v>1125</v>
      </c>
      <c r="L124" s="34" t="s">
        <v>1125</v>
      </c>
      <c r="M124" s="34" t="s">
        <v>2161</v>
      </c>
      <c r="N124" s="34" t="s">
        <v>2161</v>
      </c>
      <c r="O124" s="25" t="s">
        <v>2270</v>
      </c>
    </row>
    <row r="125" spans="1:15" ht="45.6">
      <c r="A125" s="21" t="s">
        <v>2272</v>
      </c>
      <c r="B125" s="21" t="s">
        <v>2273</v>
      </c>
      <c r="C125" s="21" t="s">
        <v>2157</v>
      </c>
      <c r="D125" s="30" t="s">
        <v>2161</v>
      </c>
      <c r="E125" s="30" t="s">
        <v>2161</v>
      </c>
      <c r="F125" s="30" t="s">
        <v>2161</v>
      </c>
      <c r="G125" s="30" t="s">
        <v>2161</v>
      </c>
      <c r="H125" s="30" t="s">
        <v>2161</v>
      </c>
      <c r="I125" s="30" t="s">
        <v>2161</v>
      </c>
      <c r="J125" s="30" t="s">
        <v>2161</v>
      </c>
      <c r="K125" s="30" t="s">
        <v>2161</v>
      </c>
      <c r="L125" s="30" t="s">
        <v>2161</v>
      </c>
      <c r="M125" s="30">
        <v>0</v>
      </c>
      <c r="N125" s="30">
        <v>0</v>
      </c>
      <c r="O125" s="25" t="s">
        <v>2274</v>
      </c>
    </row>
    <row r="126" spans="1:15" ht="45.6">
      <c r="A126" s="21" t="s">
        <v>2272</v>
      </c>
      <c r="B126" s="21" t="s">
        <v>2273</v>
      </c>
      <c r="C126" s="21" t="s">
        <v>2257</v>
      </c>
      <c r="D126" s="30" t="s">
        <v>2161</v>
      </c>
      <c r="E126" s="30" t="s">
        <v>2161</v>
      </c>
      <c r="F126" s="30" t="s">
        <v>2161</v>
      </c>
      <c r="G126" s="30" t="s">
        <v>2161</v>
      </c>
      <c r="H126" s="30" t="s">
        <v>2161</v>
      </c>
      <c r="I126" s="30" t="s">
        <v>2161</v>
      </c>
      <c r="J126" s="30" t="s">
        <v>2161</v>
      </c>
      <c r="K126" s="30" t="s">
        <v>2161</v>
      </c>
      <c r="L126" s="30" t="s">
        <v>2161</v>
      </c>
      <c r="M126" s="30">
        <v>0</v>
      </c>
      <c r="N126" s="30">
        <v>0</v>
      </c>
      <c r="O126" s="25" t="s">
        <v>2274</v>
      </c>
    </row>
    <row r="127" spans="1:15" ht="45.6">
      <c r="A127" s="21" t="s">
        <v>2272</v>
      </c>
      <c r="B127" s="21" t="s">
        <v>2273</v>
      </c>
      <c r="C127" s="21" t="s">
        <v>2258</v>
      </c>
      <c r="D127" s="34" t="s">
        <v>2161</v>
      </c>
      <c r="E127" s="34" t="s">
        <v>2161</v>
      </c>
      <c r="F127" s="34" t="s">
        <v>2161</v>
      </c>
      <c r="G127" s="34" t="s">
        <v>2161</v>
      </c>
      <c r="H127" s="34" t="s">
        <v>2161</v>
      </c>
      <c r="I127" s="34" t="s">
        <v>2161</v>
      </c>
      <c r="J127" s="34" t="s">
        <v>2161</v>
      </c>
      <c r="K127" s="34" t="s">
        <v>2161</v>
      </c>
      <c r="L127" s="34" t="s">
        <v>2161</v>
      </c>
      <c r="M127" s="34" t="s">
        <v>2161</v>
      </c>
      <c r="N127" s="34" t="s">
        <v>2161</v>
      </c>
      <c r="O127" s="25" t="s">
        <v>2274</v>
      </c>
    </row>
    <row r="128" spans="1:15" ht="75.599999999999994">
      <c r="A128" s="21" t="s">
        <v>2275</v>
      </c>
      <c r="B128" s="21" t="s">
        <v>2276</v>
      </c>
      <c r="C128" s="21" t="s">
        <v>2157</v>
      </c>
      <c r="D128" s="30" t="s">
        <v>2161</v>
      </c>
      <c r="E128" s="30" t="s">
        <v>2161</v>
      </c>
      <c r="F128" s="30" t="s">
        <v>2161</v>
      </c>
      <c r="G128" s="30" t="s">
        <v>2161</v>
      </c>
      <c r="H128" s="30" t="s">
        <v>2161</v>
      </c>
      <c r="I128" s="30" t="s">
        <v>2161</v>
      </c>
      <c r="J128" s="30" t="s">
        <v>2161</v>
      </c>
      <c r="K128" s="30" t="s">
        <v>2161</v>
      </c>
      <c r="L128" s="30" t="s">
        <v>2161</v>
      </c>
      <c r="M128" s="30">
        <v>0</v>
      </c>
      <c r="N128" s="30">
        <v>0</v>
      </c>
      <c r="O128" s="25" t="s">
        <v>2277</v>
      </c>
    </row>
    <row r="129" spans="1:15" ht="75.599999999999994">
      <c r="A129" s="21" t="s">
        <v>2275</v>
      </c>
      <c r="B129" s="21" t="s">
        <v>2276</v>
      </c>
      <c r="C129" s="21" t="s">
        <v>2257</v>
      </c>
      <c r="D129" s="30" t="s">
        <v>2161</v>
      </c>
      <c r="E129" s="30" t="s">
        <v>2161</v>
      </c>
      <c r="F129" s="30" t="s">
        <v>2161</v>
      </c>
      <c r="G129" s="30" t="s">
        <v>2161</v>
      </c>
      <c r="H129" s="30" t="s">
        <v>2161</v>
      </c>
      <c r="I129" s="30" t="s">
        <v>2161</v>
      </c>
      <c r="J129" s="30" t="s">
        <v>2161</v>
      </c>
      <c r="K129" s="30" t="s">
        <v>2161</v>
      </c>
      <c r="L129" s="30" t="s">
        <v>2161</v>
      </c>
      <c r="M129" s="30">
        <v>0</v>
      </c>
      <c r="N129" s="30">
        <v>0</v>
      </c>
      <c r="O129" s="25" t="s">
        <v>2277</v>
      </c>
    </row>
    <row r="130" spans="1:15" ht="75.599999999999994">
      <c r="A130" s="21" t="s">
        <v>2275</v>
      </c>
      <c r="B130" s="21" t="s">
        <v>2276</v>
      </c>
      <c r="C130" s="21" t="s">
        <v>2258</v>
      </c>
      <c r="D130" s="34" t="s">
        <v>2161</v>
      </c>
      <c r="E130" s="34" t="s">
        <v>2161</v>
      </c>
      <c r="F130" s="34" t="s">
        <v>2161</v>
      </c>
      <c r="G130" s="34" t="s">
        <v>2161</v>
      </c>
      <c r="H130" s="34" t="s">
        <v>2161</v>
      </c>
      <c r="I130" s="34" t="s">
        <v>2161</v>
      </c>
      <c r="J130" s="34" t="s">
        <v>2161</v>
      </c>
      <c r="K130" s="34" t="s">
        <v>2161</v>
      </c>
      <c r="L130" s="34" t="s">
        <v>2161</v>
      </c>
      <c r="M130" s="34" t="s">
        <v>2161</v>
      </c>
      <c r="N130" s="34" t="s">
        <v>2161</v>
      </c>
      <c r="O130" s="25" t="s">
        <v>2277</v>
      </c>
    </row>
    <row r="131" spans="1:15" ht="45.6">
      <c r="A131" s="21" t="s">
        <v>2278</v>
      </c>
      <c r="B131" s="21" t="s">
        <v>2279</v>
      </c>
      <c r="C131" s="21" t="s">
        <v>2157</v>
      </c>
      <c r="D131" s="30" t="s">
        <v>2161</v>
      </c>
      <c r="E131" s="30" t="s">
        <v>2161</v>
      </c>
      <c r="F131" s="30" t="s">
        <v>2161</v>
      </c>
      <c r="G131" s="30" t="s">
        <v>2161</v>
      </c>
      <c r="H131" s="30" t="s">
        <v>2161</v>
      </c>
      <c r="I131" s="30" t="s">
        <v>2161</v>
      </c>
      <c r="J131" s="30" t="s">
        <v>2161</v>
      </c>
      <c r="K131" s="30" t="s">
        <v>2161</v>
      </c>
      <c r="L131" s="30" t="s">
        <v>2161</v>
      </c>
      <c r="M131" s="30">
        <v>0</v>
      </c>
      <c r="N131" s="30">
        <v>0</v>
      </c>
      <c r="O131" s="25" t="s">
        <v>2280</v>
      </c>
    </row>
    <row r="132" spans="1:15" ht="45.6">
      <c r="A132" s="21" t="s">
        <v>2278</v>
      </c>
      <c r="B132" s="21" t="s">
        <v>2279</v>
      </c>
      <c r="C132" s="21" t="s">
        <v>2257</v>
      </c>
      <c r="D132" s="30" t="s">
        <v>2161</v>
      </c>
      <c r="E132" s="30" t="s">
        <v>2161</v>
      </c>
      <c r="F132" s="30" t="s">
        <v>2161</v>
      </c>
      <c r="G132" s="30" t="s">
        <v>2161</v>
      </c>
      <c r="H132" s="30" t="s">
        <v>2161</v>
      </c>
      <c r="I132" s="30" t="s">
        <v>2161</v>
      </c>
      <c r="J132" s="30" t="s">
        <v>2161</v>
      </c>
      <c r="K132" s="30" t="s">
        <v>2161</v>
      </c>
      <c r="L132" s="30" t="s">
        <v>2161</v>
      </c>
      <c r="M132" s="30">
        <v>0</v>
      </c>
      <c r="N132" s="30">
        <v>0</v>
      </c>
      <c r="O132" s="25" t="s">
        <v>2280</v>
      </c>
    </row>
    <row r="133" spans="1:15" ht="45.6">
      <c r="A133" s="21" t="s">
        <v>2278</v>
      </c>
      <c r="B133" s="21" t="s">
        <v>2279</v>
      </c>
      <c r="C133" s="21" t="s">
        <v>2258</v>
      </c>
      <c r="D133" s="34" t="s">
        <v>2161</v>
      </c>
      <c r="E133" s="34" t="s">
        <v>2161</v>
      </c>
      <c r="F133" s="34" t="s">
        <v>2161</v>
      </c>
      <c r="G133" s="34" t="s">
        <v>2161</v>
      </c>
      <c r="H133" s="34" t="s">
        <v>2161</v>
      </c>
      <c r="I133" s="34" t="s">
        <v>2161</v>
      </c>
      <c r="J133" s="34" t="s">
        <v>2161</v>
      </c>
      <c r="K133" s="34" t="s">
        <v>2161</v>
      </c>
      <c r="L133" s="34" t="s">
        <v>2161</v>
      </c>
      <c r="M133" s="34" t="s">
        <v>2161</v>
      </c>
      <c r="N133" s="34" t="s">
        <v>2161</v>
      </c>
      <c r="O133" s="25" t="s">
        <v>2280</v>
      </c>
    </row>
    <row r="134" spans="1:15" ht="45.6">
      <c r="A134" s="21" t="s">
        <v>2281</v>
      </c>
      <c r="B134" s="21" t="s">
        <v>2282</v>
      </c>
      <c r="C134" s="21" t="s">
        <v>2157</v>
      </c>
      <c r="D134" s="30" t="s">
        <v>2161</v>
      </c>
      <c r="E134" s="30" t="s">
        <v>2161</v>
      </c>
      <c r="F134" s="30" t="s">
        <v>2161</v>
      </c>
      <c r="G134" s="30" t="s">
        <v>2161</v>
      </c>
      <c r="H134" s="30" t="s">
        <v>2161</v>
      </c>
      <c r="I134" s="30" t="s">
        <v>2161</v>
      </c>
      <c r="J134" s="30" t="s">
        <v>2161</v>
      </c>
      <c r="K134" s="30" t="s">
        <v>2161</v>
      </c>
      <c r="L134" s="30" t="s">
        <v>2161</v>
      </c>
      <c r="M134" s="30">
        <v>939</v>
      </c>
      <c r="N134" s="30" t="s">
        <v>2158</v>
      </c>
      <c r="O134" s="25" t="s">
        <v>2283</v>
      </c>
    </row>
    <row r="135" spans="1:15" ht="45.6">
      <c r="A135" s="21" t="s">
        <v>2281</v>
      </c>
      <c r="B135" s="21" t="s">
        <v>2282</v>
      </c>
      <c r="C135" s="21" t="s">
        <v>2257</v>
      </c>
      <c r="D135" s="30" t="s">
        <v>2161</v>
      </c>
      <c r="E135" s="30" t="s">
        <v>2161</v>
      </c>
      <c r="F135" s="30" t="s">
        <v>2161</v>
      </c>
      <c r="G135" s="30" t="s">
        <v>2161</v>
      </c>
      <c r="H135" s="30" t="s">
        <v>2161</v>
      </c>
      <c r="I135" s="30" t="s">
        <v>2161</v>
      </c>
      <c r="J135" s="30" t="s">
        <v>2161</v>
      </c>
      <c r="K135" s="30" t="s">
        <v>2161</v>
      </c>
      <c r="L135" s="30" t="s">
        <v>2161</v>
      </c>
      <c r="M135" s="30">
        <v>2815220</v>
      </c>
      <c r="N135" s="30" t="s">
        <v>1125</v>
      </c>
      <c r="O135" s="25" t="s">
        <v>2283</v>
      </c>
    </row>
    <row r="136" spans="1:15" ht="45.6">
      <c r="A136" s="21" t="s">
        <v>2281</v>
      </c>
      <c r="B136" s="21" t="s">
        <v>2282</v>
      </c>
      <c r="C136" s="21" t="s">
        <v>2258</v>
      </c>
      <c r="D136" s="34" t="s">
        <v>2161</v>
      </c>
      <c r="E136" s="34" t="s">
        <v>2161</v>
      </c>
      <c r="F136" s="34" t="s">
        <v>2161</v>
      </c>
      <c r="G136" s="34" t="s">
        <v>2161</v>
      </c>
      <c r="H136" s="34" t="s">
        <v>2161</v>
      </c>
      <c r="I136" s="34" t="s">
        <v>2161</v>
      </c>
      <c r="J136" s="34" t="s">
        <v>2161</v>
      </c>
      <c r="K136" s="34" t="s">
        <v>2161</v>
      </c>
      <c r="L136" s="34" t="s">
        <v>2161</v>
      </c>
      <c r="M136" s="34">
        <v>0.33</v>
      </c>
      <c r="N136" s="34" t="s">
        <v>1125</v>
      </c>
      <c r="O136" s="25" t="s">
        <v>2283</v>
      </c>
    </row>
    <row r="137" spans="1:15" ht="60.6">
      <c r="A137" s="21" t="s">
        <v>2284</v>
      </c>
      <c r="B137" s="21" t="s">
        <v>2285</v>
      </c>
      <c r="C137" s="21" t="s">
        <v>2157</v>
      </c>
      <c r="D137" s="30" t="s">
        <v>2161</v>
      </c>
      <c r="E137" s="30" t="s">
        <v>2161</v>
      </c>
      <c r="F137" s="30" t="s">
        <v>2161</v>
      </c>
      <c r="G137" s="30" t="s">
        <v>2161</v>
      </c>
      <c r="H137" s="30" t="s">
        <v>2161</v>
      </c>
      <c r="I137" s="30" t="s">
        <v>2161</v>
      </c>
      <c r="J137" s="30" t="s">
        <v>2161</v>
      </c>
      <c r="K137" s="30" t="s">
        <v>2161</v>
      </c>
      <c r="L137" s="30" t="s">
        <v>2161</v>
      </c>
      <c r="M137" s="30" t="s">
        <v>2158</v>
      </c>
      <c r="N137" s="30" t="s">
        <v>2158</v>
      </c>
      <c r="O137" s="25" t="s">
        <v>2286</v>
      </c>
    </row>
    <row r="138" spans="1:15" ht="60.6">
      <c r="A138" s="21" t="s">
        <v>2284</v>
      </c>
      <c r="B138" s="21" t="s">
        <v>2285</v>
      </c>
      <c r="C138" s="21" t="s">
        <v>2257</v>
      </c>
      <c r="D138" s="30" t="s">
        <v>2161</v>
      </c>
      <c r="E138" s="30" t="s">
        <v>2161</v>
      </c>
      <c r="F138" s="30" t="s">
        <v>2161</v>
      </c>
      <c r="G138" s="30" t="s">
        <v>2161</v>
      </c>
      <c r="H138" s="30" t="s">
        <v>2161</v>
      </c>
      <c r="I138" s="30" t="s">
        <v>2161</v>
      </c>
      <c r="J138" s="30" t="s">
        <v>2161</v>
      </c>
      <c r="K138" s="30" t="s">
        <v>2161</v>
      </c>
      <c r="L138" s="30" t="s">
        <v>2161</v>
      </c>
      <c r="M138" s="30" t="s">
        <v>1125</v>
      </c>
      <c r="N138" s="30" t="s">
        <v>1125</v>
      </c>
      <c r="O138" s="25" t="s">
        <v>2286</v>
      </c>
    </row>
    <row r="139" spans="1:15" ht="60.6">
      <c r="A139" s="21" t="s">
        <v>2284</v>
      </c>
      <c r="B139" s="21" t="s">
        <v>2285</v>
      </c>
      <c r="C139" s="21" t="s">
        <v>2258</v>
      </c>
      <c r="D139" s="34" t="s">
        <v>2161</v>
      </c>
      <c r="E139" s="34" t="s">
        <v>2161</v>
      </c>
      <c r="F139" s="34" t="s">
        <v>2161</v>
      </c>
      <c r="G139" s="34" t="s">
        <v>2161</v>
      </c>
      <c r="H139" s="34" t="s">
        <v>2161</v>
      </c>
      <c r="I139" s="34" t="s">
        <v>2161</v>
      </c>
      <c r="J139" s="34" t="s">
        <v>2161</v>
      </c>
      <c r="K139" s="34" t="s">
        <v>2161</v>
      </c>
      <c r="L139" s="34" t="s">
        <v>2161</v>
      </c>
      <c r="M139" s="34" t="s">
        <v>1125</v>
      </c>
      <c r="N139" s="34" t="s">
        <v>1125</v>
      </c>
      <c r="O139" s="25" t="s">
        <v>2286</v>
      </c>
    </row>
    <row r="140" spans="1:15" ht="90.6">
      <c r="A140" s="21" t="s">
        <v>2287</v>
      </c>
      <c r="B140" s="21" t="s">
        <v>2288</v>
      </c>
      <c r="C140" s="21" t="s">
        <v>2157</v>
      </c>
      <c r="D140" s="30">
        <v>228748</v>
      </c>
      <c r="E140" s="30">
        <v>177326</v>
      </c>
      <c r="F140" s="30">
        <v>166498</v>
      </c>
      <c r="G140" s="30">
        <v>94790</v>
      </c>
      <c r="H140" s="30">
        <v>109089</v>
      </c>
      <c r="I140" s="30">
        <v>100348</v>
      </c>
      <c r="J140" s="30">
        <v>91090</v>
      </c>
      <c r="K140" s="30">
        <v>111171</v>
      </c>
      <c r="L140" s="30">
        <v>125364</v>
      </c>
      <c r="M140" s="30">
        <v>116998</v>
      </c>
      <c r="N140" s="30">
        <v>107340</v>
      </c>
      <c r="O140" s="25"/>
    </row>
    <row r="141" spans="1:15" ht="90.6">
      <c r="A141" s="21" t="s">
        <v>2287</v>
      </c>
      <c r="B141" s="21" t="s">
        <v>2288</v>
      </c>
      <c r="C141" s="21" t="s">
        <v>2159</v>
      </c>
      <c r="D141" s="30" t="s">
        <v>1125</v>
      </c>
      <c r="E141" s="30" t="s">
        <v>1125</v>
      </c>
      <c r="F141" s="30">
        <v>3898987</v>
      </c>
      <c r="G141" s="30">
        <v>2361707</v>
      </c>
      <c r="H141" s="30">
        <v>3430266</v>
      </c>
      <c r="I141" s="30">
        <v>2377765</v>
      </c>
      <c r="J141" s="30">
        <v>2327965</v>
      </c>
      <c r="K141" s="30">
        <v>2687483</v>
      </c>
      <c r="L141" s="30">
        <v>2645573</v>
      </c>
      <c r="M141" s="30">
        <v>2673240</v>
      </c>
      <c r="N141" s="30">
        <v>2324185</v>
      </c>
      <c r="O141" s="25"/>
    </row>
    <row r="142" spans="1:15" ht="90.6">
      <c r="A142" s="21" t="s">
        <v>2287</v>
      </c>
      <c r="B142" s="21" t="s">
        <v>2288</v>
      </c>
      <c r="C142" s="21" t="s">
        <v>2160</v>
      </c>
      <c r="D142" s="34" t="s">
        <v>1125</v>
      </c>
      <c r="E142" s="34" t="s">
        <v>1125</v>
      </c>
      <c r="F142" s="34">
        <v>42.7</v>
      </c>
      <c r="G142" s="34">
        <v>40.14</v>
      </c>
      <c r="H142" s="34">
        <v>31.8</v>
      </c>
      <c r="I142" s="34">
        <v>42.2</v>
      </c>
      <c r="J142" s="34">
        <v>39.130000000000003</v>
      </c>
      <c r="K142" s="34">
        <v>41.37</v>
      </c>
      <c r="L142" s="34">
        <v>47.39</v>
      </c>
      <c r="M142" s="34">
        <v>43.77</v>
      </c>
      <c r="N142" s="34">
        <v>46.18</v>
      </c>
      <c r="O142" s="25"/>
    </row>
    <row r="143" spans="1:15" ht="30.6">
      <c r="A143" s="21" t="s">
        <v>2289</v>
      </c>
      <c r="B143" s="21" t="s">
        <v>2290</v>
      </c>
      <c r="C143" s="21" t="s">
        <v>2157</v>
      </c>
      <c r="D143" s="30">
        <v>70941</v>
      </c>
      <c r="E143" s="30">
        <v>72644</v>
      </c>
      <c r="F143" s="30">
        <v>84415</v>
      </c>
      <c r="G143" s="30">
        <v>104323</v>
      </c>
      <c r="H143" s="30">
        <v>110256</v>
      </c>
      <c r="I143" s="30">
        <v>97411</v>
      </c>
      <c r="J143" s="30">
        <v>96543</v>
      </c>
      <c r="K143" s="30">
        <v>90100</v>
      </c>
      <c r="L143" s="30">
        <v>161745</v>
      </c>
      <c r="M143" s="30">
        <v>140163</v>
      </c>
      <c r="N143" s="30" t="s">
        <v>2158</v>
      </c>
      <c r="O143" s="25"/>
    </row>
    <row r="144" spans="1:15" ht="30.6">
      <c r="A144" s="21" t="s">
        <v>2289</v>
      </c>
      <c r="B144" s="21" t="s">
        <v>2290</v>
      </c>
      <c r="C144" s="21" t="s">
        <v>2159</v>
      </c>
      <c r="D144" s="30">
        <v>1566383</v>
      </c>
      <c r="E144" s="30">
        <v>1251407</v>
      </c>
      <c r="F144" s="30">
        <v>1636766</v>
      </c>
      <c r="G144" s="30">
        <v>1937681</v>
      </c>
      <c r="H144" s="30">
        <v>1712140</v>
      </c>
      <c r="I144" s="30">
        <v>1490947</v>
      </c>
      <c r="J144" s="30">
        <v>1450679</v>
      </c>
      <c r="K144" s="30">
        <v>1372137</v>
      </c>
      <c r="L144" s="30">
        <v>2034950</v>
      </c>
      <c r="M144" s="30">
        <v>1667337</v>
      </c>
      <c r="N144" s="30" t="s">
        <v>1125</v>
      </c>
      <c r="O144" s="25"/>
    </row>
    <row r="145" spans="1:15" ht="30.6">
      <c r="A145" s="21" t="s">
        <v>2289</v>
      </c>
      <c r="B145" s="21" t="s">
        <v>2290</v>
      </c>
      <c r="C145" s="21" t="s">
        <v>2160</v>
      </c>
      <c r="D145" s="34">
        <v>45.29</v>
      </c>
      <c r="E145" s="34">
        <v>58.05</v>
      </c>
      <c r="F145" s="34">
        <v>51.57</v>
      </c>
      <c r="G145" s="34">
        <v>53.84</v>
      </c>
      <c r="H145" s="34">
        <v>64.400000000000006</v>
      </c>
      <c r="I145" s="34">
        <v>65.33</v>
      </c>
      <c r="J145" s="34">
        <v>66.55</v>
      </c>
      <c r="K145" s="34">
        <v>65.66</v>
      </c>
      <c r="L145" s="34">
        <v>79.48</v>
      </c>
      <c r="M145" s="34">
        <v>84.06</v>
      </c>
      <c r="N145" s="34" t="s">
        <v>1125</v>
      </c>
      <c r="O145" s="25"/>
    </row>
    <row r="146" spans="1:15" ht="60.6">
      <c r="A146" s="21" t="s">
        <v>2291</v>
      </c>
      <c r="B146" s="21" t="s">
        <v>2292</v>
      </c>
      <c r="C146" s="21" t="s">
        <v>2157</v>
      </c>
      <c r="D146" s="30">
        <v>0</v>
      </c>
      <c r="E146" s="30">
        <v>0</v>
      </c>
      <c r="F146" s="30">
        <v>0</v>
      </c>
      <c r="G146" s="30">
        <v>0</v>
      </c>
      <c r="H146" s="30">
        <v>0</v>
      </c>
      <c r="I146" s="30" t="s">
        <v>2161</v>
      </c>
      <c r="J146" s="30" t="s">
        <v>2161</v>
      </c>
      <c r="K146" s="30" t="s">
        <v>2161</v>
      </c>
      <c r="L146" s="30" t="s">
        <v>2161</v>
      </c>
      <c r="M146" s="30" t="s">
        <v>2161</v>
      </c>
      <c r="N146" s="30" t="s">
        <v>2161</v>
      </c>
      <c r="O146" s="25" t="s">
        <v>2293</v>
      </c>
    </row>
    <row r="147" spans="1:15" ht="60.6">
      <c r="A147" s="21" t="s">
        <v>2291</v>
      </c>
      <c r="B147" s="21" t="s">
        <v>2292</v>
      </c>
      <c r="C147" s="21" t="s">
        <v>2294</v>
      </c>
      <c r="D147" s="30">
        <v>0</v>
      </c>
      <c r="E147" s="30">
        <v>0</v>
      </c>
      <c r="F147" s="30">
        <v>0</v>
      </c>
      <c r="G147" s="30">
        <v>0</v>
      </c>
      <c r="H147" s="30">
        <v>0</v>
      </c>
      <c r="I147" s="30" t="s">
        <v>2161</v>
      </c>
      <c r="J147" s="30" t="s">
        <v>2161</v>
      </c>
      <c r="K147" s="30" t="s">
        <v>2161</v>
      </c>
      <c r="L147" s="30" t="s">
        <v>2161</v>
      </c>
      <c r="M147" s="30" t="s">
        <v>2161</v>
      </c>
      <c r="N147" s="30" t="s">
        <v>2161</v>
      </c>
      <c r="O147" s="25" t="s">
        <v>2293</v>
      </c>
    </row>
    <row r="148" spans="1:15" ht="60.6">
      <c r="A148" s="21" t="s">
        <v>2291</v>
      </c>
      <c r="B148" s="21" t="s">
        <v>2292</v>
      </c>
      <c r="C148" s="21" t="s">
        <v>2295</v>
      </c>
      <c r="D148" s="34" t="s">
        <v>2161</v>
      </c>
      <c r="E148" s="34" t="s">
        <v>2161</v>
      </c>
      <c r="F148" s="34" t="s">
        <v>2161</v>
      </c>
      <c r="G148" s="34" t="s">
        <v>2161</v>
      </c>
      <c r="H148" s="34" t="s">
        <v>2161</v>
      </c>
      <c r="I148" s="34" t="s">
        <v>2161</v>
      </c>
      <c r="J148" s="34" t="s">
        <v>2161</v>
      </c>
      <c r="K148" s="34" t="s">
        <v>2161</v>
      </c>
      <c r="L148" s="34" t="s">
        <v>2161</v>
      </c>
      <c r="M148" s="34" t="s">
        <v>2161</v>
      </c>
      <c r="N148" s="34" t="s">
        <v>2161</v>
      </c>
      <c r="O148" s="25" t="s">
        <v>2293</v>
      </c>
    </row>
    <row r="149" spans="1:15" ht="45.6">
      <c r="A149" s="21" t="s">
        <v>2296</v>
      </c>
      <c r="B149" s="21" t="s">
        <v>2297</v>
      </c>
      <c r="C149" s="21" t="s">
        <v>2157</v>
      </c>
      <c r="D149" s="30" t="s">
        <v>2161</v>
      </c>
      <c r="E149" s="30" t="s">
        <v>2161</v>
      </c>
      <c r="F149" s="30" t="s">
        <v>2161</v>
      </c>
      <c r="G149" s="30" t="s">
        <v>2161</v>
      </c>
      <c r="H149" s="30" t="s">
        <v>2161</v>
      </c>
      <c r="I149" s="30">
        <v>0</v>
      </c>
      <c r="J149" s="30">
        <v>0</v>
      </c>
      <c r="K149" s="30">
        <v>0</v>
      </c>
      <c r="L149" s="30">
        <v>0</v>
      </c>
      <c r="M149" s="30">
        <v>0</v>
      </c>
      <c r="N149" s="30">
        <v>0</v>
      </c>
      <c r="O149" s="25" t="s">
        <v>2298</v>
      </c>
    </row>
    <row r="150" spans="1:15" ht="45.6">
      <c r="A150" s="21" t="s">
        <v>2296</v>
      </c>
      <c r="B150" s="21" t="s">
        <v>2297</v>
      </c>
      <c r="C150" s="21" t="s">
        <v>2294</v>
      </c>
      <c r="D150" s="30" t="s">
        <v>2161</v>
      </c>
      <c r="E150" s="30" t="s">
        <v>2161</v>
      </c>
      <c r="F150" s="30" t="s">
        <v>2161</v>
      </c>
      <c r="G150" s="30" t="s">
        <v>2161</v>
      </c>
      <c r="H150" s="30" t="s">
        <v>2161</v>
      </c>
      <c r="I150" s="30">
        <v>0</v>
      </c>
      <c r="J150" s="30">
        <v>0</v>
      </c>
      <c r="K150" s="30">
        <v>0</v>
      </c>
      <c r="L150" s="30">
        <v>0</v>
      </c>
      <c r="M150" s="30">
        <v>0</v>
      </c>
      <c r="N150" s="30">
        <v>0</v>
      </c>
      <c r="O150" s="25" t="s">
        <v>2298</v>
      </c>
    </row>
    <row r="151" spans="1:15" ht="45.6">
      <c r="A151" s="21" t="s">
        <v>2296</v>
      </c>
      <c r="B151" s="21" t="s">
        <v>2297</v>
      </c>
      <c r="C151" s="21" t="s">
        <v>2295</v>
      </c>
      <c r="D151" s="34" t="s">
        <v>2161</v>
      </c>
      <c r="E151" s="34" t="s">
        <v>2161</v>
      </c>
      <c r="F151" s="34" t="s">
        <v>2161</v>
      </c>
      <c r="G151" s="34" t="s">
        <v>2161</v>
      </c>
      <c r="H151" s="34" t="s">
        <v>2161</v>
      </c>
      <c r="I151" s="34" t="s">
        <v>2161</v>
      </c>
      <c r="J151" s="34" t="s">
        <v>2161</v>
      </c>
      <c r="K151" s="34" t="s">
        <v>2161</v>
      </c>
      <c r="L151" s="34" t="s">
        <v>2161</v>
      </c>
      <c r="M151" s="34" t="s">
        <v>2161</v>
      </c>
      <c r="N151" s="34" t="s">
        <v>2161</v>
      </c>
      <c r="O151" s="25" t="s">
        <v>2298</v>
      </c>
    </row>
    <row r="152" spans="1:15" ht="45.6">
      <c r="A152" s="21" t="s">
        <v>2299</v>
      </c>
      <c r="B152" s="21" t="s">
        <v>2300</v>
      </c>
      <c r="C152" s="21" t="s">
        <v>2157</v>
      </c>
      <c r="D152" s="30" t="s">
        <v>2161</v>
      </c>
      <c r="E152" s="30" t="s">
        <v>2161</v>
      </c>
      <c r="F152" s="30" t="s">
        <v>2161</v>
      </c>
      <c r="G152" s="30" t="s">
        <v>2161</v>
      </c>
      <c r="H152" s="30" t="s">
        <v>2161</v>
      </c>
      <c r="I152" s="30" t="s">
        <v>2158</v>
      </c>
      <c r="J152" s="30" t="s">
        <v>2158</v>
      </c>
      <c r="K152" s="30">
        <v>613</v>
      </c>
      <c r="L152" s="30">
        <v>1367</v>
      </c>
      <c r="M152" s="30">
        <v>1379</v>
      </c>
      <c r="N152" s="30" t="s">
        <v>2158</v>
      </c>
      <c r="O152" s="25" t="s">
        <v>2301</v>
      </c>
    </row>
    <row r="153" spans="1:15" ht="45.6">
      <c r="A153" s="21" t="s">
        <v>2299</v>
      </c>
      <c r="B153" s="21" t="s">
        <v>2300</v>
      </c>
      <c r="C153" s="21" t="s">
        <v>2294</v>
      </c>
      <c r="D153" s="30" t="s">
        <v>2161</v>
      </c>
      <c r="E153" s="30" t="s">
        <v>2161</v>
      </c>
      <c r="F153" s="30" t="s">
        <v>2161</v>
      </c>
      <c r="G153" s="30" t="s">
        <v>2161</v>
      </c>
      <c r="H153" s="30" t="s">
        <v>2161</v>
      </c>
      <c r="I153" s="30" t="s">
        <v>1125</v>
      </c>
      <c r="J153" s="30" t="s">
        <v>1125</v>
      </c>
      <c r="K153" s="30" t="s">
        <v>1125</v>
      </c>
      <c r="L153" s="30" t="s">
        <v>1125</v>
      </c>
      <c r="M153" s="30" t="s">
        <v>1125</v>
      </c>
      <c r="N153" s="30" t="s">
        <v>1125</v>
      </c>
      <c r="O153" s="25" t="s">
        <v>2301</v>
      </c>
    </row>
    <row r="154" spans="1:15" ht="45.6">
      <c r="A154" s="21" t="s">
        <v>2299</v>
      </c>
      <c r="B154" s="21" t="s">
        <v>2300</v>
      </c>
      <c r="C154" s="21" t="s">
        <v>2295</v>
      </c>
      <c r="D154" s="34" t="s">
        <v>2161</v>
      </c>
      <c r="E154" s="34" t="s">
        <v>2161</v>
      </c>
      <c r="F154" s="34" t="s">
        <v>2161</v>
      </c>
      <c r="G154" s="34" t="s">
        <v>2161</v>
      </c>
      <c r="H154" s="34" t="s">
        <v>2161</v>
      </c>
      <c r="I154" s="34" t="s">
        <v>1125</v>
      </c>
      <c r="J154" s="34" t="s">
        <v>1125</v>
      </c>
      <c r="K154" s="34" t="s">
        <v>1125</v>
      </c>
      <c r="L154" s="34" t="s">
        <v>1125</v>
      </c>
      <c r="M154" s="34" t="s">
        <v>1125</v>
      </c>
      <c r="N154" s="34" t="s">
        <v>1125</v>
      </c>
      <c r="O154" s="25" t="s">
        <v>2301</v>
      </c>
    </row>
    <row r="155" spans="1:15" ht="60.6">
      <c r="A155" s="21" t="s">
        <v>2302</v>
      </c>
      <c r="B155" s="21" t="s">
        <v>2303</v>
      </c>
      <c r="C155" s="21" t="s">
        <v>2157</v>
      </c>
      <c r="D155" s="30">
        <v>0</v>
      </c>
      <c r="E155" s="30">
        <v>0</v>
      </c>
      <c r="F155" s="30">
        <v>0</v>
      </c>
      <c r="G155" s="30">
        <v>0</v>
      </c>
      <c r="H155" s="30" t="s">
        <v>2158</v>
      </c>
      <c r="I155" s="30" t="s">
        <v>2161</v>
      </c>
      <c r="J155" s="30" t="s">
        <v>2161</v>
      </c>
      <c r="K155" s="30" t="s">
        <v>2161</v>
      </c>
      <c r="L155" s="30" t="s">
        <v>2161</v>
      </c>
      <c r="M155" s="30" t="s">
        <v>2161</v>
      </c>
      <c r="N155" s="30" t="s">
        <v>2161</v>
      </c>
      <c r="O155" s="25" t="s">
        <v>2304</v>
      </c>
    </row>
    <row r="156" spans="1:15" ht="60.6">
      <c r="A156" s="21" t="s">
        <v>2302</v>
      </c>
      <c r="B156" s="21" t="s">
        <v>2303</v>
      </c>
      <c r="C156" s="21" t="s">
        <v>2159</v>
      </c>
      <c r="D156" s="30">
        <v>0</v>
      </c>
      <c r="E156" s="30">
        <v>0</v>
      </c>
      <c r="F156" s="30">
        <v>0</v>
      </c>
      <c r="G156" s="30">
        <v>0</v>
      </c>
      <c r="H156" s="30" t="s">
        <v>1125</v>
      </c>
      <c r="I156" s="30" t="s">
        <v>2161</v>
      </c>
      <c r="J156" s="30" t="s">
        <v>2161</v>
      </c>
      <c r="K156" s="30" t="s">
        <v>2161</v>
      </c>
      <c r="L156" s="30" t="s">
        <v>2161</v>
      </c>
      <c r="M156" s="30" t="s">
        <v>2161</v>
      </c>
      <c r="N156" s="30" t="s">
        <v>2161</v>
      </c>
      <c r="O156" s="25" t="s">
        <v>2304</v>
      </c>
    </row>
    <row r="157" spans="1:15" ht="60.6">
      <c r="A157" s="21" t="s">
        <v>2302</v>
      </c>
      <c r="B157" s="21" t="s">
        <v>2303</v>
      </c>
      <c r="C157" s="21" t="s">
        <v>2160</v>
      </c>
      <c r="D157" s="34" t="s">
        <v>2161</v>
      </c>
      <c r="E157" s="34" t="s">
        <v>2161</v>
      </c>
      <c r="F157" s="34" t="s">
        <v>2161</v>
      </c>
      <c r="G157" s="34" t="s">
        <v>2161</v>
      </c>
      <c r="H157" s="34" t="s">
        <v>1125</v>
      </c>
      <c r="I157" s="34" t="s">
        <v>2161</v>
      </c>
      <c r="J157" s="34" t="s">
        <v>2161</v>
      </c>
      <c r="K157" s="34" t="s">
        <v>2161</v>
      </c>
      <c r="L157" s="34" t="s">
        <v>2161</v>
      </c>
      <c r="M157" s="34" t="s">
        <v>2161</v>
      </c>
      <c r="N157" s="34" t="s">
        <v>2161</v>
      </c>
      <c r="O157" s="25" t="s">
        <v>2304</v>
      </c>
    </row>
    <row r="158" spans="1:15" ht="45.6">
      <c r="A158" s="21" t="s">
        <v>2305</v>
      </c>
      <c r="B158" s="21" t="s">
        <v>2306</v>
      </c>
      <c r="C158" s="21" t="s">
        <v>2157</v>
      </c>
      <c r="D158" s="30" t="s">
        <v>2161</v>
      </c>
      <c r="E158" s="30" t="s">
        <v>2161</v>
      </c>
      <c r="F158" s="30" t="s">
        <v>2161</v>
      </c>
      <c r="G158" s="30" t="s">
        <v>2161</v>
      </c>
      <c r="H158" s="30" t="s">
        <v>2161</v>
      </c>
      <c r="I158" s="30">
        <v>0</v>
      </c>
      <c r="J158" s="30">
        <v>0</v>
      </c>
      <c r="K158" s="30">
        <v>0</v>
      </c>
      <c r="L158" s="30">
        <v>0</v>
      </c>
      <c r="M158" s="30">
        <v>0</v>
      </c>
      <c r="N158" s="30">
        <v>0</v>
      </c>
      <c r="O158" s="25" t="s">
        <v>2307</v>
      </c>
    </row>
    <row r="159" spans="1:15" ht="45.6">
      <c r="A159" s="21" t="s">
        <v>2305</v>
      </c>
      <c r="B159" s="21" t="s">
        <v>2306</v>
      </c>
      <c r="C159" s="21" t="s">
        <v>2159</v>
      </c>
      <c r="D159" s="30" t="s">
        <v>2161</v>
      </c>
      <c r="E159" s="30" t="s">
        <v>2161</v>
      </c>
      <c r="F159" s="30" t="s">
        <v>2161</v>
      </c>
      <c r="G159" s="30" t="s">
        <v>2161</v>
      </c>
      <c r="H159" s="30" t="s">
        <v>2161</v>
      </c>
      <c r="I159" s="30">
        <v>0</v>
      </c>
      <c r="J159" s="30">
        <v>0</v>
      </c>
      <c r="K159" s="30">
        <v>0</v>
      </c>
      <c r="L159" s="30">
        <v>0</v>
      </c>
      <c r="M159" s="30">
        <v>0</v>
      </c>
      <c r="N159" s="30">
        <v>0</v>
      </c>
      <c r="O159" s="25" t="s">
        <v>2307</v>
      </c>
    </row>
    <row r="160" spans="1:15" ht="45.6">
      <c r="A160" s="21" t="s">
        <v>2305</v>
      </c>
      <c r="B160" s="21" t="s">
        <v>2306</v>
      </c>
      <c r="C160" s="21" t="s">
        <v>2160</v>
      </c>
      <c r="D160" s="34" t="s">
        <v>2161</v>
      </c>
      <c r="E160" s="34" t="s">
        <v>2161</v>
      </c>
      <c r="F160" s="34" t="s">
        <v>2161</v>
      </c>
      <c r="G160" s="34" t="s">
        <v>2161</v>
      </c>
      <c r="H160" s="34" t="s">
        <v>2161</v>
      </c>
      <c r="I160" s="34" t="s">
        <v>2161</v>
      </c>
      <c r="J160" s="34" t="s">
        <v>2161</v>
      </c>
      <c r="K160" s="34" t="s">
        <v>2161</v>
      </c>
      <c r="L160" s="34" t="s">
        <v>2161</v>
      </c>
      <c r="M160" s="34" t="s">
        <v>2161</v>
      </c>
      <c r="N160" s="34" t="s">
        <v>2161</v>
      </c>
      <c r="O160" s="25" t="s">
        <v>2307</v>
      </c>
    </row>
    <row r="161" spans="1:15" ht="45.6">
      <c r="A161" s="21" t="s">
        <v>2308</v>
      </c>
      <c r="B161" s="21" t="s">
        <v>2309</v>
      </c>
      <c r="C161" s="21" t="s">
        <v>2157</v>
      </c>
      <c r="D161" s="30" t="s">
        <v>2161</v>
      </c>
      <c r="E161" s="30" t="s">
        <v>2161</v>
      </c>
      <c r="F161" s="30" t="s">
        <v>2161</v>
      </c>
      <c r="G161" s="30" t="s">
        <v>2161</v>
      </c>
      <c r="H161" s="30" t="s">
        <v>2161</v>
      </c>
      <c r="I161" s="30">
        <v>0</v>
      </c>
      <c r="J161" s="30">
        <v>0</v>
      </c>
      <c r="K161" s="30">
        <v>0</v>
      </c>
      <c r="L161" s="30">
        <v>0</v>
      </c>
      <c r="M161" s="30">
        <v>0</v>
      </c>
      <c r="N161" s="30">
        <v>0</v>
      </c>
      <c r="O161" s="25" t="s">
        <v>2310</v>
      </c>
    </row>
    <row r="162" spans="1:15" ht="45.6">
      <c r="A162" s="21" t="s">
        <v>2308</v>
      </c>
      <c r="B162" s="21" t="s">
        <v>2309</v>
      </c>
      <c r="C162" s="21" t="s">
        <v>2159</v>
      </c>
      <c r="D162" s="30" t="s">
        <v>2161</v>
      </c>
      <c r="E162" s="30" t="s">
        <v>2161</v>
      </c>
      <c r="F162" s="30" t="s">
        <v>2161</v>
      </c>
      <c r="G162" s="30" t="s">
        <v>2161</v>
      </c>
      <c r="H162" s="30" t="s">
        <v>2161</v>
      </c>
      <c r="I162" s="30">
        <v>0</v>
      </c>
      <c r="J162" s="30">
        <v>0</v>
      </c>
      <c r="K162" s="30">
        <v>0</v>
      </c>
      <c r="L162" s="30">
        <v>0</v>
      </c>
      <c r="M162" s="30">
        <v>0</v>
      </c>
      <c r="N162" s="30">
        <v>0</v>
      </c>
      <c r="O162" s="25" t="s">
        <v>2310</v>
      </c>
    </row>
    <row r="163" spans="1:15" ht="45.6">
      <c r="A163" s="21" t="s">
        <v>2308</v>
      </c>
      <c r="B163" s="21" t="s">
        <v>2309</v>
      </c>
      <c r="C163" s="21" t="s">
        <v>2160</v>
      </c>
      <c r="D163" s="34" t="s">
        <v>2161</v>
      </c>
      <c r="E163" s="34" t="s">
        <v>2161</v>
      </c>
      <c r="F163" s="34" t="s">
        <v>2161</v>
      </c>
      <c r="G163" s="34" t="s">
        <v>2161</v>
      </c>
      <c r="H163" s="34" t="s">
        <v>2161</v>
      </c>
      <c r="I163" s="34" t="s">
        <v>2161</v>
      </c>
      <c r="J163" s="34" t="s">
        <v>2161</v>
      </c>
      <c r="K163" s="34" t="s">
        <v>2161</v>
      </c>
      <c r="L163" s="34" t="s">
        <v>2161</v>
      </c>
      <c r="M163" s="34" t="s">
        <v>2161</v>
      </c>
      <c r="N163" s="34" t="s">
        <v>2161</v>
      </c>
      <c r="O163" s="25" t="s">
        <v>2310</v>
      </c>
    </row>
    <row r="164" spans="1:15" ht="45.6">
      <c r="A164" s="21" t="s">
        <v>2311</v>
      </c>
      <c r="B164" s="21" t="s">
        <v>2312</v>
      </c>
      <c r="C164" s="21" t="s">
        <v>2157</v>
      </c>
      <c r="D164" s="30" t="s">
        <v>2161</v>
      </c>
      <c r="E164" s="30" t="s">
        <v>2161</v>
      </c>
      <c r="F164" s="30" t="s">
        <v>2161</v>
      </c>
      <c r="G164" s="30" t="s">
        <v>2161</v>
      </c>
      <c r="H164" s="30" t="s">
        <v>2161</v>
      </c>
      <c r="I164" s="30">
        <v>0</v>
      </c>
      <c r="J164" s="30">
        <v>852</v>
      </c>
      <c r="K164" s="30">
        <v>0</v>
      </c>
      <c r="L164" s="30" t="s">
        <v>2158</v>
      </c>
      <c r="M164" s="30" t="s">
        <v>2158</v>
      </c>
      <c r="N164" s="30" t="s">
        <v>2158</v>
      </c>
      <c r="O164" s="25" t="s">
        <v>2313</v>
      </c>
    </row>
    <row r="165" spans="1:15" ht="45.6">
      <c r="A165" s="21" t="s">
        <v>2311</v>
      </c>
      <c r="B165" s="21" t="s">
        <v>2312</v>
      </c>
      <c r="C165" s="21" t="s">
        <v>2159</v>
      </c>
      <c r="D165" s="30" t="s">
        <v>2161</v>
      </c>
      <c r="E165" s="30" t="s">
        <v>2161</v>
      </c>
      <c r="F165" s="30" t="s">
        <v>2161</v>
      </c>
      <c r="G165" s="30" t="s">
        <v>2161</v>
      </c>
      <c r="H165" s="30" t="s">
        <v>2161</v>
      </c>
      <c r="I165" s="30">
        <v>0</v>
      </c>
      <c r="J165" s="30" t="s">
        <v>1125</v>
      </c>
      <c r="K165" s="30">
        <v>0</v>
      </c>
      <c r="L165" s="30" t="s">
        <v>1125</v>
      </c>
      <c r="M165" s="30" t="s">
        <v>1125</v>
      </c>
      <c r="N165" s="30" t="s">
        <v>1125</v>
      </c>
      <c r="O165" s="25" t="s">
        <v>2313</v>
      </c>
    </row>
    <row r="166" spans="1:15" ht="45.6">
      <c r="A166" s="21" t="s">
        <v>2311</v>
      </c>
      <c r="B166" s="21" t="s">
        <v>2312</v>
      </c>
      <c r="C166" s="21" t="s">
        <v>2160</v>
      </c>
      <c r="D166" s="34" t="s">
        <v>2161</v>
      </c>
      <c r="E166" s="34" t="s">
        <v>2161</v>
      </c>
      <c r="F166" s="34" t="s">
        <v>2161</v>
      </c>
      <c r="G166" s="34" t="s">
        <v>2161</v>
      </c>
      <c r="H166" s="34" t="s">
        <v>2161</v>
      </c>
      <c r="I166" s="34" t="s">
        <v>2161</v>
      </c>
      <c r="J166" s="34" t="s">
        <v>1125</v>
      </c>
      <c r="K166" s="34" t="s">
        <v>2161</v>
      </c>
      <c r="L166" s="34" t="s">
        <v>1125</v>
      </c>
      <c r="M166" s="34" t="s">
        <v>1125</v>
      </c>
      <c r="N166" s="34" t="s">
        <v>1125</v>
      </c>
      <c r="O166" s="25" t="s">
        <v>2313</v>
      </c>
    </row>
    <row r="167" spans="1:15" ht="120.6">
      <c r="A167" s="21" t="s">
        <v>2314</v>
      </c>
      <c r="B167" s="21" t="s">
        <v>2315</v>
      </c>
      <c r="C167" s="21" t="s">
        <v>2157</v>
      </c>
      <c r="D167" s="30">
        <v>17312</v>
      </c>
      <c r="E167" s="30">
        <v>23320</v>
      </c>
      <c r="F167" s="30">
        <v>31231</v>
      </c>
      <c r="G167" s="30">
        <v>33295</v>
      </c>
      <c r="H167" s="30">
        <v>30360</v>
      </c>
      <c r="I167" s="30">
        <v>31133</v>
      </c>
      <c r="J167" s="30">
        <v>36807</v>
      </c>
      <c r="K167" s="30">
        <v>40878</v>
      </c>
      <c r="L167" s="30">
        <v>53229</v>
      </c>
      <c r="M167" s="30" t="s">
        <v>2161</v>
      </c>
      <c r="N167" s="30" t="s">
        <v>2161</v>
      </c>
      <c r="O167" s="25" t="s">
        <v>2316</v>
      </c>
    </row>
    <row r="168" spans="1:15" ht="120.6">
      <c r="A168" s="21" t="s">
        <v>2314</v>
      </c>
      <c r="B168" s="21" t="s">
        <v>2315</v>
      </c>
      <c r="C168" s="21" t="s">
        <v>2159</v>
      </c>
      <c r="D168" s="30">
        <v>62539</v>
      </c>
      <c r="E168" s="30">
        <v>89058</v>
      </c>
      <c r="F168" s="30">
        <v>114501</v>
      </c>
      <c r="G168" s="30">
        <v>99787</v>
      </c>
      <c r="H168" s="30">
        <v>88295</v>
      </c>
      <c r="I168" s="30">
        <v>76261</v>
      </c>
      <c r="J168" s="30" t="s">
        <v>2317</v>
      </c>
      <c r="K168" s="30">
        <v>47699</v>
      </c>
      <c r="L168" s="30">
        <v>58966</v>
      </c>
      <c r="M168" s="30" t="s">
        <v>2161</v>
      </c>
      <c r="N168" s="30" t="s">
        <v>2161</v>
      </c>
      <c r="O168" s="25" t="s">
        <v>2316</v>
      </c>
    </row>
    <row r="169" spans="1:15" ht="120.6">
      <c r="A169" s="21" t="s">
        <v>2314</v>
      </c>
      <c r="B169" s="21" t="s">
        <v>2315</v>
      </c>
      <c r="C169" s="21" t="s">
        <v>2160</v>
      </c>
      <c r="D169" s="34">
        <v>276.82</v>
      </c>
      <c r="E169" s="34">
        <v>261.86</v>
      </c>
      <c r="F169" s="34">
        <v>272.75</v>
      </c>
      <c r="G169" s="34">
        <v>333.66</v>
      </c>
      <c r="H169" s="34">
        <v>343.85</v>
      </c>
      <c r="I169" s="34">
        <v>408.25</v>
      </c>
      <c r="J169" s="34">
        <v>651.55999999999995</v>
      </c>
      <c r="K169" s="34">
        <v>857</v>
      </c>
      <c r="L169" s="34">
        <v>902.71</v>
      </c>
      <c r="M169" s="34" t="s">
        <v>2161</v>
      </c>
      <c r="N169" s="34" t="s">
        <v>2161</v>
      </c>
      <c r="O169" s="25" t="s">
        <v>2316</v>
      </c>
    </row>
    <row r="170" spans="1:15" ht="45.6">
      <c r="A170" s="21" t="s">
        <v>2318</v>
      </c>
      <c r="B170" s="21" t="s">
        <v>2319</v>
      </c>
      <c r="C170" s="21" t="s">
        <v>2157</v>
      </c>
      <c r="D170" s="30" t="s">
        <v>2161</v>
      </c>
      <c r="E170" s="30" t="s">
        <v>2161</v>
      </c>
      <c r="F170" s="30" t="s">
        <v>2161</v>
      </c>
      <c r="G170" s="30" t="s">
        <v>2161</v>
      </c>
      <c r="H170" s="30" t="s">
        <v>2161</v>
      </c>
      <c r="I170" s="30" t="s">
        <v>2161</v>
      </c>
      <c r="J170" s="30" t="s">
        <v>2161</v>
      </c>
      <c r="K170" s="30" t="s">
        <v>2161</v>
      </c>
      <c r="L170" s="30" t="s">
        <v>2161</v>
      </c>
      <c r="M170" s="30" t="s">
        <v>2158</v>
      </c>
      <c r="N170" s="30">
        <v>1005</v>
      </c>
      <c r="O170" s="25" t="s">
        <v>2320</v>
      </c>
    </row>
    <row r="171" spans="1:15" ht="45.6">
      <c r="A171" s="21" t="s">
        <v>2318</v>
      </c>
      <c r="B171" s="21" t="s">
        <v>2319</v>
      </c>
      <c r="C171" s="21" t="s">
        <v>2257</v>
      </c>
      <c r="D171" s="30" t="s">
        <v>2161</v>
      </c>
      <c r="E171" s="30" t="s">
        <v>2161</v>
      </c>
      <c r="F171" s="30" t="s">
        <v>2161</v>
      </c>
      <c r="G171" s="30" t="s">
        <v>2161</v>
      </c>
      <c r="H171" s="30" t="s">
        <v>2161</v>
      </c>
      <c r="I171" s="30" t="s">
        <v>2161</v>
      </c>
      <c r="J171" s="30" t="s">
        <v>2161</v>
      </c>
      <c r="K171" s="30" t="s">
        <v>2161</v>
      </c>
      <c r="L171" s="30" t="s">
        <v>2161</v>
      </c>
      <c r="M171" s="30" t="s">
        <v>1125</v>
      </c>
      <c r="N171" s="30" t="s">
        <v>1125</v>
      </c>
      <c r="O171" s="25" t="s">
        <v>2320</v>
      </c>
    </row>
    <row r="172" spans="1:15" ht="45.6">
      <c r="A172" s="21" t="s">
        <v>2318</v>
      </c>
      <c r="B172" s="21" t="s">
        <v>2319</v>
      </c>
      <c r="C172" s="21" t="s">
        <v>2258</v>
      </c>
      <c r="D172" s="34" t="s">
        <v>2161</v>
      </c>
      <c r="E172" s="34" t="s">
        <v>2161</v>
      </c>
      <c r="F172" s="34" t="s">
        <v>2161</v>
      </c>
      <c r="G172" s="34" t="s">
        <v>2161</v>
      </c>
      <c r="H172" s="34" t="s">
        <v>2161</v>
      </c>
      <c r="I172" s="34" t="s">
        <v>2161</v>
      </c>
      <c r="J172" s="34" t="s">
        <v>2161</v>
      </c>
      <c r="K172" s="34" t="s">
        <v>2161</v>
      </c>
      <c r="L172" s="34" t="s">
        <v>2161</v>
      </c>
      <c r="M172" s="34" t="s">
        <v>1125</v>
      </c>
      <c r="N172" s="34" t="s">
        <v>1125</v>
      </c>
      <c r="O172" s="25" t="s">
        <v>2320</v>
      </c>
    </row>
    <row r="173" spans="1:15" ht="45.6">
      <c r="A173" s="21" t="s">
        <v>2321</v>
      </c>
      <c r="B173" s="21" t="s">
        <v>2322</v>
      </c>
      <c r="C173" s="21" t="s">
        <v>2157</v>
      </c>
      <c r="D173" s="30" t="s">
        <v>2161</v>
      </c>
      <c r="E173" s="30" t="s">
        <v>2161</v>
      </c>
      <c r="F173" s="30" t="s">
        <v>2161</v>
      </c>
      <c r="G173" s="30" t="s">
        <v>2161</v>
      </c>
      <c r="H173" s="30" t="s">
        <v>2161</v>
      </c>
      <c r="I173" s="30" t="s">
        <v>2161</v>
      </c>
      <c r="J173" s="30" t="s">
        <v>2161</v>
      </c>
      <c r="K173" s="30" t="s">
        <v>2161</v>
      </c>
      <c r="L173" s="30" t="s">
        <v>2161</v>
      </c>
      <c r="M173" s="30" t="s">
        <v>2158</v>
      </c>
      <c r="N173" s="30" t="s">
        <v>2158</v>
      </c>
      <c r="O173" s="25" t="s">
        <v>2323</v>
      </c>
    </row>
    <row r="174" spans="1:15" ht="45.6">
      <c r="A174" s="21" t="s">
        <v>2321</v>
      </c>
      <c r="B174" s="21" t="s">
        <v>2322</v>
      </c>
      <c r="C174" s="21" t="s">
        <v>2257</v>
      </c>
      <c r="D174" s="30" t="s">
        <v>2161</v>
      </c>
      <c r="E174" s="30" t="s">
        <v>2161</v>
      </c>
      <c r="F174" s="30" t="s">
        <v>2161</v>
      </c>
      <c r="G174" s="30" t="s">
        <v>2161</v>
      </c>
      <c r="H174" s="30" t="s">
        <v>2161</v>
      </c>
      <c r="I174" s="30" t="s">
        <v>2161</v>
      </c>
      <c r="J174" s="30" t="s">
        <v>2161</v>
      </c>
      <c r="K174" s="30" t="s">
        <v>2161</v>
      </c>
      <c r="L174" s="30" t="s">
        <v>2161</v>
      </c>
      <c r="M174" s="30" t="s">
        <v>1125</v>
      </c>
      <c r="N174" s="30" t="s">
        <v>1125</v>
      </c>
      <c r="O174" s="25" t="s">
        <v>2323</v>
      </c>
    </row>
    <row r="175" spans="1:15" ht="45.6">
      <c r="A175" s="21" t="s">
        <v>2321</v>
      </c>
      <c r="B175" s="21" t="s">
        <v>2322</v>
      </c>
      <c r="C175" s="21" t="s">
        <v>2258</v>
      </c>
      <c r="D175" s="34" t="s">
        <v>2161</v>
      </c>
      <c r="E175" s="34" t="s">
        <v>2161</v>
      </c>
      <c r="F175" s="34" t="s">
        <v>2161</v>
      </c>
      <c r="G175" s="34" t="s">
        <v>2161</v>
      </c>
      <c r="H175" s="34" t="s">
        <v>2161</v>
      </c>
      <c r="I175" s="34" t="s">
        <v>2161</v>
      </c>
      <c r="J175" s="34" t="s">
        <v>2161</v>
      </c>
      <c r="K175" s="34" t="s">
        <v>2161</v>
      </c>
      <c r="L175" s="34" t="s">
        <v>2161</v>
      </c>
      <c r="M175" s="34" t="s">
        <v>1125</v>
      </c>
      <c r="N175" s="34" t="s">
        <v>1125</v>
      </c>
      <c r="O175" s="25" t="s">
        <v>2323</v>
      </c>
    </row>
    <row r="176" spans="1:15" ht="45.6">
      <c r="A176" s="21" t="s">
        <v>2324</v>
      </c>
      <c r="B176" s="21" t="s">
        <v>2325</v>
      </c>
      <c r="C176" s="21" t="s">
        <v>2157</v>
      </c>
      <c r="D176" s="30" t="s">
        <v>2161</v>
      </c>
      <c r="E176" s="30" t="s">
        <v>2161</v>
      </c>
      <c r="F176" s="30" t="s">
        <v>2161</v>
      </c>
      <c r="G176" s="30" t="s">
        <v>2161</v>
      </c>
      <c r="H176" s="30" t="s">
        <v>2161</v>
      </c>
      <c r="I176" s="30" t="s">
        <v>2161</v>
      </c>
      <c r="J176" s="30" t="s">
        <v>2161</v>
      </c>
      <c r="K176" s="30" t="s">
        <v>2161</v>
      </c>
      <c r="L176" s="30" t="s">
        <v>2161</v>
      </c>
      <c r="M176" s="30" t="s">
        <v>2158</v>
      </c>
      <c r="N176" s="30" t="s">
        <v>2158</v>
      </c>
      <c r="O176" s="25" t="s">
        <v>2326</v>
      </c>
    </row>
    <row r="177" spans="1:15" ht="45.6">
      <c r="A177" s="21" t="s">
        <v>2324</v>
      </c>
      <c r="B177" s="21" t="s">
        <v>2325</v>
      </c>
      <c r="C177" s="21" t="s">
        <v>2257</v>
      </c>
      <c r="D177" s="30" t="s">
        <v>2161</v>
      </c>
      <c r="E177" s="30" t="s">
        <v>2161</v>
      </c>
      <c r="F177" s="30" t="s">
        <v>2161</v>
      </c>
      <c r="G177" s="30" t="s">
        <v>2161</v>
      </c>
      <c r="H177" s="30" t="s">
        <v>2161</v>
      </c>
      <c r="I177" s="30" t="s">
        <v>2161</v>
      </c>
      <c r="J177" s="30" t="s">
        <v>2161</v>
      </c>
      <c r="K177" s="30" t="s">
        <v>2161</v>
      </c>
      <c r="L177" s="30" t="s">
        <v>2161</v>
      </c>
      <c r="M177" s="30" t="s">
        <v>1125</v>
      </c>
      <c r="N177" s="30" t="s">
        <v>1125</v>
      </c>
      <c r="O177" s="25" t="s">
        <v>2326</v>
      </c>
    </row>
    <row r="178" spans="1:15" ht="45.6">
      <c r="A178" s="21" t="s">
        <v>2324</v>
      </c>
      <c r="B178" s="21" t="s">
        <v>2325</v>
      </c>
      <c r="C178" s="21" t="s">
        <v>2258</v>
      </c>
      <c r="D178" s="34" t="s">
        <v>2161</v>
      </c>
      <c r="E178" s="34" t="s">
        <v>2161</v>
      </c>
      <c r="F178" s="34" t="s">
        <v>2161</v>
      </c>
      <c r="G178" s="34" t="s">
        <v>2161</v>
      </c>
      <c r="H178" s="34" t="s">
        <v>2161</v>
      </c>
      <c r="I178" s="34" t="s">
        <v>2161</v>
      </c>
      <c r="J178" s="34" t="s">
        <v>2161</v>
      </c>
      <c r="K178" s="34" t="s">
        <v>2161</v>
      </c>
      <c r="L178" s="34" t="s">
        <v>2161</v>
      </c>
      <c r="M178" s="34" t="s">
        <v>1125</v>
      </c>
      <c r="N178" s="34" t="s">
        <v>1125</v>
      </c>
      <c r="O178" s="25" t="s">
        <v>2326</v>
      </c>
    </row>
    <row r="179" spans="1:15" ht="45.6">
      <c r="A179" s="21" t="s">
        <v>2327</v>
      </c>
      <c r="B179" s="21" t="s">
        <v>2328</v>
      </c>
      <c r="C179" s="21" t="s">
        <v>2157</v>
      </c>
      <c r="D179" s="30" t="s">
        <v>2161</v>
      </c>
      <c r="E179" s="30" t="s">
        <v>2161</v>
      </c>
      <c r="F179" s="30" t="s">
        <v>2161</v>
      </c>
      <c r="G179" s="30" t="s">
        <v>2161</v>
      </c>
      <c r="H179" s="30" t="s">
        <v>2161</v>
      </c>
      <c r="I179" s="30" t="s">
        <v>2161</v>
      </c>
      <c r="J179" s="30" t="s">
        <v>2161</v>
      </c>
      <c r="K179" s="30" t="s">
        <v>2161</v>
      </c>
      <c r="L179" s="30" t="s">
        <v>2161</v>
      </c>
      <c r="M179" s="30" t="s">
        <v>2158</v>
      </c>
      <c r="N179" s="30" t="s">
        <v>2158</v>
      </c>
      <c r="O179" s="25" t="s">
        <v>2329</v>
      </c>
    </row>
    <row r="180" spans="1:15" ht="45.6">
      <c r="A180" s="21" t="s">
        <v>2327</v>
      </c>
      <c r="B180" s="21" t="s">
        <v>2328</v>
      </c>
      <c r="C180" s="21" t="s">
        <v>2257</v>
      </c>
      <c r="D180" s="30" t="s">
        <v>2161</v>
      </c>
      <c r="E180" s="30" t="s">
        <v>2161</v>
      </c>
      <c r="F180" s="30" t="s">
        <v>2161</v>
      </c>
      <c r="G180" s="30" t="s">
        <v>2161</v>
      </c>
      <c r="H180" s="30" t="s">
        <v>2161</v>
      </c>
      <c r="I180" s="30" t="s">
        <v>2161</v>
      </c>
      <c r="J180" s="30" t="s">
        <v>2161</v>
      </c>
      <c r="K180" s="30" t="s">
        <v>2161</v>
      </c>
      <c r="L180" s="30" t="s">
        <v>2161</v>
      </c>
      <c r="M180" s="30" t="s">
        <v>1125</v>
      </c>
      <c r="N180" s="30" t="s">
        <v>1125</v>
      </c>
      <c r="O180" s="25" t="s">
        <v>2329</v>
      </c>
    </row>
    <row r="181" spans="1:15" ht="45.6">
      <c r="A181" s="21" t="s">
        <v>2327</v>
      </c>
      <c r="B181" s="21" t="s">
        <v>2328</v>
      </c>
      <c r="C181" s="21" t="s">
        <v>2258</v>
      </c>
      <c r="D181" s="34" t="s">
        <v>2161</v>
      </c>
      <c r="E181" s="34" t="s">
        <v>2161</v>
      </c>
      <c r="F181" s="34" t="s">
        <v>2161</v>
      </c>
      <c r="G181" s="34" t="s">
        <v>2161</v>
      </c>
      <c r="H181" s="34" t="s">
        <v>2161</v>
      </c>
      <c r="I181" s="34" t="s">
        <v>2161</v>
      </c>
      <c r="J181" s="34" t="s">
        <v>2161</v>
      </c>
      <c r="K181" s="34" t="s">
        <v>2161</v>
      </c>
      <c r="L181" s="34" t="s">
        <v>2161</v>
      </c>
      <c r="M181" s="34" t="s">
        <v>1125</v>
      </c>
      <c r="N181" s="34" t="s">
        <v>1125</v>
      </c>
      <c r="O181" s="25" t="s">
        <v>2329</v>
      </c>
    </row>
    <row r="182" spans="1:15" ht="60.6">
      <c r="A182" s="21" t="s">
        <v>2330</v>
      </c>
      <c r="B182" s="21" t="s">
        <v>2331</v>
      </c>
      <c r="C182" s="21" t="s">
        <v>2157</v>
      </c>
      <c r="D182" s="30" t="s">
        <v>2161</v>
      </c>
      <c r="E182" s="30" t="s">
        <v>2161</v>
      </c>
      <c r="F182" s="30" t="s">
        <v>2161</v>
      </c>
      <c r="G182" s="30" t="s">
        <v>2161</v>
      </c>
      <c r="H182" s="30" t="s">
        <v>2161</v>
      </c>
      <c r="I182" s="30" t="s">
        <v>2161</v>
      </c>
      <c r="J182" s="30" t="s">
        <v>2161</v>
      </c>
      <c r="K182" s="30" t="s">
        <v>2161</v>
      </c>
      <c r="L182" s="30" t="s">
        <v>2161</v>
      </c>
      <c r="M182" s="30" t="s">
        <v>2158</v>
      </c>
      <c r="N182" s="30" t="s">
        <v>2158</v>
      </c>
      <c r="O182" s="25" t="s">
        <v>2332</v>
      </c>
    </row>
    <row r="183" spans="1:15" ht="60.6">
      <c r="A183" s="21" t="s">
        <v>2330</v>
      </c>
      <c r="B183" s="21" t="s">
        <v>2331</v>
      </c>
      <c r="C183" s="21" t="s">
        <v>2257</v>
      </c>
      <c r="D183" s="30" t="s">
        <v>2161</v>
      </c>
      <c r="E183" s="30" t="s">
        <v>2161</v>
      </c>
      <c r="F183" s="30" t="s">
        <v>2161</v>
      </c>
      <c r="G183" s="30" t="s">
        <v>2161</v>
      </c>
      <c r="H183" s="30" t="s">
        <v>2161</v>
      </c>
      <c r="I183" s="30" t="s">
        <v>2161</v>
      </c>
      <c r="J183" s="30" t="s">
        <v>2161</v>
      </c>
      <c r="K183" s="30" t="s">
        <v>2161</v>
      </c>
      <c r="L183" s="30" t="s">
        <v>2161</v>
      </c>
      <c r="M183" s="30" t="s">
        <v>1125</v>
      </c>
      <c r="N183" s="30" t="s">
        <v>1125</v>
      </c>
      <c r="O183" s="25" t="s">
        <v>2332</v>
      </c>
    </row>
    <row r="184" spans="1:15" ht="60.6">
      <c r="A184" s="21" t="s">
        <v>2330</v>
      </c>
      <c r="B184" s="21" t="s">
        <v>2331</v>
      </c>
      <c r="C184" s="21" t="s">
        <v>2258</v>
      </c>
      <c r="D184" s="34" t="s">
        <v>2161</v>
      </c>
      <c r="E184" s="34" t="s">
        <v>2161</v>
      </c>
      <c r="F184" s="34" t="s">
        <v>2161</v>
      </c>
      <c r="G184" s="34" t="s">
        <v>2161</v>
      </c>
      <c r="H184" s="34" t="s">
        <v>2161</v>
      </c>
      <c r="I184" s="34" t="s">
        <v>2161</v>
      </c>
      <c r="J184" s="34" t="s">
        <v>2161</v>
      </c>
      <c r="K184" s="34" t="s">
        <v>2161</v>
      </c>
      <c r="L184" s="34" t="s">
        <v>2161</v>
      </c>
      <c r="M184" s="34" t="s">
        <v>1125</v>
      </c>
      <c r="N184" s="34" t="s">
        <v>1125</v>
      </c>
      <c r="O184" s="25" t="s">
        <v>2332</v>
      </c>
    </row>
    <row r="185" spans="1:15" ht="45.6">
      <c r="A185" s="21" t="s">
        <v>2333</v>
      </c>
      <c r="B185" s="21" t="s">
        <v>2334</v>
      </c>
      <c r="C185" s="21" t="s">
        <v>2157</v>
      </c>
      <c r="D185" s="30">
        <v>495419</v>
      </c>
      <c r="E185" s="30">
        <v>563207</v>
      </c>
      <c r="F185" s="30">
        <v>468061</v>
      </c>
      <c r="G185" s="30">
        <v>585766</v>
      </c>
      <c r="H185" s="30">
        <v>539170</v>
      </c>
      <c r="I185" s="30">
        <v>455644</v>
      </c>
      <c r="J185" s="30">
        <v>510268</v>
      </c>
      <c r="K185" s="30">
        <v>602342</v>
      </c>
      <c r="L185" s="30">
        <v>702699</v>
      </c>
      <c r="M185" s="30">
        <v>626029</v>
      </c>
      <c r="N185" s="30">
        <v>622587</v>
      </c>
      <c r="O185" s="25"/>
    </row>
    <row r="186" spans="1:15" ht="45.6">
      <c r="A186" s="21" t="s">
        <v>2333</v>
      </c>
      <c r="B186" s="21" t="s">
        <v>2334</v>
      </c>
      <c r="C186" s="21" t="s">
        <v>2257</v>
      </c>
      <c r="D186" s="30">
        <v>170003366</v>
      </c>
      <c r="E186" s="30">
        <v>198651123</v>
      </c>
      <c r="F186" s="30">
        <v>156830705</v>
      </c>
      <c r="G186" s="30">
        <v>196987780</v>
      </c>
      <c r="H186" s="30">
        <v>173851401</v>
      </c>
      <c r="I186" s="30">
        <v>146197213</v>
      </c>
      <c r="J186" s="30">
        <v>168400833</v>
      </c>
      <c r="K186" s="30">
        <v>190058100</v>
      </c>
      <c r="L186" s="30">
        <v>178385097</v>
      </c>
      <c r="M186" s="30">
        <v>142587520</v>
      </c>
      <c r="N186" s="30">
        <v>137272701</v>
      </c>
      <c r="O186" s="25"/>
    </row>
    <row r="187" spans="1:15" ht="45.6">
      <c r="A187" s="21" t="s">
        <v>2333</v>
      </c>
      <c r="B187" s="21" t="s">
        <v>2334</v>
      </c>
      <c r="C187" s="21" t="s">
        <v>2258</v>
      </c>
      <c r="D187" s="34">
        <v>2.91</v>
      </c>
      <c r="E187" s="34">
        <v>2.84</v>
      </c>
      <c r="F187" s="34">
        <v>2.98</v>
      </c>
      <c r="G187" s="34">
        <v>2.97</v>
      </c>
      <c r="H187" s="34">
        <v>3.1</v>
      </c>
      <c r="I187" s="34">
        <v>3.12</v>
      </c>
      <c r="J187" s="34">
        <v>3.03</v>
      </c>
      <c r="K187" s="34">
        <v>3.17</v>
      </c>
      <c r="L187" s="34">
        <v>3.94</v>
      </c>
      <c r="M187" s="34">
        <v>4.3899999999999997</v>
      </c>
      <c r="N187" s="34">
        <v>4.54</v>
      </c>
      <c r="O187" s="25"/>
    </row>
    <row r="188" spans="1:15" ht="30.6">
      <c r="A188" s="21" t="s">
        <v>2335</v>
      </c>
      <c r="B188" s="21" t="s">
        <v>2336</v>
      </c>
      <c r="C188" s="21" t="s">
        <v>2157</v>
      </c>
      <c r="D188" s="30">
        <v>3022319</v>
      </c>
      <c r="E188" s="30">
        <v>3037692</v>
      </c>
      <c r="F188" s="30">
        <v>3195225</v>
      </c>
      <c r="G188" s="30">
        <v>3860409</v>
      </c>
      <c r="H188" s="30">
        <v>4018473</v>
      </c>
      <c r="I188" s="30">
        <v>4221172</v>
      </c>
      <c r="J188" s="30">
        <v>4359280</v>
      </c>
      <c r="K188" s="30">
        <v>4657226</v>
      </c>
      <c r="L188" s="30">
        <v>4791743</v>
      </c>
      <c r="M188" s="30">
        <v>5196917</v>
      </c>
      <c r="N188" s="30">
        <v>6161331</v>
      </c>
      <c r="O188" s="25"/>
    </row>
    <row r="189" spans="1:15" ht="30.6">
      <c r="A189" s="21" t="s">
        <v>2335</v>
      </c>
      <c r="B189" s="21" t="s">
        <v>2336</v>
      </c>
      <c r="C189" s="21" t="s">
        <v>2257</v>
      </c>
      <c r="D189" s="30">
        <v>563437168</v>
      </c>
      <c r="E189" s="30">
        <v>542715574</v>
      </c>
      <c r="F189" s="30">
        <v>588897212</v>
      </c>
      <c r="G189" s="30">
        <v>702269766</v>
      </c>
      <c r="H189" s="30">
        <v>695009385</v>
      </c>
      <c r="I189" s="30">
        <v>746890247</v>
      </c>
      <c r="J189" s="30">
        <v>809263746</v>
      </c>
      <c r="K189" s="30">
        <v>804336699</v>
      </c>
      <c r="L189" s="30">
        <v>783128155</v>
      </c>
      <c r="M189" s="30">
        <v>683524349</v>
      </c>
      <c r="N189" s="30">
        <v>730556945</v>
      </c>
      <c r="O189" s="25"/>
    </row>
    <row r="190" spans="1:15" ht="30.6">
      <c r="A190" s="21" t="s">
        <v>2335</v>
      </c>
      <c r="B190" s="21" t="s">
        <v>2336</v>
      </c>
      <c r="C190" s="21" t="s">
        <v>2258</v>
      </c>
      <c r="D190" s="34">
        <v>5.36</v>
      </c>
      <c r="E190" s="34">
        <v>5.6</v>
      </c>
      <c r="F190" s="34">
        <v>5.43</v>
      </c>
      <c r="G190" s="34">
        <v>5.5</v>
      </c>
      <c r="H190" s="34">
        <v>5.78</v>
      </c>
      <c r="I190" s="34">
        <v>5.65</v>
      </c>
      <c r="J190" s="34">
        <v>5.39</v>
      </c>
      <c r="K190" s="34">
        <v>5.79</v>
      </c>
      <c r="L190" s="34">
        <v>6.12</v>
      </c>
      <c r="M190" s="34">
        <v>7.6</v>
      </c>
      <c r="N190" s="34">
        <v>8.43</v>
      </c>
      <c r="O190" s="25"/>
    </row>
    <row r="191" spans="1:15" ht="45.6">
      <c r="A191" s="21" t="s">
        <v>2337</v>
      </c>
      <c r="B191" s="21" t="s">
        <v>2338</v>
      </c>
      <c r="C191" s="21" t="s">
        <v>2157</v>
      </c>
      <c r="D191" s="30">
        <v>134922</v>
      </c>
      <c r="E191" s="30">
        <v>101585</v>
      </c>
      <c r="F191" s="30">
        <v>115099</v>
      </c>
      <c r="G191" s="30">
        <v>106019</v>
      </c>
      <c r="H191" s="30">
        <v>93807</v>
      </c>
      <c r="I191" s="30">
        <v>106231</v>
      </c>
      <c r="J191" s="30">
        <v>110474</v>
      </c>
      <c r="K191" s="30">
        <v>123412</v>
      </c>
      <c r="L191" s="30">
        <v>117962</v>
      </c>
      <c r="M191" s="30">
        <v>104771</v>
      </c>
      <c r="N191" s="30">
        <v>133478</v>
      </c>
      <c r="O191" s="25"/>
    </row>
    <row r="192" spans="1:15" ht="45.6">
      <c r="A192" s="21" t="s">
        <v>2337</v>
      </c>
      <c r="B192" s="21" t="s">
        <v>2338</v>
      </c>
      <c r="C192" s="21" t="s">
        <v>2257</v>
      </c>
      <c r="D192" s="30">
        <v>80691741</v>
      </c>
      <c r="E192" s="30">
        <v>67342721</v>
      </c>
      <c r="F192" s="30">
        <v>80333191</v>
      </c>
      <c r="G192" s="30">
        <v>67180622</v>
      </c>
      <c r="H192" s="30">
        <v>62543636</v>
      </c>
      <c r="I192" s="30">
        <v>63727187</v>
      </c>
      <c r="J192" s="30">
        <v>64284736</v>
      </c>
      <c r="K192" s="30">
        <v>73755546</v>
      </c>
      <c r="L192" s="30">
        <v>64909126</v>
      </c>
      <c r="M192" s="30">
        <v>43790395</v>
      </c>
      <c r="N192" s="30">
        <v>56898409</v>
      </c>
      <c r="O192" s="25"/>
    </row>
    <row r="193" spans="1:15" ht="45.6">
      <c r="A193" s="21" t="s">
        <v>2337</v>
      </c>
      <c r="B193" s="21" t="s">
        <v>2338</v>
      </c>
      <c r="C193" s="21" t="s">
        <v>2258</v>
      </c>
      <c r="D193" s="34">
        <v>1.67</v>
      </c>
      <c r="E193" s="34">
        <v>1.51</v>
      </c>
      <c r="F193" s="34">
        <v>1.43</v>
      </c>
      <c r="G193" s="34">
        <v>1.58</v>
      </c>
      <c r="H193" s="34">
        <v>1.5</v>
      </c>
      <c r="I193" s="34">
        <v>1.67</v>
      </c>
      <c r="J193" s="34">
        <v>1.72</v>
      </c>
      <c r="K193" s="34">
        <v>1.67</v>
      </c>
      <c r="L193" s="34">
        <v>1.82</v>
      </c>
      <c r="M193" s="34">
        <v>2.39</v>
      </c>
      <c r="N193" s="34">
        <v>2.35</v>
      </c>
      <c r="O193" s="25"/>
    </row>
    <row r="194" spans="1:15" ht="60.6">
      <c r="A194" s="21" t="s">
        <v>2339</v>
      </c>
      <c r="B194" s="21" t="s">
        <v>2340</v>
      </c>
      <c r="C194" s="21" t="s">
        <v>2157</v>
      </c>
      <c r="D194" s="30">
        <v>349496</v>
      </c>
      <c r="E194" s="30">
        <v>295001</v>
      </c>
      <c r="F194" s="30">
        <v>322080</v>
      </c>
      <c r="G194" s="30">
        <v>400273</v>
      </c>
      <c r="H194" s="30">
        <v>425483</v>
      </c>
      <c r="I194" s="30">
        <v>460032</v>
      </c>
      <c r="J194" s="30">
        <v>549420</v>
      </c>
      <c r="K194" s="30">
        <v>618081</v>
      </c>
      <c r="L194" s="30">
        <v>705125</v>
      </c>
      <c r="M194" s="30">
        <v>790401</v>
      </c>
      <c r="N194" s="30">
        <v>666932</v>
      </c>
      <c r="O194" s="25"/>
    </row>
    <row r="195" spans="1:15" ht="60.6">
      <c r="A195" s="21" t="s">
        <v>2339</v>
      </c>
      <c r="B195" s="21" t="s">
        <v>2340</v>
      </c>
      <c r="C195" s="21" t="s">
        <v>2257</v>
      </c>
      <c r="D195" s="30">
        <v>193271288</v>
      </c>
      <c r="E195" s="30">
        <v>185261313</v>
      </c>
      <c r="F195" s="30">
        <v>188406498</v>
      </c>
      <c r="G195" s="30">
        <v>200532602</v>
      </c>
      <c r="H195" s="30">
        <v>223391152</v>
      </c>
      <c r="I195" s="30">
        <v>230987509</v>
      </c>
      <c r="J195" s="30">
        <v>268840717</v>
      </c>
      <c r="K195" s="30">
        <v>292794422</v>
      </c>
      <c r="L195" s="30">
        <v>340328906</v>
      </c>
      <c r="M195" s="30">
        <v>293819723</v>
      </c>
      <c r="N195" s="30" t="s">
        <v>2341</v>
      </c>
      <c r="O195" s="25"/>
    </row>
    <row r="196" spans="1:15" ht="60.6">
      <c r="A196" s="21" t="s">
        <v>2339</v>
      </c>
      <c r="B196" s="21" t="s">
        <v>2340</v>
      </c>
      <c r="C196" s="21" t="s">
        <v>2258</v>
      </c>
      <c r="D196" s="34">
        <v>1.81</v>
      </c>
      <c r="E196" s="34">
        <v>1.59</v>
      </c>
      <c r="F196" s="34">
        <v>1.71</v>
      </c>
      <c r="G196" s="34">
        <v>2</v>
      </c>
      <c r="H196" s="34">
        <v>1.9</v>
      </c>
      <c r="I196" s="34">
        <v>1.99</v>
      </c>
      <c r="J196" s="34">
        <v>2.04</v>
      </c>
      <c r="K196" s="34">
        <v>2.11</v>
      </c>
      <c r="L196" s="34">
        <v>2.0699999999999998</v>
      </c>
      <c r="M196" s="34">
        <v>2.69</v>
      </c>
      <c r="N196" s="34">
        <v>2.7</v>
      </c>
      <c r="O196" s="25"/>
    </row>
    <row r="197" spans="1:15" ht="75.599999999999994">
      <c r="A197" s="21" t="s">
        <v>2342</v>
      </c>
      <c r="B197" s="21" t="s">
        <v>2343</v>
      </c>
      <c r="C197" s="21" t="s">
        <v>2157</v>
      </c>
      <c r="D197" s="30">
        <v>736199</v>
      </c>
      <c r="E197" s="30">
        <v>776760</v>
      </c>
      <c r="F197" s="30">
        <v>795972</v>
      </c>
      <c r="G197" s="30">
        <v>963075</v>
      </c>
      <c r="H197" s="30">
        <v>1061133</v>
      </c>
      <c r="I197" s="30">
        <v>1071200</v>
      </c>
      <c r="J197" s="30">
        <v>1148382</v>
      </c>
      <c r="K197" s="30">
        <v>1222844</v>
      </c>
      <c r="L197" s="30">
        <v>1259994</v>
      </c>
      <c r="M197" s="30">
        <v>1520449</v>
      </c>
      <c r="N197" s="30">
        <v>1531958</v>
      </c>
      <c r="O197" s="25"/>
    </row>
    <row r="198" spans="1:15" ht="75.599999999999994">
      <c r="A198" s="21" t="s">
        <v>2342</v>
      </c>
      <c r="B198" s="21" t="s">
        <v>2343</v>
      </c>
      <c r="C198" s="21" t="s">
        <v>2257</v>
      </c>
      <c r="D198" s="30">
        <v>249230672</v>
      </c>
      <c r="E198" s="30">
        <v>287520697</v>
      </c>
      <c r="F198" s="30">
        <v>294996166</v>
      </c>
      <c r="G198" s="30">
        <v>269212528</v>
      </c>
      <c r="H198" s="30">
        <v>310466204</v>
      </c>
      <c r="I198" s="30">
        <v>303599006</v>
      </c>
      <c r="J198" s="30">
        <v>308093190</v>
      </c>
      <c r="K198" s="30">
        <v>373094256</v>
      </c>
      <c r="L198" s="30">
        <v>356809900</v>
      </c>
      <c r="M198" s="30">
        <v>350660642</v>
      </c>
      <c r="N198" s="30">
        <v>355549195</v>
      </c>
      <c r="O198" s="25"/>
    </row>
    <row r="199" spans="1:15" ht="75.599999999999994">
      <c r="A199" s="21" t="s">
        <v>2342</v>
      </c>
      <c r="B199" s="21" t="s">
        <v>2343</v>
      </c>
      <c r="C199" s="21" t="s">
        <v>2258</v>
      </c>
      <c r="D199" s="34">
        <v>2.95</v>
      </c>
      <c r="E199" s="34">
        <v>2.7</v>
      </c>
      <c r="F199" s="34">
        <v>2.7</v>
      </c>
      <c r="G199" s="34">
        <v>3.58</v>
      </c>
      <c r="H199" s="34">
        <v>3.42</v>
      </c>
      <c r="I199" s="34">
        <v>3.53</v>
      </c>
      <c r="J199" s="34">
        <v>3.73</v>
      </c>
      <c r="K199" s="34">
        <v>3.28</v>
      </c>
      <c r="L199" s="34">
        <v>3.53</v>
      </c>
      <c r="M199" s="34">
        <v>4.34</v>
      </c>
      <c r="N199" s="34">
        <v>4.3099999999999996</v>
      </c>
      <c r="O199" s="25"/>
    </row>
    <row r="200" spans="1:15" ht="45.6">
      <c r="A200" s="21" t="s">
        <v>2344</v>
      </c>
      <c r="B200" s="21" t="s">
        <v>2345</v>
      </c>
      <c r="C200" s="21" t="s">
        <v>2157</v>
      </c>
      <c r="D200" s="30">
        <v>1117291</v>
      </c>
      <c r="E200" s="30">
        <v>1102023</v>
      </c>
      <c r="F200" s="30">
        <v>1153703</v>
      </c>
      <c r="G200" s="30">
        <v>1298347</v>
      </c>
      <c r="H200" s="30">
        <v>1249012</v>
      </c>
      <c r="I200" s="30">
        <v>1314893</v>
      </c>
      <c r="J200" s="30">
        <v>1423209</v>
      </c>
      <c r="K200" s="30">
        <v>1617442</v>
      </c>
      <c r="L200" s="30">
        <v>1695459</v>
      </c>
      <c r="M200" s="30">
        <v>1493782</v>
      </c>
      <c r="N200" s="30">
        <v>1524235</v>
      </c>
      <c r="O200" s="25"/>
    </row>
    <row r="201" spans="1:15" ht="45.6">
      <c r="A201" s="21" t="s">
        <v>2344</v>
      </c>
      <c r="B201" s="21" t="s">
        <v>2345</v>
      </c>
      <c r="C201" s="21" t="s">
        <v>2257</v>
      </c>
      <c r="D201" s="30">
        <v>213235430</v>
      </c>
      <c r="E201" s="30">
        <v>213019015</v>
      </c>
      <c r="F201" s="30">
        <v>223303851</v>
      </c>
      <c r="G201" s="30">
        <v>246643579</v>
      </c>
      <c r="H201" s="30">
        <v>221579543</v>
      </c>
      <c r="I201" s="30">
        <v>248599134</v>
      </c>
      <c r="J201" s="30">
        <v>271549762</v>
      </c>
      <c r="K201" s="30">
        <v>302054614</v>
      </c>
      <c r="L201" s="30">
        <v>284446686</v>
      </c>
      <c r="M201" s="30">
        <v>193185728</v>
      </c>
      <c r="N201" s="30">
        <v>194518732</v>
      </c>
      <c r="O201" s="25"/>
    </row>
    <row r="202" spans="1:15" ht="45.6">
      <c r="A202" s="21" t="s">
        <v>2344</v>
      </c>
      <c r="B202" s="21" t="s">
        <v>2345</v>
      </c>
      <c r="C202" s="21" t="s">
        <v>2258</v>
      </c>
      <c r="D202" s="34">
        <v>5.24</v>
      </c>
      <c r="E202" s="34">
        <v>5.17</v>
      </c>
      <c r="F202" s="34">
        <v>5.17</v>
      </c>
      <c r="G202" s="34">
        <v>5.26</v>
      </c>
      <c r="H202" s="34">
        <v>5.64</v>
      </c>
      <c r="I202" s="34">
        <v>5.29</v>
      </c>
      <c r="J202" s="34">
        <v>5.24</v>
      </c>
      <c r="K202" s="34">
        <v>5.35</v>
      </c>
      <c r="L202" s="34">
        <v>5.96</v>
      </c>
      <c r="M202" s="34">
        <v>7.73</v>
      </c>
      <c r="N202" s="34">
        <v>7.84</v>
      </c>
      <c r="O202" s="25"/>
    </row>
    <row r="203" spans="1:15" ht="30.6">
      <c r="A203" s="21" t="s">
        <v>2346</v>
      </c>
      <c r="B203" s="21" t="s">
        <v>2347</v>
      </c>
      <c r="C203" s="21" t="s">
        <v>2157</v>
      </c>
      <c r="D203" s="30">
        <v>0</v>
      </c>
      <c r="E203" s="30">
        <v>0</v>
      </c>
      <c r="F203" s="30">
        <v>0</v>
      </c>
      <c r="G203" s="30">
        <v>0</v>
      </c>
      <c r="H203" s="30">
        <v>0</v>
      </c>
      <c r="I203" s="30">
        <v>0</v>
      </c>
      <c r="J203" s="30">
        <v>0</v>
      </c>
      <c r="K203" s="30">
        <v>0</v>
      </c>
      <c r="L203" s="30">
        <v>0</v>
      </c>
      <c r="M203" s="30" t="s">
        <v>2158</v>
      </c>
      <c r="N203" s="30">
        <v>0</v>
      </c>
      <c r="O203" s="25"/>
    </row>
    <row r="204" spans="1:15" ht="30.6">
      <c r="A204" s="21" t="s">
        <v>2346</v>
      </c>
      <c r="B204" s="21" t="s">
        <v>2347</v>
      </c>
      <c r="C204" s="21" t="s">
        <v>2257</v>
      </c>
      <c r="D204" s="30">
        <v>0</v>
      </c>
      <c r="E204" s="30">
        <v>0</v>
      </c>
      <c r="F204" s="30">
        <v>0</v>
      </c>
      <c r="G204" s="30">
        <v>0</v>
      </c>
      <c r="H204" s="30">
        <v>0</v>
      </c>
      <c r="I204" s="30">
        <v>0</v>
      </c>
      <c r="J204" s="30">
        <v>0</v>
      </c>
      <c r="K204" s="30">
        <v>0</v>
      </c>
      <c r="L204" s="30">
        <v>0</v>
      </c>
      <c r="M204" s="30" t="s">
        <v>1125</v>
      </c>
      <c r="N204" s="30">
        <v>0</v>
      </c>
      <c r="O204" s="25"/>
    </row>
    <row r="205" spans="1:15" ht="30.6">
      <c r="A205" s="21" t="s">
        <v>2346</v>
      </c>
      <c r="B205" s="21" t="s">
        <v>2347</v>
      </c>
      <c r="C205" s="21" t="s">
        <v>2258</v>
      </c>
      <c r="D205" s="34" t="s">
        <v>2161</v>
      </c>
      <c r="E205" s="34" t="s">
        <v>2161</v>
      </c>
      <c r="F205" s="34" t="s">
        <v>2161</v>
      </c>
      <c r="G205" s="34" t="s">
        <v>2161</v>
      </c>
      <c r="H205" s="34" t="s">
        <v>2161</v>
      </c>
      <c r="I205" s="34" t="s">
        <v>2161</v>
      </c>
      <c r="J205" s="34" t="s">
        <v>2161</v>
      </c>
      <c r="K205" s="34" t="s">
        <v>2161</v>
      </c>
      <c r="L205" s="34" t="s">
        <v>2161</v>
      </c>
      <c r="M205" s="34" t="s">
        <v>1125</v>
      </c>
      <c r="N205" s="34" t="s">
        <v>2161</v>
      </c>
      <c r="O205" s="25"/>
    </row>
    <row r="206" spans="1:15" ht="30.6">
      <c r="A206" s="21" t="s">
        <v>2348</v>
      </c>
      <c r="B206" s="21" t="s">
        <v>2349</v>
      </c>
      <c r="C206" s="21" t="s">
        <v>2157</v>
      </c>
      <c r="D206" s="30">
        <v>0</v>
      </c>
      <c r="E206" s="30">
        <v>0</v>
      </c>
      <c r="F206" s="30">
        <v>0</v>
      </c>
      <c r="G206" s="30">
        <v>0</v>
      </c>
      <c r="H206" s="30">
        <v>0</v>
      </c>
      <c r="I206" s="30">
        <v>0</v>
      </c>
      <c r="J206" s="30">
        <v>0</v>
      </c>
      <c r="K206" s="30">
        <v>0</v>
      </c>
      <c r="L206" s="30">
        <v>0</v>
      </c>
      <c r="M206" s="30">
        <v>0</v>
      </c>
      <c r="N206" s="30">
        <v>0</v>
      </c>
      <c r="O206" s="25"/>
    </row>
    <row r="207" spans="1:15" ht="30.6">
      <c r="A207" s="21" t="s">
        <v>2348</v>
      </c>
      <c r="B207" s="21" t="s">
        <v>2349</v>
      </c>
      <c r="C207" s="21" t="s">
        <v>2257</v>
      </c>
      <c r="D207" s="30">
        <v>0</v>
      </c>
      <c r="E207" s="30">
        <v>0</v>
      </c>
      <c r="F207" s="30">
        <v>0</v>
      </c>
      <c r="G207" s="30">
        <v>0</v>
      </c>
      <c r="H207" s="30">
        <v>0</v>
      </c>
      <c r="I207" s="30">
        <v>0</v>
      </c>
      <c r="J207" s="30">
        <v>0</v>
      </c>
      <c r="K207" s="30">
        <v>0</v>
      </c>
      <c r="L207" s="30">
        <v>0</v>
      </c>
      <c r="M207" s="30">
        <v>0</v>
      </c>
      <c r="N207" s="30">
        <v>0</v>
      </c>
      <c r="O207" s="25"/>
    </row>
    <row r="208" spans="1:15" ht="30.6">
      <c r="A208" s="21" t="s">
        <v>2348</v>
      </c>
      <c r="B208" s="21" t="s">
        <v>2349</v>
      </c>
      <c r="C208" s="21" t="s">
        <v>2258</v>
      </c>
      <c r="D208" s="34" t="s">
        <v>2161</v>
      </c>
      <c r="E208" s="34" t="s">
        <v>2161</v>
      </c>
      <c r="F208" s="34" t="s">
        <v>2161</v>
      </c>
      <c r="G208" s="34" t="s">
        <v>2161</v>
      </c>
      <c r="H208" s="34" t="s">
        <v>2161</v>
      </c>
      <c r="I208" s="34" t="s">
        <v>2161</v>
      </c>
      <c r="J208" s="34" t="s">
        <v>2161</v>
      </c>
      <c r="K208" s="34" t="s">
        <v>2161</v>
      </c>
      <c r="L208" s="34" t="s">
        <v>2161</v>
      </c>
      <c r="M208" s="34" t="s">
        <v>2161</v>
      </c>
      <c r="N208" s="34" t="s">
        <v>2161</v>
      </c>
      <c r="O208" s="25"/>
    </row>
    <row r="209" spans="1:15" ht="45.6">
      <c r="A209" s="21" t="s">
        <v>2350</v>
      </c>
      <c r="B209" s="21" t="s">
        <v>2351</v>
      </c>
      <c r="C209" s="21" t="s">
        <v>2157</v>
      </c>
      <c r="D209" s="30">
        <v>98997</v>
      </c>
      <c r="E209" s="30">
        <v>85714</v>
      </c>
      <c r="F209" s="30">
        <v>103543</v>
      </c>
      <c r="G209" s="30">
        <v>141271</v>
      </c>
      <c r="H209" s="30">
        <v>147771</v>
      </c>
      <c r="I209" s="30">
        <v>168042</v>
      </c>
      <c r="J209" s="30">
        <v>193645</v>
      </c>
      <c r="K209" s="30">
        <v>208447</v>
      </c>
      <c r="L209" s="30">
        <v>231428</v>
      </c>
      <c r="M209" s="30">
        <v>248668</v>
      </c>
      <c r="N209" s="30">
        <v>248937</v>
      </c>
      <c r="O209" s="25"/>
    </row>
    <row r="210" spans="1:15" ht="45.6">
      <c r="A210" s="21" t="s">
        <v>2350</v>
      </c>
      <c r="B210" s="21" t="s">
        <v>2351</v>
      </c>
      <c r="C210" s="21" t="s">
        <v>2257</v>
      </c>
      <c r="D210" s="30">
        <v>122608345</v>
      </c>
      <c r="E210" s="30">
        <v>138449131</v>
      </c>
      <c r="F210" s="30">
        <v>147283903</v>
      </c>
      <c r="G210" s="30">
        <v>185650617</v>
      </c>
      <c r="H210" s="30">
        <v>206962865</v>
      </c>
      <c r="I210" s="30">
        <v>206682228</v>
      </c>
      <c r="J210" s="30">
        <v>237035607</v>
      </c>
      <c r="K210" s="30">
        <v>198058125</v>
      </c>
      <c r="L210" s="30">
        <v>176862639</v>
      </c>
      <c r="M210" s="30">
        <v>187088702</v>
      </c>
      <c r="N210" s="30">
        <v>186821981</v>
      </c>
      <c r="O210" s="25"/>
    </row>
    <row r="211" spans="1:15" ht="45.6">
      <c r="A211" s="21" t="s">
        <v>2350</v>
      </c>
      <c r="B211" s="21" t="s">
        <v>2351</v>
      </c>
      <c r="C211" s="21" t="s">
        <v>2258</v>
      </c>
      <c r="D211" s="34">
        <v>0.81</v>
      </c>
      <c r="E211" s="34">
        <v>0.62</v>
      </c>
      <c r="F211" s="34">
        <v>0.7</v>
      </c>
      <c r="G211" s="34">
        <v>0.76</v>
      </c>
      <c r="H211" s="34">
        <v>0.71</v>
      </c>
      <c r="I211" s="34">
        <v>0.81</v>
      </c>
      <c r="J211" s="34">
        <v>0.82</v>
      </c>
      <c r="K211" s="34">
        <v>1.05</v>
      </c>
      <c r="L211" s="34">
        <v>1.31</v>
      </c>
      <c r="M211" s="34">
        <v>1.33</v>
      </c>
      <c r="N211" s="34">
        <v>1.33</v>
      </c>
      <c r="O211" s="25"/>
    </row>
    <row r="212" spans="1:15" ht="30.6">
      <c r="A212" s="21" t="s">
        <v>2352</v>
      </c>
      <c r="B212" s="21" t="s">
        <v>2353</v>
      </c>
      <c r="C212" s="21" t="s">
        <v>2157</v>
      </c>
      <c r="D212" s="30">
        <v>72938</v>
      </c>
      <c r="E212" s="30">
        <v>60530</v>
      </c>
      <c r="F212" s="30">
        <v>79790</v>
      </c>
      <c r="G212" s="30">
        <v>112408</v>
      </c>
      <c r="H212" s="30">
        <v>138477</v>
      </c>
      <c r="I212" s="30">
        <v>156381</v>
      </c>
      <c r="J212" s="30">
        <v>173404</v>
      </c>
      <c r="K212" s="30">
        <v>163922</v>
      </c>
      <c r="L212" s="30">
        <v>276048</v>
      </c>
      <c r="M212" s="30">
        <v>382925</v>
      </c>
      <c r="N212" s="30">
        <v>338511</v>
      </c>
      <c r="O212" s="25"/>
    </row>
    <row r="213" spans="1:15" ht="30.6">
      <c r="A213" s="21" t="s">
        <v>2352</v>
      </c>
      <c r="B213" s="21" t="s">
        <v>2353</v>
      </c>
      <c r="C213" s="21" t="s">
        <v>2257</v>
      </c>
      <c r="D213" s="30">
        <v>24035325</v>
      </c>
      <c r="E213" s="30">
        <v>21916586</v>
      </c>
      <c r="F213" s="30">
        <v>27314967</v>
      </c>
      <c r="G213" s="30">
        <v>31095079</v>
      </c>
      <c r="H213" s="30">
        <v>38750969</v>
      </c>
      <c r="I213" s="30">
        <v>47636958</v>
      </c>
      <c r="J213" s="30">
        <v>52718576</v>
      </c>
      <c r="K213" s="30">
        <v>39405270</v>
      </c>
      <c r="L213" s="30">
        <v>60144233</v>
      </c>
      <c r="M213" s="30">
        <v>86991268</v>
      </c>
      <c r="N213" s="30">
        <v>70903200</v>
      </c>
      <c r="O213" s="25"/>
    </row>
    <row r="214" spans="1:15" ht="30.6">
      <c r="A214" s="21" t="s">
        <v>2352</v>
      </c>
      <c r="B214" s="21" t="s">
        <v>2353</v>
      </c>
      <c r="C214" s="21" t="s">
        <v>2258</v>
      </c>
      <c r="D214" s="34">
        <v>3.03</v>
      </c>
      <c r="E214" s="34">
        <v>2.76</v>
      </c>
      <c r="F214" s="34">
        <v>2.92</v>
      </c>
      <c r="G214" s="34">
        <v>3.61</v>
      </c>
      <c r="H214" s="34">
        <v>3.57</v>
      </c>
      <c r="I214" s="34">
        <v>3.28</v>
      </c>
      <c r="J214" s="34">
        <v>3.29</v>
      </c>
      <c r="K214" s="34">
        <v>4.16</v>
      </c>
      <c r="L214" s="34">
        <v>4.59</v>
      </c>
      <c r="M214" s="34">
        <v>4.4000000000000004</v>
      </c>
      <c r="N214" s="34">
        <v>4.7699999999999996</v>
      </c>
      <c r="O214" s="25"/>
    </row>
    <row r="215" spans="1:15" ht="30.6">
      <c r="A215" s="21" t="s">
        <v>2354</v>
      </c>
      <c r="B215" s="21" t="s">
        <v>2355</v>
      </c>
      <c r="C215" s="21" t="s">
        <v>2157</v>
      </c>
      <c r="D215" s="30" t="s">
        <v>2158</v>
      </c>
      <c r="E215" s="30" t="s">
        <v>2158</v>
      </c>
      <c r="F215" s="30" t="s">
        <v>2158</v>
      </c>
      <c r="G215" s="30" t="s">
        <v>2158</v>
      </c>
      <c r="H215" s="30" t="s">
        <v>2158</v>
      </c>
      <c r="I215" s="30" t="s">
        <v>2158</v>
      </c>
      <c r="J215" s="30" t="s">
        <v>2158</v>
      </c>
      <c r="K215" s="30">
        <v>10348</v>
      </c>
      <c r="L215" s="30">
        <v>11192</v>
      </c>
      <c r="M215" s="30">
        <v>1704</v>
      </c>
      <c r="N215" s="30">
        <v>1817</v>
      </c>
      <c r="O215" s="25"/>
    </row>
    <row r="216" spans="1:15" ht="30.6">
      <c r="A216" s="21" t="s">
        <v>2354</v>
      </c>
      <c r="B216" s="21" t="s">
        <v>2355</v>
      </c>
      <c r="C216" s="21" t="s">
        <v>2257</v>
      </c>
      <c r="D216" s="30" t="s">
        <v>1125</v>
      </c>
      <c r="E216" s="30" t="s">
        <v>1125</v>
      </c>
      <c r="F216" s="30" t="s">
        <v>1125</v>
      </c>
      <c r="G216" s="30" t="s">
        <v>1125</v>
      </c>
      <c r="H216" s="30" t="s">
        <v>1125</v>
      </c>
      <c r="I216" s="30" t="s">
        <v>1125</v>
      </c>
      <c r="J216" s="30" t="s">
        <v>1125</v>
      </c>
      <c r="K216" s="30" t="s">
        <v>2356</v>
      </c>
      <c r="L216" s="30" t="s">
        <v>2357</v>
      </c>
      <c r="M216" s="30">
        <v>452021</v>
      </c>
      <c r="N216" s="30">
        <v>405709</v>
      </c>
      <c r="O216" s="25"/>
    </row>
    <row r="217" spans="1:15" ht="30.6">
      <c r="A217" s="21" t="s">
        <v>2354</v>
      </c>
      <c r="B217" s="21" t="s">
        <v>2355</v>
      </c>
      <c r="C217" s="21" t="s">
        <v>2258</v>
      </c>
      <c r="D217" s="34" t="s">
        <v>1125</v>
      </c>
      <c r="E217" s="34" t="s">
        <v>1125</v>
      </c>
      <c r="F217" s="34" t="s">
        <v>1125</v>
      </c>
      <c r="G217" s="34" t="s">
        <v>1125</v>
      </c>
      <c r="H217" s="34" t="s">
        <v>1125</v>
      </c>
      <c r="I217" s="34" t="s">
        <v>1125</v>
      </c>
      <c r="J217" s="34" t="s">
        <v>1125</v>
      </c>
      <c r="K217" s="34">
        <v>1.95</v>
      </c>
      <c r="L217" s="34">
        <v>2.12</v>
      </c>
      <c r="M217" s="34">
        <v>3.77</v>
      </c>
      <c r="N217" s="34">
        <v>4.4800000000000004</v>
      </c>
      <c r="O217" s="25"/>
    </row>
    <row r="218" spans="1:15" ht="30.6">
      <c r="A218" s="21" t="s">
        <v>2358</v>
      </c>
      <c r="B218" s="21" t="s">
        <v>2359</v>
      </c>
      <c r="C218" s="21" t="s">
        <v>2157</v>
      </c>
      <c r="D218" s="30">
        <v>6028</v>
      </c>
      <c r="E218" s="30">
        <v>3481</v>
      </c>
      <c r="F218" s="30">
        <v>5077</v>
      </c>
      <c r="G218" s="30" t="s">
        <v>2158</v>
      </c>
      <c r="H218" s="30" t="s">
        <v>2158</v>
      </c>
      <c r="I218" s="30" t="s">
        <v>2158</v>
      </c>
      <c r="J218" s="30" t="s">
        <v>2158</v>
      </c>
      <c r="K218" s="30">
        <v>13829</v>
      </c>
      <c r="L218" s="30">
        <v>17369</v>
      </c>
      <c r="M218" s="30">
        <v>2505</v>
      </c>
      <c r="N218" s="30">
        <v>2675</v>
      </c>
      <c r="O218" s="25"/>
    </row>
    <row r="219" spans="1:15" ht="30.6">
      <c r="A219" s="21" t="s">
        <v>2358</v>
      </c>
      <c r="B219" s="21" t="s">
        <v>2359</v>
      </c>
      <c r="C219" s="21" t="s">
        <v>2257</v>
      </c>
      <c r="D219" s="30" t="s">
        <v>1125</v>
      </c>
      <c r="E219" s="30">
        <v>1848292</v>
      </c>
      <c r="F219" s="30">
        <v>2717950</v>
      </c>
      <c r="G219" s="30" t="s">
        <v>1125</v>
      </c>
      <c r="H219" s="30" t="s">
        <v>1125</v>
      </c>
      <c r="I219" s="30" t="s">
        <v>1125</v>
      </c>
      <c r="J219" s="30" t="s">
        <v>1125</v>
      </c>
      <c r="K219" s="30">
        <v>12571651</v>
      </c>
      <c r="L219" s="30">
        <v>13781429</v>
      </c>
      <c r="M219" s="30" t="s">
        <v>2360</v>
      </c>
      <c r="N219" s="30">
        <v>1805234</v>
      </c>
      <c r="O219" s="25"/>
    </row>
    <row r="220" spans="1:15" ht="30.6">
      <c r="A220" s="21" t="s">
        <v>2358</v>
      </c>
      <c r="B220" s="21" t="s">
        <v>2359</v>
      </c>
      <c r="C220" s="21" t="s">
        <v>2258</v>
      </c>
      <c r="D220" s="34" t="s">
        <v>1125</v>
      </c>
      <c r="E220" s="34">
        <v>1.88</v>
      </c>
      <c r="F220" s="34">
        <v>1.87</v>
      </c>
      <c r="G220" s="34" t="s">
        <v>1125</v>
      </c>
      <c r="H220" s="34" t="s">
        <v>1125</v>
      </c>
      <c r="I220" s="34" t="s">
        <v>1125</v>
      </c>
      <c r="J220" s="34" t="s">
        <v>1125</v>
      </c>
      <c r="K220" s="34">
        <v>1.1000000000000001</v>
      </c>
      <c r="L220" s="34">
        <v>1.26</v>
      </c>
      <c r="M220" s="34">
        <v>1.48</v>
      </c>
      <c r="N220" s="34">
        <v>1.48</v>
      </c>
      <c r="O220" s="25"/>
    </row>
    <row r="221" spans="1:15" ht="45.6">
      <c r="A221" s="21" t="s">
        <v>2361</v>
      </c>
      <c r="B221" s="21" t="s">
        <v>2362</v>
      </c>
      <c r="C221" s="21" t="s">
        <v>2157</v>
      </c>
      <c r="D221" s="30">
        <v>95621</v>
      </c>
      <c r="E221" s="30">
        <v>84741</v>
      </c>
      <c r="F221" s="30">
        <v>111904</v>
      </c>
      <c r="G221" s="30">
        <v>145995</v>
      </c>
      <c r="H221" s="30">
        <v>135698</v>
      </c>
      <c r="I221" s="30">
        <v>187504</v>
      </c>
      <c r="J221" s="30">
        <v>215663</v>
      </c>
      <c r="K221" s="30">
        <v>196424</v>
      </c>
      <c r="L221" s="30">
        <v>182555</v>
      </c>
      <c r="M221" s="30">
        <v>161108</v>
      </c>
      <c r="N221" s="30">
        <v>173418</v>
      </c>
      <c r="O221" s="25"/>
    </row>
    <row r="222" spans="1:15" ht="45.6">
      <c r="A222" s="21" t="s">
        <v>2361</v>
      </c>
      <c r="B222" s="21" t="s">
        <v>2362</v>
      </c>
      <c r="C222" s="21" t="s">
        <v>2257</v>
      </c>
      <c r="D222" s="30">
        <v>83148970</v>
      </c>
      <c r="E222" s="30">
        <v>87798707</v>
      </c>
      <c r="F222" s="30">
        <v>104458942</v>
      </c>
      <c r="G222" s="30">
        <v>135640163</v>
      </c>
      <c r="H222" s="30">
        <v>127692471</v>
      </c>
      <c r="I222" s="30">
        <v>146013085</v>
      </c>
      <c r="J222" s="30">
        <v>155891632</v>
      </c>
      <c r="K222" s="30">
        <v>128292768</v>
      </c>
      <c r="L222" s="30">
        <v>114507073</v>
      </c>
      <c r="M222" s="30">
        <v>98602364</v>
      </c>
      <c r="N222" s="30">
        <v>107545802</v>
      </c>
      <c r="O222" s="25"/>
    </row>
    <row r="223" spans="1:15" ht="45.6">
      <c r="A223" s="21" t="s">
        <v>2361</v>
      </c>
      <c r="B223" s="21" t="s">
        <v>2362</v>
      </c>
      <c r="C223" s="21" t="s">
        <v>2258</v>
      </c>
      <c r="D223" s="34">
        <v>1.1499999999999999</v>
      </c>
      <c r="E223" s="34">
        <v>0.97</v>
      </c>
      <c r="F223" s="34">
        <v>1.07</v>
      </c>
      <c r="G223" s="34">
        <v>1.08</v>
      </c>
      <c r="H223" s="34">
        <v>1.06</v>
      </c>
      <c r="I223" s="34">
        <v>1.28</v>
      </c>
      <c r="J223" s="34">
        <v>1.38</v>
      </c>
      <c r="K223" s="34">
        <v>1.53</v>
      </c>
      <c r="L223" s="34">
        <v>1.59</v>
      </c>
      <c r="M223" s="34">
        <v>1.63</v>
      </c>
      <c r="N223" s="34">
        <v>1.61</v>
      </c>
      <c r="O223" s="25"/>
    </row>
    <row r="224" spans="1:15" ht="45.6">
      <c r="A224" s="21" t="s">
        <v>2363</v>
      </c>
      <c r="B224" s="21" t="s">
        <v>2364</v>
      </c>
      <c r="C224" s="21" t="s">
        <v>2157</v>
      </c>
      <c r="D224" s="30">
        <v>23483</v>
      </c>
      <c r="E224" s="30">
        <v>18742</v>
      </c>
      <c r="F224" s="30">
        <v>22923</v>
      </c>
      <c r="G224" s="30">
        <v>87912</v>
      </c>
      <c r="H224" s="30">
        <v>89923</v>
      </c>
      <c r="I224" s="30">
        <v>89353</v>
      </c>
      <c r="J224" s="30">
        <v>90664</v>
      </c>
      <c r="K224" s="30">
        <v>40443</v>
      </c>
      <c r="L224" s="30">
        <v>77712</v>
      </c>
      <c r="M224" s="30">
        <v>92026</v>
      </c>
      <c r="N224" s="30">
        <v>105553</v>
      </c>
      <c r="O224" s="25"/>
    </row>
    <row r="225" spans="1:15" ht="45.6">
      <c r="A225" s="21" t="s">
        <v>2363</v>
      </c>
      <c r="B225" s="21" t="s">
        <v>2364</v>
      </c>
      <c r="C225" s="21" t="s">
        <v>2257</v>
      </c>
      <c r="D225" s="30">
        <v>6630650</v>
      </c>
      <c r="E225" s="30">
        <v>4894772</v>
      </c>
      <c r="F225" s="30">
        <v>5990271</v>
      </c>
      <c r="G225" s="30">
        <v>15315577</v>
      </c>
      <c r="H225" s="30">
        <v>15823636</v>
      </c>
      <c r="I225" s="30">
        <v>16126536</v>
      </c>
      <c r="J225" s="30">
        <v>15545468</v>
      </c>
      <c r="K225" s="30">
        <v>10074908</v>
      </c>
      <c r="L225" s="30">
        <v>17227636</v>
      </c>
      <c r="M225" s="30">
        <v>21081839</v>
      </c>
      <c r="N225" s="30">
        <v>22028564</v>
      </c>
      <c r="O225" s="25"/>
    </row>
    <row r="226" spans="1:15" ht="45.6">
      <c r="A226" s="21" t="s">
        <v>2363</v>
      </c>
      <c r="B226" s="21" t="s">
        <v>2364</v>
      </c>
      <c r="C226" s="21" t="s">
        <v>2258</v>
      </c>
      <c r="D226" s="34">
        <v>3.54</v>
      </c>
      <c r="E226" s="34">
        <v>3.83</v>
      </c>
      <c r="F226" s="34">
        <v>3.83</v>
      </c>
      <c r="G226" s="34">
        <v>5.74</v>
      </c>
      <c r="H226" s="34">
        <v>5.68</v>
      </c>
      <c r="I226" s="34">
        <v>5.54</v>
      </c>
      <c r="J226" s="34">
        <v>5.83</v>
      </c>
      <c r="K226" s="34">
        <v>4.01</v>
      </c>
      <c r="L226" s="34">
        <v>4.51</v>
      </c>
      <c r="M226" s="34">
        <v>4.37</v>
      </c>
      <c r="N226" s="34">
        <v>4.79</v>
      </c>
      <c r="O226" s="25"/>
    </row>
    <row r="227" spans="1:15" ht="30.6">
      <c r="A227" s="21" t="s">
        <v>2365</v>
      </c>
      <c r="B227" s="21" t="s">
        <v>2366</v>
      </c>
      <c r="C227" s="21" t="s">
        <v>2157</v>
      </c>
      <c r="D227" s="30">
        <v>0</v>
      </c>
      <c r="E227" s="30">
        <v>0</v>
      </c>
      <c r="F227" s="30">
        <v>0</v>
      </c>
      <c r="G227" s="30">
        <v>0</v>
      </c>
      <c r="H227" s="30" t="s">
        <v>2158</v>
      </c>
      <c r="I227" s="30" t="s">
        <v>2158</v>
      </c>
      <c r="J227" s="30">
        <v>65</v>
      </c>
      <c r="K227" s="30">
        <v>71</v>
      </c>
      <c r="L227" s="30">
        <v>42</v>
      </c>
      <c r="M227" s="30">
        <v>68</v>
      </c>
      <c r="N227" s="30">
        <v>74</v>
      </c>
      <c r="O227" s="25"/>
    </row>
    <row r="228" spans="1:15" ht="30.6">
      <c r="A228" s="21" t="s">
        <v>2365</v>
      </c>
      <c r="B228" s="21" t="s">
        <v>2366</v>
      </c>
      <c r="C228" s="21" t="s">
        <v>2257</v>
      </c>
      <c r="D228" s="30">
        <v>0</v>
      </c>
      <c r="E228" s="30">
        <v>0</v>
      </c>
      <c r="F228" s="30">
        <v>0</v>
      </c>
      <c r="G228" s="30">
        <v>0</v>
      </c>
      <c r="H228" s="30" t="s">
        <v>1125</v>
      </c>
      <c r="I228" s="30" t="s">
        <v>1125</v>
      </c>
      <c r="J228" s="30">
        <v>18434</v>
      </c>
      <c r="K228" s="30" t="s">
        <v>1125</v>
      </c>
      <c r="L228" s="30">
        <v>5870</v>
      </c>
      <c r="M228" s="30">
        <v>8703</v>
      </c>
      <c r="N228" s="30">
        <v>19092</v>
      </c>
      <c r="O228" s="25"/>
    </row>
    <row r="229" spans="1:15" ht="30.6">
      <c r="A229" s="21" t="s">
        <v>2365</v>
      </c>
      <c r="B229" s="21" t="s">
        <v>2366</v>
      </c>
      <c r="C229" s="21" t="s">
        <v>2258</v>
      </c>
      <c r="D229" s="34" t="s">
        <v>2161</v>
      </c>
      <c r="E229" s="34" t="s">
        <v>2161</v>
      </c>
      <c r="F229" s="34" t="s">
        <v>2161</v>
      </c>
      <c r="G229" s="34" t="s">
        <v>2161</v>
      </c>
      <c r="H229" s="34" t="s">
        <v>1125</v>
      </c>
      <c r="I229" s="34" t="s">
        <v>1125</v>
      </c>
      <c r="J229" s="34">
        <v>3.53</v>
      </c>
      <c r="K229" s="34" t="s">
        <v>1125</v>
      </c>
      <c r="L229" s="34">
        <v>7.14</v>
      </c>
      <c r="M229" s="34">
        <v>7.84</v>
      </c>
      <c r="N229" s="34">
        <v>3.89</v>
      </c>
      <c r="O229" s="25"/>
    </row>
    <row r="230" spans="1:15" ht="30.6">
      <c r="A230" s="21" t="s">
        <v>2367</v>
      </c>
      <c r="B230" s="21" t="s">
        <v>2368</v>
      </c>
      <c r="C230" s="21" t="s">
        <v>2157</v>
      </c>
      <c r="D230" s="30">
        <v>0</v>
      </c>
      <c r="E230" s="30">
        <v>0</v>
      </c>
      <c r="F230" s="30">
        <v>0</v>
      </c>
      <c r="G230" s="30">
        <v>0</v>
      </c>
      <c r="H230" s="30">
        <v>0</v>
      </c>
      <c r="I230" s="30">
        <v>0</v>
      </c>
      <c r="J230" s="30">
        <v>0</v>
      </c>
      <c r="K230" s="30">
        <v>0</v>
      </c>
      <c r="L230" s="30">
        <v>0</v>
      </c>
      <c r="M230" s="30">
        <v>0</v>
      </c>
      <c r="N230" s="30">
        <v>0</v>
      </c>
      <c r="O230" s="25"/>
    </row>
    <row r="231" spans="1:15" ht="30.6">
      <c r="A231" s="21" t="s">
        <v>2367</v>
      </c>
      <c r="B231" s="21" t="s">
        <v>2368</v>
      </c>
      <c r="C231" s="21" t="s">
        <v>2257</v>
      </c>
      <c r="D231" s="30">
        <v>0</v>
      </c>
      <c r="E231" s="30">
        <v>0</v>
      </c>
      <c r="F231" s="30">
        <v>0</v>
      </c>
      <c r="G231" s="30">
        <v>0</v>
      </c>
      <c r="H231" s="30">
        <v>0</v>
      </c>
      <c r="I231" s="30">
        <v>0</v>
      </c>
      <c r="J231" s="30">
        <v>0</v>
      </c>
      <c r="K231" s="30">
        <v>0</v>
      </c>
      <c r="L231" s="30">
        <v>0</v>
      </c>
      <c r="M231" s="30">
        <v>0</v>
      </c>
      <c r="N231" s="30">
        <v>0</v>
      </c>
      <c r="O231" s="25"/>
    </row>
    <row r="232" spans="1:15" ht="30.6">
      <c r="A232" s="21" t="s">
        <v>2367</v>
      </c>
      <c r="B232" s="21" t="s">
        <v>2368</v>
      </c>
      <c r="C232" s="21" t="s">
        <v>2258</v>
      </c>
      <c r="D232" s="34" t="s">
        <v>2161</v>
      </c>
      <c r="E232" s="34" t="s">
        <v>2161</v>
      </c>
      <c r="F232" s="34" t="s">
        <v>2161</v>
      </c>
      <c r="G232" s="34" t="s">
        <v>2161</v>
      </c>
      <c r="H232" s="34" t="s">
        <v>2161</v>
      </c>
      <c r="I232" s="34" t="s">
        <v>2161</v>
      </c>
      <c r="J232" s="34" t="s">
        <v>2161</v>
      </c>
      <c r="K232" s="34" t="s">
        <v>2161</v>
      </c>
      <c r="L232" s="34" t="s">
        <v>2161</v>
      </c>
      <c r="M232" s="34" t="s">
        <v>2161</v>
      </c>
      <c r="N232" s="34" t="s">
        <v>2161</v>
      </c>
      <c r="O232" s="25"/>
    </row>
    <row r="233" spans="1:15" ht="45.6">
      <c r="A233" s="21" t="s">
        <v>2369</v>
      </c>
      <c r="B233" s="21" t="s">
        <v>2370</v>
      </c>
      <c r="C233" s="21" t="s">
        <v>2157</v>
      </c>
      <c r="D233" s="30">
        <v>29193</v>
      </c>
      <c r="E233" s="30">
        <v>30079</v>
      </c>
      <c r="F233" s="30">
        <v>28522</v>
      </c>
      <c r="G233" s="30">
        <v>33752</v>
      </c>
      <c r="H233" s="30">
        <v>62858</v>
      </c>
      <c r="I233" s="30">
        <v>28228</v>
      </c>
      <c r="J233" s="30">
        <v>33565</v>
      </c>
      <c r="K233" s="30">
        <v>35639</v>
      </c>
      <c r="L233" s="30">
        <v>39575</v>
      </c>
      <c r="M233" s="30">
        <v>46863</v>
      </c>
      <c r="N233" s="30">
        <v>50111</v>
      </c>
      <c r="O233" s="25"/>
    </row>
    <row r="234" spans="1:15" ht="45.6">
      <c r="A234" s="21" t="s">
        <v>2369</v>
      </c>
      <c r="B234" s="21" t="s">
        <v>2370</v>
      </c>
      <c r="C234" s="21" t="s">
        <v>2257</v>
      </c>
      <c r="D234" s="30">
        <v>32033104</v>
      </c>
      <c r="E234" s="30">
        <v>25974892</v>
      </c>
      <c r="F234" s="30">
        <v>38569992</v>
      </c>
      <c r="G234" s="30">
        <v>39046863</v>
      </c>
      <c r="H234" s="30">
        <v>68615971</v>
      </c>
      <c r="I234" s="30">
        <v>32152597</v>
      </c>
      <c r="J234" s="30">
        <v>38905550</v>
      </c>
      <c r="K234" s="30">
        <v>26947728</v>
      </c>
      <c r="L234" s="30">
        <v>37339171</v>
      </c>
      <c r="M234" s="30">
        <v>33147506</v>
      </c>
      <c r="N234" s="30">
        <v>34681987</v>
      </c>
      <c r="O234" s="25"/>
    </row>
    <row r="235" spans="1:15" ht="45.6">
      <c r="A235" s="21" t="s">
        <v>2369</v>
      </c>
      <c r="B235" s="21" t="s">
        <v>2370</v>
      </c>
      <c r="C235" s="21" t="s">
        <v>2258</v>
      </c>
      <c r="D235" s="34">
        <v>0.91</v>
      </c>
      <c r="E235" s="34">
        <v>1.1599999999999999</v>
      </c>
      <c r="F235" s="34">
        <v>0.74</v>
      </c>
      <c r="G235" s="34">
        <v>0.86</v>
      </c>
      <c r="H235" s="34">
        <v>0.92</v>
      </c>
      <c r="I235" s="34">
        <v>0.88</v>
      </c>
      <c r="J235" s="34">
        <v>0.86</v>
      </c>
      <c r="K235" s="34">
        <v>1.32</v>
      </c>
      <c r="L235" s="34">
        <v>1.06</v>
      </c>
      <c r="M235" s="34">
        <v>1.41</v>
      </c>
      <c r="N235" s="34">
        <v>1.44</v>
      </c>
      <c r="O235" s="25"/>
    </row>
    <row r="236" spans="1:15" ht="90.6">
      <c r="A236" s="21" t="s">
        <v>2371</v>
      </c>
      <c r="B236" s="21" t="s">
        <v>2372</v>
      </c>
      <c r="C236" s="21" t="s">
        <v>2157</v>
      </c>
      <c r="D236" s="30">
        <v>18066</v>
      </c>
      <c r="E236" s="30">
        <v>16238</v>
      </c>
      <c r="F236" s="30">
        <v>18766</v>
      </c>
      <c r="G236" s="30">
        <v>24304</v>
      </c>
      <c r="H236" s="30">
        <v>24119</v>
      </c>
      <c r="I236" s="30">
        <v>52828</v>
      </c>
      <c r="J236" s="30">
        <v>46869</v>
      </c>
      <c r="K236" s="30">
        <v>21797</v>
      </c>
      <c r="L236" s="30">
        <v>15785</v>
      </c>
      <c r="M236" s="30">
        <v>30788</v>
      </c>
      <c r="N236" s="30">
        <v>32053</v>
      </c>
      <c r="O236" s="25"/>
    </row>
    <row r="237" spans="1:15" ht="90.6">
      <c r="A237" s="21" t="s">
        <v>2371</v>
      </c>
      <c r="B237" s="21" t="s">
        <v>2372</v>
      </c>
      <c r="C237" s="21" t="s">
        <v>2257</v>
      </c>
      <c r="D237" s="30">
        <v>2632278</v>
      </c>
      <c r="E237" s="30">
        <v>2275188</v>
      </c>
      <c r="F237" s="30">
        <v>2945628</v>
      </c>
      <c r="G237" s="30">
        <v>4324881</v>
      </c>
      <c r="H237" s="30">
        <v>3681543</v>
      </c>
      <c r="I237" s="30">
        <v>3095470</v>
      </c>
      <c r="J237" s="30">
        <v>6151714</v>
      </c>
      <c r="K237" s="30">
        <v>2750554</v>
      </c>
      <c r="L237" s="30">
        <v>2114849</v>
      </c>
      <c r="M237" s="30">
        <v>4647706</v>
      </c>
      <c r="N237" s="30">
        <v>3755169</v>
      </c>
      <c r="O237" s="25"/>
    </row>
    <row r="238" spans="1:15" ht="90.6">
      <c r="A238" s="21" t="s">
        <v>2371</v>
      </c>
      <c r="B238" s="21" t="s">
        <v>2372</v>
      </c>
      <c r="C238" s="21" t="s">
        <v>2258</v>
      </c>
      <c r="D238" s="34">
        <v>6.86</v>
      </c>
      <c r="E238" s="34">
        <v>7.14</v>
      </c>
      <c r="F238" s="34">
        <v>6.37</v>
      </c>
      <c r="G238" s="34">
        <v>5.62</v>
      </c>
      <c r="H238" s="34">
        <v>6.55</v>
      </c>
      <c r="I238" s="34">
        <v>17.07</v>
      </c>
      <c r="J238" s="34">
        <v>7.62</v>
      </c>
      <c r="K238" s="34">
        <v>7.92</v>
      </c>
      <c r="L238" s="34">
        <v>7.46</v>
      </c>
      <c r="M238" s="34">
        <v>6.62</v>
      </c>
      <c r="N238" s="34">
        <v>8.5399999999999991</v>
      </c>
      <c r="O238" s="25"/>
    </row>
    <row r="239" spans="1:15" ht="45.6">
      <c r="A239" s="21" t="s">
        <v>2373</v>
      </c>
      <c r="B239" s="21" t="s">
        <v>2374</v>
      </c>
      <c r="C239" s="21" t="s">
        <v>2157</v>
      </c>
      <c r="D239" s="30">
        <v>0</v>
      </c>
      <c r="E239" s="30">
        <v>0</v>
      </c>
      <c r="F239" s="30">
        <v>0</v>
      </c>
      <c r="G239" s="30" t="s">
        <v>2158</v>
      </c>
      <c r="H239" s="30" t="s">
        <v>2158</v>
      </c>
      <c r="I239" s="30" t="s">
        <v>2158</v>
      </c>
      <c r="J239" s="30" t="s">
        <v>2158</v>
      </c>
      <c r="K239" s="30" t="s">
        <v>2158</v>
      </c>
      <c r="L239" s="30" t="s">
        <v>2158</v>
      </c>
      <c r="M239" s="30" t="s">
        <v>2158</v>
      </c>
      <c r="N239" s="30" t="s">
        <v>2158</v>
      </c>
      <c r="O239" s="25"/>
    </row>
    <row r="240" spans="1:15" ht="45.6">
      <c r="A240" s="21" t="s">
        <v>2373</v>
      </c>
      <c r="B240" s="21" t="s">
        <v>2374</v>
      </c>
      <c r="C240" s="21" t="s">
        <v>2257</v>
      </c>
      <c r="D240" s="30">
        <v>0</v>
      </c>
      <c r="E240" s="30">
        <v>0</v>
      </c>
      <c r="F240" s="30">
        <v>0</v>
      </c>
      <c r="G240" s="30" t="s">
        <v>1125</v>
      </c>
      <c r="H240" s="30" t="s">
        <v>1125</v>
      </c>
      <c r="I240" s="30" t="s">
        <v>1125</v>
      </c>
      <c r="J240" s="30" t="s">
        <v>1125</v>
      </c>
      <c r="K240" s="30" t="s">
        <v>1125</v>
      </c>
      <c r="L240" s="30" t="s">
        <v>1125</v>
      </c>
      <c r="M240" s="30" t="s">
        <v>1125</v>
      </c>
      <c r="N240" s="30" t="s">
        <v>1125</v>
      </c>
      <c r="O240" s="25"/>
    </row>
    <row r="241" spans="1:15" ht="45.6">
      <c r="A241" s="21" t="s">
        <v>2373</v>
      </c>
      <c r="B241" s="21" t="s">
        <v>2374</v>
      </c>
      <c r="C241" s="21" t="s">
        <v>2258</v>
      </c>
      <c r="D241" s="34" t="s">
        <v>2161</v>
      </c>
      <c r="E241" s="34" t="s">
        <v>2161</v>
      </c>
      <c r="F241" s="34" t="s">
        <v>2161</v>
      </c>
      <c r="G241" s="34" t="s">
        <v>1125</v>
      </c>
      <c r="H241" s="34" t="s">
        <v>1125</v>
      </c>
      <c r="I241" s="34" t="s">
        <v>1125</v>
      </c>
      <c r="J241" s="34" t="s">
        <v>1125</v>
      </c>
      <c r="K241" s="34" t="s">
        <v>1125</v>
      </c>
      <c r="L241" s="34" t="s">
        <v>1125</v>
      </c>
      <c r="M241" s="34" t="s">
        <v>1125</v>
      </c>
      <c r="N241" s="34" t="s">
        <v>1125</v>
      </c>
      <c r="O241" s="25"/>
    </row>
    <row r="242" spans="1:15" ht="30.6">
      <c r="A242" s="21" t="s">
        <v>2375</v>
      </c>
      <c r="B242" s="21" t="s">
        <v>2376</v>
      </c>
      <c r="C242" s="21" t="s">
        <v>2157</v>
      </c>
      <c r="D242" s="30">
        <v>147168</v>
      </c>
      <c r="E242" s="30">
        <v>123376</v>
      </c>
      <c r="F242" s="30">
        <v>110592</v>
      </c>
      <c r="G242" s="30">
        <v>134415</v>
      </c>
      <c r="H242" s="30">
        <v>102248</v>
      </c>
      <c r="I242" s="30">
        <v>60057</v>
      </c>
      <c r="J242" s="30">
        <v>47869</v>
      </c>
      <c r="K242" s="30">
        <v>74413</v>
      </c>
      <c r="L242" s="30">
        <v>59057</v>
      </c>
      <c r="M242" s="30">
        <v>56392</v>
      </c>
      <c r="N242" s="30">
        <v>51536</v>
      </c>
      <c r="O242" s="25"/>
    </row>
    <row r="243" spans="1:15" ht="30.6">
      <c r="A243" s="21" t="s">
        <v>2375</v>
      </c>
      <c r="B243" s="21" t="s">
        <v>2376</v>
      </c>
      <c r="C243" s="21" t="s">
        <v>2377</v>
      </c>
      <c r="D243" s="30">
        <v>6518368</v>
      </c>
      <c r="E243" s="30">
        <v>5835222</v>
      </c>
      <c r="F243" s="30">
        <v>6046535</v>
      </c>
      <c r="G243" s="30">
        <v>6617596</v>
      </c>
      <c r="H243" s="30">
        <v>6158988</v>
      </c>
      <c r="I243" s="30">
        <v>5585413</v>
      </c>
      <c r="J243" s="30">
        <v>4089852</v>
      </c>
      <c r="K243" s="30">
        <v>2814792</v>
      </c>
      <c r="L243" s="30">
        <v>3102306</v>
      </c>
      <c r="M243" s="30">
        <v>2909282</v>
      </c>
      <c r="N243" s="30">
        <v>3328677</v>
      </c>
      <c r="O243" s="25"/>
    </row>
    <row r="244" spans="1:15" ht="30.6">
      <c r="A244" s="21" t="s">
        <v>2375</v>
      </c>
      <c r="B244" s="21" t="s">
        <v>2376</v>
      </c>
      <c r="C244" s="21" t="s">
        <v>2378</v>
      </c>
      <c r="D244" s="34">
        <v>22.58</v>
      </c>
      <c r="E244" s="34">
        <v>21.14</v>
      </c>
      <c r="F244" s="34">
        <v>18.29</v>
      </c>
      <c r="G244" s="34">
        <v>20.309999999999999</v>
      </c>
      <c r="H244" s="34">
        <v>16.600000000000001</v>
      </c>
      <c r="I244" s="34">
        <v>10.75</v>
      </c>
      <c r="J244" s="34">
        <v>11.7</v>
      </c>
      <c r="K244" s="34">
        <v>26.44</v>
      </c>
      <c r="L244" s="34">
        <v>19.04</v>
      </c>
      <c r="M244" s="34">
        <v>19.38</v>
      </c>
      <c r="N244" s="34">
        <v>15.48</v>
      </c>
      <c r="O244" s="25"/>
    </row>
    <row r="245" spans="1:15" ht="45.6">
      <c r="A245" s="21" t="s">
        <v>2379</v>
      </c>
      <c r="B245" s="21" t="s">
        <v>2380</v>
      </c>
      <c r="C245" s="21" t="s">
        <v>2157</v>
      </c>
      <c r="D245" s="30" t="s">
        <v>2158</v>
      </c>
      <c r="E245" s="30" t="s">
        <v>2158</v>
      </c>
      <c r="F245" s="30">
        <v>612</v>
      </c>
      <c r="G245" s="30" t="s">
        <v>2158</v>
      </c>
      <c r="H245" s="30" t="s">
        <v>2158</v>
      </c>
      <c r="I245" s="30" t="s">
        <v>2158</v>
      </c>
      <c r="J245" s="30" t="s">
        <v>2158</v>
      </c>
      <c r="K245" s="30" t="s">
        <v>2158</v>
      </c>
      <c r="L245" s="30" t="s">
        <v>2158</v>
      </c>
      <c r="M245" s="30" t="s">
        <v>2158</v>
      </c>
      <c r="N245" s="30" t="s">
        <v>2158</v>
      </c>
      <c r="O245" s="25"/>
    </row>
    <row r="246" spans="1:15" ht="45.6">
      <c r="A246" s="21" t="s">
        <v>2379</v>
      </c>
      <c r="B246" s="21" t="s">
        <v>2380</v>
      </c>
      <c r="C246" s="21" t="s">
        <v>2257</v>
      </c>
      <c r="D246" s="30" t="s">
        <v>1125</v>
      </c>
      <c r="E246" s="30" t="s">
        <v>1125</v>
      </c>
      <c r="F246" s="30" t="s">
        <v>1125</v>
      </c>
      <c r="G246" s="30" t="s">
        <v>1125</v>
      </c>
      <c r="H246" s="30" t="s">
        <v>1125</v>
      </c>
      <c r="I246" s="30" t="s">
        <v>1125</v>
      </c>
      <c r="J246" s="30" t="s">
        <v>1125</v>
      </c>
      <c r="K246" s="30" t="s">
        <v>1125</v>
      </c>
      <c r="L246" s="30" t="s">
        <v>1125</v>
      </c>
      <c r="M246" s="30" t="s">
        <v>1125</v>
      </c>
      <c r="N246" s="30" t="s">
        <v>1125</v>
      </c>
      <c r="O246" s="25"/>
    </row>
    <row r="247" spans="1:15" ht="45.6">
      <c r="A247" s="21" t="s">
        <v>2379</v>
      </c>
      <c r="B247" s="21" t="s">
        <v>2380</v>
      </c>
      <c r="C247" s="21" t="s">
        <v>2258</v>
      </c>
      <c r="D247" s="34" t="s">
        <v>1125</v>
      </c>
      <c r="E247" s="34" t="s">
        <v>1125</v>
      </c>
      <c r="F247" s="34" t="s">
        <v>1125</v>
      </c>
      <c r="G247" s="34" t="s">
        <v>1125</v>
      </c>
      <c r="H247" s="34" t="s">
        <v>1125</v>
      </c>
      <c r="I247" s="34" t="s">
        <v>1125</v>
      </c>
      <c r="J247" s="34" t="s">
        <v>1125</v>
      </c>
      <c r="K247" s="34" t="s">
        <v>1125</v>
      </c>
      <c r="L247" s="34" t="s">
        <v>1125</v>
      </c>
      <c r="M247" s="34" t="s">
        <v>1125</v>
      </c>
      <c r="N247" s="34" t="s">
        <v>1125</v>
      </c>
      <c r="O247" s="25"/>
    </row>
    <row r="248" spans="1:15" ht="15.6">
      <c r="A248" s="21" t="s">
        <v>2381</v>
      </c>
      <c r="B248" s="21" t="s">
        <v>2382</v>
      </c>
      <c r="C248" s="21" t="s">
        <v>2157</v>
      </c>
      <c r="D248" s="30">
        <v>46871</v>
      </c>
      <c r="E248" s="30">
        <v>36357</v>
      </c>
      <c r="F248" s="30">
        <v>17213</v>
      </c>
      <c r="G248" s="30">
        <v>20456</v>
      </c>
      <c r="H248" s="30">
        <v>17775</v>
      </c>
      <c r="I248" s="30">
        <v>15620</v>
      </c>
      <c r="J248" s="30">
        <v>11993</v>
      </c>
      <c r="K248" s="30">
        <v>12445</v>
      </c>
      <c r="L248" s="30">
        <v>12053</v>
      </c>
      <c r="M248" s="30">
        <v>10618</v>
      </c>
      <c r="N248" s="30">
        <v>10506</v>
      </c>
      <c r="O248" s="25"/>
    </row>
    <row r="249" spans="1:15" ht="15.6">
      <c r="A249" s="21" t="s">
        <v>2381</v>
      </c>
      <c r="B249" s="21" t="s">
        <v>2382</v>
      </c>
      <c r="C249" s="21" t="s">
        <v>2377</v>
      </c>
      <c r="D249" s="30">
        <v>13309656</v>
      </c>
      <c r="E249" s="30">
        <v>10798619</v>
      </c>
      <c r="F249" s="30">
        <v>7966498</v>
      </c>
      <c r="G249" s="30">
        <v>8997663</v>
      </c>
      <c r="H249" s="30">
        <v>10265951</v>
      </c>
      <c r="I249" s="30">
        <v>12870639</v>
      </c>
      <c r="J249" s="30">
        <v>13658268</v>
      </c>
      <c r="K249" s="30">
        <v>11605783</v>
      </c>
      <c r="L249" s="30">
        <v>23918371</v>
      </c>
      <c r="M249" s="30">
        <v>8798424</v>
      </c>
      <c r="N249" s="30">
        <v>7882659</v>
      </c>
      <c r="O249" s="25"/>
    </row>
    <row r="250" spans="1:15" ht="15.6">
      <c r="A250" s="21" t="s">
        <v>2381</v>
      </c>
      <c r="B250" s="21" t="s">
        <v>2382</v>
      </c>
      <c r="C250" s="21" t="s">
        <v>2378</v>
      </c>
      <c r="D250" s="34">
        <v>3.52</v>
      </c>
      <c r="E250" s="34">
        <v>3.37</v>
      </c>
      <c r="F250" s="34">
        <v>2.16</v>
      </c>
      <c r="G250" s="34">
        <v>2.27</v>
      </c>
      <c r="H250" s="34">
        <v>1.73</v>
      </c>
      <c r="I250" s="34">
        <v>1.21</v>
      </c>
      <c r="J250" s="34">
        <v>0.88</v>
      </c>
      <c r="K250" s="34">
        <v>1.07</v>
      </c>
      <c r="L250" s="34">
        <v>0.5</v>
      </c>
      <c r="M250" s="34">
        <v>1.21</v>
      </c>
      <c r="N250" s="34">
        <v>1.33</v>
      </c>
      <c r="O250" s="25"/>
    </row>
    <row r="251" spans="1:15" ht="45.6">
      <c r="A251" s="21" t="s">
        <v>2383</v>
      </c>
      <c r="B251" s="21" t="s">
        <v>2384</v>
      </c>
      <c r="C251" s="21" t="s">
        <v>2157</v>
      </c>
      <c r="D251" s="30" t="s">
        <v>2158</v>
      </c>
      <c r="E251" s="30">
        <v>0</v>
      </c>
      <c r="F251" s="30">
        <v>0</v>
      </c>
      <c r="G251" s="30">
        <v>0</v>
      </c>
      <c r="H251" s="30">
        <v>0</v>
      </c>
      <c r="I251" s="30">
        <v>0</v>
      </c>
      <c r="J251" s="30">
        <v>0</v>
      </c>
      <c r="K251" s="30">
        <v>0</v>
      </c>
      <c r="L251" s="30">
        <v>0</v>
      </c>
      <c r="M251" s="30">
        <v>0</v>
      </c>
      <c r="N251" s="30">
        <v>0</v>
      </c>
      <c r="O251" s="25"/>
    </row>
    <row r="252" spans="1:15" ht="45.6">
      <c r="A252" s="21" t="s">
        <v>2383</v>
      </c>
      <c r="B252" s="21" t="s">
        <v>2384</v>
      </c>
      <c r="C252" s="21" t="s">
        <v>2377</v>
      </c>
      <c r="D252" s="30" t="s">
        <v>1125</v>
      </c>
      <c r="E252" s="30">
        <v>0</v>
      </c>
      <c r="F252" s="30">
        <v>0</v>
      </c>
      <c r="G252" s="30">
        <v>0</v>
      </c>
      <c r="H252" s="30">
        <v>0</v>
      </c>
      <c r="I252" s="30">
        <v>0</v>
      </c>
      <c r="J252" s="30">
        <v>0</v>
      </c>
      <c r="K252" s="30">
        <v>0</v>
      </c>
      <c r="L252" s="30">
        <v>0</v>
      </c>
      <c r="M252" s="30">
        <v>0</v>
      </c>
      <c r="N252" s="30">
        <v>0</v>
      </c>
      <c r="O252" s="25"/>
    </row>
    <row r="253" spans="1:15" ht="45.6">
      <c r="A253" s="21" t="s">
        <v>2383</v>
      </c>
      <c r="B253" s="21" t="s">
        <v>2384</v>
      </c>
      <c r="C253" s="21" t="s">
        <v>2378</v>
      </c>
      <c r="D253" s="34" t="s">
        <v>1125</v>
      </c>
      <c r="E253" s="34" t="s">
        <v>2161</v>
      </c>
      <c r="F253" s="34" t="s">
        <v>2161</v>
      </c>
      <c r="G253" s="34" t="s">
        <v>2161</v>
      </c>
      <c r="H253" s="34" t="s">
        <v>2161</v>
      </c>
      <c r="I253" s="34" t="s">
        <v>2161</v>
      </c>
      <c r="J253" s="34" t="s">
        <v>2161</v>
      </c>
      <c r="K253" s="34" t="s">
        <v>2161</v>
      </c>
      <c r="L253" s="34" t="s">
        <v>2161</v>
      </c>
      <c r="M253" s="34" t="s">
        <v>2161</v>
      </c>
      <c r="N253" s="34" t="s">
        <v>2161</v>
      </c>
      <c r="O253" s="25"/>
    </row>
    <row r="254" spans="1:15" ht="60.6">
      <c r="A254" s="21" t="s">
        <v>2385</v>
      </c>
      <c r="B254" s="21" t="s">
        <v>2386</v>
      </c>
      <c r="C254" s="21" t="s">
        <v>2157</v>
      </c>
      <c r="D254" s="30" t="s">
        <v>2158</v>
      </c>
      <c r="E254" s="30">
        <v>5191</v>
      </c>
      <c r="F254" s="30">
        <v>5067</v>
      </c>
      <c r="G254" s="30">
        <v>8032</v>
      </c>
      <c r="H254" s="30">
        <v>6991</v>
      </c>
      <c r="I254" s="30">
        <v>8351</v>
      </c>
      <c r="J254" s="30">
        <v>8006</v>
      </c>
      <c r="K254" s="30">
        <v>7905</v>
      </c>
      <c r="L254" s="30">
        <v>13183</v>
      </c>
      <c r="M254" s="30">
        <v>10993</v>
      </c>
      <c r="N254" s="30">
        <v>10750</v>
      </c>
      <c r="O254" s="25"/>
    </row>
    <row r="255" spans="1:15" ht="60.6">
      <c r="A255" s="21" t="s">
        <v>2385</v>
      </c>
      <c r="B255" s="21" t="s">
        <v>2386</v>
      </c>
      <c r="C255" s="21" t="s">
        <v>2257</v>
      </c>
      <c r="D255" s="30" t="s">
        <v>1125</v>
      </c>
      <c r="E255" s="30">
        <v>10144260</v>
      </c>
      <c r="F255" s="30">
        <v>10972409</v>
      </c>
      <c r="G255" s="30">
        <v>12583906</v>
      </c>
      <c r="H255" s="30">
        <v>11622171</v>
      </c>
      <c r="I255" s="30">
        <v>11058894</v>
      </c>
      <c r="J255" s="30">
        <v>9865110</v>
      </c>
      <c r="K255" s="30">
        <v>7886543</v>
      </c>
      <c r="L255" s="30">
        <v>13363765</v>
      </c>
      <c r="M255" s="30">
        <v>9449508</v>
      </c>
      <c r="N255" s="30">
        <v>10708709</v>
      </c>
      <c r="O255" s="25"/>
    </row>
    <row r="256" spans="1:15" ht="60.6">
      <c r="A256" s="21" t="s">
        <v>2385</v>
      </c>
      <c r="B256" s="21" t="s">
        <v>2386</v>
      </c>
      <c r="C256" s="21" t="s">
        <v>2258</v>
      </c>
      <c r="D256" s="34" t="s">
        <v>1125</v>
      </c>
      <c r="E256" s="34">
        <v>0.51</v>
      </c>
      <c r="F256" s="34">
        <v>0.46</v>
      </c>
      <c r="G256" s="34">
        <v>0.64</v>
      </c>
      <c r="H256" s="34">
        <v>0.6</v>
      </c>
      <c r="I256" s="34">
        <v>0.76</v>
      </c>
      <c r="J256" s="34">
        <v>0.81</v>
      </c>
      <c r="K256" s="34">
        <v>1</v>
      </c>
      <c r="L256" s="34">
        <v>0.99</v>
      </c>
      <c r="M256" s="34">
        <v>1.1599999999999999</v>
      </c>
      <c r="N256" s="34">
        <v>1</v>
      </c>
      <c r="O256" s="25"/>
    </row>
    <row r="257" spans="1:15" ht="30.6">
      <c r="A257" s="21" t="s">
        <v>2387</v>
      </c>
      <c r="B257" s="21" t="s">
        <v>2388</v>
      </c>
      <c r="C257" s="21" t="s">
        <v>2157</v>
      </c>
      <c r="D257" s="30">
        <v>5563</v>
      </c>
      <c r="E257" s="30">
        <v>4898</v>
      </c>
      <c r="F257" s="30">
        <v>4875</v>
      </c>
      <c r="G257" s="30">
        <v>4992</v>
      </c>
      <c r="H257" s="30">
        <v>4360</v>
      </c>
      <c r="I257" s="30">
        <v>4108</v>
      </c>
      <c r="J257" s="30" t="s">
        <v>2158</v>
      </c>
      <c r="K257" s="30" t="s">
        <v>2158</v>
      </c>
      <c r="L257" s="30" t="s">
        <v>2158</v>
      </c>
      <c r="M257" s="30" t="s">
        <v>2158</v>
      </c>
      <c r="N257" s="30" t="s">
        <v>2158</v>
      </c>
      <c r="O257" s="25"/>
    </row>
    <row r="258" spans="1:15" ht="30.6">
      <c r="A258" s="21" t="s">
        <v>2387</v>
      </c>
      <c r="B258" s="21" t="s">
        <v>2388</v>
      </c>
      <c r="C258" s="21" t="s">
        <v>2257</v>
      </c>
      <c r="D258" s="30">
        <v>6526873</v>
      </c>
      <c r="E258" s="30">
        <v>6545445</v>
      </c>
      <c r="F258" s="30">
        <v>6109309</v>
      </c>
      <c r="G258" s="30">
        <v>5327701</v>
      </c>
      <c r="H258" s="30">
        <v>4820784</v>
      </c>
      <c r="I258" s="30">
        <v>4520963</v>
      </c>
      <c r="J258" s="30" t="s">
        <v>1125</v>
      </c>
      <c r="K258" s="30" t="s">
        <v>1125</v>
      </c>
      <c r="L258" s="30" t="s">
        <v>1125</v>
      </c>
      <c r="M258" s="30" t="s">
        <v>1125</v>
      </c>
      <c r="N258" s="30" t="s">
        <v>1125</v>
      </c>
      <c r="O258" s="25"/>
    </row>
    <row r="259" spans="1:15" ht="30.6">
      <c r="A259" s="21" t="s">
        <v>2387</v>
      </c>
      <c r="B259" s="21" t="s">
        <v>2388</v>
      </c>
      <c r="C259" s="21" t="s">
        <v>2258</v>
      </c>
      <c r="D259" s="34">
        <v>0.85</v>
      </c>
      <c r="E259" s="34">
        <v>0.75</v>
      </c>
      <c r="F259" s="34">
        <v>0.8</v>
      </c>
      <c r="G259" s="34">
        <v>0.94</v>
      </c>
      <c r="H259" s="34">
        <v>0.9</v>
      </c>
      <c r="I259" s="34">
        <v>0.91</v>
      </c>
      <c r="J259" s="34" t="s">
        <v>1125</v>
      </c>
      <c r="K259" s="34" t="s">
        <v>1125</v>
      </c>
      <c r="L259" s="34" t="s">
        <v>1125</v>
      </c>
      <c r="M259" s="34" t="s">
        <v>1125</v>
      </c>
      <c r="N259" s="34" t="s">
        <v>1125</v>
      </c>
      <c r="O259" s="25"/>
    </row>
    <row r="260" spans="1:15" ht="45.6">
      <c r="A260" s="21" t="s">
        <v>2389</v>
      </c>
      <c r="B260" s="21" t="s">
        <v>2390</v>
      </c>
      <c r="C260" s="21" t="s">
        <v>2157</v>
      </c>
      <c r="D260" s="30">
        <v>86423</v>
      </c>
      <c r="E260" s="30">
        <v>75284</v>
      </c>
      <c r="F260" s="30">
        <v>73822</v>
      </c>
      <c r="G260" s="30">
        <v>100623</v>
      </c>
      <c r="H260" s="30">
        <v>72864</v>
      </c>
      <c r="I260" s="30">
        <v>78567</v>
      </c>
      <c r="J260" s="30">
        <v>98283</v>
      </c>
      <c r="K260" s="30">
        <v>175112</v>
      </c>
      <c r="L260" s="30">
        <v>190628</v>
      </c>
      <c r="M260" s="30">
        <v>225254</v>
      </c>
      <c r="N260" s="30">
        <v>168082</v>
      </c>
      <c r="O260" s="25"/>
    </row>
    <row r="261" spans="1:15" ht="45.6">
      <c r="A261" s="21" t="s">
        <v>2389</v>
      </c>
      <c r="B261" s="21" t="s">
        <v>2390</v>
      </c>
      <c r="C261" s="21" t="s">
        <v>2257</v>
      </c>
      <c r="D261" s="30">
        <v>189564694</v>
      </c>
      <c r="E261" s="30">
        <v>193712095</v>
      </c>
      <c r="F261" s="30">
        <v>177109741</v>
      </c>
      <c r="G261" s="30">
        <v>236384478</v>
      </c>
      <c r="H261" s="30">
        <v>172903081</v>
      </c>
      <c r="I261" s="30">
        <v>178668998</v>
      </c>
      <c r="J261" s="30">
        <v>224622271</v>
      </c>
      <c r="K261" s="30">
        <v>325650566</v>
      </c>
      <c r="L261" s="30">
        <v>258427916</v>
      </c>
      <c r="M261" s="30">
        <v>303303437</v>
      </c>
      <c r="N261" s="30">
        <v>240465645</v>
      </c>
      <c r="O261" s="25"/>
    </row>
    <row r="262" spans="1:15" ht="45.6">
      <c r="A262" s="21" t="s">
        <v>2389</v>
      </c>
      <c r="B262" s="21" t="s">
        <v>2390</v>
      </c>
      <c r="C262" s="21" t="s">
        <v>2258</v>
      </c>
      <c r="D262" s="34">
        <v>0.46</v>
      </c>
      <c r="E262" s="34">
        <v>0.39</v>
      </c>
      <c r="F262" s="34">
        <v>0.42</v>
      </c>
      <c r="G262" s="34">
        <v>0.43</v>
      </c>
      <c r="H262" s="34">
        <v>0.42</v>
      </c>
      <c r="I262" s="34">
        <v>0.44</v>
      </c>
      <c r="J262" s="34">
        <v>0.44</v>
      </c>
      <c r="K262" s="34">
        <v>0.54</v>
      </c>
      <c r="L262" s="34">
        <v>0.74</v>
      </c>
      <c r="M262" s="34">
        <v>0.74</v>
      </c>
      <c r="N262" s="34">
        <v>0.7</v>
      </c>
      <c r="O262" s="25"/>
    </row>
    <row r="263" spans="1:15" ht="45.6">
      <c r="A263" s="21" t="s">
        <v>2391</v>
      </c>
      <c r="B263" s="21" t="s">
        <v>2392</v>
      </c>
      <c r="C263" s="21" t="s">
        <v>2157</v>
      </c>
      <c r="D263" s="30">
        <v>58157</v>
      </c>
      <c r="E263" s="30">
        <v>54068</v>
      </c>
      <c r="F263" s="30">
        <v>42685</v>
      </c>
      <c r="G263" s="30">
        <v>63993</v>
      </c>
      <c r="H263" s="30">
        <v>58995</v>
      </c>
      <c r="I263" s="30">
        <v>63577</v>
      </c>
      <c r="J263" s="30">
        <v>67939</v>
      </c>
      <c r="K263" s="30">
        <v>68240</v>
      </c>
      <c r="L263" s="30">
        <v>74407</v>
      </c>
      <c r="M263" s="30">
        <v>66942</v>
      </c>
      <c r="N263" s="30">
        <v>53900</v>
      </c>
      <c r="O263" s="25"/>
    </row>
    <row r="264" spans="1:15" ht="45.6">
      <c r="A264" s="21" t="s">
        <v>2391</v>
      </c>
      <c r="B264" s="21" t="s">
        <v>2392</v>
      </c>
      <c r="C264" s="21" t="s">
        <v>2159</v>
      </c>
      <c r="D264" s="30">
        <v>67611</v>
      </c>
      <c r="E264" s="30">
        <v>63692</v>
      </c>
      <c r="F264" s="30" t="s">
        <v>2393</v>
      </c>
      <c r="G264" s="30">
        <v>66391</v>
      </c>
      <c r="H264" s="30" t="s">
        <v>2394</v>
      </c>
      <c r="I264" s="30" t="s">
        <v>2395</v>
      </c>
      <c r="J264" s="30">
        <v>59530</v>
      </c>
      <c r="K264" s="30">
        <v>58238</v>
      </c>
      <c r="L264" s="30">
        <v>80339</v>
      </c>
      <c r="M264" s="30">
        <v>182410</v>
      </c>
      <c r="N264" s="30">
        <v>60670</v>
      </c>
      <c r="O264" s="25"/>
    </row>
    <row r="265" spans="1:15" ht="45.6">
      <c r="A265" s="21" t="s">
        <v>2391</v>
      </c>
      <c r="B265" s="21" t="s">
        <v>2392</v>
      </c>
      <c r="C265" s="21" t="s">
        <v>2160</v>
      </c>
      <c r="D265" s="34">
        <v>860.17</v>
      </c>
      <c r="E265" s="34">
        <v>848.89</v>
      </c>
      <c r="F265" s="34">
        <v>909.77</v>
      </c>
      <c r="G265" s="34">
        <v>963.89</v>
      </c>
      <c r="H265" s="34">
        <v>1244.6300000000001</v>
      </c>
      <c r="I265" s="34">
        <v>1198.51</v>
      </c>
      <c r="J265" s="34">
        <v>1141.25</v>
      </c>
      <c r="K265" s="34">
        <v>1171.76</v>
      </c>
      <c r="L265" s="34">
        <v>926.16</v>
      </c>
      <c r="M265" s="34">
        <v>366.99</v>
      </c>
      <c r="N265" s="34">
        <v>888.41</v>
      </c>
      <c r="O265" s="25"/>
    </row>
    <row r="266" spans="1:15" ht="60.6">
      <c r="A266" s="21" t="s">
        <v>2396</v>
      </c>
      <c r="B266" s="21" t="s">
        <v>2397</v>
      </c>
      <c r="C266" s="21" t="s">
        <v>2157</v>
      </c>
      <c r="D266" s="30">
        <v>72577</v>
      </c>
      <c r="E266" s="30">
        <v>59768</v>
      </c>
      <c r="F266" s="30" t="s">
        <v>2398</v>
      </c>
      <c r="G266" s="30">
        <v>120660</v>
      </c>
      <c r="H266" s="30">
        <v>110942</v>
      </c>
      <c r="I266" s="30">
        <v>126476</v>
      </c>
      <c r="J266" s="30">
        <v>133424</v>
      </c>
      <c r="K266" s="30">
        <v>112195</v>
      </c>
      <c r="L266" s="30">
        <v>128007</v>
      </c>
      <c r="M266" s="30">
        <v>156658</v>
      </c>
      <c r="N266" s="30">
        <v>156517</v>
      </c>
      <c r="O266" s="25"/>
    </row>
    <row r="267" spans="1:15" ht="60.6">
      <c r="A267" s="21" t="s">
        <v>2396</v>
      </c>
      <c r="B267" s="21" t="s">
        <v>2397</v>
      </c>
      <c r="C267" s="21" t="s">
        <v>2257</v>
      </c>
      <c r="D267" s="30">
        <v>661925093</v>
      </c>
      <c r="E267" s="30" t="s">
        <v>2399</v>
      </c>
      <c r="F267" s="30" t="s">
        <v>2400</v>
      </c>
      <c r="G267" s="30" t="s">
        <v>2401</v>
      </c>
      <c r="H267" s="30" t="s">
        <v>2402</v>
      </c>
      <c r="I267" s="30" t="s">
        <v>2403</v>
      </c>
      <c r="J267" s="30">
        <v>999858754</v>
      </c>
      <c r="K267" s="30">
        <v>732103239</v>
      </c>
      <c r="L267" s="30">
        <v>276785568</v>
      </c>
      <c r="M267" s="30">
        <v>355928523</v>
      </c>
      <c r="N267" s="30">
        <v>347942617</v>
      </c>
      <c r="O267" s="25"/>
    </row>
    <row r="268" spans="1:15" ht="60.6">
      <c r="A268" s="21" t="s">
        <v>2396</v>
      </c>
      <c r="B268" s="21" t="s">
        <v>2397</v>
      </c>
      <c r="C268" s="21" t="s">
        <v>2258</v>
      </c>
      <c r="D268" s="34">
        <v>0.11</v>
      </c>
      <c r="E268" s="34">
        <v>0.11</v>
      </c>
      <c r="F268" s="34">
        <v>0.11</v>
      </c>
      <c r="G268" s="34">
        <v>0.14000000000000001</v>
      </c>
      <c r="H268" s="34">
        <v>0.15</v>
      </c>
      <c r="I268" s="34">
        <v>0.14000000000000001</v>
      </c>
      <c r="J268" s="34">
        <v>0.13</v>
      </c>
      <c r="K268" s="34">
        <v>0.15</v>
      </c>
      <c r="L268" s="34">
        <v>0.46</v>
      </c>
      <c r="M268" s="34">
        <v>0.44</v>
      </c>
      <c r="N268" s="34">
        <v>0.45</v>
      </c>
      <c r="O268" s="25"/>
    </row>
    <row r="269" spans="1:15" ht="30.6">
      <c r="A269" s="21" t="s">
        <v>2404</v>
      </c>
      <c r="B269" s="21" t="s">
        <v>2405</v>
      </c>
      <c r="C269" s="21" t="s">
        <v>2157</v>
      </c>
      <c r="D269" s="30">
        <v>1048109</v>
      </c>
      <c r="E269" s="30">
        <v>996414</v>
      </c>
      <c r="F269" s="30">
        <v>1036956</v>
      </c>
      <c r="G269" s="30">
        <v>1024736</v>
      </c>
      <c r="H269" s="30">
        <v>1164731</v>
      </c>
      <c r="I269" s="30">
        <v>1087167</v>
      </c>
      <c r="J269" s="30">
        <v>803789</v>
      </c>
      <c r="K269" s="30">
        <v>798600</v>
      </c>
      <c r="L269" s="30">
        <v>1015492</v>
      </c>
      <c r="M269" s="30">
        <v>1016204</v>
      </c>
      <c r="N269" s="30">
        <v>994825</v>
      </c>
      <c r="O269" s="25"/>
    </row>
    <row r="270" spans="1:15" ht="30.6">
      <c r="A270" s="21" t="s">
        <v>2404</v>
      </c>
      <c r="B270" s="21" t="s">
        <v>2405</v>
      </c>
      <c r="C270" s="21" t="s">
        <v>2257</v>
      </c>
      <c r="D270" s="30">
        <v>559314019</v>
      </c>
      <c r="E270" s="30">
        <v>586871306</v>
      </c>
      <c r="F270" s="30">
        <v>599527479</v>
      </c>
      <c r="G270" s="30">
        <v>552464490</v>
      </c>
      <c r="H270" s="30">
        <v>621167717</v>
      </c>
      <c r="I270" s="30">
        <v>565973827</v>
      </c>
      <c r="J270" s="30">
        <v>381795653</v>
      </c>
      <c r="K270" s="30">
        <v>386516520</v>
      </c>
      <c r="L270" s="30">
        <v>447279549</v>
      </c>
      <c r="M270" s="30">
        <v>406628230</v>
      </c>
      <c r="N270" s="30">
        <v>403877591</v>
      </c>
      <c r="O270" s="25"/>
    </row>
    <row r="271" spans="1:15" ht="30.6">
      <c r="A271" s="21" t="s">
        <v>2404</v>
      </c>
      <c r="B271" s="21" t="s">
        <v>2405</v>
      </c>
      <c r="C271" s="21" t="s">
        <v>2258</v>
      </c>
      <c r="D271" s="34">
        <v>1.87</v>
      </c>
      <c r="E271" s="34">
        <v>1.7</v>
      </c>
      <c r="F271" s="34">
        <v>1.73</v>
      </c>
      <c r="G271" s="34">
        <v>1.85</v>
      </c>
      <c r="H271" s="34">
        <v>1.88</v>
      </c>
      <c r="I271" s="34">
        <v>1.92</v>
      </c>
      <c r="J271" s="34">
        <v>2.11</v>
      </c>
      <c r="K271" s="34">
        <v>2.0699999999999998</v>
      </c>
      <c r="L271" s="34">
        <v>2.27</v>
      </c>
      <c r="M271" s="34">
        <v>2.5</v>
      </c>
      <c r="N271" s="34">
        <v>2.46</v>
      </c>
      <c r="O271" s="25"/>
    </row>
    <row r="272" spans="1:15" ht="30.6">
      <c r="A272" s="21" t="s">
        <v>2406</v>
      </c>
      <c r="B272" s="21" t="s">
        <v>2407</v>
      </c>
      <c r="C272" s="21" t="s">
        <v>2157</v>
      </c>
      <c r="D272" s="30">
        <v>29934</v>
      </c>
      <c r="E272" s="30">
        <v>29278</v>
      </c>
      <c r="F272" s="30">
        <v>30160</v>
      </c>
      <c r="G272" s="30">
        <v>31491</v>
      </c>
      <c r="H272" s="30">
        <v>30192</v>
      </c>
      <c r="I272" s="30">
        <v>35647</v>
      </c>
      <c r="J272" s="30">
        <v>33974</v>
      </c>
      <c r="K272" s="30">
        <v>35165</v>
      </c>
      <c r="L272" s="30">
        <v>34226</v>
      </c>
      <c r="M272" s="30">
        <v>40106</v>
      </c>
      <c r="N272" s="30">
        <v>51924</v>
      </c>
      <c r="O272" s="25"/>
    </row>
    <row r="273" spans="1:15" ht="30.6">
      <c r="A273" s="21" t="s">
        <v>2406</v>
      </c>
      <c r="B273" s="21" t="s">
        <v>2407</v>
      </c>
      <c r="C273" s="21" t="s">
        <v>2257</v>
      </c>
      <c r="D273" s="30">
        <v>6489402</v>
      </c>
      <c r="E273" s="30">
        <v>6425580</v>
      </c>
      <c r="F273" s="30">
        <v>6744532</v>
      </c>
      <c r="G273" s="30">
        <v>6798187</v>
      </c>
      <c r="H273" s="30">
        <v>6139069</v>
      </c>
      <c r="I273" s="30">
        <v>6758349</v>
      </c>
      <c r="J273" s="30">
        <v>6022453</v>
      </c>
      <c r="K273" s="30">
        <v>6425589</v>
      </c>
      <c r="L273" s="30">
        <v>4611294</v>
      </c>
      <c r="M273" s="30">
        <v>5267695</v>
      </c>
      <c r="N273" s="30">
        <v>5739374</v>
      </c>
      <c r="O273" s="25"/>
    </row>
    <row r="274" spans="1:15" ht="30.6">
      <c r="A274" s="21" t="s">
        <v>2406</v>
      </c>
      <c r="B274" s="21" t="s">
        <v>2407</v>
      </c>
      <c r="C274" s="21" t="s">
        <v>2258</v>
      </c>
      <c r="D274" s="34">
        <v>4.6100000000000003</v>
      </c>
      <c r="E274" s="34">
        <v>4.5599999999999996</v>
      </c>
      <c r="F274" s="34">
        <v>4.47</v>
      </c>
      <c r="G274" s="34">
        <v>4.63</v>
      </c>
      <c r="H274" s="34">
        <v>4.92</v>
      </c>
      <c r="I274" s="34">
        <v>5.27</v>
      </c>
      <c r="J274" s="34">
        <v>5.64</v>
      </c>
      <c r="K274" s="34">
        <v>5.47</v>
      </c>
      <c r="L274" s="34">
        <v>7.42</v>
      </c>
      <c r="M274" s="34">
        <v>7.61</v>
      </c>
      <c r="N274" s="34">
        <v>9.0500000000000007</v>
      </c>
      <c r="O274" s="25"/>
    </row>
    <row r="275" spans="1:15" ht="45.6">
      <c r="A275" s="21" t="s">
        <v>2408</v>
      </c>
      <c r="B275" s="21" t="s">
        <v>2409</v>
      </c>
      <c r="C275" s="21" t="s">
        <v>2157</v>
      </c>
      <c r="D275" s="30" t="s">
        <v>1125</v>
      </c>
      <c r="E275" s="30" t="s">
        <v>1125</v>
      </c>
      <c r="F275" s="30" t="s">
        <v>1125</v>
      </c>
      <c r="G275" s="30">
        <v>23315</v>
      </c>
      <c r="H275" s="30" t="s">
        <v>1125</v>
      </c>
      <c r="I275" s="30">
        <v>30887</v>
      </c>
      <c r="J275" s="30" t="s">
        <v>1125</v>
      </c>
      <c r="K275" s="30" t="s">
        <v>1125</v>
      </c>
      <c r="L275" s="30" t="s">
        <v>1125</v>
      </c>
      <c r="M275" s="30" t="s">
        <v>1125</v>
      </c>
      <c r="N275" s="30" t="s">
        <v>1125</v>
      </c>
      <c r="O275" s="25"/>
    </row>
    <row r="276" spans="1:15" ht="45.6">
      <c r="A276" s="21" t="s">
        <v>2408</v>
      </c>
      <c r="B276" s="21" t="s">
        <v>2409</v>
      </c>
      <c r="C276" s="21" t="s">
        <v>2257</v>
      </c>
      <c r="D276" s="30" t="s">
        <v>1125</v>
      </c>
      <c r="E276" s="30" t="s">
        <v>1125</v>
      </c>
      <c r="F276" s="30" t="s">
        <v>1125</v>
      </c>
      <c r="G276" s="30" t="s">
        <v>1125</v>
      </c>
      <c r="H276" s="30">
        <v>7214516</v>
      </c>
      <c r="I276" s="30">
        <v>9114441</v>
      </c>
      <c r="J276" s="30" t="s">
        <v>1125</v>
      </c>
      <c r="K276" s="30" t="s">
        <v>1125</v>
      </c>
      <c r="L276" s="30" t="s">
        <v>1125</v>
      </c>
      <c r="M276" s="30" t="s">
        <v>1125</v>
      </c>
      <c r="N276" s="30" t="s">
        <v>1125</v>
      </c>
      <c r="O276" s="25"/>
    </row>
    <row r="277" spans="1:15" ht="45.6">
      <c r="A277" s="21" t="s">
        <v>2408</v>
      </c>
      <c r="B277" s="21" t="s">
        <v>2409</v>
      </c>
      <c r="C277" s="21" t="s">
        <v>2258</v>
      </c>
      <c r="D277" s="34" t="s">
        <v>1125</v>
      </c>
      <c r="E277" s="34" t="s">
        <v>1125</v>
      </c>
      <c r="F277" s="34" t="s">
        <v>1125</v>
      </c>
      <c r="G277" s="34" t="s">
        <v>1125</v>
      </c>
      <c r="H277" s="34" t="s">
        <v>1125</v>
      </c>
      <c r="I277" s="34">
        <v>3.39</v>
      </c>
      <c r="J277" s="34" t="s">
        <v>1125</v>
      </c>
      <c r="K277" s="34" t="s">
        <v>1125</v>
      </c>
      <c r="L277" s="34" t="s">
        <v>1125</v>
      </c>
      <c r="M277" s="34" t="s">
        <v>1125</v>
      </c>
      <c r="N277" s="34" t="s">
        <v>1125</v>
      </c>
      <c r="O277" s="25"/>
    </row>
    <row r="278" spans="1:15" ht="45.6">
      <c r="A278" s="21" t="s">
        <v>2410</v>
      </c>
      <c r="B278" s="21" t="s">
        <v>2411</v>
      </c>
      <c r="C278" s="21" t="s">
        <v>2157</v>
      </c>
      <c r="D278" s="30">
        <v>0</v>
      </c>
      <c r="E278" s="30">
        <v>0</v>
      </c>
      <c r="F278" s="30">
        <v>0</v>
      </c>
      <c r="G278" s="30" t="s">
        <v>2161</v>
      </c>
      <c r="H278" s="30" t="s">
        <v>2161</v>
      </c>
      <c r="I278" s="30" t="s">
        <v>2161</v>
      </c>
      <c r="J278" s="30" t="s">
        <v>2161</v>
      </c>
      <c r="K278" s="30" t="s">
        <v>2161</v>
      </c>
      <c r="L278" s="30" t="s">
        <v>2161</v>
      </c>
      <c r="M278" s="30" t="s">
        <v>2161</v>
      </c>
      <c r="N278" s="30" t="s">
        <v>2161</v>
      </c>
      <c r="O278" s="25" t="s">
        <v>2412</v>
      </c>
    </row>
    <row r="279" spans="1:15" ht="45.6">
      <c r="A279" s="21" t="s">
        <v>2410</v>
      </c>
      <c r="B279" s="21" t="s">
        <v>2411</v>
      </c>
      <c r="C279" s="21" t="s">
        <v>2257</v>
      </c>
      <c r="D279" s="30">
        <v>0</v>
      </c>
      <c r="E279" s="30">
        <v>0</v>
      </c>
      <c r="F279" s="30">
        <v>0</v>
      </c>
      <c r="G279" s="30" t="s">
        <v>2161</v>
      </c>
      <c r="H279" s="30" t="s">
        <v>2161</v>
      </c>
      <c r="I279" s="30" t="s">
        <v>2161</v>
      </c>
      <c r="J279" s="30" t="s">
        <v>2161</v>
      </c>
      <c r="K279" s="30" t="s">
        <v>2161</v>
      </c>
      <c r="L279" s="30" t="s">
        <v>2161</v>
      </c>
      <c r="M279" s="30" t="s">
        <v>2161</v>
      </c>
      <c r="N279" s="30" t="s">
        <v>2161</v>
      </c>
      <c r="O279" s="25" t="s">
        <v>2412</v>
      </c>
    </row>
    <row r="280" spans="1:15" ht="45.6">
      <c r="A280" s="21" t="s">
        <v>2410</v>
      </c>
      <c r="B280" s="21" t="s">
        <v>2411</v>
      </c>
      <c r="C280" s="21" t="s">
        <v>2258</v>
      </c>
      <c r="D280" s="34" t="s">
        <v>2161</v>
      </c>
      <c r="E280" s="34" t="s">
        <v>2161</v>
      </c>
      <c r="F280" s="34" t="s">
        <v>2161</v>
      </c>
      <c r="G280" s="34" t="s">
        <v>2161</v>
      </c>
      <c r="H280" s="34" t="s">
        <v>2161</v>
      </c>
      <c r="I280" s="34" t="s">
        <v>2161</v>
      </c>
      <c r="J280" s="34" t="s">
        <v>2161</v>
      </c>
      <c r="K280" s="34" t="s">
        <v>2161</v>
      </c>
      <c r="L280" s="34" t="s">
        <v>2161</v>
      </c>
      <c r="M280" s="34" t="s">
        <v>2161</v>
      </c>
      <c r="N280" s="34" t="s">
        <v>2161</v>
      </c>
      <c r="O280" s="25" t="s">
        <v>2412</v>
      </c>
    </row>
    <row r="281" spans="1:15" ht="45.6">
      <c r="A281" s="21" t="s">
        <v>2413</v>
      </c>
      <c r="B281" s="21" t="s">
        <v>2414</v>
      </c>
      <c r="C281" s="21" t="s">
        <v>2157</v>
      </c>
      <c r="D281" s="30">
        <v>2019461</v>
      </c>
      <c r="E281" s="30">
        <v>2106477</v>
      </c>
      <c r="F281" s="30">
        <v>2335531</v>
      </c>
      <c r="G281" s="30">
        <v>2494002</v>
      </c>
      <c r="H281" s="30">
        <v>2786600</v>
      </c>
      <c r="I281" s="30">
        <v>2547992</v>
      </c>
      <c r="J281" s="30">
        <v>2721288</v>
      </c>
      <c r="K281" s="30">
        <v>2850875</v>
      </c>
      <c r="L281" s="30">
        <v>3304364</v>
      </c>
      <c r="M281" s="30">
        <v>3508012</v>
      </c>
      <c r="N281" s="30">
        <v>3625890</v>
      </c>
      <c r="O281" s="25"/>
    </row>
    <row r="282" spans="1:15" ht="45.6">
      <c r="A282" s="21" t="s">
        <v>2413</v>
      </c>
      <c r="B282" s="21" t="s">
        <v>2414</v>
      </c>
      <c r="C282" s="21" t="s">
        <v>2257</v>
      </c>
      <c r="D282" s="30">
        <v>601327105</v>
      </c>
      <c r="E282" s="30">
        <v>629436813</v>
      </c>
      <c r="F282" s="30">
        <v>708155863</v>
      </c>
      <c r="G282" s="30">
        <v>773821916</v>
      </c>
      <c r="H282" s="30">
        <v>745704776</v>
      </c>
      <c r="I282" s="30">
        <v>563095397</v>
      </c>
      <c r="J282" s="30">
        <v>712176752</v>
      </c>
      <c r="K282" s="30">
        <v>757397535</v>
      </c>
      <c r="L282" s="30">
        <v>845453322</v>
      </c>
      <c r="M282" s="30">
        <v>827803772</v>
      </c>
      <c r="N282" s="30">
        <v>857795938</v>
      </c>
      <c r="O282" s="25"/>
    </row>
    <row r="283" spans="1:15" ht="45.6">
      <c r="A283" s="21" t="s">
        <v>2413</v>
      </c>
      <c r="B283" s="21" t="s">
        <v>2414</v>
      </c>
      <c r="C283" s="21" t="s">
        <v>2258</v>
      </c>
      <c r="D283" s="34">
        <v>3.36</v>
      </c>
      <c r="E283" s="34">
        <v>3.35</v>
      </c>
      <c r="F283" s="34">
        <v>3.3</v>
      </c>
      <c r="G283" s="34">
        <v>3.22</v>
      </c>
      <c r="H283" s="34">
        <v>3.74</v>
      </c>
      <c r="I283" s="34">
        <v>4.5199999999999996</v>
      </c>
      <c r="J283" s="34">
        <v>3.82</v>
      </c>
      <c r="K283" s="34">
        <v>3.76</v>
      </c>
      <c r="L283" s="34">
        <v>3.91</v>
      </c>
      <c r="M283" s="34">
        <v>4.24</v>
      </c>
      <c r="N283" s="34">
        <v>4.2300000000000004</v>
      </c>
      <c r="O283" s="25"/>
    </row>
    <row r="284" spans="1:15" ht="45.6">
      <c r="A284" s="21" t="s">
        <v>2415</v>
      </c>
      <c r="B284" s="21" t="s">
        <v>2416</v>
      </c>
      <c r="C284" s="21" t="s">
        <v>2157</v>
      </c>
      <c r="D284" s="30">
        <v>193194</v>
      </c>
      <c r="E284" s="30">
        <v>210624</v>
      </c>
      <c r="F284" s="30">
        <v>220211</v>
      </c>
      <c r="G284" s="30">
        <v>226386</v>
      </c>
      <c r="H284" s="30">
        <v>276999</v>
      </c>
      <c r="I284" s="30">
        <v>262925</v>
      </c>
      <c r="J284" s="30">
        <v>298884</v>
      </c>
      <c r="K284" s="30">
        <v>249004</v>
      </c>
      <c r="L284" s="30">
        <v>261760</v>
      </c>
      <c r="M284" s="30">
        <v>240900</v>
      </c>
      <c r="N284" s="30">
        <v>272788</v>
      </c>
      <c r="O284" s="25"/>
    </row>
    <row r="285" spans="1:15" ht="45.6">
      <c r="A285" s="21" t="s">
        <v>2415</v>
      </c>
      <c r="B285" s="21" t="s">
        <v>2416</v>
      </c>
      <c r="C285" s="21" t="s">
        <v>2257</v>
      </c>
      <c r="D285" s="30">
        <v>47970565</v>
      </c>
      <c r="E285" s="30">
        <v>52759732</v>
      </c>
      <c r="F285" s="30">
        <v>52208402</v>
      </c>
      <c r="G285" s="30">
        <v>58959495</v>
      </c>
      <c r="H285" s="30">
        <v>71324918</v>
      </c>
      <c r="I285" s="30">
        <v>64141527</v>
      </c>
      <c r="J285" s="30">
        <v>64400094</v>
      </c>
      <c r="K285" s="30">
        <v>50302825</v>
      </c>
      <c r="L285" s="30">
        <v>37313415</v>
      </c>
      <c r="M285" s="30">
        <v>32015749</v>
      </c>
      <c r="N285" s="30">
        <v>35837257</v>
      </c>
      <c r="O285" s="25"/>
    </row>
    <row r="286" spans="1:15" ht="45.6">
      <c r="A286" s="21" t="s">
        <v>2415</v>
      </c>
      <c r="B286" s="21" t="s">
        <v>2416</v>
      </c>
      <c r="C286" s="21" t="s">
        <v>2258</v>
      </c>
      <c r="D286" s="34">
        <v>4.03</v>
      </c>
      <c r="E286" s="34">
        <v>3.99</v>
      </c>
      <c r="F286" s="34">
        <v>4.22</v>
      </c>
      <c r="G286" s="34">
        <v>3.84</v>
      </c>
      <c r="H286" s="34">
        <v>3.88</v>
      </c>
      <c r="I286" s="34">
        <v>4.0999999999999996</v>
      </c>
      <c r="J286" s="34">
        <v>4.6399999999999997</v>
      </c>
      <c r="K286" s="34">
        <v>4.95</v>
      </c>
      <c r="L286" s="34">
        <v>7.02</v>
      </c>
      <c r="M286" s="34">
        <v>7.52</v>
      </c>
      <c r="N286" s="34">
        <v>7.61</v>
      </c>
      <c r="O286" s="25"/>
    </row>
    <row r="287" spans="1:15" ht="120.6">
      <c r="A287" s="21" t="s">
        <v>2417</v>
      </c>
      <c r="B287" s="21" t="s">
        <v>2418</v>
      </c>
      <c r="C287" s="21" t="s">
        <v>2157</v>
      </c>
      <c r="D287" s="30" t="s">
        <v>1125</v>
      </c>
      <c r="E287" s="30" t="s">
        <v>1125</v>
      </c>
      <c r="F287" s="30" t="s">
        <v>1125</v>
      </c>
      <c r="G287" s="30" t="s">
        <v>1125</v>
      </c>
      <c r="H287" s="30" t="s">
        <v>1125</v>
      </c>
      <c r="I287" s="30" t="s">
        <v>1125</v>
      </c>
      <c r="J287" s="30" t="s">
        <v>1125</v>
      </c>
      <c r="K287" s="30" t="s">
        <v>1125</v>
      </c>
      <c r="L287" s="30" t="s">
        <v>1125</v>
      </c>
      <c r="M287" s="30" t="s">
        <v>1125</v>
      </c>
      <c r="N287" s="30" t="s">
        <v>1125</v>
      </c>
      <c r="O287" s="25"/>
    </row>
    <row r="288" spans="1:15" ht="120.6">
      <c r="A288" s="21" t="s">
        <v>2417</v>
      </c>
      <c r="B288" s="21" t="s">
        <v>2418</v>
      </c>
      <c r="C288" s="21" t="s">
        <v>2257</v>
      </c>
      <c r="D288" s="30" t="s">
        <v>1125</v>
      </c>
      <c r="E288" s="30" t="s">
        <v>1125</v>
      </c>
      <c r="F288" s="30" t="s">
        <v>1125</v>
      </c>
      <c r="G288" s="30" t="s">
        <v>1125</v>
      </c>
      <c r="H288" s="30" t="s">
        <v>1125</v>
      </c>
      <c r="I288" s="30" t="s">
        <v>1125</v>
      </c>
      <c r="J288" s="30" t="s">
        <v>1125</v>
      </c>
      <c r="K288" s="30" t="s">
        <v>1125</v>
      </c>
      <c r="L288" s="30" t="s">
        <v>1125</v>
      </c>
      <c r="M288" s="30" t="s">
        <v>1125</v>
      </c>
      <c r="N288" s="30" t="s">
        <v>1125</v>
      </c>
      <c r="O288" s="25"/>
    </row>
    <row r="289" spans="1:15" ht="120.6">
      <c r="A289" s="21" t="s">
        <v>2417</v>
      </c>
      <c r="B289" s="21" t="s">
        <v>2418</v>
      </c>
      <c r="C289" s="21" t="s">
        <v>2258</v>
      </c>
      <c r="D289" s="34" t="s">
        <v>1125</v>
      </c>
      <c r="E289" s="34" t="s">
        <v>1125</v>
      </c>
      <c r="F289" s="34" t="s">
        <v>1125</v>
      </c>
      <c r="G289" s="34" t="s">
        <v>1125</v>
      </c>
      <c r="H289" s="34" t="s">
        <v>1125</v>
      </c>
      <c r="I289" s="34" t="s">
        <v>1125</v>
      </c>
      <c r="J289" s="34" t="s">
        <v>1125</v>
      </c>
      <c r="K289" s="34" t="s">
        <v>1125</v>
      </c>
      <c r="L289" s="34" t="s">
        <v>1125</v>
      </c>
      <c r="M289" s="34" t="s">
        <v>1125</v>
      </c>
      <c r="N289" s="34" t="s">
        <v>1125</v>
      </c>
      <c r="O289" s="25"/>
    </row>
    <row r="290" spans="1:15" ht="15.6">
      <c r="A290" s="21" t="s">
        <v>2419</v>
      </c>
      <c r="B290" s="21" t="s">
        <v>2420</v>
      </c>
      <c r="C290" s="21" t="s">
        <v>2157</v>
      </c>
      <c r="D290" s="30">
        <v>3085</v>
      </c>
      <c r="E290" s="30">
        <v>2745</v>
      </c>
      <c r="F290" s="30">
        <v>3711</v>
      </c>
      <c r="G290" s="30">
        <v>3004</v>
      </c>
      <c r="H290" s="30">
        <v>3929</v>
      </c>
      <c r="I290" s="30">
        <v>7018</v>
      </c>
      <c r="J290" s="30">
        <v>3992</v>
      </c>
      <c r="K290" s="30">
        <v>2781</v>
      </c>
      <c r="L290" s="30">
        <v>2740</v>
      </c>
      <c r="M290" s="30">
        <v>3733</v>
      </c>
      <c r="N290" s="30">
        <v>6589</v>
      </c>
      <c r="O290" s="25"/>
    </row>
    <row r="291" spans="1:15" ht="15.6">
      <c r="A291" s="21" t="s">
        <v>2419</v>
      </c>
      <c r="B291" s="21" t="s">
        <v>2420</v>
      </c>
      <c r="C291" s="21" t="s">
        <v>2257</v>
      </c>
      <c r="D291" s="30">
        <v>1801991</v>
      </c>
      <c r="E291" s="30">
        <v>1689418</v>
      </c>
      <c r="F291" s="30">
        <v>2152873</v>
      </c>
      <c r="G291" s="30">
        <v>1669071</v>
      </c>
      <c r="H291" s="30">
        <v>2202438</v>
      </c>
      <c r="I291" s="30">
        <v>4164856</v>
      </c>
      <c r="J291" s="30">
        <v>2101699</v>
      </c>
      <c r="K291" s="30">
        <v>1505850</v>
      </c>
      <c r="L291" s="30" t="s">
        <v>2421</v>
      </c>
      <c r="M291" s="30">
        <v>1972034</v>
      </c>
      <c r="N291" s="30">
        <v>3147841</v>
      </c>
      <c r="O291" s="25"/>
    </row>
    <row r="292" spans="1:15" ht="15.6">
      <c r="A292" s="21" t="s">
        <v>2419</v>
      </c>
      <c r="B292" s="21" t="s">
        <v>2420</v>
      </c>
      <c r="C292" s="21" t="s">
        <v>2258</v>
      </c>
      <c r="D292" s="34">
        <v>1.71</v>
      </c>
      <c r="E292" s="34">
        <v>1.63</v>
      </c>
      <c r="F292" s="34">
        <v>1.72</v>
      </c>
      <c r="G292" s="34">
        <v>1.8</v>
      </c>
      <c r="H292" s="34">
        <v>1.78</v>
      </c>
      <c r="I292" s="34">
        <v>1.68</v>
      </c>
      <c r="J292" s="34">
        <v>1.9</v>
      </c>
      <c r="K292" s="34">
        <v>1.85</v>
      </c>
      <c r="L292" s="34">
        <v>1.88</v>
      </c>
      <c r="M292" s="34">
        <v>1.89</v>
      </c>
      <c r="N292" s="34">
        <v>2.09</v>
      </c>
      <c r="O292" s="25"/>
    </row>
    <row r="293" spans="1:15" ht="15.6">
      <c r="A293" s="21" t="s">
        <v>2422</v>
      </c>
      <c r="B293" s="21" t="s">
        <v>2423</v>
      </c>
      <c r="C293" s="21" t="s">
        <v>2157</v>
      </c>
      <c r="D293" s="30">
        <v>19394</v>
      </c>
      <c r="E293" s="30" t="s">
        <v>2158</v>
      </c>
      <c r="F293" s="30">
        <v>18837</v>
      </c>
      <c r="G293" s="30" t="s">
        <v>2158</v>
      </c>
      <c r="H293" s="30" t="s">
        <v>2158</v>
      </c>
      <c r="I293" s="30" t="s">
        <v>2158</v>
      </c>
      <c r="J293" s="30">
        <v>24107</v>
      </c>
      <c r="K293" s="30">
        <v>14623</v>
      </c>
      <c r="L293" s="30">
        <v>15282</v>
      </c>
      <c r="M293" s="30">
        <v>16584</v>
      </c>
      <c r="N293" s="30">
        <v>13674</v>
      </c>
      <c r="O293" s="25"/>
    </row>
    <row r="294" spans="1:15" ht="15.6">
      <c r="A294" s="21" t="s">
        <v>2422</v>
      </c>
      <c r="B294" s="21" t="s">
        <v>2423</v>
      </c>
      <c r="C294" s="21" t="s">
        <v>2257</v>
      </c>
      <c r="D294" s="30">
        <v>8188773</v>
      </c>
      <c r="E294" s="30" t="s">
        <v>1125</v>
      </c>
      <c r="F294" s="30">
        <v>8601716</v>
      </c>
      <c r="G294" s="30" t="s">
        <v>1125</v>
      </c>
      <c r="H294" s="30" t="s">
        <v>1125</v>
      </c>
      <c r="I294" s="30" t="s">
        <v>1125</v>
      </c>
      <c r="J294" s="30" t="s">
        <v>1125</v>
      </c>
      <c r="K294" s="30">
        <v>6092922</v>
      </c>
      <c r="L294" s="30">
        <v>5295717</v>
      </c>
      <c r="M294" s="30">
        <v>4162096</v>
      </c>
      <c r="N294" s="30">
        <v>5044266</v>
      </c>
      <c r="O294" s="25"/>
    </row>
    <row r="295" spans="1:15" ht="15.6">
      <c r="A295" s="21" t="s">
        <v>2422</v>
      </c>
      <c r="B295" s="21" t="s">
        <v>2423</v>
      </c>
      <c r="C295" s="21" t="s">
        <v>2258</v>
      </c>
      <c r="D295" s="34">
        <v>2.37</v>
      </c>
      <c r="E295" s="34" t="s">
        <v>1125</v>
      </c>
      <c r="F295" s="34">
        <v>2.19</v>
      </c>
      <c r="G295" s="34" t="s">
        <v>1125</v>
      </c>
      <c r="H295" s="34" t="s">
        <v>1125</v>
      </c>
      <c r="I295" s="34" t="s">
        <v>1125</v>
      </c>
      <c r="J295" s="34" t="s">
        <v>1125</v>
      </c>
      <c r="K295" s="34">
        <v>2.4</v>
      </c>
      <c r="L295" s="34">
        <v>2.89</v>
      </c>
      <c r="M295" s="34">
        <v>3.98</v>
      </c>
      <c r="N295" s="34">
        <v>2.71</v>
      </c>
      <c r="O295" s="25"/>
    </row>
    <row r="296" spans="1:15" ht="45.6">
      <c r="A296" s="21" t="s">
        <v>2424</v>
      </c>
      <c r="B296" s="21" t="s">
        <v>2425</v>
      </c>
      <c r="C296" s="21" t="s">
        <v>2157</v>
      </c>
      <c r="D296" s="30" t="s">
        <v>1125</v>
      </c>
      <c r="E296" s="30" t="s">
        <v>1125</v>
      </c>
      <c r="F296" s="30" t="s">
        <v>1125</v>
      </c>
      <c r="G296" s="30" t="s">
        <v>1125</v>
      </c>
      <c r="H296" s="30" t="s">
        <v>1125</v>
      </c>
      <c r="I296" s="30">
        <v>15972</v>
      </c>
      <c r="J296" s="30" t="s">
        <v>1125</v>
      </c>
      <c r="K296" s="30" t="s">
        <v>1125</v>
      </c>
      <c r="L296" s="30" t="s">
        <v>1125</v>
      </c>
      <c r="M296" s="30" t="s">
        <v>1125</v>
      </c>
      <c r="N296" s="30" t="s">
        <v>1125</v>
      </c>
      <c r="O296" s="25"/>
    </row>
    <row r="297" spans="1:15" ht="45.6">
      <c r="A297" s="21" t="s">
        <v>2424</v>
      </c>
      <c r="B297" s="21" t="s">
        <v>2425</v>
      </c>
      <c r="C297" s="21" t="s">
        <v>2257</v>
      </c>
      <c r="D297" s="30" t="s">
        <v>1125</v>
      </c>
      <c r="E297" s="30" t="s">
        <v>1125</v>
      </c>
      <c r="F297" s="30" t="s">
        <v>1125</v>
      </c>
      <c r="G297" s="30" t="s">
        <v>1125</v>
      </c>
      <c r="H297" s="30" t="s">
        <v>1125</v>
      </c>
      <c r="I297" s="30">
        <v>7214442</v>
      </c>
      <c r="J297" s="30" t="s">
        <v>1125</v>
      </c>
      <c r="K297" s="30" t="s">
        <v>1125</v>
      </c>
      <c r="L297" s="30" t="s">
        <v>1125</v>
      </c>
      <c r="M297" s="30" t="s">
        <v>1125</v>
      </c>
      <c r="N297" s="30" t="s">
        <v>1125</v>
      </c>
      <c r="O297" s="25"/>
    </row>
    <row r="298" spans="1:15" ht="45.6">
      <c r="A298" s="21" t="s">
        <v>2424</v>
      </c>
      <c r="B298" s="21" t="s">
        <v>2425</v>
      </c>
      <c r="C298" s="21" t="s">
        <v>2258</v>
      </c>
      <c r="D298" s="34" t="s">
        <v>1125</v>
      </c>
      <c r="E298" s="34" t="s">
        <v>1125</v>
      </c>
      <c r="F298" s="34" t="s">
        <v>1125</v>
      </c>
      <c r="G298" s="34" t="s">
        <v>1125</v>
      </c>
      <c r="H298" s="34" t="s">
        <v>1125</v>
      </c>
      <c r="I298" s="34">
        <v>2.21</v>
      </c>
      <c r="J298" s="34" t="s">
        <v>1125</v>
      </c>
      <c r="K298" s="34" t="s">
        <v>1125</v>
      </c>
      <c r="L298" s="34" t="s">
        <v>1125</v>
      </c>
      <c r="M298" s="34" t="s">
        <v>1125</v>
      </c>
      <c r="N298" s="34" t="s">
        <v>1125</v>
      </c>
      <c r="O298" s="25"/>
    </row>
    <row r="299" spans="1:15" ht="45.6">
      <c r="A299" s="21" t="s">
        <v>2426</v>
      </c>
      <c r="B299" s="21" t="s">
        <v>2427</v>
      </c>
      <c r="C299" s="21" t="s">
        <v>2157</v>
      </c>
      <c r="D299" s="30">
        <v>199679</v>
      </c>
      <c r="E299" s="30">
        <v>292078</v>
      </c>
      <c r="F299" s="30">
        <v>291907</v>
      </c>
      <c r="G299" s="30">
        <v>352350</v>
      </c>
      <c r="H299" s="30">
        <v>228665</v>
      </c>
      <c r="I299" s="30">
        <v>237841</v>
      </c>
      <c r="J299" s="30">
        <v>208733</v>
      </c>
      <c r="K299" s="30">
        <v>253815</v>
      </c>
      <c r="L299" s="30">
        <v>274374</v>
      </c>
      <c r="M299" s="30">
        <v>484563</v>
      </c>
      <c r="N299" s="30">
        <v>510457</v>
      </c>
      <c r="O299" s="25"/>
    </row>
    <row r="300" spans="1:15" ht="45.6">
      <c r="A300" s="21" t="s">
        <v>2426</v>
      </c>
      <c r="B300" s="21" t="s">
        <v>2427</v>
      </c>
      <c r="C300" s="21" t="s">
        <v>2257</v>
      </c>
      <c r="D300" s="30">
        <v>163571506</v>
      </c>
      <c r="E300" s="30">
        <v>195257976</v>
      </c>
      <c r="F300" s="30">
        <v>196509480</v>
      </c>
      <c r="G300" s="30">
        <v>230905330</v>
      </c>
      <c r="H300" s="30">
        <v>171586424</v>
      </c>
      <c r="I300" s="30">
        <v>185775350</v>
      </c>
      <c r="J300" s="30">
        <v>176900407</v>
      </c>
      <c r="K300" s="30">
        <v>233975098</v>
      </c>
      <c r="L300" s="30">
        <v>245282605</v>
      </c>
      <c r="M300" s="30">
        <v>224201446</v>
      </c>
      <c r="N300" s="30">
        <v>163750587</v>
      </c>
      <c r="O300" s="25"/>
    </row>
    <row r="301" spans="1:15" ht="45.6">
      <c r="A301" s="21" t="s">
        <v>2426</v>
      </c>
      <c r="B301" s="21" t="s">
        <v>2427</v>
      </c>
      <c r="C301" s="21" t="s">
        <v>2258</v>
      </c>
      <c r="D301" s="34">
        <v>1.22</v>
      </c>
      <c r="E301" s="34">
        <v>1.5</v>
      </c>
      <c r="F301" s="34">
        <v>1.49</v>
      </c>
      <c r="G301" s="34">
        <v>1.53</v>
      </c>
      <c r="H301" s="34">
        <v>1.33</v>
      </c>
      <c r="I301" s="34">
        <v>1.28</v>
      </c>
      <c r="J301" s="34">
        <v>1.18</v>
      </c>
      <c r="K301" s="34">
        <v>1.08</v>
      </c>
      <c r="L301" s="34">
        <v>1.1200000000000001</v>
      </c>
      <c r="M301" s="34">
        <v>2.16</v>
      </c>
      <c r="N301" s="34">
        <v>3.12</v>
      </c>
      <c r="O301" s="25"/>
    </row>
    <row r="302" spans="1:15" ht="45.6">
      <c r="A302" s="21" t="s">
        <v>2428</v>
      </c>
      <c r="B302" s="21" t="s">
        <v>2429</v>
      </c>
      <c r="C302" s="21" t="s">
        <v>2157</v>
      </c>
      <c r="D302" s="30">
        <v>29356</v>
      </c>
      <c r="E302" s="30">
        <v>27337</v>
      </c>
      <c r="F302" s="30">
        <v>26815</v>
      </c>
      <c r="G302" s="30">
        <v>35401</v>
      </c>
      <c r="H302" s="30">
        <v>39794</v>
      </c>
      <c r="I302" s="30">
        <v>49811</v>
      </c>
      <c r="J302" s="30">
        <v>67081</v>
      </c>
      <c r="K302" s="30">
        <v>50374</v>
      </c>
      <c r="L302" s="30">
        <v>50077</v>
      </c>
      <c r="M302" s="30">
        <v>46189</v>
      </c>
      <c r="N302" s="30">
        <v>38761</v>
      </c>
      <c r="O302" s="25"/>
    </row>
    <row r="303" spans="1:15" ht="45.6">
      <c r="A303" s="21" t="s">
        <v>2428</v>
      </c>
      <c r="B303" s="21" t="s">
        <v>2429</v>
      </c>
      <c r="C303" s="21" t="s">
        <v>2257</v>
      </c>
      <c r="D303" s="30">
        <v>14379404</v>
      </c>
      <c r="E303" s="30">
        <v>13338292</v>
      </c>
      <c r="F303" s="30">
        <v>13048885</v>
      </c>
      <c r="G303" s="30">
        <v>15443044</v>
      </c>
      <c r="H303" s="30">
        <v>16315471</v>
      </c>
      <c r="I303" s="30">
        <v>18310213</v>
      </c>
      <c r="J303" s="30">
        <v>20343658</v>
      </c>
      <c r="K303" s="30">
        <v>14177962</v>
      </c>
      <c r="L303" s="30">
        <v>13203871</v>
      </c>
      <c r="M303" s="30">
        <v>9226689</v>
      </c>
      <c r="N303" s="30">
        <v>7576970</v>
      </c>
      <c r="O303" s="25"/>
    </row>
    <row r="304" spans="1:15" ht="45.6">
      <c r="A304" s="21" t="s">
        <v>2428</v>
      </c>
      <c r="B304" s="21" t="s">
        <v>2429</v>
      </c>
      <c r="C304" s="21" t="s">
        <v>2258</v>
      </c>
      <c r="D304" s="34">
        <v>2.04</v>
      </c>
      <c r="E304" s="34">
        <v>2.0499999999999998</v>
      </c>
      <c r="F304" s="34">
        <v>2.0499999999999998</v>
      </c>
      <c r="G304" s="34">
        <v>2.29</v>
      </c>
      <c r="H304" s="34">
        <v>2.44</v>
      </c>
      <c r="I304" s="34">
        <v>2.72</v>
      </c>
      <c r="J304" s="34">
        <v>3.3</v>
      </c>
      <c r="K304" s="34">
        <v>3.55</v>
      </c>
      <c r="L304" s="34">
        <v>3.79</v>
      </c>
      <c r="M304" s="34">
        <v>5.01</v>
      </c>
      <c r="N304" s="34">
        <v>5.12</v>
      </c>
      <c r="O304" s="25"/>
    </row>
    <row r="305" spans="1:15" ht="105.6">
      <c r="A305" s="21" t="s">
        <v>2430</v>
      </c>
      <c r="B305" s="21" t="s">
        <v>2431</v>
      </c>
      <c r="C305" s="21" t="s">
        <v>2157</v>
      </c>
      <c r="D305" s="30" t="s">
        <v>1125</v>
      </c>
      <c r="E305" s="30" t="s">
        <v>1125</v>
      </c>
      <c r="F305" s="30" t="s">
        <v>1125</v>
      </c>
      <c r="G305" s="30" t="s">
        <v>1125</v>
      </c>
      <c r="H305" s="30" t="s">
        <v>1125</v>
      </c>
      <c r="I305" s="30">
        <v>9841</v>
      </c>
      <c r="J305" s="30" t="s">
        <v>1125</v>
      </c>
      <c r="K305" s="30" t="s">
        <v>1125</v>
      </c>
      <c r="L305" s="30" t="s">
        <v>1125</v>
      </c>
      <c r="M305" s="30" t="s">
        <v>1125</v>
      </c>
      <c r="N305" s="30" t="s">
        <v>1125</v>
      </c>
      <c r="O305" s="25"/>
    </row>
    <row r="306" spans="1:15" ht="105.6">
      <c r="A306" s="21" t="s">
        <v>2430</v>
      </c>
      <c r="B306" s="21" t="s">
        <v>2431</v>
      </c>
      <c r="C306" s="21" t="s">
        <v>2257</v>
      </c>
      <c r="D306" s="30" t="s">
        <v>1125</v>
      </c>
      <c r="E306" s="30" t="s">
        <v>1125</v>
      </c>
      <c r="F306" s="30" t="s">
        <v>1125</v>
      </c>
      <c r="G306" s="30" t="s">
        <v>1125</v>
      </c>
      <c r="H306" s="30" t="s">
        <v>1125</v>
      </c>
      <c r="I306" s="30" t="s">
        <v>1125</v>
      </c>
      <c r="J306" s="30" t="s">
        <v>1125</v>
      </c>
      <c r="K306" s="30" t="s">
        <v>1125</v>
      </c>
      <c r="L306" s="30" t="s">
        <v>1125</v>
      </c>
      <c r="M306" s="30" t="s">
        <v>1125</v>
      </c>
      <c r="N306" s="30" t="s">
        <v>1125</v>
      </c>
      <c r="O306" s="25"/>
    </row>
    <row r="307" spans="1:15" ht="105.6">
      <c r="A307" s="21" t="s">
        <v>2430</v>
      </c>
      <c r="B307" s="21" t="s">
        <v>2431</v>
      </c>
      <c r="C307" s="21" t="s">
        <v>2258</v>
      </c>
      <c r="D307" s="34" t="s">
        <v>1125</v>
      </c>
      <c r="E307" s="34" t="s">
        <v>1125</v>
      </c>
      <c r="F307" s="34" t="s">
        <v>1125</v>
      </c>
      <c r="G307" s="34" t="s">
        <v>1125</v>
      </c>
      <c r="H307" s="34" t="s">
        <v>1125</v>
      </c>
      <c r="I307" s="34" t="s">
        <v>1125</v>
      </c>
      <c r="J307" s="34" t="s">
        <v>1125</v>
      </c>
      <c r="K307" s="34" t="s">
        <v>1125</v>
      </c>
      <c r="L307" s="34" t="s">
        <v>1125</v>
      </c>
      <c r="M307" s="34" t="s">
        <v>1125</v>
      </c>
      <c r="N307" s="34" t="s">
        <v>1125</v>
      </c>
      <c r="O307" s="25"/>
    </row>
    <row r="308" spans="1:15" ht="45.6">
      <c r="A308" s="21" t="s">
        <v>2432</v>
      </c>
      <c r="B308" s="21" t="s">
        <v>2433</v>
      </c>
      <c r="C308" s="21" t="s">
        <v>2157</v>
      </c>
      <c r="D308" s="30">
        <v>1820</v>
      </c>
      <c r="E308" s="30">
        <v>1597</v>
      </c>
      <c r="F308" s="30">
        <v>1453</v>
      </c>
      <c r="G308" s="30" t="s">
        <v>2161</v>
      </c>
      <c r="H308" s="30" t="s">
        <v>2161</v>
      </c>
      <c r="I308" s="30" t="s">
        <v>2161</v>
      </c>
      <c r="J308" s="30" t="s">
        <v>2161</v>
      </c>
      <c r="K308" s="30" t="s">
        <v>2161</v>
      </c>
      <c r="L308" s="30" t="s">
        <v>2161</v>
      </c>
      <c r="M308" s="30" t="s">
        <v>2161</v>
      </c>
      <c r="N308" s="30" t="s">
        <v>2161</v>
      </c>
      <c r="O308" s="25" t="s">
        <v>2434</v>
      </c>
    </row>
    <row r="309" spans="1:15" ht="45.6">
      <c r="A309" s="21" t="s">
        <v>2432</v>
      </c>
      <c r="B309" s="21" t="s">
        <v>2433</v>
      </c>
      <c r="C309" s="21" t="s">
        <v>2257</v>
      </c>
      <c r="D309" s="30">
        <v>1874812</v>
      </c>
      <c r="E309" s="30">
        <v>1877239</v>
      </c>
      <c r="F309" s="30">
        <v>1717564</v>
      </c>
      <c r="G309" s="30" t="s">
        <v>2161</v>
      </c>
      <c r="H309" s="30" t="s">
        <v>2161</v>
      </c>
      <c r="I309" s="30" t="s">
        <v>2161</v>
      </c>
      <c r="J309" s="30" t="s">
        <v>2161</v>
      </c>
      <c r="K309" s="30" t="s">
        <v>2161</v>
      </c>
      <c r="L309" s="30" t="s">
        <v>2161</v>
      </c>
      <c r="M309" s="30" t="s">
        <v>2161</v>
      </c>
      <c r="N309" s="30" t="s">
        <v>2161</v>
      </c>
      <c r="O309" s="25" t="s">
        <v>2434</v>
      </c>
    </row>
    <row r="310" spans="1:15" ht="45.6">
      <c r="A310" s="21" t="s">
        <v>2432</v>
      </c>
      <c r="B310" s="21" t="s">
        <v>2433</v>
      </c>
      <c r="C310" s="21" t="s">
        <v>2258</v>
      </c>
      <c r="D310" s="34">
        <v>0.97</v>
      </c>
      <c r="E310" s="34">
        <v>0.85</v>
      </c>
      <c r="F310" s="34">
        <v>0.85</v>
      </c>
      <c r="G310" s="34" t="s">
        <v>2161</v>
      </c>
      <c r="H310" s="34" t="s">
        <v>2161</v>
      </c>
      <c r="I310" s="34" t="s">
        <v>2161</v>
      </c>
      <c r="J310" s="34" t="s">
        <v>2161</v>
      </c>
      <c r="K310" s="34" t="s">
        <v>2161</v>
      </c>
      <c r="L310" s="34" t="s">
        <v>2161</v>
      </c>
      <c r="M310" s="34" t="s">
        <v>2161</v>
      </c>
      <c r="N310" s="34" t="s">
        <v>2161</v>
      </c>
      <c r="O310" s="25" t="s">
        <v>2434</v>
      </c>
    </row>
    <row r="311" spans="1:15" ht="15.6">
      <c r="A311" s="21" t="s">
        <v>2435</v>
      </c>
      <c r="B311" s="21" t="s">
        <v>2436</v>
      </c>
      <c r="C311" s="21" t="s">
        <v>2157</v>
      </c>
      <c r="D311" s="30">
        <v>16243</v>
      </c>
      <c r="E311" s="30">
        <v>14724</v>
      </c>
      <c r="F311" s="30">
        <v>13015</v>
      </c>
      <c r="G311" s="30">
        <v>16516</v>
      </c>
      <c r="H311" s="30">
        <v>14029</v>
      </c>
      <c r="I311" s="30">
        <v>12844</v>
      </c>
      <c r="J311" s="30" t="s">
        <v>2158</v>
      </c>
      <c r="K311" s="30" t="s">
        <v>2158</v>
      </c>
      <c r="L311" s="30" t="s">
        <v>2158</v>
      </c>
      <c r="M311" s="30" t="s">
        <v>2158</v>
      </c>
      <c r="N311" s="30" t="s">
        <v>2158</v>
      </c>
      <c r="O311" s="25"/>
    </row>
    <row r="312" spans="1:15" ht="15.6">
      <c r="A312" s="21" t="s">
        <v>2435</v>
      </c>
      <c r="B312" s="21" t="s">
        <v>2436</v>
      </c>
      <c r="C312" s="21" t="s">
        <v>2257</v>
      </c>
      <c r="D312" s="30" t="s">
        <v>1125</v>
      </c>
      <c r="E312" s="30" t="s">
        <v>1125</v>
      </c>
      <c r="F312" s="30" t="s">
        <v>1125</v>
      </c>
      <c r="G312" s="30" t="s">
        <v>1125</v>
      </c>
      <c r="H312" s="30" t="s">
        <v>1125</v>
      </c>
      <c r="I312" s="30" t="s">
        <v>1125</v>
      </c>
      <c r="J312" s="30" t="s">
        <v>1125</v>
      </c>
      <c r="K312" s="30" t="s">
        <v>1125</v>
      </c>
      <c r="L312" s="30" t="s">
        <v>1125</v>
      </c>
      <c r="M312" s="30" t="s">
        <v>1125</v>
      </c>
      <c r="N312" s="30" t="s">
        <v>1125</v>
      </c>
      <c r="O312" s="25"/>
    </row>
    <row r="313" spans="1:15" ht="15.6">
      <c r="A313" s="21" t="s">
        <v>2435</v>
      </c>
      <c r="B313" s="21" t="s">
        <v>2436</v>
      </c>
      <c r="C313" s="21" t="s">
        <v>2258</v>
      </c>
      <c r="D313" s="34" t="s">
        <v>1125</v>
      </c>
      <c r="E313" s="34" t="s">
        <v>1125</v>
      </c>
      <c r="F313" s="34" t="s">
        <v>1125</v>
      </c>
      <c r="G313" s="34" t="s">
        <v>1125</v>
      </c>
      <c r="H313" s="34" t="s">
        <v>1125</v>
      </c>
      <c r="I313" s="34" t="s">
        <v>1125</v>
      </c>
      <c r="J313" s="34" t="s">
        <v>1125</v>
      </c>
      <c r="K313" s="34" t="s">
        <v>1125</v>
      </c>
      <c r="L313" s="34" t="s">
        <v>1125</v>
      </c>
      <c r="M313" s="34" t="s">
        <v>1125</v>
      </c>
      <c r="N313" s="34" t="s">
        <v>1125</v>
      </c>
      <c r="O313" s="25"/>
    </row>
    <row r="314" spans="1:15" ht="105.6">
      <c r="A314" s="21" t="s">
        <v>2437</v>
      </c>
      <c r="B314" s="21" t="s">
        <v>2438</v>
      </c>
      <c r="C314" s="21" t="s">
        <v>2157</v>
      </c>
      <c r="D314" s="30" t="s">
        <v>2161</v>
      </c>
      <c r="E314" s="30" t="s">
        <v>2161</v>
      </c>
      <c r="F314" s="30">
        <v>33147</v>
      </c>
      <c r="G314" s="30">
        <v>33347</v>
      </c>
      <c r="H314" s="30">
        <v>38427</v>
      </c>
      <c r="I314" s="30">
        <v>63159</v>
      </c>
      <c r="J314" s="30">
        <v>55201</v>
      </c>
      <c r="K314" s="30">
        <v>32869</v>
      </c>
      <c r="L314" s="30">
        <v>48891</v>
      </c>
      <c r="M314" s="30">
        <v>93305</v>
      </c>
      <c r="N314" s="30">
        <v>77795</v>
      </c>
      <c r="O314" s="25" t="s">
        <v>2439</v>
      </c>
    </row>
    <row r="315" spans="1:15" ht="105.6">
      <c r="A315" s="21" t="s">
        <v>2437</v>
      </c>
      <c r="B315" s="21" t="s">
        <v>2438</v>
      </c>
      <c r="C315" s="21" t="s">
        <v>2257</v>
      </c>
      <c r="D315" s="30" t="s">
        <v>2161</v>
      </c>
      <c r="E315" s="30" t="s">
        <v>2161</v>
      </c>
      <c r="F315" s="30">
        <v>213984812</v>
      </c>
      <c r="G315" s="30">
        <v>228486119</v>
      </c>
      <c r="H315" s="30">
        <v>221631665</v>
      </c>
      <c r="I315" s="30">
        <v>316336741</v>
      </c>
      <c r="J315" s="30">
        <v>260763451</v>
      </c>
      <c r="K315" s="30">
        <v>210323166</v>
      </c>
      <c r="L315" s="30">
        <v>214804011</v>
      </c>
      <c r="M315" s="30">
        <v>360967198</v>
      </c>
      <c r="N315" s="30">
        <v>331794079</v>
      </c>
      <c r="O315" s="25" t="s">
        <v>2439</v>
      </c>
    </row>
    <row r="316" spans="1:15" ht="105.6">
      <c r="A316" s="21" t="s">
        <v>2437</v>
      </c>
      <c r="B316" s="21" t="s">
        <v>2438</v>
      </c>
      <c r="C316" s="21" t="s">
        <v>2258</v>
      </c>
      <c r="D316" s="34" t="s">
        <v>2161</v>
      </c>
      <c r="E316" s="34" t="s">
        <v>2161</v>
      </c>
      <c r="F316" s="34">
        <v>0.15</v>
      </c>
      <c r="G316" s="34">
        <v>0.15</v>
      </c>
      <c r="H316" s="34">
        <v>0.17</v>
      </c>
      <c r="I316" s="34">
        <v>0.2</v>
      </c>
      <c r="J316" s="34">
        <v>0.21</v>
      </c>
      <c r="K316" s="34">
        <v>0.16</v>
      </c>
      <c r="L316" s="34">
        <v>0.23</v>
      </c>
      <c r="M316" s="34">
        <v>0.26</v>
      </c>
      <c r="N316" s="34">
        <v>0.23</v>
      </c>
      <c r="O316" s="25" t="s">
        <v>2439</v>
      </c>
    </row>
    <row r="317" spans="1:15" ht="75.599999999999994">
      <c r="A317" s="21" t="s">
        <v>2440</v>
      </c>
      <c r="B317" s="21" t="s">
        <v>2441</v>
      </c>
      <c r="C317" s="21" t="s">
        <v>2157</v>
      </c>
      <c r="D317" s="30">
        <v>32876</v>
      </c>
      <c r="E317" s="30">
        <v>25702</v>
      </c>
      <c r="F317" s="30">
        <v>24634</v>
      </c>
      <c r="G317" s="30" t="s">
        <v>2161</v>
      </c>
      <c r="H317" s="30" t="s">
        <v>2161</v>
      </c>
      <c r="I317" s="30" t="s">
        <v>2161</v>
      </c>
      <c r="J317" s="30" t="s">
        <v>2161</v>
      </c>
      <c r="K317" s="30" t="s">
        <v>2161</v>
      </c>
      <c r="L317" s="30" t="s">
        <v>2161</v>
      </c>
      <c r="M317" s="30" t="s">
        <v>2161</v>
      </c>
      <c r="N317" s="30" t="s">
        <v>2161</v>
      </c>
      <c r="O317" s="25" t="s">
        <v>2442</v>
      </c>
    </row>
    <row r="318" spans="1:15" ht="75.599999999999994">
      <c r="A318" s="21" t="s">
        <v>2440</v>
      </c>
      <c r="B318" s="21" t="s">
        <v>2441</v>
      </c>
      <c r="C318" s="21" t="s">
        <v>2257</v>
      </c>
      <c r="D318" s="30">
        <v>225278314</v>
      </c>
      <c r="E318" s="30">
        <v>215327032</v>
      </c>
      <c r="F318" s="30">
        <v>200238729</v>
      </c>
      <c r="G318" s="30" t="s">
        <v>2161</v>
      </c>
      <c r="H318" s="30" t="s">
        <v>2161</v>
      </c>
      <c r="I318" s="30" t="s">
        <v>2161</v>
      </c>
      <c r="J318" s="30" t="s">
        <v>2161</v>
      </c>
      <c r="K318" s="30" t="s">
        <v>2161</v>
      </c>
      <c r="L318" s="30" t="s">
        <v>2161</v>
      </c>
      <c r="M318" s="30" t="s">
        <v>2161</v>
      </c>
      <c r="N318" s="30" t="s">
        <v>2161</v>
      </c>
      <c r="O318" s="25" t="s">
        <v>2442</v>
      </c>
    </row>
    <row r="319" spans="1:15" ht="75.599999999999994">
      <c r="A319" s="21" t="s">
        <v>2440</v>
      </c>
      <c r="B319" s="21" t="s">
        <v>2441</v>
      </c>
      <c r="C319" s="21" t="s">
        <v>2258</v>
      </c>
      <c r="D319" s="34">
        <v>0.15</v>
      </c>
      <c r="E319" s="34">
        <v>0.12</v>
      </c>
      <c r="F319" s="34">
        <v>0.12</v>
      </c>
      <c r="G319" s="34" t="s">
        <v>2161</v>
      </c>
      <c r="H319" s="34" t="s">
        <v>2161</v>
      </c>
      <c r="I319" s="34" t="s">
        <v>2161</v>
      </c>
      <c r="J319" s="34" t="s">
        <v>2161</v>
      </c>
      <c r="K319" s="34" t="s">
        <v>2161</v>
      </c>
      <c r="L319" s="34" t="s">
        <v>2161</v>
      </c>
      <c r="M319" s="34" t="s">
        <v>2161</v>
      </c>
      <c r="N319" s="34" t="s">
        <v>2161</v>
      </c>
      <c r="O319" s="25" t="s">
        <v>2442</v>
      </c>
    </row>
    <row r="320" spans="1:15" ht="45.6">
      <c r="A320" s="21" t="s">
        <v>2443</v>
      </c>
      <c r="B320" s="21" t="s">
        <v>2444</v>
      </c>
      <c r="C320" s="21" t="s">
        <v>2157</v>
      </c>
      <c r="D320" s="30">
        <v>9559</v>
      </c>
      <c r="E320" s="30">
        <v>9164</v>
      </c>
      <c r="F320" s="30">
        <v>7060</v>
      </c>
      <c r="G320" s="30" t="s">
        <v>2161</v>
      </c>
      <c r="H320" s="30" t="s">
        <v>2161</v>
      </c>
      <c r="I320" s="30" t="s">
        <v>2161</v>
      </c>
      <c r="J320" s="30" t="s">
        <v>2161</v>
      </c>
      <c r="K320" s="30" t="s">
        <v>2161</v>
      </c>
      <c r="L320" s="30" t="s">
        <v>2161</v>
      </c>
      <c r="M320" s="30" t="s">
        <v>2161</v>
      </c>
      <c r="N320" s="30" t="s">
        <v>2161</v>
      </c>
      <c r="O320" s="25" t="s">
        <v>2445</v>
      </c>
    </row>
    <row r="321" spans="1:15" ht="45.6">
      <c r="A321" s="21" t="s">
        <v>2443</v>
      </c>
      <c r="B321" s="21" t="s">
        <v>2444</v>
      </c>
      <c r="C321" s="21" t="s">
        <v>2257</v>
      </c>
      <c r="D321" s="30">
        <v>13620628</v>
      </c>
      <c r="E321" s="30">
        <v>13708924</v>
      </c>
      <c r="F321" s="30">
        <v>12028519</v>
      </c>
      <c r="G321" s="30" t="s">
        <v>2161</v>
      </c>
      <c r="H321" s="30" t="s">
        <v>2161</v>
      </c>
      <c r="I321" s="30" t="s">
        <v>2161</v>
      </c>
      <c r="J321" s="30" t="s">
        <v>2161</v>
      </c>
      <c r="K321" s="30" t="s">
        <v>2161</v>
      </c>
      <c r="L321" s="30" t="s">
        <v>2161</v>
      </c>
      <c r="M321" s="30" t="s">
        <v>2161</v>
      </c>
      <c r="N321" s="30" t="s">
        <v>2161</v>
      </c>
      <c r="O321" s="25" t="s">
        <v>2445</v>
      </c>
    </row>
    <row r="322" spans="1:15" ht="45.6">
      <c r="A322" s="21" t="s">
        <v>2443</v>
      </c>
      <c r="B322" s="21" t="s">
        <v>2444</v>
      </c>
      <c r="C322" s="21" t="s">
        <v>2258</v>
      </c>
      <c r="D322" s="34">
        <v>0.7</v>
      </c>
      <c r="E322" s="34">
        <v>0.67</v>
      </c>
      <c r="F322" s="34">
        <v>0.59</v>
      </c>
      <c r="G322" s="34" t="s">
        <v>2161</v>
      </c>
      <c r="H322" s="34" t="s">
        <v>2161</v>
      </c>
      <c r="I322" s="34" t="s">
        <v>2161</v>
      </c>
      <c r="J322" s="34" t="s">
        <v>2161</v>
      </c>
      <c r="K322" s="34" t="s">
        <v>2161</v>
      </c>
      <c r="L322" s="34" t="s">
        <v>2161</v>
      </c>
      <c r="M322" s="34" t="s">
        <v>2161</v>
      </c>
      <c r="N322" s="34" t="s">
        <v>2161</v>
      </c>
      <c r="O322" s="25" t="s">
        <v>2445</v>
      </c>
    </row>
    <row r="323" spans="1:15" ht="105.6">
      <c r="A323" s="21" t="s">
        <v>2446</v>
      </c>
      <c r="B323" s="21" t="s">
        <v>2447</v>
      </c>
      <c r="C323" s="21" t="s">
        <v>2157</v>
      </c>
      <c r="D323" s="30">
        <v>3221</v>
      </c>
      <c r="E323" s="30">
        <v>2859</v>
      </c>
      <c r="F323" s="30">
        <v>1955</v>
      </c>
      <c r="G323" s="30" t="s">
        <v>2158</v>
      </c>
      <c r="H323" s="30">
        <v>3902</v>
      </c>
      <c r="I323" s="30">
        <v>5128</v>
      </c>
      <c r="J323" s="30">
        <v>2673</v>
      </c>
      <c r="K323" s="30" t="s">
        <v>2158</v>
      </c>
      <c r="L323" s="30" t="s">
        <v>2158</v>
      </c>
      <c r="M323" s="30" t="s">
        <v>2158</v>
      </c>
      <c r="N323" s="30" t="s">
        <v>2158</v>
      </c>
      <c r="O323" s="25"/>
    </row>
    <row r="324" spans="1:15" ht="105.6">
      <c r="A324" s="21" t="s">
        <v>2446</v>
      </c>
      <c r="B324" s="21" t="s">
        <v>2447</v>
      </c>
      <c r="C324" s="21" t="s">
        <v>2257</v>
      </c>
      <c r="D324" s="30">
        <v>2571132</v>
      </c>
      <c r="E324" s="30">
        <v>8022763</v>
      </c>
      <c r="F324" s="30">
        <v>1006784</v>
      </c>
      <c r="G324" s="30" t="s">
        <v>1125</v>
      </c>
      <c r="H324" s="30">
        <v>1727578</v>
      </c>
      <c r="I324" s="30" t="s">
        <v>2448</v>
      </c>
      <c r="J324" s="30" t="s">
        <v>2449</v>
      </c>
      <c r="K324" s="30" t="s">
        <v>1125</v>
      </c>
      <c r="L324" s="30" t="s">
        <v>1125</v>
      </c>
      <c r="M324" s="30" t="s">
        <v>1125</v>
      </c>
      <c r="N324" s="30" t="s">
        <v>1125</v>
      </c>
      <c r="O324" s="25"/>
    </row>
    <row r="325" spans="1:15" ht="105.6">
      <c r="A325" s="21" t="s">
        <v>2446</v>
      </c>
      <c r="B325" s="21" t="s">
        <v>2447</v>
      </c>
      <c r="C325" s="21" t="s">
        <v>2258</v>
      </c>
      <c r="D325" s="34">
        <v>1.25</v>
      </c>
      <c r="E325" s="34">
        <v>0.36</v>
      </c>
      <c r="F325" s="34">
        <v>1.94</v>
      </c>
      <c r="G325" s="34" t="s">
        <v>1125</v>
      </c>
      <c r="H325" s="34">
        <v>2.2599999999999998</v>
      </c>
      <c r="I325" s="34">
        <v>2.72</v>
      </c>
      <c r="J325" s="34">
        <v>2.44</v>
      </c>
      <c r="K325" s="34" t="s">
        <v>1125</v>
      </c>
      <c r="L325" s="34" t="s">
        <v>1125</v>
      </c>
      <c r="M325" s="34" t="s">
        <v>1125</v>
      </c>
      <c r="N325" s="34" t="s">
        <v>1125</v>
      </c>
      <c r="O325" s="25"/>
    </row>
    <row r="326" spans="1:15" ht="75.599999999999994">
      <c r="A326" s="21" t="s">
        <v>2450</v>
      </c>
      <c r="B326" s="21" t="s">
        <v>2451</v>
      </c>
      <c r="C326" s="21" t="s">
        <v>2157</v>
      </c>
      <c r="D326" s="30" t="s">
        <v>2158</v>
      </c>
      <c r="E326" s="30" t="s">
        <v>2158</v>
      </c>
      <c r="F326" s="30" t="s">
        <v>2158</v>
      </c>
      <c r="G326" s="30" t="s">
        <v>2158</v>
      </c>
      <c r="H326" s="30">
        <v>42557</v>
      </c>
      <c r="I326" s="30">
        <v>46859</v>
      </c>
      <c r="J326" s="30">
        <v>24882</v>
      </c>
      <c r="K326" s="30" t="s">
        <v>2158</v>
      </c>
      <c r="L326" s="30">
        <v>7576</v>
      </c>
      <c r="M326" s="30">
        <v>35188</v>
      </c>
      <c r="N326" s="30">
        <v>30548</v>
      </c>
      <c r="O326" s="25"/>
    </row>
    <row r="327" spans="1:15" ht="75.599999999999994">
      <c r="A327" s="21" t="s">
        <v>2450</v>
      </c>
      <c r="B327" s="21" t="s">
        <v>2451</v>
      </c>
      <c r="C327" s="21" t="s">
        <v>2257</v>
      </c>
      <c r="D327" s="30" t="s">
        <v>1125</v>
      </c>
      <c r="E327" s="30" t="s">
        <v>1125</v>
      </c>
      <c r="F327" s="30" t="s">
        <v>1125</v>
      </c>
      <c r="G327" s="30" t="s">
        <v>1125</v>
      </c>
      <c r="H327" s="30" t="s">
        <v>1125</v>
      </c>
      <c r="I327" s="30">
        <v>16328884</v>
      </c>
      <c r="J327" s="30" t="s">
        <v>2452</v>
      </c>
      <c r="K327" s="30" t="s">
        <v>1125</v>
      </c>
      <c r="L327" s="30">
        <v>7063093</v>
      </c>
      <c r="M327" s="30" t="s">
        <v>1125</v>
      </c>
      <c r="N327" s="30" t="s">
        <v>1125</v>
      </c>
      <c r="O327" s="25"/>
    </row>
    <row r="328" spans="1:15" ht="75.599999999999994">
      <c r="A328" s="21" t="s">
        <v>2450</v>
      </c>
      <c r="B328" s="21" t="s">
        <v>2451</v>
      </c>
      <c r="C328" s="21" t="s">
        <v>2258</v>
      </c>
      <c r="D328" s="34" t="s">
        <v>1125</v>
      </c>
      <c r="E328" s="34" t="s">
        <v>1125</v>
      </c>
      <c r="F328" s="34" t="s">
        <v>1125</v>
      </c>
      <c r="G328" s="34" t="s">
        <v>1125</v>
      </c>
      <c r="H328" s="34" t="s">
        <v>1125</v>
      </c>
      <c r="I328" s="34">
        <v>2.87</v>
      </c>
      <c r="J328" s="34">
        <v>4.16</v>
      </c>
      <c r="K328" s="34" t="s">
        <v>1125</v>
      </c>
      <c r="L328" s="34">
        <v>1.07</v>
      </c>
      <c r="M328" s="34" t="s">
        <v>1125</v>
      </c>
      <c r="N328" s="34" t="s">
        <v>1125</v>
      </c>
      <c r="O328" s="25"/>
    </row>
    <row r="329" spans="1:15" ht="180.6">
      <c r="A329" s="21" t="s">
        <v>2453</v>
      </c>
      <c r="B329" s="21" t="s">
        <v>2454</v>
      </c>
      <c r="C329" s="21" t="s">
        <v>2157</v>
      </c>
      <c r="D329" s="30" t="s">
        <v>2158</v>
      </c>
      <c r="E329" s="30" t="s">
        <v>2158</v>
      </c>
      <c r="F329" s="30" t="s">
        <v>2158</v>
      </c>
      <c r="G329" s="30" t="s">
        <v>2158</v>
      </c>
      <c r="H329" s="30" t="s">
        <v>2158</v>
      </c>
      <c r="I329" s="30" t="s">
        <v>2158</v>
      </c>
      <c r="J329" s="30" t="s">
        <v>2158</v>
      </c>
      <c r="K329" s="30" t="s">
        <v>2158</v>
      </c>
      <c r="L329" s="30" t="s">
        <v>2158</v>
      </c>
      <c r="M329" s="30" t="s">
        <v>2158</v>
      </c>
      <c r="N329" s="30" t="s">
        <v>2158</v>
      </c>
      <c r="O329" s="25"/>
    </row>
    <row r="330" spans="1:15" ht="180.6">
      <c r="A330" s="21" t="s">
        <v>2453</v>
      </c>
      <c r="B330" s="21" t="s">
        <v>2454</v>
      </c>
      <c r="C330" s="21" t="s">
        <v>2257</v>
      </c>
      <c r="D330" s="30" t="s">
        <v>1125</v>
      </c>
      <c r="E330" s="30" t="s">
        <v>1125</v>
      </c>
      <c r="F330" s="30" t="s">
        <v>1125</v>
      </c>
      <c r="G330" s="30" t="s">
        <v>1125</v>
      </c>
      <c r="H330" s="30" t="s">
        <v>1125</v>
      </c>
      <c r="I330" s="30" t="s">
        <v>1125</v>
      </c>
      <c r="J330" s="30">
        <v>23488024</v>
      </c>
      <c r="K330" s="30" t="s">
        <v>1125</v>
      </c>
      <c r="L330" s="30" t="s">
        <v>1125</v>
      </c>
      <c r="M330" s="30" t="s">
        <v>1125</v>
      </c>
      <c r="N330" s="30" t="s">
        <v>1125</v>
      </c>
      <c r="O330" s="25"/>
    </row>
    <row r="331" spans="1:15" ht="180.6">
      <c r="A331" s="21" t="s">
        <v>2453</v>
      </c>
      <c r="B331" s="21" t="s">
        <v>2454</v>
      </c>
      <c r="C331" s="21" t="s">
        <v>2258</v>
      </c>
      <c r="D331" s="34" t="s">
        <v>1125</v>
      </c>
      <c r="E331" s="34" t="s">
        <v>1125</v>
      </c>
      <c r="F331" s="34" t="s">
        <v>1125</v>
      </c>
      <c r="G331" s="34" t="s">
        <v>1125</v>
      </c>
      <c r="H331" s="34" t="s">
        <v>1125</v>
      </c>
      <c r="I331" s="34" t="s">
        <v>1125</v>
      </c>
      <c r="J331" s="34" t="s">
        <v>1125</v>
      </c>
      <c r="K331" s="34" t="s">
        <v>1125</v>
      </c>
      <c r="L331" s="34" t="s">
        <v>1125</v>
      </c>
      <c r="M331" s="34" t="s">
        <v>1125</v>
      </c>
      <c r="N331" s="34" t="s">
        <v>1125</v>
      </c>
      <c r="O331" s="25"/>
    </row>
    <row r="332" spans="1:15" ht="90.6">
      <c r="A332" s="21" t="s">
        <v>2455</v>
      </c>
      <c r="B332" s="21" t="s">
        <v>2456</v>
      </c>
      <c r="C332" s="21" t="s">
        <v>2157</v>
      </c>
      <c r="D332" s="30">
        <v>44255</v>
      </c>
      <c r="E332" s="30">
        <v>36462</v>
      </c>
      <c r="F332" s="30">
        <v>33147</v>
      </c>
      <c r="G332" s="30" t="s">
        <v>2161</v>
      </c>
      <c r="H332" s="30" t="s">
        <v>2161</v>
      </c>
      <c r="I332" s="30" t="s">
        <v>2161</v>
      </c>
      <c r="J332" s="30" t="s">
        <v>2161</v>
      </c>
      <c r="K332" s="30" t="s">
        <v>2161</v>
      </c>
      <c r="L332" s="30" t="s">
        <v>2161</v>
      </c>
      <c r="M332" s="30">
        <v>0</v>
      </c>
      <c r="N332" s="30">
        <v>0</v>
      </c>
      <c r="O332" s="25"/>
    </row>
    <row r="333" spans="1:15" ht="90.6">
      <c r="A333" s="21" t="s">
        <v>2455</v>
      </c>
      <c r="B333" s="21" t="s">
        <v>2456</v>
      </c>
      <c r="C333" s="21" t="s">
        <v>2257</v>
      </c>
      <c r="D333" s="30">
        <v>240773754</v>
      </c>
      <c r="E333" s="30">
        <v>230913195</v>
      </c>
      <c r="F333" s="30">
        <v>213984812</v>
      </c>
      <c r="G333" s="30" t="s">
        <v>2161</v>
      </c>
      <c r="H333" s="30" t="s">
        <v>2161</v>
      </c>
      <c r="I333" s="30" t="s">
        <v>2161</v>
      </c>
      <c r="J333" s="30" t="s">
        <v>2161</v>
      </c>
      <c r="K333" s="30" t="s">
        <v>2161</v>
      </c>
      <c r="L333" s="30" t="s">
        <v>2161</v>
      </c>
      <c r="M333" s="30">
        <v>0</v>
      </c>
      <c r="N333" s="30">
        <v>0</v>
      </c>
      <c r="O333" s="25"/>
    </row>
    <row r="334" spans="1:15" ht="90.6">
      <c r="A334" s="21" t="s">
        <v>2455</v>
      </c>
      <c r="B334" s="21" t="s">
        <v>2456</v>
      </c>
      <c r="C334" s="21" t="s">
        <v>2258</v>
      </c>
      <c r="D334" s="34">
        <v>0.18</v>
      </c>
      <c r="E334" s="34">
        <v>0.16</v>
      </c>
      <c r="F334" s="34">
        <v>0.15</v>
      </c>
      <c r="G334" s="34" t="s">
        <v>2161</v>
      </c>
      <c r="H334" s="34" t="s">
        <v>2161</v>
      </c>
      <c r="I334" s="34" t="s">
        <v>2161</v>
      </c>
      <c r="J334" s="34" t="s">
        <v>2161</v>
      </c>
      <c r="K334" s="34" t="s">
        <v>2161</v>
      </c>
      <c r="L334" s="34" t="s">
        <v>2161</v>
      </c>
      <c r="M334" s="34" t="s">
        <v>2161</v>
      </c>
      <c r="N334" s="34" t="s">
        <v>2161</v>
      </c>
      <c r="O334" s="25"/>
    </row>
    <row r="335" spans="1:15" ht="45.6">
      <c r="A335" s="21" t="s">
        <v>2457</v>
      </c>
      <c r="B335" s="21" t="s">
        <v>2458</v>
      </c>
      <c r="C335" s="21" t="s">
        <v>2157</v>
      </c>
      <c r="D335" s="30">
        <v>306034</v>
      </c>
      <c r="E335" s="30">
        <v>315906</v>
      </c>
      <c r="F335" s="30">
        <v>296952</v>
      </c>
      <c r="G335" s="30">
        <v>328105</v>
      </c>
      <c r="H335" s="30">
        <v>312092</v>
      </c>
      <c r="I335" s="30">
        <v>327387</v>
      </c>
      <c r="J335" s="30">
        <v>315742</v>
      </c>
      <c r="K335" s="30">
        <v>333155</v>
      </c>
      <c r="L335" s="30">
        <v>339809</v>
      </c>
      <c r="M335" s="30">
        <v>378666</v>
      </c>
      <c r="N335" s="30">
        <v>331988</v>
      </c>
      <c r="O335" s="25"/>
    </row>
    <row r="336" spans="1:15" ht="45.6">
      <c r="A336" s="21" t="s">
        <v>2457</v>
      </c>
      <c r="B336" s="21" t="s">
        <v>2458</v>
      </c>
      <c r="C336" s="21" t="s">
        <v>2257</v>
      </c>
      <c r="D336" s="30">
        <v>62849950</v>
      </c>
      <c r="E336" s="30">
        <v>87482174</v>
      </c>
      <c r="F336" s="30">
        <v>68886573</v>
      </c>
      <c r="G336" s="30">
        <v>81284747</v>
      </c>
      <c r="H336" s="30">
        <v>106734583</v>
      </c>
      <c r="I336" s="30">
        <v>73972667</v>
      </c>
      <c r="J336" s="30">
        <v>63056772</v>
      </c>
      <c r="K336" s="30">
        <v>67072650</v>
      </c>
      <c r="L336" s="30">
        <v>65363392</v>
      </c>
      <c r="M336" s="30">
        <v>61242866</v>
      </c>
      <c r="N336" s="30">
        <v>53833181</v>
      </c>
      <c r="O336" s="25"/>
    </row>
    <row r="337" spans="1:15" ht="45.6">
      <c r="A337" s="21" t="s">
        <v>2457</v>
      </c>
      <c r="B337" s="21" t="s">
        <v>2458</v>
      </c>
      <c r="C337" s="21" t="s">
        <v>2258</v>
      </c>
      <c r="D337" s="34">
        <v>4.87</v>
      </c>
      <c r="E337" s="34">
        <v>3.61</v>
      </c>
      <c r="F337" s="34">
        <v>4.3099999999999996</v>
      </c>
      <c r="G337" s="34">
        <v>4.04</v>
      </c>
      <c r="H337" s="34">
        <v>2.92</v>
      </c>
      <c r="I337" s="34">
        <v>4.43</v>
      </c>
      <c r="J337" s="34">
        <v>5.01</v>
      </c>
      <c r="K337" s="34">
        <v>4.97</v>
      </c>
      <c r="L337" s="34">
        <v>5.2</v>
      </c>
      <c r="M337" s="34">
        <v>6.18</v>
      </c>
      <c r="N337" s="34">
        <v>6.17</v>
      </c>
      <c r="O337" s="25"/>
    </row>
    <row r="338" spans="1:15" ht="30.6">
      <c r="A338" s="21" t="s">
        <v>2459</v>
      </c>
      <c r="B338" s="21" t="s">
        <v>2460</v>
      </c>
      <c r="C338" s="21" t="s">
        <v>2157</v>
      </c>
      <c r="D338" s="30">
        <v>65502</v>
      </c>
      <c r="E338" s="30">
        <v>76356</v>
      </c>
      <c r="F338" s="30">
        <v>80399</v>
      </c>
      <c r="G338" s="30">
        <v>54540</v>
      </c>
      <c r="H338" s="30">
        <v>48050</v>
      </c>
      <c r="I338" s="30">
        <v>52955</v>
      </c>
      <c r="J338" s="30">
        <v>48962</v>
      </c>
      <c r="K338" s="30">
        <v>65583</v>
      </c>
      <c r="L338" s="30">
        <v>72416</v>
      </c>
      <c r="M338" s="30">
        <v>78614</v>
      </c>
      <c r="N338" s="30">
        <v>67399</v>
      </c>
      <c r="O338" s="25"/>
    </row>
    <row r="339" spans="1:15" ht="30.6">
      <c r="A339" s="21" t="s">
        <v>2459</v>
      </c>
      <c r="B339" s="21" t="s">
        <v>2460</v>
      </c>
      <c r="C339" s="21" t="s">
        <v>2257</v>
      </c>
      <c r="D339" s="30">
        <v>14346766</v>
      </c>
      <c r="E339" s="30">
        <v>14625245</v>
      </c>
      <c r="F339" s="30">
        <v>16917240</v>
      </c>
      <c r="G339" s="30">
        <v>12599939</v>
      </c>
      <c r="H339" s="30">
        <v>10293669</v>
      </c>
      <c r="I339" s="30">
        <v>9989151</v>
      </c>
      <c r="J339" s="30">
        <v>9154407</v>
      </c>
      <c r="K339" s="30">
        <v>12949726</v>
      </c>
      <c r="L339" s="30">
        <v>11848106</v>
      </c>
      <c r="M339" s="30">
        <v>12511765</v>
      </c>
      <c r="N339" s="30">
        <v>10670834</v>
      </c>
      <c r="O339" s="25"/>
    </row>
    <row r="340" spans="1:15" ht="30.6">
      <c r="A340" s="21" t="s">
        <v>2459</v>
      </c>
      <c r="B340" s="21" t="s">
        <v>2460</v>
      </c>
      <c r="C340" s="21" t="s">
        <v>2258</v>
      </c>
      <c r="D340" s="34">
        <v>4.57</v>
      </c>
      <c r="E340" s="34">
        <v>5.22</v>
      </c>
      <c r="F340" s="34">
        <v>4.75</v>
      </c>
      <c r="G340" s="34">
        <v>4.33</v>
      </c>
      <c r="H340" s="34">
        <v>4.67</v>
      </c>
      <c r="I340" s="34">
        <v>5.3</v>
      </c>
      <c r="J340" s="34">
        <v>5.35</v>
      </c>
      <c r="K340" s="34">
        <v>5.0599999999999996</v>
      </c>
      <c r="L340" s="34">
        <v>6.11</v>
      </c>
      <c r="M340" s="34">
        <v>6.28</v>
      </c>
      <c r="N340" s="34">
        <v>6.32</v>
      </c>
      <c r="O340" s="25"/>
    </row>
    <row r="341" spans="1:15" ht="75.599999999999994">
      <c r="A341" s="21" t="s">
        <v>2461</v>
      </c>
      <c r="B341" s="21" t="s">
        <v>2462</v>
      </c>
      <c r="C341" s="21" t="s">
        <v>2157</v>
      </c>
      <c r="D341" s="30">
        <v>849418</v>
      </c>
      <c r="E341" s="30">
        <v>878734</v>
      </c>
      <c r="F341" s="30">
        <v>882567</v>
      </c>
      <c r="G341" s="30">
        <v>964287</v>
      </c>
      <c r="H341" s="30">
        <v>1056802</v>
      </c>
      <c r="I341" s="30">
        <v>1005536</v>
      </c>
      <c r="J341" s="30">
        <v>1074231</v>
      </c>
      <c r="K341" s="30">
        <v>867849</v>
      </c>
      <c r="L341" s="30">
        <v>799314</v>
      </c>
      <c r="M341" s="30">
        <v>1036290</v>
      </c>
      <c r="N341" s="30">
        <v>1021137</v>
      </c>
      <c r="O341" s="25"/>
    </row>
    <row r="342" spans="1:15" ht="75.599999999999994">
      <c r="A342" s="21" t="s">
        <v>2461</v>
      </c>
      <c r="B342" s="21" t="s">
        <v>2462</v>
      </c>
      <c r="C342" s="21" t="s">
        <v>2257</v>
      </c>
      <c r="D342" s="30">
        <v>225648116</v>
      </c>
      <c r="E342" s="30">
        <v>254205574</v>
      </c>
      <c r="F342" s="30">
        <v>255067782</v>
      </c>
      <c r="G342" s="30">
        <v>280931545</v>
      </c>
      <c r="H342" s="30">
        <v>319601744</v>
      </c>
      <c r="I342" s="30">
        <v>290920461</v>
      </c>
      <c r="J342" s="30">
        <v>256926487</v>
      </c>
      <c r="K342" s="30">
        <v>210812518</v>
      </c>
      <c r="L342" s="30">
        <v>182104590</v>
      </c>
      <c r="M342" s="30">
        <v>208294116</v>
      </c>
      <c r="N342" s="30">
        <v>202142821</v>
      </c>
      <c r="O342" s="25"/>
    </row>
    <row r="343" spans="1:15" ht="75.599999999999994">
      <c r="A343" s="21" t="s">
        <v>2461</v>
      </c>
      <c r="B343" s="21" t="s">
        <v>2462</v>
      </c>
      <c r="C343" s="21" t="s">
        <v>2258</v>
      </c>
      <c r="D343" s="34">
        <v>3.76</v>
      </c>
      <c r="E343" s="34">
        <v>3.46</v>
      </c>
      <c r="F343" s="34">
        <v>3.46</v>
      </c>
      <c r="G343" s="34">
        <v>3.43</v>
      </c>
      <c r="H343" s="34">
        <v>3.31</v>
      </c>
      <c r="I343" s="34">
        <v>3.46</v>
      </c>
      <c r="J343" s="34">
        <v>4.18</v>
      </c>
      <c r="K343" s="34">
        <v>4.12</v>
      </c>
      <c r="L343" s="34">
        <v>4.3899999999999997</v>
      </c>
      <c r="M343" s="34">
        <v>4.9800000000000004</v>
      </c>
      <c r="N343" s="34">
        <v>5.05</v>
      </c>
      <c r="O343" s="25"/>
    </row>
    <row r="344" spans="1:15" ht="30.6">
      <c r="A344" s="21" t="s">
        <v>2463</v>
      </c>
      <c r="B344" s="21" t="s">
        <v>2464</v>
      </c>
      <c r="C344" s="21" t="s">
        <v>2157</v>
      </c>
      <c r="D344" s="30">
        <v>6272</v>
      </c>
      <c r="E344" s="30">
        <v>4906</v>
      </c>
      <c r="F344" s="30">
        <v>1381</v>
      </c>
      <c r="G344" s="30">
        <v>1347</v>
      </c>
      <c r="H344" s="30">
        <v>2352</v>
      </c>
      <c r="I344" s="30">
        <v>5393</v>
      </c>
      <c r="J344" s="30">
        <v>2872</v>
      </c>
      <c r="K344" s="30" t="s">
        <v>2158</v>
      </c>
      <c r="L344" s="30" t="s">
        <v>2158</v>
      </c>
      <c r="M344" s="30" t="s">
        <v>2158</v>
      </c>
      <c r="N344" s="30" t="s">
        <v>2158</v>
      </c>
      <c r="O344" s="25"/>
    </row>
    <row r="345" spans="1:15" ht="30.6">
      <c r="A345" s="21" t="s">
        <v>2463</v>
      </c>
      <c r="B345" s="21" t="s">
        <v>2464</v>
      </c>
      <c r="C345" s="21" t="s">
        <v>2257</v>
      </c>
      <c r="D345" s="30">
        <v>444011</v>
      </c>
      <c r="E345" s="30">
        <v>354333</v>
      </c>
      <c r="F345" s="30" t="s">
        <v>1125</v>
      </c>
      <c r="G345" s="30">
        <v>217993</v>
      </c>
      <c r="H345" s="30">
        <v>349002</v>
      </c>
      <c r="I345" s="30">
        <v>774508</v>
      </c>
      <c r="J345" s="30">
        <v>445033</v>
      </c>
      <c r="K345" s="30" t="s">
        <v>1125</v>
      </c>
      <c r="L345" s="30" t="s">
        <v>1125</v>
      </c>
      <c r="M345" s="30" t="s">
        <v>1125</v>
      </c>
      <c r="N345" s="30" t="s">
        <v>1125</v>
      </c>
      <c r="O345" s="25"/>
    </row>
    <row r="346" spans="1:15" ht="30.6">
      <c r="A346" s="21" t="s">
        <v>2463</v>
      </c>
      <c r="B346" s="21" t="s">
        <v>2464</v>
      </c>
      <c r="C346" s="21" t="s">
        <v>2258</v>
      </c>
      <c r="D346" s="34">
        <v>14.13</v>
      </c>
      <c r="E346" s="34">
        <v>13.84</v>
      </c>
      <c r="F346" s="34" t="s">
        <v>1125</v>
      </c>
      <c r="G346" s="34">
        <v>6.18</v>
      </c>
      <c r="H346" s="34">
        <v>6.74</v>
      </c>
      <c r="I346" s="34">
        <v>6.96</v>
      </c>
      <c r="J346" s="34">
        <v>6.45</v>
      </c>
      <c r="K346" s="34" t="s">
        <v>1125</v>
      </c>
      <c r="L346" s="34" t="s">
        <v>1125</v>
      </c>
      <c r="M346" s="34" t="s">
        <v>1125</v>
      </c>
      <c r="N346" s="34" t="s">
        <v>1125</v>
      </c>
      <c r="O346" s="25"/>
    </row>
    <row r="347" spans="1:15" ht="60.6">
      <c r="A347" s="21" t="s">
        <v>2465</v>
      </c>
      <c r="B347" s="21" t="s">
        <v>2466</v>
      </c>
      <c r="C347" s="21" t="s">
        <v>2157</v>
      </c>
      <c r="D347" s="30">
        <v>12974</v>
      </c>
      <c r="E347" s="30">
        <v>5045</v>
      </c>
      <c r="F347" s="30">
        <v>4856</v>
      </c>
      <c r="G347" s="30">
        <v>5343</v>
      </c>
      <c r="H347" s="30">
        <v>5538</v>
      </c>
      <c r="I347" s="30">
        <v>6121</v>
      </c>
      <c r="J347" s="30" t="s">
        <v>2158</v>
      </c>
      <c r="K347" s="30">
        <v>3956</v>
      </c>
      <c r="L347" s="30">
        <v>2451</v>
      </c>
      <c r="M347" s="30">
        <v>2886</v>
      </c>
      <c r="N347" s="30">
        <v>3339</v>
      </c>
      <c r="O347" s="25"/>
    </row>
    <row r="348" spans="1:15" ht="60.6">
      <c r="A348" s="21" t="s">
        <v>2465</v>
      </c>
      <c r="B348" s="21" t="s">
        <v>2466</v>
      </c>
      <c r="C348" s="21" t="s">
        <v>2257</v>
      </c>
      <c r="D348" s="30" t="s">
        <v>2467</v>
      </c>
      <c r="E348" s="30" t="s">
        <v>2468</v>
      </c>
      <c r="F348" s="30">
        <v>589609</v>
      </c>
      <c r="G348" s="30" t="s">
        <v>2469</v>
      </c>
      <c r="H348" s="30" t="s">
        <v>2470</v>
      </c>
      <c r="I348" s="30">
        <v>680789</v>
      </c>
      <c r="J348" s="30" t="s">
        <v>1125</v>
      </c>
      <c r="K348" s="30" t="s">
        <v>2471</v>
      </c>
      <c r="L348" s="30">
        <v>150619</v>
      </c>
      <c r="M348" s="30" t="s">
        <v>2472</v>
      </c>
      <c r="N348" s="30">
        <v>207893</v>
      </c>
      <c r="O348" s="25"/>
    </row>
    <row r="349" spans="1:15" ht="60.6">
      <c r="A349" s="21" t="s">
        <v>2465</v>
      </c>
      <c r="B349" s="21" t="s">
        <v>2466</v>
      </c>
      <c r="C349" s="21" t="s">
        <v>2258</v>
      </c>
      <c r="D349" s="34">
        <v>9.4</v>
      </c>
      <c r="E349" s="34">
        <v>8.2200000000000006</v>
      </c>
      <c r="F349" s="34">
        <v>8.24</v>
      </c>
      <c r="G349" s="34">
        <v>8.14</v>
      </c>
      <c r="H349" s="34">
        <v>8.1199999999999992</v>
      </c>
      <c r="I349" s="34">
        <v>8.99</v>
      </c>
      <c r="J349" s="34" t="s">
        <v>1125</v>
      </c>
      <c r="K349" s="34">
        <v>3.06</v>
      </c>
      <c r="L349" s="34">
        <v>16.28</v>
      </c>
      <c r="M349" s="34">
        <v>13.34</v>
      </c>
      <c r="N349" s="34">
        <v>16.059999999999999</v>
      </c>
      <c r="O349" s="25"/>
    </row>
    <row r="350" spans="1:15" ht="45.6">
      <c r="A350" s="21" t="s">
        <v>2473</v>
      </c>
      <c r="B350" s="21" t="s">
        <v>2474</v>
      </c>
      <c r="C350" s="21" t="s">
        <v>2157</v>
      </c>
      <c r="D350" s="30">
        <v>259</v>
      </c>
      <c r="E350" s="30">
        <v>213</v>
      </c>
      <c r="F350" s="30">
        <v>237</v>
      </c>
      <c r="G350" s="30">
        <v>220</v>
      </c>
      <c r="H350" s="30">
        <v>302</v>
      </c>
      <c r="I350" s="30">
        <v>295</v>
      </c>
      <c r="J350" s="30">
        <v>119</v>
      </c>
      <c r="K350" s="30">
        <v>0</v>
      </c>
      <c r="L350" s="30">
        <v>0</v>
      </c>
      <c r="M350" s="30">
        <v>0</v>
      </c>
      <c r="N350" s="30">
        <v>0</v>
      </c>
      <c r="O350" s="25"/>
    </row>
    <row r="351" spans="1:15" ht="45.6">
      <c r="A351" s="21" t="s">
        <v>2473</v>
      </c>
      <c r="B351" s="21" t="s">
        <v>2474</v>
      </c>
      <c r="C351" s="21" t="s">
        <v>2257</v>
      </c>
      <c r="D351" s="30">
        <v>115414</v>
      </c>
      <c r="E351" s="30">
        <v>89317</v>
      </c>
      <c r="F351" s="30">
        <v>101307</v>
      </c>
      <c r="G351" s="30">
        <v>87836</v>
      </c>
      <c r="H351" s="30">
        <v>110899</v>
      </c>
      <c r="I351" s="30">
        <v>104500</v>
      </c>
      <c r="J351" s="30">
        <v>43450</v>
      </c>
      <c r="K351" s="30">
        <v>0</v>
      </c>
      <c r="L351" s="30">
        <v>0</v>
      </c>
      <c r="M351" s="30">
        <v>0</v>
      </c>
      <c r="N351" s="30">
        <v>0</v>
      </c>
      <c r="O351" s="25"/>
    </row>
    <row r="352" spans="1:15" ht="45.6">
      <c r="A352" s="21" t="s">
        <v>2473</v>
      </c>
      <c r="B352" s="21" t="s">
        <v>2474</v>
      </c>
      <c r="C352" s="21" t="s">
        <v>2258</v>
      </c>
      <c r="D352" s="34">
        <v>2.25</v>
      </c>
      <c r="E352" s="34">
        <v>2.38</v>
      </c>
      <c r="F352" s="34">
        <v>2.34</v>
      </c>
      <c r="G352" s="34">
        <v>2.5099999999999998</v>
      </c>
      <c r="H352" s="34">
        <v>2.72</v>
      </c>
      <c r="I352" s="34">
        <v>2.82</v>
      </c>
      <c r="J352" s="34">
        <v>2.75</v>
      </c>
      <c r="K352" s="34" t="s">
        <v>2161</v>
      </c>
      <c r="L352" s="34" t="s">
        <v>2161</v>
      </c>
      <c r="M352" s="34" t="s">
        <v>2161</v>
      </c>
      <c r="N352" s="34" t="s">
        <v>2161</v>
      </c>
      <c r="O352" s="25"/>
    </row>
    <row r="353" spans="1:15" ht="75.599999999999994">
      <c r="A353" s="21" t="s">
        <v>2475</v>
      </c>
      <c r="B353" s="21" t="s">
        <v>2476</v>
      </c>
      <c r="C353" s="21" t="s">
        <v>2157</v>
      </c>
      <c r="D353" s="30">
        <v>780205</v>
      </c>
      <c r="E353" s="30">
        <v>761700</v>
      </c>
      <c r="F353" s="30">
        <v>900310</v>
      </c>
      <c r="G353" s="30">
        <v>872883</v>
      </c>
      <c r="H353" s="30">
        <v>916366</v>
      </c>
      <c r="I353" s="30">
        <v>1021344</v>
      </c>
      <c r="J353" s="30">
        <v>1197344</v>
      </c>
      <c r="K353" s="30">
        <v>1100791</v>
      </c>
      <c r="L353" s="30">
        <v>950116</v>
      </c>
      <c r="M353" s="30">
        <v>1192509</v>
      </c>
      <c r="N353" s="30">
        <v>1160026</v>
      </c>
      <c r="O353" s="25"/>
    </row>
    <row r="354" spans="1:15" ht="75.599999999999994">
      <c r="A354" s="21" t="s">
        <v>2475</v>
      </c>
      <c r="B354" s="21" t="s">
        <v>2476</v>
      </c>
      <c r="C354" s="21" t="s">
        <v>2257</v>
      </c>
      <c r="D354" s="30">
        <v>310013655</v>
      </c>
      <c r="E354" s="30">
        <v>270237129</v>
      </c>
      <c r="F354" s="30">
        <v>362764217</v>
      </c>
      <c r="G354" s="30">
        <v>341190682</v>
      </c>
      <c r="H354" s="30">
        <v>337281587</v>
      </c>
      <c r="I354" s="30">
        <v>315680091</v>
      </c>
      <c r="J354" s="30">
        <v>377040554</v>
      </c>
      <c r="K354" s="30">
        <v>297285683</v>
      </c>
      <c r="L354" s="30">
        <v>269580852</v>
      </c>
      <c r="M354" s="30">
        <v>326082938</v>
      </c>
      <c r="N354" s="30">
        <v>330822720</v>
      </c>
      <c r="O354" s="25"/>
    </row>
    <row r="355" spans="1:15" ht="75.599999999999994">
      <c r="A355" s="21" t="s">
        <v>2475</v>
      </c>
      <c r="B355" s="21" t="s">
        <v>2476</v>
      </c>
      <c r="C355" s="21" t="s">
        <v>2258</v>
      </c>
      <c r="D355" s="34">
        <v>2.52</v>
      </c>
      <c r="E355" s="34">
        <v>2.82</v>
      </c>
      <c r="F355" s="34">
        <v>2.48</v>
      </c>
      <c r="G355" s="34">
        <v>2.56</v>
      </c>
      <c r="H355" s="34">
        <v>2.72</v>
      </c>
      <c r="I355" s="34">
        <v>3.24</v>
      </c>
      <c r="J355" s="34">
        <v>3.18</v>
      </c>
      <c r="K355" s="34">
        <v>3.7</v>
      </c>
      <c r="L355" s="34">
        <v>3.52</v>
      </c>
      <c r="M355" s="34">
        <v>3.66</v>
      </c>
      <c r="N355" s="34">
        <v>3.51</v>
      </c>
      <c r="O355" s="25"/>
    </row>
    <row r="356" spans="1:15" ht="90.6">
      <c r="A356" s="21" t="s">
        <v>2477</v>
      </c>
      <c r="B356" s="21" t="s">
        <v>2478</v>
      </c>
      <c r="C356" s="21" t="s">
        <v>2157</v>
      </c>
      <c r="D356" s="30">
        <v>1933</v>
      </c>
      <c r="E356" s="30">
        <v>2146</v>
      </c>
      <c r="F356" s="30">
        <v>1759</v>
      </c>
      <c r="G356" s="30">
        <v>4135</v>
      </c>
      <c r="H356" s="30">
        <v>3821</v>
      </c>
      <c r="I356" s="30">
        <v>3342</v>
      </c>
      <c r="J356" s="30">
        <v>2673</v>
      </c>
      <c r="K356" s="30">
        <v>2295</v>
      </c>
      <c r="L356" s="30" t="s">
        <v>2158</v>
      </c>
      <c r="M356" s="30" t="s">
        <v>2158</v>
      </c>
      <c r="N356" s="30">
        <v>145</v>
      </c>
      <c r="O356" s="25"/>
    </row>
    <row r="357" spans="1:15" ht="90.6">
      <c r="A357" s="21" t="s">
        <v>2477</v>
      </c>
      <c r="B357" s="21" t="s">
        <v>2478</v>
      </c>
      <c r="C357" s="21" t="s">
        <v>2257</v>
      </c>
      <c r="D357" s="30">
        <v>205971</v>
      </c>
      <c r="E357" s="30">
        <v>246520</v>
      </c>
      <c r="F357" s="30">
        <v>197003</v>
      </c>
      <c r="G357" s="30">
        <v>426439</v>
      </c>
      <c r="H357" s="30">
        <v>349803</v>
      </c>
      <c r="I357" s="30">
        <v>282990</v>
      </c>
      <c r="J357" s="30">
        <v>203012</v>
      </c>
      <c r="K357" s="30">
        <v>157015</v>
      </c>
      <c r="L357" s="30" t="s">
        <v>1125</v>
      </c>
      <c r="M357" s="30" t="s">
        <v>1125</v>
      </c>
      <c r="N357" s="30">
        <v>6844</v>
      </c>
      <c r="O357" s="25"/>
    </row>
    <row r="358" spans="1:15" ht="90.6">
      <c r="A358" s="21" t="s">
        <v>2477</v>
      </c>
      <c r="B358" s="21" t="s">
        <v>2478</v>
      </c>
      <c r="C358" s="21" t="s">
        <v>2258</v>
      </c>
      <c r="D358" s="34">
        <v>9.3800000000000008</v>
      </c>
      <c r="E358" s="34">
        <v>8.6999999999999993</v>
      </c>
      <c r="F358" s="34">
        <v>8.93</v>
      </c>
      <c r="G358" s="34">
        <v>9.6999999999999993</v>
      </c>
      <c r="H358" s="34">
        <v>10.92</v>
      </c>
      <c r="I358" s="34">
        <v>11.81</v>
      </c>
      <c r="J358" s="34">
        <v>13.17</v>
      </c>
      <c r="K358" s="34">
        <v>14.61</v>
      </c>
      <c r="L358" s="34" t="s">
        <v>1125</v>
      </c>
      <c r="M358" s="34" t="s">
        <v>1125</v>
      </c>
      <c r="N358" s="34">
        <v>21.19</v>
      </c>
      <c r="O358" s="25"/>
    </row>
    <row r="359" spans="1:15" ht="90.6">
      <c r="A359" s="21" t="s">
        <v>2479</v>
      </c>
      <c r="B359" s="21" t="s">
        <v>2480</v>
      </c>
      <c r="C359" s="21" t="s">
        <v>2157</v>
      </c>
      <c r="D359" s="30">
        <v>3422</v>
      </c>
      <c r="E359" s="30">
        <v>4089</v>
      </c>
      <c r="F359" s="30">
        <v>5387</v>
      </c>
      <c r="G359" s="30">
        <v>18331</v>
      </c>
      <c r="H359" s="30">
        <v>17209</v>
      </c>
      <c r="I359" s="30">
        <v>17880</v>
      </c>
      <c r="J359" s="30">
        <v>18738</v>
      </c>
      <c r="K359" s="30">
        <v>20684</v>
      </c>
      <c r="L359" s="30" t="s">
        <v>2158</v>
      </c>
      <c r="M359" s="30" t="s">
        <v>2158</v>
      </c>
      <c r="N359" s="30" t="s">
        <v>2158</v>
      </c>
      <c r="O359" s="25"/>
    </row>
    <row r="360" spans="1:15" ht="90.6">
      <c r="A360" s="21" t="s">
        <v>2479</v>
      </c>
      <c r="B360" s="21" t="s">
        <v>2480</v>
      </c>
      <c r="C360" s="21" t="s">
        <v>2257</v>
      </c>
      <c r="D360" s="30">
        <v>880905</v>
      </c>
      <c r="E360" s="30">
        <v>987258</v>
      </c>
      <c r="F360" s="30">
        <v>688418</v>
      </c>
      <c r="G360" s="30">
        <v>4515874</v>
      </c>
      <c r="H360" s="30">
        <v>4148676</v>
      </c>
      <c r="I360" s="30">
        <v>2298432</v>
      </c>
      <c r="J360" s="30">
        <v>3446526</v>
      </c>
      <c r="K360" s="30">
        <v>7225362</v>
      </c>
      <c r="L360" s="30" t="s">
        <v>1125</v>
      </c>
      <c r="M360" s="30" t="s">
        <v>1125</v>
      </c>
      <c r="N360" s="30" t="s">
        <v>1125</v>
      </c>
      <c r="O360" s="25"/>
    </row>
    <row r="361" spans="1:15" ht="90.6">
      <c r="A361" s="21" t="s">
        <v>2479</v>
      </c>
      <c r="B361" s="21" t="s">
        <v>2480</v>
      </c>
      <c r="C361" s="21" t="s">
        <v>2258</v>
      </c>
      <c r="D361" s="34">
        <v>3.88</v>
      </c>
      <c r="E361" s="34">
        <v>4.1399999999999997</v>
      </c>
      <c r="F361" s="34">
        <v>7.82</v>
      </c>
      <c r="G361" s="34">
        <v>4.0599999999999996</v>
      </c>
      <c r="H361" s="34">
        <v>4.1500000000000004</v>
      </c>
      <c r="I361" s="34">
        <v>7.78</v>
      </c>
      <c r="J361" s="34">
        <v>5.44</v>
      </c>
      <c r="K361" s="34">
        <v>2.86</v>
      </c>
      <c r="L361" s="34" t="s">
        <v>1125</v>
      </c>
      <c r="M361" s="34" t="s">
        <v>1125</v>
      </c>
      <c r="N361" s="34" t="s">
        <v>1125</v>
      </c>
      <c r="O361" s="25"/>
    </row>
    <row r="362" spans="1:15" ht="105.6">
      <c r="A362" s="21" t="s">
        <v>2481</v>
      </c>
      <c r="B362" s="21" t="s">
        <v>2482</v>
      </c>
      <c r="C362" s="21" t="s">
        <v>2157</v>
      </c>
      <c r="D362" s="30">
        <v>144205</v>
      </c>
      <c r="E362" s="30">
        <v>135215</v>
      </c>
      <c r="F362" s="30">
        <v>121576</v>
      </c>
      <c r="G362" s="30">
        <v>97948</v>
      </c>
      <c r="H362" s="30">
        <v>90501</v>
      </c>
      <c r="I362" s="30">
        <v>87500</v>
      </c>
      <c r="J362" s="30">
        <v>75160</v>
      </c>
      <c r="K362" s="30">
        <v>79536</v>
      </c>
      <c r="L362" s="30">
        <v>95778</v>
      </c>
      <c r="M362" s="30">
        <v>90272</v>
      </c>
      <c r="N362" s="30">
        <v>87389</v>
      </c>
      <c r="O362" s="25"/>
    </row>
    <row r="363" spans="1:15" ht="105.6">
      <c r="A363" s="21" t="s">
        <v>2481</v>
      </c>
      <c r="B363" s="21" t="s">
        <v>2482</v>
      </c>
      <c r="C363" s="21" t="s">
        <v>2257</v>
      </c>
      <c r="D363" s="30">
        <v>33096454</v>
      </c>
      <c r="E363" s="30">
        <v>32280368</v>
      </c>
      <c r="F363" s="30">
        <v>29349556</v>
      </c>
      <c r="G363" s="30">
        <v>22039110</v>
      </c>
      <c r="H363" s="30">
        <v>18914540</v>
      </c>
      <c r="I363" s="30">
        <v>17693523</v>
      </c>
      <c r="J363" s="30">
        <v>15062739</v>
      </c>
      <c r="K363" s="30">
        <v>14801383</v>
      </c>
      <c r="L363" s="30">
        <v>15888887</v>
      </c>
      <c r="M363" s="30">
        <v>12070307</v>
      </c>
      <c r="N363" s="30" t="s">
        <v>1125</v>
      </c>
      <c r="O363" s="25"/>
    </row>
    <row r="364" spans="1:15" ht="105.6">
      <c r="A364" s="21" t="s">
        <v>2481</v>
      </c>
      <c r="B364" s="21" t="s">
        <v>2482</v>
      </c>
      <c r="C364" s="21" t="s">
        <v>2258</v>
      </c>
      <c r="D364" s="34">
        <v>4.3600000000000003</v>
      </c>
      <c r="E364" s="34">
        <v>4.1900000000000004</v>
      </c>
      <c r="F364" s="34">
        <v>4.1399999999999997</v>
      </c>
      <c r="G364" s="34">
        <v>4.4400000000000004</v>
      </c>
      <c r="H364" s="34">
        <v>4.78</v>
      </c>
      <c r="I364" s="34">
        <v>4.95</v>
      </c>
      <c r="J364" s="34">
        <v>4.99</v>
      </c>
      <c r="K364" s="34">
        <v>5.37</v>
      </c>
      <c r="L364" s="34">
        <v>6.03</v>
      </c>
      <c r="M364" s="34">
        <v>7.48</v>
      </c>
      <c r="N364" s="34" t="s">
        <v>1125</v>
      </c>
      <c r="O364" s="25"/>
    </row>
    <row r="365" spans="1:15" ht="105.6">
      <c r="A365" s="21" t="s">
        <v>2483</v>
      </c>
      <c r="B365" s="21" t="s">
        <v>2484</v>
      </c>
      <c r="C365" s="21" t="s">
        <v>2157</v>
      </c>
      <c r="D365" s="30">
        <v>1169507</v>
      </c>
      <c r="E365" s="30">
        <v>1108707</v>
      </c>
      <c r="F365" s="30">
        <v>783679</v>
      </c>
      <c r="G365" s="30">
        <v>889087</v>
      </c>
      <c r="H365" s="30">
        <v>987202</v>
      </c>
      <c r="I365" s="30">
        <v>1104825</v>
      </c>
      <c r="J365" s="30">
        <v>1080446</v>
      </c>
      <c r="K365" s="30">
        <v>1156738</v>
      </c>
      <c r="L365" s="30">
        <v>1303600</v>
      </c>
      <c r="M365" s="30">
        <v>1172558</v>
      </c>
      <c r="N365" s="30">
        <v>1227871</v>
      </c>
      <c r="O365" s="25"/>
    </row>
    <row r="366" spans="1:15" ht="105.6">
      <c r="A366" s="21" t="s">
        <v>2483</v>
      </c>
      <c r="B366" s="21" t="s">
        <v>2484</v>
      </c>
      <c r="C366" s="21" t="s">
        <v>2257</v>
      </c>
      <c r="D366" s="30">
        <v>287208832</v>
      </c>
      <c r="E366" s="30">
        <v>265896802</v>
      </c>
      <c r="F366" s="30">
        <v>183355110</v>
      </c>
      <c r="G366" s="30">
        <v>205147243</v>
      </c>
      <c r="H366" s="30">
        <v>244901522</v>
      </c>
      <c r="I366" s="30">
        <v>258439159</v>
      </c>
      <c r="J366" s="30">
        <v>257258744</v>
      </c>
      <c r="K366" s="30">
        <v>217489502</v>
      </c>
      <c r="L366" s="30">
        <v>242826335</v>
      </c>
      <c r="M366" s="30">
        <v>213624778</v>
      </c>
      <c r="N366" s="30">
        <v>208280465</v>
      </c>
      <c r="O366" s="25"/>
    </row>
    <row r="367" spans="1:15" ht="105.6">
      <c r="A367" s="21" t="s">
        <v>2483</v>
      </c>
      <c r="B367" s="21" t="s">
        <v>2484</v>
      </c>
      <c r="C367" s="21" t="s">
        <v>2258</v>
      </c>
      <c r="D367" s="34">
        <v>4.07</v>
      </c>
      <c r="E367" s="34">
        <v>4.17</v>
      </c>
      <c r="F367" s="34">
        <v>4.2699999999999996</v>
      </c>
      <c r="G367" s="34">
        <v>4.33</v>
      </c>
      <c r="H367" s="34">
        <v>4.03</v>
      </c>
      <c r="I367" s="34">
        <v>4.2699999999999996</v>
      </c>
      <c r="J367" s="34">
        <v>4.2</v>
      </c>
      <c r="K367" s="34">
        <v>5.32</v>
      </c>
      <c r="L367" s="34">
        <v>5.37</v>
      </c>
      <c r="M367" s="34">
        <v>5.49</v>
      </c>
      <c r="N367" s="34">
        <v>5.9</v>
      </c>
      <c r="O367" s="25"/>
    </row>
    <row r="368" spans="1:15" ht="60.6">
      <c r="A368" s="21" t="s">
        <v>2485</v>
      </c>
      <c r="B368" s="21" t="s">
        <v>2486</v>
      </c>
      <c r="C368" s="21" t="s">
        <v>2157</v>
      </c>
      <c r="D368" s="30">
        <v>696447</v>
      </c>
      <c r="E368" s="30">
        <v>643556</v>
      </c>
      <c r="F368" s="30">
        <v>598676</v>
      </c>
      <c r="G368" s="30">
        <v>635168</v>
      </c>
      <c r="H368" s="30">
        <v>623168</v>
      </c>
      <c r="I368" s="30">
        <v>697373</v>
      </c>
      <c r="J368" s="30">
        <v>709737</v>
      </c>
      <c r="K368" s="30">
        <v>643080</v>
      </c>
      <c r="L368" s="30">
        <v>750466</v>
      </c>
      <c r="M368" s="30">
        <v>827642</v>
      </c>
      <c r="N368" s="30">
        <v>891783</v>
      </c>
      <c r="O368" s="25"/>
    </row>
    <row r="369" spans="1:15" ht="60.6">
      <c r="A369" s="21" t="s">
        <v>2485</v>
      </c>
      <c r="B369" s="21" t="s">
        <v>2486</v>
      </c>
      <c r="C369" s="21" t="s">
        <v>2257</v>
      </c>
      <c r="D369" s="30">
        <v>140591367</v>
      </c>
      <c r="E369" s="30">
        <v>140185587</v>
      </c>
      <c r="F369" s="30">
        <v>125751870</v>
      </c>
      <c r="G369" s="30">
        <v>119591276</v>
      </c>
      <c r="H369" s="30">
        <v>121132481</v>
      </c>
      <c r="I369" s="30">
        <v>134590045</v>
      </c>
      <c r="J369" s="30">
        <v>121463850</v>
      </c>
      <c r="K369" s="30">
        <v>115666890</v>
      </c>
      <c r="L369" s="30">
        <v>113713163</v>
      </c>
      <c r="M369" s="30">
        <v>123014384</v>
      </c>
      <c r="N369" s="30">
        <v>128516127</v>
      </c>
      <c r="O369" s="25"/>
    </row>
    <row r="370" spans="1:15" ht="60.6">
      <c r="A370" s="21" t="s">
        <v>2485</v>
      </c>
      <c r="B370" s="21" t="s">
        <v>2486</v>
      </c>
      <c r="C370" s="21" t="s">
        <v>2258</v>
      </c>
      <c r="D370" s="34">
        <v>4.95</v>
      </c>
      <c r="E370" s="34">
        <v>4.59</v>
      </c>
      <c r="F370" s="34">
        <v>4.76</v>
      </c>
      <c r="G370" s="34">
        <v>5.31</v>
      </c>
      <c r="H370" s="34">
        <v>5.14</v>
      </c>
      <c r="I370" s="34">
        <v>5.18</v>
      </c>
      <c r="J370" s="34">
        <v>5.84</v>
      </c>
      <c r="K370" s="34">
        <v>5.56</v>
      </c>
      <c r="L370" s="34">
        <v>6.6</v>
      </c>
      <c r="M370" s="34">
        <v>6.73</v>
      </c>
      <c r="N370" s="34">
        <v>6.94</v>
      </c>
      <c r="O370" s="25"/>
    </row>
    <row r="371" spans="1:15" ht="60.6">
      <c r="A371" s="21" t="s">
        <v>2487</v>
      </c>
      <c r="B371" s="21" t="s">
        <v>2488</v>
      </c>
      <c r="C371" s="21" t="s">
        <v>2157</v>
      </c>
      <c r="D371" s="30" t="s">
        <v>2158</v>
      </c>
      <c r="E371" s="30">
        <v>30205</v>
      </c>
      <c r="F371" s="30">
        <v>35116</v>
      </c>
      <c r="G371" s="30">
        <v>53318</v>
      </c>
      <c r="H371" s="30">
        <v>57788</v>
      </c>
      <c r="I371" s="30" t="s">
        <v>2158</v>
      </c>
      <c r="J371" s="30" t="s">
        <v>2158</v>
      </c>
      <c r="K371" s="30">
        <v>10367</v>
      </c>
      <c r="L371" s="30">
        <v>12084</v>
      </c>
      <c r="M371" s="30">
        <v>13672</v>
      </c>
      <c r="N371" s="30">
        <v>22791</v>
      </c>
      <c r="O371" s="25"/>
    </row>
    <row r="372" spans="1:15" ht="60.6">
      <c r="A372" s="21" t="s">
        <v>2487</v>
      </c>
      <c r="B372" s="21" t="s">
        <v>2488</v>
      </c>
      <c r="C372" s="21" t="s">
        <v>2257</v>
      </c>
      <c r="D372" s="30" t="s">
        <v>1125</v>
      </c>
      <c r="E372" s="30">
        <v>8326272</v>
      </c>
      <c r="F372" s="30">
        <v>8309766</v>
      </c>
      <c r="G372" s="30">
        <v>12967038</v>
      </c>
      <c r="H372" s="30">
        <v>14324955</v>
      </c>
      <c r="I372" s="30" t="s">
        <v>1125</v>
      </c>
      <c r="J372" s="30" t="s">
        <v>1125</v>
      </c>
      <c r="K372" s="30">
        <v>3283490</v>
      </c>
      <c r="L372" s="30">
        <v>3169458</v>
      </c>
      <c r="M372" s="30" t="s">
        <v>2489</v>
      </c>
      <c r="N372" s="30" t="s">
        <v>2490</v>
      </c>
      <c r="O372" s="25"/>
    </row>
    <row r="373" spans="1:15" ht="60.6">
      <c r="A373" s="21" t="s">
        <v>2487</v>
      </c>
      <c r="B373" s="21" t="s">
        <v>2488</v>
      </c>
      <c r="C373" s="21" t="s">
        <v>2258</v>
      </c>
      <c r="D373" s="34" t="s">
        <v>1125</v>
      </c>
      <c r="E373" s="34">
        <v>3.63</v>
      </c>
      <c r="F373" s="34">
        <v>4.2300000000000004</v>
      </c>
      <c r="G373" s="34">
        <v>4.1100000000000003</v>
      </c>
      <c r="H373" s="34">
        <v>4.03</v>
      </c>
      <c r="I373" s="34" t="s">
        <v>1125</v>
      </c>
      <c r="J373" s="34" t="s">
        <v>1125</v>
      </c>
      <c r="K373" s="34">
        <v>3.16</v>
      </c>
      <c r="L373" s="34">
        <v>3.81</v>
      </c>
      <c r="M373" s="34">
        <v>3.87</v>
      </c>
      <c r="N373" s="34">
        <v>3.76</v>
      </c>
      <c r="O373" s="25"/>
    </row>
    <row r="374" spans="1:15" ht="90.6">
      <c r="A374" s="21" t="s">
        <v>2491</v>
      </c>
      <c r="B374" s="21" t="s">
        <v>2492</v>
      </c>
      <c r="C374" s="21" t="s">
        <v>2157</v>
      </c>
      <c r="D374" s="30">
        <v>163207</v>
      </c>
      <c r="E374" s="30">
        <v>192363</v>
      </c>
      <c r="F374" s="30">
        <v>213188</v>
      </c>
      <c r="G374" s="30">
        <v>251463</v>
      </c>
      <c r="H374" s="30">
        <v>264071</v>
      </c>
      <c r="I374" s="30">
        <v>270288</v>
      </c>
      <c r="J374" s="30">
        <v>238275</v>
      </c>
      <c r="K374" s="30">
        <v>326176</v>
      </c>
      <c r="L374" s="30">
        <v>438303</v>
      </c>
      <c r="M374" s="30">
        <v>411415</v>
      </c>
      <c r="N374" s="30">
        <v>743650</v>
      </c>
      <c r="O374" s="25"/>
    </row>
    <row r="375" spans="1:15" ht="90.6">
      <c r="A375" s="21" t="s">
        <v>2491</v>
      </c>
      <c r="B375" s="21" t="s">
        <v>2492</v>
      </c>
      <c r="C375" s="21" t="s">
        <v>2257</v>
      </c>
      <c r="D375" s="30">
        <v>28955456</v>
      </c>
      <c r="E375" s="30">
        <v>38171381</v>
      </c>
      <c r="F375" s="30">
        <v>45705377</v>
      </c>
      <c r="G375" s="30">
        <v>53263923</v>
      </c>
      <c r="H375" s="30">
        <v>50593716</v>
      </c>
      <c r="I375" s="30">
        <v>52024812</v>
      </c>
      <c r="J375" s="30">
        <v>41695321</v>
      </c>
      <c r="K375" s="30">
        <v>83214198</v>
      </c>
      <c r="L375" s="30">
        <v>105927409</v>
      </c>
      <c r="M375" s="30" t="s">
        <v>2493</v>
      </c>
      <c r="N375" s="30" t="s">
        <v>2494</v>
      </c>
      <c r="O375" s="25"/>
    </row>
    <row r="376" spans="1:15" ht="90.6">
      <c r="A376" s="21" t="s">
        <v>2491</v>
      </c>
      <c r="B376" s="21" t="s">
        <v>2492</v>
      </c>
      <c r="C376" s="21" t="s">
        <v>2258</v>
      </c>
      <c r="D376" s="34">
        <v>5.64</v>
      </c>
      <c r="E376" s="34">
        <v>5.04</v>
      </c>
      <c r="F376" s="34">
        <v>4.66</v>
      </c>
      <c r="G376" s="34">
        <v>4.72</v>
      </c>
      <c r="H376" s="34">
        <v>5.22</v>
      </c>
      <c r="I376" s="34">
        <v>5.2</v>
      </c>
      <c r="J376" s="34">
        <v>5.71</v>
      </c>
      <c r="K376" s="34">
        <v>3.92</v>
      </c>
      <c r="L376" s="34">
        <v>4.1399999999999997</v>
      </c>
      <c r="M376" s="34">
        <v>4.0999999999999996</v>
      </c>
      <c r="N376" s="34">
        <v>4.91</v>
      </c>
      <c r="O376" s="25"/>
    </row>
    <row r="377" spans="1:15" ht="90.6">
      <c r="A377" s="21" t="s">
        <v>2495</v>
      </c>
      <c r="B377" s="21" t="s">
        <v>2496</v>
      </c>
      <c r="C377" s="21" t="s">
        <v>2157</v>
      </c>
      <c r="D377" s="30">
        <v>268463</v>
      </c>
      <c r="E377" s="30">
        <v>322779</v>
      </c>
      <c r="F377" s="30">
        <v>240865</v>
      </c>
      <c r="G377" s="30">
        <v>254814</v>
      </c>
      <c r="H377" s="30">
        <v>243348</v>
      </c>
      <c r="I377" s="30">
        <v>305765</v>
      </c>
      <c r="J377" s="30">
        <v>287553</v>
      </c>
      <c r="K377" s="30">
        <v>494090</v>
      </c>
      <c r="L377" s="30">
        <v>591965</v>
      </c>
      <c r="M377" s="30">
        <v>523057</v>
      </c>
      <c r="N377" s="30">
        <v>520331</v>
      </c>
      <c r="O377" s="25"/>
    </row>
    <row r="378" spans="1:15" ht="90.6">
      <c r="A378" s="21" t="s">
        <v>2495</v>
      </c>
      <c r="B378" s="21" t="s">
        <v>2496</v>
      </c>
      <c r="C378" s="21" t="s">
        <v>2257</v>
      </c>
      <c r="D378" s="30">
        <v>97723359</v>
      </c>
      <c r="E378" s="30">
        <v>115276670</v>
      </c>
      <c r="F378" s="30">
        <v>67525325</v>
      </c>
      <c r="G378" s="30">
        <v>56654166</v>
      </c>
      <c r="H378" s="30">
        <v>53419089</v>
      </c>
      <c r="I378" s="30">
        <v>60399645</v>
      </c>
      <c r="J378" s="30">
        <v>75132530</v>
      </c>
      <c r="K378" s="30">
        <v>153773602</v>
      </c>
      <c r="L378" s="30">
        <v>168368512</v>
      </c>
      <c r="M378" s="30" t="s">
        <v>2497</v>
      </c>
      <c r="N378" s="30">
        <v>136906957</v>
      </c>
      <c r="O378" s="25"/>
    </row>
    <row r="379" spans="1:15" ht="90.6">
      <c r="A379" s="21" t="s">
        <v>2495</v>
      </c>
      <c r="B379" s="21" t="s">
        <v>2496</v>
      </c>
      <c r="C379" s="21" t="s">
        <v>2258</v>
      </c>
      <c r="D379" s="34">
        <v>2.75</v>
      </c>
      <c r="E379" s="34">
        <v>2.8</v>
      </c>
      <c r="F379" s="34">
        <v>3.57</v>
      </c>
      <c r="G379" s="34">
        <v>4.5</v>
      </c>
      <c r="H379" s="34">
        <v>4.5599999999999996</v>
      </c>
      <c r="I379" s="34">
        <v>5.0599999999999996</v>
      </c>
      <c r="J379" s="34">
        <v>3.83</v>
      </c>
      <c r="K379" s="34">
        <v>3.21</v>
      </c>
      <c r="L379" s="34">
        <v>3.52</v>
      </c>
      <c r="M379" s="34">
        <v>3.83</v>
      </c>
      <c r="N379" s="34">
        <v>3.8</v>
      </c>
      <c r="O379" s="25"/>
    </row>
    <row r="380" spans="1:15" ht="75.599999999999994">
      <c r="A380" s="21" t="s">
        <v>2498</v>
      </c>
      <c r="B380" s="21" t="s">
        <v>2499</v>
      </c>
      <c r="C380" s="21" t="s">
        <v>2157</v>
      </c>
      <c r="D380" s="30">
        <v>774215</v>
      </c>
      <c r="E380" s="30">
        <v>823905</v>
      </c>
      <c r="F380" s="30">
        <v>885795</v>
      </c>
      <c r="G380" s="30">
        <v>821289</v>
      </c>
      <c r="H380" s="30">
        <v>911638</v>
      </c>
      <c r="I380" s="30">
        <v>865860</v>
      </c>
      <c r="J380" s="30">
        <v>867276</v>
      </c>
      <c r="K380" s="30">
        <v>837240</v>
      </c>
      <c r="L380" s="30">
        <v>989298</v>
      </c>
      <c r="M380" s="30">
        <v>1185862</v>
      </c>
      <c r="N380" s="30">
        <v>1191630</v>
      </c>
      <c r="O380" s="25"/>
    </row>
    <row r="381" spans="1:15" ht="75.599999999999994">
      <c r="A381" s="21" t="s">
        <v>2498</v>
      </c>
      <c r="B381" s="21" t="s">
        <v>2499</v>
      </c>
      <c r="C381" s="21" t="s">
        <v>2257</v>
      </c>
      <c r="D381" s="30">
        <v>213701705</v>
      </c>
      <c r="E381" s="30">
        <v>229085191</v>
      </c>
      <c r="F381" s="30">
        <v>239561804</v>
      </c>
      <c r="G381" s="30">
        <v>233823090</v>
      </c>
      <c r="H381" s="30">
        <v>220200161</v>
      </c>
      <c r="I381" s="30">
        <v>248942978</v>
      </c>
      <c r="J381" s="30">
        <v>198903928</v>
      </c>
      <c r="K381" s="30">
        <v>173673069</v>
      </c>
      <c r="L381" s="30">
        <v>178544652</v>
      </c>
      <c r="M381" s="30">
        <v>206089415</v>
      </c>
      <c r="N381" s="30">
        <v>202830600</v>
      </c>
      <c r="O381" s="25"/>
    </row>
    <row r="382" spans="1:15" ht="75.599999999999994">
      <c r="A382" s="21" t="s">
        <v>2498</v>
      </c>
      <c r="B382" s="21" t="s">
        <v>2499</v>
      </c>
      <c r="C382" s="21" t="s">
        <v>2258</v>
      </c>
      <c r="D382" s="34">
        <v>3.62</v>
      </c>
      <c r="E382" s="34">
        <v>3.6</v>
      </c>
      <c r="F382" s="34">
        <v>3.7</v>
      </c>
      <c r="G382" s="34">
        <v>3.51</v>
      </c>
      <c r="H382" s="34">
        <v>4.1399999999999997</v>
      </c>
      <c r="I382" s="34">
        <v>3.48</v>
      </c>
      <c r="J382" s="34">
        <v>4.3600000000000003</v>
      </c>
      <c r="K382" s="34">
        <v>4.82</v>
      </c>
      <c r="L382" s="34">
        <v>5.54</v>
      </c>
      <c r="M382" s="34">
        <v>5.75</v>
      </c>
      <c r="N382" s="34">
        <v>5.87</v>
      </c>
      <c r="O382" s="25"/>
    </row>
    <row r="383" spans="1:15" ht="135.6">
      <c r="A383" s="21" t="s">
        <v>2500</v>
      </c>
      <c r="B383" s="21" t="s">
        <v>2501</v>
      </c>
      <c r="C383" s="21" t="s">
        <v>2157</v>
      </c>
      <c r="D383" s="30">
        <v>57521</v>
      </c>
      <c r="E383" s="30">
        <v>53856</v>
      </c>
      <c r="F383" s="30">
        <v>53917</v>
      </c>
      <c r="G383" s="30">
        <v>50220</v>
      </c>
      <c r="H383" s="30">
        <v>62897</v>
      </c>
      <c r="I383" s="30">
        <v>51122</v>
      </c>
      <c r="J383" s="30">
        <v>30510</v>
      </c>
      <c r="K383" s="30">
        <v>81403</v>
      </c>
      <c r="L383" s="30">
        <v>98460</v>
      </c>
      <c r="M383" s="30">
        <v>145991</v>
      </c>
      <c r="N383" s="30">
        <v>165212</v>
      </c>
      <c r="O383" s="25"/>
    </row>
    <row r="384" spans="1:15" ht="135.6">
      <c r="A384" s="21" t="s">
        <v>2500</v>
      </c>
      <c r="B384" s="21" t="s">
        <v>2501</v>
      </c>
      <c r="C384" s="21" t="s">
        <v>2257</v>
      </c>
      <c r="D384" s="30">
        <v>16448677</v>
      </c>
      <c r="E384" s="30">
        <v>14695576</v>
      </c>
      <c r="F384" s="30">
        <v>15981269</v>
      </c>
      <c r="G384" s="30">
        <v>13920883</v>
      </c>
      <c r="H384" s="30">
        <v>18224526</v>
      </c>
      <c r="I384" s="30">
        <v>16233800</v>
      </c>
      <c r="J384" s="30">
        <v>9742853</v>
      </c>
      <c r="K384" s="30">
        <v>27093757</v>
      </c>
      <c r="L384" s="30">
        <v>22654972</v>
      </c>
      <c r="M384" s="30">
        <v>32079412</v>
      </c>
      <c r="N384" s="30">
        <v>35609771</v>
      </c>
      <c r="O384" s="25"/>
    </row>
    <row r="385" spans="1:15" ht="135.6">
      <c r="A385" s="21" t="s">
        <v>2500</v>
      </c>
      <c r="B385" s="21" t="s">
        <v>2501</v>
      </c>
      <c r="C385" s="21" t="s">
        <v>2258</v>
      </c>
      <c r="D385" s="34">
        <v>3.5</v>
      </c>
      <c r="E385" s="34">
        <v>3.66</v>
      </c>
      <c r="F385" s="34">
        <v>3.37</v>
      </c>
      <c r="G385" s="34">
        <v>3.61</v>
      </c>
      <c r="H385" s="34">
        <v>3.45</v>
      </c>
      <c r="I385" s="34">
        <v>3.15</v>
      </c>
      <c r="J385" s="34">
        <v>3.13</v>
      </c>
      <c r="K385" s="34">
        <v>3</v>
      </c>
      <c r="L385" s="34">
        <v>4.3499999999999996</v>
      </c>
      <c r="M385" s="34">
        <v>4.55</v>
      </c>
      <c r="N385" s="34">
        <v>4.6399999999999997</v>
      </c>
      <c r="O385" s="25"/>
    </row>
    <row r="386" spans="1:15" ht="45.6">
      <c r="A386" s="21" t="s">
        <v>2502</v>
      </c>
      <c r="B386" s="21" t="s">
        <v>2503</v>
      </c>
      <c r="C386" s="21" t="s">
        <v>2157</v>
      </c>
      <c r="D386" s="30">
        <v>106476</v>
      </c>
      <c r="E386" s="30">
        <v>116347</v>
      </c>
      <c r="F386" s="30">
        <v>111470</v>
      </c>
      <c r="G386" s="30">
        <v>102239</v>
      </c>
      <c r="H386" s="30">
        <v>126366</v>
      </c>
      <c r="I386" s="30">
        <v>143681</v>
      </c>
      <c r="J386" s="30">
        <v>124877</v>
      </c>
      <c r="K386" s="30">
        <v>160769</v>
      </c>
      <c r="L386" s="30">
        <v>198706</v>
      </c>
      <c r="M386" s="30">
        <v>181622</v>
      </c>
      <c r="N386" s="30">
        <v>154042</v>
      </c>
      <c r="O386" s="25"/>
    </row>
    <row r="387" spans="1:15" ht="45.6">
      <c r="A387" s="21" t="s">
        <v>2502</v>
      </c>
      <c r="B387" s="21" t="s">
        <v>2503</v>
      </c>
      <c r="C387" s="21" t="s">
        <v>2257</v>
      </c>
      <c r="D387" s="30">
        <v>464336428</v>
      </c>
      <c r="E387" s="30">
        <v>384656854</v>
      </c>
      <c r="F387" s="30">
        <v>364579109</v>
      </c>
      <c r="G387" s="30">
        <v>361250287</v>
      </c>
      <c r="H387" s="30">
        <v>408298831</v>
      </c>
      <c r="I387" s="30">
        <v>443654012</v>
      </c>
      <c r="J387" s="30">
        <v>431701577</v>
      </c>
      <c r="K387" s="30">
        <v>404876504</v>
      </c>
      <c r="L387" s="30">
        <v>426889558</v>
      </c>
      <c r="M387" s="30">
        <v>438932671</v>
      </c>
      <c r="N387" s="30">
        <v>384351641</v>
      </c>
      <c r="O387" s="25"/>
    </row>
    <row r="388" spans="1:15" ht="45.6">
      <c r="A388" s="21" t="s">
        <v>2502</v>
      </c>
      <c r="B388" s="21" t="s">
        <v>2503</v>
      </c>
      <c r="C388" s="21" t="s">
        <v>2258</v>
      </c>
      <c r="D388" s="34">
        <v>0.23</v>
      </c>
      <c r="E388" s="34">
        <v>0.3</v>
      </c>
      <c r="F388" s="34">
        <v>0.31</v>
      </c>
      <c r="G388" s="34">
        <v>0.28000000000000003</v>
      </c>
      <c r="H388" s="34">
        <v>0.31</v>
      </c>
      <c r="I388" s="34">
        <v>0.32</v>
      </c>
      <c r="J388" s="34">
        <v>0.28999999999999998</v>
      </c>
      <c r="K388" s="34">
        <v>0.4</v>
      </c>
      <c r="L388" s="34">
        <v>0.47</v>
      </c>
      <c r="M388" s="34">
        <v>0.41</v>
      </c>
      <c r="N388" s="34">
        <v>0.4</v>
      </c>
      <c r="O388" s="25"/>
    </row>
    <row r="389" spans="1:15" ht="60.6">
      <c r="A389" s="21" t="s">
        <v>2504</v>
      </c>
      <c r="B389" s="21" t="s">
        <v>2505</v>
      </c>
      <c r="C389" s="21" t="s">
        <v>2157</v>
      </c>
      <c r="D389" s="30">
        <v>4800</v>
      </c>
      <c r="E389" s="30">
        <v>6663</v>
      </c>
      <c r="F389" s="30">
        <v>6178</v>
      </c>
      <c r="G389" s="30">
        <v>6380</v>
      </c>
      <c r="H389" s="30">
        <v>6450</v>
      </c>
      <c r="I389" s="30">
        <v>25349</v>
      </c>
      <c r="J389" s="30">
        <v>21570</v>
      </c>
      <c r="K389" s="30">
        <v>23762</v>
      </c>
      <c r="L389" s="30">
        <v>47923</v>
      </c>
      <c r="M389" s="30">
        <v>74382</v>
      </c>
      <c r="N389" s="30">
        <v>83065</v>
      </c>
      <c r="O389" s="25"/>
    </row>
    <row r="390" spans="1:15" ht="120.6">
      <c r="A390" s="21" t="s">
        <v>2506</v>
      </c>
      <c r="B390" s="21" t="s">
        <v>2507</v>
      </c>
      <c r="C390" s="21" t="s">
        <v>2157</v>
      </c>
      <c r="D390" s="30">
        <v>533764</v>
      </c>
      <c r="E390" s="30">
        <v>529729</v>
      </c>
      <c r="F390" s="30">
        <v>509477</v>
      </c>
      <c r="G390" s="30">
        <v>535870</v>
      </c>
      <c r="H390" s="30">
        <v>564260</v>
      </c>
      <c r="I390" s="30" t="s">
        <v>2161</v>
      </c>
      <c r="J390" s="30" t="s">
        <v>2161</v>
      </c>
      <c r="K390" s="30" t="s">
        <v>2161</v>
      </c>
      <c r="L390" s="30" t="s">
        <v>2161</v>
      </c>
      <c r="M390" s="30" t="s">
        <v>2161</v>
      </c>
      <c r="N390" s="30" t="s">
        <v>2161</v>
      </c>
      <c r="O390" s="25" t="s">
        <v>2508</v>
      </c>
    </row>
    <row r="391" spans="1:15" ht="120.6">
      <c r="A391" s="21" t="s">
        <v>2506</v>
      </c>
      <c r="B391" s="21" t="s">
        <v>2507</v>
      </c>
      <c r="C391" s="21" t="s">
        <v>2257</v>
      </c>
      <c r="D391" s="30">
        <v>59591065</v>
      </c>
      <c r="E391" s="30">
        <v>58753652</v>
      </c>
      <c r="F391" s="30">
        <v>51507961</v>
      </c>
      <c r="G391" s="30">
        <v>52301698</v>
      </c>
      <c r="H391" s="30">
        <v>50238713</v>
      </c>
      <c r="I391" s="30" t="s">
        <v>2161</v>
      </c>
      <c r="J391" s="30" t="s">
        <v>2161</v>
      </c>
      <c r="K391" s="30" t="s">
        <v>2161</v>
      </c>
      <c r="L391" s="30" t="s">
        <v>2161</v>
      </c>
      <c r="M391" s="30" t="s">
        <v>2161</v>
      </c>
      <c r="N391" s="30" t="s">
        <v>2161</v>
      </c>
      <c r="O391" s="25" t="s">
        <v>2508</v>
      </c>
    </row>
    <row r="392" spans="1:15" ht="120.6">
      <c r="A392" s="21" t="s">
        <v>2506</v>
      </c>
      <c r="B392" s="21" t="s">
        <v>2507</v>
      </c>
      <c r="C392" s="21" t="s">
        <v>2258</v>
      </c>
      <c r="D392" s="34">
        <v>8.9600000000000009</v>
      </c>
      <c r="E392" s="34">
        <v>9.02</v>
      </c>
      <c r="F392" s="34">
        <v>9.89</v>
      </c>
      <c r="G392" s="34">
        <v>10.25</v>
      </c>
      <c r="H392" s="34">
        <v>11.23</v>
      </c>
      <c r="I392" s="34" t="s">
        <v>2161</v>
      </c>
      <c r="J392" s="34" t="s">
        <v>2161</v>
      </c>
      <c r="K392" s="34" t="s">
        <v>2161</v>
      </c>
      <c r="L392" s="34" t="s">
        <v>2161</v>
      </c>
      <c r="M392" s="34" t="s">
        <v>2161</v>
      </c>
      <c r="N392" s="34" t="s">
        <v>2161</v>
      </c>
      <c r="O392" s="25" t="s">
        <v>2508</v>
      </c>
    </row>
    <row r="393" spans="1:15" ht="165.6">
      <c r="A393" s="21" t="s">
        <v>2509</v>
      </c>
      <c r="B393" s="21" t="s">
        <v>2510</v>
      </c>
      <c r="C393" s="21" t="s">
        <v>2157</v>
      </c>
      <c r="D393" s="30" t="s">
        <v>2161</v>
      </c>
      <c r="E393" s="30" t="s">
        <v>2161</v>
      </c>
      <c r="F393" s="30" t="s">
        <v>2161</v>
      </c>
      <c r="G393" s="30" t="s">
        <v>2161</v>
      </c>
      <c r="H393" s="30" t="s">
        <v>2161</v>
      </c>
      <c r="I393" s="30">
        <v>485219</v>
      </c>
      <c r="J393" s="30">
        <v>504316</v>
      </c>
      <c r="K393" s="30">
        <v>465147</v>
      </c>
      <c r="L393" s="30">
        <v>551098</v>
      </c>
      <c r="M393" s="30">
        <v>498313</v>
      </c>
      <c r="N393" s="30">
        <v>516210</v>
      </c>
      <c r="O393" s="25" t="s">
        <v>2511</v>
      </c>
    </row>
    <row r="394" spans="1:15" ht="165.6">
      <c r="A394" s="21" t="s">
        <v>2509</v>
      </c>
      <c r="B394" s="21" t="s">
        <v>2510</v>
      </c>
      <c r="C394" s="21" t="s">
        <v>2257</v>
      </c>
      <c r="D394" s="30" t="s">
        <v>2161</v>
      </c>
      <c r="E394" s="30" t="s">
        <v>2161</v>
      </c>
      <c r="F394" s="30" t="s">
        <v>2161</v>
      </c>
      <c r="G394" s="30" t="s">
        <v>2161</v>
      </c>
      <c r="H394" s="30" t="s">
        <v>2161</v>
      </c>
      <c r="I394" s="30">
        <v>42907964</v>
      </c>
      <c r="J394" s="30">
        <v>42958688</v>
      </c>
      <c r="K394" s="30">
        <v>40411590</v>
      </c>
      <c r="L394" s="30">
        <v>48076069</v>
      </c>
      <c r="M394" s="30">
        <v>34476609</v>
      </c>
      <c r="N394" s="30">
        <v>36310494</v>
      </c>
      <c r="O394" s="25" t="s">
        <v>2511</v>
      </c>
    </row>
    <row r="395" spans="1:15" ht="165.6">
      <c r="A395" s="21" t="s">
        <v>2509</v>
      </c>
      <c r="B395" s="21" t="s">
        <v>2510</v>
      </c>
      <c r="C395" s="21" t="s">
        <v>2258</v>
      </c>
      <c r="D395" s="34" t="s">
        <v>2161</v>
      </c>
      <c r="E395" s="34" t="s">
        <v>2161</v>
      </c>
      <c r="F395" s="34" t="s">
        <v>2161</v>
      </c>
      <c r="G395" s="34" t="s">
        <v>2161</v>
      </c>
      <c r="H395" s="34" t="s">
        <v>2161</v>
      </c>
      <c r="I395" s="34">
        <v>11.31</v>
      </c>
      <c r="J395" s="34">
        <v>11.74</v>
      </c>
      <c r="K395" s="34">
        <v>11.51</v>
      </c>
      <c r="L395" s="34">
        <v>11.46</v>
      </c>
      <c r="M395" s="34">
        <v>14.45</v>
      </c>
      <c r="N395" s="34">
        <v>14.22</v>
      </c>
      <c r="O395" s="25" t="s">
        <v>2511</v>
      </c>
    </row>
    <row r="396" spans="1:15" ht="30.6">
      <c r="A396" s="21" t="s">
        <v>2512</v>
      </c>
      <c r="B396" s="21" t="s">
        <v>2513</v>
      </c>
      <c r="C396" s="21" t="s">
        <v>2157</v>
      </c>
      <c r="D396" s="30">
        <v>0</v>
      </c>
      <c r="E396" s="30">
        <v>0</v>
      </c>
      <c r="F396" s="30">
        <v>0</v>
      </c>
      <c r="G396" s="30">
        <v>0</v>
      </c>
      <c r="H396" s="30">
        <v>0</v>
      </c>
      <c r="I396" s="30">
        <v>0</v>
      </c>
      <c r="J396" s="30">
        <v>0</v>
      </c>
      <c r="K396" s="30">
        <v>0</v>
      </c>
      <c r="L396" s="30" t="s">
        <v>2158</v>
      </c>
      <c r="M396" s="30" t="s">
        <v>2158</v>
      </c>
      <c r="N396" s="30" t="s">
        <v>2158</v>
      </c>
      <c r="O396" s="25"/>
    </row>
    <row r="397" spans="1:15" ht="30.6">
      <c r="A397" s="21" t="s">
        <v>2512</v>
      </c>
      <c r="B397" s="21" t="s">
        <v>2513</v>
      </c>
      <c r="C397" s="21" t="s">
        <v>2257</v>
      </c>
      <c r="D397" s="30">
        <v>0</v>
      </c>
      <c r="E397" s="30">
        <v>0</v>
      </c>
      <c r="F397" s="30">
        <v>0</v>
      </c>
      <c r="G397" s="30">
        <v>0</v>
      </c>
      <c r="H397" s="30">
        <v>0</v>
      </c>
      <c r="I397" s="30">
        <v>0</v>
      </c>
      <c r="J397" s="30">
        <v>0</v>
      </c>
      <c r="K397" s="30">
        <v>0</v>
      </c>
      <c r="L397" s="30" t="s">
        <v>1125</v>
      </c>
      <c r="M397" s="30" t="s">
        <v>1125</v>
      </c>
      <c r="N397" s="30" t="s">
        <v>1125</v>
      </c>
      <c r="O397" s="25"/>
    </row>
    <row r="398" spans="1:15" ht="30.6">
      <c r="A398" s="21" t="s">
        <v>2512</v>
      </c>
      <c r="B398" s="21" t="s">
        <v>2513</v>
      </c>
      <c r="C398" s="21" t="s">
        <v>2258</v>
      </c>
      <c r="D398" s="34" t="s">
        <v>2161</v>
      </c>
      <c r="E398" s="34" t="s">
        <v>2161</v>
      </c>
      <c r="F398" s="34" t="s">
        <v>2161</v>
      </c>
      <c r="G398" s="34" t="s">
        <v>2161</v>
      </c>
      <c r="H398" s="34" t="s">
        <v>2161</v>
      </c>
      <c r="I398" s="34" t="s">
        <v>2161</v>
      </c>
      <c r="J398" s="34" t="s">
        <v>2161</v>
      </c>
      <c r="K398" s="34" t="s">
        <v>2161</v>
      </c>
      <c r="L398" s="34" t="s">
        <v>1125</v>
      </c>
      <c r="M398" s="34" t="s">
        <v>1125</v>
      </c>
      <c r="N398" s="34" t="s">
        <v>1125</v>
      </c>
      <c r="O398" s="25"/>
    </row>
    <row r="399" spans="1:15" ht="75.599999999999994">
      <c r="A399" s="21" t="s">
        <v>2514</v>
      </c>
      <c r="B399" s="21" t="s">
        <v>2515</v>
      </c>
      <c r="C399" s="21" t="s">
        <v>2157</v>
      </c>
      <c r="D399" s="30">
        <v>152254</v>
      </c>
      <c r="E399" s="30" t="s">
        <v>2516</v>
      </c>
      <c r="F399" s="30">
        <v>130263</v>
      </c>
      <c r="G399" s="30">
        <v>87783</v>
      </c>
      <c r="H399" s="30">
        <v>87358</v>
      </c>
      <c r="I399" s="30">
        <v>89844</v>
      </c>
      <c r="J399" s="30">
        <v>99081</v>
      </c>
      <c r="K399" s="30">
        <v>86466</v>
      </c>
      <c r="L399" s="30">
        <v>124806</v>
      </c>
      <c r="M399" s="30">
        <v>155429</v>
      </c>
      <c r="N399" s="30">
        <v>177074</v>
      </c>
      <c r="O399" s="25"/>
    </row>
    <row r="400" spans="1:15" ht="75.599999999999994">
      <c r="A400" s="21" t="s">
        <v>2514</v>
      </c>
      <c r="B400" s="21" t="s">
        <v>2515</v>
      </c>
      <c r="C400" s="21" t="s">
        <v>2257</v>
      </c>
      <c r="D400" s="30">
        <v>142015020</v>
      </c>
      <c r="E400" s="30" t="s">
        <v>2517</v>
      </c>
      <c r="F400" s="30">
        <v>118885361</v>
      </c>
      <c r="G400" s="30">
        <v>90323391</v>
      </c>
      <c r="H400" s="30">
        <v>90397043</v>
      </c>
      <c r="I400" s="30">
        <v>76396327</v>
      </c>
      <c r="J400" s="30">
        <v>65079606</v>
      </c>
      <c r="K400" s="30">
        <v>61797208</v>
      </c>
      <c r="L400" s="30">
        <v>84124638</v>
      </c>
      <c r="M400" s="30">
        <v>94991178</v>
      </c>
      <c r="N400" s="30">
        <v>104226563</v>
      </c>
      <c r="O400" s="25"/>
    </row>
    <row r="401" spans="1:15" ht="75.599999999999994">
      <c r="A401" s="21" t="s">
        <v>2514</v>
      </c>
      <c r="B401" s="21" t="s">
        <v>2515</v>
      </c>
      <c r="C401" s="21" t="s">
        <v>2258</v>
      </c>
      <c r="D401" s="34">
        <v>1.07</v>
      </c>
      <c r="E401" s="34">
        <v>1.05</v>
      </c>
      <c r="F401" s="34">
        <v>1.1000000000000001</v>
      </c>
      <c r="G401" s="34">
        <v>0.97</v>
      </c>
      <c r="H401" s="34">
        <v>0.97</v>
      </c>
      <c r="I401" s="34">
        <v>1.18</v>
      </c>
      <c r="J401" s="34">
        <v>1.52</v>
      </c>
      <c r="K401" s="34">
        <v>1.4</v>
      </c>
      <c r="L401" s="34">
        <v>1.48</v>
      </c>
      <c r="M401" s="34">
        <v>1.64</v>
      </c>
      <c r="N401" s="34">
        <v>1.7</v>
      </c>
      <c r="O401" s="25"/>
    </row>
    <row r="402" spans="1:15" ht="30.6">
      <c r="A402" s="21" t="s">
        <v>2518</v>
      </c>
      <c r="B402" s="21" t="s">
        <v>2519</v>
      </c>
      <c r="C402" s="21" t="s">
        <v>2157</v>
      </c>
      <c r="D402" s="30">
        <v>0</v>
      </c>
      <c r="E402" s="30">
        <v>0</v>
      </c>
      <c r="F402" s="30">
        <v>0</v>
      </c>
      <c r="G402" s="30">
        <v>0</v>
      </c>
      <c r="H402" s="30">
        <v>0</v>
      </c>
      <c r="I402" s="30">
        <v>0</v>
      </c>
      <c r="J402" s="30">
        <v>0</v>
      </c>
      <c r="K402" s="30">
        <v>0</v>
      </c>
      <c r="L402" s="30">
        <v>0</v>
      </c>
      <c r="M402" s="30">
        <v>0</v>
      </c>
      <c r="N402" s="30">
        <v>0</v>
      </c>
      <c r="O402" s="25"/>
    </row>
    <row r="403" spans="1:15" ht="30.6">
      <c r="A403" s="21" t="s">
        <v>2518</v>
      </c>
      <c r="B403" s="21" t="s">
        <v>2519</v>
      </c>
      <c r="C403" s="21" t="s">
        <v>2257</v>
      </c>
      <c r="D403" s="30">
        <v>0</v>
      </c>
      <c r="E403" s="30">
        <v>0</v>
      </c>
      <c r="F403" s="30">
        <v>0</v>
      </c>
      <c r="G403" s="30">
        <v>0</v>
      </c>
      <c r="H403" s="30">
        <v>0</v>
      </c>
      <c r="I403" s="30">
        <v>0</v>
      </c>
      <c r="J403" s="30">
        <v>0</v>
      </c>
      <c r="K403" s="30">
        <v>0</v>
      </c>
      <c r="L403" s="30">
        <v>0</v>
      </c>
      <c r="M403" s="30">
        <v>0</v>
      </c>
      <c r="N403" s="30">
        <v>0</v>
      </c>
      <c r="O403" s="25"/>
    </row>
    <row r="404" spans="1:15" ht="30.6">
      <c r="A404" s="21" t="s">
        <v>2518</v>
      </c>
      <c r="B404" s="21" t="s">
        <v>2519</v>
      </c>
      <c r="C404" s="21" t="s">
        <v>2258</v>
      </c>
      <c r="D404" s="34" t="s">
        <v>2161</v>
      </c>
      <c r="E404" s="34" t="s">
        <v>2161</v>
      </c>
      <c r="F404" s="34" t="s">
        <v>2161</v>
      </c>
      <c r="G404" s="34" t="s">
        <v>2161</v>
      </c>
      <c r="H404" s="34" t="s">
        <v>2161</v>
      </c>
      <c r="I404" s="34" t="s">
        <v>2161</v>
      </c>
      <c r="J404" s="34" t="s">
        <v>2161</v>
      </c>
      <c r="K404" s="34" t="s">
        <v>2161</v>
      </c>
      <c r="L404" s="34" t="s">
        <v>2161</v>
      </c>
      <c r="M404" s="34" t="s">
        <v>2161</v>
      </c>
      <c r="N404" s="34" t="s">
        <v>2161</v>
      </c>
      <c r="O404" s="25"/>
    </row>
    <row r="405" spans="1:15" ht="30.6">
      <c r="A405" s="21" t="s">
        <v>2520</v>
      </c>
      <c r="B405" s="21" t="s">
        <v>2521</v>
      </c>
      <c r="C405" s="21" t="s">
        <v>2157</v>
      </c>
      <c r="D405" s="30">
        <v>86757</v>
      </c>
      <c r="E405" s="30">
        <v>92162</v>
      </c>
      <c r="F405" s="30">
        <v>93625</v>
      </c>
      <c r="G405" s="30">
        <v>130761</v>
      </c>
      <c r="H405" s="30">
        <v>142521</v>
      </c>
      <c r="I405" s="30">
        <v>166901</v>
      </c>
      <c r="J405" s="30">
        <v>146176</v>
      </c>
      <c r="K405" s="30">
        <v>171257</v>
      </c>
      <c r="L405" s="30">
        <v>111411</v>
      </c>
      <c r="M405" s="30">
        <v>195408</v>
      </c>
      <c r="N405" s="30">
        <v>221242</v>
      </c>
      <c r="O405" s="25"/>
    </row>
    <row r="406" spans="1:15" ht="30.6">
      <c r="A406" s="21" t="s">
        <v>2520</v>
      </c>
      <c r="B406" s="21" t="s">
        <v>2521</v>
      </c>
      <c r="C406" s="21" t="s">
        <v>2257</v>
      </c>
      <c r="D406" s="30" t="s">
        <v>2522</v>
      </c>
      <c r="E406" s="30">
        <v>24938778</v>
      </c>
      <c r="F406" s="30">
        <v>30558851</v>
      </c>
      <c r="G406" s="30">
        <v>39414822</v>
      </c>
      <c r="H406" s="30">
        <v>38765984</v>
      </c>
      <c r="I406" s="30">
        <v>43609927</v>
      </c>
      <c r="J406" s="30">
        <v>40319795</v>
      </c>
      <c r="K406" s="30">
        <v>43251320</v>
      </c>
      <c r="L406" s="30">
        <v>25046630</v>
      </c>
      <c r="M406" s="30">
        <v>39610658</v>
      </c>
      <c r="N406" s="30">
        <v>43365429</v>
      </c>
      <c r="O406" s="25"/>
    </row>
    <row r="407" spans="1:15" ht="30.6">
      <c r="A407" s="21" t="s">
        <v>2520</v>
      </c>
      <c r="B407" s="21" t="s">
        <v>2521</v>
      </c>
      <c r="C407" s="21" t="s">
        <v>2258</v>
      </c>
      <c r="D407" s="34">
        <v>3.93</v>
      </c>
      <c r="E407" s="34">
        <v>3.7</v>
      </c>
      <c r="F407" s="34">
        <v>3.06</v>
      </c>
      <c r="G407" s="34">
        <v>3.32</v>
      </c>
      <c r="H407" s="34">
        <v>3.68</v>
      </c>
      <c r="I407" s="34">
        <v>3.83</v>
      </c>
      <c r="J407" s="34">
        <v>3.63</v>
      </c>
      <c r="K407" s="34">
        <v>3.96</v>
      </c>
      <c r="L407" s="34">
        <v>4.45</v>
      </c>
      <c r="M407" s="34">
        <v>4.93</v>
      </c>
      <c r="N407" s="34">
        <v>5.0999999999999996</v>
      </c>
      <c r="O407" s="25"/>
    </row>
    <row r="408" spans="1:15" ht="60.6">
      <c r="A408" s="21" t="s">
        <v>2523</v>
      </c>
      <c r="B408" s="21" t="s">
        <v>2524</v>
      </c>
      <c r="C408" s="21" t="s">
        <v>2157</v>
      </c>
      <c r="D408" s="30">
        <v>394</v>
      </c>
      <c r="E408" s="30">
        <v>304</v>
      </c>
      <c r="F408" s="30">
        <v>137</v>
      </c>
      <c r="G408" s="30" t="s">
        <v>2158</v>
      </c>
      <c r="H408" s="30" t="s">
        <v>2158</v>
      </c>
      <c r="I408" s="30" t="s">
        <v>2161</v>
      </c>
      <c r="J408" s="30" t="s">
        <v>2161</v>
      </c>
      <c r="K408" s="30" t="s">
        <v>2161</v>
      </c>
      <c r="L408" s="30" t="s">
        <v>2161</v>
      </c>
      <c r="M408" s="30" t="s">
        <v>2161</v>
      </c>
      <c r="N408" s="30" t="s">
        <v>2161</v>
      </c>
      <c r="O408" s="25" t="s">
        <v>2525</v>
      </c>
    </row>
    <row r="409" spans="1:15" ht="60.6">
      <c r="A409" s="21" t="s">
        <v>2523</v>
      </c>
      <c r="B409" s="21" t="s">
        <v>2524</v>
      </c>
      <c r="C409" s="21" t="s">
        <v>2257</v>
      </c>
      <c r="D409" s="30" t="s">
        <v>2526</v>
      </c>
      <c r="E409" s="30">
        <v>44820</v>
      </c>
      <c r="F409" s="30">
        <v>13206</v>
      </c>
      <c r="G409" s="30" t="s">
        <v>1125</v>
      </c>
      <c r="H409" s="30" t="s">
        <v>1125</v>
      </c>
      <c r="I409" s="30" t="s">
        <v>2161</v>
      </c>
      <c r="J409" s="30" t="s">
        <v>2161</v>
      </c>
      <c r="K409" s="30" t="s">
        <v>2161</v>
      </c>
      <c r="L409" s="30" t="s">
        <v>2161</v>
      </c>
      <c r="M409" s="30" t="s">
        <v>2161</v>
      </c>
      <c r="N409" s="30" t="s">
        <v>2161</v>
      </c>
      <c r="O409" s="25" t="s">
        <v>2525</v>
      </c>
    </row>
    <row r="410" spans="1:15" ht="60.6">
      <c r="A410" s="21" t="s">
        <v>2523</v>
      </c>
      <c r="B410" s="21" t="s">
        <v>2524</v>
      </c>
      <c r="C410" s="21" t="s">
        <v>2258</v>
      </c>
      <c r="D410" s="34">
        <v>6.78</v>
      </c>
      <c r="E410" s="34">
        <v>6.78</v>
      </c>
      <c r="F410" s="34">
        <v>10.37</v>
      </c>
      <c r="G410" s="34" t="s">
        <v>1125</v>
      </c>
      <c r="H410" s="34" t="s">
        <v>1125</v>
      </c>
      <c r="I410" s="34" t="s">
        <v>2161</v>
      </c>
      <c r="J410" s="34" t="s">
        <v>2161</v>
      </c>
      <c r="K410" s="34" t="s">
        <v>2161</v>
      </c>
      <c r="L410" s="34" t="s">
        <v>2161</v>
      </c>
      <c r="M410" s="34" t="s">
        <v>2161</v>
      </c>
      <c r="N410" s="34" t="s">
        <v>2161</v>
      </c>
      <c r="O410" s="25" t="s">
        <v>2525</v>
      </c>
    </row>
    <row r="411" spans="1:15" ht="120.6">
      <c r="A411" s="21" t="s">
        <v>2527</v>
      </c>
      <c r="B411" s="21" t="s">
        <v>2528</v>
      </c>
      <c r="C411" s="21" t="s">
        <v>2157</v>
      </c>
      <c r="D411" s="30" t="s">
        <v>2161</v>
      </c>
      <c r="E411" s="30" t="s">
        <v>2161</v>
      </c>
      <c r="F411" s="30" t="s">
        <v>2161</v>
      </c>
      <c r="G411" s="30" t="s">
        <v>2161</v>
      </c>
      <c r="H411" s="30" t="s">
        <v>2161</v>
      </c>
      <c r="I411" s="30">
        <v>387</v>
      </c>
      <c r="J411" s="30">
        <v>413</v>
      </c>
      <c r="K411" s="30">
        <v>599</v>
      </c>
      <c r="L411" s="30" t="s">
        <v>2158</v>
      </c>
      <c r="M411" s="30" t="s">
        <v>2158</v>
      </c>
      <c r="N411" s="30">
        <v>0</v>
      </c>
      <c r="O411" s="25" t="s">
        <v>2529</v>
      </c>
    </row>
    <row r="412" spans="1:15" ht="120.6">
      <c r="A412" s="21" t="s">
        <v>2527</v>
      </c>
      <c r="B412" s="21" t="s">
        <v>2528</v>
      </c>
      <c r="C412" s="21" t="s">
        <v>2257</v>
      </c>
      <c r="D412" s="30" t="s">
        <v>2161</v>
      </c>
      <c r="E412" s="30" t="s">
        <v>2161</v>
      </c>
      <c r="F412" s="30" t="s">
        <v>2161</v>
      </c>
      <c r="G412" s="30" t="s">
        <v>2161</v>
      </c>
      <c r="H412" s="30" t="s">
        <v>2161</v>
      </c>
      <c r="I412" s="30">
        <v>36306</v>
      </c>
      <c r="J412" s="30">
        <v>39689</v>
      </c>
      <c r="K412" s="30">
        <v>48481</v>
      </c>
      <c r="L412" s="30" t="s">
        <v>1125</v>
      </c>
      <c r="M412" s="30" t="s">
        <v>1125</v>
      </c>
      <c r="N412" s="30">
        <v>0</v>
      </c>
      <c r="O412" s="25" t="s">
        <v>2529</v>
      </c>
    </row>
    <row r="413" spans="1:15" ht="120.6">
      <c r="A413" s="21" t="s">
        <v>2527</v>
      </c>
      <c r="B413" s="21" t="s">
        <v>2528</v>
      </c>
      <c r="C413" s="21" t="s">
        <v>2258</v>
      </c>
      <c r="D413" s="34" t="s">
        <v>2161</v>
      </c>
      <c r="E413" s="34" t="s">
        <v>2161</v>
      </c>
      <c r="F413" s="34" t="s">
        <v>2161</v>
      </c>
      <c r="G413" s="34" t="s">
        <v>2161</v>
      </c>
      <c r="H413" s="34" t="s">
        <v>2161</v>
      </c>
      <c r="I413" s="34">
        <v>10.65</v>
      </c>
      <c r="J413" s="34">
        <v>10.4</v>
      </c>
      <c r="K413" s="34">
        <v>12.36</v>
      </c>
      <c r="L413" s="34" t="s">
        <v>1125</v>
      </c>
      <c r="M413" s="34" t="s">
        <v>1125</v>
      </c>
      <c r="N413" s="34" t="s">
        <v>2161</v>
      </c>
      <c r="O413" s="25" t="s">
        <v>2529</v>
      </c>
    </row>
    <row r="414" spans="1:15" ht="45.6">
      <c r="A414" s="21" t="s">
        <v>2530</v>
      </c>
      <c r="B414" s="21" t="s">
        <v>2531</v>
      </c>
      <c r="C414" s="21" t="s">
        <v>2157</v>
      </c>
      <c r="D414" s="30" t="s">
        <v>2161</v>
      </c>
      <c r="E414" s="30" t="s">
        <v>2161</v>
      </c>
      <c r="F414" s="30" t="s">
        <v>2161</v>
      </c>
      <c r="G414" s="30" t="s">
        <v>2161</v>
      </c>
      <c r="H414" s="30" t="s">
        <v>2161</v>
      </c>
      <c r="I414" s="30">
        <v>0</v>
      </c>
      <c r="J414" s="30">
        <v>0</v>
      </c>
      <c r="K414" s="30">
        <v>0</v>
      </c>
      <c r="L414" s="30">
        <v>0</v>
      </c>
      <c r="M414" s="30">
        <v>0</v>
      </c>
      <c r="N414" s="30">
        <v>0</v>
      </c>
      <c r="O414" s="25" t="s">
        <v>2532</v>
      </c>
    </row>
    <row r="415" spans="1:15" ht="45.6">
      <c r="A415" s="21" t="s">
        <v>2530</v>
      </c>
      <c r="B415" s="21" t="s">
        <v>2531</v>
      </c>
      <c r="C415" s="21" t="s">
        <v>2257</v>
      </c>
      <c r="D415" s="30" t="s">
        <v>2161</v>
      </c>
      <c r="E415" s="30" t="s">
        <v>2161</v>
      </c>
      <c r="F415" s="30" t="s">
        <v>2161</v>
      </c>
      <c r="G415" s="30" t="s">
        <v>2161</v>
      </c>
      <c r="H415" s="30" t="s">
        <v>2161</v>
      </c>
      <c r="I415" s="30">
        <v>0</v>
      </c>
      <c r="J415" s="30">
        <v>0</v>
      </c>
      <c r="K415" s="30">
        <v>0</v>
      </c>
      <c r="L415" s="30">
        <v>0</v>
      </c>
      <c r="M415" s="30">
        <v>0</v>
      </c>
      <c r="N415" s="30">
        <v>0</v>
      </c>
      <c r="O415" s="25" t="s">
        <v>2532</v>
      </c>
    </row>
    <row r="416" spans="1:15" ht="45.6">
      <c r="A416" s="21" t="s">
        <v>2530</v>
      </c>
      <c r="B416" s="21" t="s">
        <v>2531</v>
      </c>
      <c r="C416" s="21" t="s">
        <v>2258</v>
      </c>
      <c r="D416" s="34" t="s">
        <v>2161</v>
      </c>
      <c r="E416" s="34" t="s">
        <v>2161</v>
      </c>
      <c r="F416" s="34" t="s">
        <v>2161</v>
      </c>
      <c r="G416" s="34" t="s">
        <v>2161</v>
      </c>
      <c r="H416" s="34" t="s">
        <v>2161</v>
      </c>
      <c r="I416" s="34" t="s">
        <v>2161</v>
      </c>
      <c r="J416" s="34" t="s">
        <v>2161</v>
      </c>
      <c r="K416" s="34" t="s">
        <v>2161</v>
      </c>
      <c r="L416" s="34" t="s">
        <v>2161</v>
      </c>
      <c r="M416" s="34" t="s">
        <v>2161</v>
      </c>
      <c r="N416" s="34" t="s">
        <v>2161</v>
      </c>
      <c r="O416" s="25" t="s">
        <v>2532</v>
      </c>
    </row>
    <row r="417" spans="1:15" ht="30.6">
      <c r="A417" s="21" t="s">
        <v>2533</v>
      </c>
      <c r="B417" s="21" t="s">
        <v>2534</v>
      </c>
      <c r="C417" s="21" t="s">
        <v>2157</v>
      </c>
      <c r="D417" s="30">
        <v>0</v>
      </c>
      <c r="E417" s="30">
        <v>0</v>
      </c>
      <c r="F417" s="30">
        <v>0</v>
      </c>
      <c r="G417" s="30" t="s">
        <v>2158</v>
      </c>
      <c r="H417" s="30" t="s">
        <v>2158</v>
      </c>
      <c r="I417" s="30" t="s">
        <v>2158</v>
      </c>
      <c r="J417" s="30" t="s">
        <v>2158</v>
      </c>
      <c r="K417" s="30" t="s">
        <v>2158</v>
      </c>
      <c r="L417" s="30" t="s">
        <v>2158</v>
      </c>
      <c r="M417" s="30" t="s">
        <v>2158</v>
      </c>
      <c r="N417" s="30" t="s">
        <v>2158</v>
      </c>
      <c r="O417" s="25"/>
    </row>
    <row r="418" spans="1:15" ht="30.6">
      <c r="A418" s="21" t="s">
        <v>2533</v>
      </c>
      <c r="B418" s="21" t="s">
        <v>2534</v>
      </c>
      <c r="C418" s="21" t="s">
        <v>2257</v>
      </c>
      <c r="D418" s="30">
        <v>0</v>
      </c>
      <c r="E418" s="30">
        <v>0</v>
      </c>
      <c r="F418" s="30">
        <v>0</v>
      </c>
      <c r="G418" s="30" t="s">
        <v>1125</v>
      </c>
      <c r="H418" s="30" t="s">
        <v>1125</v>
      </c>
      <c r="I418" s="30" t="s">
        <v>1125</v>
      </c>
      <c r="J418" s="30" t="s">
        <v>1125</v>
      </c>
      <c r="K418" s="30" t="s">
        <v>1125</v>
      </c>
      <c r="L418" s="30" t="s">
        <v>1125</v>
      </c>
      <c r="M418" s="30" t="s">
        <v>1125</v>
      </c>
      <c r="N418" s="30" t="s">
        <v>1125</v>
      </c>
      <c r="O418" s="25"/>
    </row>
    <row r="419" spans="1:15" ht="30.6">
      <c r="A419" s="21" t="s">
        <v>2533</v>
      </c>
      <c r="B419" s="21" t="s">
        <v>2534</v>
      </c>
      <c r="C419" s="21" t="s">
        <v>2258</v>
      </c>
      <c r="D419" s="34" t="s">
        <v>2161</v>
      </c>
      <c r="E419" s="34" t="s">
        <v>2161</v>
      </c>
      <c r="F419" s="34" t="s">
        <v>2161</v>
      </c>
      <c r="G419" s="34" t="s">
        <v>1125</v>
      </c>
      <c r="H419" s="34" t="s">
        <v>1125</v>
      </c>
      <c r="I419" s="34" t="s">
        <v>1125</v>
      </c>
      <c r="J419" s="34" t="s">
        <v>1125</v>
      </c>
      <c r="K419" s="34" t="s">
        <v>1125</v>
      </c>
      <c r="L419" s="34" t="s">
        <v>1125</v>
      </c>
      <c r="M419" s="34" t="s">
        <v>1125</v>
      </c>
      <c r="N419" s="34" t="s">
        <v>1125</v>
      </c>
      <c r="O419" s="25"/>
    </row>
    <row r="420" spans="1:15" ht="30.6">
      <c r="A420" s="21" t="s">
        <v>2535</v>
      </c>
      <c r="B420" s="21" t="s">
        <v>2536</v>
      </c>
      <c r="C420" s="21" t="s">
        <v>2157</v>
      </c>
      <c r="D420" s="30">
        <v>7165</v>
      </c>
      <c r="E420" s="30">
        <v>5867</v>
      </c>
      <c r="F420" s="30">
        <v>5343</v>
      </c>
      <c r="G420" s="30">
        <v>5933</v>
      </c>
      <c r="H420" s="30">
        <v>7043</v>
      </c>
      <c r="I420" s="30">
        <v>6371</v>
      </c>
      <c r="J420" s="30">
        <v>2962</v>
      </c>
      <c r="K420" s="30">
        <v>2811</v>
      </c>
      <c r="L420" s="30">
        <v>10229</v>
      </c>
      <c r="M420" s="30">
        <v>12167</v>
      </c>
      <c r="N420" s="30">
        <v>6702</v>
      </c>
      <c r="O420" s="25"/>
    </row>
    <row r="421" spans="1:15" ht="30.6">
      <c r="A421" s="21" t="s">
        <v>2535</v>
      </c>
      <c r="B421" s="21" t="s">
        <v>2536</v>
      </c>
      <c r="C421" s="21" t="s">
        <v>2257</v>
      </c>
      <c r="D421" s="30">
        <v>2537704</v>
      </c>
      <c r="E421" s="30">
        <v>2318606</v>
      </c>
      <c r="F421" s="30">
        <v>1828556</v>
      </c>
      <c r="G421" s="30" t="s">
        <v>2537</v>
      </c>
      <c r="H421" s="30">
        <v>1389088</v>
      </c>
      <c r="I421" s="30">
        <v>1335768</v>
      </c>
      <c r="J421" s="30">
        <v>319780</v>
      </c>
      <c r="K421" s="30">
        <v>278975</v>
      </c>
      <c r="L421" s="30">
        <v>829235</v>
      </c>
      <c r="M421" s="30">
        <v>902549</v>
      </c>
      <c r="N421" s="30" t="s">
        <v>2538</v>
      </c>
      <c r="O421" s="25"/>
    </row>
    <row r="422" spans="1:15" ht="30.6">
      <c r="A422" s="21" t="s">
        <v>2535</v>
      </c>
      <c r="B422" s="21" t="s">
        <v>2536</v>
      </c>
      <c r="C422" s="21" t="s">
        <v>2258</v>
      </c>
      <c r="D422" s="34">
        <v>2.82</v>
      </c>
      <c r="E422" s="34">
        <v>2.5299999999999998</v>
      </c>
      <c r="F422" s="34">
        <v>2.92</v>
      </c>
      <c r="G422" s="34">
        <v>2.88</v>
      </c>
      <c r="H422" s="34">
        <v>5.07</v>
      </c>
      <c r="I422" s="34">
        <v>4.7699999999999996</v>
      </c>
      <c r="J422" s="34">
        <v>9.26</v>
      </c>
      <c r="K422" s="34">
        <v>10.08</v>
      </c>
      <c r="L422" s="34">
        <v>12.34</v>
      </c>
      <c r="M422" s="34">
        <v>13.48</v>
      </c>
      <c r="N422" s="34">
        <v>19.36</v>
      </c>
      <c r="O422" s="25"/>
    </row>
    <row r="423" spans="1:15" ht="75.599999999999994">
      <c r="A423" s="21" t="s">
        <v>2539</v>
      </c>
      <c r="B423" s="21" t="s">
        <v>2540</v>
      </c>
      <c r="C423" s="21" t="s">
        <v>2157</v>
      </c>
      <c r="D423" s="30" t="s">
        <v>2161</v>
      </c>
      <c r="E423" s="30" t="s">
        <v>2161</v>
      </c>
      <c r="F423" s="30">
        <v>6297</v>
      </c>
      <c r="G423" s="30">
        <v>3599</v>
      </c>
      <c r="H423" s="30">
        <v>3956</v>
      </c>
      <c r="I423" s="30">
        <v>4889</v>
      </c>
      <c r="J423" s="30">
        <v>5976</v>
      </c>
      <c r="K423" s="30">
        <v>4397</v>
      </c>
      <c r="L423" s="30">
        <v>3855</v>
      </c>
      <c r="M423" s="30">
        <v>5609</v>
      </c>
      <c r="N423" s="30">
        <v>6583</v>
      </c>
      <c r="O423" s="25" t="s">
        <v>2541</v>
      </c>
    </row>
    <row r="424" spans="1:15" ht="75.599999999999994">
      <c r="A424" s="21" t="s">
        <v>2539</v>
      </c>
      <c r="B424" s="21" t="s">
        <v>2540</v>
      </c>
      <c r="C424" s="21" t="s">
        <v>2257</v>
      </c>
      <c r="D424" s="30" t="s">
        <v>2161</v>
      </c>
      <c r="E424" s="30" t="s">
        <v>2161</v>
      </c>
      <c r="F424" s="30">
        <v>26303952</v>
      </c>
      <c r="G424" s="30">
        <v>6958416</v>
      </c>
      <c r="H424" s="30">
        <v>5817316</v>
      </c>
      <c r="I424" s="30">
        <v>5097799</v>
      </c>
      <c r="J424" s="30">
        <v>6317296</v>
      </c>
      <c r="K424" s="30">
        <v>4125744</v>
      </c>
      <c r="L424" s="30">
        <v>3717203</v>
      </c>
      <c r="M424" s="30" t="s">
        <v>2542</v>
      </c>
      <c r="N424" s="30">
        <v>7052762</v>
      </c>
      <c r="O424" s="25" t="s">
        <v>2541</v>
      </c>
    </row>
    <row r="425" spans="1:15" ht="75.599999999999994">
      <c r="A425" s="21" t="s">
        <v>2539</v>
      </c>
      <c r="B425" s="21" t="s">
        <v>2540</v>
      </c>
      <c r="C425" s="21" t="s">
        <v>2258</v>
      </c>
      <c r="D425" s="34" t="s">
        <v>2161</v>
      </c>
      <c r="E425" s="34" t="s">
        <v>2161</v>
      </c>
      <c r="F425" s="34">
        <v>0.24</v>
      </c>
      <c r="G425" s="34">
        <v>0.52</v>
      </c>
      <c r="H425" s="34">
        <v>0.68</v>
      </c>
      <c r="I425" s="34">
        <v>0.96</v>
      </c>
      <c r="J425" s="34">
        <v>0.95</v>
      </c>
      <c r="K425" s="34">
        <v>1.07</v>
      </c>
      <c r="L425" s="34">
        <v>1.04</v>
      </c>
      <c r="M425" s="34">
        <v>0.87</v>
      </c>
      <c r="N425" s="34">
        <v>0.93</v>
      </c>
      <c r="O425" s="25" t="s">
        <v>2541</v>
      </c>
    </row>
    <row r="426" spans="1:15" ht="60.6">
      <c r="A426" s="21" t="s">
        <v>2543</v>
      </c>
      <c r="B426" s="21" t="s">
        <v>2544</v>
      </c>
      <c r="C426" s="21" t="s">
        <v>2157</v>
      </c>
      <c r="D426" s="30" t="s">
        <v>2158</v>
      </c>
      <c r="E426" s="30" t="s">
        <v>2158</v>
      </c>
      <c r="F426" s="30" t="s">
        <v>2158</v>
      </c>
      <c r="G426" s="30" t="s">
        <v>2158</v>
      </c>
      <c r="H426" s="30" t="s">
        <v>2158</v>
      </c>
      <c r="I426" s="30" t="s">
        <v>2158</v>
      </c>
      <c r="J426" s="30">
        <v>2721</v>
      </c>
      <c r="K426" s="30" t="s">
        <v>2158</v>
      </c>
      <c r="L426" s="30">
        <v>2335</v>
      </c>
      <c r="M426" s="30" t="s">
        <v>2158</v>
      </c>
      <c r="N426" s="30">
        <v>0</v>
      </c>
      <c r="O426" s="25"/>
    </row>
    <row r="427" spans="1:15" ht="60.6">
      <c r="A427" s="21" t="s">
        <v>2543</v>
      </c>
      <c r="B427" s="21" t="s">
        <v>2544</v>
      </c>
      <c r="C427" s="21" t="s">
        <v>2257</v>
      </c>
      <c r="D427" s="30" t="s">
        <v>1125</v>
      </c>
      <c r="E427" s="30" t="s">
        <v>1125</v>
      </c>
      <c r="F427" s="30" t="s">
        <v>1125</v>
      </c>
      <c r="G427" s="30" t="s">
        <v>1125</v>
      </c>
      <c r="H427" s="30" t="s">
        <v>1125</v>
      </c>
      <c r="I427" s="30" t="s">
        <v>1125</v>
      </c>
      <c r="J427" s="30">
        <v>460014</v>
      </c>
      <c r="K427" s="30" t="s">
        <v>1125</v>
      </c>
      <c r="L427" s="30">
        <v>330301</v>
      </c>
      <c r="M427" s="30" t="s">
        <v>1125</v>
      </c>
      <c r="N427" s="30">
        <v>0</v>
      </c>
      <c r="O427" s="25"/>
    </row>
    <row r="428" spans="1:15" ht="60.6">
      <c r="A428" s="21" t="s">
        <v>2543</v>
      </c>
      <c r="B428" s="21" t="s">
        <v>2544</v>
      </c>
      <c r="C428" s="21" t="s">
        <v>2258</v>
      </c>
      <c r="D428" s="34" t="s">
        <v>1125</v>
      </c>
      <c r="E428" s="34" t="s">
        <v>1125</v>
      </c>
      <c r="F428" s="34" t="s">
        <v>1125</v>
      </c>
      <c r="G428" s="34" t="s">
        <v>1125</v>
      </c>
      <c r="H428" s="34" t="s">
        <v>1125</v>
      </c>
      <c r="I428" s="34" t="s">
        <v>1125</v>
      </c>
      <c r="J428" s="34">
        <v>5.91</v>
      </c>
      <c r="K428" s="34" t="s">
        <v>1125</v>
      </c>
      <c r="L428" s="34">
        <v>7.07</v>
      </c>
      <c r="M428" s="34" t="s">
        <v>1125</v>
      </c>
      <c r="N428" s="34" t="s">
        <v>2161</v>
      </c>
      <c r="O428" s="25"/>
    </row>
    <row r="429" spans="1:15" ht="45.6">
      <c r="A429" s="21" t="s">
        <v>2545</v>
      </c>
      <c r="B429" s="21" t="s">
        <v>2546</v>
      </c>
      <c r="C429" s="21" t="s">
        <v>2157</v>
      </c>
      <c r="D429" s="30">
        <v>316950</v>
      </c>
      <c r="E429" s="30">
        <v>366376</v>
      </c>
      <c r="F429" s="30">
        <v>392177</v>
      </c>
      <c r="G429" s="30">
        <v>424131</v>
      </c>
      <c r="H429" s="30">
        <v>415742</v>
      </c>
      <c r="I429" s="30">
        <v>401072</v>
      </c>
      <c r="J429" s="30">
        <v>370030</v>
      </c>
      <c r="K429" s="30">
        <v>414473</v>
      </c>
      <c r="L429" s="30">
        <v>419400</v>
      </c>
      <c r="M429" s="30">
        <v>482379</v>
      </c>
      <c r="N429" s="30">
        <v>326061</v>
      </c>
      <c r="O429" s="25"/>
    </row>
    <row r="430" spans="1:15" ht="45.6">
      <c r="A430" s="21" t="s">
        <v>2545</v>
      </c>
      <c r="B430" s="21" t="s">
        <v>2546</v>
      </c>
      <c r="C430" s="21" t="s">
        <v>2257</v>
      </c>
      <c r="D430" s="30">
        <v>23077923</v>
      </c>
      <c r="E430" s="30">
        <v>26939600</v>
      </c>
      <c r="F430" s="30">
        <v>27236525</v>
      </c>
      <c r="G430" s="30">
        <v>24787495</v>
      </c>
      <c r="H430" s="30">
        <v>23619712</v>
      </c>
      <c r="I430" s="30">
        <v>24506342</v>
      </c>
      <c r="J430" s="30">
        <v>21509388</v>
      </c>
      <c r="K430" s="30">
        <v>24338411</v>
      </c>
      <c r="L430" s="30">
        <v>22803455</v>
      </c>
      <c r="M430" s="30">
        <v>26849326</v>
      </c>
      <c r="N430" s="30">
        <v>14548838</v>
      </c>
      <c r="O430" s="25"/>
    </row>
    <row r="431" spans="1:15" ht="45.6">
      <c r="A431" s="21" t="s">
        <v>2545</v>
      </c>
      <c r="B431" s="21" t="s">
        <v>2546</v>
      </c>
      <c r="C431" s="21" t="s">
        <v>2258</v>
      </c>
      <c r="D431" s="34">
        <v>13.73</v>
      </c>
      <c r="E431" s="34">
        <v>13.6</v>
      </c>
      <c r="F431" s="34">
        <v>14.4</v>
      </c>
      <c r="G431" s="34">
        <v>17.11</v>
      </c>
      <c r="H431" s="34">
        <v>17.600000000000001</v>
      </c>
      <c r="I431" s="34">
        <v>16.37</v>
      </c>
      <c r="J431" s="34">
        <v>17.2</v>
      </c>
      <c r="K431" s="34">
        <v>17.03</v>
      </c>
      <c r="L431" s="34">
        <v>18.39</v>
      </c>
      <c r="M431" s="34">
        <v>17.97</v>
      </c>
      <c r="N431" s="34">
        <v>22.41</v>
      </c>
      <c r="O431" s="25"/>
    </row>
    <row r="432" spans="1:15" ht="45.6">
      <c r="A432" s="21" t="s">
        <v>2547</v>
      </c>
      <c r="B432" s="21" t="s">
        <v>2548</v>
      </c>
      <c r="C432" s="21" t="s">
        <v>2157</v>
      </c>
      <c r="D432" s="30">
        <v>10463</v>
      </c>
      <c r="E432" s="30">
        <v>10286</v>
      </c>
      <c r="F432" s="30">
        <v>9756</v>
      </c>
      <c r="G432" s="30">
        <v>9908</v>
      </c>
      <c r="H432" s="30">
        <v>7742</v>
      </c>
      <c r="I432" s="30">
        <v>6576</v>
      </c>
      <c r="J432" s="30">
        <v>7098</v>
      </c>
      <c r="K432" s="30">
        <v>5267</v>
      </c>
      <c r="L432" s="30">
        <v>5328</v>
      </c>
      <c r="M432" s="30">
        <v>5651</v>
      </c>
      <c r="N432" s="30">
        <v>6536</v>
      </c>
      <c r="O432" s="25"/>
    </row>
    <row r="433" spans="1:15" ht="45.6">
      <c r="A433" s="21" t="s">
        <v>2547</v>
      </c>
      <c r="B433" s="21" t="s">
        <v>2548</v>
      </c>
      <c r="C433" s="21" t="s">
        <v>2257</v>
      </c>
      <c r="D433" s="30">
        <v>2728899</v>
      </c>
      <c r="E433" s="30">
        <v>2750633</v>
      </c>
      <c r="F433" s="30">
        <v>2558941</v>
      </c>
      <c r="G433" s="30">
        <v>2295694</v>
      </c>
      <c r="H433" s="30">
        <v>1859595</v>
      </c>
      <c r="I433" s="30">
        <v>1515610</v>
      </c>
      <c r="J433" s="30">
        <v>1660070</v>
      </c>
      <c r="K433" s="30">
        <v>1266170</v>
      </c>
      <c r="L433" s="30">
        <v>1138870</v>
      </c>
      <c r="M433" s="30">
        <v>990323</v>
      </c>
      <c r="N433" s="30">
        <v>859710</v>
      </c>
      <c r="O433" s="25"/>
    </row>
    <row r="434" spans="1:15" ht="45.6">
      <c r="A434" s="21" t="s">
        <v>2547</v>
      </c>
      <c r="B434" s="21" t="s">
        <v>2548</v>
      </c>
      <c r="C434" s="21" t="s">
        <v>2258</v>
      </c>
      <c r="D434" s="34">
        <v>3.83</v>
      </c>
      <c r="E434" s="34">
        <v>3.74</v>
      </c>
      <c r="F434" s="34">
        <v>3.81</v>
      </c>
      <c r="G434" s="34">
        <v>4.32</v>
      </c>
      <c r="H434" s="34">
        <v>4.16</v>
      </c>
      <c r="I434" s="34">
        <v>4.34</v>
      </c>
      <c r="J434" s="34">
        <v>4.28</v>
      </c>
      <c r="K434" s="34">
        <v>4.16</v>
      </c>
      <c r="L434" s="34">
        <v>4.68</v>
      </c>
      <c r="M434" s="34">
        <v>5.71</v>
      </c>
      <c r="N434" s="34">
        <v>7.6</v>
      </c>
      <c r="O434" s="25"/>
    </row>
    <row r="435" spans="1:15" ht="45.6">
      <c r="A435" s="21" t="s">
        <v>2549</v>
      </c>
      <c r="B435" s="21" t="s">
        <v>2550</v>
      </c>
      <c r="C435" s="21" t="s">
        <v>2157</v>
      </c>
      <c r="D435" s="30" t="s">
        <v>2161</v>
      </c>
      <c r="E435" s="30" t="s">
        <v>2161</v>
      </c>
      <c r="F435" s="30" t="s">
        <v>2161</v>
      </c>
      <c r="G435" s="30" t="s">
        <v>2161</v>
      </c>
      <c r="H435" s="30" t="s">
        <v>2161</v>
      </c>
      <c r="I435" s="30">
        <v>8522</v>
      </c>
      <c r="J435" s="30">
        <v>6820</v>
      </c>
      <c r="K435" s="30">
        <v>8878</v>
      </c>
      <c r="L435" s="30">
        <v>10722</v>
      </c>
      <c r="M435" s="30">
        <v>10707</v>
      </c>
      <c r="N435" s="30">
        <v>7829</v>
      </c>
      <c r="O435" s="25" t="s">
        <v>2551</v>
      </c>
    </row>
    <row r="436" spans="1:15" ht="45.6">
      <c r="A436" s="21" t="s">
        <v>2549</v>
      </c>
      <c r="B436" s="21" t="s">
        <v>2550</v>
      </c>
      <c r="C436" s="21" t="s">
        <v>2257</v>
      </c>
      <c r="D436" s="30" t="s">
        <v>2161</v>
      </c>
      <c r="E436" s="30" t="s">
        <v>2161</v>
      </c>
      <c r="F436" s="30" t="s">
        <v>2161</v>
      </c>
      <c r="G436" s="30" t="s">
        <v>2161</v>
      </c>
      <c r="H436" s="30" t="s">
        <v>2161</v>
      </c>
      <c r="I436" s="30">
        <v>409610</v>
      </c>
      <c r="J436" s="30">
        <v>358518</v>
      </c>
      <c r="K436" s="30">
        <v>508384</v>
      </c>
      <c r="L436" s="30">
        <v>597605</v>
      </c>
      <c r="M436" s="30">
        <v>559012</v>
      </c>
      <c r="N436" s="30">
        <v>360296</v>
      </c>
      <c r="O436" s="25" t="s">
        <v>2551</v>
      </c>
    </row>
    <row r="437" spans="1:15" ht="45.6">
      <c r="A437" s="21" t="s">
        <v>2549</v>
      </c>
      <c r="B437" s="21" t="s">
        <v>2550</v>
      </c>
      <c r="C437" s="21" t="s">
        <v>2258</v>
      </c>
      <c r="D437" s="34" t="s">
        <v>2161</v>
      </c>
      <c r="E437" s="34" t="s">
        <v>2161</v>
      </c>
      <c r="F437" s="34" t="s">
        <v>2161</v>
      </c>
      <c r="G437" s="34" t="s">
        <v>2161</v>
      </c>
      <c r="H437" s="34" t="s">
        <v>2161</v>
      </c>
      <c r="I437" s="34">
        <v>20.8</v>
      </c>
      <c r="J437" s="34">
        <v>19.02</v>
      </c>
      <c r="K437" s="34">
        <v>17.46</v>
      </c>
      <c r="L437" s="34">
        <v>17.940000000000001</v>
      </c>
      <c r="M437" s="34">
        <v>19.149999999999999</v>
      </c>
      <c r="N437" s="34">
        <v>21.73</v>
      </c>
      <c r="O437" s="25" t="s">
        <v>2551</v>
      </c>
    </row>
    <row r="438" spans="1:15" ht="60.6">
      <c r="A438" s="21" t="s">
        <v>2552</v>
      </c>
      <c r="B438" s="21" t="s">
        <v>2553</v>
      </c>
      <c r="C438" s="21" t="s">
        <v>2157</v>
      </c>
      <c r="D438" s="30" t="s">
        <v>2161</v>
      </c>
      <c r="E438" s="30" t="s">
        <v>2161</v>
      </c>
      <c r="F438" s="30" t="s">
        <v>2161</v>
      </c>
      <c r="G438" s="30" t="s">
        <v>2161</v>
      </c>
      <c r="H438" s="30" t="s">
        <v>2161</v>
      </c>
      <c r="I438" s="30">
        <v>125843</v>
      </c>
      <c r="J438" s="30">
        <v>126385</v>
      </c>
      <c r="K438" s="30">
        <v>110339</v>
      </c>
      <c r="L438" s="30">
        <v>127977</v>
      </c>
      <c r="M438" s="30">
        <v>114381</v>
      </c>
      <c r="N438" s="30">
        <v>118521</v>
      </c>
      <c r="O438" s="25" t="s">
        <v>2554</v>
      </c>
    </row>
    <row r="439" spans="1:15" ht="60.6">
      <c r="A439" s="21" t="s">
        <v>2552</v>
      </c>
      <c r="B439" s="21" t="s">
        <v>2553</v>
      </c>
      <c r="C439" s="21" t="s">
        <v>2257</v>
      </c>
      <c r="D439" s="30" t="s">
        <v>2161</v>
      </c>
      <c r="E439" s="30" t="s">
        <v>2161</v>
      </c>
      <c r="F439" s="30" t="s">
        <v>2161</v>
      </c>
      <c r="G439" s="30" t="s">
        <v>2161</v>
      </c>
      <c r="H439" s="30" t="s">
        <v>2161</v>
      </c>
      <c r="I439" s="30">
        <v>13829211</v>
      </c>
      <c r="J439" s="30">
        <v>13624128</v>
      </c>
      <c r="K439" s="30">
        <v>11291817</v>
      </c>
      <c r="L439" s="30">
        <v>12449499</v>
      </c>
      <c r="M439" s="30">
        <v>10862499</v>
      </c>
      <c r="N439" s="30">
        <v>9342229</v>
      </c>
      <c r="O439" s="25" t="s">
        <v>2554</v>
      </c>
    </row>
    <row r="440" spans="1:15" ht="60.6">
      <c r="A440" s="21" t="s">
        <v>2552</v>
      </c>
      <c r="B440" s="21" t="s">
        <v>2553</v>
      </c>
      <c r="C440" s="21" t="s">
        <v>2258</v>
      </c>
      <c r="D440" s="34" t="s">
        <v>2161</v>
      </c>
      <c r="E440" s="34" t="s">
        <v>2161</v>
      </c>
      <c r="F440" s="34" t="s">
        <v>2161</v>
      </c>
      <c r="G440" s="34" t="s">
        <v>2161</v>
      </c>
      <c r="H440" s="34" t="s">
        <v>2161</v>
      </c>
      <c r="I440" s="34">
        <v>9.1</v>
      </c>
      <c r="J440" s="34">
        <v>9.2799999999999994</v>
      </c>
      <c r="K440" s="34">
        <v>9.77</v>
      </c>
      <c r="L440" s="34">
        <v>10.28</v>
      </c>
      <c r="M440" s="34">
        <v>10.53</v>
      </c>
      <c r="N440" s="34">
        <v>12.69</v>
      </c>
      <c r="O440" s="25" t="s">
        <v>2554</v>
      </c>
    </row>
    <row r="441" spans="1:15" ht="60.6">
      <c r="A441" s="21" t="s">
        <v>2555</v>
      </c>
      <c r="B441" s="21" t="s">
        <v>2556</v>
      </c>
      <c r="C441" s="21" t="s">
        <v>2157</v>
      </c>
      <c r="D441" s="30">
        <v>137288</v>
      </c>
      <c r="E441" s="30">
        <v>133447</v>
      </c>
      <c r="F441" s="30">
        <v>136571</v>
      </c>
      <c r="G441" s="30">
        <v>145237</v>
      </c>
      <c r="H441" s="30">
        <v>145202</v>
      </c>
      <c r="I441" s="30" t="s">
        <v>2161</v>
      </c>
      <c r="J441" s="30" t="s">
        <v>2161</v>
      </c>
      <c r="K441" s="30" t="s">
        <v>2161</v>
      </c>
      <c r="L441" s="30" t="s">
        <v>2161</v>
      </c>
      <c r="M441" s="30" t="s">
        <v>2161</v>
      </c>
      <c r="N441" s="30" t="s">
        <v>2161</v>
      </c>
      <c r="O441" s="25" t="s">
        <v>2557</v>
      </c>
    </row>
    <row r="442" spans="1:15" ht="60.6">
      <c r="A442" s="21" t="s">
        <v>2555</v>
      </c>
      <c r="B442" s="21" t="s">
        <v>2556</v>
      </c>
      <c r="C442" s="21" t="s">
        <v>2257</v>
      </c>
      <c r="D442" s="30">
        <v>17533032</v>
      </c>
      <c r="E442" s="30">
        <v>17007721</v>
      </c>
      <c r="F442" s="30">
        <v>17391105</v>
      </c>
      <c r="G442" s="30">
        <v>16731687</v>
      </c>
      <c r="H442" s="30">
        <v>16763687</v>
      </c>
      <c r="I442" s="30" t="s">
        <v>2161</v>
      </c>
      <c r="J442" s="30" t="s">
        <v>2161</v>
      </c>
      <c r="K442" s="30" t="s">
        <v>2161</v>
      </c>
      <c r="L442" s="30" t="s">
        <v>2161</v>
      </c>
      <c r="M442" s="30" t="s">
        <v>2161</v>
      </c>
      <c r="N442" s="30" t="s">
        <v>2161</v>
      </c>
      <c r="O442" s="25" t="s">
        <v>2557</v>
      </c>
    </row>
    <row r="443" spans="1:15" ht="60.6">
      <c r="A443" s="21" t="s">
        <v>2555</v>
      </c>
      <c r="B443" s="21" t="s">
        <v>2556</v>
      </c>
      <c r="C443" s="21" t="s">
        <v>2258</v>
      </c>
      <c r="D443" s="34">
        <v>7.83</v>
      </c>
      <c r="E443" s="34">
        <v>7.85</v>
      </c>
      <c r="F443" s="34">
        <v>7.85</v>
      </c>
      <c r="G443" s="34">
        <v>8.68</v>
      </c>
      <c r="H443" s="34">
        <v>8.66</v>
      </c>
      <c r="I443" s="34" t="s">
        <v>2161</v>
      </c>
      <c r="J443" s="34" t="s">
        <v>2161</v>
      </c>
      <c r="K443" s="34" t="s">
        <v>2161</v>
      </c>
      <c r="L443" s="34" t="s">
        <v>2161</v>
      </c>
      <c r="M443" s="34" t="s">
        <v>2161</v>
      </c>
      <c r="N443" s="34" t="s">
        <v>2161</v>
      </c>
      <c r="O443" s="25" t="s">
        <v>2557</v>
      </c>
    </row>
    <row r="444" spans="1:15" ht="60.6">
      <c r="A444" s="21" t="s">
        <v>2558</v>
      </c>
      <c r="B444" s="21" t="s">
        <v>2559</v>
      </c>
      <c r="C444" s="21" t="s">
        <v>2157</v>
      </c>
      <c r="D444" s="30">
        <v>13092</v>
      </c>
      <c r="E444" s="30">
        <v>11619</v>
      </c>
      <c r="F444" s="30" t="s">
        <v>2158</v>
      </c>
      <c r="G444" s="30">
        <v>23041</v>
      </c>
      <c r="H444" s="30">
        <v>18757</v>
      </c>
      <c r="I444" s="30">
        <v>16689</v>
      </c>
      <c r="J444" s="30" t="s">
        <v>2158</v>
      </c>
      <c r="K444" s="30" t="s">
        <v>2158</v>
      </c>
      <c r="L444" s="30" t="s">
        <v>2158</v>
      </c>
      <c r="M444" s="30" t="s">
        <v>2158</v>
      </c>
      <c r="N444" s="30" t="s">
        <v>2158</v>
      </c>
      <c r="O444" s="25"/>
    </row>
    <row r="445" spans="1:15" ht="60.6">
      <c r="A445" s="21" t="s">
        <v>2558</v>
      </c>
      <c r="B445" s="21" t="s">
        <v>2559</v>
      </c>
      <c r="C445" s="21" t="s">
        <v>2257</v>
      </c>
      <c r="D445" s="30" t="s">
        <v>2560</v>
      </c>
      <c r="E445" s="30">
        <v>12499332</v>
      </c>
      <c r="F445" s="30" t="s">
        <v>1125</v>
      </c>
      <c r="G445" s="30">
        <v>8233177</v>
      </c>
      <c r="H445" s="30">
        <v>6478902</v>
      </c>
      <c r="I445" s="30">
        <v>5768217</v>
      </c>
      <c r="J445" s="30">
        <v>4013542</v>
      </c>
      <c r="K445" s="30" t="s">
        <v>1125</v>
      </c>
      <c r="L445" s="30" t="s">
        <v>1125</v>
      </c>
      <c r="M445" s="30" t="s">
        <v>1125</v>
      </c>
      <c r="N445" s="30" t="s">
        <v>1125</v>
      </c>
      <c r="O445" s="25"/>
    </row>
    <row r="446" spans="1:15" ht="60.6">
      <c r="A446" s="21" t="s">
        <v>2558</v>
      </c>
      <c r="B446" s="21" t="s">
        <v>2559</v>
      </c>
      <c r="C446" s="21" t="s">
        <v>2258</v>
      </c>
      <c r="D446" s="34">
        <v>1.69</v>
      </c>
      <c r="E446" s="34">
        <v>0.93</v>
      </c>
      <c r="F446" s="34" t="s">
        <v>1125</v>
      </c>
      <c r="G446" s="34">
        <v>2.8</v>
      </c>
      <c r="H446" s="34">
        <v>2.9</v>
      </c>
      <c r="I446" s="34">
        <v>2.89</v>
      </c>
      <c r="J446" s="34" t="s">
        <v>1125</v>
      </c>
      <c r="K446" s="34" t="s">
        <v>1125</v>
      </c>
      <c r="L446" s="34" t="s">
        <v>1125</v>
      </c>
      <c r="M446" s="34" t="s">
        <v>1125</v>
      </c>
      <c r="N446" s="34" t="s">
        <v>1125</v>
      </c>
      <c r="O446" s="25"/>
    </row>
    <row r="447" spans="1:15" ht="75.599999999999994">
      <c r="A447" s="21" t="s">
        <v>2561</v>
      </c>
      <c r="B447" s="21" t="s">
        <v>2562</v>
      </c>
      <c r="C447" s="21" t="s">
        <v>2157</v>
      </c>
      <c r="D447" s="30" t="s">
        <v>2158</v>
      </c>
      <c r="E447" s="30" t="s">
        <v>2158</v>
      </c>
      <c r="F447" s="30" t="s">
        <v>2158</v>
      </c>
      <c r="G447" s="30">
        <v>0</v>
      </c>
      <c r="H447" s="30">
        <v>0</v>
      </c>
      <c r="I447" s="30">
        <v>0</v>
      </c>
      <c r="J447" s="30">
        <v>0</v>
      </c>
      <c r="K447" s="30">
        <v>6503</v>
      </c>
      <c r="L447" s="30" t="s">
        <v>2158</v>
      </c>
      <c r="M447" s="30">
        <v>21741</v>
      </c>
      <c r="N447" s="30">
        <v>26700</v>
      </c>
      <c r="O447" s="25"/>
    </row>
    <row r="448" spans="1:15" ht="75.599999999999994">
      <c r="A448" s="21" t="s">
        <v>2561</v>
      </c>
      <c r="B448" s="21" t="s">
        <v>2562</v>
      </c>
      <c r="C448" s="21" t="s">
        <v>2257</v>
      </c>
      <c r="D448" s="30" t="s">
        <v>1125</v>
      </c>
      <c r="E448" s="30" t="s">
        <v>1125</v>
      </c>
      <c r="F448" s="30" t="s">
        <v>1125</v>
      </c>
      <c r="G448" s="30">
        <v>0</v>
      </c>
      <c r="H448" s="30">
        <v>0</v>
      </c>
      <c r="I448" s="30">
        <v>0</v>
      </c>
      <c r="J448" s="30">
        <v>0</v>
      </c>
      <c r="K448" s="30" t="s">
        <v>1125</v>
      </c>
      <c r="L448" s="30" t="s">
        <v>1125</v>
      </c>
      <c r="M448" s="30" t="s">
        <v>1125</v>
      </c>
      <c r="N448" s="30" t="s">
        <v>1125</v>
      </c>
      <c r="O448" s="25"/>
    </row>
    <row r="449" spans="1:15" ht="75.599999999999994">
      <c r="A449" s="21" t="s">
        <v>2561</v>
      </c>
      <c r="B449" s="21" t="s">
        <v>2562</v>
      </c>
      <c r="C449" s="21" t="s">
        <v>2258</v>
      </c>
      <c r="D449" s="34" t="s">
        <v>1125</v>
      </c>
      <c r="E449" s="34" t="s">
        <v>1125</v>
      </c>
      <c r="F449" s="34" t="s">
        <v>1125</v>
      </c>
      <c r="G449" s="34" t="s">
        <v>2161</v>
      </c>
      <c r="H449" s="34" t="s">
        <v>2161</v>
      </c>
      <c r="I449" s="34" t="s">
        <v>2161</v>
      </c>
      <c r="J449" s="34" t="s">
        <v>2161</v>
      </c>
      <c r="K449" s="34" t="s">
        <v>1125</v>
      </c>
      <c r="L449" s="34" t="s">
        <v>1125</v>
      </c>
      <c r="M449" s="34" t="s">
        <v>1125</v>
      </c>
      <c r="N449" s="34" t="s">
        <v>1125</v>
      </c>
      <c r="O449" s="25"/>
    </row>
    <row r="450" spans="1:15" ht="75.599999999999994">
      <c r="A450" s="21" t="s">
        <v>2563</v>
      </c>
      <c r="B450" s="21" t="s">
        <v>2564</v>
      </c>
      <c r="C450" s="21" t="s">
        <v>2157</v>
      </c>
      <c r="D450" s="30" t="s">
        <v>2158</v>
      </c>
      <c r="E450" s="30" t="s">
        <v>2158</v>
      </c>
      <c r="F450" s="30" t="s">
        <v>2158</v>
      </c>
      <c r="G450" s="30" t="s">
        <v>2158</v>
      </c>
      <c r="H450" s="30" t="s">
        <v>2158</v>
      </c>
      <c r="I450" s="30" t="s">
        <v>2158</v>
      </c>
      <c r="J450" s="30" t="s">
        <v>2158</v>
      </c>
      <c r="K450" s="30" t="s">
        <v>2158</v>
      </c>
      <c r="L450" s="30" t="s">
        <v>2158</v>
      </c>
      <c r="M450" s="30" t="s">
        <v>2158</v>
      </c>
      <c r="N450" s="30" t="s">
        <v>2158</v>
      </c>
      <c r="O450" s="25"/>
    </row>
    <row r="451" spans="1:15" ht="75.599999999999994">
      <c r="A451" s="21" t="s">
        <v>2563</v>
      </c>
      <c r="B451" s="21" t="s">
        <v>2564</v>
      </c>
      <c r="C451" s="21" t="s">
        <v>2257</v>
      </c>
      <c r="D451" s="30" t="s">
        <v>1125</v>
      </c>
      <c r="E451" s="30" t="s">
        <v>1125</v>
      </c>
      <c r="F451" s="30" t="s">
        <v>1125</v>
      </c>
      <c r="G451" s="30" t="s">
        <v>1125</v>
      </c>
      <c r="H451" s="30" t="s">
        <v>1125</v>
      </c>
      <c r="I451" s="30" t="s">
        <v>1125</v>
      </c>
      <c r="J451" s="30" t="s">
        <v>1125</v>
      </c>
      <c r="K451" s="30" t="s">
        <v>1125</v>
      </c>
      <c r="L451" s="30" t="s">
        <v>1125</v>
      </c>
      <c r="M451" s="30" t="s">
        <v>1125</v>
      </c>
      <c r="N451" s="30" t="s">
        <v>1125</v>
      </c>
      <c r="O451" s="25"/>
    </row>
    <row r="452" spans="1:15" ht="75.599999999999994">
      <c r="A452" s="21" t="s">
        <v>2563</v>
      </c>
      <c r="B452" s="21" t="s">
        <v>2564</v>
      </c>
      <c r="C452" s="21" t="s">
        <v>2258</v>
      </c>
      <c r="D452" s="34" t="s">
        <v>1125</v>
      </c>
      <c r="E452" s="34" t="s">
        <v>1125</v>
      </c>
      <c r="F452" s="34" t="s">
        <v>1125</v>
      </c>
      <c r="G452" s="34" t="s">
        <v>1125</v>
      </c>
      <c r="H452" s="34" t="s">
        <v>1125</v>
      </c>
      <c r="I452" s="34" t="s">
        <v>1125</v>
      </c>
      <c r="J452" s="34" t="s">
        <v>1125</v>
      </c>
      <c r="K452" s="34" t="s">
        <v>1125</v>
      </c>
      <c r="L452" s="34" t="s">
        <v>1125</v>
      </c>
      <c r="M452" s="34" t="s">
        <v>1125</v>
      </c>
      <c r="N452" s="34" t="s">
        <v>1125</v>
      </c>
      <c r="O452" s="25"/>
    </row>
    <row r="453" spans="1:15" ht="75.599999999999994">
      <c r="A453" s="21" t="s">
        <v>2565</v>
      </c>
      <c r="B453" s="21" t="s">
        <v>2566</v>
      </c>
      <c r="C453" s="21" t="s">
        <v>2157</v>
      </c>
      <c r="D453" s="30">
        <v>0</v>
      </c>
      <c r="E453" s="30">
        <v>0</v>
      </c>
      <c r="F453" s="30">
        <v>0</v>
      </c>
      <c r="G453" s="30">
        <v>0</v>
      </c>
      <c r="H453" s="30" t="s">
        <v>2158</v>
      </c>
      <c r="I453" s="30" t="s">
        <v>2158</v>
      </c>
      <c r="J453" s="30" t="s">
        <v>2158</v>
      </c>
      <c r="K453" s="30" t="s">
        <v>2158</v>
      </c>
      <c r="L453" s="30" t="s">
        <v>2158</v>
      </c>
      <c r="M453" s="30" t="s">
        <v>2158</v>
      </c>
      <c r="N453" s="30" t="s">
        <v>2158</v>
      </c>
      <c r="O453" s="25"/>
    </row>
    <row r="454" spans="1:15" ht="75.599999999999994">
      <c r="A454" s="21" t="s">
        <v>2565</v>
      </c>
      <c r="B454" s="21" t="s">
        <v>2566</v>
      </c>
      <c r="C454" s="21" t="s">
        <v>2257</v>
      </c>
      <c r="D454" s="30">
        <v>0</v>
      </c>
      <c r="E454" s="30">
        <v>0</v>
      </c>
      <c r="F454" s="30">
        <v>0</v>
      </c>
      <c r="G454" s="30">
        <v>0</v>
      </c>
      <c r="H454" s="30" t="s">
        <v>1125</v>
      </c>
      <c r="I454" s="30" t="s">
        <v>1125</v>
      </c>
      <c r="J454" s="30" t="s">
        <v>1125</v>
      </c>
      <c r="K454" s="30" t="s">
        <v>1125</v>
      </c>
      <c r="L454" s="30" t="s">
        <v>1125</v>
      </c>
      <c r="M454" s="30" t="s">
        <v>1125</v>
      </c>
      <c r="N454" s="30" t="s">
        <v>1125</v>
      </c>
      <c r="O454" s="25"/>
    </row>
    <row r="455" spans="1:15" ht="75.599999999999994">
      <c r="A455" s="21" t="s">
        <v>2565</v>
      </c>
      <c r="B455" s="21" t="s">
        <v>2566</v>
      </c>
      <c r="C455" s="21" t="s">
        <v>2258</v>
      </c>
      <c r="D455" s="34" t="s">
        <v>2161</v>
      </c>
      <c r="E455" s="34" t="s">
        <v>2161</v>
      </c>
      <c r="F455" s="34" t="s">
        <v>2161</v>
      </c>
      <c r="G455" s="34" t="s">
        <v>2161</v>
      </c>
      <c r="H455" s="34" t="s">
        <v>1125</v>
      </c>
      <c r="I455" s="34" t="s">
        <v>1125</v>
      </c>
      <c r="J455" s="34" t="s">
        <v>1125</v>
      </c>
      <c r="K455" s="34" t="s">
        <v>1125</v>
      </c>
      <c r="L455" s="34" t="s">
        <v>1125</v>
      </c>
      <c r="M455" s="34" t="s">
        <v>1125</v>
      </c>
      <c r="N455" s="34" t="s">
        <v>1125</v>
      </c>
      <c r="O455" s="25"/>
    </row>
    <row r="456" spans="1:15" ht="75.599999999999994">
      <c r="A456" s="21" t="s">
        <v>2567</v>
      </c>
      <c r="B456" s="21" t="s">
        <v>2568</v>
      </c>
      <c r="C456" s="21" t="s">
        <v>2157</v>
      </c>
      <c r="D456" s="30" t="s">
        <v>2158</v>
      </c>
      <c r="E456" s="30" t="s">
        <v>2158</v>
      </c>
      <c r="F456" s="30" t="s">
        <v>2158</v>
      </c>
      <c r="G456" s="30" t="s">
        <v>2158</v>
      </c>
      <c r="H456" s="30" t="s">
        <v>2158</v>
      </c>
      <c r="I456" s="30" t="s">
        <v>2158</v>
      </c>
      <c r="J456" s="30" t="s">
        <v>2158</v>
      </c>
      <c r="K456" s="30" t="s">
        <v>2158</v>
      </c>
      <c r="L456" s="30" t="s">
        <v>2158</v>
      </c>
      <c r="M456" s="30" t="s">
        <v>2158</v>
      </c>
      <c r="N456" s="30" t="s">
        <v>2158</v>
      </c>
      <c r="O456" s="25"/>
    </row>
    <row r="457" spans="1:15" ht="75.599999999999994">
      <c r="A457" s="21" t="s">
        <v>2567</v>
      </c>
      <c r="B457" s="21" t="s">
        <v>2568</v>
      </c>
      <c r="C457" s="21" t="s">
        <v>2257</v>
      </c>
      <c r="D457" s="30" t="s">
        <v>1125</v>
      </c>
      <c r="E457" s="30" t="s">
        <v>1125</v>
      </c>
      <c r="F457" s="30" t="s">
        <v>1125</v>
      </c>
      <c r="G457" s="30" t="s">
        <v>1125</v>
      </c>
      <c r="H457" s="30" t="s">
        <v>1125</v>
      </c>
      <c r="I457" s="30" t="s">
        <v>1125</v>
      </c>
      <c r="J457" s="30" t="s">
        <v>1125</v>
      </c>
      <c r="K457" s="30" t="s">
        <v>1125</v>
      </c>
      <c r="L457" s="30" t="s">
        <v>1125</v>
      </c>
      <c r="M457" s="30" t="s">
        <v>1125</v>
      </c>
      <c r="N457" s="30" t="s">
        <v>1125</v>
      </c>
      <c r="O457" s="25"/>
    </row>
    <row r="458" spans="1:15" ht="75.599999999999994">
      <c r="A458" s="21" t="s">
        <v>2567</v>
      </c>
      <c r="B458" s="21" t="s">
        <v>2568</v>
      </c>
      <c r="C458" s="21" t="s">
        <v>2258</v>
      </c>
      <c r="D458" s="34" t="s">
        <v>1125</v>
      </c>
      <c r="E458" s="34" t="s">
        <v>1125</v>
      </c>
      <c r="F458" s="34" t="s">
        <v>1125</v>
      </c>
      <c r="G458" s="34" t="s">
        <v>1125</v>
      </c>
      <c r="H458" s="34" t="s">
        <v>1125</v>
      </c>
      <c r="I458" s="34" t="s">
        <v>1125</v>
      </c>
      <c r="J458" s="34" t="s">
        <v>1125</v>
      </c>
      <c r="K458" s="34" t="s">
        <v>1125</v>
      </c>
      <c r="L458" s="34" t="s">
        <v>1125</v>
      </c>
      <c r="M458" s="34" t="s">
        <v>1125</v>
      </c>
      <c r="N458" s="34" t="s">
        <v>1125</v>
      </c>
      <c r="O458" s="25"/>
    </row>
    <row r="459" spans="1:15" ht="75.599999999999994">
      <c r="A459" s="21" t="s">
        <v>2569</v>
      </c>
      <c r="B459" s="21" t="s">
        <v>2570</v>
      </c>
      <c r="C459" s="21" t="s">
        <v>2157</v>
      </c>
      <c r="D459" s="30">
        <v>0</v>
      </c>
      <c r="E459" s="30">
        <v>0</v>
      </c>
      <c r="F459" s="30">
        <v>0</v>
      </c>
      <c r="G459" s="30">
        <v>0</v>
      </c>
      <c r="H459" s="30">
        <v>0</v>
      </c>
      <c r="I459" s="30">
        <v>0</v>
      </c>
      <c r="J459" s="30">
        <v>0</v>
      </c>
      <c r="K459" s="30">
        <v>0</v>
      </c>
      <c r="L459" s="30">
        <v>0</v>
      </c>
      <c r="M459" s="30">
        <v>0</v>
      </c>
      <c r="N459" s="30">
        <v>0</v>
      </c>
      <c r="O459" s="25"/>
    </row>
    <row r="460" spans="1:15" ht="75.599999999999994">
      <c r="A460" s="21" t="s">
        <v>2569</v>
      </c>
      <c r="B460" s="21" t="s">
        <v>2570</v>
      </c>
      <c r="C460" s="21" t="s">
        <v>2257</v>
      </c>
      <c r="D460" s="30">
        <v>0</v>
      </c>
      <c r="E460" s="30">
        <v>0</v>
      </c>
      <c r="F460" s="30">
        <v>0</v>
      </c>
      <c r="G460" s="30">
        <v>0</v>
      </c>
      <c r="H460" s="30">
        <v>0</v>
      </c>
      <c r="I460" s="30">
        <v>0</v>
      </c>
      <c r="J460" s="30">
        <v>0</v>
      </c>
      <c r="K460" s="30">
        <v>0</v>
      </c>
      <c r="L460" s="30">
        <v>0</v>
      </c>
      <c r="M460" s="30">
        <v>0</v>
      </c>
      <c r="N460" s="30">
        <v>0</v>
      </c>
      <c r="O460" s="25"/>
    </row>
    <row r="461" spans="1:15" ht="75.599999999999994">
      <c r="A461" s="21" t="s">
        <v>2569</v>
      </c>
      <c r="B461" s="21" t="s">
        <v>2570</v>
      </c>
      <c r="C461" s="21" t="s">
        <v>2258</v>
      </c>
      <c r="D461" s="34" t="s">
        <v>2161</v>
      </c>
      <c r="E461" s="34" t="s">
        <v>2161</v>
      </c>
      <c r="F461" s="34" t="s">
        <v>2161</v>
      </c>
      <c r="G461" s="34" t="s">
        <v>2161</v>
      </c>
      <c r="H461" s="34" t="s">
        <v>2161</v>
      </c>
      <c r="I461" s="34" t="s">
        <v>2161</v>
      </c>
      <c r="J461" s="34" t="s">
        <v>2161</v>
      </c>
      <c r="K461" s="34" t="s">
        <v>2161</v>
      </c>
      <c r="L461" s="34" t="s">
        <v>2161</v>
      </c>
      <c r="M461" s="34" t="s">
        <v>2161</v>
      </c>
      <c r="N461" s="34" t="s">
        <v>2161</v>
      </c>
      <c r="O461" s="25"/>
    </row>
    <row r="462" spans="1:15" ht="45.6">
      <c r="A462" s="21" t="s">
        <v>2571</v>
      </c>
      <c r="B462" s="21" t="s">
        <v>2572</v>
      </c>
      <c r="C462" s="21" t="s">
        <v>2157</v>
      </c>
      <c r="D462" s="30">
        <v>435986</v>
      </c>
      <c r="E462" s="30">
        <v>460265</v>
      </c>
      <c r="F462" s="30">
        <v>456965</v>
      </c>
      <c r="G462" s="30">
        <v>518559</v>
      </c>
      <c r="H462" s="30">
        <v>515429</v>
      </c>
      <c r="I462" s="30">
        <v>548254</v>
      </c>
      <c r="J462" s="30">
        <v>565922</v>
      </c>
      <c r="K462" s="30">
        <v>503878</v>
      </c>
      <c r="L462" s="30">
        <v>533835</v>
      </c>
      <c r="M462" s="30">
        <v>642067</v>
      </c>
      <c r="N462" s="30">
        <v>643550</v>
      </c>
      <c r="O462" s="25"/>
    </row>
    <row r="463" spans="1:15" ht="45.6">
      <c r="A463" s="21" t="s">
        <v>2571</v>
      </c>
      <c r="B463" s="21" t="s">
        <v>2572</v>
      </c>
      <c r="C463" s="21" t="s">
        <v>2257</v>
      </c>
      <c r="D463" s="30">
        <v>108918981</v>
      </c>
      <c r="E463" s="30">
        <v>112125431</v>
      </c>
      <c r="F463" s="30">
        <v>109199736</v>
      </c>
      <c r="G463" s="30">
        <v>117938109</v>
      </c>
      <c r="H463" s="30">
        <v>109781202</v>
      </c>
      <c r="I463" s="30">
        <v>106970278</v>
      </c>
      <c r="J463" s="30">
        <v>105751922</v>
      </c>
      <c r="K463" s="30">
        <v>94114827</v>
      </c>
      <c r="L463" s="30">
        <v>95581521</v>
      </c>
      <c r="M463" s="30">
        <v>104217513</v>
      </c>
      <c r="N463" s="30">
        <v>91487613</v>
      </c>
      <c r="O463" s="25"/>
    </row>
    <row r="464" spans="1:15" ht="45.6">
      <c r="A464" s="21" t="s">
        <v>2571</v>
      </c>
      <c r="B464" s="21" t="s">
        <v>2572</v>
      </c>
      <c r="C464" s="21" t="s">
        <v>2258</v>
      </c>
      <c r="D464" s="34">
        <v>4</v>
      </c>
      <c r="E464" s="34">
        <v>4.0999999999999996</v>
      </c>
      <c r="F464" s="34">
        <v>4.18</v>
      </c>
      <c r="G464" s="34">
        <v>4.3899999999999997</v>
      </c>
      <c r="H464" s="34">
        <v>4.7</v>
      </c>
      <c r="I464" s="34">
        <v>5.13</v>
      </c>
      <c r="J464" s="34">
        <v>5.35</v>
      </c>
      <c r="K464" s="34">
        <v>5.35</v>
      </c>
      <c r="L464" s="34">
        <v>5.59</v>
      </c>
      <c r="M464" s="34">
        <v>6.16</v>
      </c>
      <c r="N464" s="34">
        <v>7.03</v>
      </c>
      <c r="O464" s="25"/>
    </row>
    <row r="465" spans="1:15" ht="135.6">
      <c r="A465" s="21" t="s">
        <v>2573</v>
      </c>
      <c r="B465" s="21" t="s">
        <v>2574</v>
      </c>
      <c r="C465" s="21" t="s">
        <v>2157</v>
      </c>
      <c r="D465" s="30" t="s">
        <v>2158</v>
      </c>
      <c r="E465" s="30" t="s">
        <v>2158</v>
      </c>
      <c r="F465" s="30">
        <v>11332</v>
      </c>
      <c r="G465" s="30">
        <v>12559</v>
      </c>
      <c r="H465" s="30" t="s">
        <v>2158</v>
      </c>
      <c r="I465" s="30" t="s">
        <v>2158</v>
      </c>
      <c r="J465" s="30">
        <v>9173</v>
      </c>
      <c r="K465" s="30" t="s">
        <v>2158</v>
      </c>
      <c r="L465" s="30" t="s">
        <v>2158</v>
      </c>
      <c r="M465" s="30" t="s">
        <v>2158</v>
      </c>
      <c r="N465" s="30" t="s">
        <v>2158</v>
      </c>
      <c r="O465" s="25"/>
    </row>
    <row r="466" spans="1:15" ht="135.6">
      <c r="A466" s="21" t="s">
        <v>2573</v>
      </c>
      <c r="B466" s="21" t="s">
        <v>2574</v>
      </c>
      <c r="C466" s="21" t="s">
        <v>2257</v>
      </c>
      <c r="D466" s="30" t="s">
        <v>1125</v>
      </c>
      <c r="E466" s="30" t="s">
        <v>1125</v>
      </c>
      <c r="F466" s="30">
        <v>910000</v>
      </c>
      <c r="G466" s="30">
        <v>1026000</v>
      </c>
      <c r="H466" s="30" t="s">
        <v>1125</v>
      </c>
      <c r="I466" s="30" t="s">
        <v>1125</v>
      </c>
      <c r="J466" s="30">
        <v>655000</v>
      </c>
      <c r="K466" s="30" t="s">
        <v>1125</v>
      </c>
      <c r="L466" s="30" t="s">
        <v>1125</v>
      </c>
      <c r="M466" s="30" t="s">
        <v>1125</v>
      </c>
      <c r="N466" s="30" t="s">
        <v>1125</v>
      </c>
      <c r="O466" s="25"/>
    </row>
    <row r="467" spans="1:15" ht="135.6">
      <c r="A467" s="21" t="s">
        <v>2573</v>
      </c>
      <c r="B467" s="21" t="s">
        <v>2574</v>
      </c>
      <c r="C467" s="21" t="s">
        <v>2258</v>
      </c>
      <c r="D467" s="34" t="s">
        <v>1125</v>
      </c>
      <c r="E467" s="34" t="s">
        <v>1125</v>
      </c>
      <c r="F467" s="34">
        <v>12.45</v>
      </c>
      <c r="G467" s="34">
        <v>12.24</v>
      </c>
      <c r="H467" s="34" t="s">
        <v>1125</v>
      </c>
      <c r="I467" s="34" t="s">
        <v>1125</v>
      </c>
      <c r="J467" s="34">
        <v>14</v>
      </c>
      <c r="K467" s="34" t="s">
        <v>1125</v>
      </c>
      <c r="L467" s="34" t="s">
        <v>1125</v>
      </c>
      <c r="M467" s="34" t="s">
        <v>1125</v>
      </c>
      <c r="N467" s="34" t="s">
        <v>1125</v>
      </c>
      <c r="O467" s="25"/>
    </row>
    <row r="468" spans="1:15" ht="75.599999999999994">
      <c r="A468" s="21" t="s">
        <v>2575</v>
      </c>
      <c r="B468" s="21" t="s">
        <v>2576</v>
      </c>
      <c r="C468" s="21" t="s">
        <v>2157</v>
      </c>
      <c r="D468" s="30">
        <v>123455</v>
      </c>
      <c r="E468" s="30">
        <v>41277</v>
      </c>
      <c r="F468" s="30">
        <v>29979</v>
      </c>
      <c r="G468" s="30">
        <v>28081</v>
      </c>
      <c r="H468" s="30">
        <v>17916</v>
      </c>
      <c r="I468" s="30">
        <v>22656</v>
      </c>
      <c r="J468" s="30">
        <v>20731</v>
      </c>
      <c r="K468" s="30">
        <v>14019</v>
      </c>
      <c r="L468" s="30">
        <v>16554</v>
      </c>
      <c r="M468" s="30">
        <v>14283</v>
      </c>
      <c r="N468" s="30">
        <v>13497</v>
      </c>
      <c r="O468" s="25"/>
    </row>
    <row r="469" spans="1:15" ht="75.599999999999994">
      <c r="A469" s="21" t="s">
        <v>2575</v>
      </c>
      <c r="B469" s="21" t="s">
        <v>2576</v>
      </c>
      <c r="C469" s="21" t="s">
        <v>2257</v>
      </c>
      <c r="D469" s="30">
        <v>35338753</v>
      </c>
      <c r="E469" s="30">
        <v>8594059</v>
      </c>
      <c r="F469" s="30">
        <v>5860017</v>
      </c>
      <c r="G469" s="30">
        <v>4760973</v>
      </c>
      <c r="H469" s="30">
        <v>3282825</v>
      </c>
      <c r="I469" s="30">
        <v>3389549</v>
      </c>
      <c r="J469" s="30">
        <v>3216758</v>
      </c>
      <c r="K469" s="30">
        <v>2232827</v>
      </c>
      <c r="L469" s="30">
        <v>2572165</v>
      </c>
      <c r="M469" s="30">
        <v>2424030</v>
      </c>
      <c r="N469" s="30">
        <v>2275447</v>
      </c>
      <c r="O469" s="25"/>
    </row>
    <row r="470" spans="1:15" ht="75.599999999999994">
      <c r="A470" s="21" t="s">
        <v>2575</v>
      </c>
      <c r="B470" s="21" t="s">
        <v>2576</v>
      </c>
      <c r="C470" s="21" t="s">
        <v>2258</v>
      </c>
      <c r="D470" s="34">
        <v>3.49</v>
      </c>
      <c r="E470" s="34">
        <v>4.8</v>
      </c>
      <c r="F470" s="34">
        <v>5.12</v>
      </c>
      <c r="G470" s="34">
        <v>5.9</v>
      </c>
      <c r="H470" s="34">
        <v>5.46</v>
      </c>
      <c r="I470" s="34">
        <v>6.68</v>
      </c>
      <c r="J470" s="34">
        <v>6.44</v>
      </c>
      <c r="K470" s="34">
        <v>6.28</v>
      </c>
      <c r="L470" s="34">
        <v>6.44</v>
      </c>
      <c r="M470" s="34">
        <v>5.89</v>
      </c>
      <c r="N470" s="34">
        <v>5.93</v>
      </c>
      <c r="O470" s="25"/>
    </row>
    <row r="471" spans="1:15" ht="15.6">
      <c r="A471" s="21" t="s">
        <v>2577</v>
      </c>
      <c r="B471" s="21" t="s">
        <v>2578</v>
      </c>
      <c r="C471" s="21" t="s">
        <v>2157</v>
      </c>
      <c r="D471" s="30">
        <v>0</v>
      </c>
      <c r="E471" s="30">
        <v>0</v>
      </c>
      <c r="F471" s="30">
        <v>0</v>
      </c>
      <c r="G471" s="30">
        <v>0</v>
      </c>
      <c r="H471" s="30">
        <v>0</v>
      </c>
      <c r="I471" s="30">
        <v>0</v>
      </c>
      <c r="J471" s="30">
        <v>0</v>
      </c>
      <c r="K471" s="30">
        <v>0</v>
      </c>
      <c r="L471" s="30">
        <v>0</v>
      </c>
      <c r="M471" s="30">
        <v>0</v>
      </c>
      <c r="N471" s="30">
        <v>0</v>
      </c>
      <c r="O471" s="25"/>
    </row>
    <row r="472" spans="1:15" ht="15.6">
      <c r="A472" s="21" t="s">
        <v>2577</v>
      </c>
      <c r="B472" s="21" t="s">
        <v>2578</v>
      </c>
      <c r="C472" s="21" t="s">
        <v>2257</v>
      </c>
      <c r="D472" s="30">
        <v>0</v>
      </c>
      <c r="E472" s="30">
        <v>0</v>
      </c>
      <c r="F472" s="30">
        <v>0</v>
      </c>
      <c r="G472" s="30">
        <v>0</v>
      </c>
      <c r="H472" s="30">
        <v>0</v>
      </c>
      <c r="I472" s="30">
        <v>0</v>
      </c>
      <c r="J472" s="30">
        <v>0</v>
      </c>
      <c r="K472" s="30">
        <v>0</v>
      </c>
      <c r="L472" s="30">
        <v>0</v>
      </c>
      <c r="M472" s="30">
        <v>0</v>
      </c>
      <c r="N472" s="30">
        <v>0</v>
      </c>
      <c r="O472" s="25"/>
    </row>
    <row r="473" spans="1:15" ht="15.6">
      <c r="A473" s="21" t="s">
        <v>2577</v>
      </c>
      <c r="B473" s="21" t="s">
        <v>2578</v>
      </c>
      <c r="C473" s="21" t="s">
        <v>2258</v>
      </c>
      <c r="D473" s="34" t="s">
        <v>2161</v>
      </c>
      <c r="E473" s="34" t="s">
        <v>2161</v>
      </c>
      <c r="F473" s="34" t="s">
        <v>2161</v>
      </c>
      <c r="G473" s="34" t="s">
        <v>2161</v>
      </c>
      <c r="H473" s="34" t="s">
        <v>2161</v>
      </c>
      <c r="I473" s="34" t="s">
        <v>2161</v>
      </c>
      <c r="J473" s="34" t="s">
        <v>2161</v>
      </c>
      <c r="K473" s="34" t="s">
        <v>2161</v>
      </c>
      <c r="L473" s="34" t="s">
        <v>2161</v>
      </c>
      <c r="M473" s="34" t="s">
        <v>2161</v>
      </c>
      <c r="N473" s="34" t="s">
        <v>2161</v>
      </c>
      <c r="O473" s="25"/>
    </row>
    <row r="474" spans="1:15" ht="30.6">
      <c r="A474" s="21" t="s">
        <v>2579</v>
      </c>
      <c r="B474" s="21" t="s">
        <v>2580</v>
      </c>
      <c r="C474" s="21" t="s">
        <v>2157</v>
      </c>
      <c r="D474" s="30" t="s">
        <v>2158</v>
      </c>
      <c r="E474" s="30" t="s">
        <v>2158</v>
      </c>
      <c r="F474" s="30">
        <v>80</v>
      </c>
      <c r="G474" s="30">
        <v>0</v>
      </c>
      <c r="H474" s="30">
        <v>0</v>
      </c>
      <c r="I474" s="30">
        <v>0</v>
      </c>
      <c r="J474" s="30">
        <v>0</v>
      </c>
      <c r="K474" s="30">
        <v>0</v>
      </c>
      <c r="L474" s="30">
        <v>0</v>
      </c>
      <c r="M474" s="30">
        <v>0</v>
      </c>
      <c r="N474" s="30">
        <v>0</v>
      </c>
      <c r="O474" s="25"/>
    </row>
    <row r="475" spans="1:15" ht="30.6">
      <c r="A475" s="21" t="s">
        <v>2579</v>
      </c>
      <c r="B475" s="21" t="s">
        <v>2580</v>
      </c>
      <c r="C475" s="21" t="s">
        <v>2257</v>
      </c>
      <c r="D475" s="30" t="s">
        <v>1125</v>
      </c>
      <c r="E475" s="30" t="s">
        <v>1125</v>
      </c>
      <c r="F475" s="30">
        <v>2000</v>
      </c>
      <c r="G475" s="30">
        <v>0</v>
      </c>
      <c r="H475" s="30">
        <v>0</v>
      </c>
      <c r="I475" s="30">
        <v>0</v>
      </c>
      <c r="J475" s="30">
        <v>0</v>
      </c>
      <c r="K475" s="30">
        <v>0</v>
      </c>
      <c r="L475" s="30">
        <v>0</v>
      </c>
      <c r="M475" s="30">
        <v>0</v>
      </c>
      <c r="N475" s="30">
        <v>0</v>
      </c>
      <c r="O475" s="25"/>
    </row>
    <row r="476" spans="1:15" ht="30.6">
      <c r="A476" s="21" t="s">
        <v>2579</v>
      </c>
      <c r="B476" s="21" t="s">
        <v>2580</v>
      </c>
      <c r="C476" s="21" t="s">
        <v>2258</v>
      </c>
      <c r="D476" s="34" t="s">
        <v>1125</v>
      </c>
      <c r="E476" s="34" t="s">
        <v>1125</v>
      </c>
      <c r="F476" s="34">
        <v>40</v>
      </c>
      <c r="G476" s="34" t="s">
        <v>2161</v>
      </c>
      <c r="H476" s="34" t="s">
        <v>2161</v>
      </c>
      <c r="I476" s="34" t="s">
        <v>2161</v>
      </c>
      <c r="J476" s="34" t="s">
        <v>2161</v>
      </c>
      <c r="K476" s="34" t="s">
        <v>2161</v>
      </c>
      <c r="L476" s="34" t="s">
        <v>2161</v>
      </c>
      <c r="M476" s="34" t="s">
        <v>2161</v>
      </c>
      <c r="N476" s="34" t="s">
        <v>2161</v>
      </c>
      <c r="O476" s="25"/>
    </row>
    <row r="477" spans="1:15" ht="75.599999999999994">
      <c r="A477" s="21" t="s">
        <v>2581</v>
      </c>
      <c r="B477" s="21" t="s">
        <v>2582</v>
      </c>
      <c r="C477" s="21" t="s">
        <v>2157</v>
      </c>
      <c r="D477" s="30">
        <v>142992</v>
      </c>
      <c r="E477" s="30">
        <v>148173</v>
      </c>
      <c r="F477" s="30">
        <v>148225</v>
      </c>
      <c r="G477" s="30">
        <v>245564</v>
      </c>
      <c r="H477" s="30">
        <v>225034</v>
      </c>
      <c r="I477" s="30">
        <v>168130</v>
      </c>
      <c r="J477" s="30">
        <v>136203</v>
      </c>
      <c r="K477" s="30">
        <v>136849</v>
      </c>
      <c r="L477" s="30">
        <v>104231</v>
      </c>
      <c r="M477" s="30">
        <v>96019</v>
      </c>
      <c r="N477" s="30">
        <v>90573</v>
      </c>
      <c r="O477" s="25" t="s">
        <v>2583</v>
      </c>
    </row>
    <row r="478" spans="1:15" ht="75.599999999999994">
      <c r="A478" s="21" t="s">
        <v>2581</v>
      </c>
      <c r="B478" s="21" t="s">
        <v>2582</v>
      </c>
      <c r="C478" s="21" t="s">
        <v>2257</v>
      </c>
      <c r="D478" s="30">
        <v>19253713</v>
      </c>
      <c r="E478" s="30">
        <v>16255798</v>
      </c>
      <c r="F478" s="30">
        <v>15772394</v>
      </c>
      <c r="G478" s="30">
        <v>27004642</v>
      </c>
      <c r="H478" s="30">
        <v>21817267</v>
      </c>
      <c r="I478" s="30">
        <v>19103518</v>
      </c>
      <c r="J478" s="30">
        <v>13733603</v>
      </c>
      <c r="K478" s="30">
        <v>14909672</v>
      </c>
      <c r="L478" s="30">
        <v>11106352</v>
      </c>
      <c r="M478" s="30">
        <v>10176676</v>
      </c>
      <c r="N478" s="30">
        <v>10296523</v>
      </c>
      <c r="O478" s="25" t="s">
        <v>2583</v>
      </c>
    </row>
    <row r="479" spans="1:15" ht="75.599999999999994">
      <c r="A479" s="21" t="s">
        <v>2581</v>
      </c>
      <c r="B479" s="21" t="s">
        <v>2582</v>
      </c>
      <c r="C479" s="21" t="s">
        <v>2258</v>
      </c>
      <c r="D479" s="34">
        <v>7.43</v>
      </c>
      <c r="E479" s="34">
        <v>9.1199999999999992</v>
      </c>
      <c r="F479" s="34">
        <v>9.4</v>
      </c>
      <c r="G479" s="34">
        <v>9.09</v>
      </c>
      <c r="H479" s="34">
        <v>10.31</v>
      </c>
      <c r="I479" s="34">
        <v>8.8000000000000007</v>
      </c>
      <c r="J479" s="34">
        <v>9.92</v>
      </c>
      <c r="K479" s="34">
        <v>9.18</v>
      </c>
      <c r="L479" s="34">
        <v>9.3800000000000008</v>
      </c>
      <c r="M479" s="34">
        <v>9.44</v>
      </c>
      <c r="N479" s="34">
        <v>8.8000000000000007</v>
      </c>
      <c r="O479" s="25" t="s">
        <v>2583</v>
      </c>
    </row>
    <row r="480" spans="1:15" ht="120.6">
      <c r="A480" s="21" t="s">
        <v>2584</v>
      </c>
      <c r="B480" s="21" t="s">
        <v>2585</v>
      </c>
      <c r="C480" s="21" t="s">
        <v>2157</v>
      </c>
      <c r="D480" s="30" t="s">
        <v>2161</v>
      </c>
      <c r="E480" s="30" t="s">
        <v>2161</v>
      </c>
      <c r="F480" s="30">
        <v>51007</v>
      </c>
      <c r="G480" s="30">
        <v>62956</v>
      </c>
      <c r="H480" s="30">
        <v>82672</v>
      </c>
      <c r="I480" s="30">
        <v>79844</v>
      </c>
      <c r="J480" s="30">
        <v>74498</v>
      </c>
      <c r="K480" s="30" t="s">
        <v>1125</v>
      </c>
      <c r="L480" s="30">
        <v>80589</v>
      </c>
      <c r="M480" s="30">
        <v>90250</v>
      </c>
      <c r="N480" s="30">
        <v>91521</v>
      </c>
      <c r="O480" s="25" t="s">
        <v>2586</v>
      </c>
    </row>
    <row r="481" spans="1:15" ht="120.6">
      <c r="A481" s="21" t="s">
        <v>2584</v>
      </c>
      <c r="B481" s="21" t="s">
        <v>2585</v>
      </c>
      <c r="C481" s="21" t="s">
        <v>2257</v>
      </c>
      <c r="D481" s="30" t="s">
        <v>2161</v>
      </c>
      <c r="E481" s="30" t="s">
        <v>2161</v>
      </c>
      <c r="F481" s="30" t="s">
        <v>2587</v>
      </c>
      <c r="G481" s="30">
        <v>12246956</v>
      </c>
      <c r="H481" s="30">
        <v>13751290</v>
      </c>
      <c r="I481" s="30">
        <v>14308097</v>
      </c>
      <c r="J481" s="30">
        <v>12772543</v>
      </c>
      <c r="K481" s="30">
        <v>15475360</v>
      </c>
      <c r="L481" s="30">
        <v>14900745</v>
      </c>
      <c r="M481" s="30">
        <v>16106540</v>
      </c>
      <c r="N481" s="30">
        <v>16174338</v>
      </c>
      <c r="O481" s="25" t="s">
        <v>2586</v>
      </c>
    </row>
    <row r="482" spans="1:15" ht="120.6">
      <c r="A482" s="21" t="s">
        <v>2584</v>
      </c>
      <c r="B482" s="21" t="s">
        <v>2585</v>
      </c>
      <c r="C482" s="21" t="s">
        <v>2258</v>
      </c>
      <c r="D482" s="34" t="s">
        <v>2161</v>
      </c>
      <c r="E482" s="34" t="s">
        <v>2161</v>
      </c>
      <c r="F482" s="34">
        <v>6.01</v>
      </c>
      <c r="G482" s="34">
        <v>5.14</v>
      </c>
      <c r="H482" s="34">
        <v>6.01</v>
      </c>
      <c r="I482" s="34">
        <v>5.58</v>
      </c>
      <c r="J482" s="34">
        <v>5.83</v>
      </c>
      <c r="K482" s="34" t="s">
        <v>1125</v>
      </c>
      <c r="L482" s="34">
        <v>5.41</v>
      </c>
      <c r="M482" s="34">
        <v>5.6</v>
      </c>
      <c r="N482" s="34">
        <v>5.66</v>
      </c>
      <c r="O482" s="25" t="s">
        <v>2586</v>
      </c>
    </row>
    <row r="483" spans="1:15" ht="105.6">
      <c r="A483" s="21" t="s">
        <v>2588</v>
      </c>
      <c r="B483" s="21" t="s">
        <v>2589</v>
      </c>
      <c r="C483" s="21" t="s">
        <v>2157</v>
      </c>
      <c r="D483" s="30" t="s">
        <v>2161</v>
      </c>
      <c r="E483" s="30" t="s">
        <v>2161</v>
      </c>
      <c r="F483" s="30">
        <v>0</v>
      </c>
      <c r="G483" s="30">
        <v>0</v>
      </c>
      <c r="H483" s="30">
        <v>0</v>
      </c>
      <c r="I483" s="30">
        <v>0</v>
      </c>
      <c r="J483" s="30">
        <v>0</v>
      </c>
      <c r="K483" s="30" t="s">
        <v>1125</v>
      </c>
      <c r="L483" s="30">
        <v>0</v>
      </c>
      <c r="M483" s="30">
        <v>0</v>
      </c>
      <c r="N483" s="30">
        <v>0</v>
      </c>
      <c r="O483" s="25" t="s">
        <v>2590</v>
      </c>
    </row>
    <row r="484" spans="1:15" ht="105.6">
      <c r="A484" s="21" t="s">
        <v>2588</v>
      </c>
      <c r="B484" s="21" t="s">
        <v>2589</v>
      </c>
      <c r="C484" s="21" t="s">
        <v>2257</v>
      </c>
      <c r="D484" s="30" t="s">
        <v>2161</v>
      </c>
      <c r="E484" s="30" t="s">
        <v>2161</v>
      </c>
      <c r="F484" s="30">
        <v>0</v>
      </c>
      <c r="G484" s="30">
        <v>0</v>
      </c>
      <c r="H484" s="30">
        <v>0</v>
      </c>
      <c r="I484" s="30">
        <v>0</v>
      </c>
      <c r="J484" s="30">
        <v>0</v>
      </c>
      <c r="K484" s="30" t="s">
        <v>1125</v>
      </c>
      <c r="L484" s="30">
        <v>0</v>
      </c>
      <c r="M484" s="30">
        <v>0</v>
      </c>
      <c r="N484" s="30">
        <v>0</v>
      </c>
      <c r="O484" s="25" t="s">
        <v>2590</v>
      </c>
    </row>
    <row r="485" spans="1:15" ht="105.6">
      <c r="A485" s="21" t="s">
        <v>2588</v>
      </c>
      <c r="B485" s="21" t="s">
        <v>2589</v>
      </c>
      <c r="C485" s="21" t="s">
        <v>2258</v>
      </c>
      <c r="D485" s="34" t="s">
        <v>2161</v>
      </c>
      <c r="E485" s="34" t="s">
        <v>2161</v>
      </c>
      <c r="F485" s="34" t="s">
        <v>2161</v>
      </c>
      <c r="G485" s="34" t="s">
        <v>2161</v>
      </c>
      <c r="H485" s="34" t="s">
        <v>2161</v>
      </c>
      <c r="I485" s="34" t="s">
        <v>2161</v>
      </c>
      <c r="J485" s="34" t="s">
        <v>2161</v>
      </c>
      <c r="K485" s="34" t="s">
        <v>1125</v>
      </c>
      <c r="L485" s="34" t="s">
        <v>2161</v>
      </c>
      <c r="M485" s="34" t="s">
        <v>2161</v>
      </c>
      <c r="N485" s="34" t="s">
        <v>2161</v>
      </c>
      <c r="O485" s="25" t="s">
        <v>2590</v>
      </c>
    </row>
    <row r="486" spans="1:15" ht="195.6">
      <c r="A486" s="21" t="s">
        <v>2591</v>
      </c>
      <c r="B486" s="21" t="s">
        <v>2592</v>
      </c>
      <c r="C486" s="21" t="s">
        <v>2157</v>
      </c>
      <c r="D486" s="30">
        <v>196453</v>
      </c>
      <c r="E486" s="30">
        <v>183017</v>
      </c>
      <c r="F486" s="30">
        <v>173951</v>
      </c>
      <c r="G486" s="30">
        <v>168265</v>
      </c>
      <c r="H486" s="30">
        <v>188664</v>
      </c>
      <c r="I486" s="30">
        <v>237349</v>
      </c>
      <c r="J486" s="30">
        <v>169830</v>
      </c>
      <c r="K486" s="30">
        <v>172053</v>
      </c>
      <c r="L486" s="30">
        <v>187111</v>
      </c>
      <c r="M486" s="30">
        <v>194626</v>
      </c>
      <c r="N486" s="30">
        <v>192398</v>
      </c>
      <c r="O486" s="25"/>
    </row>
    <row r="487" spans="1:15" ht="195.6">
      <c r="A487" s="21" t="s">
        <v>2591</v>
      </c>
      <c r="B487" s="21" t="s">
        <v>2592</v>
      </c>
      <c r="C487" s="21" t="s">
        <v>2257</v>
      </c>
      <c r="D487" s="30">
        <v>26856825</v>
      </c>
      <c r="E487" s="30">
        <v>29225625</v>
      </c>
      <c r="F487" s="30">
        <v>26892230</v>
      </c>
      <c r="G487" s="30">
        <v>19857057</v>
      </c>
      <c r="H487" s="30">
        <v>21961157</v>
      </c>
      <c r="I487" s="30">
        <v>24662863</v>
      </c>
      <c r="J487" s="30">
        <v>20151500</v>
      </c>
      <c r="K487" s="30">
        <v>21771998</v>
      </c>
      <c r="L487" s="30">
        <v>22412019</v>
      </c>
      <c r="M487" s="30">
        <v>21128729</v>
      </c>
      <c r="N487" s="30">
        <v>19697337</v>
      </c>
      <c r="O487" s="25"/>
    </row>
    <row r="488" spans="1:15" ht="195.6">
      <c r="A488" s="21" t="s">
        <v>2591</v>
      </c>
      <c r="B488" s="21" t="s">
        <v>2592</v>
      </c>
      <c r="C488" s="21" t="s">
        <v>2258</v>
      </c>
      <c r="D488" s="34">
        <v>7.31</v>
      </c>
      <c r="E488" s="34">
        <v>6.26</v>
      </c>
      <c r="F488" s="34">
        <v>6.47</v>
      </c>
      <c r="G488" s="34">
        <v>8.4700000000000006</v>
      </c>
      <c r="H488" s="34">
        <v>8.59</v>
      </c>
      <c r="I488" s="34">
        <v>9.6199999999999992</v>
      </c>
      <c r="J488" s="34">
        <v>8.43</v>
      </c>
      <c r="K488" s="34">
        <v>7.9</v>
      </c>
      <c r="L488" s="34">
        <v>8.35</v>
      </c>
      <c r="M488" s="34">
        <v>9.2100000000000009</v>
      </c>
      <c r="N488" s="34">
        <v>9.77</v>
      </c>
      <c r="O488" s="25"/>
    </row>
    <row r="489" spans="1:15" ht="45.6">
      <c r="A489" s="21" t="s">
        <v>2593</v>
      </c>
      <c r="B489" s="21" t="s">
        <v>2594</v>
      </c>
      <c r="C489" s="21" t="s">
        <v>2157</v>
      </c>
      <c r="D489" s="30" t="s">
        <v>2158</v>
      </c>
      <c r="E489" s="30" t="s">
        <v>2158</v>
      </c>
      <c r="F489" s="30" t="s">
        <v>2158</v>
      </c>
      <c r="G489" s="30" t="s">
        <v>2158</v>
      </c>
      <c r="H489" s="30" t="s">
        <v>2158</v>
      </c>
      <c r="I489" s="30">
        <v>277220</v>
      </c>
      <c r="J489" s="30">
        <v>298442</v>
      </c>
      <c r="K489" s="30">
        <v>232438</v>
      </c>
      <c r="L489" s="30">
        <v>241062</v>
      </c>
      <c r="M489" s="30">
        <v>285552</v>
      </c>
      <c r="N489" s="30">
        <v>288831</v>
      </c>
      <c r="O489" s="25"/>
    </row>
    <row r="490" spans="1:15" ht="45.6">
      <c r="A490" s="21" t="s">
        <v>2593</v>
      </c>
      <c r="B490" s="21" t="s">
        <v>2594</v>
      </c>
      <c r="C490" s="21" t="s">
        <v>2257</v>
      </c>
      <c r="D490" s="30" t="s">
        <v>1125</v>
      </c>
      <c r="E490" s="30" t="s">
        <v>1125</v>
      </c>
      <c r="F490" s="30" t="s">
        <v>1125</v>
      </c>
      <c r="G490" s="30" t="s">
        <v>1125</v>
      </c>
      <c r="H490" s="30" t="s">
        <v>1125</v>
      </c>
      <c r="I490" s="30">
        <v>221423351</v>
      </c>
      <c r="J490" s="30">
        <v>237253604</v>
      </c>
      <c r="K490" s="30">
        <v>186322145</v>
      </c>
      <c r="L490" s="30">
        <v>154607451</v>
      </c>
      <c r="M490" s="30" t="s">
        <v>1125</v>
      </c>
      <c r="N490" s="30">
        <v>445339624</v>
      </c>
      <c r="O490" s="25"/>
    </row>
    <row r="491" spans="1:15" ht="45.6">
      <c r="A491" s="21" t="s">
        <v>2593</v>
      </c>
      <c r="B491" s="21" t="s">
        <v>2594</v>
      </c>
      <c r="C491" s="21" t="s">
        <v>2258</v>
      </c>
      <c r="D491" s="34" t="s">
        <v>1125</v>
      </c>
      <c r="E491" s="34" t="s">
        <v>1125</v>
      </c>
      <c r="F491" s="34" t="s">
        <v>1125</v>
      </c>
      <c r="G491" s="34" t="s">
        <v>1125</v>
      </c>
      <c r="H491" s="34" t="s">
        <v>1125</v>
      </c>
      <c r="I491" s="34">
        <v>1.25</v>
      </c>
      <c r="J491" s="34">
        <v>1.26</v>
      </c>
      <c r="K491" s="34">
        <v>1.25</v>
      </c>
      <c r="L491" s="34">
        <v>1.56</v>
      </c>
      <c r="M491" s="34" t="s">
        <v>1125</v>
      </c>
      <c r="N491" s="34">
        <v>0.65</v>
      </c>
      <c r="O491" s="25"/>
    </row>
    <row r="492" spans="1:15" ht="90.6">
      <c r="A492" s="21" t="s">
        <v>2595</v>
      </c>
      <c r="B492" s="21" t="s">
        <v>2596</v>
      </c>
      <c r="C492" s="21" t="s">
        <v>2157</v>
      </c>
      <c r="D492" s="30">
        <v>2994</v>
      </c>
      <c r="E492" s="30">
        <v>2394</v>
      </c>
      <c r="F492" s="30">
        <v>4101</v>
      </c>
      <c r="G492" s="30">
        <v>3162</v>
      </c>
      <c r="H492" s="30">
        <v>6952</v>
      </c>
      <c r="I492" s="30">
        <v>8715</v>
      </c>
      <c r="J492" s="30">
        <v>12409</v>
      </c>
      <c r="K492" s="30">
        <v>11136</v>
      </c>
      <c r="L492" s="30">
        <v>14613</v>
      </c>
      <c r="M492" s="30">
        <v>18709</v>
      </c>
      <c r="N492" s="30">
        <v>20794</v>
      </c>
      <c r="O492" s="25" t="s">
        <v>2597</v>
      </c>
    </row>
    <row r="493" spans="1:15" ht="90.6">
      <c r="A493" s="21" t="s">
        <v>2595</v>
      </c>
      <c r="B493" s="21" t="s">
        <v>2596</v>
      </c>
      <c r="C493" s="21" t="s">
        <v>2257</v>
      </c>
      <c r="D493" s="30">
        <v>22964299</v>
      </c>
      <c r="E493" s="30">
        <v>11613235</v>
      </c>
      <c r="F493" s="30">
        <v>20976702</v>
      </c>
      <c r="G493" s="30">
        <v>15134355</v>
      </c>
      <c r="H493" s="30">
        <v>24443908</v>
      </c>
      <c r="I493" s="30">
        <v>28598383</v>
      </c>
      <c r="J493" s="30">
        <v>31817311</v>
      </c>
      <c r="K493" s="30">
        <v>28768399</v>
      </c>
      <c r="L493" s="30">
        <v>28400217</v>
      </c>
      <c r="M493" s="30">
        <v>24001946</v>
      </c>
      <c r="N493" s="30">
        <v>36999371</v>
      </c>
      <c r="O493" s="25" t="s">
        <v>2597</v>
      </c>
    </row>
    <row r="494" spans="1:15" ht="90.6">
      <c r="A494" s="21" t="s">
        <v>2595</v>
      </c>
      <c r="B494" s="21" t="s">
        <v>2596</v>
      </c>
      <c r="C494" s="21" t="s">
        <v>2258</v>
      </c>
      <c r="D494" s="34">
        <v>0.13</v>
      </c>
      <c r="E494" s="34">
        <v>0.21</v>
      </c>
      <c r="F494" s="34">
        <v>0.2</v>
      </c>
      <c r="G494" s="34">
        <v>0.21</v>
      </c>
      <c r="H494" s="34">
        <v>0.28000000000000003</v>
      </c>
      <c r="I494" s="34">
        <v>0.3</v>
      </c>
      <c r="J494" s="34">
        <v>0.39</v>
      </c>
      <c r="K494" s="34">
        <v>0.39</v>
      </c>
      <c r="L494" s="34">
        <v>0.51</v>
      </c>
      <c r="M494" s="34">
        <v>0.78</v>
      </c>
      <c r="N494" s="34">
        <v>0.56000000000000005</v>
      </c>
      <c r="O494" s="25" t="s">
        <v>2597</v>
      </c>
    </row>
    <row r="495" spans="1:15" ht="105.6">
      <c r="A495" s="21" t="s">
        <v>2598</v>
      </c>
      <c r="B495" s="21" t="s">
        <v>2599</v>
      </c>
      <c r="C495" s="21" t="s">
        <v>2157</v>
      </c>
      <c r="D495" s="30">
        <v>0</v>
      </c>
      <c r="E495" s="30">
        <v>0</v>
      </c>
      <c r="F495" s="30">
        <v>0</v>
      </c>
      <c r="G495" s="30">
        <v>0</v>
      </c>
      <c r="H495" s="30">
        <v>496369</v>
      </c>
      <c r="I495" s="30">
        <v>485323</v>
      </c>
      <c r="J495" s="30">
        <v>380531</v>
      </c>
      <c r="K495" s="30">
        <v>405606</v>
      </c>
      <c r="L495" s="30">
        <v>371931</v>
      </c>
      <c r="M495" s="30">
        <v>380895</v>
      </c>
      <c r="N495" s="30">
        <v>374492</v>
      </c>
      <c r="O495" s="25"/>
    </row>
    <row r="496" spans="1:15" ht="105.6">
      <c r="A496" s="21" t="s">
        <v>2598</v>
      </c>
      <c r="B496" s="21" t="s">
        <v>2599</v>
      </c>
      <c r="C496" s="21" t="s">
        <v>2257</v>
      </c>
      <c r="D496" s="30">
        <v>0</v>
      </c>
      <c r="E496" s="30">
        <v>0</v>
      </c>
      <c r="F496" s="30">
        <v>0</v>
      </c>
      <c r="G496" s="30">
        <v>0</v>
      </c>
      <c r="H496" s="30" t="s">
        <v>1125</v>
      </c>
      <c r="I496" s="30" t="s">
        <v>1125</v>
      </c>
      <c r="J496" s="30" t="s">
        <v>1125</v>
      </c>
      <c r="K496" s="30" t="s">
        <v>1125</v>
      </c>
      <c r="L496" s="30" t="s">
        <v>1125</v>
      </c>
      <c r="M496" s="30" t="s">
        <v>1125</v>
      </c>
      <c r="N496" s="30" t="s">
        <v>1125</v>
      </c>
      <c r="O496" s="25"/>
    </row>
    <row r="497" spans="1:15" ht="105.6">
      <c r="A497" s="21" t="s">
        <v>2598</v>
      </c>
      <c r="B497" s="21" t="s">
        <v>2599</v>
      </c>
      <c r="C497" s="21" t="s">
        <v>2258</v>
      </c>
      <c r="D497" s="34" t="s">
        <v>2161</v>
      </c>
      <c r="E497" s="34" t="s">
        <v>2161</v>
      </c>
      <c r="F497" s="34" t="s">
        <v>2161</v>
      </c>
      <c r="G497" s="34" t="s">
        <v>2161</v>
      </c>
      <c r="H497" s="34" t="s">
        <v>1125</v>
      </c>
      <c r="I497" s="34" t="s">
        <v>1125</v>
      </c>
      <c r="J497" s="34" t="s">
        <v>1125</v>
      </c>
      <c r="K497" s="34" t="s">
        <v>1125</v>
      </c>
      <c r="L497" s="34" t="s">
        <v>2161</v>
      </c>
      <c r="M497" s="34" t="s">
        <v>1125</v>
      </c>
      <c r="N497" s="34" t="s">
        <v>1125</v>
      </c>
      <c r="O497" s="25"/>
    </row>
    <row r="498" spans="1:15" ht="30.6">
      <c r="A498" s="21" t="s">
        <v>2600</v>
      </c>
      <c r="B498" s="21" t="s">
        <v>2601</v>
      </c>
      <c r="C498" s="21" t="s">
        <v>2157</v>
      </c>
      <c r="D498" s="30" t="s">
        <v>2158</v>
      </c>
      <c r="E498" s="30" t="s">
        <v>2158</v>
      </c>
      <c r="F498" s="30" t="s">
        <v>2158</v>
      </c>
      <c r="G498" s="30" t="s">
        <v>2158</v>
      </c>
      <c r="H498" s="30" t="s">
        <v>2158</v>
      </c>
      <c r="I498" s="30" t="s">
        <v>2158</v>
      </c>
      <c r="J498" s="30" t="s">
        <v>2158</v>
      </c>
      <c r="K498" s="30" t="s">
        <v>2158</v>
      </c>
      <c r="L498" s="30" t="s">
        <v>2158</v>
      </c>
      <c r="M498" s="30" t="s">
        <v>2158</v>
      </c>
      <c r="N498" s="30" t="s">
        <v>2158</v>
      </c>
      <c r="O498" s="25"/>
    </row>
    <row r="499" spans="1:15" ht="30.6">
      <c r="A499" s="21" t="s">
        <v>2600</v>
      </c>
      <c r="B499" s="21" t="s">
        <v>2601</v>
      </c>
      <c r="C499" s="21" t="s">
        <v>2257</v>
      </c>
      <c r="D499" s="30" t="s">
        <v>1125</v>
      </c>
      <c r="E499" s="30" t="s">
        <v>1125</v>
      </c>
      <c r="F499" s="30" t="s">
        <v>1125</v>
      </c>
      <c r="G499" s="30" t="s">
        <v>1125</v>
      </c>
      <c r="H499" s="30" t="s">
        <v>1125</v>
      </c>
      <c r="I499" s="30" t="s">
        <v>1125</v>
      </c>
      <c r="J499" s="30" t="s">
        <v>1125</v>
      </c>
      <c r="K499" s="30" t="s">
        <v>1125</v>
      </c>
      <c r="L499" s="30" t="s">
        <v>1125</v>
      </c>
      <c r="M499" s="30" t="s">
        <v>1125</v>
      </c>
      <c r="N499" s="30" t="s">
        <v>1125</v>
      </c>
      <c r="O499" s="25"/>
    </row>
    <row r="500" spans="1:15" ht="30.6">
      <c r="A500" s="21" t="s">
        <v>2600</v>
      </c>
      <c r="B500" s="21" t="s">
        <v>2601</v>
      </c>
      <c r="C500" s="21" t="s">
        <v>2258</v>
      </c>
      <c r="D500" s="34" t="s">
        <v>1125</v>
      </c>
      <c r="E500" s="34" t="s">
        <v>1125</v>
      </c>
      <c r="F500" s="34" t="s">
        <v>1125</v>
      </c>
      <c r="G500" s="34" t="s">
        <v>1125</v>
      </c>
      <c r="H500" s="34" t="s">
        <v>1125</v>
      </c>
      <c r="I500" s="34" t="s">
        <v>1125</v>
      </c>
      <c r="J500" s="34" t="s">
        <v>1125</v>
      </c>
      <c r="K500" s="34" t="s">
        <v>1125</v>
      </c>
      <c r="L500" s="34" t="s">
        <v>1125</v>
      </c>
      <c r="M500" s="34" t="s">
        <v>1125</v>
      </c>
      <c r="N500" s="34" t="s">
        <v>1125</v>
      </c>
      <c r="O500" s="25"/>
    </row>
    <row r="501" spans="1:15" ht="60.6">
      <c r="A501" s="21" t="s">
        <v>2602</v>
      </c>
      <c r="B501" s="21" t="s">
        <v>2603</v>
      </c>
      <c r="C501" s="21" t="s">
        <v>2157</v>
      </c>
      <c r="D501" s="30">
        <v>506790</v>
      </c>
      <c r="E501" s="30">
        <v>516984</v>
      </c>
      <c r="F501" s="30">
        <v>514717</v>
      </c>
      <c r="G501" s="30">
        <v>461904</v>
      </c>
      <c r="H501" s="30">
        <v>505383</v>
      </c>
      <c r="I501" s="30" t="s">
        <v>2158</v>
      </c>
      <c r="J501" s="30" t="s">
        <v>2158</v>
      </c>
      <c r="K501" s="30" t="s">
        <v>2158</v>
      </c>
      <c r="L501" s="30" t="s">
        <v>2158</v>
      </c>
      <c r="M501" s="30" t="s">
        <v>2158</v>
      </c>
      <c r="N501" s="30" t="s">
        <v>2158</v>
      </c>
      <c r="O501" s="25"/>
    </row>
    <row r="502" spans="1:15" ht="60.6">
      <c r="A502" s="21" t="s">
        <v>2602</v>
      </c>
      <c r="B502" s="21" t="s">
        <v>2603</v>
      </c>
      <c r="C502" s="21" t="s">
        <v>2257</v>
      </c>
      <c r="D502" s="30">
        <v>508999660</v>
      </c>
      <c r="E502" s="30">
        <v>495688164</v>
      </c>
      <c r="F502" s="30" t="s">
        <v>1125</v>
      </c>
      <c r="G502" s="30">
        <v>443317008</v>
      </c>
      <c r="H502" s="30">
        <v>468917372</v>
      </c>
      <c r="I502" s="30" t="s">
        <v>1125</v>
      </c>
      <c r="J502" s="30" t="s">
        <v>1125</v>
      </c>
      <c r="K502" s="30" t="s">
        <v>1125</v>
      </c>
      <c r="L502" s="30" t="s">
        <v>1125</v>
      </c>
      <c r="M502" s="30" t="s">
        <v>1125</v>
      </c>
      <c r="N502" s="30" t="s">
        <v>1125</v>
      </c>
      <c r="O502" s="25"/>
    </row>
    <row r="503" spans="1:15" ht="60.6">
      <c r="A503" s="21" t="s">
        <v>2602</v>
      </c>
      <c r="B503" s="21" t="s">
        <v>2603</v>
      </c>
      <c r="C503" s="21" t="s">
        <v>2258</v>
      </c>
      <c r="D503" s="34">
        <v>1</v>
      </c>
      <c r="E503" s="34">
        <v>1.04</v>
      </c>
      <c r="F503" s="34" t="s">
        <v>1125</v>
      </c>
      <c r="G503" s="34">
        <v>1.04</v>
      </c>
      <c r="H503" s="34">
        <v>1.08</v>
      </c>
      <c r="I503" s="34" t="s">
        <v>1125</v>
      </c>
      <c r="J503" s="34" t="s">
        <v>1125</v>
      </c>
      <c r="K503" s="34" t="s">
        <v>1125</v>
      </c>
      <c r="L503" s="34" t="s">
        <v>1125</v>
      </c>
      <c r="M503" s="34" t="s">
        <v>1125</v>
      </c>
      <c r="N503" s="34" t="s">
        <v>1125</v>
      </c>
      <c r="O503" s="25"/>
    </row>
    <row r="504" spans="1:15" ht="30.6">
      <c r="A504" s="21" t="s">
        <v>2604</v>
      </c>
      <c r="B504" s="21" t="s">
        <v>2605</v>
      </c>
      <c r="C504" s="21" t="s">
        <v>2157</v>
      </c>
      <c r="D504" s="30">
        <v>0</v>
      </c>
      <c r="E504" s="30">
        <v>0</v>
      </c>
      <c r="F504" s="30">
        <v>0</v>
      </c>
      <c r="G504" s="30">
        <v>0</v>
      </c>
      <c r="H504" s="30">
        <v>0</v>
      </c>
      <c r="I504" s="30">
        <v>0</v>
      </c>
      <c r="J504" s="30">
        <v>0</v>
      </c>
      <c r="K504" s="30">
        <v>0</v>
      </c>
      <c r="L504" s="30" t="s">
        <v>2158</v>
      </c>
      <c r="M504" s="30" t="s">
        <v>2158</v>
      </c>
      <c r="N504" s="30" t="s">
        <v>2158</v>
      </c>
      <c r="O504" s="25"/>
    </row>
    <row r="505" spans="1:15" ht="30.6">
      <c r="A505" s="21" t="s">
        <v>2604</v>
      </c>
      <c r="B505" s="21" t="s">
        <v>2605</v>
      </c>
      <c r="C505" s="21" t="s">
        <v>2257</v>
      </c>
      <c r="D505" s="30">
        <v>0</v>
      </c>
      <c r="E505" s="30">
        <v>0</v>
      </c>
      <c r="F505" s="30">
        <v>0</v>
      </c>
      <c r="G505" s="30">
        <v>0</v>
      </c>
      <c r="H505" s="30">
        <v>0</v>
      </c>
      <c r="I505" s="30">
        <v>0</v>
      </c>
      <c r="J505" s="30">
        <v>0</v>
      </c>
      <c r="K505" s="30">
        <v>0</v>
      </c>
      <c r="L505" s="30" t="s">
        <v>1125</v>
      </c>
      <c r="M505" s="30" t="s">
        <v>1125</v>
      </c>
      <c r="N505" s="30" t="s">
        <v>1125</v>
      </c>
      <c r="O505" s="25"/>
    </row>
    <row r="506" spans="1:15" ht="30.6">
      <c r="A506" s="21" t="s">
        <v>2604</v>
      </c>
      <c r="B506" s="21" t="s">
        <v>2605</v>
      </c>
      <c r="C506" s="21" t="s">
        <v>2258</v>
      </c>
      <c r="D506" s="34" t="s">
        <v>2161</v>
      </c>
      <c r="E506" s="34" t="s">
        <v>2161</v>
      </c>
      <c r="F506" s="34" t="s">
        <v>2161</v>
      </c>
      <c r="G506" s="34" t="s">
        <v>2161</v>
      </c>
      <c r="H506" s="34" t="s">
        <v>2161</v>
      </c>
      <c r="I506" s="34" t="s">
        <v>2161</v>
      </c>
      <c r="J506" s="34" t="s">
        <v>2161</v>
      </c>
      <c r="K506" s="34" t="s">
        <v>2161</v>
      </c>
      <c r="L506" s="34" t="s">
        <v>1125</v>
      </c>
      <c r="M506" s="34" t="s">
        <v>1125</v>
      </c>
      <c r="N506" s="34" t="s">
        <v>1125</v>
      </c>
      <c r="O506" s="25"/>
    </row>
    <row r="507" spans="1:15" ht="30.6">
      <c r="A507" s="21" t="s">
        <v>2606</v>
      </c>
      <c r="B507" s="21" t="s">
        <v>2607</v>
      </c>
      <c r="C507" s="21" t="s">
        <v>2157</v>
      </c>
      <c r="D507" s="30" t="s">
        <v>2158</v>
      </c>
      <c r="E507" s="30">
        <v>25128</v>
      </c>
      <c r="F507" s="30">
        <v>14854</v>
      </c>
      <c r="G507" s="30" t="s">
        <v>2158</v>
      </c>
      <c r="H507" s="30">
        <v>27631</v>
      </c>
      <c r="I507" s="30">
        <v>19221</v>
      </c>
      <c r="J507" s="30">
        <v>20896</v>
      </c>
      <c r="K507" s="30">
        <v>16520</v>
      </c>
      <c r="L507" s="30">
        <v>18570</v>
      </c>
      <c r="M507" s="30">
        <v>19098</v>
      </c>
      <c r="N507" s="30">
        <v>26858</v>
      </c>
      <c r="O507" s="25"/>
    </row>
    <row r="508" spans="1:15" ht="30.6">
      <c r="A508" s="21" t="s">
        <v>2606</v>
      </c>
      <c r="B508" s="21" t="s">
        <v>2607</v>
      </c>
      <c r="C508" s="21" t="s">
        <v>2257</v>
      </c>
      <c r="D508" s="30" t="s">
        <v>1125</v>
      </c>
      <c r="E508" s="30">
        <v>14390212</v>
      </c>
      <c r="F508" s="30" t="s">
        <v>1125</v>
      </c>
      <c r="G508" s="30" t="s">
        <v>1125</v>
      </c>
      <c r="H508" s="30">
        <v>19646815</v>
      </c>
      <c r="I508" s="30">
        <v>12295070</v>
      </c>
      <c r="J508" s="30">
        <v>13315644</v>
      </c>
      <c r="K508" s="30">
        <v>9548057</v>
      </c>
      <c r="L508" s="30">
        <v>10764540</v>
      </c>
      <c r="M508" s="30" t="s">
        <v>2608</v>
      </c>
      <c r="N508" s="30" t="s">
        <v>1125</v>
      </c>
      <c r="O508" s="25"/>
    </row>
    <row r="509" spans="1:15" ht="30.6">
      <c r="A509" s="21" t="s">
        <v>2606</v>
      </c>
      <c r="B509" s="21" t="s">
        <v>2607</v>
      </c>
      <c r="C509" s="21" t="s">
        <v>2258</v>
      </c>
      <c r="D509" s="34" t="s">
        <v>1125</v>
      </c>
      <c r="E509" s="34">
        <v>1.75</v>
      </c>
      <c r="F509" s="34" t="s">
        <v>1125</v>
      </c>
      <c r="G509" s="34" t="s">
        <v>1125</v>
      </c>
      <c r="H509" s="34">
        <v>1.41</v>
      </c>
      <c r="I509" s="34">
        <v>1.56</v>
      </c>
      <c r="J509" s="34">
        <v>1.57</v>
      </c>
      <c r="K509" s="34">
        <v>1.73</v>
      </c>
      <c r="L509" s="34">
        <v>1.73</v>
      </c>
      <c r="M509" s="34">
        <v>1.8</v>
      </c>
      <c r="N509" s="34" t="s">
        <v>1125</v>
      </c>
      <c r="O509" s="25"/>
    </row>
    <row r="510" spans="1:15" ht="60.6">
      <c r="A510" s="21" t="s">
        <v>2609</v>
      </c>
      <c r="B510" s="21" t="s">
        <v>2610</v>
      </c>
      <c r="C510" s="21" t="s">
        <v>2157</v>
      </c>
      <c r="D510" s="30">
        <v>0</v>
      </c>
      <c r="E510" s="30">
        <v>0</v>
      </c>
      <c r="F510" s="30">
        <v>0</v>
      </c>
      <c r="G510" s="30">
        <v>0</v>
      </c>
      <c r="H510" s="30">
        <v>0</v>
      </c>
      <c r="I510" s="30">
        <v>0</v>
      </c>
      <c r="J510" s="30">
        <v>0</v>
      </c>
      <c r="K510" s="30">
        <v>0</v>
      </c>
      <c r="L510" s="30">
        <v>0</v>
      </c>
      <c r="M510" s="30">
        <v>0</v>
      </c>
      <c r="N510" s="30">
        <v>0</v>
      </c>
      <c r="O510" s="25"/>
    </row>
    <row r="511" spans="1:15" ht="60.6">
      <c r="A511" s="21" t="s">
        <v>2609</v>
      </c>
      <c r="B511" s="21" t="s">
        <v>2610</v>
      </c>
      <c r="C511" s="21" t="s">
        <v>2257</v>
      </c>
      <c r="D511" s="30">
        <v>0</v>
      </c>
      <c r="E511" s="30">
        <v>0</v>
      </c>
      <c r="F511" s="30">
        <v>0</v>
      </c>
      <c r="G511" s="30">
        <v>0</v>
      </c>
      <c r="H511" s="30">
        <v>0</v>
      </c>
      <c r="I511" s="30">
        <v>0</v>
      </c>
      <c r="J511" s="30">
        <v>0</v>
      </c>
      <c r="K511" s="30">
        <v>0</v>
      </c>
      <c r="L511" s="30">
        <v>0</v>
      </c>
      <c r="M511" s="30">
        <v>0</v>
      </c>
      <c r="N511" s="30">
        <v>0</v>
      </c>
      <c r="O511" s="25"/>
    </row>
    <row r="512" spans="1:15" ht="60.6">
      <c r="A512" s="21" t="s">
        <v>2609</v>
      </c>
      <c r="B512" s="21" t="s">
        <v>2610</v>
      </c>
      <c r="C512" s="21" t="s">
        <v>2258</v>
      </c>
      <c r="D512" s="34" t="s">
        <v>2161</v>
      </c>
      <c r="E512" s="34" t="s">
        <v>2161</v>
      </c>
      <c r="F512" s="34" t="s">
        <v>2161</v>
      </c>
      <c r="G512" s="34" t="s">
        <v>2161</v>
      </c>
      <c r="H512" s="34" t="s">
        <v>2161</v>
      </c>
      <c r="I512" s="34" t="s">
        <v>2161</v>
      </c>
      <c r="J512" s="34" t="s">
        <v>2161</v>
      </c>
      <c r="K512" s="34" t="s">
        <v>2161</v>
      </c>
      <c r="L512" s="34" t="s">
        <v>2161</v>
      </c>
      <c r="M512" s="34" t="s">
        <v>2161</v>
      </c>
      <c r="N512" s="34" t="s">
        <v>2161</v>
      </c>
      <c r="O512" s="25"/>
    </row>
    <row r="513" spans="1:15" ht="60.6">
      <c r="A513" s="21" t="s">
        <v>2611</v>
      </c>
      <c r="B513" s="21" t="s">
        <v>2612</v>
      </c>
      <c r="C513" s="21" t="s">
        <v>2157</v>
      </c>
      <c r="D513" s="30">
        <v>617593</v>
      </c>
      <c r="E513" s="30">
        <v>584637</v>
      </c>
      <c r="F513" s="30">
        <v>539534</v>
      </c>
      <c r="G513" s="30">
        <v>556794</v>
      </c>
      <c r="H513" s="30">
        <v>563895</v>
      </c>
      <c r="I513" s="30">
        <v>582969</v>
      </c>
      <c r="J513" s="30">
        <v>569504</v>
      </c>
      <c r="K513" s="30">
        <v>591370</v>
      </c>
      <c r="L513" s="30">
        <v>642665</v>
      </c>
      <c r="M513" s="30">
        <v>775594</v>
      </c>
      <c r="N513" s="30">
        <v>742823</v>
      </c>
      <c r="O513" s="25"/>
    </row>
    <row r="514" spans="1:15" ht="60.6">
      <c r="A514" s="21" t="s">
        <v>2611</v>
      </c>
      <c r="B514" s="21" t="s">
        <v>2612</v>
      </c>
      <c r="C514" s="21" t="s">
        <v>2257</v>
      </c>
      <c r="D514" s="30">
        <v>171899931</v>
      </c>
      <c r="E514" s="30">
        <v>184040907</v>
      </c>
      <c r="F514" s="30">
        <v>186848505</v>
      </c>
      <c r="G514" s="30">
        <v>193260458</v>
      </c>
      <c r="H514" s="30">
        <v>206092084</v>
      </c>
      <c r="I514" s="30">
        <v>191690638</v>
      </c>
      <c r="J514" s="30">
        <v>185520485</v>
      </c>
      <c r="K514" s="30">
        <v>182491493</v>
      </c>
      <c r="L514" s="30">
        <v>192385121</v>
      </c>
      <c r="M514" s="30">
        <v>202415121</v>
      </c>
      <c r="N514" s="30">
        <v>188867550</v>
      </c>
      <c r="O514" s="25"/>
    </row>
    <row r="515" spans="1:15" ht="60.6">
      <c r="A515" s="21" t="s">
        <v>2611</v>
      </c>
      <c r="B515" s="21" t="s">
        <v>2612</v>
      </c>
      <c r="C515" s="21" t="s">
        <v>2258</v>
      </c>
      <c r="D515" s="34">
        <v>3.59</v>
      </c>
      <c r="E515" s="34">
        <v>3.18</v>
      </c>
      <c r="F515" s="34">
        <v>2.89</v>
      </c>
      <c r="G515" s="34">
        <v>2.88</v>
      </c>
      <c r="H515" s="34">
        <v>2.74</v>
      </c>
      <c r="I515" s="34">
        <v>3.04</v>
      </c>
      <c r="J515" s="34">
        <v>3.07</v>
      </c>
      <c r="K515" s="34">
        <v>3.24</v>
      </c>
      <c r="L515" s="34">
        <v>3.34</v>
      </c>
      <c r="M515" s="34">
        <v>3.83</v>
      </c>
      <c r="N515" s="34">
        <v>3.93</v>
      </c>
      <c r="O515" s="25"/>
    </row>
    <row r="516" spans="1:15" ht="15.6">
      <c r="A516" s="21" t="s">
        <v>2613</v>
      </c>
      <c r="B516" s="21" t="s">
        <v>2614</v>
      </c>
      <c r="C516" s="21" t="s">
        <v>2157</v>
      </c>
      <c r="D516" s="30">
        <v>7500</v>
      </c>
      <c r="E516" s="30">
        <v>7199</v>
      </c>
      <c r="F516" s="30">
        <v>7718</v>
      </c>
      <c r="G516" s="30">
        <v>7017</v>
      </c>
      <c r="H516" s="30">
        <v>6960</v>
      </c>
      <c r="I516" s="30">
        <v>6312</v>
      </c>
      <c r="J516" s="30">
        <v>5068</v>
      </c>
      <c r="K516" s="30">
        <v>5217</v>
      </c>
      <c r="L516" s="30">
        <v>6201</v>
      </c>
      <c r="M516" s="30">
        <v>8946</v>
      </c>
      <c r="N516" s="30">
        <v>9211</v>
      </c>
      <c r="O516" s="25"/>
    </row>
    <row r="517" spans="1:15" ht="15.6">
      <c r="A517" s="21" t="s">
        <v>2613</v>
      </c>
      <c r="B517" s="21" t="s">
        <v>2614</v>
      </c>
      <c r="C517" s="21" t="s">
        <v>2615</v>
      </c>
      <c r="D517" s="30">
        <v>13264031</v>
      </c>
      <c r="E517" s="30">
        <v>12702344</v>
      </c>
      <c r="F517" s="30">
        <v>12393802</v>
      </c>
      <c r="G517" s="30">
        <v>10985990</v>
      </c>
      <c r="H517" s="30">
        <v>11066246</v>
      </c>
      <c r="I517" s="30">
        <v>9910166</v>
      </c>
      <c r="J517" s="30">
        <v>8422626</v>
      </c>
      <c r="K517" s="30">
        <v>7340478</v>
      </c>
      <c r="L517" s="30">
        <v>8862631</v>
      </c>
      <c r="M517" s="30">
        <v>12251109</v>
      </c>
      <c r="N517" s="30">
        <v>12291796</v>
      </c>
      <c r="O517" s="25"/>
    </row>
    <row r="518" spans="1:15" ht="15.6">
      <c r="A518" s="21" t="s">
        <v>2613</v>
      </c>
      <c r="B518" s="21" t="s">
        <v>2614</v>
      </c>
      <c r="C518" s="21" t="s">
        <v>2616</v>
      </c>
      <c r="D518" s="34">
        <v>0.56999999999999995</v>
      </c>
      <c r="E518" s="34">
        <v>0.56999999999999995</v>
      </c>
      <c r="F518" s="34">
        <v>0.62</v>
      </c>
      <c r="G518" s="34">
        <v>0.64</v>
      </c>
      <c r="H518" s="34">
        <v>0.63</v>
      </c>
      <c r="I518" s="34">
        <v>0.64</v>
      </c>
      <c r="J518" s="34" t="s">
        <v>2617</v>
      </c>
      <c r="K518" s="34">
        <v>0.71</v>
      </c>
      <c r="L518" s="34">
        <v>0.7</v>
      </c>
      <c r="M518" s="34">
        <v>0.73</v>
      </c>
      <c r="N518" s="34">
        <v>0.75</v>
      </c>
      <c r="O518" s="25"/>
    </row>
    <row r="519" spans="1:15" ht="30.6">
      <c r="A519" s="21" t="s">
        <v>2618</v>
      </c>
      <c r="B519" s="21" t="s">
        <v>2619</v>
      </c>
      <c r="C519" s="21" t="s">
        <v>2157</v>
      </c>
      <c r="D519" s="30">
        <v>0</v>
      </c>
      <c r="E519" s="30">
        <v>0</v>
      </c>
      <c r="F519" s="30">
        <v>0</v>
      </c>
      <c r="G519" s="30">
        <v>0</v>
      </c>
      <c r="H519" s="30">
        <v>0</v>
      </c>
      <c r="I519" s="30">
        <v>0</v>
      </c>
      <c r="J519" s="30">
        <v>0</v>
      </c>
      <c r="K519" s="30">
        <v>0</v>
      </c>
      <c r="L519" s="30">
        <v>0</v>
      </c>
      <c r="M519" s="30">
        <v>0</v>
      </c>
      <c r="N519" s="30">
        <v>0</v>
      </c>
      <c r="O519" s="25"/>
    </row>
    <row r="520" spans="1:15" ht="30.6">
      <c r="A520" s="21" t="s">
        <v>2618</v>
      </c>
      <c r="B520" s="21" t="s">
        <v>2619</v>
      </c>
      <c r="C520" s="21" t="s">
        <v>2257</v>
      </c>
      <c r="D520" s="30">
        <v>0</v>
      </c>
      <c r="E520" s="30">
        <v>0</v>
      </c>
      <c r="F520" s="30">
        <v>0</v>
      </c>
      <c r="G520" s="30">
        <v>0</v>
      </c>
      <c r="H520" s="30">
        <v>0</v>
      </c>
      <c r="I520" s="30">
        <v>0</v>
      </c>
      <c r="J520" s="30">
        <v>0</v>
      </c>
      <c r="K520" s="30">
        <v>0</v>
      </c>
      <c r="L520" s="30">
        <v>0</v>
      </c>
      <c r="M520" s="30">
        <v>0</v>
      </c>
      <c r="N520" s="30">
        <v>0</v>
      </c>
      <c r="O520" s="25"/>
    </row>
    <row r="521" spans="1:15" ht="30.6">
      <c r="A521" s="21" t="s">
        <v>2618</v>
      </c>
      <c r="B521" s="21" t="s">
        <v>2619</v>
      </c>
      <c r="C521" s="21" t="s">
        <v>2258</v>
      </c>
      <c r="D521" s="34" t="s">
        <v>2161</v>
      </c>
      <c r="E521" s="34" t="s">
        <v>2161</v>
      </c>
      <c r="F521" s="34" t="s">
        <v>2161</v>
      </c>
      <c r="G521" s="34" t="s">
        <v>2161</v>
      </c>
      <c r="H521" s="34" t="s">
        <v>2161</v>
      </c>
      <c r="I521" s="34" t="s">
        <v>2161</v>
      </c>
      <c r="J521" s="34" t="s">
        <v>2161</v>
      </c>
      <c r="K521" s="34" t="s">
        <v>2161</v>
      </c>
      <c r="L521" s="34" t="s">
        <v>2161</v>
      </c>
      <c r="M521" s="34" t="s">
        <v>2161</v>
      </c>
      <c r="N521" s="34" t="s">
        <v>2161</v>
      </c>
      <c r="O521" s="25"/>
    </row>
    <row r="522" spans="1:15" ht="30.6">
      <c r="A522" s="21" t="s">
        <v>2620</v>
      </c>
      <c r="B522" s="21" t="s">
        <v>2621</v>
      </c>
      <c r="C522" s="21" t="s">
        <v>2157</v>
      </c>
      <c r="D522" s="30">
        <v>217837</v>
      </c>
      <c r="E522" s="30">
        <v>263145</v>
      </c>
      <c r="F522" s="30">
        <v>283839</v>
      </c>
      <c r="G522" s="30">
        <v>326474</v>
      </c>
      <c r="H522" s="30">
        <v>359485</v>
      </c>
      <c r="I522" s="30">
        <v>309919</v>
      </c>
      <c r="J522" s="30">
        <v>320984</v>
      </c>
      <c r="K522" s="30">
        <v>375760</v>
      </c>
      <c r="L522" s="30">
        <v>242366</v>
      </c>
      <c r="M522" s="30">
        <v>260557</v>
      </c>
      <c r="N522" s="30">
        <v>295299</v>
      </c>
      <c r="O522" s="25"/>
    </row>
    <row r="523" spans="1:15" ht="30.6">
      <c r="A523" s="21" t="s">
        <v>2620</v>
      </c>
      <c r="B523" s="21" t="s">
        <v>2621</v>
      </c>
      <c r="C523" s="21" t="s">
        <v>2615</v>
      </c>
      <c r="D523" s="30">
        <v>335300083</v>
      </c>
      <c r="E523" s="30">
        <v>383907233</v>
      </c>
      <c r="F523" s="30">
        <v>374160586</v>
      </c>
      <c r="G523" s="30">
        <v>483102772</v>
      </c>
      <c r="H523" s="30">
        <v>495265242</v>
      </c>
      <c r="I523" s="30">
        <v>432099708</v>
      </c>
      <c r="J523" s="30">
        <v>452119797</v>
      </c>
      <c r="K523" s="30">
        <v>516883439</v>
      </c>
      <c r="L523" s="30">
        <v>295318455</v>
      </c>
      <c r="M523" s="30">
        <v>268069020</v>
      </c>
      <c r="N523" s="30">
        <v>303860221</v>
      </c>
      <c r="O523" s="25"/>
    </row>
    <row r="524" spans="1:15" ht="30.6">
      <c r="A524" s="21" t="s">
        <v>2620</v>
      </c>
      <c r="B524" s="21" t="s">
        <v>2621</v>
      </c>
      <c r="C524" s="21" t="s">
        <v>2616</v>
      </c>
      <c r="D524" s="34">
        <v>0.65</v>
      </c>
      <c r="E524" s="34">
        <v>0.69</v>
      </c>
      <c r="F524" s="34">
        <v>0.76</v>
      </c>
      <c r="G524" s="34">
        <v>0.68</v>
      </c>
      <c r="H524" s="34">
        <v>0.73</v>
      </c>
      <c r="I524" s="34">
        <v>0.72</v>
      </c>
      <c r="J524" s="34">
        <v>0.71</v>
      </c>
      <c r="K524" s="34">
        <v>0.73</v>
      </c>
      <c r="L524" s="34">
        <v>0.82</v>
      </c>
      <c r="M524" s="34">
        <v>0.97</v>
      </c>
      <c r="N524" s="34">
        <v>0.97</v>
      </c>
      <c r="O524" s="25"/>
    </row>
    <row r="525" spans="1:15" ht="45.6">
      <c r="A525" s="21" t="s">
        <v>2622</v>
      </c>
      <c r="B525" s="21" t="s">
        <v>2623</v>
      </c>
      <c r="C525" s="21" t="s">
        <v>2157</v>
      </c>
      <c r="D525" s="30" t="s">
        <v>2158</v>
      </c>
      <c r="E525" s="30">
        <v>7475</v>
      </c>
      <c r="F525" s="30" t="s">
        <v>2158</v>
      </c>
      <c r="G525" s="30" t="s">
        <v>2158</v>
      </c>
      <c r="H525" s="30">
        <v>6721</v>
      </c>
      <c r="I525" s="30" t="s">
        <v>2158</v>
      </c>
      <c r="J525" s="30">
        <v>8523</v>
      </c>
      <c r="K525" s="30">
        <v>21509</v>
      </c>
      <c r="L525" s="30">
        <v>21038</v>
      </c>
      <c r="M525" s="30">
        <v>23836</v>
      </c>
      <c r="N525" s="30">
        <v>24541</v>
      </c>
      <c r="O525" s="25"/>
    </row>
    <row r="526" spans="1:15" ht="45.6">
      <c r="A526" s="21" t="s">
        <v>2622</v>
      </c>
      <c r="B526" s="21" t="s">
        <v>2623</v>
      </c>
      <c r="C526" s="21" t="s">
        <v>2615</v>
      </c>
      <c r="D526" s="30" t="s">
        <v>1125</v>
      </c>
      <c r="E526" s="30">
        <v>7063835</v>
      </c>
      <c r="F526" s="30" t="s">
        <v>1125</v>
      </c>
      <c r="G526" s="30" t="s">
        <v>1125</v>
      </c>
      <c r="H526" s="30">
        <v>6458633</v>
      </c>
      <c r="I526" s="30" t="s">
        <v>1125</v>
      </c>
      <c r="J526" s="30">
        <v>7237659</v>
      </c>
      <c r="K526" s="30">
        <v>35668823</v>
      </c>
      <c r="L526" s="30">
        <v>17135926</v>
      </c>
      <c r="M526" s="30">
        <v>19153250</v>
      </c>
      <c r="N526" s="30">
        <v>18242494</v>
      </c>
      <c r="O526" s="25"/>
    </row>
    <row r="527" spans="1:15" ht="45.6">
      <c r="A527" s="21" t="s">
        <v>2622</v>
      </c>
      <c r="B527" s="21" t="s">
        <v>2623</v>
      </c>
      <c r="C527" s="21" t="s">
        <v>2616</v>
      </c>
      <c r="D527" s="34" t="s">
        <v>1125</v>
      </c>
      <c r="E527" s="34">
        <v>1.06</v>
      </c>
      <c r="F527" s="34" t="s">
        <v>1125</v>
      </c>
      <c r="G527" s="34" t="s">
        <v>1125</v>
      </c>
      <c r="H527" s="34">
        <v>1.04</v>
      </c>
      <c r="I527" s="34" t="s">
        <v>1125</v>
      </c>
      <c r="J527" s="34">
        <v>1.18</v>
      </c>
      <c r="K527" s="34">
        <v>0.6</v>
      </c>
      <c r="L527" s="34">
        <v>1.23</v>
      </c>
      <c r="M527" s="34">
        <v>1.24</v>
      </c>
      <c r="N527" s="34">
        <v>1.35</v>
      </c>
      <c r="O527" s="25"/>
    </row>
    <row r="528" spans="1:15" ht="15.6">
      <c r="A528" s="21" t="s">
        <v>2624</v>
      </c>
      <c r="B528" s="21" t="s">
        <v>2625</v>
      </c>
      <c r="C528" s="21" t="s">
        <v>2157</v>
      </c>
      <c r="D528" s="30">
        <v>3972</v>
      </c>
      <c r="E528" s="30">
        <v>3948</v>
      </c>
      <c r="F528" s="30">
        <v>4044</v>
      </c>
      <c r="G528" s="30">
        <v>3914</v>
      </c>
      <c r="H528" s="30">
        <v>4680</v>
      </c>
      <c r="I528" s="30">
        <v>2565</v>
      </c>
      <c r="J528" s="30">
        <v>1182</v>
      </c>
      <c r="K528" s="30">
        <v>1459</v>
      </c>
      <c r="L528" s="30">
        <v>1754</v>
      </c>
      <c r="M528" s="30">
        <v>1902</v>
      </c>
      <c r="N528" s="30">
        <v>1232</v>
      </c>
      <c r="O528" s="25"/>
    </row>
    <row r="529" spans="1:15" ht="15.6">
      <c r="A529" s="21" t="s">
        <v>2624</v>
      </c>
      <c r="B529" s="21" t="s">
        <v>2625</v>
      </c>
      <c r="C529" s="21" t="s">
        <v>2615</v>
      </c>
      <c r="D529" s="30" t="s">
        <v>1125</v>
      </c>
      <c r="E529" s="30">
        <v>5845604</v>
      </c>
      <c r="F529" s="30">
        <v>6338358</v>
      </c>
      <c r="G529" s="30">
        <v>5296699</v>
      </c>
      <c r="H529" s="30">
        <v>5835705</v>
      </c>
      <c r="I529" s="30">
        <v>3042404</v>
      </c>
      <c r="J529" s="30">
        <v>1405345</v>
      </c>
      <c r="K529" s="30" t="s">
        <v>1125</v>
      </c>
      <c r="L529" s="30">
        <v>1746303</v>
      </c>
      <c r="M529" s="30">
        <v>1741499</v>
      </c>
      <c r="N529" s="30" t="s">
        <v>1125</v>
      </c>
      <c r="O529" s="25"/>
    </row>
    <row r="530" spans="1:15" ht="15.6">
      <c r="A530" s="21" t="s">
        <v>2624</v>
      </c>
      <c r="B530" s="21" t="s">
        <v>2625</v>
      </c>
      <c r="C530" s="21" t="s">
        <v>2616</v>
      </c>
      <c r="D530" s="34" t="s">
        <v>1125</v>
      </c>
      <c r="E530" s="34">
        <v>0.68</v>
      </c>
      <c r="F530" s="34">
        <v>0.64</v>
      </c>
      <c r="G530" s="34">
        <v>0.74</v>
      </c>
      <c r="H530" s="34">
        <v>0.8</v>
      </c>
      <c r="I530" s="34">
        <v>0.84</v>
      </c>
      <c r="J530" s="34">
        <v>0.84</v>
      </c>
      <c r="K530" s="34" t="s">
        <v>1125</v>
      </c>
      <c r="L530" s="34">
        <v>1</v>
      </c>
      <c r="M530" s="34">
        <v>1.0900000000000001</v>
      </c>
      <c r="N530" s="34" t="s">
        <v>1125</v>
      </c>
      <c r="O530" s="25"/>
    </row>
    <row r="531" spans="1:15" ht="15.6">
      <c r="A531" s="21" t="s">
        <v>2626</v>
      </c>
      <c r="B531" s="21" t="s">
        <v>2627</v>
      </c>
      <c r="C531" s="21" t="s">
        <v>2157</v>
      </c>
      <c r="D531" s="30">
        <v>16624</v>
      </c>
      <c r="E531" s="30">
        <v>16442</v>
      </c>
      <c r="F531" s="30">
        <v>17466</v>
      </c>
      <c r="G531" s="30" t="s">
        <v>2158</v>
      </c>
      <c r="H531" s="30" t="s">
        <v>2158</v>
      </c>
      <c r="I531" s="30" t="s">
        <v>2158</v>
      </c>
      <c r="J531" s="30" t="s">
        <v>2158</v>
      </c>
      <c r="K531" s="30" t="s">
        <v>2158</v>
      </c>
      <c r="L531" s="30" t="s">
        <v>2158</v>
      </c>
      <c r="M531" s="30" t="s">
        <v>2158</v>
      </c>
      <c r="N531" s="30" t="s">
        <v>2158</v>
      </c>
      <c r="O531" s="25"/>
    </row>
    <row r="532" spans="1:15" ht="15.6">
      <c r="A532" s="21" t="s">
        <v>2626</v>
      </c>
      <c r="B532" s="21" t="s">
        <v>2627</v>
      </c>
      <c r="C532" s="21" t="s">
        <v>2615</v>
      </c>
      <c r="D532" s="30" t="s">
        <v>1125</v>
      </c>
      <c r="E532" s="30">
        <v>26678887</v>
      </c>
      <c r="F532" s="30">
        <v>23915285</v>
      </c>
      <c r="G532" s="30" t="s">
        <v>1125</v>
      </c>
      <c r="H532" s="30" t="s">
        <v>1125</v>
      </c>
      <c r="I532" s="30" t="s">
        <v>1125</v>
      </c>
      <c r="J532" s="30" t="s">
        <v>1125</v>
      </c>
      <c r="K532" s="30" t="s">
        <v>1125</v>
      </c>
      <c r="L532" s="30" t="s">
        <v>1125</v>
      </c>
      <c r="M532" s="30" t="s">
        <v>1125</v>
      </c>
      <c r="N532" s="30" t="s">
        <v>1125</v>
      </c>
      <c r="O532" s="25"/>
    </row>
    <row r="533" spans="1:15" ht="15.6">
      <c r="A533" s="21" t="s">
        <v>2626</v>
      </c>
      <c r="B533" s="21" t="s">
        <v>2627</v>
      </c>
      <c r="C533" s="21" t="s">
        <v>2616</v>
      </c>
      <c r="D533" s="34" t="s">
        <v>1125</v>
      </c>
      <c r="E533" s="34">
        <v>0.62</v>
      </c>
      <c r="F533" s="34">
        <v>0.73</v>
      </c>
      <c r="G533" s="34" t="s">
        <v>1125</v>
      </c>
      <c r="H533" s="34" t="s">
        <v>1125</v>
      </c>
      <c r="I533" s="34" t="s">
        <v>1125</v>
      </c>
      <c r="J533" s="34" t="s">
        <v>1125</v>
      </c>
      <c r="K533" s="34" t="s">
        <v>1125</v>
      </c>
      <c r="L533" s="34" t="s">
        <v>1125</v>
      </c>
      <c r="M533" s="34" t="s">
        <v>1125</v>
      </c>
      <c r="N533" s="34" t="s">
        <v>1125</v>
      </c>
      <c r="O533" s="25"/>
    </row>
    <row r="534" spans="1:15" ht="30.6">
      <c r="A534" s="21" t="s">
        <v>2628</v>
      </c>
      <c r="B534" s="21" t="s">
        <v>2629</v>
      </c>
      <c r="C534" s="21" t="s">
        <v>2157</v>
      </c>
      <c r="D534" s="30" t="s">
        <v>2158</v>
      </c>
      <c r="E534" s="30" t="s">
        <v>2158</v>
      </c>
      <c r="F534" s="30" t="s">
        <v>2158</v>
      </c>
      <c r="G534" s="30" t="s">
        <v>2158</v>
      </c>
      <c r="H534" s="30" t="s">
        <v>2158</v>
      </c>
      <c r="I534" s="30" t="s">
        <v>2158</v>
      </c>
      <c r="J534" s="30" t="s">
        <v>2158</v>
      </c>
      <c r="K534" s="30" t="s">
        <v>2158</v>
      </c>
      <c r="L534" s="30" t="s">
        <v>2158</v>
      </c>
      <c r="M534" s="30" t="s">
        <v>2158</v>
      </c>
      <c r="N534" s="30" t="s">
        <v>2158</v>
      </c>
      <c r="O534" s="25"/>
    </row>
    <row r="535" spans="1:15" ht="30.6">
      <c r="A535" s="21" t="s">
        <v>2628</v>
      </c>
      <c r="B535" s="21" t="s">
        <v>2629</v>
      </c>
      <c r="C535" s="21" t="s">
        <v>2615</v>
      </c>
      <c r="D535" s="30" t="s">
        <v>1125</v>
      </c>
      <c r="E535" s="30" t="s">
        <v>1125</v>
      </c>
      <c r="F535" s="30" t="s">
        <v>1125</v>
      </c>
      <c r="G535" s="30" t="s">
        <v>1125</v>
      </c>
      <c r="H535" s="30" t="s">
        <v>1125</v>
      </c>
      <c r="I535" s="30" t="s">
        <v>1125</v>
      </c>
      <c r="J535" s="30" t="s">
        <v>1125</v>
      </c>
      <c r="K535" s="30" t="s">
        <v>1125</v>
      </c>
      <c r="L535" s="30" t="s">
        <v>1125</v>
      </c>
      <c r="M535" s="30" t="s">
        <v>1125</v>
      </c>
      <c r="N535" s="30" t="s">
        <v>1125</v>
      </c>
      <c r="O535" s="25"/>
    </row>
    <row r="536" spans="1:15" ht="30.6">
      <c r="A536" s="21" t="s">
        <v>2628</v>
      </c>
      <c r="B536" s="21" t="s">
        <v>2629</v>
      </c>
      <c r="C536" s="21" t="s">
        <v>2616</v>
      </c>
      <c r="D536" s="34" t="s">
        <v>1125</v>
      </c>
      <c r="E536" s="34" t="s">
        <v>1125</v>
      </c>
      <c r="F536" s="34" t="s">
        <v>1125</v>
      </c>
      <c r="G536" s="34" t="s">
        <v>1125</v>
      </c>
      <c r="H536" s="34" t="s">
        <v>1125</v>
      </c>
      <c r="I536" s="34" t="s">
        <v>1125</v>
      </c>
      <c r="J536" s="34" t="s">
        <v>1125</v>
      </c>
      <c r="K536" s="34" t="s">
        <v>1125</v>
      </c>
      <c r="L536" s="34" t="s">
        <v>1125</v>
      </c>
      <c r="M536" s="34" t="s">
        <v>1125</v>
      </c>
      <c r="N536" s="34" t="s">
        <v>1125</v>
      </c>
      <c r="O536" s="25"/>
    </row>
    <row r="537" spans="1:15" ht="15.6">
      <c r="A537" s="21" t="s">
        <v>2630</v>
      </c>
      <c r="B537" s="21" t="s">
        <v>2631</v>
      </c>
      <c r="C537" s="21" t="s">
        <v>2157</v>
      </c>
      <c r="D537" s="30">
        <v>101072</v>
      </c>
      <c r="E537" s="30">
        <v>77698</v>
      </c>
      <c r="F537" s="30">
        <v>88853</v>
      </c>
      <c r="G537" s="30">
        <v>85273</v>
      </c>
      <c r="H537" s="30">
        <v>109062</v>
      </c>
      <c r="I537" s="30">
        <v>87883</v>
      </c>
      <c r="J537" s="30">
        <v>62206</v>
      </c>
      <c r="K537" s="30">
        <v>88900</v>
      </c>
      <c r="L537" s="30">
        <v>114256</v>
      </c>
      <c r="M537" s="30">
        <v>146984</v>
      </c>
      <c r="N537" s="30">
        <v>147865</v>
      </c>
      <c r="O537" s="25"/>
    </row>
    <row r="538" spans="1:15" ht="15.6">
      <c r="A538" s="21" t="s">
        <v>2630</v>
      </c>
      <c r="B538" s="21" t="s">
        <v>2631</v>
      </c>
      <c r="C538" s="21" t="s">
        <v>2615</v>
      </c>
      <c r="D538" s="30">
        <v>180339222</v>
      </c>
      <c r="E538" s="30">
        <v>165648289</v>
      </c>
      <c r="F538" s="30">
        <v>180958222</v>
      </c>
      <c r="G538" s="30">
        <v>176178567</v>
      </c>
      <c r="H538" s="30">
        <v>203882206</v>
      </c>
      <c r="I538" s="30">
        <v>169093105</v>
      </c>
      <c r="J538" s="30">
        <v>118739759</v>
      </c>
      <c r="K538" s="30">
        <v>170745462</v>
      </c>
      <c r="L538" s="30">
        <v>192261238</v>
      </c>
      <c r="M538" s="30">
        <v>221566885</v>
      </c>
      <c r="N538" s="30">
        <v>214623114</v>
      </c>
      <c r="O538" s="25"/>
    </row>
    <row r="539" spans="1:15" ht="15.6">
      <c r="A539" s="21" t="s">
        <v>2630</v>
      </c>
      <c r="B539" s="21" t="s">
        <v>2631</v>
      </c>
      <c r="C539" s="21" t="s">
        <v>2616</v>
      </c>
      <c r="D539" s="34">
        <v>0.56000000000000005</v>
      </c>
      <c r="E539" s="34">
        <v>0.47</v>
      </c>
      <c r="F539" s="34">
        <v>0.49</v>
      </c>
      <c r="G539" s="34">
        <v>0.48</v>
      </c>
      <c r="H539" s="34">
        <v>0.53</v>
      </c>
      <c r="I539" s="34">
        <v>0.52</v>
      </c>
      <c r="J539" s="34">
        <v>0.52</v>
      </c>
      <c r="K539" s="34">
        <v>0.52</v>
      </c>
      <c r="L539" s="34">
        <v>0.59</v>
      </c>
      <c r="M539" s="34">
        <v>0.66</v>
      </c>
      <c r="N539" s="34">
        <v>0.69</v>
      </c>
      <c r="O539" s="25"/>
    </row>
    <row r="540" spans="1:15" ht="30.6">
      <c r="A540" s="21" t="s">
        <v>2632</v>
      </c>
      <c r="B540" s="21" t="s">
        <v>2633</v>
      </c>
      <c r="C540" s="21" t="s">
        <v>2157</v>
      </c>
      <c r="D540" s="30">
        <v>232494</v>
      </c>
      <c r="E540" s="30">
        <v>171420</v>
      </c>
      <c r="F540" s="30">
        <v>163849</v>
      </c>
      <c r="G540" s="30">
        <v>215758</v>
      </c>
      <c r="H540" s="30">
        <v>238041</v>
      </c>
      <c r="I540" s="30">
        <v>223497</v>
      </c>
      <c r="J540" s="30">
        <v>133710</v>
      </c>
      <c r="K540" s="30">
        <v>126727</v>
      </c>
      <c r="L540" s="30">
        <v>176864</v>
      </c>
      <c r="M540" s="30">
        <v>238838</v>
      </c>
      <c r="N540" s="30">
        <v>247846</v>
      </c>
      <c r="O540" s="25"/>
    </row>
    <row r="541" spans="1:15" ht="30.6">
      <c r="A541" s="21" t="s">
        <v>2632</v>
      </c>
      <c r="B541" s="21" t="s">
        <v>2633</v>
      </c>
      <c r="C541" s="21" t="s">
        <v>2615</v>
      </c>
      <c r="D541" s="30">
        <v>423737490</v>
      </c>
      <c r="E541" s="30">
        <v>277606500</v>
      </c>
      <c r="F541" s="30">
        <v>233312488</v>
      </c>
      <c r="G541" s="30">
        <v>291284058</v>
      </c>
      <c r="H541" s="30">
        <v>301066724</v>
      </c>
      <c r="I541" s="30">
        <v>271317756</v>
      </c>
      <c r="J541" s="30">
        <v>144997464</v>
      </c>
      <c r="K541" s="30">
        <v>135290543</v>
      </c>
      <c r="L541" s="30">
        <v>170252606</v>
      </c>
      <c r="M541" s="30">
        <v>203173950</v>
      </c>
      <c r="N541" s="30">
        <v>146609447</v>
      </c>
      <c r="O541" s="25"/>
    </row>
    <row r="542" spans="1:15" ht="30.6">
      <c r="A542" s="21" t="s">
        <v>2632</v>
      </c>
      <c r="B542" s="21" t="s">
        <v>2633</v>
      </c>
      <c r="C542" s="21" t="s">
        <v>2616</v>
      </c>
      <c r="D542" s="34">
        <v>0.55000000000000004</v>
      </c>
      <c r="E542" s="34">
        <v>0.62</v>
      </c>
      <c r="F542" s="34">
        <v>0.7</v>
      </c>
      <c r="G542" s="34">
        <v>0.74</v>
      </c>
      <c r="H542" s="34">
        <v>0.79</v>
      </c>
      <c r="I542" s="34">
        <v>0.82</v>
      </c>
      <c r="J542" s="34">
        <v>0.92</v>
      </c>
      <c r="K542" s="34">
        <v>0.94</v>
      </c>
      <c r="L542" s="34">
        <v>1.04</v>
      </c>
      <c r="M542" s="34">
        <v>1.18</v>
      </c>
      <c r="N542" s="34">
        <v>1.69</v>
      </c>
      <c r="O542" s="25"/>
    </row>
    <row r="543" spans="1:15" ht="45.6">
      <c r="A543" s="21" t="s">
        <v>2634</v>
      </c>
      <c r="B543" s="21" t="s">
        <v>2635</v>
      </c>
      <c r="C543" s="21" t="s">
        <v>2157</v>
      </c>
      <c r="D543" s="30" t="s">
        <v>2158</v>
      </c>
      <c r="E543" s="30" t="s">
        <v>2158</v>
      </c>
      <c r="F543" s="30" t="s">
        <v>2158</v>
      </c>
      <c r="G543" s="30" t="s">
        <v>2158</v>
      </c>
      <c r="H543" s="30" t="s">
        <v>2158</v>
      </c>
      <c r="I543" s="30" t="s">
        <v>2158</v>
      </c>
      <c r="J543" s="30" t="s">
        <v>2158</v>
      </c>
      <c r="K543" s="30" t="s">
        <v>2158</v>
      </c>
      <c r="L543" s="30" t="s">
        <v>2158</v>
      </c>
      <c r="M543" s="30" t="s">
        <v>2158</v>
      </c>
      <c r="N543" s="30" t="s">
        <v>2158</v>
      </c>
      <c r="O543" s="25"/>
    </row>
    <row r="544" spans="1:15" ht="45.6">
      <c r="A544" s="21" t="s">
        <v>2634</v>
      </c>
      <c r="B544" s="21" t="s">
        <v>2635</v>
      </c>
      <c r="C544" s="21" t="s">
        <v>2615</v>
      </c>
      <c r="D544" s="30" t="s">
        <v>1125</v>
      </c>
      <c r="E544" s="30" t="s">
        <v>1125</v>
      </c>
      <c r="F544" s="30" t="s">
        <v>1125</v>
      </c>
      <c r="G544" s="30" t="s">
        <v>1125</v>
      </c>
      <c r="H544" s="30" t="s">
        <v>1125</v>
      </c>
      <c r="I544" s="30" t="s">
        <v>1125</v>
      </c>
      <c r="J544" s="30" t="s">
        <v>1125</v>
      </c>
      <c r="K544" s="30" t="s">
        <v>1125</v>
      </c>
      <c r="L544" s="30" t="s">
        <v>1125</v>
      </c>
      <c r="M544" s="30" t="s">
        <v>1125</v>
      </c>
      <c r="N544" s="30" t="s">
        <v>1125</v>
      </c>
      <c r="O544" s="25"/>
    </row>
    <row r="545" spans="1:15" ht="45.6">
      <c r="A545" s="21" t="s">
        <v>2634</v>
      </c>
      <c r="B545" s="21" t="s">
        <v>2635</v>
      </c>
      <c r="C545" s="21" t="s">
        <v>2616</v>
      </c>
      <c r="D545" s="34" t="s">
        <v>1125</v>
      </c>
      <c r="E545" s="34" t="s">
        <v>1125</v>
      </c>
      <c r="F545" s="34" t="s">
        <v>1125</v>
      </c>
      <c r="G545" s="34" t="s">
        <v>1125</v>
      </c>
      <c r="H545" s="34" t="s">
        <v>1125</v>
      </c>
      <c r="I545" s="34" t="s">
        <v>1125</v>
      </c>
      <c r="J545" s="34" t="s">
        <v>1125</v>
      </c>
      <c r="K545" s="34" t="s">
        <v>1125</v>
      </c>
      <c r="L545" s="34" t="s">
        <v>1125</v>
      </c>
      <c r="M545" s="34" t="s">
        <v>1125</v>
      </c>
      <c r="N545" s="34" t="s">
        <v>1125</v>
      </c>
      <c r="O545" s="25"/>
    </row>
    <row r="546" spans="1:15" ht="90.6">
      <c r="A546" s="21" t="s">
        <v>2636</v>
      </c>
      <c r="B546" s="21" t="s">
        <v>2637</v>
      </c>
      <c r="C546" s="21" t="s">
        <v>2157</v>
      </c>
      <c r="D546" s="30" t="s">
        <v>2158</v>
      </c>
      <c r="E546" s="30" t="s">
        <v>2158</v>
      </c>
      <c r="F546" s="30" t="s">
        <v>2158</v>
      </c>
      <c r="G546" s="30" t="s">
        <v>2158</v>
      </c>
      <c r="H546" s="30" t="s">
        <v>2158</v>
      </c>
      <c r="I546" s="30" t="s">
        <v>2158</v>
      </c>
      <c r="J546" s="30" t="s">
        <v>2158</v>
      </c>
      <c r="K546" s="30">
        <v>6027</v>
      </c>
      <c r="L546" s="30">
        <v>4026</v>
      </c>
      <c r="M546" s="30">
        <v>2765</v>
      </c>
      <c r="N546" s="30">
        <v>3329</v>
      </c>
      <c r="O546" s="25"/>
    </row>
    <row r="547" spans="1:15" ht="90.6">
      <c r="A547" s="21" t="s">
        <v>2636</v>
      </c>
      <c r="B547" s="21" t="s">
        <v>2637</v>
      </c>
      <c r="C547" s="21" t="s">
        <v>2615</v>
      </c>
      <c r="D547" s="30" t="s">
        <v>1125</v>
      </c>
      <c r="E547" s="30" t="s">
        <v>1125</v>
      </c>
      <c r="F547" s="30" t="s">
        <v>1125</v>
      </c>
      <c r="G547" s="30" t="s">
        <v>1125</v>
      </c>
      <c r="H547" s="30" t="s">
        <v>1125</v>
      </c>
      <c r="I547" s="30" t="s">
        <v>1125</v>
      </c>
      <c r="J547" s="30" t="s">
        <v>1125</v>
      </c>
      <c r="K547" s="30">
        <v>8166146</v>
      </c>
      <c r="L547" s="30" t="s">
        <v>2638</v>
      </c>
      <c r="M547" s="30">
        <v>3379907</v>
      </c>
      <c r="N547" s="30">
        <v>5030044</v>
      </c>
      <c r="O547" s="25"/>
    </row>
    <row r="548" spans="1:15" ht="90.6">
      <c r="A548" s="21" t="s">
        <v>2636</v>
      </c>
      <c r="B548" s="21" t="s">
        <v>2637</v>
      </c>
      <c r="C548" s="21" t="s">
        <v>2616</v>
      </c>
      <c r="D548" s="34" t="s">
        <v>1125</v>
      </c>
      <c r="E548" s="34" t="s">
        <v>1125</v>
      </c>
      <c r="F548" s="34" t="s">
        <v>1125</v>
      </c>
      <c r="G548" s="34" t="s">
        <v>1125</v>
      </c>
      <c r="H548" s="34" t="s">
        <v>1125</v>
      </c>
      <c r="I548" s="34" t="s">
        <v>1125</v>
      </c>
      <c r="J548" s="34" t="s">
        <v>1125</v>
      </c>
      <c r="K548" s="34">
        <v>0.74</v>
      </c>
      <c r="L548" s="34">
        <v>0.8</v>
      </c>
      <c r="M548" s="34">
        <v>0.82</v>
      </c>
      <c r="N548" s="34">
        <v>0.66</v>
      </c>
      <c r="O548" s="25"/>
    </row>
    <row r="549" spans="1:15" ht="90.6">
      <c r="A549" s="21" t="s">
        <v>2639</v>
      </c>
      <c r="B549" s="21" t="s">
        <v>2640</v>
      </c>
      <c r="C549" s="21" t="s">
        <v>2157</v>
      </c>
      <c r="D549" s="30" t="s">
        <v>2158</v>
      </c>
      <c r="E549" s="30">
        <v>11146</v>
      </c>
      <c r="F549" s="30" t="s">
        <v>2158</v>
      </c>
      <c r="G549" s="30" t="s">
        <v>2158</v>
      </c>
      <c r="H549" s="30">
        <v>14153</v>
      </c>
      <c r="I549" s="30">
        <v>15875</v>
      </c>
      <c r="J549" s="30">
        <v>5679</v>
      </c>
      <c r="K549" s="30">
        <v>5241</v>
      </c>
      <c r="L549" s="30">
        <v>7938</v>
      </c>
      <c r="M549" s="30">
        <v>10928</v>
      </c>
      <c r="N549" s="30">
        <v>6131</v>
      </c>
      <c r="O549" s="25"/>
    </row>
    <row r="550" spans="1:15" ht="90.6">
      <c r="A550" s="21" t="s">
        <v>2639</v>
      </c>
      <c r="B550" s="21" t="s">
        <v>2640</v>
      </c>
      <c r="C550" s="21" t="s">
        <v>2615</v>
      </c>
      <c r="D550" s="30" t="s">
        <v>1125</v>
      </c>
      <c r="E550" s="30">
        <v>13552706</v>
      </c>
      <c r="F550" s="30" t="s">
        <v>1125</v>
      </c>
      <c r="G550" s="30" t="s">
        <v>1125</v>
      </c>
      <c r="H550" s="30">
        <v>17651015</v>
      </c>
      <c r="I550" s="30" t="s">
        <v>1125</v>
      </c>
      <c r="J550" s="30">
        <v>5095312</v>
      </c>
      <c r="K550" s="30">
        <v>4908984</v>
      </c>
      <c r="L550" s="30" t="s">
        <v>1125</v>
      </c>
      <c r="M550" s="30">
        <v>14256248</v>
      </c>
      <c r="N550" s="30">
        <v>8082947</v>
      </c>
      <c r="O550" s="25"/>
    </row>
    <row r="551" spans="1:15" ht="90.6">
      <c r="A551" s="21" t="s">
        <v>2639</v>
      </c>
      <c r="B551" s="21" t="s">
        <v>2640</v>
      </c>
      <c r="C551" s="21" t="s">
        <v>2616</v>
      </c>
      <c r="D551" s="34" t="s">
        <v>1125</v>
      </c>
      <c r="E551" s="34">
        <v>0.82</v>
      </c>
      <c r="F551" s="34" t="s">
        <v>1125</v>
      </c>
      <c r="G551" s="34" t="s">
        <v>1125</v>
      </c>
      <c r="H551" s="34">
        <v>0.8</v>
      </c>
      <c r="I551" s="34" t="s">
        <v>1125</v>
      </c>
      <c r="J551" s="34">
        <v>1.1100000000000001</v>
      </c>
      <c r="K551" s="34">
        <v>1.07</v>
      </c>
      <c r="L551" s="34" t="s">
        <v>1125</v>
      </c>
      <c r="M551" s="34">
        <v>0.77</v>
      </c>
      <c r="N551" s="34">
        <v>0.76</v>
      </c>
      <c r="O551" s="25"/>
    </row>
    <row r="552" spans="1:15" ht="60.6">
      <c r="A552" s="21" t="s">
        <v>2641</v>
      </c>
      <c r="B552" s="21" t="s">
        <v>2642</v>
      </c>
      <c r="C552" s="21" t="s">
        <v>2157</v>
      </c>
      <c r="D552" s="30">
        <v>212537</v>
      </c>
      <c r="E552" s="30">
        <v>234707</v>
      </c>
      <c r="F552" s="30">
        <v>250538</v>
      </c>
      <c r="G552" s="30">
        <v>259208</v>
      </c>
      <c r="H552" s="30">
        <v>276218</v>
      </c>
      <c r="I552" s="30">
        <v>274902</v>
      </c>
      <c r="J552" s="30">
        <v>260287</v>
      </c>
      <c r="K552" s="30">
        <v>261755</v>
      </c>
      <c r="L552" s="30">
        <v>264625</v>
      </c>
      <c r="M552" s="30">
        <v>297458</v>
      </c>
      <c r="N552" s="30">
        <v>328103</v>
      </c>
      <c r="O552" s="25"/>
    </row>
    <row r="553" spans="1:15" ht="60.6">
      <c r="A553" s="21" t="s">
        <v>2641</v>
      </c>
      <c r="B553" s="21" t="s">
        <v>2642</v>
      </c>
      <c r="C553" s="21" t="s">
        <v>2257</v>
      </c>
      <c r="D553" s="30">
        <v>186139961</v>
      </c>
      <c r="E553" s="30">
        <v>225106510</v>
      </c>
      <c r="F553" s="30">
        <v>252478372</v>
      </c>
      <c r="G553" s="30">
        <v>257000866</v>
      </c>
      <c r="H553" s="30">
        <v>252524376</v>
      </c>
      <c r="I553" s="30">
        <v>259364687</v>
      </c>
      <c r="J553" s="30">
        <v>227046663</v>
      </c>
      <c r="K553" s="30">
        <v>221351989</v>
      </c>
      <c r="L553" s="30">
        <v>203005418</v>
      </c>
      <c r="M553" s="30">
        <v>204033956</v>
      </c>
      <c r="N553" s="30">
        <v>201615826</v>
      </c>
      <c r="O553" s="25"/>
    </row>
    <row r="554" spans="1:15" ht="60.6">
      <c r="A554" s="21" t="s">
        <v>2641</v>
      </c>
      <c r="B554" s="21" t="s">
        <v>2642</v>
      </c>
      <c r="C554" s="21" t="s">
        <v>2258</v>
      </c>
      <c r="D554" s="34">
        <v>1.1399999999999999</v>
      </c>
      <c r="E554" s="34">
        <v>1.04</v>
      </c>
      <c r="F554" s="34">
        <v>0.99</v>
      </c>
      <c r="G554" s="34">
        <v>1.01</v>
      </c>
      <c r="H554" s="34">
        <v>1.0900000000000001</v>
      </c>
      <c r="I554" s="34">
        <v>1.06</v>
      </c>
      <c r="J554" s="34">
        <v>1.1499999999999999</v>
      </c>
      <c r="K554" s="34">
        <v>1.18</v>
      </c>
      <c r="L554" s="34">
        <v>1.3</v>
      </c>
      <c r="M554" s="34">
        <v>1.46</v>
      </c>
      <c r="N554" s="34">
        <v>1.63</v>
      </c>
      <c r="O554" s="25"/>
    </row>
    <row r="555" spans="1:15" ht="60.6">
      <c r="A555" s="21" t="s">
        <v>2643</v>
      </c>
      <c r="B555" s="21" t="s">
        <v>2644</v>
      </c>
      <c r="C555" s="21" t="s">
        <v>2157</v>
      </c>
      <c r="D555" s="30">
        <v>0</v>
      </c>
      <c r="E555" s="30">
        <v>0</v>
      </c>
      <c r="F555" s="30">
        <v>0</v>
      </c>
      <c r="G555" s="30">
        <v>0</v>
      </c>
      <c r="H555" s="30">
        <v>0</v>
      </c>
      <c r="I555" s="30">
        <v>0</v>
      </c>
      <c r="J555" s="30">
        <v>0</v>
      </c>
      <c r="K555" s="30">
        <v>0</v>
      </c>
      <c r="L555" s="30">
        <v>0</v>
      </c>
      <c r="M555" s="30">
        <v>0</v>
      </c>
      <c r="N555" s="30">
        <v>0</v>
      </c>
      <c r="O555" s="25"/>
    </row>
    <row r="556" spans="1:15" ht="60.6">
      <c r="A556" s="21" t="s">
        <v>2643</v>
      </c>
      <c r="B556" s="21" t="s">
        <v>2644</v>
      </c>
      <c r="C556" s="21" t="s">
        <v>2257</v>
      </c>
      <c r="D556" s="30">
        <v>0</v>
      </c>
      <c r="E556" s="30">
        <v>0</v>
      </c>
      <c r="F556" s="30">
        <v>0</v>
      </c>
      <c r="G556" s="30">
        <v>0</v>
      </c>
      <c r="H556" s="30">
        <v>0</v>
      </c>
      <c r="I556" s="30">
        <v>0</v>
      </c>
      <c r="J556" s="30">
        <v>0</v>
      </c>
      <c r="K556" s="30">
        <v>0</v>
      </c>
      <c r="L556" s="30">
        <v>0</v>
      </c>
      <c r="M556" s="30">
        <v>0</v>
      </c>
      <c r="N556" s="30">
        <v>0</v>
      </c>
      <c r="O556" s="25"/>
    </row>
    <row r="557" spans="1:15" ht="60.6">
      <c r="A557" s="21" t="s">
        <v>2643</v>
      </c>
      <c r="B557" s="21" t="s">
        <v>2644</v>
      </c>
      <c r="C557" s="21" t="s">
        <v>2258</v>
      </c>
      <c r="D557" s="34" t="s">
        <v>2161</v>
      </c>
      <c r="E557" s="34" t="s">
        <v>2161</v>
      </c>
      <c r="F557" s="34" t="s">
        <v>2161</v>
      </c>
      <c r="G557" s="34" t="s">
        <v>2161</v>
      </c>
      <c r="H557" s="34" t="s">
        <v>2161</v>
      </c>
      <c r="I557" s="34" t="s">
        <v>2161</v>
      </c>
      <c r="J557" s="34" t="s">
        <v>2161</v>
      </c>
      <c r="K557" s="34" t="s">
        <v>2161</v>
      </c>
      <c r="L557" s="34" t="s">
        <v>2161</v>
      </c>
      <c r="M557" s="34" t="s">
        <v>2161</v>
      </c>
      <c r="N557" s="34" t="s">
        <v>2161</v>
      </c>
      <c r="O557" s="25"/>
    </row>
    <row r="558" spans="1:15" ht="45.6">
      <c r="A558" s="21" t="s">
        <v>2645</v>
      </c>
      <c r="B558" s="21" t="s">
        <v>2646</v>
      </c>
      <c r="C558" s="21" t="s">
        <v>2157</v>
      </c>
      <c r="D558" s="30" t="s">
        <v>2158</v>
      </c>
      <c r="E558" s="30" t="s">
        <v>2158</v>
      </c>
      <c r="F558" s="30" t="s">
        <v>2158</v>
      </c>
      <c r="G558" s="30" t="s">
        <v>2158</v>
      </c>
      <c r="H558" s="30" t="s">
        <v>2158</v>
      </c>
      <c r="I558" s="30" t="s">
        <v>2158</v>
      </c>
      <c r="J558" s="30">
        <v>640</v>
      </c>
      <c r="K558" s="30">
        <v>578</v>
      </c>
      <c r="L558" s="30">
        <v>0</v>
      </c>
      <c r="M558" s="30">
        <v>0</v>
      </c>
      <c r="N558" s="30">
        <v>0</v>
      </c>
      <c r="O558" s="25"/>
    </row>
    <row r="559" spans="1:15" ht="45.6">
      <c r="A559" s="21" t="s">
        <v>2645</v>
      </c>
      <c r="B559" s="21" t="s">
        <v>2646</v>
      </c>
      <c r="C559" s="21" t="s">
        <v>2257</v>
      </c>
      <c r="D559" s="30" t="s">
        <v>1125</v>
      </c>
      <c r="E559" s="30" t="s">
        <v>1125</v>
      </c>
      <c r="F559" s="30" t="s">
        <v>1125</v>
      </c>
      <c r="G559" s="30" t="s">
        <v>1125</v>
      </c>
      <c r="H559" s="30" t="s">
        <v>1125</v>
      </c>
      <c r="I559" s="30" t="s">
        <v>1125</v>
      </c>
      <c r="J559" s="30" t="s">
        <v>2647</v>
      </c>
      <c r="K559" s="30">
        <v>437287</v>
      </c>
      <c r="L559" s="30">
        <v>0</v>
      </c>
      <c r="M559" s="30">
        <v>0</v>
      </c>
      <c r="N559" s="30">
        <v>0</v>
      </c>
      <c r="O559" s="25"/>
    </row>
    <row r="560" spans="1:15" ht="45.6">
      <c r="A560" s="21" t="s">
        <v>2645</v>
      </c>
      <c r="B560" s="21" t="s">
        <v>2646</v>
      </c>
      <c r="C560" s="21" t="s">
        <v>2258</v>
      </c>
      <c r="D560" s="34" t="s">
        <v>1125</v>
      </c>
      <c r="E560" s="34" t="s">
        <v>1125</v>
      </c>
      <c r="F560" s="34" t="s">
        <v>1125</v>
      </c>
      <c r="G560" s="34" t="s">
        <v>1125</v>
      </c>
      <c r="H560" s="34" t="s">
        <v>1125</v>
      </c>
      <c r="I560" s="34" t="s">
        <v>1125</v>
      </c>
      <c r="J560" s="34">
        <v>0.99</v>
      </c>
      <c r="K560" s="34">
        <v>1.32</v>
      </c>
      <c r="L560" s="34" t="s">
        <v>2161</v>
      </c>
      <c r="M560" s="34" t="s">
        <v>2161</v>
      </c>
      <c r="N560" s="34" t="s">
        <v>2161</v>
      </c>
      <c r="O560" s="25"/>
    </row>
    <row r="561" spans="1:15" ht="45.6">
      <c r="A561" s="21" t="s">
        <v>2648</v>
      </c>
      <c r="B561" s="21" t="s">
        <v>2649</v>
      </c>
      <c r="C561" s="21" t="s">
        <v>2157</v>
      </c>
      <c r="D561" s="30">
        <v>0</v>
      </c>
      <c r="E561" s="30">
        <v>0</v>
      </c>
      <c r="F561" s="30">
        <v>0</v>
      </c>
      <c r="G561" s="30">
        <v>0</v>
      </c>
      <c r="H561" s="30">
        <v>0</v>
      </c>
      <c r="I561" s="30" t="s">
        <v>2158</v>
      </c>
      <c r="J561" s="30" t="s">
        <v>2158</v>
      </c>
      <c r="K561" s="30" t="s">
        <v>2158</v>
      </c>
      <c r="L561" s="30">
        <v>0</v>
      </c>
      <c r="M561" s="30">
        <v>0</v>
      </c>
      <c r="N561" s="30">
        <v>0</v>
      </c>
      <c r="O561" s="25"/>
    </row>
    <row r="562" spans="1:15" ht="45.6">
      <c r="A562" s="21" t="s">
        <v>2648</v>
      </c>
      <c r="B562" s="21" t="s">
        <v>2649</v>
      </c>
      <c r="C562" s="21" t="s">
        <v>2257</v>
      </c>
      <c r="D562" s="30">
        <v>0</v>
      </c>
      <c r="E562" s="30">
        <v>0</v>
      </c>
      <c r="F562" s="30">
        <v>0</v>
      </c>
      <c r="G562" s="30">
        <v>0</v>
      </c>
      <c r="H562" s="30">
        <v>0</v>
      </c>
      <c r="I562" s="30" t="s">
        <v>1125</v>
      </c>
      <c r="J562" s="30" t="s">
        <v>1125</v>
      </c>
      <c r="K562" s="30" t="s">
        <v>1125</v>
      </c>
      <c r="L562" s="30">
        <v>0</v>
      </c>
      <c r="M562" s="30">
        <v>0</v>
      </c>
      <c r="N562" s="30">
        <v>0</v>
      </c>
      <c r="O562" s="25"/>
    </row>
    <row r="563" spans="1:15" ht="45.6">
      <c r="A563" s="21" t="s">
        <v>2648</v>
      </c>
      <c r="B563" s="21" t="s">
        <v>2649</v>
      </c>
      <c r="C563" s="21" t="s">
        <v>2258</v>
      </c>
      <c r="D563" s="34" t="s">
        <v>2161</v>
      </c>
      <c r="E563" s="34" t="s">
        <v>2161</v>
      </c>
      <c r="F563" s="34" t="s">
        <v>2161</v>
      </c>
      <c r="G563" s="34" t="s">
        <v>2161</v>
      </c>
      <c r="H563" s="34" t="s">
        <v>2161</v>
      </c>
      <c r="I563" s="34" t="s">
        <v>1125</v>
      </c>
      <c r="J563" s="34" t="s">
        <v>1125</v>
      </c>
      <c r="K563" s="34" t="s">
        <v>1125</v>
      </c>
      <c r="L563" s="34" t="s">
        <v>2161</v>
      </c>
      <c r="M563" s="34" t="s">
        <v>2161</v>
      </c>
      <c r="N563" s="34" t="s">
        <v>2161</v>
      </c>
      <c r="O563" s="25"/>
    </row>
    <row r="564" spans="1:15" ht="120.6">
      <c r="A564" s="21" t="s">
        <v>2650</v>
      </c>
      <c r="B564" s="21" t="s">
        <v>2651</v>
      </c>
      <c r="C564" s="21" t="s">
        <v>2157</v>
      </c>
      <c r="D564" s="30">
        <v>1470</v>
      </c>
      <c r="E564" s="30">
        <v>1095</v>
      </c>
      <c r="F564" s="30">
        <v>1539</v>
      </c>
      <c r="G564" s="30">
        <v>1346</v>
      </c>
      <c r="H564" s="30" t="s">
        <v>2158</v>
      </c>
      <c r="I564" s="30" t="s">
        <v>2158</v>
      </c>
      <c r="J564" s="30" t="s">
        <v>2158</v>
      </c>
      <c r="K564" s="30" t="s">
        <v>2158</v>
      </c>
      <c r="L564" s="30" t="s">
        <v>2158</v>
      </c>
      <c r="M564" s="30" t="s">
        <v>2158</v>
      </c>
      <c r="N564" s="30" t="s">
        <v>2158</v>
      </c>
      <c r="O564" s="25"/>
    </row>
    <row r="565" spans="1:15" ht="120.6">
      <c r="A565" s="21" t="s">
        <v>2650</v>
      </c>
      <c r="B565" s="21" t="s">
        <v>2651</v>
      </c>
      <c r="C565" s="21" t="s">
        <v>2257</v>
      </c>
      <c r="D565" s="30">
        <v>218067</v>
      </c>
      <c r="E565" s="30">
        <v>218138</v>
      </c>
      <c r="F565" s="30">
        <v>268883</v>
      </c>
      <c r="G565" s="30" t="s">
        <v>1125</v>
      </c>
      <c r="H565" s="30" t="s">
        <v>1125</v>
      </c>
      <c r="I565" s="30" t="s">
        <v>1125</v>
      </c>
      <c r="J565" s="30" t="s">
        <v>1125</v>
      </c>
      <c r="K565" s="30" t="s">
        <v>1125</v>
      </c>
      <c r="L565" s="30" t="s">
        <v>1125</v>
      </c>
      <c r="M565" s="30" t="s">
        <v>1125</v>
      </c>
      <c r="N565" s="30" t="s">
        <v>1125</v>
      </c>
      <c r="O565" s="25"/>
    </row>
    <row r="566" spans="1:15" ht="120.6">
      <c r="A566" s="21" t="s">
        <v>2650</v>
      </c>
      <c r="B566" s="21" t="s">
        <v>2651</v>
      </c>
      <c r="C566" s="21" t="s">
        <v>2258</v>
      </c>
      <c r="D566" s="34">
        <v>6.74</v>
      </c>
      <c r="E566" s="34">
        <v>5.0199999999999996</v>
      </c>
      <c r="F566" s="34">
        <v>5.72</v>
      </c>
      <c r="G566" s="34" t="s">
        <v>1125</v>
      </c>
      <c r="H566" s="34" t="s">
        <v>1125</v>
      </c>
      <c r="I566" s="34" t="s">
        <v>1125</v>
      </c>
      <c r="J566" s="34" t="s">
        <v>1125</v>
      </c>
      <c r="K566" s="34" t="s">
        <v>1125</v>
      </c>
      <c r="L566" s="34" t="s">
        <v>1125</v>
      </c>
      <c r="M566" s="34" t="s">
        <v>1125</v>
      </c>
      <c r="N566" s="34" t="s">
        <v>1125</v>
      </c>
      <c r="O566" s="25"/>
    </row>
    <row r="567" spans="1:15" ht="45.6">
      <c r="A567" s="21" t="s">
        <v>2652</v>
      </c>
      <c r="B567" s="21" t="s">
        <v>2653</v>
      </c>
      <c r="C567" s="21" t="s">
        <v>2157</v>
      </c>
      <c r="D567" s="30" t="s">
        <v>2158</v>
      </c>
      <c r="E567" s="30" t="s">
        <v>2158</v>
      </c>
      <c r="F567" s="30">
        <v>201145</v>
      </c>
      <c r="G567" s="30">
        <v>203228</v>
      </c>
      <c r="H567" s="30">
        <v>216151</v>
      </c>
      <c r="I567" s="30" t="s">
        <v>2158</v>
      </c>
      <c r="J567" s="30" t="s">
        <v>2158</v>
      </c>
      <c r="K567" s="30">
        <v>270507</v>
      </c>
      <c r="L567" s="30">
        <v>317954</v>
      </c>
      <c r="M567" s="30" t="s">
        <v>2158</v>
      </c>
      <c r="N567" s="30" t="s">
        <v>2158</v>
      </c>
      <c r="O567" s="25"/>
    </row>
    <row r="568" spans="1:15" ht="45.6">
      <c r="A568" s="21" t="s">
        <v>2652</v>
      </c>
      <c r="B568" s="21" t="s">
        <v>2653</v>
      </c>
      <c r="C568" s="21" t="s">
        <v>2257</v>
      </c>
      <c r="D568" s="30" t="s">
        <v>1125</v>
      </c>
      <c r="E568" s="30" t="s">
        <v>1125</v>
      </c>
      <c r="F568" s="30">
        <v>258847753</v>
      </c>
      <c r="G568" s="30">
        <v>254010750</v>
      </c>
      <c r="H568" s="30">
        <v>269128199</v>
      </c>
      <c r="I568" s="30" t="s">
        <v>1125</v>
      </c>
      <c r="J568" s="30" t="s">
        <v>1125</v>
      </c>
      <c r="K568" s="30">
        <v>301552329</v>
      </c>
      <c r="L568" s="30" t="s">
        <v>1125</v>
      </c>
      <c r="M568" s="30" t="s">
        <v>1125</v>
      </c>
      <c r="N568" s="30" t="s">
        <v>1125</v>
      </c>
      <c r="O568" s="25"/>
    </row>
    <row r="569" spans="1:15" ht="45.6">
      <c r="A569" s="21" t="s">
        <v>2652</v>
      </c>
      <c r="B569" s="21" t="s">
        <v>2653</v>
      </c>
      <c r="C569" s="21" t="s">
        <v>2258</v>
      </c>
      <c r="D569" s="34" t="s">
        <v>1125</v>
      </c>
      <c r="E569" s="34" t="s">
        <v>1125</v>
      </c>
      <c r="F569" s="34">
        <v>0.78</v>
      </c>
      <c r="G569" s="34">
        <v>0.8</v>
      </c>
      <c r="H569" s="34">
        <v>0.8</v>
      </c>
      <c r="I569" s="34" t="s">
        <v>1125</v>
      </c>
      <c r="J569" s="34" t="s">
        <v>1125</v>
      </c>
      <c r="K569" s="34">
        <v>0.9</v>
      </c>
      <c r="L569" s="34" t="s">
        <v>1125</v>
      </c>
      <c r="M569" s="34" t="s">
        <v>1125</v>
      </c>
      <c r="N569" s="34" t="s">
        <v>1125</v>
      </c>
      <c r="O569" s="25"/>
    </row>
    <row r="570" spans="1:15" ht="45.6">
      <c r="A570" s="21" t="s">
        <v>2654</v>
      </c>
      <c r="B570" s="21" t="s">
        <v>2655</v>
      </c>
      <c r="C570" s="21" t="s">
        <v>2157</v>
      </c>
      <c r="D570" s="30" t="s">
        <v>2158</v>
      </c>
      <c r="E570" s="30" t="s">
        <v>2158</v>
      </c>
      <c r="F570" s="30">
        <v>52692</v>
      </c>
      <c r="G570" s="30">
        <v>50265</v>
      </c>
      <c r="H570" s="30" t="s">
        <v>2158</v>
      </c>
      <c r="I570" s="30" t="s">
        <v>2158</v>
      </c>
      <c r="J570" s="30" t="s">
        <v>2158</v>
      </c>
      <c r="K570" s="30">
        <v>48309</v>
      </c>
      <c r="L570" s="30" t="s">
        <v>2158</v>
      </c>
      <c r="M570" s="30" t="s">
        <v>2158</v>
      </c>
      <c r="N570" s="30">
        <v>77311</v>
      </c>
      <c r="O570" s="25"/>
    </row>
    <row r="571" spans="1:15" ht="45.6">
      <c r="A571" s="21" t="s">
        <v>2654</v>
      </c>
      <c r="B571" s="21" t="s">
        <v>2655</v>
      </c>
      <c r="C571" s="21" t="s">
        <v>2257</v>
      </c>
      <c r="D571" s="30" t="s">
        <v>1125</v>
      </c>
      <c r="E571" s="30" t="s">
        <v>1125</v>
      </c>
      <c r="F571" s="30">
        <v>68059205</v>
      </c>
      <c r="G571" s="30">
        <v>61626458</v>
      </c>
      <c r="H571" s="30" t="s">
        <v>1125</v>
      </c>
      <c r="I571" s="30" t="s">
        <v>1125</v>
      </c>
      <c r="J571" s="30" t="s">
        <v>1125</v>
      </c>
      <c r="K571" s="30">
        <v>47705583</v>
      </c>
      <c r="L571" s="30" t="s">
        <v>1125</v>
      </c>
      <c r="M571" s="30" t="s">
        <v>1125</v>
      </c>
      <c r="N571" s="30">
        <v>75326010</v>
      </c>
      <c r="O571" s="25"/>
    </row>
    <row r="572" spans="1:15" ht="45.6">
      <c r="A572" s="21" t="s">
        <v>2654</v>
      </c>
      <c r="B572" s="21" t="s">
        <v>2655</v>
      </c>
      <c r="C572" s="21" t="s">
        <v>2258</v>
      </c>
      <c r="D572" s="34" t="s">
        <v>1125</v>
      </c>
      <c r="E572" s="34" t="s">
        <v>1125</v>
      </c>
      <c r="F572" s="34">
        <v>0.77</v>
      </c>
      <c r="G572" s="34">
        <v>0.82</v>
      </c>
      <c r="H572" s="34" t="s">
        <v>1125</v>
      </c>
      <c r="I572" s="34" t="s">
        <v>1125</v>
      </c>
      <c r="J572" s="34" t="s">
        <v>1125</v>
      </c>
      <c r="K572" s="34">
        <v>1.01</v>
      </c>
      <c r="L572" s="34" t="s">
        <v>1125</v>
      </c>
      <c r="M572" s="34" t="s">
        <v>1125</v>
      </c>
      <c r="N572" s="34">
        <v>1.03</v>
      </c>
      <c r="O572" s="25"/>
    </row>
    <row r="573" spans="1:15" ht="45.6">
      <c r="A573" s="21" t="s">
        <v>2656</v>
      </c>
      <c r="B573" s="21" t="s">
        <v>2657</v>
      </c>
      <c r="C573" s="21" t="s">
        <v>2157</v>
      </c>
      <c r="D573" s="30">
        <v>855</v>
      </c>
      <c r="E573" s="30">
        <v>465</v>
      </c>
      <c r="F573" s="30" t="s">
        <v>2158</v>
      </c>
      <c r="G573" s="30">
        <v>257</v>
      </c>
      <c r="H573" s="30" t="s">
        <v>2158</v>
      </c>
      <c r="I573" s="30" t="s">
        <v>2158</v>
      </c>
      <c r="J573" s="30" t="s">
        <v>2158</v>
      </c>
      <c r="K573" s="30">
        <v>1085</v>
      </c>
      <c r="L573" s="30">
        <v>783</v>
      </c>
      <c r="M573" s="30" t="s">
        <v>2158</v>
      </c>
      <c r="N573" s="30" t="s">
        <v>2158</v>
      </c>
      <c r="O573" s="25"/>
    </row>
    <row r="574" spans="1:15" ht="45.6">
      <c r="A574" s="21" t="s">
        <v>2656</v>
      </c>
      <c r="B574" s="21" t="s">
        <v>2657</v>
      </c>
      <c r="C574" s="21" t="s">
        <v>2257</v>
      </c>
      <c r="D574" s="30" t="s">
        <v>1125</v>
      </c>
      <c r="E574" s="30">
        <v>160824</v>
      </c>
      <c r="F574" s="30" t="s">
        <v>1125</v>
      </c>
      <c r="G574" s="30" t="s">
        <v>2658</v>
      </c>
      <c r="H574" s="30" t="s">
        <v>1125</v>
      </c>
      <c r="I574" s="30" t="s">
        <v>1125</v>
      </c>
      <c r="J574" s="30" t="s">
        <v>1125</v>
      </c>
      <c r="K574" s="30">
        <v>333916</v>
      </c>
      <c r="L574" s="30" t="s">
        <v>1125</v>
      </c>
      <c r="M574" s="30">
        <v>559874</v>
      </c>
      <c r="N574" s="30" t="s">
        <v>1125</v>
      </c>
      <c r="O574" s="25"/>
    </row>
    <row r="575" spans="1:15" ht="45.6">
      <c r="A575" s="21" t="s">
        <v>2656</v>
      </c>
      <c r="B575" s="21" t="s">
        <v>2657</v>
      </c>
      <c r="C575" s="21" t="s">
        <v>2258</v>
      </c>
      <c r="D575" s="34" t="s">
        <v>1125</v>
      </c>
      <c r="E575" s="34">
        <v>2.89</v>
      </c>
      <c r="F575" s="34" t="s">
        <v>1125</v>
      </c>
      <c r="G575" s="34">
        <v>2.89</v>
      </c>
      <c r="H575" s="34" t="s">
        <v>1125</v>
      </c>
      <c r="I575" s="34" t="s">
        <v>1125</v>
      </c>
      <c r="J575" s="34" t="s">
        <v>1125</v>
      </c>
      <c r="K575" s="34">
        <v>3.25</v>
      </c>
      <c r="L575" s="34" t="s">
        <v>1125</v>
      </c>
      <c r="M575" s="34" t="s">
        <v>1125</v>
      </c>
      <c r="N575" s="34" t="s">
        <v>1125</v>
      </c>
      <c r="O575" s="25"/>
    </row>
    <row r="576" spans="1:15" ht="30.6">
      <c r="A576" s="21" t="s">
        <v>2659</v>
      </c>
      <c r="B576" s="21" t="s">
        <v>2660</v>
      </c>
      <c r="C576" s="21" t="s">
        <v>2157</v>
      </c>
      <c r="D576" s="30" t="s">
        <v>2158</v>
      </c>
      <c r="E576" s="30" t="s">
        <v>2158</v>
      </c>
      <c r="F576" s="30" t="s">
        <v>2158</v>
      </c>
      <c r="G576" s="30" t="s">
        <v>2158</v>
      </c>
      <c r="H576" s="30" t="s">
        <v>2158</v>
      </c>
      <c r="I576" s="30" t="s">
        <v>2158</v>
      </c>
      <c r="J576" s="30" t="s">
        <v>2158</v>
      </c>
      <c r="K576" s="30" t="s">
        <v>2158</v>
      </c>
      <c r="L576" s="30" t="s">
        <v>2158</v>
      </c>
      <c r="M576" s="30" t="s">
        <v>2158</v>
      </c>
      <c r="N576" s="30" t="s">
        <v>2158</v>
      </c>
      <c r="O576" s="25"/>
    </row>
    <row r="577" spans="1:15" ht="30.6">
      <c r="A577" s="21" t="s">
        <v>2659</v>
      </c>
      <c r="B577" s="21" t="s">
        <v>2660</v>
      </c>
      <c r="C577" s="21" t="s">
        <v>2257</v>
      </c>
      <c r="D577" s="30" t="s">
        <v>1125</v>
      </c>
      <c r="E577" s="30" t="s">
        <v>1125</v>
      </c>
      <c r="F577" s="30" t="s">
        <v>1125</v>
      </c>
      <c r="G577" s="30" t="s">
        <v>1125</v>
      </c>
      <c r="H577" s="30" t="s">
        <v>1125</v>
      </c>
      <c r="I577" s="30" t="s">
        <v>1125</v>
      </c>
      <c r="J577" s="30" t="s">
        <v>1125</v>
      </c>
      <c r="K577" s="30" t="s">
        <v>1125</v>
      </c>
      <c r="L577" s="30" t="s">
        <v>1125</v>
      </c>
      <c r="M577" s="30" t="s">
        <v>1125</v>
      </c>
      <c r="N577" s="30" t="s">
        <v>1125</v>
      </c>
      <c r="O577" s="25"/>
    </row>
    <row r="578" spans="1:15" ht="30.6">
      <c r="A578" s="21" t="s">
        <v>2659</v>
      </c>
      <c r="B578" s="21" t="s">
        <v>2660</v>
      </c>
      <c r="C578" s="21" t="s">
        <v>2258</v>
      </c>
      <c r="D578" s="34" t="s">
        <v>1125</v>
      </c>
      <c r="E578" s="34" t="s">
        <v>1125</v>
      </c>
      <c r="F578" s="34" t="s">
        <v>1125</v>
      </c>
      <c r="G578" s="34" t="s">
        <v>1125</v>
      </c>
      <c r="H578" s="34" t="s">
        <v>1125</v>
      </c>
      <c r="I578" s="34" t="s">
        <v>1125</v>
      </c>
      <c r="J578" s="34" t="s">
        <v>1125</v>
      </c>
      <c r="K578" s="34" t="s">
        <v>1125</v>
      </c>
      <c r="L578" s="34" t="s">
        <v>1125</v>
      </c>
      <c r="M578" s="34" t="s">
        <v>1125</v>
      </c>
      <c r="N578" s="34" t="s">
        <v>1125</v>
      </c>
      <c r="O578" s="25"/>
    </row>
    <row r="579" spans="1:15" ht="30.6">
      <c r="A579" s="21" t="s">
        <v>2661</v>
      </c>
      <c r="B579" s="21" t="s">
        <v>2662</v>
      </c>
      <c r="C579" s="21" t="s">
        <v>2157</v>
      </c>
      <c r="D579" s="30">
        <v>0</v>
      </c>
      <c r="E579" s="30">
        <v>0</v>
      </c>
      <c r="F579" s="30">
        <v>0</v>
      </c>
      <c r="G579" s="30">
        <v>0</v>
      </c>
      <c r="H579" s="30">
        <v>0</v>
      </c>
      <c r="I579" s="30">
        <v>0</v>
      </c>
      <c r="J579" s="30" t="s">
        <v>2158</v>
      </c>
      <c r="K579" s="30" t="s">
        <v>2158</v>
      </c>
      <c r="L579" s="30">
        <v>0</v>
      </c>
      <c r="M579" s="30">
        <v>0</v>
      </c>
      <c r="N579" s="30">
        <v>0</v>
      </c>
      <c r="O579" s="25"/>
    </row>
    <row r="580" spans="1:15" ht="30.6">
      <c r="A580" s="21" t="s">
        <v>2661</v>
      </c>
      <c r="B580" s="21" t="s">
        <v>2662</v>
      </c>
      <c r="C580" s="21" t="s">
        <v>2257</v>
      </c>
      <c r="D580" s="30">
        <v>0</v>
      </c>
      <c r="E580" s="30">
        <v>0</v>
      </c>
      <c r="F580" s="30">
        <v>0</v>
      </c>
      <c r="G580" s="30">
        <v>0</v>
      </c>
      <c r="H580" s="30">
        <v>0</v>
      </c>
      <c r="I580" s="30">
        <v>0</v>
      </c>
      <c r="J580" s="30" t="s">
        <v>1125</v>
      </c>
      <c r="K580" s="30" t="s">
        <v>1125</v>
      </c>
      <c r="L580" s="30">
        <v>0</v>
      </c>
      <c r="M580" s="30">
        <v>0</v>
      </c>
      <c r="N580" s="30">
        <v>0</v>
      </c>
      <c r="O580" s="25"/>
    </row>
    <row r="581" spans="1:15" ht="30.6">
      <c r="A581" s="21" t="s">
        <v>2661</v>
      </c>
      <c r="B581" s="21" t="s">
        <v>2662</v>
      </c>
      <c r="C581" s="21" t="s">
        <v>2258</v>
      </c>
      <c r="D581" s="34" t="s">
        <v>2161</v>
      </c>
      <c r="E581" s="34" t="s">
        <v>2161</v>
      </c>
      <c r="F581" s="34" t="s">
        <v>2161</v>
      </c>
      <c r="G581" s="34" t="s">
        <v>2161</v>
      </c>
      <c r="H581" s="34" t="s">
        <v>2161</v>
      </c>
      <c r="I581" s="34" t="s">
        <v>2161</v>
      </c>
      <c r="J581" s="34" t="s">
        <v>1125</v>
      </c>
      <c r="K581" s="34" t="s">
        <v>1125</v>
      </c>
      <c r="L581" s="34" t="s">
        <v>2161</v>
      </c>
      <c r="M581" s="34" t="s">
        <v>2161</v>
      </c>
      <c r="N581" s="34" t="s">
        <v>2161</v>
      </c>
      <c r="O581" s="25"/>
    </row>
    <row r="582" spans="1:15" ht="60.6">
      <c r="A582" s="21" t="s">
        <v>2663</v>
      </c>
      <c r="B582" s="21" t="s">
        <v>2664</v>
      </c>
      <c r="C582" s="21" t="s">
        <v>2157</v>
      </c>
      <c r="D582" s="30">
        <v>5524</v>
      </c>
      <c r="E582" s="30">
        <v>5667</v>
      </c>
      <c r="F582" s="30">
        <v>5399</v>
      </c>
      <c r="G582" s="30">
        <v>3771</v>
      </c>
      <c r="H582" s="30">
        <v>4637</v>
      </c>
      <c r="I582" s="30">
        <v>5680</v>
      </c>
      <c r="J582" s="30">
        <v>4598</v>
      </c>
      <c r="K582" s="30">
        <v>5852</v>
      </c>
      <c r="L582" s="30">
        <v>6438</v>
      </c>
      <c r="M582" s="30">
        <v>8085</v>
      </c>
      <c r="N582" s="30">
        <v>8848</v>
      </c>
      <c r="O582" s="25"/>
    </row>
    <row r="583" spans="1:15" ht="60.6">
      <c r="A583" s="21" t="s">
        <v>2663</v>
      </c>
      <c r="B583" s="21" t="s">
        <v>2664</v>
      </c>
      <c r="C583" s="21" t="s">
        <v>2257</v>
      </c>
      <c r="D583" s="30">
        <v>1921368</v>
      </c>
      <c r="E583" s="30">
        <v>1880507</v>
      </c>
      <c r="F583" s="30">
        <v>1807817</v>
      </c>
      <c r="G583" s="30">
        <v>1171841</v>
      </c>
      <c r="H583" s="30">
        <v>1512784</v>
      </c>
      <c r="I583" s="30">
        <v>1225471</v>
      </c>
      <c r="J583" s="30">
        <v>1005814</v>
      </c>
      <c r="K583" s="30">
        <v>1318573</v>
      </c>
      <c r="L583" s="30">
        <v>1378001</v>
      </c>
      <c r="M583" s="30">
        <v>1645739</v>
      </c>
      <c r="N583" s="30">
        <v>1686467</v>
      </c>
      <c r="O583" s="25"/>
    </row>
    <row r="584" spans="1:15" ht="60.6">
      <c r="A584" s="21" t="s">
        <v>2663</v>
      </c>
      <c r="B584" s="21" t="s">
        <v>2664</v>
      </c>
      <c r="C584" s="21" t="s">
        <v>2258</v>
      </c>
      <c r="D584" s="34">
        <v>2.88</v>
      </c>
      <c r="E584" s="34">
        <v>3.01</v>
      </c>
      <c r="F584" s="34">
        <v>2.99</v>
      </c>
      <c r="G584" s="34">
        <v>3.22</v>
      </c>
      <c r="H584" s="34">
        <v>3.07</v>
      </c>
      <c r="I584" s="34">
        <v>4.63</v>
      </c>
      <c r="J584" s="34">
        <v>4.57</v>
      </c>
      <c r="K584" s="34">
        <v>4.4400000000000004</v>
      </c>
      <c r="L584" s="34">
        <v>4.67</v>
      </c>
      <c r="M584" s="34">
        <v>4.91</v>
      </c>
      <c r="N584" s="34">
        <v>5.25</v>
      </c>
      <c r="O584" s="25"/>
    </row>
    <row r="585" spans="1:15" ht="75.599999999999994">
      <c r="A585" s="21" t="s">
        <v>2665</v>
      </c>
      <c r="B585" s="21" t="s">
        <v>2666</v>
      </c>
      <c r="C585" s="21" t="s">
        <v>2157</v>
      </c>
      <c r="D585" s="30">
        <v>36042</v>
      </c>
      <c r="E585" s="30">
        <v>33734</v>
      </c>
      <c r="F585" s="30">
        <v>32532</v>
      </c>
      <c r="G585" s="30">
        <v>22330</v>
      </c>
      <c r="H585" s="30">
        <v>25407</v>
      </c>
      <c r="I585" s="30">
        <v>26641</v>
      </c>
      <c r="J585" s="30">
        <v>24149</v>
      </c>
      <c r="K585" s="30">
        <v>31398</v>
      </c>
      <c r="L585" s="30">
        <v>36067</v>
      </c>
      <c r="M585" s="30">
        <v>43811</v>
      </c>
      <c r="N585" s="30">
        <v>52145</v>
      </c>
      <c r="O585" s="25"/>
    </row>
    <row r="586" spans="1:15" ht="75.599999999999994">
      <c r="A586" s="21" t="s">
        <v>2665</v>
      </c>
      <c r="B586" s="21" t="s">
        <v>2666</v>
      </c>
      <c r="C586" s="21" t="s">
        <v>2257</v>
      </c>
      <c r="D586" s="30">
        <v>33985008</v>
      </c>
      <c r="E586" s="30">
        <v>33234858</v>
      </c>
      <c r="F586" s="30">
        <v>28683004</v>
      </c>
      <c r="G586" s="30">
        <v>22098598</v>
      </c>
      <c r="H586" s="30">
        <v>24679021</v>
      </c>
      <c r="I586" s="30">
        <v>24685444</v>
      </c>
      <c r="J586" s="30">
        <v>29519917</v>
      </c>
      <c r="K586" s="30">
        <v>21688160</v>
      </c>
      <c r="L586" s="30">
        <v>24119352</v>
      </c>
      <c r="M586" s="30">
        <v>26259987</v>
      </c>
      <c r="N586" s="30">
        <v>30004001</v>
      </c>
      <c r="O586" s="25"/>
    </row>
    <row r="587" spans="1:15" ht="75.599999999999994">
      <c r="A587" s="21" t="s">
        <v>2665</v>
      </c>
      <c r="B587" s="21" t="s">
        <v>2666</v>
      </c>
      <c r="C587" s="21" t="s">
        <v>2258</v>
      </c>
      <c r="D587" s="34">
        <v>1.06</v>
      </c>
      <c r="E587" s="34">
        <v>1.02</v>
      </c>
      <c r="F587" s="34">
        <v>1.1299999999999999</v>
      </c>
      <c r="G587" s="34">
        <v>1.01</v>
      </c>
      <c r="H587" s="34">
        <v>1.03</v>
      </c>
      <c r="I587" s="34">
        <v>1.08</v>
      </c>
      <c r="J587" s="34">
        <v>0.82</v>
      </c>
      <c r="K587" s="34">
        <v>1.45</v>
      </c>
      <c r="L587" s="34">
        <v>1.5</v>
      </c>
      <c r="M587" s="34">
        <v>1.67</v>
      </c>
      <c r="N587" s="34">
        <v>1.74</v>
      </c>
      <c r="O587" s="25"/>
    </row>
    <row r="588" spans="1:15" ht="45.6">
      <c r="A588" s="21" t="s">
        <v>2667</v>
      </c>
      <c r="B588" s="21" t="s">
        <v>2668</v>
      </c>
      <c r="C588" s="21" t="s">
        <v>2157</v>
      </c>
      <c r="D588" s="30" t="s">
        <v>2158</v>
      </c>
      <c r="E588" s="30">
        <v>0</v>
      </c>
      <c r="F588" s="30">
        <v>0</v>
      </c>
      <c r="G588" s="30">
        <v>0</v>
      </c>
      <c r="H588" s="30">
        <v>0</v>
      </c>
      <c r="I588" s="30">
        <v>0</v>
      </c>
      <c r="J588" s="30">
        <v>0</v>
      </c>
      <c r="K588" s="30">
        <v>341</v>
      </c>
      <c r="L588" s="30" t="s">
        <v>2158</v>
      </c>
      <c r="M588" s="30" t="s">
        <v>2158</v>
      </c>
      <c r="N588" s="30" t="s">
        <v>2158</v>
      </c>
      <c r="O588" s="25"/>
    </row>
    <row r="589" spans="1:15" ht="45.6">
      <c r="A589" s="21" t="s">
        <v>2667</v>
      </c>
      <c r="B589" s="21" t="s">
        <v>2668</v>
      </c>
      <c r="C589" s="21" t="s">
        <v>2257</v>
      </c>
      <c r="D589" s="30" t="s">
        <v>1125</v>
      </c>
      <c r="E589" s="30">
        <v>0</v>
      </c>
      <c r="F589" s="30">
        <v>0</v>
      </c>
      <c r="G589" s="30">
        <v>0</v>
      </c>
      <c r="H589" s="30">
        <v>0</v>
      </c>
      <c r="I589" s="30">
        <v>0</v>
      </c>
      <c r="J589" s="30">
        <v>0</v>
      </c>
      <c r="K589" s="30">
        <v>34000</v>
      </c>
      <c r="L589" s="30" t="s">
        <v>1125</v>
      </c>
      <c r="M589" s="30" t="s">
        <v>1125</v>
      </c>
      <c r="N589" s="30" t="s">
        <v>1125</v>
      </c>
      <c r="O589" s="25"/>
    </row>
    <row r="590" spans="1:15" ht="45.6">
      <c r="A590" s="21" t="s">
        <v>2667</v>
      </c>
      <c r="B590" s="21" t="s">
        <v>2668</v>
      </c>
      <c r="C590" s="21" t="s">
        <v>2258</v>
      </c>
      <c r="D590" s="34" t="s">
        <v>1125</v>
      </c>
      <c r="E590" s="34" t="s">
        <v>2161</v>
      </c>
      <c r="F590" s="34" t="s">
        <v>2161</v>
      </c>
      <c r="G590" s="34" t="s">
        <v>2161</v>
      </c>
      <c r="H590" s="34" t="s">
        <v>2161</v>
      </c>
      <c r="I590" s="34" t="s">
        <v>2161</v>
      </c>
      <c r="J590" s="34" t="s">
        <v>2161</v>
      </c>
      <c r="K590" s="34">
        <v>10.029999999999999</v>
      </c>
      <c r="L590" s="34" t="s">
        <v>1125</v>
      </c>
      <c r="M590" s="34" t="s">
        <v>1125</v>
      </c>
      <c r="N590" s="34" t="s">
        <v>1125</v>
      </c>
      <c r="O590" s="25"/>
    </row>
    <row r="591" spans="1:15" ht="45.6">
      <c r="A591" s="21" t="s">
        <v>2669</v>
      </c>
      <c r="B591" s="21" t="s">
        <v>2670</v>
      </c>
      <c r="C591" s="21" t="s">
        <v>2157</v>
      </c>
      <c r="D591" s="30">
        <v>8</v>
      </c>
      <c r="E591" s="30">
        <v>87</v>
      </c>
      <c r="F591" s="30">
        <v>7</v>
      </c>
      <c r="G591" s="30">
        <v>18</v>
      </c>
      <c r="H591" s="30" t="s">
        <v>2158</v>
      </c>
      <c r="I591" s="30" t="s">
        <v>2158</v>
      </c>
      <c r="J591" s="30" t="s">
        <v>2158</v>
      </c>
      <c r="K591" s="30">
        <v>225</v>
      </c>
      <c r="L591" s="30" t="s">
        <v>2158</v>
      </c>
      <c r="M591" s="30" t="s">
        <v>2158</v>
      </c>
      <c r="N591" s="30" t="s">
        <v>2158</v>
      </c>
      <c r="O591" s="25"/>
    </row>
    <row r="592" spans="1:15" ht="45.6">
      <c r="A592" s="21" t="s">
        <v>2669</v>
      </c>
      <c r="B592" s="21" t="s">
        <v>2670</v>
      </c>
      <c r="C592" s="21" t="s">
        <v>2257</v>
      </c>
      <c r="D592" s="30">
        <v>650</v>
      </c>
      <c r="E592" s="30">
        <v>7867</v>
      </c>
      <c r="F592" s="30">
        <v>443</v>
      </c>
      <c r="G592" s="30">
        <v>795</v>
      </c>
      <c r="H592" s="30" t="s">
        <v>1125</v>
      </c>
      <c r="I592" s="30" t="s">
        <v>1125</v>
      </c>
      <c r="J592" s="30" t="s">
        <v>1125</v>
      </c>
      <c r="K592" s="30">
        <v>27465</v>
      </c>
      <c r="L592" s="30" t="s">
        <v>1125</v>
      </c>
      <c r="M592" s="30" t="s">
        <v>1125</v>
      </c>
      <c r="N592" s="30" t="s">
        <v>1125</v>
      </c>
      <c r="O592" s="25"/>
    </row>
    <row r="593" spans="1:15" ht="45.6">
      <c r="A593" s="21" t="s">
        <v>2669</v>
      </c>
      <c r="B593" s="21" t="s">
        <v>2670</v>
      </c>
      <c r="C593" s="21" t="s">
        <v>2258</v>
      </c>
      <c r="D593" s="34">
        <v>12.31</v>
      </c>
      <c r="E593" s="34">
        <v>11.06</v>
      </c>
      <c r="F593" s="34">
        <v>15.8</v>
      </c>
      <c r="G593" s="34">
        <v>23.11</v>
      </c>
      <c r="H593" s="34" t="s">
        <v>1125</v>
      </c>
      <c r="I593" s="34" t="s">
        <v>1125</v>
      </c>
      <c r="J593" s="34" t="s">
        <v>1125</v>
      </c>
      <c r="K593" s="34">
        <v>8.19</v>
      </c>
      <c r="L593" s="34" t="s">
        <v>1125</v>
      </c>
      <c r="M593" s="34" t="s">
        <v>1125</v>
      </c>
      <c r="N593" s="34" t="s">
        <v>1125</v>
      </c>
      <c r="O593" s="25"/>
    </row>
    <row r="594" spans="1:15" ht="45.6">
      <c r="A594" s="21" t="s">
        <v>2671</v>
      </c>
      <c r="B594" s="21" t="s">
        <v>2672</v>
      </c>
      <c r="C594" s="21" t="s">
        <v>2157</v>
      </c>
      <c r="D594" s="30">
        <v>39354</v>
      </c>
      <c r="E594" s="30">
        <v>41165</v>
      </c>
      <c r="F594" s="30">
        <v>39685</v>
      </c>
      <c r="G594" s="30">
        <v>46449</v>
      </c>
      <c r="H594" s="30">
        <v>60852</v>
      </c>
      <c r="I594" s="30">
        <v>72381</v>
      </c>
      <c r="J594" s="30">
        <v>79811</v>
      </c>
      <c r="K594" s="30">
        <v>74027</v>
      </c>
      <c r="L594" s="30">
        <v>94869</v>
      </c>
      <c r="M594" s="30">
        <v>97585</v>
      </c>
      <c r="N594" s="30">
        <v>104693</v>
      </c>
      <c r="O594" s="25"/>
    </row>
    <row r="595" spans="1:15" ht="45.6">
      <c r="A595" s="21" t="s">
        <v>2671</v>
      </c>
      <c r="B595" s="21" t="s">
        <v>2672</v>
      </c>
      <c r="C595" s="21" t="s">
        <v>2257</v>
      </c>
      <c r="D595" s="30">
        <v>9735586</v>
      </c>
      <c r="E595" s="30">
        <v>10210253</v>
      </c>
      <c r="F595" s="30">
        <v>10520415</v>
      </c>
      <c r="G595" s="30">
        <v>11607442</v>
      </c>
      <c r="H595" s="30">
        <v>15713023</v>
      </c>
      <c r="I595" s="30">
        <v>18203312</v>
      </c>
      <c r="J595" s="30" t="s">
        <v>2673</v>
      </c>
      <c r="K595" s="30">
        <v>45824075</v>
      </c>
      <c r="L595" s="30" t="s">
        <v>1125</v>
      </c>
      <c r="M595" s="30">
        <v>19514532</v>
      </c>
      <c r="N595" s="30">
        <v>20489489</v>
      </c>
      <c r="O595" s="25"/>
    </row>
    <row r="596" spans="1:15" ht="45.6">
      <c r="A596" s="21" t="s">
        <v>2671</v>
      </c>
      <c r="B596" s="21" t="s">
        <v>2672</v>
      </c>
      <c r="C596" s="21" t="s">
        <v>2258</v>
      </c>
      <c r="D596" s="34">
        <v>4.04</v>
      </c>
      <c r="E596" s="34">
        <v>4.03</v>
      </c>
      <c r="F596" s="34">
        <v>3.77</v>
      </c>
      <c r="G596" s="34">
        <v>4</v>
      </c>
      <c r="H596" s="34">
        <v>3.87</v>
      </c>
      <c r="I596" s="34">
        <v>3.98</v>
      </c>
      <c r="J596" s="34">
        <v>1.62</v>
      </c>
      <c r="K596" s="34">
        <v>1.62</v>
      </c>
      <c r="L596" s="34" t="s">
        <v>1125</v>
      </c>
      <c r="M596" s="34">
        <v>5</v>
      </c>
      <c r="N596" s="34">
        <v>5.1100000000000003</v>
      </c>
      <c r="O596" s="25"/>
    </row>
    <row r="597" spans="1:15" ht="45.6">
      <c r="A597" s="21" t="s">
        <v>2674</v>
      </c>
      <c r="B597" s="21" t="s">
        <v>2675</v>
      </c>
      <c r="C597" s="21" t="s">
        <v>2157</v>
      </c>
      <c r="D597" s="30">
        <v>455</v>
      </c>
      <c r="E597" s="30">
        <v>482</v>
      </c>
      <c r="F597" s="30">
        <v>514</v>
      </c>
      <c r="G597" s="30">
        <v>67</v>
      </c>
      <c r="H597" s="30" t="s">
        <v>2158</v>
      </c>
      <c r="I597" s="30" t="s">
        <v>2158</v>
      </c>
      <c r="J597" s="30" t="s">
        <v>2158</v>
      </c>
      <c r="K597" s="30">
        <v>253</v>
      </c>
      <c r="L597" s="30" t="s">
        <v>2158</v>
      </c>
      <c r="M597" s="30" t="s">
        <v>2158</v>
      </c>
      <c r="N597" s="30" t="s">
        <v>2158</v>
      </c>
      <c r="O597" s="25"/>
    </row>
    <row r="598" spans="1:15" ht="45.6">
      <c r="A598" s="21" t="s">
        <v>2674</v>
      </c>
      <c r="B598" s="21" t="s">
        <v>2675</v>
      </c>
      <c r="C598" s="21" t="s">
        <v>2257</v>
      </c>
      <c r="D598" s="30">
        <v>334614</v>
      </c>
      <c r="E598" s="30">
        <v>344248</v>
      </c>
      <c r="F598" s="30">
        <v>360749</v>
      </c>
      <c r="G598" s="30">
        <v>20296</v>
      </c>
      <c r="H598" s="30" t="s">
        <v>1125</v>
      </c>
      <c r="I598" s="30" t="s">
        <v>1125</v>
      </c>
      <c r="J598" s="30" t="s">
        <v>1125</v>
      </c>
      <c r="K598" s="30">
        <v>236612</v>
      </c>
      <c r="L598" s="30" t="s">
        <v>1125</v>
      </c>
      <c r="M598" s="30" t="s">
        <v>1125</v>
      </c>
      <c r="N598" s="30" t="s">
        <v>1125</v>
      </c>
      <c r="O598" s="25"/>
    </row>
    <row r="599" spans="1:15" ht="45.6">
      <c r="A599" s="21" t="s">
        <v>2674</v>
      </c>
      <c r="B599" s="21" t="s">
        <v>2675</v>
      </c>
      <c r="C599" s="21" t="s">
        <v>2258</v>
      </c>
      <c r="D599" s="34">
        <v>1.36</v>
      </c>
      <c r="E599" s="34">
        <v>1.4</v>
      </c>
      <c r="F599" s="34">
        <v>1.43</v>
      </c>
      <c r="G599" s="34">
        <v>3.31</v>
      </c>
      <c r="H599" s="34" t="s">
        <v>1125</v>
      </c>
      <c r="I599" s="34" t="s">
        <v>1125</v>
      </c>
      <c r="J599" s="34" t="s">
        <v>1125</v>
      </c>
      <c r="K599" s="34">
        <v>1.07</v>
      </c>
      <c r="L599" s="34" t="s">
        <v>1125</v>
      </c>
      <c r="M599" s="34" t="s">
        <v>1125</v>
      </c>
      <c r="N599" s="34" t="s">
        <v>1125</v>
      </c>
      <c r="O599" s="25"/>
    </row>
    <row r="600" spans="1:15" ht="105.6">
      <c r="A600" s="21" t="s">
        <v>2676</v>
      </c>
      <c r="B600" s="21" t="s">
        <v>2677</v>
      </c>
      <c r="C600" s="21" t="s">
        <v>2157</v>
      </c>
      <c r="D600" s="30">
        <v>1174771</v>
      </c>
      <c r="E600" s="30">
        <v>1183847</v>
      </c>
      <c r="F600" s="30">
        <v>1248817</v>
      </c>
      <c r="G600" s="30">
        <v>1350995</v>
      </c>
      <c r="H600" s="30">
        <v>1309804</v>
      </c>
      <c r="I600" s="30">
        <v>1233733</v>
      </c>
      <c r="J600" s="30">
        <v>951842</v>
      </c>
      <c r="K600" s="30">
        <v>1100361</v>
      </c>
      <c r="L600" s="30">
        <v>1169802</v>
      </c>
      <c r="M600" s="30">
        <v>1150712</v>
      </c>
      <c r="N600" s="30">
        <v>1057683</v>
      </c>
      <c r="O600" s="25"/>
    </row>
    <row r="601" spans="1:15" ht="105.6">
      <c r="A601" s="21" t="s">
        <v>2676</v>
      </c>
      <c r="B601" s="21" t="s">
        <v>2677</v>
      </c>
      <c r="C601" s="21" t="s">
        <v>2257</v>
      </c>
      <c r="D601" s="30">
        <v>609703938</v>
      </c>
      <c r="E601" s="30">
        <v>610163869</v>
      </c>
      <c r="F601" s="30">
        <v>650657979</v>
      </c>
      <c r="G601" s="30">
        <v>655762787</v>
      </c>
      <c r="H601" s="30">
        <v>624028446</v>
      </c>
      <c r="I601" s="30">
        <v>567523947</v>
      </c>
      <c r="J601" s="30">
        <v>494259204</v>
      </c>
      <c r="K601" s="30">
        <v>519240124</v>
      </c>
      <c r="L601" s="30">
        <v>511287613</v>
      </c>
      <c r="M601" s="30">
        <v>465827707</v>
      </c>
      <c r="N601" s="30">
        <v>422837381</v>
      </c>
      <c r="O601" s="25"/>
    </row>
    <row r="602" spans="1:15" ht="105.6">
      <c r="A602" s="21" t="s">
        <v>2676</v>
      </c>
      <c r="B602" s="21" t="s">
        <v>2677</v>
      </c>
      <c r="C602" s="21" t="s">
        <v>2258</v>
      </c>
      <c r="D602" s="34">
        <v>1.93</v>
      </c>
      <c r="E602" s="34">
        <v>1.94</v>
      </c>
      <c r="F602" s="34">
        <v>1.92</v>
      </c>
      <c r="G602" s="34">
        <v>2.06</v>
      </c>
      <c r="H602" s="34">
        <v>2.1</v>
      </c>
      <c r="I602" s="34">
        <v>2.17</v>
      </c>
      <c r="J602" s="34">
        <v>1.93</v>
      </c>
      <c r="K602" s="34">
        <v>2.12</v>
      </c>
      <c r="L602" s="34">
        <v>2.29</v>
      </c>
      <c r="M602" s="34">
        <v>2.4700000000000002</v>
      </c>
      <c r="N602" s="34">
        <v>2.5</v>
      </c>
      <c r="O602" s="25"/>
    </row>
    <row r="603" spans="1:15" ht="45.6">
      <c r="A603" s="21" t="s">
        <v>2678</v>
      </c>
      <c r="B603" s="21" t="s">
        <v>2679</v>
      </c>
      <c r="C603" s="21" t="s">
        <v>2157</v>
      </c>
      <c r="D603" s="30">
        <v>104107</v>
      </c>
      <c r="E603" s="30">
        <v>106491</v>
      </c>
      <c r="F603" s="30">
        <v>105462</v>
      </c>
      <c r="G603" s="30">
        <v>122606</v>
      </c>
      <c r="H603" s="30">
        <v>96706</v>
      </c>
      <c r="I603" s="30">
        <v>102091</v>
      </c>
      <c r="J603" s="30">
        <v>102715</v>
      </c>
      <c r="K603" s="30">
        <v>141003</v>
      </c>
      <c r="L603" s="30">
        <v>146608</v>
      </c>
      <c r="M603" s="30">
        <v>145337</v>
      </c>
      <c r="N603" s="30">
        <v>151130</v>
      </c>
      <c r="O603" s="25"/>
    </row>
    <row r="604" spans="1:15" ht="45.6">
      <c r="A604" s="21" t="s">
        <v>2678</v>
      </c>
      <c r="B604" s="21" t="s">
        <v>2679</v>
      </c>
      <c r="C604" s="21" t="s">
        <v>2257</v>
      </c>
      <c r="D604" s="30">
        <v>65901801</v>
      </c>
      <c r="E604" s="30">
        <v>68658727</v>
      </c>
      <c r="F604" s="30">
        <v>71174071</v>
      </c>
      <c r="G604" s="30">
        <v>80575209</v>
      </c>
      <c r="H604" s="30">
        <v>74005201</v>
      </c>
      <c r="I604" s="30">
        <v>76544153</v>
      </c>
      <c r="J604" s="30">
        <v>91101152</v>
      </c>
      <c r="K604" s="30">
        <v>87217148</v>
      </c>
      <c r="L604" s="30">
        <v>82107572</v>
      </c>
      <c r="M604" s="30">
        <v>71185128</v>
      </c>
      <c r="N604" s="30">
        <v>70705251</v>
      </c>
      <c r="O604" s="25"/>
    </row>
    <row r="605" spans="1:15" ht="45.6">
      <c r="A605" s="21" t="s">
        <v>2678</v>
      </c>
      <c r="B605" s="21" t="s">
        <v>2679</v>
      </c>
      <c r="C605" s="21" t="s">
        <v>2258</v>
      </c>
      <c r="D605" s="34">
        <v>1.58</v>
      </c>
      <c r="E605" s="34">
        <v>1.55</v>
      </c>
      <c r="F605" s="34">
        <v>1.48</v>
      </c>
      <c r="G605" s="34">
        <v>1.52</v>
      </c>
      <c r="H605" s="34">
        <v>1.31</v>
      </c>
      <c r="I605" s="34">
        <v>1.33</v>
      </c>
      <c r="J605" s="34">
        <v>1.1299999999999999</v>
      </c>
      <c r="K605" s="34">
        <v>1.62</v>
      </c>
      <c r="L605" s="34">
        <v>1.79</v>
      </c>
      <c r="M605" s="34">
        <v>2.04</v>
      </c>
      <c r="N605" s="34">
        <v>2.14</v>
      </c>
      <c r="O605" s="25"/>
    </row>
    <row r="606" spans="1:15" ht="30.6">
      <c r="A606" s="21" t="s">
        <v>2680</v>
      </c>
      <c r="B606" s="21" t="s">
        <v>2681</v>
      </c>
      <c r="C606" s="21" t="s">
        <v>2157</v>
      </c>
      <c r="D606" s="30">
        <v>0</v>
      </c>
      <c r="E606" s="30">
        <v>0</v>
      </c>
      <c r="F606" s="30">
        <v>0</v>
      </c>
      <c r="G606" s="30">
        <v>0</v>
      </c>
      <c r="H606" s="30">
        <v>0</v>
      </c>
      <c r="I606" s="30">
        <v>0</v>
      </c>
      <c r="J606" s="30" t="s">
        <v>2158</v>
      </c>
      <c r="K606" s="30" t="s">
        <v>2158</v>
      </c>
      <c r="L606" s="30" t="s">
        <v>2158</v>
      </c>
      <c r="M606" s="30">
        <v>41181</v>
      </c>
      <c r="N606" s="30" t="s">
        <v>2158</v>
      </c>
      <c r="O606" s="25"/>
    </row>
    <row r="607" spans="1:15" ht="30.6">
      <c r="A607" s="21" t="s">
        <v>2680</v>
      </c>
      <c r="B607" s="21" t="s">
        <v>2681</v>
      </c>
      <c r="C607" s="21" t="s">
        <v>2257</v>
      </c>
      <c r="D607" s="30">
        <v>0</v>
      </c>
      <c r="E607" s="30">
        <v>0</v>
      </c>
      <c r="F607" s="30">
        <v>0</v>
      </c>
      <c r="G607" s="30">
        <v>0</v>
      </c>
      <c r="H607" s="30">
        <v>0</v>
      </c>
      <c r="I607" s="30">
        <v>0</v>
      </c>
      <c r="J607" s="30" t="s">
        <v>1125</v>
      </c>
      <c r="K607" s="30" t="s">
        <v>1125</v>
      </c>
      <c r="L607" s="30" t="s">
        <v>1125</v>
      </c>
      <c r="M607" s="30" t="s">
        <v>1125</v>
      </c>
      <c r="N607" s="30" t="s">
        <v>1125</v>
      </c>
      <c r="O607" s="25"/>
    </row>
    <row r="608" spans="1:15" ht="30.6">
      <c r="A608" s="21" t="s">
        <v>2680</v>
      </c>
      <c r="B608" s="21" t="s">
        <v>2681</v>
      </c>
      <c r="C608" s="21" t="s">
        <v>2258</v>
      </c>
      <c r="D608" s="34" t="s">
        <v>2161</v>
      </c>
      <c r="E608" s="34" t="s">
        <v>2161</v>
      </c>
      <c r="F608" s="34" t="s">
        <v>2161</v>
      </c>
      <c r="G608" s="34" t="s">
        <v>2161</v>
      </c>
      <c r="H608" s="34" t="s">
        <v>2161</v>
      </c>
      <c r="I608" s="34" t="s">
        <v>2161</v>
      </c>
      <c r="J608" s="34" t="s">
        <v>1125</v>
      </c>
      <c r="K608" s="34" t="s">
        <v>1125</v>
      </c>
      <c r="L608" s="34" t="s">
        <v>1125</v>
      </c>
      <c r="M608" s="34" t="s">
        <v>1125</v>
      </c>
      <c r="N608" s="34" t="s">
        <v>1125</v>
      </c>
      <c r="O608" s="25"/>
    </row>
    <row r="609" spans="1:15" ht="60.6">
      <c r="A609" s="21" t="s">
        <v>2682</v>
      </c>
      <c r="B609" s="21" t="s">
        <v>2683</v>
      </c>
      <c r="C609" s="21" t="s">
        <v>2157</v>
      </c>
      <c r="D609" s="30">
        <v>69327</v>
      </c>
      <c r="E609" s="30">
        <v>62062</v>
      </c>
      <c r="F609" s="30">
        <v>66001</v>
      </c>
      <c r="G609" s="30">
        <v>54500</v>
      </c>
      <c r="H609" s="30">
        <v>51205</v>
      </c>
      <c r="I609" s="30">
        <v>57874</v>
      </c>
      <c r="J609" s="30">
        <v>47444</v>
      </c>
      <c r="K609" s="30">
        <v>52661</v>
      </c>
      <c r="L609" s="30">
        <v>50626</v>
      </c>
      <c r="M609" s="30">
        <v>65091</v>
      </c>
      <c r="N609" s="30">
        <v>52141</v>
      </c>
      <c r="O609" s="25"/>
    </row>
    <row r="610" spans="1:15" ht="60.6">
      <c r="A610" s="21" t="s">
        <v>2682</v>
      </c>
      <c r="B610" s="21" t="s">
        <v>2683</v>
      </c>
      <c r="C610" s="21" t="s">
        <v>2257</v>
      </c>
      <c r="D610" s="30">
        <v>47379907</v>
      </c>
      <c r="E610" s="30">
        <v>44160582</v>
      </c>
      <c r="F610" s="30" t="s">
        <v>2684</v>
      </c>
      <c r="G610" s="30">
        <v>26869389</v>
      </c>
      <c r="H610" s="30">
        <v>25736426</v>
      </c>
      <c r="I610" s="30">
        <v>27742890</v>
      </c>
      <c r="J610" s="30">
        <v>21853545</v>
      </c>
      <c r="K610" s="30">
        <v>22872055</v>
      </c>
      <c r="L610" s="30">
        <v>19468348</v>
      </c>
      <c r="M610" s="30">
        <v>21293407</v>
      </c>
      <c r="N610" s="30">
        <v>16314918</v>
      </c>
      <c r="O610" s="25"/>
    </row>
    <row r="611" spans="1:15" ht="60.6">
      <c r="A611" s="21" t="s">
        <v>2682</v>
      </c>
      <c r="B611" s="21" t="s">
        <v>2683</v>
      </c>
      <c r="C611" s="21" t="s">
        <v>2258</v>
      </c>
      <c r="D611" s="34">
        <v>1.46</v>
      </c>
      <c r="E611" s="34">
        <v>1.41</v>
      </c>
      <c r="F611" s="34">
        <v>1.41</v>
      </c>
      <c r="G611" s="34">
        <v>2.0299999999999998</v>
      </c>
      <c r="H611" s="34">
        <v>1.99</v>
      </c>
      <c r="I611" s="34">
        <v>2.09</v>
      </c>
      <c r="J611" s="34">
        <v>2.17</v>
      </c>
      <c r="K611" s="34">
        <v>2.2999999999999998</v>
      </c>
      <c r="L611" s="34">
        <v>2.6</v>
      </c>
      <c r="M611" s="34">
        <v>3.06</v>
      </c>
      <c r="N611" s="34">
        <v>3.2</v>
      </c>
      <c r="O611" s="25"/>
    </row>
    <row r="612" spans="1:15" ht="60.6">
      <c r="A612" s="21" t="s">
        <v>2685</v>
      </c>
      <c r="B612" s="21" t="s">
        <v>2686</v>
      </c>
      <c r="C612" s="21" t="s">
        <v>2157</v>
      </c>
      <c r="D612" s="30">
        <v>182058</v>
      </c>
      <c r="E612" s="30">
        <v>173596</v>
      </c>
      <c r="F612" s="30">
        <v>203143</v>
      </c>
      <c r="G612" s="30">
        <v>198133</v>
      </c>
      <c r="H612" s="30">
        <v>204256</v>
      </c>
      <c r="I612" s="30">
        <v>248711</v>
      </c>
      <c r="J612" s="30">
        <v>229425</v>
      </c>
      <c r="K612" s="30">
        <v>238743</v>
      </c>
      <c r="L612" s="30">
        <v>275377</v>
      </c>
      <c r="M612" s="30">
        <v>319879</v>
      </c>
      <c r="N612" s="30">
        <v>282762</v>
      </c>
      <c r="O612" s="25"/>
    </row>
    <row r="613" spans="1:15" ht="60.6">
      <c r="A613" s="21" t="s">
        <v>2685</v>
      </c>
      <c r="B613" s="21" t="s">
        <v>2686</v>
      </c>
      <c r="C613" s="21" t="s">
        <v>2257</v>
      </c>
      <c r="D613" s="30">
        <v>114360069</v>
      </c>
      <c r="E613" s="30">
        <v>110093029</v>
      </c>
      <c r="F613" s="30">
        <v>121953474</v>
      </c>
      <c r="G613" s="30">
        <v>96012081</v>
      </c>
      <c r="H613" s="30">
        <v>97480803</v>
      </c>
      <c r="I613" s="30">
        <v>129154050</v>
      </c>
      <c r="J613" s="30">
        <v>121010779</v>
      </c>
      <c r="K613" s="30">
        <v>117774687</v>
      </c>
      <c r="L613" s="30">
        <v>118919912</v>
      </c>
      <c r="M613" s="30">
        <v>116433359</v>
      </c>
      <c r="N613" s="30">
        <v>103509561</v>
      </c>
      <c r="O613" s="25"/>
    </row>
    <row r="614" spans="1:15" ht="60.6">
      <c r="A614" s="21" t="s">
        <v>2685</v>
      </c>
      <c r="B614" s="21" t="s">
        <v>2686</v>
      </c>
      <c r="C614" s="21" t="s">
        <v>2258</v>
      </c>
      <c r="D614" s="34">
        <v>1.59</v>
      </c>
      <c r="E614" s="34">
        <v>1.58</v>
      </c>
      <c r="F614" s="34">
        <v>1.67</v>
      </c>
      <c r="G614" s="34">
        <v>2.06</v>
      </c>
      <c r="H614" s="34">
        <v>2.1</v>
      </c>
      <c r="I614" s="34">
        <v>1.93</v>
      </c>
      <c r="J614" s="34">
        <v>1.9</v>
      </c>
      <c r="K614" s="34">
        <v>2.0299999999999998</v>
      </c>
      <c r="L614" s="34">
        <v>2.3199999999999998</v>
      </c>
      <c r="M614" s="34">
        <v>2.75</v>
      </c>
      <c r="N614" s="34">
        <v>2.73</v>
      </c>
      <c r="O614" s="25"/>
    </row>
    <row r="615" spans="1:15" ht="60.6">
      <c r="A615" s="21" t="s">
        <v>2687</v>
      </c>
      <c r="B615" s="21" t="s">
        <v>2688</v>
      </c>
      <c r="C615" s="21" t="s">
        <v>2157</v>
      </c>
      <c r="D615" s="30">
        <v>144921</v>
      </c>
      <c r="E615" s="30">
        <v>147542</v>
      </c>
      <c r="F615" s="30">
        <v>163631</v>
      </c>
      <c r="G615" s="30">
        <v>167863</v>
      </c>
      <c r="H615" s="30">
        <v>186018</v>
      </c>
      <c r="I615" s="30">
        <v>189899</v>
      </c>
      <c r="J615" s="30">
        <v>210246</v>
      </c>
      <c r="K615" s="30">
        <v>200637</v>
      </c>
      <c r="L615" s="30">
        <v>217566</v>
      </c>
      <c r="M615" s="30">
        <v>184257</v>
      </c>
      <c r="N615" s="30">
        <v>181517</v>
      </c>
      <c r="O615" s="25"/>
    </row>
    <row r="616" spans="1:15" ht="60.6">
      <c r="A616" s="21" t="s">
        <v>2687</v>
      </c>
      <c r="B616" s="21" t="s">
        <v>2688</v>
      </c>
      <c r="C616" s="21" t="s">
        <v>2257</v>
      </c>
      <c r="D616" s="30">
        <v>47213359</v>
      </c>
      <c r="E616" s="30">
        <v>54358931</v>
      </c>
      <c r="F616" s="30">
        <v>62442370</v>
      </c>
      <c r="G616" s="30">
        <v>60822384</v>
      </c>
      <c r="H616" s="30">
        <v>63651067</v>
      </c>
      <c r="I616" s="30">
        <v>64375742</v>
      </c>
      <c r="J616" s="30">
        <v>70557399</v>
      </c>
      <c r="K616" s="30">
        <v>68130965</v>
      </c>
      <c r="L616" s="30">
        <v>72838422</v>
      </c>
      <c r="M616" s="30">
        <v>48604393</v>
      </c>
      <c r="N616" s="30">
        <v>42775145</v>
      </c>
      <c r="O616" s="25"/>
    </row>
    <row r="617" spans="1:15" ht="60.6">
      <c r="A617" s="21" t="s">
        <v>2687</v>
      </c>
      <c r="B617" s="21" t="s">
        <v>2688</v>
      </c>
      <c r="C617" s="21" t="s">
        <v>2258</v>
      </c>
      <c r="D617" s="34">
        <v>3.07</v>
      </c>
      <c r="E617" s="34">
        <v>2.71</v>
      </c>
      <c r="F617" s="34">
        <v>2.62</v>
      </c>
      <c r="G617" s="34">
        <v>2.76</v>
      </c>
      <c r="H617" s="34">
        <v>2.92</v>
      </c>
      <c r="I617" s="34">
        <v>2.95</v>
      </c>
      <c r="J617" s="34">
        <v>2.98</v>
      </c>
      <c r="K617" s="34">
        <v>2.94</v>
      </c>
      <c r="L617" s="34">
        <v>2.99</v>
      </c>
      <c r="M617" s="34">
        <v>3.79</v>
      </c>
      <c r="N617" s="34">
        <v>4.24</v>
      </c>
      <c r="O617" s="25"/>
    </row>
    <row r="618" spans="1:15" ht="75.599999999999994">
      <c r="A618" s="21" t="s">
        <v>2689</v>
      </c>
      <c r="B618" s="21" t="s">
        <v>2690</v>
      </c>
      <c r="C618" s="21" t="s">
        <v>2157</v>
      </c>
      <c r="D618" s="30">
        <v>111335</v>
      </c>
      <c r="E618" s="30">
        <v>110201</v>
      </c>
      <c r="F618" s="30">
        <v>105711</v>
      </c>
      <c r="G618" s="30">
        <v>100011</v>
      </c>
      <c r="H618" s="30">
        <v>163282</v>
      </c>
      <c r="I618" s="30">
        <v>146103</v>
      </c>
      <c r="J618" s="30">
        <v>199354</v>
      </c>
      <c r="K618" s="30">
        <v>167484</v>
      </c>
      <c r="L618" s="30">
        <v>180689</v>
      </c>
      <c r="M618" s="30">
        <v>192239</v>
      </c>
      <c r="N618" s="30">
        <v>234773</v>
      </c>
      <c r="O618" s="25"/>
    </row>
    <row r="619" spans="1:15" ht="75.599999999999994">
      <c r="A619" s="21" t="s">
        <v>2689</v>
      </c>
      <c r="B619" s="21" t="s">
        <v>2690</v>
      </c>
      <c r="C619" s="21" t="s">
        <v>2257</v>
      </c>
      <c r="D619" s="30">
        <v>18872863</v>
      </c>
      <c r="E619" s="30">
        <v>16557225</v>
      </c>
      <c r="F619" s="30">
        <v>13716901</v>
      </c>
      <c r="G619" s="30">
        <v>15255078</v>
      </c>
      <c r="H619" s="30">
        <v>23058137</v>
      </c>
      <c r="I619" s="30">
        <v>23504407</v>
      </c>
      <c r="J619" s="30">
        <v>32183490</v>
      </c>
      <c r="K619" s="30">
        <v>33878472</v>
      </c>
      <c r="L619" s="30" t="s">
        <v>1125</v>
      </c>
      <c r="M619" s="30">
        <v>39114454</v>
      </c>
      <c r="N619" s="30">
        <v>49113779</v>
      </c>
      <c r="O619" s="25"/>
    </row>
    <row r="620" spans="1:15" ht="75.599999999999994">
      <c r="A620" s="21" t="s">
        <v>2689</v>
      </c>
      <c r="B620" s="21" t="s">
        <v>2690</v>
      </c>
      <c r="C620" s="21" t="s">
        <v>2258</v>
      </c>
      <c r="D620" s="34">
        <v>5.9</v>
      </c>
      <c r="E620" s="34">
        <v>6.66</v>
      </c>
      <c r="F620" s="34">
        <v>7.71</v>
      </c>
      <c r="G620" s="34">
        <v>6.56</v>
      </c>
      <c r="H620" s="34">
        <v>7.08</v>
      </c>
      <c r="I620" s="34">
        <v>6.22</v>
      </c>
      <c r="J620" s="34">
        <v>6.19</v>
      </c>
      <c r="K620" s="34">
        <v>4.9400000000000004</v>
      </c>
      <c r="L620" s="34" t="s">
        <v>1125</v>
      </c>
      <c r="M620" s="34">
        <v>4.91</v>
      </c>
      <c r="N620" s="34">
        <v>4.78</v>
      </c>
      <c r="O620" s="25"/>
    </row>
    <row r="621" spans="1:15" ht="60.6">
      <c r="A621" s="21" t="s">
        <v>2691</v>
      </c>
      <c r="B621" s="21" t="s">
        <v>2692</v>
      </c>
      <c r="C621" s="21" t="s">
        <v>2157</v>
      </c>
      <c r="D621" s="30">
        <v>59</v>
      </c>
      <c r="E621" s="30" t="s">
        <v>2158</v>
      </c>
      <c r="F621" s="30" t="s">
        <v>2158</v>
      </c>
      <c r="G621" s="30" t="s">
        <v>2158</v>
      </c>
      <c r="H621" s="30" t="s">
        <v>2158</v>
      </c>
      <c r="I621" s="30" t="s">
        <v>2158</v>
      </c>
      <c r="J621" s="30">
        <v>0</v>
      </c>
      <c r="K621" s="30" t="s">
        <v>2158</v>
      </c>
      <c r="L621" s="30" t="s">
        <v>2158</v>
      </c>
      <c r="M621" s="30" t="s">
        <v>2158</v>
      </c>
      <c r="N621" s="30" t="s">
        <v>2158</v>
      </c>
      <c r="O621" s="25"/>
    </row>
    <row r="622" spans="1:15" ht="60.6">
      <c r="A622" s="21" t="s">
        <v>2691</v>
      </c>
      <c r="B622" s="21" t="s">
        <v>2692</v>
      </c>
      <c r="C622" s="21" t="s">
        <v>2257</v>
      </c>
      <c r="D622" s="30">
        <v>11485</v>
      </c>
      <c r="E622" s="30" t="s">
        <v>1125</v>
      </c>
      <c r="F622" s="30" t="s">
        <v>1125</v>
      </c>
      <c r="G622" s="30" t="s">
        <v>1125</v>
      </c>
      <c r="H622" s="30" t="s">
        <v>1125</v>
      </c>
      <c r="I622" s="30" t="s">
        <v>1125</v>
      </c>
      <c r="J622" s="30">
        <v>0</v>
      </c>
      <c r="K622" s="30" t="s">
        <v>1125</v>
      </c>
      <c r="L622" s="30" t="s">
        <v>1125</v>
      </c>
      <c r="M622" s="30" t="s">
        <v>1125</v>
      </c>
      <c r="N622" s="30" t="s">
        <v>1125</v>
      </c>
      <c r="O622" s="25"/>
    </row>
    <row r="623" spans="1:15" ht="60.6">
      <c r="A623" s="21" t="s">
        <v>2691</v>
      </c>
      <c r="B623" s="21" t="s">
        <v>2692</v>
      </c>
      <c r="C623" s="21" t="s">
        <v>2258</v>
      </c>
      <c r="D623" s="34">
        <v>5.17</v>
      </c>
      <c r="E623" s="34" t="s">
        <v>1125</v>
      </c>
      <c r="F623" s="34" t="s">
        <v>1125</v>
      </c>
      <c r="G623" s="34" t="s">
        <v>1125</v>
      </c>
      <c r="H623" s="34" t="s">
        <v>1125</v>
      </c>
      <c r="I623" s="34" t="s">
        <v>1125</v>
      </c>
      <c r="J623" s="34" t="s">
        <v>2161</v>
      </c>
      <c r="K623" s="34" t="s">
        <v>1125</v>
      </c>
      <c r="L623" s="34" t="s">
        <v>1125</v>
      </c>
      <c r="M623" s="34" t="s">
        <v>1125</v>
      </c>
      <c r="N623" s="34" t="s">
        <v>1125</v>
      </c>
      <c r="O623" s="25"/>
    </row>
    <row r="624" spans="1:15" ht="75.599999999999994">
      <c r="A624" s="21" t="s">
        <v>2693</v>
      </c>
      <c r="B624" s="21" t="s">
        <v>2694</v>
      </c>
      <c r="C624" s="21" t="s">
        <v>2157</v>
      </c>
      <c r="D624" s="30">
        <v>1284</v>
      </c>
      <c r="E624" s="30">
        <v>1504</v>
      </c>
      <c r="F624" s="30">
        <v>1196</v>
      </c>
      <c r="G624" s="30">
        <v>1339</v>
      </c>
      <c r="H624" s="30">
        <v>1570</v>
      </c>
      <c r="I624" s="30" t="s">
        <v>2158</v>
      </c>
      <c r="J624" s="30">
        <v>1400</v>
      </c>
      <c r="K624" s="30" t="s">
        <v>2158</v>
      </c>
      <c r="L624" s="30">
        <v>1530</v>
      </c>
      <c r="M624" s="30" t="s">
        <v>2158</v>
      </c>
      <c r="N624" s="30" t="s">
        <v>2158</v>
      </c>
      <c r="O624" s="25"/>
    </row>
    <row r="625" spans="1:15" ht="75.599999999999994">
      <c r="A625" s="21" t="s">
        <v>2693</v>
      </c>
      <c r="B625" s="21" t="s">
        <v>2694</v>
      </c>
      <c r="C625" s="21" t="s">
        <v>2257</v>
      </c>
      <c r="D625" s="30">
        <v>1605227</v>
      </c>
      <c r="E625" s="30">
        <v>1881103</v>
      </c>
      <c r="F625" s="30">
        <v>1413024</v>
      </c>
      <c r="G625" s="30">
        <v>1632812</v>
      </c>
      <c r="H625" s="30">
        <v>1868321</v>
      </c>
      <c r="I625" s="30" t="s">
        <v>1125</v>
      </c>
      <c r="J625" s="30">
        <v>1647058</v>
      </c>
      <c r="K625" s="30" t="s">
        <v>1125</v>
      </c>
      <c r="L625" s="30">
        <v>1700000</v>
      </c>
      <c r="M625" s="30" t="s">
        <v>1125</v>
      </c>
      <c r="N625" s="30" t="s">
        <v>1125</v>
      </c>
      <c r="O625" s="25"/>
    </row>
    <row r="626" spans="1:15" ht="75.599999999999994">
      <c r="A626" s="21" t="s">
        <v>2693</v>
      </c>
      <c r="B626" s="21" t="s">
        <v>2694</v>
      </c>
      <c r="C626" s="21" t="s">
        <v>2258</v>
      </c>
      <c r="D626" s="34">
        <v>0.8</v>
      </c>
      <c r="E626" s="34">
        <v>0.8</v>
      </c>
      <c r="F626" s="34">
        <v>0.85</v>
      </c>
      <c r="G626" s="34">
        <v>0.82</v>
      </c>
      <c r="H626" s="34">
        <v>0.84</v>
      </c>
      <c r="I626" s="34" t="s">
        <v>1125</v>
      </c>
      <c r="J626" s="34">
        <v>0.85</v>
      </c>
      <c r="K626" s="34" t="s">
        <v>1125</v>
      </c>
      <c r="L626" s="34">
        <v>0.9</v>
      </c>
      <c r="M626" s="34" t="s">
        <v>1125</v>
      </c>
      <c r="N626" s="34" t="s">
        <v>1125</v>
      </c>
      <c r="O626" s="25"/>
    </row>
    <row r="627" spans="1:15" ht="45.6">
      <c r="A627" s="21" t="s">
        <v>2695</v>
      </c>
      <c r="B627" s="21" t="s">
        <v>2696</v>
      </c>
      <c r="C627" s="21" t="s">
        <v>2157</v>
      </c>
      <c r="D627" s="30" t="s">
        <v>2161</v>
      </c>
      <c r="E627" s="30" t="s">
        <v>2161</v>
      </c>
      <c r="F627" s="30">
        <v>11759</v>
      </c>
      <c r="G627" s="30">
        <v>29234</v>
      </c>
      <c r="H627" s="30">
        <v>33096</v>
      </c>
      <c r="I627" s="30">
        <v>30030</v>
      </c>
      <c r="J627" s="30">
        <v>29555</v>
      </c>
      <c r="K627" s="30">
        <v>31974</v>
      </c>
      <c r="L627" s="30">
        <v>28374</v>
      </c>
      <c r="M627" s="30">
        <v>55725</v>
      </c>
      <c r="N627" s="30">
        <v>73750</v>
      </c>
      <c r="O627" s="25" t="s">
        <v>2697</v>
      </c>
    </row>
    <row r="628" spans="1:15" ht="45.6">
      <c r="A628" s="21" t="s">
        <v>2695</v>
      </c>
      <c r="B628" s="21" t="s">
        <v>2696</v>
      </c>
      <c r="C628" s="21" t="s">
        <v>2257</v>
      </c>
      <c r="D628" s="30" t="s">
        <v>2161</v>
      </c>
      <c r="E628" s="30" t="s">
        <v>2161</v>
      </c>
      <c r="F628" s="30">
        <v>1614391</v>
      </c>
      <c r="G628" s="30">
        <v>3094153</v>
      </c>
      <c r="H628" s="30">
        <v>4121534</v>
      </c>
      <c r="I628" s="30">
        <v>4137707</v>
      </c>
      <c r="J628" s="30">
        <v>4780838</v>
      </c>
      <c r="K628" s="30">
        <v>4561144</v>
      </c>
      <c r="L628" s="30">
        <v>3745124</v>
      </c>
      <c r="M628" s="30" t="s">
        <v>1125</v>
      </c>
      <c r="N628" s="30">
        <v>15126031</v>
      </c>
      <c r="O628" s="25" t="s">
        <v>2697</v>
      </c>
    </row>
    <row r="629" spans="1:15" ht="45.6">
      <c r="A629" s="21" t="s">
        <v>2695</v>
      </c>
      <c r="B629" s="21" t="s">
        <v>2696</v>
      </c>
      <c r="C629" s="21" t="s">
        <v>2258</v>
      </c>
      <c r="D629" s="34" t="s">
        <v>2161</v>
      </c>
      <c r="E629" s="34" t="s">
        <v>2161</v>
      </c>
      <c r="F629" s="34">
        <v>7.28</v>
      </c>
      <c r="G629" s="34">
        <v>9.4499999999999993</v>
      </c>
      <c r="H629" s="34">
        <v>8.0299999999999994</v>
      </c>
      <c r="I629" s="34">
        <v>7.26</v>
      </c>
      <c r="J629" s="34">
        <v>6.18</v>
      </c>
      <c r="K629" s="34">
        <v>7.01</v>
      </c>
      <c r="L629" s="34">
        <v>7.58</v>
      </c>
      <c r="M629" s="34" t="s">
        <v>1125</v>
      </c>
      <c r="N629" s="34">
        <v>4.88</v>
      </c>
      <c r="O629" s="25" t="s">
        <v>2697</v>
      </c>
    </row>
    <row r="630" spans="1:15" ht="45.6">
      <c r="A630" s="21" t="s">
        <v>2698</v>
      </c>
      <c r="B630" s="21" t="s">
        <v>2699</v>
      </c>
      <c r="C630" s="21" t="s">
        <v>2157</v>
      </c>
      <c r="D630" s="30" t="s">
        <v>2158</v>
      </c>
      <c r="E630" s="30" t="s">
        <v>2158</v>
      </c>
      <c r="F630" s="30">
        <v>30366</v>
      </c>
      <c r="G630" s="30" t="s">
        <v>2158</v>
      </c>
      <c r="H630" s="30" t="s">
        <v>2158</v>
      </c>
      <c r="I630" s="30" t="s">
        <v>2158</v>
      </c>
      <c r="J630" s="30" t="s">
        <v>2158</v>
      </c>
      <c r="K630" s="30" t="s">
        <v>2158</v>
      </c>
      <c r="L630" s="30" t="s">
        <v>2158</v>
      </c>
      <c r="M630" s="30" t="s">
        <v>2158</v>
      </c>
      <c r="N630" s="30" t="s">
        <v>2158</v>
      </c>
      <c r="O630" s="25" t="s">
        <v>2700</v>
      </c>
    </row>
    <row r="631" spans="1:15" ht="45.6">
      <c r="A631" s="21" t="s">
        <v>2698</v>
      </c>
      <c r="B631" s="21" t="s">
        <v>2699</v>
      </c>
      <c r="C631" s="21" t="s">
        <v>2257</v>
      </c>
      <c r="D631" s="30" t="s">
        <v>1125</v>
      </c>
      <c r="E631" s="30" t="s">
        <v>1125</v>
      </c>
      <c r="F631" s="30">
        <v>13595729</v>
      </c>
      <c r="G631" s="30">
        <v>11982432</v>
      </c>
      <c r="H631" s="30" t="s">
        <v>1125</v>
      </c>
      <c r="I631" s="30" t="s">
        <v>1125</v>
      </c>
      <c r="J631" s="30" t="s">
        <v>1125</v>
      </c>
      <c r="K631" s="30" t="s">
        <v>1125</v>
      </c>
      <c r="L631" s="30" t="s">
        <v>1125</v>
      </c>
      <c r="M631" s="30" t="s">
        <v>1125</v>
      </c>
      <c r="N631" s="30" t="s">
        <v>1125</v>
      </c>
      <c r="O631" s="25" t="s">
        <v>2700</v>
      </c>
    </row>
    <row r="632" spans="1:15" ht="45.6">
      <c r="A632" s="21" t="s">
        <v>2698</v>
      </c>
      <c r="B632" s="21" t="s">
        <v>2699</v>
      </c>
      <c r="C632" s="21" t="s">
        <v>2258</v>
      </c>
      <c r="D632" s="34" t="s">
        <v>1125</v>
      </c>
      <c r="E632" s="34" t="s">
        <v>1125</v>
      </c>
      <c r="F632" s="34">
        <v>2.23</v>
      </c>
      <c r="G632" s="34" t="s">
        <v>1125</v>
      </c>
      <c r="H632" s="34" t="s">
        <v>1125</v>
      </c>
      <c r="I632" s="34" t="s">
        <v>1125</v>
      </c>
      <c r="J632" s="34" t="s">
        <v>1125</v>
      </c>
      <c r="K632" s="34" t="s">
        <v>1125</v>
      </c>
      <c r="L632" s="34" t="s">
        <v>1125</v>
      </c>
      <c r="M632" s="34" t="s">
        <v>1125</v>
      </c>
      <c r="N632" s="34" t="s">
        <v>1125</v>
      </c>
      <c r="O632" s="25" t="s">
        <v>2700</v>
      </c>
    </row>
    <row r="633" spans="1:15" ht="135.6">
      <c r="A633" s="21" t="s">
        <v>2701</v>
      </c>
      <c r="B633" s="21" t="s">
        <v>2702</v>
      </c>
      <c r="C633" s="21" t="s">
        <v>2157</v>
      </c>
      <c r="D633" s="30">
        <v>105418</v>
      </c>
      <c r="E633" s="30">
        <v>89366</v>
      </c>
      <c r="F633" s="30">
        <v>116483</v>
      </c>
      <c r="G633" s="30">
        <v>106011</v>
      </c>
      <c r="H633" s="30">
        <v>131160</v>
      </c>
      <c r="I633" s="30" t="s">
        <v>2161</v>
      </c>
      <c r="J633" s="30" t="s">
        <v>2161</v>
      </c>
      <c r="K633" s="30" t="s">
        <v>2161</v>
      </c>
      <c r="L633" s="30" t="s">
        <v>2161</v>
      </c>
      <c r="M633" s="30" t="s">
        <v>2161</v>
      </c>
      <c r="N633" s="30" t="s">
        <v>2161</v>
      </c>
      <c r="O633" s="25" t="s">
        <v>2703</v>
      </c>
    </row>
    <row r="634" spans="1:15" ht="135.6">
      <c r="A634" s="21" t="s">
        <v>2701</v>
      </c>
      <c r="B634" s="21" t="s">
        <v>2702</v>
      </c>
      <c r="C634" s="21" t="s">
        <v>2257</v>
      </c>
      <c r="D634" s="30">
        <v>22934011</v>
      </c>
      <c r="E634" s="30">
        <v>18781968</v>
      </c>
      <c r="F634" s="30">
        <v>26030770</v>
      </c>
      <c r="G634" s="30">
        <v>24106915</v>
      </c>
      <c r="H634" s="30">
        <v>28569956</v>
      </c>
      <c r="I634" s="30" t="s">
        <v>2161</v>
      </c>
      <c r="J634" s="30" t="s">
        <v>2161</v>
      </c>
      <c r="K634" s="30" t="s">
        <v>2161</v>
      </c>
      <c r="L634" s="30" t="s">
        <v>2161</v>
      </c>
      <c r="M634" s="30" t="s">
        <v>2161</v>
      </c>
      <c r="N634" s="30" t="s">
        <v>2161</v>
      </c>
      <c r="O634" s="25" t="s">
        <v>2703</v>
      </c>
    </row>
    <row r="635" spans="1:15" ht="135.6">
      <c r="A635" s="21" t="s">
        <v>2701</v>
      </c>
      <c r="B635" s="21" t="s">
        <v>2702</v>
      </c>
      <c r="C635" s="21" t="s">
        <v>2258</v>
      </c>
      <c r="D635" s="34">
        <v>4.5999999999999996</v>
      </c>
      <c r="E635" s="34">
        <v>4.76</v>
      </c>
      <c r="F635" s="34">
        <v>4.47</v>
      </c>
      <c r="G635" s="34">
        <v>4.4000000000000004</v>
      </c>
      <c r="H635" s="34">
        <v>4.59</v>
      </c>
      <c r="I635" s="34" t="s">
        <v>2161</v>
      </c>
      <c r="J635" s="34" t="s">
        <v>2161</v>
      </c>
      <c r="K635" s="34" t="s">
        <v>2161</v>
      </c>
      <c r="L635" s="34" t="s">
        <v>2161</v>
      </c>
      <c r="M635" s="34" t="s">
        <v>2161</v>
      </c>
      <c r="N635" s="34" t="s">
        <v>2161</v>
      </c>
      <c r="O635" s="25" t="s">
        <v>2703</v>
      </c>
    </row>
    <row r="636" spans="1:15" ht="135.6">
      <c r="A636" s="21" t="s">
        <v>2704</v>
      </c>
      <c r="B636" s="21" t="s">
        <v>2705</v>
      </c>
      <c r="C636" s="21" t="s">
        <v>2157</v>
      </c>
      <c r="D636" s="30" t="s">
        <v>2161</v>
      </c>
      <c r="E636" s="30" t="s">
        <v>2161</v>
      </c>
      <c r="F636" s="30" t="s">
        <v>2161</v>
      </c>
      <c r="G636" s="30" t="s">
        <v>2161</v>
      </c>
      <c r="H636" s="30" t="s">
        <v>2161</v>
      </c>
      <c r="I636" s="30">
        <v>94572</v>
      </c>
      <c r="J636" s="30">
        <v>86362</v>
      </c>
      <c r="K636" s="30">
        <v>95483</v>
      </c>
      <c r="L636" s="30">
        <v>62129</v>
      </c>
      <c r="M636" s="30">
        <v>70449</v>
      </c>
      <c r="N636" s="30">
        <v>74922</v>
      </c>
      <c r="O636" s="25" t="s">
        <v>2706</v>
      </c>
    </row>
    <row r="637" spans="1:15" ht="135.6">
      <c r="A637" s="21" t="s">
        <v>2704</v>
      </c>
      <c r="B637" s="21" t="s">
        <v>2705</v>
      </c>
      <c r="C637" s="21" t="s">
        <v>2257</v>
      </c>
      <c r="D637" s="30" t="s">
        <v>2161</v>
      </c>
      <c r="E637" s="30" t="s">
        <v>2161</v>
      </c>
      <c r="F637" s="30" t="s">
        <v>2161</v>
      </c>
      <c r="G637" s="30" t="s">
        <v>2161</v>
      </c>
      <c r="H637" s="30" t="s">
        <v>2161</v>
      </c>
      <c r="I637" s="30">
        <v>25558570</v>
      </c>
      <c r="J637" s="30">
        <v>20263769</v>
      </c>
      <c r="K637" s="30">
        <v>22107543</v>
      </c>
      <c r="L637" s="30">
        <v>14595137</v>
      </c>
      <c r="M637" s="30">
        <v>14463036</v>
      </c>
      <c r="N637" s="30">
        <v>14041931</v>
      </c>
      <c r="O637" s="25" t="s">
        <v>2706</v>
      </c>
    </row>
    <row r="638" spans="1:15" ht="135.6">
      <c r="A638" s="21" t="s">
        <v>2704</v>
      </c>
      <c r="B638" s="21" t="s">
        <v>2705</v>
      </c>
      <c r="C638" s="21" t="s">
        <v>2258</v>
      </c>
      <c r="D638" s="34" t="s">
        <v>2161</v>
      </c>
      <c r="E638" s="34" t="s">
        <v>2161</v>
      </c>
      <c r="F638" s="34" t="s">
        <v>2161</v>
      </c>
      <c r="G638" s="34" t="s">
        <v>2161</v>
      </c>
      <c r="H638" s="34" t="s">
        <v>2161</v>
      </c>
      <c r="I638" s="34">
        <v>3.7</v>
      </c>
      <c r="J638" s="34">
        <v>4.26</v>
      </c>
      <c r="K638" s="34">
        <v>4.32</v>
      </c>
      <c r="L638" s="34">
        <v>4.26</v>
      </c>
      <c r="M638" s="34">
        <v>4.87</v>
      </c>
      <c r="N638" s="34">
        <v>5.34</v>
      </c>
      <c r="O638" s="25" t="s">
        <v>2706</v>
      </c>
    </row>
    <row r="639" spans="1:15" ht="195.6">
      <c r="A639" s="21" t="s">
        <v>2707</v>
      </c>
      <c r="B639" s="21" t="s">
        <v>2708</v>
      </c>
      <c r="C639" s="21" t="s">
        <v>2157</v>
      </c>
      <c r="D639" s="30">
        <v>366569</v>
      </c>
      <c r="E639" s="30">
        <v>410403</v>
      </c>
      <c r="F639" s="30">
        <v>436970</v>
      </c>
      <c r="G639" s="30">
        <v>511365</v>
      </c>
      <c r="H639" s="30">
        <v>572674</v>
      </c>
      <c r="I639" s="30">
        <v>539721</v>
      </c>
      <c r="J639" s="30">
        <v>428755</v>
      </c>
      <c r="K639" s="30">
        <v>562739</v>
      </c>
      <c r="L639" s="30">
        <v>313489</v>
      </c>
      <c r="M639" s="30">
        <v>583268</v>
      </c>
      <c r="N639" s="30">
        <v>641469</v>
      </c>
      <c r="O639" s="25" t="s">
        <v>2709</v>
      </c>
    </row>
    <row r="640" spans="1:15" ht="195.6">
      <c r="A640" s="21" t="s">
        <v>2707</v>
      </c>
      <c r="B640" s="21" t="s">
        <v>2708</v>
      </c>
      <c r="C640" s="21" t="s">
        <v>2257</v>
      </c>
      <c r="D640" s="30">
        <v>181914529</v>
      </c>
      <c r="E640" s="30">
        <v>217920944</v>
      </c>
      <c r="F640" s="30">
        <v>226981495</v>
      </c>
      <c r="G640" s="30">
        <v>191828680</v>
      </c>
      <c r="H640" s="30">
        <v>174072014</v>
      </c>
      <c r="I640" s="30">
        <v>199241175</v>
      </c>
      <c r="J640" s="30">
        <v>135338544</v>
      </c>
      <c r="K640" s="30">
        <v>190202711</v>
      </c>
      <c r="L640" s="30">
        <v>104039642</v>
      </c>
      <c r="M640" s="30">
        <v>167774546</v>
      </c>
      <c r="N640" s="30">
        <v>170858115</v>
      </c>
      <c r="O640" s="25" t="s">
        <v>2709</v>
      </c>
    </row>
    <row r="641" spans="1:15" ht="195.6">
      <c r="A641" s="21" t="s">
        <v>2707</v>
      </c>
      <c r="B641" s="21" t="s">
        <v>2708</v>
      </c>
      <c r="C641" s="21" t="s">
        <v>2258</v>
      </c>
      <c r="D641" s="34">
        <v>2.02</v>
      </c>
      <c r="E641" s="34">
        <v>1.88</v>
      </c>
      <c r="F641" s="34">
        <v>1.93</v>
      </c>
      <c r="G641" s="34">
        <v>2.67</v>
      </c>
      <c r="H641" s="34">
        <v>3.29</v>
      </c>
      <c r="I641" s="34">
        <v>2.71</v>
      </c>
      <c r="J641" s="34">
        <v>3.17</v>
      </c>
      <c r="K641" s="34">
        <v>2.96</v>
      </c>
      <c r="L641" s="34">
        <v>3.01</v>
      </c>
      <c r="M641" s="34">
        <v>3.48</v>
      </c>
      <c r="N641" s="34">
        <v>3.75</v>
      </c>
      <c r="O641" s="25" t="s">
        <v>2709</v>
      </c>
    </row>
    <row r="642" spans="1:15" ht="120.6">
      <c r="A642" s="21" t="s">
        <v>2710</v>
      </c>
      <c r="B642" s="21" t="s">
        <v>2711</v>
      </c>
      <c r="C642" s="21" t="s">
        <v>2157</v>
      </c>
      <c r="D642" s="30">
        <v>5486</v>
      </c>
      <c r="E642" s="30">
        <v>5765</v>
      </c>
      <c r="F642" s="30">
        <v>5977</v>
      </c>
      <c r="G642" s="30">
        <v>6843</v>
      </c>
      <c r="H642" s="30">
        <v>8511</v>
      </c>
      <c r="I642" s="30">
        <v>9404</v>
      </c>
      <c r="J642" s="30">
        <v>8422</v>
      </c>
      <c r="K642" s="30">
        <v>8970</v>
      </c>
      <c r="L642" s="30">
        <v>8409</v>
      </c>
      <c r="M642" s="30">
        <v>8015</v>
      </c>
      <c r="N642" s="30">
        <v>7391</v>
      </c>
      <c r="O642" s="25"/>
    </row>
    <row r="643" spans="1:15" ht="120.6">
      <c r="A643" s="21" t="s">
        <v>2710</v>
      </c>
      <c r="B643" s="21" t="s">
        <v>2711</v>
      </c>
      <c r="C643" s="21" t="s">
        <v>2257</v>
      </c>
      <c r="D643" s="30">
        <v>320271130</v>
      </c>
      <c r="E643" s="30">
        <v>395995056</v>
      </c>
      <c r="F643" s="30">
        <v>486468940</v>
      </c>
      <c r="G643" s="30">
        <v>474436235</v>
      </c>
      <c r="H643" s="30">
        <v>104069136</v>
      </c>
      <c r="I643" s="30">
        <v>105062719</v>
      </c>
      <c r="J643" s="30">
        <v>101166421</v>
      </c>
      <c r="K643" s="30">
        <v>108258029</v>
      </c>
      <c r="L643" s="30">
        <v>124989749</v>
      </c>
      <c r="M643" s="30">
        <v>129017700</v>
      </c>
      <c r="N643" s="30">
        <v>114467204</v>
      </c>
      <c r="O643" s="25"/>
    </row>
    <row r="644" spans="1:15" ht="120.6">
      <c r="A644" s="21" t="s">
        <v>2710</v>
      </c>
      <c r="B644" s="21" t="s">
        <v>2711</v>
      </c>
      <c r="C644" s="21" t="s">
        <v>2258</v>
      </c>
      <c r="D644" s="34">
        <v>0.02</v>
      </c>
      <c r="E644" s="34">
        <v>0.01</v>
      </c>
      <c r="F644" s="34">
        <v>0.01</v>
      </c>
      <c r="G644" s="34">
        <v>0.01</v>
      </c>
      <c r="H644" s="34">
        <v>0.08</v>
      </c>
      <c r="I644" s="34">
        <v>0.09</v>
      </c>
      <c r="J644" s="34">
        <v>0.08</v>
      </c>
      <c r="K644" s="34">
        <v>0.08</v>
      </c>
      <c r="L644" s="34">
        <v>7.0000000000000007E-2</v>
      </c>
      <c r="M644" s="34">
        <v>0.06</v>
      </c>
      <c r="N644" s="34">
        <v>0.06</v>
      </c>
      <c r="O644" s="25"/>
    </row>
    <row r="645" spans="1:15" ht="75.599999999999994">
      <c r="A645" s="21" t="s">
        <v>2712</v>
      </c>
      <c r="B645" s="21" t="s">
        <v>2713</v>
      </c>
      <c r="C645" s="21" t="s">
        <v>2157</v>
      </c>
      <c r="D645" s="30" t="s">
        <v>2158</v>
      </c>
      <c r="E645" s="30" t="s">
        <v>2158</v>
      </c>
      <c r="F645" s="30" t="s">
        <v>2158</v>
      </c>
      <c r="G645" s="30">
        <v>163837</v>
      </c>
      <c r="H645" s="30">
        <v>175803</v>
      </c>
      <c r="I645" s="30" t="s">
        <v>2158</v>
      </c>
      <c r="J645" s="30" t="s">
        <v>2158</v>
      </c>
      <c r="K645" s="30" t="s">
        <v>2158</v>
      </c>
      <c r="L645" s="30" t="s">
        <v>2158</v>
      </c>
      <c r="M645" s="30" t="s">
        <v>2158</v>
      </c>
      <c r="N645" s="30" t="s">
        <v>2158</v>
      </c>
      <c r="O645" s="25"/>
    </row>
    <row r="646" spans="1:15" ht="45.6">
      <c r="A646" s="21" t="s">
        <v>2714</v>
      </c>
      <c r="B646" s="21" t="s">
        <v>2715</v>
      </c>
      <c r="C646" s="21" t="s">
        <v>2157</v>
      </c>
      <c r="D646" s="30">
        <v>18326</v>
      </c>
      <c r="E646" s="30">
        <v>16708</v>
      </c>
      <c r="F646" s="30" t="s">
        <v>2158</v>
      </c>
      <c r="G646" s="30" t="s">
        <v>2158</v>
      </c>
      <c r="H646" s="30" t="s">
        <v>2158</v>
      </c>
      <c r="I646" s="30" t="s">
        <v>2158</v>
      </c>
      <c r="J646" s="30" t="s">
        <v>2158</v>
      </c>
      <c r="K646" s="30" t="s">
        <v>2158</v>
      </c>
      <c r="L646" s="30" t="s">
        <v>2158</v>
      </c>
      <c r="M646" s="30" t="s">
        <v>2158</v>
      </c>
      <c r="N646" s="30">
        <v>25868</v>
      </c>
      <c r="O646" s="25"/>
    </row>
    <row r="647" spans="1:15" ht="45.6">
      <c r="A647" s="21" t="s">
        <v>2714</v>
      </c>
      <c r="B647" s="21" t="s">
        <v>2715</v>
      </c>
      <c r="C647" s="21" t="s">
        <v>2257</v>
      </c>
      <c r="D647" s="30">
        <v>45677665</v>
      </c>
      <c r="E647" s="30" t="s">
        <v>1125</v>
      </c>
      <c r="F647" s="30" t="s">
        <v>1125</v>
      </c>
      <c r="G647" s="30" t="s">
        <v>1125</v>
      </c>
      <c r="H647" s="30" t="s">
        <v>1125</v>
      </c>
      <c r="I647" s="30" t="s">
        <v>1125</v>
      </c>
      <c r="J647" s="30" t="s">
        <v>1125</v>
      </c>
      <c r="K647" s="30" t="s">
        <v>1125</v>
      </c>
      <c r="L647" s="30" t="s">
        <v>1125</v>
      </c>
      <c r="M647" s="30" t="s">
        <v>1125</v>
      </c>
      <c r="N647" s="30" t="s">
        <v>1125</v>
      </c>
      <c r="O647" s="25"/>
    </row>
    <row r="648" spans="1:15" ht="45.6">
      <c r="A648" s="21" t="s">
        <v>2714</v>
      </c>
      <c r="B648" s="21" t="s">
        <v>2715</v>
      </c>
      <c r="C648" s="21" t="s">
        <v>2258</v>
      </c>
      <c r="D648" s="34">
        <v>0.4</v>
      </c>
      <c r="E648" s="34" t="s">
        <v>1125</v>
      </c>
      <c r="F648" s="34" t="s">
        <v>1125</v>
      </c>
      <c r="G648" s="34" t="s">
        <v>1125</v>
      </c>
      <c r="H648" s="34" t="s">
        <v>1125</v>
      </c>
      <c r="I648" s="34" t="s">
        <v>1125</v>
      </c>
      <c r="J648" s="34" t="s">
        <v>1125</v>
      </c>
      <c r="K648" s="34" t="s">
        <v>1125</v>
      </c>
      <c r="L648" s="34" t="s">
        <v>1125</v>
      </c>
      <c r="M648" s="34" t="s">
        <v>1125</v>
      </c>
      <c r="N648" s="34" t="s">
        <v>1125</v>
      </c>
      <c r="O648" s="25"/>
    </row>
    <row r="649" spans="1:15" ht="45.6">
      <c r="A649" s="21" t="s">
        <v>2716</v>
      </c>
      <c r="B649" s="21" t="s">
        <v>2717</v>
      </c>
      <c r="C649" s="21" t="s">
        <v>2157</v>
      </c>
      <c r="D649" s="30" t="s">
        <v>2158</v>
      </c>
      <c r="E649" s="30" t="s">
        <v>2158</v>
      </c>
      <c r="F649" s="30">
        <v>14971</v>
      </c>
      <c r="G649" s="30">
        <v>18211</v>
      </c>
      <c r="H649" s="30">
        <v>19692</v>
      </c>
      <c r="I649" s="30">
        <v>20798</v>
      </c>
      <c r="J649" s="30" t="s">
        <v>2718</v>
      </c>
      <c r="K649" s="30" t="s">
        <v>2719</v>
      </c>
      <c r="L649" s="30">
        <v>26986</v>
      </c>
      <c r="M649" s="30" t="s">
        <v>2720</v>
      </c>
      <c r="N649" s="30">
        <v>32550</v>
      </c>
      <c r="O649" s="25"/>
    </row>
    <row r="650" spans="1:15" ht="45.6">
      <c r="A650" s="21" t="s">
        <v>2716</v>
      </c>
      <c r="B650" s="21" t="s">
        <v>2717</v>
      </c>
      <c r="C650" s="21" t="s">
        <v>2159</v>
      </c>
      <c r="D650" s="30" t="s">
        <v>1125</v>
      </c>
      <c r="E650" s="30" t="s">
        <v>1125</v>
      </c>
      <c r="F650" s="30" t="s">
        <v>1125</v>
      </c>
      <c r="G650" s="30">
        <v>23011</v>
      </c>
      <c r="H650" s="30">
        <v>24174</v>
      </c>
      <c r="I650" s="30">
        <v>24562</v>
      </c>
      <c r="J650" s="30" t="s">
        <v>2721</v>
      </c>
      <c r="K650" s="30" t="s">
        <v>2721</v>
      </c>
      <c r="L650" s="30">
        <v>19244</v>
      </c>
      <c r="M650" s="30" t="s">
        <v>2722</v>
      </c>
      <c r="N650" s="30">
        <v>22200</v>
      </c>
      <c r="O650" s="25"/>
    </row>
    <row r="651" spans="1:15" ht="45.6">
      <c r="A651" s="21" t="s">
        <v>2716</v>
      </c>
      <c r="B651" s="21" t="s">
        <v>2717</v>
      </c>
      <c r="C651" s="21" t="s">
        <v>2160</v>
      </c>
      <c r="D651" s="34" t="s">
        <v>1125</v>
      </c>
      <c r="E651" s="34" t="s">
        <v>1125</v>
      </c>
      <c r="F651" s="34" t="s">
        <v>1125</v>
      </c>
      <c r="G651" s="34">
        <v>791.42</v>
      </c>
      <c r="H651" s="34">
        <v>814.59</v>
      </c>
      <c r="I651" s="34">
        <v>846.77</v>
      </c>
      <c r="J651" s="34">
        <v>833.95</v>
      </c>
      <c r="K651" s="34">
        <v>971.03</v>
      </c>
      <c r="L651" s="34">
        <v>1402.31</v>
      </c>
      <c r="M651" s="34">
        <v>1417.01</v>
      </c>
      <c r="N651" s="34">
        <v>1466.23</v>
      </c>
      <c r="O651" s="25"/>
    </row>
    <row r="652" spans="1:15" ht="45.6">
      <c r="A652" s="21" t="s">
        <v>2723</v>
      </c>
      <c r="B652" s="21" t="s">
        <v>2724</v>
      </c>
      <c r="C652" s="21" t="s">
        <v>2157</v>
      </c>
      <c r="D652" s="30">
        <v>0</v>
      </c>
      <c r="E652" s="30">
        <v>0</v>
      </c>
      <c r="F652" s="30">
        <v>0</v>
      </c>
      <c r="G652" s="30">
        <v>0</v>
      </c>
      <c r="H652" s="30">
        <v>0</v>
      </c>
      <c r="I652" s="30">
        <v>0</v>
      </c>
      <c r="J652" s="30">
        <v>0</v>
      </c>
      <c r="K652" s="30">
        <v>0</v>
      </c>
      <c r="L652" s="30">
        <v>0</v>
      </c>
      <c r="M652" s="30" t="s">
        <v>2158</v>
      </c>
      <c r="N652" s="30" t="s">
        <v>2158</v>
      </c>
      <c r="O652" s="25" t="s">
        <v>2725</v>
      </c>
    </row>
    <row r="653" spans="1:15" ht="45.6">
      <c r="A653" s="21" t="s">
        <v>2723</v>
      </c>
      <c r="B653" s="21" t="s">
        <v>2724</v>
      </c>
      <c r="C653" s="21" t="s">
        <v>2257</v>
      </c>
      <c r="D653" s="30">
        <v>0</v>
      </c>
      <c r="E653" s="30">
        <v>0</v>
      </c>
      <c r="F653" s="30">
        <v>0</v>
      </c>
      <c r="G653" s="30">
        <v>0</v>
      </c>
      <c r="H653" s="30">
        <v>0</v>
      </c>
      <c r="I653" s="30">
        <v>0</v>
      </c>
      <c r="J653" s="30">
        <v>0</v>
      </c>
      <c r="K653" s="30">
        <v>0</v>
      </c>
      <c r="L653" s="30">
        <v>0</v>
      </c>
      <c r="M653" s="30" t="s">
        <v>1125</v>
      </c>
      <c r="N653" s="30" t="s">
        <v>1125</v>
      </c>
      <c r="O653" s="25" t="s">
        <v>2725</v>
      </c>
    </row>
    <row r="654" spans="1:15" ht="45.6">
      <c r="A654" s="21" t="s">
        <v>2723</v>
      </c>
      <c r="B654" s="21" t="s">
        <v>2724</v>
      </c>
      <c r="C654" s="21" t="s">
        <v>2258</v>
      </c>
      <c r="D654" s="34" t="s">
        <v>2161</v>
      </c>
      <c r="E654" s="34" t="s">
        <v>2161</v>
      </c>
      <c r="F654" s="34" t="s">
        <v>2161</v>
      </c>
      <c r="G654" s="34" t="s">
        <v>2161</v>
      </c>
      <c r="H654" s="34" t="s">
        <v>2161</v>
      </c>
      <c r="I654" s="34" t="s">
        <v>2161</v>
      </c>
      <c r="J654" s="34" t="s">
        <v>2161</v>
      </c>
      <c r="K654" s="34" t="s">
        <v>2161</v>
      </c>
      <c r="L654" s="34" t="s">
        <v>2161</v>
      </c>
      <c r="M654" s="34" t="s">
        <v>1125</v>
      </c>
      <c r="N654" s="34" t="s">
        <v>1125</v>
      </c>
      <c r="O654" s="25" t="s">
        <v>2725</v>
      </c>
    </row>
    <row r="655" spans="1:15" ht="45.6">
      <c r="A655" s="21" t="s">
        <v>2726</v>
      </c>
      <c r="B655" s="21" t="s">
        <v>2727</v>
      </c>
      <c r="C655" s="21" t="s">
        <v>2157</v>
      </c>
      <c r="D655" s="30">
        <v>0</v>
      </c>
      <c r="E655" s="30">
        <v>0</v>
      </c>
      <c r="F655" s="30">
        <v>0</v>
      </c>
      <c r="G655" s="30">
        <v>0</v>
      </c>
      <c r="H655" s="30">
        <v>0</v>
      </c>
      <c r="I655" s="30">
        <v>0</v>
      </c>
      <c r="J655" s="30">
        <v>0</v>
      </c>
      <c r="K655" s="30">
        <v>0</v>
      </c>
      <c r="L655" s="30">
        <v>0</v>
      </c>
      <c r="M655" s="30">
        <v>0</v>
      </c>
      <c r="N655" s="30">
        <v>0</v>
      </c>
      <c r="O655" s="25" t="s">
        <v>2728</v>
      </c>
    </row>
    <row r="656" spans="1:15" ht="45.6">
      <c r="A656" s="21" t="s">
        <v>2726</v>
      </c>
      <c r="B656" s="21" t="s">
        <v>2727</v>
      </c>
      <c r="C656" s="21" t="s">
        <v>2257</v>
      </c>
      <c r="D656" s="30">
        <v>0</v>
      </c>
      <c r="E656" s="30">
        <v>0</v>
      </c>
      <c r="F656" s="30">
        <v>0</v>
      </c>
      <c r="G656" s="30">
        <v>0</v>
      </c>
      <c r="H656" s="30">
        <v>0</v>
      </c>
      <c r="I656" s="30">
        <v>0</v>
      </c>
      <c r="J656" s="30">
        <v>0</v>
      </c>
      <c r="K656" s="30">
        <v>0</v>
      </c>
      <c r="L656" s="30">
        <v>0</v>
      </c>
      <c r="M656" s="30">
        <v>0</v>
      </c>
      <c r="N656" s="30">
        <v>0</v>
      </c>
      <c r="O656" s="25" t="s">
        <v>2728</v>
      </c>
    </row>
    <row r="657" spans="1:15" ht="45.6">
      <c r="A657" s="21" t="s">
        <v>2726</v>
      </c>
      <c r="B657" s="21" t="s">
        <v>2727</v>
      </c>
      <c r="C657" s="21" t="s">
        <v>2258</v>
      </c>
      <c r="D657" s="34" t="s">
        <v>2161</v>
      </c>
      <c r="E657" s="34" t="s">
        <v>2161</v>
      </c>
      <c r="F657" s="34" t="s">
        <v>2161</v>
      </c>
      <c r="G657" s="34" t="s">
        <v>2161</v>
      </c>
      <c r="H657" s="34" t="s">
        <v>2161</v>
      </c>
      <c r="I657" s="34" t="s">
        <v>2161</v>
      </c>
      <c r="J657" s="34" t="s">
        <v>2161</v>
      </c>
      <c r="K657" s="34" t="s">
        <v>2161</v>
      </c>
      <c r="L657" s="34" t="s">
        <v>2161</v>
      </c>
      <c r="M657" s="34" t="s">
        <v>2161</v>
      </c>
      <c r="N657" s="34" t="s">
        <v>2161</v>
      </c>
      <c r="O657" s="25" t="s">
        <v>2728</v>
      </c>
    </row>
    <row r="658" spans="1:15" ht="45.6">
      <c r="A658" s="21" t="s">
        <v>2729</v>
      </c>
      <c r="B658" s="21" t="s">
        <v>2730</v>
      </c>
      <c r="C658" s="21" t="s">
        <v>2157</v>
      </c>
      <c r="D658" s="30" t="s">
        <v>2158</v>
      </c>
      <c r="E658" s="30" t="s">
        <v>2158</v>
      </c>
      <c r="F658" s="30" t="s">
        <v>2158</v>
      </c>
      <c r="G658" s="30">
        <v>6828</v>
      </c>
      <c r="H658" s="30" t="s">
        <v>2158</v>
      </c>
      <c r="I658" s="30" t="s">
        <v>2158</v>
      </c>
      <c r="J658" s="30" t="s">
        <v>2158</v>
      </c>
      <c r="K658" s="30" t="s">
        <v>2158</v>
      </c>
      <c r="L658" s="30" t="s">
        <v>2158</v>
      </c>
      <c r="M658" s="30" t="s">
        <v>2158</v>
      </c>
      <c r="N658" s="30" t="s">
        <v>2158</v>
      </c>
      <c r="O658" s="25" t="s">
        <v>2731</v>
      </c>
    </row>
    <row r="659" spans="1:15" ht="45.6">
      <c r="A659" s="21" t="s">
        <v>2729</v>
      </c>
      <c r="B659" s="21" t="s">
        <v>2730</v>
      </c>
      <c r="C659" s="21" t="s">
        <v>2257</v>
      </c>
      <c r="D659" s="30" t="s">
        <v>1125</v>
      </c>
      <c r="E659" s="30" t="s">
        <v>1125</v>
      </c>
      <c r="F659" s="30" t="s">
        <v>1125</v>
      </c>
      <c r="G659" s="30">
        <v>929792</v>
      </c>
      <c r="H659" s="30" t="s">
        <v>1125</v>
      </c>
      <c r="I659" s="30" t="s">
        <v>1125</v>
      </c>
      <c r="J659" s="30" t="s">
        <v>1125</v>
      </c>
      <c r="K659" s="30" t="s">
        <v>1125</v>
      </c>
      <c r="L659" s="30" t="s">
        <v>1125</v>
      </c>
      <c r="M659" s="30" t="s">
        <v>1125</v>
      </c>
      <c r="N659" s="30" t="s">
        <v>1125</v>
      </c>
      <c r="O659" s="25" t="s">
        <v>2731</v>
      </c>
    </row>
    <row r="660" spans="1:15" ht="45.6">
      <c r="A660" s="21" t="s">
        <v>2729</v>
      </c>
      <c r="B660" s="21" t="s">
        <v>2730</v>
      </c>
      <c r="C660" s="21" t="s">
        <v>2258</v>
      </c>
      <c r="D660" s="34" t="s">
        <v>1125</v>
      </c>
      <c r="E660" s="34" t="s">
        <v>1125</v>
      </c>
      <c r="F660" s="34" t="s">
        <v>1125</v>
      </c>
      <c r="G660" s="34">
        <v>7.34</v>
      </c>
      <c r="H660" s="34" t="s">
        <v>1125</v>
      </c>
      <c r="I660" s="34" t="s">
        <v>1125</v>
      </c>
      <c r="J660" s="34" t="s">
        <v>1125</v>
      </c>
      <c r="K660" s="34" t="s">
        <v>1125</v>
      </c>
      <c r="L660" s="34" t="s">
        <v>1125</v>
      </c>
      <c r="M660" s="34" t="s">
        <v>1125</v>
      </c>
      <c r="N660" s="34" t="s">
        <v>1125</v>
      </c>
      <c r="O660" s="25" t="s">
        <v>2731</v>
      </c>
    </row>
    <row r="661" spans="1:15" ht="45.6">
      <c r="A661" s="21" t="s">
        <v>2732</v>
      </c>
      <c r="B661" s="21" t="s">
        <v>2733</v>
      </c>
      <c r="C661" s="21" t="s">
        <v>2157</v>
      </c>
      <c r="D661" s="30">
        <v>0</v>
      </c>
      <c r="E661" s="30">
        <v>0</v>
      </c>
      <c r="F661" s="30">
        <v>0</v>
      </c>
      <c r="G661" s="30">
        <v>0</v>
      </c>
      <c r="H661" s="30">
        <v>0</v>
      </c>
      <c r="I661" s="30" t="s">
        <v>2158</v>
      </c>
      <c r="J661" s="30">
        <v>0</v>
      </c>
      <c r="K661" s="30" t="s">
        <v>2158</v>
      </c>
      <c r="L661" s="30">
        <v>4319</v>
      </c>
      <c r="M661" s="30" t="s">
        <v>2158</v>
      </c>
      <c r="N661" s="30">
        <v>4378</v>
      </c>
      <c r="O661" s="25" t="s">
        <v>2734</v>
      </c>
    </row>
    <row r="662" spans="1:15" ht="45.6">
      <c r="A662" s="21" t="s">
        <v>2732</v>
      </c>
      <c r="B662" s="21" t="s">
        <v>2733</v>
      </c>
      <c r="C662" s="21" t="s">
        <v>2257</v>
      </c>
      <c r="D662" s="30">
        <v>0</v>
      </c>
      <c r="E662" s="30">
        <v>0</v>
      </c>
      <c r="F662" s="30">
        <v>0</v>
      </c>
      <c r="G662" s="30">
        <v>0</v>
      </c>
      <c r="H662" s="30">
        <v>0</v>
      </c>
      <c r="I662" s="30" t="s">
        <v>1125</v>
      </c>
      <c r="J662" s="30">
        <v>0</v>
      </c>
      <c r="K662" s="30" t="s">
        <v>1125</v>
      </c>
      <c r="L662" s="30">
        <v>571901</v>
      </c>
      <c r="M662" s="30" t="s">
        <v>1125</v>
      </c>
      <c r="N662" s="30">
        <v>524039</v>
      </c>
      <c r="O662" s="25" t="s">
        <v>2734</v>
      </c>
    </row>
    <row r="663" spans="1:15" ht="45.6">
      <c r="A663" s="21" t="s">
        <v>2732</v>
      </c>
      <c r="B663" s="21" t="s">
        <v>2733</v>
      </c>
      <c r="C663" s="21" t="s">
        <v>2258</v>
      </c>
      <c r="D663" s="34" t="s">
        <v>2161</v>
      </c>
      <c r="E663" s="34" t="s">
        <v>2161</v>
      </c>
      <c r="F663" s="34" t="s">
        <v>2161</v>
      </c>
      <c r="G663" s="34" t="s">
        <v>2161</v>
      </c>
      <c r="H663" s="34" t="s">
        <v>2161</v>
      </c>
      <c r="I663" s="34" t="s">
        <v>1125</v>
      </c>
      <c r="J663" s="34" t="s">
        <v>2161</v>
      </c>
      <c r="K663" s="34" t="s">
        <v>1125</v>
      </c>
      <c r="L663" s="34">
        <v>7.55</v>
      </c>
      <c r="M663" s="34" t="s">
        <v>1125</v>
      </c>
      <c r="N663" s="34">
        <v>8.35</v>
      </c>
      <c r="O663" s="25" t="s">
        <v>2734</v>
      </c>
    </row>
    <row r="664" spans="1:15" ht="60.6">
      <c r="A664" s="21" t="s">
        <v>2735</v>
      </c>
      <c r="B664" s="21" t="s">
        <v>2736</v>
      </c>
      <c r="C664" s="21" t="s">
        <v>2157</v>
      </c>
      <c r="D664" s="30">
        <v>0</v>
      </c>
      <c r="E664" s="30">
        <v>0</v>
      </c>
      <c r="F664" s="30">
        <v>0</v>
      </c>
      <c r="G664" s="30">
        <v>0</v>
      </c>
      <c r="H664" s="30" t="s">
        <v>2158</v>
      </c>
      <c r="I664" s="30" t="s">
        <v>2158</v>
      </c>
      <c r="J664" s="30" t="s">
        <v>2158</v>
      </c>
      <c r="K664" s="30" t="s">
        <v>2158</v>
      </c>
      <c r="L664" s="30" t="s">
        <v>2158</v>
      </c>
      <c r="M664" s="30">
        <v>3480</v>
      </c>
      <c r="N664" s="30">
        <v>12049</v>
      </c>
      <c r="O664" s="25" t="s">
        <v>2737</v>
      </c>
    </row>
    <row r="665" spans="1:15" ht="60.6">
      <c r="A665" s="21" t="s">
        <v>2735</v>
      </c>
      <c r="B665" s="21" t="s">
        <v>2736</v>
      </c>
      <c r="C665" s="21" t="s">
        <v>2257</v>
      </c>
      <c r="D665" s="30">
        <v>0</v>
      </c>
      <c r="E665" s="30">
        <v>0</v>
      </c>
      <c r="F665" s="30">
        <v>0</v>
      </c>
      <c r="G665" s="30">
        <v>0</v>
      </c>
      <c r="H665" s="30" t="s">
        <v>1125</v>
      </c>
      <c r="I665" s="30" t="s">
        <v>1125</v>
      </c>
      <c r="J665" s="30" t="s">
        <v>1125</v>
      </c>
      <c r="K665" s="30" t="s">
        <v>1125</v>
      </c>
      <c r="L665" s="30" t="s">
        <v>1125</v>
      </c>
      <c r="M665" s="30" t="s">
        <v>2738</v>
      </c>
      <c r="N665" s="30">
        <v>11425507</v>
      </c>
      <c r="O665" s="25" t="s">
        <v>2737</v>
      </c>
    </row>
    <row r="666" spans="1:15" ht="60.6">
      <c r="A666" s="21" t="s">
        <v>2735</v>
      </c>
      <c r="B666" s="21" t="s">
        <v>2736</v>
      </c>
      <c r="C666" s="21" t="s">
        <v>2258</v>
      </c>
      <c r="D666" s="34" t="s">
        <v>2161</v>
      </c>
      <c r="E666" s="34" t="s">
        <v>2161</v>
      </c>
      <c r="F666" s="34" t="s">
        <v>2161</v>
      </c>
      <c r="G666" s="34" t="s">
        <v>2161</v>
      </c>
      <c r="H666" s="34" t="s">
        <v>1125</v>
      </c>
      <c r="I666" s="34" t="s">
        <v>1125</v>
      </c>
      <c r="J666" s="34" t="s">
        <v>1125</v>
      </c>
      <c r="K666" s="34" t="s">
        <v>1125</v>
      </c>
      <c r="L666" s="34" t="s">
        <v>1125</v>
      </c>
      <c r="M666" s="34">
        <v>1.32</v>
      </c>
      <c r="N666" s="34">
        <v>1.05</v>
      </c>
      <c r="O666" s="25" t="s">
        <v>2737</v>
      </c>
    </row>
    <row r="667" spans="1:15" ht="45.6">
      <c r="A667" s="21" t="s">
        <v>2739</v>
      </c>
      <c r="B667" s="21" t="s">
        <v>2740</v>
      </c>
      <c r="C667" s="21" t="s">
        <v>2157</v>
      </c>
      <c r="D667" s="30" t="s">
        <v>2158</v>
      </c>
      <c r="E667" s="30" t="s">
        <v>2158</v>
      </c>
      <c r="F667" s="30" t="s">
        <v>2158</v>
      </c>
      <c r="G667" s="30" t="s">
        <v>2158</v>
      </c>
      <c r="H667" s="30" t="s">
        <v>2158</v>
      </c>
      <c r="I667" s="30">
        <v>144727</v>
      </c>
      <c r="J667" s="30">
        <v>115241</v>
      </c>
      <c r="K667" s="30">
        <v>130710</v>
      </c>
      <c r="L667" s="30" t="s">
        <v>2158</v>
      </c>
      <c r="M667" s="30" t="s">
        <v>2158</v>
      </c>
      <c r="N667" s="30" t="s">
        <v>2158</v>
      </c>
      <c r="O667" s="25" t="s">
        <v>2741</v>
      </c>
    </row>
    <row r="668" spans="1:15" ht="45.6">
      <c r="A668" s="21" t="s">
        <v>2739</v>
      </c>
      <c r="B668" s="21" t="s">
        <v>2740</v>
      </c>
      <c r="C668" s="21" t="s">
        <v>2257</v>
      </c>
      <c r="D668" s="30" t="s">
        <v>1125</v>
      </c>
      <c r="E668" s="30" t="s">
        <v>1125</v>
      </c>
      <c r="F668" s="30" t="s">
        <v>1125</v>
      </c>
      <c r="G668" s="30" t="s">
        <v>1125</v>
      </c>
      <c r="H668" s="30" t="s">
        <v>1125</v>
      </c>
      <c r="I668" s="30">
        <v>160185837</v>
      </c>
      <c r="J668" s="30" t="s">
        <v>1125</v>
      </c>
      <c r="K668" s="30" t="s">
        <v>2742</v>
      </c>
      <c r="L668" s="30" t="s">
        <v>1125</v>
      </c>
      <c r="M668" s="30" t="s">
        <v>1125</v>
      </c>
      <c r="N668" s="30" t="s">
        <v>1125</v>
      </c>
      <c r="O668" s="25" t="s">
        <v>2741</v>
      </c>
    </row>
    <row r="669" spans="1:15" ht="45.6">
      <c r="A669" s="21" t="s">
        <v>2739</v>
      </c>
      <c r="B669" s="21" t="s">
        <v>2740</v>
      </c>
      <c r="C669" s="21" t="s">
        <v>2258</v>
      </c>
      <c r="D669" s="34" t="s">
        <v>1125</v>
      </c>
      <c r="E669" s="34" t="s">
        <v>1125</v>
      </c>
      <c r="F669" s="34" t="s">
        <v>1125</v>
      </c>
      <c r="G669" s="34" t="s">
        <v>1125</v>
      </c>
      <c r="H669" s="34" t="s">
        <v>1125</v>
      </c>
      <c r="I669" s="34">
        <v>0.9</v>
      </c>
      <c r="J669" s="34" t="s">
        <v>1125</v>
      </c>
      <c r="K669" s="34">
        <v>0.8</v>
      </c>
      <c r="L669" s="34" t="s">
        <v>1125</v>
      </c>
      <c r="M669" s="34" t="s">
        <v>1125</v>
      </c>
      <c r="N669" s="34" t="s">
        <v>1125</v>
      </c>
      <c r="O669" s="25" t="s">
        <v>2741</v>
      </c>
    </row>
    <row r="670" spans="1:15" ht="45.6">
      <c r="A670" s="21" t="s">
        <v>2743</v>
      </c>
      <c r="B670" s="21" t="s">
        <v>2744</v>
      </c>
      <c r="C670" s="21" t="s">
        <v>2157</v>
      </c>
      <c r="D670" s="30">
        <v>0</v>
      </c>
      <c r="E670" s="30">
        <v>0</v>
      </c>
      <c r="F670" s="30">
        <v>0</v>
      </c>
      <c r="G670" s="30">
        <v>0</v>
      </c>
      <c r="H670" s="30">
        <v>0</v>
      </c>
      <c r="I670" s="30">
        <v>0</v>
      </c>
      <c r="J670" s="30">
        <v>0</v>
      </c>
      <c r="K670" s="30">
        <v>0</v>
      </c>
      <c r="L670" s="30">
        <v>0</v>
      </c>
      <c r="M670" s="30">
        <v>0</v>
      </c>
      <c r="N670" s="30">
        <v>0</v>
      </c>
      <c r="O670" s="25" t="s">
        <v>2745</v>
      </c>
    </row>
    <row r="671" spans="1:15" ht="45.6">
      <c r="A671" s="21" t="s">
        <v>2743</v>
      </c>
      <c r="B671" s="21" t="s">
        <v>2744</v>
      </c>
      <c r="C671" s="21" t="s">
        <v>2257</v>
      </c>
      <c r="D671" s="30">
        <v>0</v>
      </c>
      <c r="E671" s="30">
        <v>0</v>
      </c>
      <c r="F671" s="30">
        <v>0</v>
      </c>
      <c r="G671" s="30">
        <v>0</v>
      </c>
      <c r="H671" s="30">
        <v>0</v>
      </c>
      <c r="I671" s="30">
        <v>0</v>
      </c>
      <c r="J671" s="30">
        <v>0</v>
      </c>
      <c r="K671" s="30">
        <v>0</v>
      </c>
      <c r="L671" s="30">
        <v>0</v>
      </c>
      <c r="M671" s="30">
        <v>0</v>
      </c>
      <c r="N671" s="30">
        <v>0</v>
      </c>
      <c r="O671" s="25" t="s">
        <v>2745</v>
      </c>
    </row>
    <row r="672" spans="1:15" ht="45.6">
      <c r="A672" s="21" t="s">
        <v>2743</v>
      </c>
      <c r="B672" s="21" t="s">
        <v>2744</v>
      </c>
      <c r="C672" s="21" t="s">
        <v>2258</v>
      </c>
      <c r="D672" s="34" t="s">
        <v>2161</v>
      </c>
      <c r="E672" s="34" t="s">
        <v>2161</v>
      </c>
      <c r="F672" s="34" t="s">
        <v>2161</v>
      </c>
      <c r="G672" s="34" t="s">
        <v>2161</v>
      </c>
      <c r="H672" s="34" t="s">
        <v>2161</v>
      </c>
      <c r="I672" s="34" t="s">
        <v>2161</v>
      </c>
      <c r="J672" s="34" t="s">
        <v>2161</v>
      </c>
      <c r="K672" s="34" t="s">
        <v>2161</v>
      </c>
      <c r="L672" s="34" t="s">
        <v>2161</v>
      </c>
      <c r="M672" s="34" t="s">
        <v>2161</v>
      </c>
      <c r="N672" s="34" t="s">
        <v>2161</v>
      </c>
      <c r="O672" s="25" t="s">
        <v>2745</v>
      </c>
    </row>
    <row r="673" spans="1:15" ht="120.6">
      <c r="A673" s="21" t="s">
        <v>2746</v>
      </c>
      <c r="B673" s="21" t="s">
        <v>2747</v>
      </c>
      <c r="C673" s="21" t="s">
        <v>2157</v>
      </c>
      <c r="D673" s="30" t="s">
        <v>2161</v>
      </c>
      <c r="E673" s="30" t="s">
        <v>2161</v>
      </c>
      <c r="F673" s="30" t="s">
        <v>2158</v>
      </c>
      <c r="G673" s="30" t="s">
        <v>2158</v>
      </c>
      <c r="H673" s="30" t="s">
        <v>2158</v>
      </c>
      <c r="I673" s="30" t="s">
        <v>2158</v>
      </c>
      <c r="J673" s="30">
        <v>31302</v>
      </c>
      <c r="K673" s="30" t="s">
        <v>2158</v>
      </c>
      <c r="L673" s="30">
        <v>79944</v>
      </c>
      <c r="M673" s="30" t="s">
        <v>2158</v>
      </c>
      <c r="N673" s="30">
        <v>64892</v>
      </c>
      <c r="O673" s="25" t="s">
        <v>2748</v>
      </c>
    </row>
    <row r="674" spans="1:15" ht="120.6">
      <c r="A674" s="21" t="s">
        <v>2746</v>
      </c>
      <c r="B674" s="21" t="s">
        <v>2747</v>
      </c>
      <c r="C674" s="21" t="s">
        <v>2257</v>
      </c>
      <c r="D674" s="30" t="s">
        <v>2161</v>
      </c>
      <c r="E674" s="30" t="s">
        <v>2161</v>
      </c>
      <c r="F674" s="30" t="s">
        <v>1125</v>
      </c>
      <c r="G674" s="30" t="s">
        <v>1125</v>
      </c>
      <c r="H674" s="30" t="s">
        <v>1125</v>
      </c>
      <c r="I674" s="30" t="s">
        <v>1125</v>
      </c>
      <c r="J674" s="30">
        <v>47814907</v>
      </c>
      <c r="K674" s="30" t="s">
        <v>1125</v>
      </c>
      <c r="L674" s="30">
        <v>66354886</v>
      </c>
      <c r="M674" s="30" t="s">
        <v>1125</v>
      </c>
      <c r="N674" s="30">
        <v>81581120</v>
      </c>
      <c r="O674" s="25" t="s">
        <v>2748</v>
      </c>
    </row>
    <row r="675" spans="1:15" ht="120.6">
      <c r="A675" s="21" t="s">
        <v>2746</v>
      </c>
      <c r="B675" s="21" t="s">
        <v>2747</v>
      </c>
      <c r="C675" s="21" t="s">
        <v>2258</v>
      </c>
      <c r="D675" s="34" t="s">
        <v>2161</v>
      </c>
      <c r="E675" s="34" t="s">
        <v>2161</v>
      </c>
      <c r="F675" s="34" t="s">
        <v>1125</v>
      </c>
      <c r="G675" s="34" t="s">
        <v>1125</v>
      </c>
      <c r="H675" s="34" t="s">
        <v>1125</v>
      </c>
      <c r="I675" s="34" t="s">
        <v>1125</v>
      </c>
      <c r="J675" s="34">
        <v>0.65</v>
      </c>
      <c r="K675" s="34" t="s">
        <v>1125</v>
      </c>
      <c r="L675" s="34">
        <v>1.2</v>
      </c>
      <c r="M675" s="34" t="s">
        <v>1125</v>
      </c>
      <c r="N675" s="34">
        <v>0.8</v>
      </c>
      <c r="O675" s="25" t="s">
        <v>2748</v>
      </c>
    </row>
    <row r="676" spans="1:15" ht="15.6">
      <c r="A676" s="21" t="s">
        <v>2749</v>
      </c>
      <c r="B676" s="21" t="s">
        <v>2750</v>
      </c>
      <c r="C676" s="21" t="s">
        <v>2157</v>
      </c>
      <c r="D676" s="30">
        <v>0</v>
      </c>
      <c r="E676" s="30">
        <v>0</v>
      </c>
      <c r="F676" s="30">
        <v>0</v>
      </c>
      <c r="G676" s="30">
        <v>0</v>
      </c>
      <c r="H676" s="30">
        <v>0</v>
      </c>
      <c r="I676" s="30">
        <v>0</v>
      </c>
      <c r="J676" s="30">
        <v>0</v>
      </c>
      <c r="K676" s="30">
        <v>0</v>
      </c>
      <c r="L676" s="30">
        <v>0</v>
      </c>
      <c r="M676" s="30">
        <v>0</v>
      </c>
      <c r="N676" s="30">
        <v>0</v>
      </c>
      <c r="O676" s="25"/>
    </row>
    <row r="677" spans="1:15" ht="15.6">
      <c r="A677" s="21" t="s">
        <v>2749</v>
      </c>
      <c r="B677" s="21" t="s">
        <v>2750</v>
      </c>
      <c r="C677" s="21" t="s">
        <v>2257</v>
      </c>
      <c r="D677" s="30">
        <v>0</v>
      </c>
      <c r="E677" s="30">
        <v>0</v>
      </c>
      <c r="F677" s="30">
        <v>0</v>
      </c>
      <c r="G677" s="30">
        <v>0</v>
      </c>
      <c r="H677" s="30">
        <v>0</v>
      </c>
      <c r="I677" s="30">
        <v>0</v>
      </c>
      <c r="J677" s="30">
        <v>0</v>
      </c>
      <c r="K677" s="30">
        <v>0</v>
      </c>
      <c r="L677" s="30">
        <v>0</v>
      </c>
      <c r="M677" s="30">
        <v>0</v>
      </c>
      <c r="N677" s="30">
        <v>0</v>
      </c>
      <c r="O677" s="25"/>
    </row>
    <row r="678" spans="1:15" ht="15.6">
      <c r="A678" s="21" t="s">
        <v>2749</v>
      </c>
      <c r="B678" s="21" t="s">
        <v>2750</v>
      </c>
      <c r="C678" s="21" t="s">
        <v>2258</v>
      </c>
      <c r="D678" s="34" t="s">
        <v>2161</v>
      </c>
      <c r="E678" s="34" t="s">
        <v>2161</v>
      </c>
      <c r="F678" s="34" t="s">
        <v>2161</v>
      </c>
      <c r="G678" s="34" t="s">
        <v>2161</v>
      </c>
      <c r="H678" s="34" t="s">
        <v>2161</v>
      </c>
      <c r="I678" s="34" t="s">
        <v>2161</v>
      </c>
      <c r="J678" s="34" t="s">
        <v>2161</v>
      </c>
      <c r="K678" s="34" t="s">
        <v>2161</v>
      </c>
      <c r="L678" s="34" t="s">
        <v>2161</v>
      </c>
      <c r="M678" s="34" t="s">
        <v>2161</v>
      </c>
      <c r="N678" s="34" t="s">
        <v>2161</v>
      </c>
      <c r="O678" s="25"/>
    </row>
    <row r="679" spans="1:15" ht="45.6">
      <c r="A679" s="21" t="s">
        <v>2751</v>
      </c>
      <c r="B679" s="21" t="s">
        <v>2752</v>
      </c>
      <c r="C679" s="21" t="s">
        <v>2157</v>
      </c>
      <c r="D679" s="30" t="s">
        <v>2158</v>
      </c>
      <c r="E679" s="30">
        <v>129971</v>
      </c>
      <c r="F679" s="30" t="s">
        <v>2158</v>
      </c>
      <c r="G679" s="30" t="s">
        <v>2158</v>
      </c>
      <c r="H679" s="30" t="s">
        <v>2158</v>
      </c>
      <c r="I679" s="30" t="s">
        <v>2158</v>
      </c>
      <c r="J679" s="30" t="s">
        <v>2158</v>
      </c>
      <c r="K679" s="30" t="s">
        <v>2158</v>
      </c>
      <c r="L679" s="30" t="s">
        <v>2158</v>
      </c>
      <c r="M679" s="30" t="s">
        <v>2158</v>
      </c>
      <c r="N679" s="30" t="s">
        <v>2158</v>
      </c>
      <c r="O679" s="25"/>
    </row>
    <row r="680" spans="1:15" ht="45.6">
      <c r="A680" s="21" t="s">
        <v>2751</v>
      </c>
      <c r="B680" s="21" t="s">
        <v>2752</v>
      </c>
      <c r="C680" s="21" t="s">
        <v>2159</v>
      </c>
      <c r="D680" s="30" t="s">
        <v>1125</v>
      </c>
      <c r="E680" s="30">
        <v>442200</v>
      </c>
      <c r="F680" s="30" t="s">
        <v>1125</v>
      </c>
      <c r="G680" s="30" t="s">
        <v>1125</v>
      </c>
      <c r="H680" s="30" t="s">
        <v>1125</v>
      </c>
      <c r="I680" s="30" t="s">
        <v>1125</v>
      </c>
      <c r="J680" s="30" t="s">
        <v>1125</v>
      </c>
      <c r="K680" s="30" t="s">
        <v>1125</v>
      </c>
      <c r="L680" s="30" t="s">
        <v>1125</v>
      </c>
      <c r="M680" s="30" t="s">
        <v>1125</v>
      </c>
      <c r="N680" s="30" t="s">
        <v>1125</v>
      </c>
      <c r="O680" s="25"/>
    </row>
    <row r="681" spans="1:15" ht="45.6">
      <c r="A681" s="21" t="s">
        <v>2751</v>
      </c>
      <c r="B681" s="21" t="s">
        <v>2752</v>
      </c>
      <c r="C681" s="21" t="s">
        <v>2160</v>
      </c>
      <c r="D681" s="34" t="s">
        <v>1125</v>
      </c>
      <c r="E681" s="34">
        <v>293.92</v>
      </c>
      <c r="F681" s="34" t="s">
        <v>1125</v>
      </c>
      <c r="G681" s="34" t="s">
        <v>1125</v>
      </c>
      <c r="H681" s="34" t="s">
        <v>1125</v>
      </c>
      <c r="I681" s="34" t="s">
        <v>1125</v>
      </c>
      <c r="J681" s="34" t="s">
        <v>1125</v>
      </c>
      <c r="K681" s="34" t="s">
        <v>1125</v>
      </c>
      <c r="L681" s="34" t="s">
        <v>1125</v>
      </c>
      <c r="M681" s="34" t="s">
        <v>1125</v>
      </c>
      <c r="N681" s="34" t="s">
        <v>1125</v>
      </c>
      <c r="O681" s="25"/>
    </row>
    <row r="682" spans="1:15" ht="45.6">
      <c r="A682" s="21" t="s">
        <v>2753</v>
      </c>
      <c r="B682" s="21" t="s">
        <v>2754</v>
      </c>
      <c r="C682" s="21" t="s">
        <v>2157</v>
      </c>
      <c r="D682" s="30">
        <v>0</v>
      </c>
      <c r="E682" s="30">
        <v>0</v>
      </c>
      <c r="F682" s="30">
        <v>0</v>
      </c>
      <c r="G682" s="30">
        <v>0</v>
      </c>
      <c r="H682" s="30">
        <v>0</v>
      </c>
      <c r="I682" s="30">
        <v>0</v>
      </c>
      <c r="J682" s="30">
        <v>0</v>
      </c>
      <c r="K682" s="30">
        <v>0</v>
      </c>
      <c r="L682" s="30">
        <v>0</v>
      </c>
      <c r="M682" s="30">
        <v>0</v>
      </c>
      <c r="N682" s="30">
        <v>0</v>
      </c>
      <c r="O682" s="25"/>
    </row>
    <row r="683" spans="1:15" ht="45.6">
      <c r="A683" s="21" t="s">
        <v>2753</v>
      </c>
      <c r="B683" s="21" t="s">
        <v>2754</v>
      </c>
      <c r="C683" s="21" t="s">
        <v>2257</v>
      </c>
      <c r="D683" s="30">
        <v>0</v>
      </c>
      <c r="E683" s="30">
        <v>0</v>
      </c>
      <c r="F683" s="30">
        <v>0</v>
      </c>
      <c r="G683" s="30">
        <v>0</v>
      </c>
      <c r="H683" s="30">
        <v>0</v>
      </c>
      <c r="I683" s="30">
        <v>0</v>
      </c>
      <c r="J683" s="30">
        <v>0</v>
      </c>
      <c r="K683" s="30">
        <v>0</v>
      </c>
      <c r="L683" s="30">
        <v>0</v>
      </c>
      <c r="M683" s="30">
        <v>0</v>
      </c>
      <c r="N683" s="30">
        <v>0</v>
      </c>
      <c r="O683" s="25"/>
    </row>
    <row r="684" spans="1:15" ht="45.6">
      <c r="A684" s="21" t="s">
        <v>2753</v>
      </c>
      <c r="B684" s="21" t="s">
        <v>2754</v>
      </c>
      <c r="C684" s="21" t="s">
        <v>2258</v>
      </c>
      <c r="D684" s="34" t="s">
        <v>2161</v>
      </c>
      <c r="E684" s="34" t="s">
        <v>2161</v>
      </c>
      <c r="F684" s="34" t="s">
        <v>2161</v>
      </c>
      <c r="G684" s="34" t="s">
        <v>2161</v>
      </c>
      <c r="H684" s="34" t="s">
        <v>2161</v>
      </c>
      <c r="I684" s="34" t="s">
        <v>2161</v>
      </c>
      <c r="J684" s="34" t="s">
        <v>2161</v>
      </c>
      <c r="K684" s="34" t="s">
        <v>2161</v>
      </c>
      <c r="L684" s="34" t="s">
        <v>2161</v>
      </c>
      <c r="M684" s="34" t="s">
        <v>2161</v>
      </c>
      <c r="N684" s="34" t="s">
        <v>2161</v>
      </c>
      <c r="O684" s="25"/>
    </row>
    <row r="685" spans="1:15" ht="45.6">
      <c r="A685" s="21" t="s">
        <v>2755</v>
      </c>
      <c r="B685" s="21" t="s">
        <v>2756</v>
      </c>
      <c r="C685" s="21" t="s">
        <v>2157</v>
      </c>
      <c r="D685" s="30" t="s">
        <v>2158</v>
      </c>
      <c r="E685" s="30">
        <v>58203</v>
      </c>
      <c r="F685" s="30" t="s">
        <v>2158</v>
      </c>
      <c r="G685" s="30" t="s">
        <v>2158</v>
      </c>
      <c r="H685" s="30" t="s">
        <v>2158</v>
      </c>
      <c r="I685" s="30" t="s">
        <v>2158</v>
      </c>
      <c r="J685" s="30" t="s">
        <v>2158</v>
      </c>
      <c r="K685" s="30" t="s">
        <v>2158</v>
      </c>
      <c r="L685" s="30" t="s">
        <v>2158</v>
      </c>
      <c r="M685" s="30" t="s">
        <v>2158</v>
      </c>
      <c r="N685" s="30" t="s">
        <v>2158</v>
      </c>
      <c r="O685" s="25"/>
    </row>
    <row r="686" spans="1:15" ht="45.6">
      <c r="A686" s="21" t="s">
        <v>2755</v>
      </c>
      <c r="B686" s="21" t="s">
        <v>2756</v>
      </c>
      <c r="C686" s="21" t="s">
        <v>2257</v>
      </c>
      <c r="D686" s="30" t="s">
        <v>1125</v>
      </c>
      <c r="E686" s="30">
        <v>327967546</v>
      </c>
      <c r="F686" s="30" t="s">
        <v>1125</v>
      </c>
      <c r="G686" s="30" t="s">
        <v>1125</v>
      </c>
      <c r="H686" s="30" t="s">
        <v>1125</v>
      </c>
      <c r="I686" s="30" t="s">
        <v>1125</v>
      </c>
      <c r="J686" s="30" t="s">
        <v>1125</v>
      </c>
      <c r="K686" s="30" t="s">
        <v>1125</v>
      </c>
      <c r="L686" s="30" t="s">
        <v>1125</v>
      </c>
      <c r="M686" s="30" t="s">
        <v>1125</v>
      </c>
      <c r="N686" s="30" t="s">
        <v>1125</v>
      </c>
      <c r="O686" s="25"/>
    </row>
    <row r="687" spans="1:15" ht="45.6">
      <c r="A687" s="21" t="s">
        <v>2755</v>
      </c>
      <c r="B687" s="21" t="s">
        <v>2756</v>
      </c>
      <c r="C687" s="21" t="s">
        <v>2258</v>
      </c>
      <c r="D687" s="34" t="s">
        <v>1125</v>
      </c>
      <c r="E687" s="34">
        <v>0.18</v>
      </c>
      <c r="F687" s="34" t="s">
        <v>1125</v>
      </c>
      <c r="G687" s="34" t="s">
        <v>1125</v>
      </c>
      <c r="H687" s="34" t="s">
        <v>1125</v>
      </c>
      <c r="I687" s="34" t="s">
        <v>1125</v>
      </c>
      <c r="J687" s="34" t="s">
        <v>1125</v>
      </c>
      <c r="K687" s="34" t="s">
        <v>1125</v>
      </c>
      <c r="L687" s="34" t="s">
        <v>1125</v>
      </c>
      <c r="M687" s="34" t="s">
        <v>1125</v>
      </c>
      <c r="N687" s="34" t="s">
        <v>1125</v>
      </c>
      <c r="O687" s="25"/>
    </row>
    <row r="688" spans="1:15" ht="105.6">
      <c r="A688" s="21" t="s">
        <v>2757</v>
      </c>
      <c r="B688" s="21" t="s">
        <v>2758</v>
      </c>
      <c r="C688" s="21" t="s">
        <v>2157</v>
      </c>
      <c r="D688" s="30">
        <v>0</v>
      </c>
      <c r="E688" s="30">
        <v>0</v>
      </c>
      <c r="F688" s="30">
        <v>0</v>
      </c>
      <c r="G688" s="30">
        <v>0</v>
      </c>
      <c r="H688" s="30">
        <v>0</v>
      </c>
      <c r="I688" s="30">
        <v>0</v>
      </c>
      <c r="J688" s="30">
        <v>0</v>
      </c>
      <c r="K688" s="30" t="s">
        <v>2158</v>
      </c>
      <c r="L688" s="30" t="s">
        <v>2158</v>
      </c>
      <c r="M688" s="30" t="s">
        <v>2158</v>
      </c>
      <c r="N688" s="30" t="s">
        <v>2158</v>
      </c>
      <c r="O688" s="25"/>
    </row>
    <row r="689" spans="1:15" ht="105.6">
      <c r="A689" s="21" t="s">
        <v>2757</v>
      </c>
      <c r="B689" s="21" t="s">
        <v>2758</v>
      </c>
      <c r="C689" s="21" t="s">
        <v>2257</v>
      </c>
      <c r="D689" s="30">
        <v>0</v>
      </c>
      <c r="E689" s="30">
        <v>0</v>
      </c>
      <c r="F689" s="30">
        <v>0</v>
      </c>
      <c r="G689" s="30">
        <v>0</v>
      </c>
      <c r="H689" s="30">
        <v>0</v>
      </c>
      <c r="I689" s="30">
        <v>0</v>
      </c>
      <c r="J689" s="30">
        <v>0</v>
      </c>
      <c r="K689" s="30" t="s">
        <v>1125</v>
      </c>
      <c r="L689" s="30" t="s">
        <v>1125</v>
      </c>
      <c r="M689" s="30" t="s">
        <v>1125</v>
      </c>
      <c r="N689" s="30" t="s">
        <v>1125</v>
      </c>
      <c r="O689" s="25"/>
    </row>
    <row r="690" spans="1:15" ht="105.6">
      <c r="A690" s="21" t="s">
        <v>2757</v>
      </c>
      <c r="B690" s="21" t="s">
        <v>2758</v>
      </c>
      <c r="C690" s="21" t="s">
        <v>2258</v>
      </c>
      <c r="D690" s="34" t="s">
        <v>2161</v>
      </c>
      <c r="E690" s="34" t="s">
        <v>2161</v>
      </c>
      <c r="F690" s="34" t="s">
        <v>2161</v>
      </c>
      <c r="G690" s="34" t="s">
        <v>2161</v>
      </c>
      <c r="H690" s="34" t="s">
        <v>2161</v>
      </c>
      <c r="I690" s="34" t="s">
        <v>2161</v>
      </c>
      <c r="J690" s="34" t="s">
        <v>2161</v>
      </c>
      <c r="K690" s="34" t="s">
        <v>1125</v>
      </c>
      <c r="L690" s="34" t="s">
        <v>1125</v>
      </c>
      <c r="M690" s="34" t="s">
        <v>1125</v>
      </c>
      <c r="N690" s="34" t="s">
        <v>1125</v>
      </c>
      <c r="O690" s="25"/>
    </row>
    <row r="691" spans="1:15" ht="45.6">
      <c r="A691" s="21" t="s">
        <v>2759</v>
      </c>
      <c r="B691" s="21" t="s">
        <v>2760</v>
      </c>
      <c r="C691" s="21" t="s">
        <v>2157</v>
      </c>
      <c r="D691" s="30" t="s">
        <v>2158</v>
      </c>
      <c r="E691" s="30" t="s">
        <v>2158</v>
      </c>
      <c r="F691" s="30" t="s">
        <v>2158</v>
      </c>
      <c r="G691" s="30">
        <v>12885</v>
      </c>
      <c r="H691" s="30" t="s">
        <v>2158</v>
      </c>
      <c r="I691" s="30" t="s">
        <v>2158</v>
      </c>
      <c r="J691" s="30" t="s">
        <v>2158</v>
      </c>
      <c r="K691" s="30" t="s">
        <v>2158</v>
      </c>
      <c r="L691" s="30" t="s">
        <v>2158</v>
      </c>
      <c r="M691" s="30" t="s">
        <v>2158</v>
      </c>
      <c r="N691" s="30" t="s">
        <v>2158</v>
      </c>
      <c r="O691" s="25"/>
    </row>
    <row r="692" spans="1:15" ht="45.6">
      <c r="A692" s="21" t="s">
        <v>2759</v>
      </c>
      <c r="B692" s="21" t="s">
        <v>2760</v>
      </c>
      <c r="C692" s="21" t="s">
        <v>2257</v>
      </c>
      <c r="D692" s="30" t="s">
        <v>1125</v>
      </c>
      <c r="E692" s="30" t="s">
        <v>1125</v>
      </c>
      <c r="F692" s="30" t="s">
        <v>1125</v>
      </c>
      <c r="G692" s="30">
        <v>23194194</v>
      </c>
      <c r="H692" s="30" t="s">
        <v>1125</v>
      </c>
      <c r="I692" s="30" t="s">
        <v>1125</v>
      </c>
      <c r="J692" s="30" t="s">
        <v>1125</v>
      </c>
      <c r="K692" s="30" t="s">
        <v>1125</v>
      </c>
      <c r="L692" s="30" t="s">
        <v>1125</v>
      </c>
      <c r="M692" s="30" t="s">
        <v>1125</v>
      </c>
      <c r="N692" s="30" t="s">
        <v>1125</v>
      </c>
      <c r="O692" s="25"/>
    </row>
    <row r="693" spans="1:15" ht="45.6">
      <c r="A693" s="21" t="s">
        <v>2759</v>
      </c>
      <c r="B693" s="21" t="s">
        <v>2760</v>
      </c>
      <c r="C693" s="21" t="s">
        <v>2258</v>
      </c>
      <c r="D693" s="34" t="s">
        <v>1125</v>
      </c>
      <c r="E693" s="34" t="s">
        <v>1125</v>
      </c>
      <c r="F693" s="34" t="s">
        <v>1125</v>
      </c>
      <c r="G693" s="34">
        <v>0.56000000000000005</v>
      </c>
      <c r="H693" s="34" t="s">
        <v>1125</v>
      </c>
      <c r="I693" s="34" t="s">
        <v>1125</v>
      </c>
      <c r="J693" s="34" t="s">
        <v>1125</v>
      </c>
      <c r="K693" s="34" t="s">
        <v>1125</v>
      </c>
      <c r="L693" s="34" t="s">
        <v>1125</v>
      </c>
      <c r="M693" s="34" t="s">
        <v>1125</v>
      </c>
      <c r="N693" s="34" t="s">
        <v>1125</v>
      </c>
      <c r="O693" s="25"/>
    </row>
    <row r="694" spans="1:15" ht="30.6">
      <c r="A694" s="21" t="s">
        <v>2761</v>
      </c>
      <c r="B694" s="21" t="s">
        <v>2762</v>
      </c>
      <c r="C694" s="21" t="s">
        <v>2157</v>
      </c>
      <c r="D694" s="30" t="s">
        <v>2158</v>
      </c>
      <c r="E694" s="30">
        <v>69639</v>
      </c>
      <c r="F694" s="30" t="s">
        <v>2158</v>
      </c>
      <c r="G694" s="30" t="s">
        <v>2158</v>
      </c>
      <c r="H694" s="30" t="s">
        <v>2158</v>
      </c>
      <c r="I694" s="30" t="s">
        <v>2158</v>
      </c>
      <c r="J694" s="30" t="s">
        <v>2158</v>
      </c>
      <c r="K694" s="30" t="s">
        <v>2158</v>
      </c>
      <c r="L694" s="30" t="s">
        <v>2158</v>
      </c>
      <c r="M694" s="30" t="s">
        <v>2158</v>
      </c>
      <c r="N694" s="30" t="s">
        <v>2158</v>
      </c>
      <c r="O694" s="25"/>
    </row>
    <row r="695" spans="1:15" ht="30.6">
      <c r="A695" s="21" t="s">
        <v>2761</v>
      </c>
      <c r="B695" s="21" t="s">
        <v>2762</v>
      </c>
      <c r="C695" s="21" t="s">
        <v>2257</v>
      </c>
      <c r="D695" s="30" t="s">
        <v>1125</v>
      </c>
      <c r="E695" s="30">
        <v>127725566</v>
      </c>
      <c r="F695" s="30" t="s">
        <v>1125</v>
      </c>
      <c r="G695" s="30" t="s">
        <v>1125</v>
      </c>
      <c r="H695" s="30" t="s">
        <v>1125</v>
      </c>
      <c r="I695" s="30" t="s">
        <v>1125</v>
      </c>
      <c r="J695" s="30" t="s">
        <v>1125</v>
      </c>
      <c r="K695" s="30" t="s">
        <v>1125</v>
      </c>
      <c r="L695" s="30" t="s">
        <v>1125</v>
      </c>
      <c r="M695" s="30" t="s">
        <v>1125</v>
      </c>
      <c r="N695" s="30" t="s">
        <v>1125</v>
      </c>
      <c r="O695" s="25"/>
    </row>
    <row r="696" spans="1:15" ht="30.6">
      <c r="A696" s="21" t="s">
        <v>2761</v>
      </c>
      <c r="B696" s="21" t="s">
        <v>2762</v>
      </c>
      <c r="C696" s="21" t="s">
        <v>2258</v>
      </c>
      <c r="D696" s="34" t="s">
        <v>1125</v>
      </c>
      <c r="E696" s="34">
        <v>0.55000000000000004</v>
      </c>
      <c r="F696" s="34" t="s">
        <v>1125</v>
      </c>
      <c r="G696" s="34" t="s">
        <v>1125</v>
      </c>
      <c r="H696" s="34" t="s">
        <v>1125</v>
      </c>
      <c r="I696" s="34" t="s">
        <v>1125</v>
      </c>
      <c r="J696" s="34" t="s">
        <v>1125</v>
      </c>
      <c r="K696" s="34" t="s">
        <v>1125</v>
      </c>
      <c r="L696" s="34" t="s">
        <v>1125</v>
      </c>
      <c r="M696" s="34" t="s">
        <v>1125</v>
      </c>
      <c r="N696" s="34" t="s">
        <v>1125</v>
      </c>
      <c r="O696" s="25"/>
    </row>
    <row r="697" spans="1:15" ht="30.6">
      <c r="A697" s="21" t="s">
        <v>2763</v>
      </c>
      <c r="B697" s="21" t="s">
        <v>2764</v>
      </c>
      <c r="C697" s="21" t="s">
        <v>2157</v>
      </c>
      <c r="D697" s="30" t="s">
        <v>2158</v>
      </c>
      <c r="E697" s="30" t="s">
        <v>2158</v>
      </c>
      <c r="F697" s="30" t="s">
        <v>2158</v>
      </c>
      <c r="G697" s="30" t="s">
        <v>2158</v>
      </c>
      <c r="H697" s="30" t="s">
        <v>2158</v>
      </c>
      <c r="I697" s="30" t="s">
        <v>2158</v>
      </c>
      <c r="J697" s="30" t="s">
        <v>2158</v>
      </c>
      <c r="K697" s="30" t="s">
        <v>2158</v>
      </c>
      <c r="L697" s="30" t="s">
        <v>2158</v>
      </c>
      <c r="M697" s="30" t="s">
        <v>2158</v>
      </c>
      <c r="N697" s="30">
        <v>468</v>
      </c>
      <c r="O697" s="25"/>
    </row>
    <row r="698" spans="1:15" ht="30.6">
      <c r="A698" s="21" t="s">
        <v>2763</v>
      </c>
      <c r="B698" s="21" t="s">
        <v>2764</v>
      </c>
      <c r="C698" s="21" t="s">
        <v>2257</v>
      </c>
      <c r="D698" s="30" t="s">
        <v>1125</v>
      </c>
      <c r="E698" s="30" t="s">
        <v>1125</v>
      </c>
      <c r="F698" s="30" t="s">
        <v>1125</v>
      </c>
      <c r="G698" s="30" t="s">
        <v>1125</v>
      </c>
      <c r="H698" s="30" t="s">
        <v>1125</v>
      </c>
      <c r="I698" s="30" t="s">
        <v>1125</v>
      </c>
      <c r="J698" s="30" t="s">
        <v>1125</v>
      </c>
      <c r="K698" s="30" t="s">
        <v>1125</v>
      </c>
      <c r="L698" s="30" t="s">
        <v>1125</v>
      </c>
      <c r="M698" s="30" t="s">
        <v>1125</v>
      </c>
      <c r="N698" s="30">
        <v>131985</v>
      </c>
      <c r="O698" s="25"/>
    </row>
    <row r="699" spans="1:15" ht="30.6">
      <c r="A699" s="21" t="s">
        <v>2763</v>
      </c>
      <c r="B699" s="21" t="s">
        <v>2764</v>
      </c>
      <c r="C699" s="21" t="s">
        <v>2258</v>
      </c>
      <c r="D699" s="34" t="s">
        <v>1125</v>
      </c>
      <c r="E699" s="34" t="s">
        <v>1125</v>
      </c>
      <c r="F699" s="34" t="s">
        <v>1125</v>
      </c>
      <c r="G699" s="34" t="s">
        <v>1125</v>
      </c>
      <c r="H699" s="34" t="s">
        <v>1125</v>
      </c>
      <c r="I699" s="34" t="s">
        <v>1125</v>
      </c>
      <c r="J699" s="34" t="s">
        <v>1125</v>
      </c>
      <c r="K699" s="34" t="s">
        <v>1125</v>
      </c>
      <c r="L699" s="34" t="s">
        <v>1125</v>
      </c>
      <c r="M699" s="34" t="s">
        <v>1125</v>
      </c>
      <c r="N699" s="34">
        <v>3.55</v>
      </c>
      <c r="O699" s="25"/>
    </row>
    <row r="700" spans="1:15" ht="30.6">
      <c r="A700" s="21" t="s">
        <v>2765</v>
      </c>
      <c r="B700" s="21" t="s">
        <v>2766</v>
      </c>
      <c r="C700" s="21" t="s">
        <v>2157</v>
      </c>
      <c r="D700" s="30" t="s">
        <v>2158</v>
      </c>
      <c r="E700" s="30" t="s">
        <v>2158</v>
      </c>
      <c r="F700" s="30" t="s">
        <v>2158</v>
      </c>
      <c r="G700" s="30" t="s">
        <v>2158</v>
      </c>
      <c r="H700" s="30">
        <v>4546</v>
      </c>
      <c r="I700" s="30">
        <v>4010</v>
      </c>
      <c r="J700" s="30">
        <v>3793</v>
      </c>
      <c r="K700" s="30" t="s">
        <v>2158</v>
      </c>
      <c r="L700" s="30">
        <v>9722</v>
      </c>
      <c r="M700" s="30">
        <v>11052</v>
      </c>
      <c r="N700" s="30">
        <v>10278</v>
      </c>
      <c r="O700" s="25"/>
    </row>
    <row r="701" spans="1:15" ht="30.6">
      <c r="A701" s="21" t="s">
        <v>2765</v>
      </c>
      <c r="B701" s="21" t="s">
        <v>2766</v>
      </c>
      <c r="C701" s="21" t="s">
        <v>2257</v>
      </c>
      <c r="D701" s="30" t="s">
        <v>1125</v>
      </c>
      <c r="E701" s="30" t="s">
        <v>1125</v>
      </c>
      <c r="F701" s="30" t="s">
        <v>1125</v>
      </c>
      <c r="G701" s="30" t="s">
        <v>1125</v>
      </c>
      <c r="H701" s="30">
        <v>643434</v>
      </c>
      <c r="I701" s="30">
        <v>573513</v>
      </c>
      <c r="J701" s="30">
        <v>540672</v>
      </c>
      <c r="K701" s="30">
        <v>549843</v>
      </c>
      <c r="L701" s="30">
        <v>1363721</v>
      </c>
      <c r="M701" s="30">
        <v>1469351</v>
      </c>
      <c r="N701" s="30">
        <v>1355920</v>
      </c>
      <c r="O701" s="25"/>
    </row>
    <row r="702" spans="1:15" ht="30.6">
      <c r="A702" s="21" t="s">
        <v>2765</v>
      </c>
      <c r="B702" s="21" t="s">
        <v>2766</v>
      </c>
      <c r="C702" s="21" t="s">
        <v>2258</v>
      </c>
      <c r="D702" s="34" t="s">
        <v>1125</v>
      </c>
      <c r="E702" s="34" t="s">
        <v>1125</v>
      </c>
      <c r="F702" s="34" t="s">
        <v>1125</v>
      </c>
      <c r="G702" s="34" t="s">
        <v>1125</v>
      </c>
      <c r="H702" s="34">
        <v>7.07</v>
      </c>
      <c r="I702" s="34">
        <v>6.99</v>
      </c>
      <c r="J702" s="34">
        <v>7.01</v>
      </c>
      <c r="K702" s="34" t="s">
        <v>1125</v>
      </c>
      <c r="L702" s="34">
        <v>7.13</v>
      </c>
      <c r="M702" s="34">
        <v>7.52</v>
      </c>
      <c r="N702" s="34">
        <v>7.58</v>
      </c>
      <c r="O702" s="25"/>
    </row>
    <row r="703" spans="1:15" ht="60.6">
      <c r="A703" s="21" t="s">
        <v>2767</v>
      </c>
      <c r="B703" s="21" t="s">
        <v>2768</v>
      </c>
      <c r="C703" s="21" t="s">
        <v>2157</v>
      </c>
      <c r="D703" s="30">
        <v>22</v>
      </c>
      <c r="E703" s="30">
        <v>6</v>
      </c>
      <c r="F703" s="30">
        <v>0</v>
      </c>
      <c r="G703" s="30" t="s">
        <v>2158</v>
      </c>
      <c r="H703" s="30" t="s">
        <v>2158</v>
      </c>
      <c r="I703" s="30" t="s">
        <v>2158</v>
      </c>
      <c r="J703" s="30" t="s">
        <v>2158</v>
      </c>
      <c r="K703" s="30" t="s">
        <v>2158</v>
      </c>
      <c r="L703" s="30" t="s">
        <v>2158</v>
      </c>
      <c r="M703" s="30" t="s">
        <v>2158</v>
      </c>
      <c r="N703" s="30">
        <v>9</v>
      </c>
      <c r="O703" s="25"/>
    </row>
    <row r="704" spans="1:15" ht="60.6">
      <c r="A704" s="21" t="s">
        <v>2767</v>
      </c>
      <c r="B704" s="21" t="s">
        <v>2768</v>
      </c>
      <c r="C704" s="21" t="s">
        <v>2257</v>
      </c>
      <c r="D704" s="30">
        <v>1220</v>
      </c>
      <c r="E704" s="30">
        <v>313</v>
      </c>
      <c r="F704" s="30">
        <v>0</v>
      </c>
      <c r="G704" s="30" t="s">
        <v>1125</v>
      </c>
      <c r="H704" s="30" t="s">
        <v>1125</v>
      </c>
      <c r="I704" s="30" t="s">
        <v>1125</v>
      </c>
      <c r="J704" s="30" t="s">
        <v>1125</v>
      </c>
      <c r="K704" s="30" t="s">
        <v>1125</v>
      </c>
      <c r="L704" s="30" t="s">
        <v>1125</v>
      </c>
      <c r="M704" s="30" t="s">
        <v>1125</v>
      </c>
      <c r="N704" s="30" t="s">
        <v>1125</v>
      </c>
      <c r="O704" s="25"/>
    </row>
    <row r="705" spans="1:15" ht="60.6">
      <c r="A705" s="21" t="s">
        <v>2767</v>
      </c>
      <c r="B705" s="21" t="s">
        <v>2768</v>
      </c>
      <c r="C705" s="21" t="s">
        <v>2258</v>
      </c>
      <c r="D705" s="34">
        <v>18.03</v>
      </c>
      <c r="E705" s="34">
        <v>19.170000000000002</v>
      </c>
      <c r="F705" s="34" t="s">
        <v>2161</v>
      </c>
      <c r="G705" s="34" t="s">
        <v>1125</v>
      </c>
      <c r="H705" s="34" t="s">
        <v>1125</v>
      </c>
      <c r="I705" s="34" t="s">
        <v>1125</v>
      </c>
      <c r="J705" s="34" t="s">
        <v>1125</v>
      </c>
      <c r="K705" s="34" t="s">
        <v>1125</v>
      </c>
      <c r="L705" s="34" t="s">
        <v>1125</v>
      </c>
      <c r="M705" s="34" t="s">
        <v>1125</v>
      </c>
      <c r="N705" s="34" t="s">
        <v>1125</v>
      </c>
      <c r="O705" s="25"/>
    </row>
    <row r="706" spans="1:15" ht="45.6">
      <c r="A706" s="21" t="s">
        <v>2769</v>
      </c>
      <c r="B706" s="21" t="s">
        <v>2770</v>
      </c>
      <c r="C706" s="21" t="s">
        <v>2157</v>
      </c>
      <c r="D706" s="30">
        <v>49050</v>
      </c>
      <c r="E706" s="30">
        <v>57275</v>
      </c>
      <c r="F706" s="30">
        <v>58258</v>
      </c>
      <c r="G706" s="30">
        <v>71903</v>
      </c>
      <c r="H706" s="30">
        <v>54063</v>
      </c>
      <c r="I706" s="30">
        <v>59086</v>
      </c>
      <c r="J706" s="30">
        <v>74455</v>
      </c>
      <c r="K706" s="30" t="s">
        <v>2158</v>
      </c>
      <c r="L706" s="30">
        <v>31045</v>
      </c>
      <c r="M706" s="30">
        <v>15000</v>
      </c>
      <c r="N706" s="30">
        <v>11744</v>
      </c>
      <c r="O706" s="25"/>
    </row>
    <row r="707" spans="1:15" ht="45.6">
      <c r="A707" s="21" t="s">
        <v>2769</v>
      </c>
      <c r="B707" s="21" t="s">
        <v>2770</v>
      </c>
      <c r="C707" s="21" t="s">
        <v>2257</v>
      </c>
      <c r="D707" s="30" t="s">
        <v>1125</v>
      </c>
      <c r="E707" s="30">
        <v>58402440</v>
      </c>
      <c r="F707" s="30">
        <v>69225076</v>
      </c>
      <c r="G707" s="30" t="s">
        <v>1125</v>
      </c>
      <c r="H707" s="30" t="s">
        <v>1125</v>
      </c>
      <c r="I707" s="30" t="s">
        <v>1125</v>
      </c>
      <c r="J707" s="30" t="s">
        <v>1125</v>
      </c>
      <c r="K707" s="30" t="s">
        <v>1125</v>
      </c>
      <c r="L707" s="30">
        <v>17373360</v>
      </c>
      <c r="M707" s="30">
        <v>4137379</v>
      </c>
      <c r="N707" s="30">
        <v>3505612</v>
      </c>
      <c r="O707" s="25"/>
    </row>
    <row r="708" spans="1:15" ht="45.6">
      <c r="A708" s="21" t="s">
        <v>2769</v>
      </c>
      <c r="B708" s="21" t="s">
        <v>2770</v>
      </c>
      <c r="C708" s="21" t="s">
        <v>2258</v>
      </c>
      <c r="D708" s="34" t="s">
        <v>1125</v>
      </c>
      <c r="E708" s="34">
        <v>0.98</v>
      </c>
      <c r="F708" s="34">
        <v>0.84</v>
      </c>
      <c r="G708" s="34" t="s">
        <v>1125</v>
      </c>
      <c r="H708" s="34" t="s">
        <v>1125</v>
      </c>
      <c r="I708" s="34" t="s">
        <v>1125</v>
      </c>
      <c r="J708" s="34" t="s">
        <v>1125</v>
      </c>
      <c r="K708" s="34" t="s">
        <v>1125</v>
      </c>
      <c r="L708" s="34">
        <v>1.79</v>
      </c>
      <c r="M708" s="34">
        <v>3.63</v>
      </c>
      <c r="N708" s="34">
        <v>3.35</v>
      </c>
      <c r="O708" s="25"/>
    </row>
    <row r="709" spans="1:15" ht="30.6">
      <c r="A709" s="21" t="s">
        <v>2771</v>
      </c>
      <c r="B709" s="21" t="s">
        <v>2772</v>
      </c>
      <c r="C709" s="21" t="s">
        <v>2157</v>
      </c>
      <c r="D709" s="30">
        <v>0</v>
      </c>
      <c r="E709" s="30">
        <v>0</v>
      </c>
      <c r="F709" s="30">
        <v>0</v>
      </c>
      <c r="G709" s="30">
        <v>0</v>
      </c>
      <c r="H709" s="30">
        <v>0</v>
      </c>
      <c r="I709" s="30">
        <v>0</v>
      </c>
      <c r="J709" s="30">
        <v>0</v>
      </c>
      <c r="K709" s="30">
        <v>0</v>
      </c>
      <c r="L709" s="30">
        <v>0</v>
      </c>
      <c r="M709" s="30">
        <v>0</v>
      </c>
      <c r="N709" s="30">
        <v>0</v>
      </c>
      <c r="O709" s="25"/>
    </row>
    <row r="710" spans="1:15" ht="30.6">
      <c r="A710" s="21" t="s">
        <v>2771</v>
      </c>
      <c r="B710" s="21" t="s">
        <v>2772</v>
      </c>
      <c r="C710" s="21" t="s">
        <v>2257</v>
      </c>
      <c r="D710" s="30">
        <v>0</v>
      </c>
      <c r="E710" s="30">
        <v>0</v>
      </c>
      <c r="F710" s="30">
        <v>0</v>
      </c>
      <c r="G710" s="30">
        <v>0</v>
      </c>
      <c r="H710" s="30">
        <v>0</v>
      </c>
      <c r="I710" s="30">
        <v>0</v>
      </c>
      <c r="J710" s="30">
        <v>0</v>
      </c>
      <c r="K710" s="30">
        <v>0</v>
      </c>
      <c r="L710" s="30">
        <v>0</v>
      </c>
      <c r="M710" s="30">
        <v>0</v>
      </c>
      <c r="N710" s="30">
        <v>0</v>
      </c>
      <c r="O710" s="25"/>
    </row>
    <row r="711" spans="1:15" ht="30.6">
      <c r="A711" s="21" t="s">
        <v>2771</v>
      </c>
      <c r="B711" s="21" t="s">
        <v>2772</v>
      </c>
      <c r="C711" s="21" t="s">
        <v>2258</v>
      </c>
      <c r="D711" s="34" t="s">
        <v>2161</v>
      </c>
      <c r="E711" s="34" t="s">
        <v>2161</v>
      </c>
      <c r="F711" s="34" t="s">
        <v>2161</v>
      </c>
      <c r="G711" s="34" t="s">
        <v>2161</v>
      </c>
      <c r="H711" s="34" t="s">
        <v>2161</v>
      </c>
      <c r="I711" s="34" t="s">
        <v>2161</v>
      </c>
      <c r="J711" s="34" t="s">
        <v>2161</v>
      </c>
      <c r="K711" s="34" t="s">
        <v>2161</v>
      </c>
      <c r="L711" s="34" t="s">
        <v>2161</v>
      </c>
      <c r="M711" s="34" t="s">
        <v>2161</v>
      </c>
      <c r="N711" s="34" t="s">
        <v>2161</v>
      </c>
      <c r="O711" s="25"/>
    </row>
    <row r="712" spans="1:15" ht="45.6">
      <c r="A712" s="21" t="s">
        <v>2773</v>
      </c>
      <c r="B712" s="21" t="s">
        <v>2774</v>
      </c>
      <c r="C712" s="21" t="s">
        <v>2157</v>
      </c>
      <c r="D712" s="30" t="s">
        <v>2158</v>
      </c>
      <c r="E712" s="30" t="s">
        <v>2158</v>
      </c>
      <c r="F712" s="30" t="s">
        <v>2158</v>
      </c>
      <c r="G712" s="30" t="s">
        <v>2158</v>
      </c>
      <c r="H712" s="30" t="s">
        <v>2158</v>
      </c>
      <c r="I712" s="30" t="s">
        <v>2158</v>
      </c>
      <c r="J712" s="30" t="s">
        <v>2158</v>
      </c>
      <c r="K712" s="30">
        <v>245283</v>
      </c>
      <c r="L712" s="30">
        <v>278020</v>
      </c>
      <c r="M712" s="30">
        <v>265762</v>
      </c>
      <c r="N712" s="30">
        <v>222282</v>
      </c>
      <c r="O712" s="25"/>
    </row>
    <row r="713" spans="1:15" ht="45.6">
      <c r="A713" s="21" t="s">
        <v>2773</v>
      </c>
      <c r="B713" s="21" t="s">
        <v>2774</v>
      </c>
      <c r="C713" s="21" t="s">
        <v>2257</v>
      </c>
      <c r="D713" s="30" t="s">
        <v>1125</v>
      </c>
      <c r="E713" s="30" t="s">
        <v>1125</v>
      </c>
      <c r="F713" s="30" t="s">
        <v>1125</v>
      </c>
      <c r="G713" s="30" t="s">
        <v>1125</v>
      </c>
      <c r="H713" s="30" t="s">
        <v>1125</v>
      </c>
      <c r="I713" s="30" t="s">
        <v>1125</v>
      </c>
      <c r="J713" s="30" t="s">
        <v>1125</v>
      </c>
      <c r="K713" s="30" t="s">
        <v>2775</v>
      </c>
      <c r="L713" s="30">
        <v>232843739</v>
      </c>
      <c r="M713" s="30">
        <v>242945351</v>
      </c>
      <c r="N713" s="30" t="s">
        <v>1125</v>
      </c>
      <c r="O713" s="25"/>
    </row>
    <row r="714" spans="1:15" ht="45.6">
      <c r="A714" s="21" t="s">
        <v>2773</v>
      </c>
      <c r="B714" s="21" t="s">
        <v>2774</v>
      </c>
      <c r="C714" s="21" t="s">
        <v>2258</v>
      </c>
      <c r="D714" s="34" t="s">
        <v>1125</v>
      </c>
      <c r="E714" s="34" t="s">
        <v>1125</v>
      </c>
      <c r="F714" s="34" t="s">
        <v>1125</v>
      </c>
      <c r="G714" s="34" t="s">
        <v>1125</v>
      </c>
      <c r="H714" s="34" t="s">
        <v>1125</v>
      </c>
      <c r="I714" s="34" t="s">
        <v>1125</v>
      </c>
      <c r="J714" s="34" t="s">
        <v>1125</v>
      </c>
      <c r="K714" s="34">
        <v>0.84</v>
      </c>
      <c r="L714" s="34">
        <v>1.19</v>
      </c>
      <c r="M714" s="34">
        <v>1.0900000000000001</v>
      </c>
      <c r="N714" s="34" t="s">
        <v>1125</v>
      </c>
      <c r="O714" s="25"/>
    </row>
    <row r="715" spans="1:15" ht="30.6">
      <c r="A715" s="21" t="s">
        <v>2776</v>
      </c>
      <c r="B715" s="21" t="s">
        <v>2777</v>
      </c>
      <c r="C715" s="21" t="s">
        <v>2157</v>
      </c>
      <c r="D715" s="30">
        <v>274542</v>
      </c>
      <c r="E715" s="30" t="s">
        <v>2778</v>
      </c>
      <c r="F715" s="30">
        <v>233046</v>
      </c>
      <c r="G715" s="30">
        <v>284204</v>
      </c>
      <c r="H715" s="30">
        <v>244948</v>
      </c>
      <c r="I715" s="30">
        <v>236991</v>
      </c>
      <c r="J715" s="30">
        <v>235704</v>
      </c>
      <c r="K715" s="30" t="s">
        <v>2158</v>
      </c>
      <c r="L715" s="30" t="s">
        <v>2158</v>
      </c>
      <c r="M715" s="30" t="s">
        <v>2158</v>
      </c>
      <c r="N715" s="30" t="s">
        <v>2158</v>
      </c>
      <c r="O715" s="25"/>
    </row>
    <row r="716" spans="1:15" ht="30.6">
      <c r="A716" s="21" t="s">
        <v>2776</v>
      </c>
      <c r="B716" s="21" t="s">
        <v>2777</v>
      </c>
      <c r="C716" s="21" t="s">
        <v>2257</v>
      </c>
      <c r="D716" s="30">
        <v>363482110</v>
      </c>
      <c r="E716" s="30" t="s">
        <v>2779</v>
      </c>
      <c r="F716" s="30">
        <v>315536866</v>
      </c>
      <c r="G716" s="30">
        <v>361313095</v>
      </c>
      <c r="H716" s="30">
        <v>294032897</v>
      </c>
      <c r="I716" s="30">
        <v>282762951</v>
      </c>
      <c r="J716" s="30">
        <v>268320613</v>
      </c>
      <c r="K716" s="30" t="s">
        <v>1125</v>
      </c>
      <c r="L716" s="30" t="s">
        <v>1125</v>
      </c>
      <c r="M716" s="30" t="s">
        <v>1125</v>
      </c>
      <c r="N716" s="30" t="s">
        <v>1125</v>
      </c>
      <c r="O716" s="25"/>
    </row>
    <row r="717" spans="1:15" ht="30.6">
      <c r="A717" s="21" t="s">
        <v>2776</v>
      </c>
      <c r="B717" s="21" t="s">
        <v>2777</v>
      </c>
      <c r="C717" s="21" t="s">
        <v>2258</v>
      </c>
      <c r="D717" s="34">
        <v>0.76</v>
      </c>
      <c r="E717" s="34">
        <v>0.7</v>
      </c>
      <c r="F717" s="34">
        <v>0.74</v>
      </c>
      <c r="G717" s="34">
        <v>0.79</v>
      </c>
      <c r="H717" s="34">
        <v>0.83</v>
      </c>
      <c r="I717" s="34">
        <v>0.84</v>
      </c>
      <c r="J717" s="34">
        <v>0.88</v>
      </c>
      <c r="K717" s="34" t="s">
        <v>1125</v>
      </c>
      <c r="L717" s="34" t="s">
        <v>1125</v>
      </c>
      <c r="M717" s="34" t="s">
        <v>1125</v>
      </c>
      <c r="N717" s="34" t="s">
        <v>1125</v>
      </c>
      <c r="O717" s="25"/>
    </row>
    <row r="718" spans="1:15" ht="45.6">
      <c r="A718" s="21" t="s">
        <v>2780</v>
      </c>
      <c r="B718" s="21" t="s">
        <v>2781</v>
      </c>
      <c r="C718" s="21" t="s">
        <v>2157</v>
      </c>
      <c r="D718" s="30" t="s">
        <v>2158</v>
      </c>
      <c r="E718" s="30" t="s">
        <v>2158</v>
      </c>
      <c r="F718" s="30" t="s">
        <v>2158</v>
      </c>
      <c r="G718" s="30" t="s">
        <v>2158</v>
      </c>
      <c r="H718" s="30" t="s">
        <v>2158</v>
      </c>
      <c r="I718" s="30" t="s">
        <v>2158</v>
      </c>
      <c r="J718" s="30" t="s">
        <v>2158</v>
      </c>
      <c r="K718" s="30" t="s">
        <v>2158</v>
      </c>
      <c r="L718" s="30" t="s">
        <v>2158</v>
      </c>
      <c r="M718" s="30" t="s">
        <v>2158</v>
      </c>
      <c r="N718" s="30">
        <v>5484</v>
      </c>
      <c r="O718" s="25"/>
    </row>
    <row r="719" spans="1:15" ht="45.6">
      <c r="A719" s="21" t="s">
        <v>2780</v>
      </c>
      <c r="B719" s="21" t="s">
        <v>2781</v>
      </c>
      <c r="C719" s="21" t="s">
        <v>2257</v>
      </c>
      <c r="D719" s="30" t="s">
        <v>1125</v>
      </c>
      <c r="E719" s="30" t="s">
        <v>1125</v>
      </c>
      <c r="F719" s="30" t="s">
        <v>1125</v>
      </c>
      <c r="G719" s="30" t="s">
        <v>1125</v>
      </c>
      <c r="H719" s="30" t="s">
        <v>1125</v>
      </c>
      <c r="I719" s="30" t="s">
        <v>1125</v>
      </c>
      <c r="J719" s="30" t="s">
        <v>1125</v>
      </c>
      <c r="K719" s="30" t="s">
        <v>1125</v>
      </c>
      <c r="L719" s="30" t="s">
        <v>1125</v>
      </c>
      <c r="M719" s="30" t="s">
        <v>1125</v>
      </c>
      <c r="N719" s="30">
        <v>2725160</v>
      </c>
      <c r="O719" s="25"/>
    </row>
    <row r="720" spans="1:15" ht="45.6">
      <c r="A720" s="21" t="s">
        <v>2780</v>
      </c>
      <c r="B720" s="21" t="s">
        <v>2781</v>
      </c>
      <c r="C720" s="21" t="s">
        <v>2258</v>
      </c>
      <c r="D720" s="34" t="s">
        <v>1125</v>
      </c>
      <c r="E720" s="34" t="s">
        <v>1125</v>
      </c>
      <c r="F720" s="34" t="s">
        <v>1125</v>
      </c>
      <c r="G720" s="34" t="s">
        <v>1125</v>
      </c>
      <c r="H720" s="34" t="s">
        <v>1125</v>
      </c>
      <c r="I720" s="34" t="s">
        <v>1125</v>
      </c>
      <c r="J720" s="34" t="s">
        <v>1125</v>
      </c>
      <c r="K720" s="34" t="s">
        <v>1125</v>
      </c>
      <c r="L720" s="34" t="s">
        <v>1125</v>
      </c>
      <c r="M720" s="34" t="s">
        <v>1125</v>
      </c>
      <c r="N720" s="34">
        <v>2.0099999999999998</v>
      </c>
      <c r="O720" s="25"/>
    </row>
    <row r="721" spans="1:15" ht="135.6">
      <c r="A721" s="21" t="s">
        <v>2782</v>
      </c>
      <c r="B721" s="21" t="s">
        <v>2783</v>
      </c>
      <c r="C721" s="21" t="s">
        <v>2157</v>
      </c>
      <c r="D721" s="30">
        <v>14719</v>
      </c>
      <c r="E721" s="30">
        <v>13858</v>
      </c>
      <c r="F721" s="30">
        <v>14142</v>
      </c>
      <c r="G721" s="30">
        <v>14749</v>
      </c>
      <c r="H721" s="30">
        <v>16472</v>
      </c>
      <c r="I721" s="30">
        <v>17300</v>
      </c>
      <c r="J721" s="30">
        <v>17658</v>
      </c>
      <c r="K721" s="30">
        <v>19188</v>
      </c>
      <c r="L721" s="30" t="s">
        <v>2158</v>
      </c>
      <c r="M721" s="30" t="s">
        <v>2158</v>
      </c>
      <c r="N721" s="30">
        <v>79476</v>
      </c>
      <c r="O721" s="25"/>
    </row>
    <row r="722" spans="1:15" ht="135.6">
      <c r="A722" s="21" t="s">
        <v>2782</v>
      </c>
      <c r="B722" s="21" t="s">
        <v>2783</v>
      </c>
      <c r="C722" s="21" t="s">
        <v>2257</v>
      </c>
      <c r="D722" s="30" t="s">
        <v>1125</v>
      </c>
      <c r="E722" s="30" t="s">
        <v>2784</v>
      </c>
      <c r="F722" s="30">
        <v>4073084</v>
      </c>
      <c r="G722" s="30">
        <v>4249457</v>
      </c>
      <c r="H722" s="30">
        <v>3782309</v>
      </c>
      <c r="I722" s="30">
        <v>4353812</v>
      </c>
      <c r="J722" s="30">
        <v>4096505</v>
      </c>
      <c r="K722" s="30">
        <v>4443080</v>
      </c>
      <c r="L722" s="30" t="s">
        <v>1125</v>
      </c>
      <c r="M722" s="30" t="s">
        <v>1125</v>
      </c>
      <c r="N722" s="30" t="s">
        <v>2785</v>
      </c>
      <c r="O722" s="25"/>
    </row>
    <row r="723" spans="1:15" ht="135.6">
      <c r="A723" s="21" t="s">
        <v>2782</v>
      </c>
      <c r="B723" s="21" t="s">
        <v>2783</v>
      </c>
      <c r="C723" s="21" t="s">
        <v>2258</v>
      </c>
      <c r="D723" s="34" t="s">
        <v>1125</v>
      </c>
      <c r="E723" s="34">
        <v>4</v>
      </c>
      <c r="F723" s="34">
        <v>3.47</v>
      </c>
      <c r="G723" s="34">
        <v>3.47</v>
      </c>
      <c r="H723" s="34">
        <v>4.3600000000000003</v>
      </c>
      <c r="I723" s="34">
        <v>3.97</v>
      </c>
      <c r="J723" s="34">
        <v>4.3099999999999996</v>
      </c>
      <c r="K723" s="34">
        <v>4.32</v>
      </c>
      <c r="L723" s="34" t="s">
        <v>1125</v>
      </c>
      <c r="M723" s="34" t="s">
        <v>1125</v>
      </c>
      <c r="N723" s="34">
        <v>4.05</v>
      </c>
      <c r="O723" s="25"/>
    </row>
    <row r="724" spans="1:15" ht="60.6">
      <c r="A724" s="21" t="s">
        <v>2786</v>
      </c>
      <c r="B724" s="21" t="s">
        <v>2787</v>
      </c>
      <c r="C724" s="21" t="s">
        <v>2157</v>
      </c>
      <c r="D724" s="30" t="s">
        <v>2158</v>
      </c>
      <c r="E724" s="30" t="s">
        <v>2158</v>
      </c>
      <c r="F724" s="30">
        <v>26216</v>
      </c>
      <c r="G724" s="30" t="s">
        <v>2158</v>
      </c>
      <c r="H724" s="30" t="s">
        <v>2158</v>
      </c>
      <c r="I724" s="30" t="s">
        <v>2158</v>
      </c>
      <c r="J724" s="30" t="s">
        <v>2158</v>
      </c>
      <c r="K724" s="30" t="s">
        <v>2158</v>
      </c>
      <c r="L724" s="30" t="s">
        <v>2158</v>
      </c>
      <c r="M724" s="30" t="s">
        <v>2158</v>
      </c>
      <c r="N724" s="30" t="s">
        <v>2158</v>
      </c>
      <c r="O724" s="25"/>
    </row>
    <row r="725" spans="1:15" ht="60.6">
      <c r="A725" s="21" t="s">
        <v>2786</v>
      </c>
      <c r="B725" s="21" t="s">
        <v>2787</v>
      </c>
      <c r="C725" s="21" t="s">
        <v>2257</v>
      </c>
      <c r="D725" s="30" t="s">
        <v>1125</v>
      </c>
      <c r="E725" s="30">
        <v>1656102</v>
      </c>
      <c r="F725" s="30">
        <v>3207622</v>
      </c>
      <c r="G725" s="30">
        <v>2384450</v>
      </c>
      <c r="H725" s="30">
        <v>2272203</v>
      </c>
      <c r="I725" s="30">
        <v>2266132</v>
      </c>
      <c r="J725" s="30">
        <v>2819844</v>
      </c>
      <c r="K725" s="30">
        <v>3429109</v>
      </c>
      <c r="L725" s="30">
        <v>3753379</v>
      </c>
      <c r="M725" s="30">
        <v>2202286</v>
      </c>
      <c r="N725" s="30" t="s">
        <v>1125</v>
      </c>
      <c r="O725" s="25"/>
    </row>
    <row r="726" spans="1:15" ht="60.6">
      <c r="A726" s="21" t="s">
        <v>2786</v>
      </c>
      <c r="B726" s="21" t="s">
        <v>2787</v>
      </c>
      <c r="C726" s="21" t="s">
        <v>2258</v>
      </c>
      <c r="D726" s="34" t="s">
        <v>1125</v>
      </c>
      <c r="E726" s="34" t="s">
        <v>1125</v>
      </c>
      <c r="F726" s="34">
        <v>8.17</v>
      </c>
      <c r="G726" s="34" t="s">
        <v>1125</v>
      </c>
      <c r="H726" s="34" t="s">
        <v>1125</v>
      </c>
      <c r="I726" s="34" t="s">
        <v>1125</v>
      </c>
      <c r="J726" s="34" t="s">
        <v>1125</v>
      </c>
      <c r="K726" s="34" t="s">
        <v>1125</v>
      </c>
      <c r="L726" s="34" t="s">
        <v>1125</v>
      </c>
      <c r="M726" s="34" t="s">
        <v>1125</v>
      </c>
      <c r="N726" s="34" t="s">
        <v>1125</v>
      </c>
      <c r="O726" s="25"/>
    </row>
    <row r="727" spans="1:15" ht="60.6">
      <c r="A727" s="21" t="s">
        <v>2788</v>
      </c>
      <c r="B727" s="21" t="s">
        <v>2789</v>
      </c>
      <c r="C727" s="21" t="s">
        <v>2157</v>
      </c>
      <c r="D727" s="30">
        <v>179</v>
      </c>
      <c r="E727" s="30" t="s">
        <v>2158</v>
      </c>
      <c r="F727" s="30" t="s">
        <v>2158</v>
      </c>
      <c r="G727" s="30" t="s">
        <v>2158</v>
      </c>
      <c r="H727" s="30">
        <v>1595</v>
      </c>
      <c r="I727" s="30" t="s">
        <v>2158</v>
      </c>
      <c r="J727" s="30">
        <v>1776</v>
      </c>
      <c r="K727" s="30" t="s">
        <v>2158</v>
      </c>
      <c r="L727" s="30" t="s">
        <v>2158</v>
      </c>
      <c r="M727" s="30" t="s">
        <v>2158</v>
      </c>
      <c r="N727" s="30">
        <v>38077</v>
      </c>
      <c r="O727" s="25"/>
    </row>
    <row r="728" spans="1:15" ht="60.6">
      <c r="A728" s="21" t="s">
        <v>2788</v>
      </c>
      <c r="B728" s="21" t="s">
        <v>2789</v>
      </c>
      <c r="C728" s="21" t="s">
        <v>2257</v>
      </c>
      <c r="D728" s="30">
        <v>28849</v>
      </c>
      <c r="E728" s="30" t="s">
        <v>1125</v>
      </c>
      <c r="F728" s="30" t="s">
        <v>1125</v>
      </c>
      <c r="G728" s="30" t="s">
        <v>1125</v>
      </c>
      <c r="H728" s="30">
        <v>899682</v>
      </c>
      <c r="I728" s="30" t="s">
        <v>1125</v>
      </c>
      <c r="J728" s="30">
        <v>999037</v>
      </c>
      <c r="K728" s="30" t="s">
        <v>1125</v>
      </c>
      <c r="L728" s="30" t="s">
        <v>1125</v>
      </c>
      <c r="M728" s="30" t="s">
        <v>1125</v>
      </c>
      <c r="N728" s="30">
        <v>26366182</v>
      </c>
      <c r="O728" s="25"/>
    </row>
    <row r="729" spans="1:15" ht="60.6">
      <c r="A729" s="21" t="s">
        <v>2788</v>
      </c>
      <c r="B729" s="21" t="s">
        <v>2789</v>
      </c>
      <c r="C729" s="21" t="s">
        <v>2258</v>
      </c>
      <c r="D729" s="34">
        <v>6.2</v>
      </c>
      <c r="E729" s="34" t="s">
        <v>1125</v>
      </c>
      <c r="F729" s="34" t="s">
        <v>1125</v>
      </c>
      <c r="G729" s="34" t="s">
        <v>1125</v>
      </c>
      <c r="H729" s="34">
        <v>1.77</v>
      </c>
      <c r="I729" s="34" t="s">
        <v>1125</v>
      </c>
      <c r="J729" s="34">
        <v>1.78</v>
      </c>
      <c r="K729" s="34" t="s">
        <v>1125</v>
      </c>
      <c r="L729" s="34" t="s">
        <v>1125</v>
      </c>
      <c r="M729" s="34" t="s">
        <v>1125</v>
      </c>
      <c r="N729" s="34">
        <v>1.44</v>
      </c>
      <c r="O729" s="25"/>
    </row>
    <row r="730" spans="1:15" ht="30.6">
      <c r="A730" s="21" t="s">
        <v>2790</v>
      </c>
      <c r="B730" s="21" t="s">
        <v>2791</v>
      </c>
      <c r="C730" s="21" t="s">
        <v>2157</v>
      </c>
      <c r="D730" s="30">
        <v>0</v>
      </c>
      <c r="E730" s="30">
        <v>0</v>
      </c>
      <c r="F730" s="30">
        <v>0</v>
      </c>
      <c r="G730" s="30">
        <v>0</v>
      </c>
      <c r="H730" s="30">
        <v>0</v>
      </c>
      <c r="I730" s="30" t="s">
        <v>2158</v>
      </c>
      <c r="J730" s="30" t="s">
        <v>2158</v>
      </c>
      <c r="K730" s="30" t="s">
        <v>2158</v>
      </c>
      <c r="L730" s="30" t="s">
        <v>2158</v>
      </c>
      <c r="M730" s="30" t="s">
        <v>2158</v>
      </c>
      <c r="N730" s="30" t="s">
        <v>2158</v>
      </c>
      <c r="O730" s="25"/>
    </row>
    <row r="731" spans="1:15" ht="30.6">
      <c r="A731" s="21" t="s">
        <v>2790</v>
      </c>
      <c r="B731" s="21" t="s">
        <v>2791</v>
      </c>
      <c r="C731" s="21" t="s">
        <v>2257</v>
      </c>
      <c r="D731" s="30">
        <v>0</v>
      </c>
      <c r="E731" s="30">
        <v>0</v>
      </c>
      <c r="F731" s="30">
        <v>0</v>
      </c>
      <c r="G731" s="30">
        <v>0</v>
      </c>
      <c r="H731" s="30">
        <v>0</v>
      </c>
      <c r="I731" s="30" t="s">
        <v>1125</v>
      </c>
      <c r="J731" s="30" t="s">
        <v>1125</v>
      </c>
      <c r="K731" s="30" t="s">
        <v>1125</v>
      </c>
      <c r="L731" s="30" t="s">
        <v>1125</v>
      </c>
      <c r="M731" s="30" t="s">
        <v>1125</v>
      </c>
      <c r="N731" s="30" t="s">
        <v>1125</v>
      </c>
      <c r="O731" s="25"/>
    </row>
    <row r="732" spans="1:15" ht="30.6">
      <c r="A732" s="21" t="s">
        <v>2790</v>
      </c>
      <c r="B732" s="21" t="s">
        <v>2791</v>
      </c>
      <c r="C732" s="21" t="s">
        <v>2258</v>
      </c>
      <c r="D732" s="34" t="s">
        <v>2161</v>
      </c>
      <c r="E732" s="34" t="s">
        <v>2161</v>
      </c>
      <c r="F732" s="34" t="s">
        <v>2161</v>
      </c>
      <c r="G732" s="34" t="s">
        <v>2161</v>
      </c>
      <c r="H732" s="34" t="s">
        <v>2161</v>
      </c>
      <c r="I732" s="34" t="s">
        <v>1125</v>
      </c>
      <c r="J732" s="34" t="s">
        <v>1125</v>
      </c>
      <c r="K732" s="34" t="s">
        <v>1125</v>
      </c>
      <c r="L732" s="34" t="s">
        <v>1125</v>
      </c>
      <c r="M732" s="34" t="s">
        <v>1125</v>
      </c>
      <c r="N732" s="34" t="s">
        <v>1125</v>
      </c>
      <c r="O732" s="25"/>
    </row>
    <row r="733" spans="1:15" ht="45.6">
      <c r="A733" s="21" t="s">
        <v>2792</v>
      </c>
      <c r="B733" s="21" t="s">
        <v>2793</v>
      </c>
      <c r="C733" s="21" t="s">
        <v>2157</v>
      </c>
      <c r="D733" s="30">
        <v>0</v>
      </c>
      <c r="E733" s="30">
        <v>0</v>
      </c>
      <c r="F733" s="30" t="s">
        <v>2158</v>
      </c>
      <c r="G733" s="30" t="s">
        <v>2158</v>
      </c>
      <c r="H733" s="30" t="s">
        <v>2158</v>
      </c>
      <c r="I733" s="30" t="s">
        <v>2158</v>
      </c>
      <c r="J733" s="30" t="s">
        <v>2158</v>
      </c>
      <c r="K733" s="30" t="s">
        <v>2158</v>
      </c>
      <c r="L733" s="30" t="s">
        <v>2158</v>
      </c>
      <c r="M733" s="30" t="s">
        <v>2158</v>
      </c>
      <c r="N733" s="30" t="s">
        <v>2158</v>
      </c>
      <c r="O733" s="25"/>
    </row>
    <row r="734" spans="1:15" ht="45.6">
      <c r="A734" s="21" t="s">
        <v>2792</v>
      </c>
      <c r="B734" s="21" t="s">
        <v>2793</v>
      </c>
      <c r="C734" s="21" t="s">
        <v>2257</v>
      </c>
      <c r="D734" s="30">
        <v>0</v>
      </c>
      <c r="E734" s="30">
        <v>0</v>
      </c>
      <c r="F734" s="30" t="s">
        <v>1125</v>
      </c>
      <c r="G734" s="30" t="s">
        <v>1125</v>
      </c>
      <c r="H734" s="30" t="s">
        <v>1125</v>
      </c>
      <c r="I734" s="30" t="s">
        <v>1125</v>
      </c>
      <c r="J734" s="30" t="s">
        <v>1125</v>
      </c>
      <c r="K734" s="30" t="s">
        <v>1125</v>
      </c>
      <c r="L734" s="30" t="s">
        <v>1125</v>
      </c>
      <c r="M734" s="30" t="s">
        <v>1125</v>
      </c>
      <c r="N734" s="30" t="s">
        <v>1125</v>
      </c>
      <c r="O734" s="25"/>
    </row>
    <row r="735" spans="1:15" ht="45.6">
      <c r="A735" s="21" t="s">
        <v>2792</v>
      </c>
      <c r="B735" s="21" t="s">
        <v>2793</v>
      </c>
      <c r="C735" s="21" t="s">
        <v>2258</v>
      </c>
      <c r="D735" s="34" t="s">
        <v>2161</v>
      </c>
      <c r="E735" s="34" t="s">
        <v>2161</v>
      </c>
      <c r="F735" s="34" t="s">
        <v>1125</v>
      </c>
      <c r="G735" s="34" t="s">
        <v>1125</v>
      </c>
      <c r="H735" s="34" t="s">
        <v>1125</v>
      </c>
      <c r="I735" s="34" t="s">
        <v>1125</v>
      </c>
      <c r="J735" s="34" t="s">
        <v>1125</v>
      </c>
      <c r="K735" s="34" t="s">
        <v>1125</v>
      </c>
      <c r="L735" s="34" t="s">
        <v>1125</v>
      </c>
      <c r="M735" s="34" t="s">
        <v>1125</v>
      </c>
      <c r="N735" s="34" t="s">
        <v>1125</v>
      </c>
      <c r="O735" s="25"/>
    </row>
    <row r="736" spans="1:15" ht="30.6">
      <c r="A736" s="21" t="s">
        <v>2794</v>
      </c>
      <c r="B736" s="21" t="s">
        <v>2795</v>
      </c>
      <c r="C736" s="21" t="s">
        <v>2157</v>
      </c>
      <c r="D736" s="30">
        <v>60888</v>
      </c>
      <c r="E736" s="30">
        <v>54500</v>
      </c>
      <c r="F736" s="30">
        <v>54331</v>
      </c>
      <c r="G736" s="30">
        <v>60911</v>
      </c>
      <c r="H736" s="30">
        <v>60845</v>
      </c>
      <c r="I736" s="30">
        <v>61799</v>
      </c>
      <c r="J736" s="30" t="s">
        <v>2158</v>
      </c>
      <c r="K736" s="30" t="s">
        <v>2158</v>
      </c>
      <c r="L736" s="30">
        <v>81660</v>
      </c>
      <c r="M736" s="30">
        <v>86263</v>
      </c>
      <c r="N736" s="30">
        <v>71772</v>
      </c>
      <c r="O736" s="25"/>
    </row>
    <row r="737" spans="1:15" ht="30.6">
      <c r="A737" s="21" t="s">
        <v>2794</v>
      </c>
      <c r="B737" s="21" t="s">
        <v>2795</v>
      </c>
      <c r="C737" s="21" t="s">
        <v>2257</v>
      </c>
      <c r="D737" s="30">
        <v>79591458</v>
      </c>
      <c r="E737" s="30">
        <v>73295862</v>
      </c>
      <c r="F737" s="30">
        <v>73789426</v>
      </c>
      <c r="G737" s="30">
        <v>79056370</v>
      </c>
      <c r="H737" s="30">
        <v>78951914</v>
      </c>
      <c r="I737" s="30">
        <v>80189602</v>
      </c>
      <c r="J737" s="30" t="s">
        <v>1125</v>
      </c>
      <c r="K737" s="30" t="s">
        <v>1125</v>
      </c>
      <c r="L737" s="30" t="s">
        <v>2796</v>
      </c>
      <c r="M737" s="30" t="s">
        <v>2797</v>
      </c>
      <c r="N737" s="30">
        <v>43371243</v>
      </c>
      <c r="O737" s="25"/>
    </row>
    <row r="738" spans="1:15" ht="30.6">
      <c r="A738" s="21" t="s">
        <v>2794</v>
      </c>
      <c r="B738" s="21" t="s">
        <v>2795</v>
      </c>
      <c r="C738" s="21" t="s">
        <v>2258</v>
      </c>
      <c r="D738" s="34">
        <v>0.77</v>
      </c>
      <c r="E738" s="34">
        <v>0.74</v>
      </c>
      <c r="F738" s="34">
        <v>0.74</v>
      </c>
      <c r="G738" s="34">
        <v>0.77</v>
      </c>
      <c r="H738" s="34">
        <v>0.77</v>
      </c>
      <c r="I738" s="34">
        <v>0.77</v>
      </c>
      <c r="J738" s="34" t="s">
        <v>1125</v>
      </c>
      <c r="K738" s="34" t="s">
        <v>1125</v>
      </c>
      <c r="L738" s="34">
        <v>2.31</v>
      </c>
      <c r="M738" s="34">
        <v>1.88</v>
      </c>
      <c r="N738" s="34">
        <v>1.65</v>
      </c>
      <c r="O738" s="25"/>
    </row>
    <row r="739" spans="1:15" ht="120.6">
      <c r="A739" s="21" t="s">
        <v>2798</v>
      </c>
      <c r="B739" s="21" t="s">
        <v>2799</v>
      </c>
      <c r="C739" s="21" t="s">
        <v>2157</v>
      </c>
      <c r="D739" s="30">
        <v>161559</v>
      </c>
      <c r="E739" s="30">
        <v>158219</v>
      </c>
      <c r="F739" s="30" t="s">
        <v>2158</v>
      </c>
      <c r="G739" s="30">
        <v>182938</v>
      </c>
      <c r="H739" s="30">
        <v>192937</v>
      </c>
      <c r="I739" s="30">
        <v>184538</v>
      </c>
      <c r="J739" s="30">
        <v>221328</v>
      </c>
      <c r="K739" s="30">
        <v>184010</v>
      </c>
      <c r="L739" s="30">
        <v>232338</v>
      </c>
      <c r="M739" s="30">
        <v>285890</v>
      </c>
      <c r="N739" s="30" t="s">
        <v>2158</v>
      </c>
      <c r="O739" s="25"/>
    </row>
    <row r="740" spans="1:15" ht="120.6">
      <c r="A740" s="21" t="s">
        <v>2798</v>
      </c>
      <c r="B740" s="21" t="s">
        <v>2799</v>
      </c>
      <c r="C740" s="21" t="s">
        <v>2257</v>
      </c>
      <c r="D740" s="30" t="s">
        <v>1125</v>
      </c>
      <c r="E740" s="30" t="s">
        <v>1125</v>
      </c>
      <c r="F740" s="30" t="s">
        <v>1125</v>
      </c>
      <c r="G740" s="30">
        <v>127630945</v>
      </c>
      <c r="H740" s="30">
        <v>138518493</v>
      </c>
      <c r="I740" s="30">
        <v>127517583</v>
      </c>
      <c r="J740" s="30" t="s">
        <v>1125</v>
      </c>
      <c r="K740" s="30" t="s">
        <v>1125</v>
      </c>
      <c r="L740" s="30" t="s">
        <v>1125</v>
      </c>
      <c r="M740" s="30" t="s">
        <v>1125</v>
      </c>
      <c r="N740" s="30" t="s">
        <v>1125</v>
      </c>
      <c r="O740" s="25"/>
    </row>
    <row r="741" spans="1:15" ht="120.6">
      <c r="A741" s="21" t="s">
        <v>2798</v>
      </c>
      <c r="B741" s="21" t="s">
        <v>2799</v>
      </c>
      <c r="C741" s="21" t="s">
        <v>2258</v>
      </c>
      <c r="D741" s="34" t="s">
        <v>1125</v>
      </c>
      <c r="E741" s="34" t="s">
        <v>1125</v>
      </c>
      <c r="F741" s="34" t="s">
        <v>1125</v>
      </c>
      <c r="G741" s="34">
        <v>1.43</v>
      </c>
      <c r="H741" s="34">
        <v>1.39</v>
      </c>
      <c r="I741" s="34">
        <v>1.45</v>
      </c>
      <c r="J741" s="34" t="s">
        <v>1125</v>
      </c>
      <c r="K741" s="34" t="s">
        <v>1125</v>
      </c>
      <c r="L741" s="34" t="s">
        <v>1125</v>
      </c>
      <c r="M741" s="34" t="s">
        <v>1125</v>
      </c>
      <c r="N741" s="34" t="s">
        <v>1125</v>
      </c>
      <c r="O741" s="25"/>
    </row>
    <row r="742" spans="1:15" ht="75.599999999999994">
      <c r="A742" s="21" t="s">
        <v>2800</v>
      </c>
      <c r="B742" s="21" t="s">
        <v>2801</v>
      </c>
      <c r="C742" s="21" t="s">
        <v>2157</v>
      </c>
      <c r="D742" s="30">
        <v>157294</v>
      </c>
      <c r="E742" s="30">
        <v>148978</v>
      </c>
      <c r="F742" s="30">
        <v>168291</v>
      </c>
      <c r="G742" s="30">
        <v>161737</v>
      </c>
      <c r="H742" s="30">
        <v>184511</v>
      </c>
      <c r="I742" s="30">
        <v>220912</v>
      </c>
      <c r="J742" s="30">
        <v>180395</v>
      </c>
      <c r="K742" s="30">
        <v>171288</v>
      </c>
      <c r="L742" s="30">
        <v>321237</v>
      </c>
      <c r="M742" s="30">
        <v>271001</v>
      </c>
      <c r="N742" s="30">
        <v>262266</v>
      </c>
      <c r="O742" s="25"/>
    </row>
    <row r="743" spans="1:15" ht="75.599999999999994">
      <c r="A743" s="21" t="s">
        <v>2800</v>
      </c>
      <c r="B743" s="21" t="s">
        <v>2801</v>
      </c>
      <c r="C743" s="21" t="s">
        <v>2159</v>
      </c>
      <c r="D743" s="30">
        <v>322927</v>
      </c>
      <c r="E743" s="30">
        <v>346905</v>
      </c>
      <c r="F743" s="30">
        <v>379662</v>
      </c>
      <c r="G743" s="30">
        <v>368483</v>
      </c>
      <c r="H743" s="30">
        <v>418621</v>
      </c>
      <c r="I743" s="30">
        <v>506418</v>
      </c>
      <c r="J743" s="30">
        <v>417944</v>
      </c>
      <c r="K743" s="30">
        <v>377773</v>
      </c>
      <c r="L743" s="30">
        <v>574833</v>
      </c>
      <c r="M743" s="30">
        <v>474419</v>
      </c>
      <c r="N743" s="30">
        <v>448759</v>
      </c>
      <c r="O743" s="25"/>
    </row>
    <row r="744" spans="1:15" ht="75.599999999999994">
      <c r="A744" s="21" t="s">
        <v>2800</v>
      </c>
      <c r="B744" s="21" t="s">
        <v>2801</v>
      </c>
      <c r="C744" s="21" t="s">
        <v>2160</v>
      </c>
      <c r="D744" s="34">
        <v>487.09</v>
      </c>
      <c r="E744" s="34">
        <v>429.45</v>
      </c>
      <c r="F744" s="34">
        <v>443.27</v>
      </c>
      <c r="G744" s="34">
        <v>438.93</v>
      </c>
      <c r="H744" s="34">
        <v>440.76</v>
      </c>
      <c r="I744" s="34">
        <v>436.23</v>
      </c>
      <c r="J744" s="34">
        <v>431.63</v>
      </c>
      <c r="K744" s="34">
        <v>453.41</v>
      </c>
      <c r="L744" s="34">
        <v>558.84</v>
      </c>
      <c r="M744" s="34">
        <v>571.23</v>
      </c>
      <c r="N744" s="34">
        <v>584.41999999999996</v>
      </c>
      <c r="O744" s="25"/>
    </row>
    <row r="745" spans="1:15" ht="75.599999999999994">
      <c r="A745" s="21" t="s">
        <v>2802</v>
      </c>
      <c r="B745" s="21" t="s">
        <v>2803</v>
      </c>
      <c r="C745" s="21" t="s">
        <v>2157</v>
      </c>
      <c r="D745" s="30">
        <v>318752</v>
      </c>
      <c r="E745" s="30">
        <v>276289</v>
      </c>
      <c r="F745" s="30">
        <v>155696</v>
      </c>
      <c r="G745" s="30">
        <v>163117</v>
      </c>
      <c r="H745" s="30">
        <v>167729</v>
      </c>
      <c r="I745" s="30">
        <v>150666</v>
      </c>
      <c r="J745" s="30">
        <v>104506</v>
      </c>
      <c r="K745" s="30">
        <v>125228</v>
      </c>
      <c r="L745" s="30">
        <v>204672</v>
      </c>
      <c r="M745" s="30">
        <v>187501</v>
      </c>
      <c r="N745" s="30">
        <v>161697</v>
      </c>
      <c r="O745" s="25"/>
    </row>
    <row r="746" spans="1:15" ht="75.599999999999994">
      <c r="A746" s="21" t="s">
        <v>2802</v>
      </c>
      <c r="B746" s="21" t="s">
        <v>2803</v>
      </c>
      <c r="C746" s="21" t="s">
        <v>2159</v>
      </c>
      <c r="D746" s="30">
        <v>831592</v>
      </c>
      <c r="E746" s="30">
        <v>773517</v>
      </c>
      <c r="F746" s="30">
        <v>463420</v>
      </c>
      <c r="G746" s="30">
        <v>464135</v>
      </c>
      <c r="H746" s="30">
        <v>409561</v>
      </c>
      <c r="I746" s="30">
        <v>400688</v>
      </c>
      <c r="J746" s="30">
        <v>294638</v>
      </c>
      <c r="K746" s="30">
        <v>346519</v>
      </c>
      <c r="L746" s="30">
        <v>477151</v>
      </c>
      <c r="M746" s="30">
        <v>431022</v>
      </c>
      <c r="N746" s="30">
        <v>346026</v>
      </c>
      <c r="O746" s="25"/>
    </row>
    <row r="747" spans="1:15" ht="75.599999999999994">
      <c r="A747" s="21" t="s">
        <v>2802</v>
      </c>
      <c r="B747" s="21" t="s">
        <v>2803</v>
      </c>
      <c r="C747" s="21" t="s">
        <v>2160</v>
      </c>
      <c r="D747" s="34">
        <v>383.3</v>
      </c>
      <c r="E747" s="34">
        <v>357.19</v>
      </c>
      <c r="F747" s="34">
        <v>335.97</v>
      </c>
      <c r="G747" s="34">
        <v>351.44</v>
      </c>
      <c r="H747" s="34">
        <v>409.53</v>
      </c>
      <c r="I747" s="34">
        <v>376.02</v>
      </c>
      <c r="J747" s="34">
        <v>354.69</v>
      </c>
      <c r="K747" s="34">
        <v>361.39</v>
      </c>
      <c r="L747" s="34">
        <v>428.95</v>
      </c>
      <c r="M747" s="34">
        <v>435.02</v>
      </c>
      <c r="N747" s="34">
        <v>467.3</v>
      </c>
      <c r="O747" s="25"/>
    </row>
    <row r="748" spans="1:15" ht="90.6">
      <c r="A748" s="21" t="s">
        <v>2804</v>
      </c>
      <c r="B748" s="21" t="s">
        <v>2805</v>
      </c>
      <c r="C748" s="21" t="s">
        <v>2157</v>
      </c>
      <c r="D748" s="30">
        <v>1339031</v>
      </c>
      <c r="E748" s="30">
        <v>1164504</v>
      </c>
      <c r="F748" s="30">
        <v>1043851</v>
      </c>
      <c r="G748" s="30">
        <v>1221773</v>
      </c>
      <c r="H748" s="30">
        <v>1373877</v>
      </c>
      <c r="I748" s="30">
        <v>1362946</v>
      </c>
      <c r="J748" s="30">
        <v>1272691</v>
      </c>
      <c r="K748" s="30">
        <v>1250397</v>
      </c>
      <c r="L748" s="30">
        <v>1363867</v>
      </c>
      <c r="M748" s="30">
        <v>1350174</v>
      </c>
      <c r="N748" s="30">
        <v>1350825</v>
      </c>
      <c r="O748" s="25"/>
    </row>
    <row r="749" spans="1:15" ht="90.6">
      <c r="A749" s="21" t="s">
        <v>2804</v>
      </c>
      <c r="B749" s="21" t="s">
        <v>2805</v>
      </c>
      <c r="C749" s="21" t="s">
        <v>2159</v>
      </c>
      <c r="D749" s="30">
        <v>2907941</v>
      </c>
      <c r="E749" s="30">
        <v>2901369</v>
      </c>
      <c r="F749" s="30">
        <v>2530485</v>
      </c>
      <c r="G749" s="30">
        <v>2970364</v>
      </c>
      <c r="H749" s="30">
        <v>3246809</v>
      </c>
      <c r="I749" s="30">
        <v>2695481</v>
      </c>
      <c r="J749" s="30">
        <v>2644280</v>
      </c>
      <c r="K749" s="30">
        <v>2636934</v>
      </c>
      <c r="L749" s="30">
        <v>2500645</v>
      </c>
      <c r="M749" s="30">
        <v>2379749</v>
      </c>
      <c r="N749" s="30">
        <v>2223669</v>
      </c>
      <c r="O749" s="25"/>
    </row>
    <row r="750" spans="1:15" ht="90.6">
      <c r="A750" s="21" t="s">
        <v>2804</v>
      </c>
      <c r="B750" s="21" t="s">
        <v>2805</v>
      </c>
      <c r="C750" s="21" t="s">
        <v>2160</v>
      </c>
      <c r="D750" s="34">
        <v>460.47</v>
      </c>
      <c r="E750" s="34">
        <v>401.36</v>
      </c>
      <c r="F750" s="34">
        <v>412.51</v>
      </c>
      <c r="G750" s="34">
        <v>411.32</v>
      </c>
      <c r="H750" s="34">
        <v>423.15</v>
      </c>
      <c r="I750" s="34">
        <v>505.64</v>
      </c>
      <c r="J750" s="34">
        <v>481.3</v>
      </c>
      <c r="K750" s="34">
        <v>474.19</v>
      </c>
      <c r="L750" s="34">
        <v>545.41</v>
      </c>
      <c r="M750" s="34">
        <v>567.36</v>
      </c>
      <c r="N750" s="34">
        <v>607.48</v>
      </c>
      <c r="O750" s="25"/>
    </row>
    <row r="751" spans="1:15" ht="90.6">
      <c r="A751" s="21" t="s">
        <v>2806</v>
      </c>
      <c r="B751" s="21" t="s">
        <v>2807</v>
      </c>
      <c r="C751" s="21" t="s">
        <v>2157</v>
      </c>
      <c r="D751" s="30">
        <v>2065487</v>
      </c>
      <c r="E751" s="30">
        <v>1666436</v>
      </c>
      <c r="F751" s="30">
        <v>1152545</v>
      </c>
      <c r="G751" s="30">
        <v>1389804</v>
      </c>
      <c r="H751" s="30">
        <v>1345116</v>
      </c>
      <c r="I751" s="30">
        <v>1417055</v>
      </c>
      <c r="J751" s="30">
        <v>1361461</v>
      </c>
      <c r="K751" s="30">
        <v>1496358</v>
      </c>
      <c r="L751" s="30">
        <v>1915817</v>
      </c>
      <c r="M751" s="30">
        <v>2042780</v>
      </c>
      <c r="N751" s="30">
        <v>2006750</v>
      </c>
      <c r="O751" s="25"/>
    </row>
    <row r="752" spans="1:15" ht="90.6">
      <c r="A752" s="21" t="s">
        <v>2806</v>
      </c>
      <c r="B752" s="21" t="s">
        <v>2807</v>
      </c>
      <c r="C752" s="21" t="s">
        <v>2159</v>
      </c>
      <c r="D752" s="30">
        <v>4870953</v>
      </c>
      <c r="E752" s="30">
        <v>4002830</v>
      </c>
      <c r="F752" s="30">
        <v>2914707</v>
      </c>
      <c r="G752" s="30">
        <v>3497173</v>
      </c>
      <c r="H752" s="30">
        <v>3422013</v>
      </c>
      <c r="I752" s="30">
        <v>3465911</v>
      </c>
      <c r="J752" s="30">
        <v>3406822</v>
      </c>
      <c r="K752" s="30">
        <v>3694042</v>
      </c>
      <c r="L752" s="30">
        <v>4246514</v>
      </c>
      <c r="M752" s="30">
        <v>4119467</v>
      </c>
      <c r="N752" s="30">
        <v>3804826</v>
      </c>
      <c r="O752" s="25"/>
    </row>
    <row r="753" spans="1:15" ht="90.6">
      <c r="A753" s="21" t="s">
        <v>2806</v>
      </c>
      <c r="B753" s="21" t="s">
        <v>2807</v>
      </c>
      <c r="C753" s="21" t="s">
        <v>2160</v>
      </c>
      <c r="D753" s="34">
        <v>424.04</v>
      </c>
      <c r="E753" s="34">
        <v>416.31</v>
      </c>
      <c r="F753" s="34">
        <v>395.42</v>
      </c>
      <c r="G753" s="34">
        <v>397.41</v>
      </c>
      <c r="H753" s="34">
        <v>393.08</v>
      </c>
      <c r="I753" s="34">
        <v>408.85</v>
      </c>
      <c r="J753" s="34">
        <v>399.63</v>
      </c>
      <c r="K753" s="34">
        <v>405.07</v>
      </c>
      <c r="L753" s="34">
        <v>451.15</v>
      </c>
      <c r="M753" s="34">
        <v>495.88</v>
      </c>
      <c r="N753" s="34">
        <v>527.41999999999996</v>
      </c>
      <c r="O753" s="25"/>
    </row>
    <row r="754" spans="1:15" ht="75.599999999999994">
      <c r="A754" s="21" t="s">
        <v>2808</v>
      </c>
      <c r="B754" s="21" t="s">
        <v>2809</v>
      </c>
      <c r="C754" s="21" t="s">
        <v>2157</v>
      </c>
      <c r="D754" s="30">
        <v>40402</v>
      </c>
      <c r="E754" s="30">
        <v>39380</v>
      </c>
      <c r="F754" s="30">
        <v>77021</v>
      </c>
      <c r="G754" s="30">
        <v>39709</v>
      </c>
      <c r="H754" s="30">
        <v>40170</v>
      </c>
      <c r="I754" s="30">
        <v>29286</v>
      </c>
      <c r="J754" s="30">
        <v>21078</v>
      </c>
      <c r="K754" s="30">
        <v>24304</v>
      </c>
      <c r="L754" s="30">
        <v>29736</v>
      </c>
      <c r="M754" s="30">
        <v>26526</v>
      </c>
      <c r="N754" s="30">
        <v>32335</v>
      </c>
      <c r="O754" s="25"/>
    </row>
    <row r="755" spans="1:15" ht="75.599999999999994">
      <c r="A755" s="21" t="s">
        <v>2808</v>
      </c>
      <c r="B755" s="21" t="s">
        <v>2809</v>
      </c>
      <c r="C755" s="21" t="s">
        <v>2159</v>
      </c>
      <c r="D755" s="30">
        <v>28311</v>
      </c>
      <c r="E755" s="30">
        <v>31458</v>
      </c>
      <c r="F755" s="30">
        <v>101886</v>
      </c>
      <c r="G755" s="30">
        <v>60583</v>
      </c>
      <c r="H755" s="30">
        <v>61531</v>
      </c>
      <c r="I755" s="30">
        <v>78405</v>
      </c>
      <c r="J755" s="30">
        <v>72188</v>
      </c>
      <c r="K755" s="30">
        <v>92114</v>
      </c>
      <c r="L755" s="30">
        <v>17585</v>
      </c>
      <c r="M755" s="30">
        <v>15658</v>
      </c>
      <c r="N755" s="30">
        <v>14360</v>
      </c>
      <c r="O755" s="25"/>
    </row>
    <row r="756" spans="1:15" ht="75.599999999999994">
      <c r="A756" s="21" t="s">
        <v>2808</v>
      </c>
      <c r="B756" s="21" t="s">
        <v>2809</v>
      </c>
      <c r="C756" s="21" t="s">
        <v>2160</v>
      </c>
      <c r="D756" s="34">
        <v>1427.07</v>
      </c>
      <c r="E756" s="34">
        <v>1251.82</v>
      </c>
      <c r="F756" s="34">
        <v>755.95</v>
      </c>
      <c r="G756" s="34">
        <v>655.44</v>
      </c>
      <c r="H756" s="34">
        <v>652.85</v>
      </c>
      <c r="I756" s="34">
        <v>373.52</v>
      </c>
      <c r="J756" s="34">
        <v>291.99</v>
      </c>
      <c r="K756" s="34">
        <v>263.85000000000002</v>
      </c>
      <c r="L756" s="34">
        <v>1690.97</v>
      </c>
      <c r="M756" s="34">
        <v>1694.02</v>
      </c>
      <c r="N756" s="34">
        <v>2251.73</v>
      </c>
      <c r="O756" s="25"/>
    </row>
    <row r="757" spans="1:15" ht="75.599999999999994">
      <c r="A757" s="21" t="s">
        <v>2810</v>
      </c>
      <c r="B757" s="21" t="s">
        <v>2811</v>
      </c>
      <c r="C757" s="21" t="s">
        <v>2157</v>
      </c>
      <c r="D757" s="30">
        <v>34171</v>
      </c>
      <c r="E757" s="30">
        <v>34850</v>
      </c>
      <c r="F757" s="30">
        <v>40294</v>
      </c>
      <c r="G757" s="30">
        <v>29316</v>
      </c>
      <c r="H757" s="30">
        <v>43359</v>
      </c>
      <c r="I757" s="30">
        <v>39588</v>
      </c>
      <c r="J757" s="30">
        <v>28345</v>
      </c>
      <c r="K757" s="30">
        <v>27543</v>
      </c>
      <c r="L757" s="30">
        <v>60113</v>
      </c>
      <c r="M757" s="30">
        <v>56153</v>
      </c>
      <c r="N757" s="30">
        <v>79789</v>
      </c>
      <c r="O757" s="25"/>
    </row>
    <row r="758" spans="1:15" ht="75.599999999999994">
      <c r="A758" s="21" t="s">
        <v>2810</v>
      </c>
      <c r="B758" s="21" t="s">
        <v>2811</v>
      </c>
      <c r="C758" s="21" t="s">
        <v>2159</v>
      </c>
      <c r="D758" s="30">
        <v>30961</v>
      </c>
      <c r="E758" s="30">
        <v>35945</v>
      </c>
      <c r="F758" s="30">
        <v>51400</v>
      </c>
      <c r="G758" s="30">
        <v>38112</v>
      </c>
      <c r="H758" s="30">
        <v>54603</v>
      </c>
      <c r="I758" s="30">
        <v>34685</v>
      </c>
      <c r="J758" s="30">
        <v>26753</v>
      </c>
      <c r="K758" s="30">
        <v>22493</v>
      </c>
      <c r="L758" s="30">
        <v>34171</v>
      </c>
      <c r="M758" s="30">
        <v>34178</v>
      </c>
      <c r="N758" s="30">
        <v>43850</v>
      </c>
      <c r="O758" s="25"/>
    </row>
    <row r="759" spans="1:15" ht="75.599999999999994">
      <c r="A759" s="21" t="s">
        <v>2810</v>
      </c>
      <c r="B759" s="21" t="s">
        <v>2811</v>
      </c>
      <c r="C759" s="21" t="s">
        <v>2160</v>
      </c>
      <c r="D759" s="34">
        <v>1103.67</v>
      </c>
      <c r="E759" s="34">
        <v>969.55</v>
      </c>
      <c r="F759" s="34">
        <v>783.93</v>
      </c>
      <c r="G759" s="34">
        <v>769.21</v>
      </c>
      <c r="H759" s="34">
        <v>794.06</v>
      </c>
      <c r="I759" s="34">
        <v>1141.3599999999999</v>
      </c>
      <c r="J759" s="34">
        <v>1059.5</v>
      </c>
      <c r="K759" s="34">
        <v>1224.48</v>
      </c>
      <c r="L759" s="34">
        <v>1759.16</v>
      </c>
      <c r="M759" s="34">
        <v>1642.95</v>
      </c>
      <c r="N759" s="34">
        <v>1819.59</v>
      </c>
      <c r="O759" s="25"/>
    </row>
    <row r="760" spans="1:15" ht="75.599999999999994">
      <c r="A760" s="21" t="s">
        <v>2812</v>
      </c>
      <c r="B760" s="21" t="s">
        <v>2813</v>
      </c>
      <c r="C760" s="21" t="s">
        <v>2157</v>
      </c>
      <c r="D760" s="30">
        <v>161637</v>
      </c>
      <c r="E760" s="30">
        <v>157701</v>
      </c>
      <c r="F760" s="30">
        <v>131385</v>
      </c>
      <c r="G760" s="30">
        <v>143181</v>
      </c>
      <c r="H760" s="30">
        <v>173462</v>
      </c>
      <c r="I760" s="30">
        <v>198711</v>
      </c>
      <c r="J760" s="30">
        <v>195040</v>
      </c>
      <c r="K760" s="30">
        <v>216564</v>
      </c>
      <c r="L760" s="30">
        <v>310751</v>
      </c>
      <c r="M760" s="30">
        <v>302774</v>
      </c>
      <c r="N760" s="30">
        <v>375224</v>
      </c>
      <c r="O760" s="25"/>
    </row>
    <row r="761" spans="1:15" ht="75.599999999999994">
      <c r="A761" s="21" t="s">
        <v>2812</v>
      </c>
      <c r="B761" s="21" t="s">
        <v>2813</v>
      </c>
      <c r="C761" s="21" t="s">
        <v>2159</v>
      </c>
      <c r="D761" s="30">
        <v>84526</v>
      </c>
      <c r="E761" s="30">
        <v>80372</v>
      </c>
      <c r="F761" s="30">
        <v>62787</v>
      </c>
      <c r="G761" s="30">
        <v>81224</v>
      </c>
      <c r="H761" s="30">
        <v>118024</v>
      </c>
      <c r="I761" s="30">
        <v>109122</v>
      </c>
      <c r="J761" s="30">
        <v>110384</v>
      </c>
      <c r="K761" s="30">
        <v>105526</v>
      </c>
      <c r="L761" s="30">
        <v>118115</v>
      </c>
      <c r="M761" s="30" t="s">
        <v>1125</v>
      </c>
      <c r="N761" s="30" t="s">
        <v>1125</v>
      </c>
      <c r="O761" s="25"/>
    </row>
    <row r="762" spans="1:15" ht="75.599999999999994">
      <c r="A762" s="21" t="s">
        <v>2812</v>
      </c>
      <c r="B762" s="21" t="s">
        <v>2813</v>
      </c>
      <c r="C762" s="21" t="s">
        <v>2160</v>
      </c>
      <c r="D762" s="34">
        <v>1912.28</v>
      </c>
      <c r="E762" s="34">
        <v>1962.14</v>
      </c>
      <c r="F762" s="34">
        <v>2092.56</v>
      </c>
      <c r="G762" s="34">
        <v>1762.79</v>
      </c>
      <c r="H762" s="34">
        <v>1469.71</v>
      </c>
      <c r="I762" s="34">
        <v>1820.99</v>
      </c>
      <c r="J762" s="34">
        <v>1766.92</v>
      </c>
      <c r="K762" s="34">
        <v>2052.2399999999998</v>
      </c>
      <c r="L762" s="34">
        <v>2630.91</v>
      </c>
      <c r="M762" s="34" t="s">
        <v>1125</v>
      </c>
      <c r="N762" s="34" t="s">
        <v>1125</v>
      </c>
      <c r="O762" s="25"/>
    </row>
    <row r="763" spans="1:15" ht="75.599999999999994">
      <c r="A763" s="21" t="s">
        <v>2814</v>
      </c>
      <c r="B763" s="21" t="s">
        <v>2815</v>
      </c>
      <c r="C763" s="21" t="s">
        <v>2157</v>
      </c>
      <c r="D763" s="30">
        <v>332805</v>
      </c>
      <c r="E763" s="30">
        <v>249097</v>
      </c>
      <c r="F763" s="30">
        <v>273941</v>
      </c>
      <c r="G763" s="30">
        <v>423793</v>
      </c>
      <c r="H763" s="30">
        <v>483027</v>
      </c>
      <c r="I763" s="30">
        <v>473688</v>
      </c>
      <c r="J763" s="30">
        <v>243653</v>
      </c>
      <c r="K763" s="30">
        <v>275111</v>
      </c>
      <c r="L763" s="30">
        <v>409367</v>
      </c>
      <c r="M763" s="30">
        <v>321656</v>
      </c>
      <c r="N763" s="30">
        <v>376404</v>
      </c>
      <c r="O763" s="25"/>
    </row>
    <row r="764" spans="1:15" ht="75.599999999999994">
      <c r="A764" s="21" t="s">
        <v>2814</v>
      </c>
      <c r="B764" s="21" t="s">
        <v>2815</v>
      </c>
      <c r="C764" s="21" t="s">
        <v>2159</v>
      </c>
      <c r="D764" s="30">
        <v>248923</v>
      </c>
      <c r="E764" s="30">
        <v>198764</v>
      </c>
      <c r="F764" s="30">
        <v>182734</v>
      </c>
      <c r="G764" s="30">
        <v>217657</v>
      </c>
      <c r="H764" s="30">
        <v>227692</v>
      </c>
      <c r="I764" s="30">
        <v>229645</v>
      </c>
      <c r="J764" s="30">
        <v>142112</v>
      </c>
      <c r="K764" s="30">
        <v>145624</v>
      </c>
      <c r="L764" s="30">
        <v>190244</v>
      </c>
      <c r="M764" s="30">
        <v>167452</v>
      </c>
      <c r="N764" s="30">
        <v>207907</v>
      </c>
      <c r="O764" s="25"/>
    </row>
    <row r="765" spans="1:15" ht="75.599999999999994">
      <c r="A765" s="21" t="s">
        <v>2814</v>
      </c>
      <c r="B765" s="21" t="s">
        <v>2815</v>
      </c>
      <c r="C765" s="21" t="s">
        <v>2160</v>
      </c>
      <c r="D765" s="34">
        <v>1336.98</v>
      </c>
      <c r="E765" s="34">
        <v>1253.23</v>
      </c>
      <c r="F765" s="34">
        <v>1499.12</v>
      </c>
      <c r="G765" s="34">
        <v>1947.07</v>
      </c>
      <c r="H765" s="34">
        <v>2121.4</v>
      </c>
      <c r="I765" s="34">
        <v>2062.6999999999998</v>
      </c>
      <c r="J765" s="34">
        <v>1714.51</v>
      </c>
      <c r="K765" s="34">
        <v>1889.18</v>
      </c>
      <c r="L765" s="34">
        <v>2151.81</v>
      </c>
      <c r="M765" s="34">
        <v>1920.88</v>
      </c>
      <c r="N765" s="34">
        <v>1810.45</v>
      </c>
      <c r="O765" s="25"/>
    </row>
    <row r="766" spans="1:15" ht="60.6">
      <c r="A766" s="21" t="s">
        <v>2816</v>
      </c>
      <c r="B766" s="21" t="s">
        <v>2817</v>
      </c>
      <c r="C766" s="21" t="s">
        <v>2157</v>
      </c>
      <c r="D766" s="30" t="s">
        <v>2158</v>
      </c>
      <c r="E766" s="30" t="s">
        <v>2818</v>
      </c>
      <c r="F766" s="30">
        <v>37686</v>
      </c>
      <c r="G766" s="30" t="s">
        <v>2158</v>
      </c>
      <c r="H766" s="30" t="s">
        <v>2158</v>
      </c>
      <c r="I766" s="30" t="s">
        <v>2158</v>
      </c>
      <c r="J766" s="30" t="s">
        <v>2158</v>
      </c>
      <c r="K766" s="30" t="s">
        <v>2158</v>
      </c>
      <c r="L766" s="30" t="s">
        <v>2158</v>
      </c>
      <c r="M766" s="30" t="s">
        <v>2158</v>
      </c>
      <c r="N766" s="30" t="s">
        <v>2158</v>
      </c>
      <c r="O766" s="25"/>
    </row>
    <row r="767" spans="1:15" ht="60.6">
      <c r="A767" s="21" t="s">
        <v>2816</v>
      </c>
      <c r="B767" s="21" t="s">
        <v>2817</v>
      </c>
      <c r="C767" s="21" t="s">
        <v>2159</v>
      </c>
      <c r="D767" s="30" t="s">
        <v>1125</v>
      </c>
      <c r="E767" s="30">
        <v>14156</v>
      </c>
      <c r="F767" s="30">
        <v>11788</v>
      </c>
      <c r="G767" s="30" t="s">
        <v>1125</v>
      </c>
      <c r="H767" s="30" t="s">
        <v>1125</v>
      </c>
      <c r="I767" s="30" t="s">
        <v>1125</v>
      </c>
      <c r="J767" s="30" t="s">
        <v>1125</v>
      </c>
      <c r="K767" s="30" t="s">
        <v>1125</v>
      </c>
      <c r="L767" s="30" t="s">
        <v>1125</v>
      </c>
      <c r="M767" s="30" t="s">
        <v>1125</v>
      </c>
      <c r="N767" s="30" t="s">
        <v>1125</v>
      </c>
      <c r="O767" s="25"/>
    </row>
    <row r="768" spans="1:15" ht="60.6">
      <c r="A768" s="21" t="s">
        <v>2816</v>
      </c>
      <c r="B768" s="21" t="s">
        <v>2817</v>
      </c>
      <c r="C768" s="21" t="s">
        <v>2160</v>
      </c>
      <c r="D768" s="34" t="s">
        <v>1125</v>
      </c>
      <c r="E768" s="34">
        <v>2580.69</v>
      </c>
      <c r="F768" s="34">
        <v>3196.9</v>
      </c>
      <c r="G768" s="34" t="s">
        <v>1125</v>
      </c>
      <c r="H768" s="34" t="s">
        <v>1125</v>
      </c>
      <c r="I768" s="34" t="s">
        <v>1125</v>
      </c>
      <c r="J768" s="34" t="s">
        <v>1125</v>
      </c>
      <c r="K768" s="34" t="s">
        <v>1125</v>
      </c>
      <c r="L768" s="34" t="s">
        <v>1125</v>
      </c>
      <c r="M768" s="34" t="s">
        <v>1125</v>
      </c>
      <c r="N768" s="34" t="s">
        <v>1125</v>
      </c>
      <c r="O768" s="25"/>
    </row>
    <row r="769" spans="1:15" ht="60.6">
      <c r="A769" s="21" t="s">
        <v>2819</v>
      </c>
      <c r="B769" s="21" t="s">
        <v>2820</v>
      </c>
      <c r="C769" s="21" t="s">
        <v>2157</v>
      </c>
      <c r="D769" s="30">
        <v>173647</v>
      </c>
      <c r="E769" s="30">
        <v>89085</v>
      </c>
      <c r="F769" s="30">
        <v>114887</v>
      </c>
      <c r="G769" s="30">
        <v>123912</v>
      </c>
      <c r="H769" s="30">
        <v>97150</v>
      </c>
      <c r="I769" s="30">
        <v>92310</v>
      </c>
      <c r="J769" s="30">
        <v>110617</v>
      </c>
      <c r="K769" s="30">
        <v>148682</v>
      </c>
      <c r="L769" s="30">
        <v>195487</v>
      </c>
      <c r="M769" s="30">
        <v>206056</v>
      </c>
      <c r="N769" s="30">
        <v>209261</v>
      </c>
      <c r="O769" s="25"/>
    </row>
    <row r="770" spans="1:15" ht="60.6">
      <c r="A770" s="21" t="s">
        <v>2819</v>
      </c>
      <c r="B770" s="21" t="s">
        <v>2820</v>
      </c>
      <c r="C770" s="21" t="s">
        <v>2159</v>
      </c>
      <c r="D770" s="30">
        <v>72406</v>
      </c>
      <c r="E770" s="30">
        <v>56252</v>
      </c>
      <c r="F770" s="30">
        <v>68981</v>
      </c>
      <c r="G770" s="30">
        <v>63112</v>
      </c>
      <c r="H770" s="30">
        <v>55052</v>
      </c>
      <c r="I770" s="30">
        <v>59900</v>
      </c>
      <c r="J770" s="30">
        <v>59342</v>
      </c>
      <c r="K770" s="30">
        <v>71870</v>
      </c>
      <c r="L770" s="30">
        <v>81229</v>
      </c>
      <c r="M770" s="30">
        <v>93009</v>
      </c>
      <c r="N770" s="30">
        <v>87292</v>
      </c>
      <c r="O770" s="25"/>
    </row>
    <row r="771" spans="1:15" ht="60.6">
      <c r="A771" s="21" t="s">
        <v>2819</v>
      </c>
      <c r="B771" s="21" t="s">
        <v>2820</v>
      </c>
      <c r="C771" s="21" t="s">
        <v>2160</v>
      </c>
      <c r="D771" s="34">
        <v>2398.25</v>
      </c>
      <c r="E771" s="34">
        <v>1583.68</v>
      </c>
      <c r="F771" s="34">
        <v>1665.49</v>
      </c>
      <c r="G771" s="34">
        <v>1963.38</v>
      </c>
      <c r="H771" s="34">
        <v>1764.69</v>
      </c>
      <c r="I771" s="34">
        <v>1541.08</v>
      </c>
      <c r="J771" s="34">
        <v>1864.06</v>
      </c>
      <c r="K771" s="34">
        <v>2068.77</v>
      </c>
      <c r="L771" s="34">
        <v>2406.62</v>
      </c>
      <c r="M771" s="34">
        <v>2215.44</v>
      </c>
      <c r="N771" s="34">
        <v>2397.2600000000002</v>
      </c>
      <c r="O771" s="25"/>
    </row>
    <row r="772" spans="1:15" ht="75.599999999999994">
      <c r="A772" s="21" t="s">
        <v>2821</v>
      </c>
      <c r="B772" s="21" t="s">
        <v>2822</v>
      </c>
      <c r="C772" s="21" t="s">
        <v>2157</v>
      </c>
      <c r="D772" s="30">
        <v>0</v>
      </c>
      <c r="E772" s="30" t="s">
        <v>2158</v>
      </c>
      <c r="F772" s="30" t="s">
        <v>2158</v>
      </c>
      <c r="G772" s="30" t="s">
        <v>2158</v>
      </c>
      <c r="H772" s="30" t="s">
        <v>2158</v>
      </c>
      <c r="I772" s="30" t="s">
        <v>2158</v>
      </c>
      <c r="J772" s="30" t="s">
        <v>2158</v>
      </c>
      <c r="K772" s="30">
        <v>4284</v>
      </c>
      <c r="L772" s="30">
        <v>6704</v>
      </c>
      <c r="M772" s="30" t="s">
        <v>2158</v>
      </c>
      <c r="N772" s="30" t="s">
        <v>2158</v>
      </c>
      <c r="O772" s="25"/>
    </row>
    <row r="773" spans="1:15" ht="75.599999999999994">
      <c r="A773" s="21" t="s">
        <v>2821</v>
      </c>
      <c r="B773" s="21" t="s">
        <v>2822</v>
      </c>
      <c r="C773" s="21" t="s">
        <v>2159</v>
      </c>
      <c r="D773" s="30">
        <v>0</v>
      </c>
      <c r="E773" s="30" t="s">
        <v>1125</v>
      </c>
      <c r="F773" s="30" t="s">
        <v>1125</v>
      </c>
      <c r="G773" s="30" t="s">
        <v>1125</v>
      </c>
      <c r="H773" s="30" t="s">
        <v>1125</v>
      </c>
      <c r="I773" s="30" t="s">
        <v>1125</v>
      </c>
      <c r="J773" s="30" t="s">
        <v>1125</v>
      </c>
      <c r="K773" s="30" t="s">
        <v>1125</v>
      </c>
      <c r="L773" s="30" t="s">
        <v>1125</v>
      </c>
      <c r="M773" s="30" t="s">
        <v>1125</v>
      </c>
      <c r="N773" s="30" t="s">
        <v>1125</v>
      </c>
      <c r="O773" s="25"/>
    </row>
    <row r="774" spans="1:15" ht="75.599999999999994">
      <c r="A774" s="21" t="s">
        <v>2821</v>
      </c>
      <c r="B774" s="21" t="s">
        <v>2822</v>
      </c>
      <c r="C774" s="21" t="s">
        <v>2160</v>
      </c>
      <c r="D774" s="34" t="s">
        <v>2161</v>
      </c>
      <c r="E774" s="34" t="s">
        <v>1125</v>
      </c>
      <c r="F774" s="34" t="s">
        <v>1125</v>
      </c>
      <c r="G774" s="34" t="s">
        <v>1125</v>
      </c>
      <c r="H774" s="34" t="s">
        <v>1125</v>
      </c>
      <c r="I774" s="34" t="s">
        <v>1125</v>
      </c>
      <c r="J774" s="34" t="s">
        <v>1125</v>
      </c>
      <c r="K774" s="34" t="s">
        <v>1125</v>
      </c>
      <c r="L774" s="34" t="s">
        <v>1125</v>
      </c>
      <c r="M774" s="34" t="s">
        <v>1125</v>
      </c>
      <c r="N774" s="34" t="s">
        <v>1125</v>
      </c>
      <c r="O774" s="25"/>
    </row>
    <row r="775" spans="1:15" ht="75.599999999999994">
      <c r="A775" s="21" t="s">
        <v>2823</v>
      </c>
      <c r="B775" s="21" t="s">
        <v>2824</v>
      </c>
      <c r="C775" s="21" t="s">
        <v>2157</v>
      </c>
      <c r="D775" s="30">
        <v>149519</v>
      </c>
      <c r="E775" s="30">
        <v>101023</v>
      </c>
      <c r="F775" s="30">
        <v>96052</v>
      </c>
      <c r="G775" s="30" t="s">
        <v>2158</v>
      </c>
      <c r="H775" s="30">
        <v>120358</v>
      </c>
      <c r="I775" s="30" t="s">
        <v>2158</v>
      </c>
      <c r="J775" s="30" t="s">
        <v>2158</v>
      </c>
      <c r="K775" s="30">
        <v>163822</v>
      </c>
      <c r="L775" s="30" t="s">
        <v>2158</v>
      </c>
      <c r="M775" s="30" t="s">
        <v>2158</v>
      </c>
      <c r="N775" s="30" t="s">
        <v>2158</v>
      </c>
      <c r="O775" s="25"/>
    </row>
    <row r="776" spans="1:15" ht="75.599999999999994">
      <c r="A776" s="21" t="s">
        <v>2823</v>
      </c>
      <c r="B776" s="21" t="s">
        <v>2824</v>
      </c>
      <c r="C776" s="21" t="s">
        <v>2159</v>
      </c>
      <c r="D776" s="30">
        <v>55118</v>
      </c>
      <c r="E776" s="30">
        <v>57796</v>
      </c>
      <c r="F776" s="30">
        <v>50526</v>
      </c>
      <c r="G776" s="30" t="s">
        <v>1125</v>
      </c>
      <c r="H776" s="30">
        <v>43477</v>
      </c>
      <c r="I776" s="30" t="s">
        <v>1125</v>
      </c>
      <c r="J776" s="30" t="s">
        <v>1125</v>
      </c>
      <c r="K776" s="30" t="s">
        <v>1125</v>
      </c>
      <c r="L776" s="30" t="s">
        <v>1125</v>
      </c>
      <c r="M776" s="30" t="s">
        <v>1125</v>
      </c>
      <c r="N776" s="30" t="s">
        <v>1125</v>
      </c>
      <c r="O776" s="25"/>
    </row>
    <row r="777" spans="1:15" ht="75.599999999999994">
      <c r="A777" s="21" t="s">
        <v>2823</v>
      </c>
      <c r="B777" s="21" t="s">
        <v>2824</v>
      </c>
      <c r="C777" s="21" t="s">
        <v>2160</v>
      </c>
      <c r="D777" s="34">
        <v>2712.74</v>
      </c>
      <c r="E777" s="34">
        <v>1747.92</v>
      </c>
      <c r="F777" s="34">
        <v>1901.05</v>
      </c>
      <c r="G777" s="34" t="s">
        <v>1125</v>
      </c>
      <c r="H777" s="34">
        <v>2768.31</v>
      </c>
      <c r="I777" s="34" t="s">
        <v>1125</v>
      </c>
      <c r="J777" s="34" t="s">
        <v>1125</v>
      </c>
      <c r="K777" s="34" t="s">
        <v>1125</v>
      </c>
      <c r="L777" s="34" t="s">
        <v>1125</v>
      </c>
      <c r="M777" s="34" t="s">
        <v>1125</v>
      </c>
      <c r="N777" s="34" t="s">
        <v>1125</v>
      </c>
      <c r="O777" s="25"/>
    </row>
    <row r="778" spans="1:15" ht="45.6">
      <c r="A778" s="21" t="s">
        <v>2825</v>
      </c>
      <c r="B778" s="21" t="s">
        <v>2826</v>
      </c>
      <c r="C778" s="21" t="s">
        <v>2157</v>
      </c>
      <c r="D778" s="30">
        <v>388738</v>
      </c>
      <c r="E778" s="30">
        <v>431917</v>
      </c>
      <c r="F778" s="30">
        <v>381842</v>
      </c>
      <c r="G778" s="30">
        <v>466904</v>
      </c>
      <c r="H778" s="30">
        <v>581735</v>
      </c>
      <c r="I778" s="30">
        <v>599002</v>
      </c>
      <c r="J778" s="30">
        <v>632793</v>
      </c>
      <c r="K778" s="30">
        <v>666673</v>
      </c>
      <c r="L778" s="30">
        <v>793198</v>
      </c>
      <c r="M778" s="30">
        <v>716608</v>
      </c>
      <c r="N778" s="30">
        <v>1069047</v>
      </c>
      <c r="O778" s="25"/>
    </row>
    <row r="779" spans="1:15" ht="45.6">
      <c r="A779" s="21" t="s">
        <v>2825</v>
      </c>
      <c r="B779" s="21" t="s">
        <v>2826</v>
      </c>
      <c r="C779" s="21" t="s">
        <v>2159</v>
      </c>
      <c r="D779" s="30">
        <v>121955</v>
      </c>
      <c r="E779" s="30">
        <v>164081</v>
      </c>
      <c r="F779" s="30">
        <v>135172</v>
      </c>
      <c r="G779" s="30">
        <v>150162</v>
      </c>
      <c r="H779" s="30">
        <v>193733</v>
      </c>
      <c r="I779" s="30">
        <v>160098</v>
      </c>
      <c r="J779" s="30">
        <v>210801</v>
      </c>
      <c r="K779" s="30">
        <v>234503</v>
      </c>
      <c r="L779" s="30">
        <v>257123</v>
      </c>
      <c r="M779" s="30">
        <v>245379</v>
      </c>
      <c r="N779" s="30">
        <v>274861</v>
      </c>
      <c r="O779" s="25"/>
    </row>
    <row r="780" spans="1:15" ht="45.6">
      <c r="A780" s="21" t="s">
        <v>2825</v>
      </c>
      <c r="B780" s="21" t="s">
        <v>2826</v>
      </c>
      <c r="C780" s="21" t="s">
        <v>2160</v>
      </c>
      <c r="D780" s="34">
        <v>3187.54</v>
      </c>
      <c r="E780" s="34">
        <v>2632.34</v>
      </c>
      <c r="F780" s="34">
        <v>2824.86</v>
      </c>
      <c r="G780" s="34">
        <v>3109.33</v>
      </c>
      <c r="H780" s="34">
        <v>3002.77</v>
      </c>
      <c r="I780" s="34">
        <v>3741.47</v>
      </c>
      <c r="J780" s="34">
        <v>3001.84</v>
      </c>
      <c r="K780" s="34">
        <v>2842.92</v>
      </c>
      <c r="L780" s="34">
        <v>3084.9</v>
      </c>
      <c r="M780" s="34">
        <v>2920.42</v>
      </c>
      <c r="N780" s="34">
        <v>3889.41</v>
      </c>
      <c r="O780" s="25"/>
    </row>
    <row r="781" spans="1:15" ht="60.6">
      <c r="A781" s="21" t="s">
        <v>2827</v>
      </c>
      <c r="B781" s="21" t="s">
        <v>2828</v>
      </c>
      <c r="C781" s="21" t="s">
        <v>2157</v>
      </c>
      <c r="D781" s="30">
        <v>102242</v>
      </c>
      <c r="E781" s="30">
        <v>74697</v>
      </c>
      <c r="F781" s="30">
        <v>73107</v>
      </c>
      <c r="G781" s="30">
        <v>118869</v>
      </c>
      <c r="H781" s="30" t="s">
        <v>2158</v>
      </c>
      <c r="I781" s="30" t="s">
        <v>2158</v>
      </c>
      <c r="J781" s="30" t="s">
        <v>2158</v>
      </c>
      <c r="K781" s="30" t="s">
        <v>2158</v>
      </c>
      <c r="L781" s="30" t="s">
        <v>2158</v>
      </c>
      <c r="M781" s="30" t="s">
        <v>2158</v>
      </c>
      <c r="N781" s="30" t="s">
        <v>2158</v>
      </c>
      <c r="O781" s="25"/>
    </row>
    <row r="782" spans="1:15" ht="60.6">
      <c r="A782" s="21" t="s">
        <v>2827</v>
      </c>
      <c r="B782" s="21" t="s">
        <v>2828</v>
      </c>
      <c r="C782" s="21" t="s">
        <v>2159</v>
      </c>
      <c r="D782" s="30">
        <v>30351</v>
      </c>
      <c r="E782" s="30" t="s">
        <v>1125</v>
      </c>
      <c r="F782" s="30">
        <v>26338</v>
      </c>
      <c r="G782" s="30">
        <v>24206</v>
      </c>
      <c r="H782" s="30" t="s">
        <v>1125</v>
      </c>
      <c r="I782" s="30" t="s">
        <v>1125</v>
      </c>
      <c r="J782" s="30" t="s">
        <v>1125</v>
      </c>
      <c r="K782" s="30" t="s">
        <v>1125</v>
      </c>
      <c r="L782" s="30" t="s">
        <v>1125</v>
      </c>
      <c r="M782" s="30" t="s">
        <v>1125</v>
      </c>
      <c r="N782" s="30" t="s">
        <v>1125</v>
      </c>
      <c r="O782" s="25"/>
    </row>
    <row r="783" spans="1:15" ht="60.6">
      <c r="A783" s="21" t="s">
        <v>2827</v>
      </c>
      <c r="B783" s="21" t="s">
        <v>2828</v>
      </c>
      <c r="C783" s="21" t="s">
        <v>2160</v>
      </c>
      <c r="D783" s="34">
        <v>3368.64</v>
      </c>
      <c r="E783" s="34" t="s">
        <v>1125</v>
      </c>
      <c r="F783" s="34">
        <v>2775.7</v>
      </c>
      <c r="G783" s="34">
        <v>4910.71</v>
      </c>
      <c r="H783" s="34" t="s">
        <v>1125</v>
      </c>
      <c r="I783" s="34" t="s">
        <v>1125</v>
      </c>
      <c r="J783" s="34" t="s">
        <v>1125</v>
      </c>
      <c r="K783" s="34" t="s">
        <v>1125</v>
      </c>
      <c r="L783" s="34" t="s">
        <v>1125</v>
      </c>
      <c r="M783" s="34" t="s">
        <v>1125</v>
      </c>
      <c r="N783" s="34" t="s">
        <v>1125</v>
      </c>
      <c r="O783" s="25"/>
    </row>
    <row r="784" spans="1:15" ht="30.6">
      <c r="A784" s="21" t="s">
        <v>2829</v>
      </c>
      <c r="B784" s="21" t="s">
        <v>2830</v>
      </c>
      <c r="C784" s="21" t="s">
        <v>2157</v>
      </c>
      <c r="D784" s="30" t="s">
        <v>2158</v>
      </c>
      <c r="E784" s="30">
        <v>90619</v>
      </c>
      <c r="F784" s="30">
        <v>86938</v>
      </c>
      <c r="G784" s="30">
        <v>111716</v>
      </c>
      <c r="H784" s="30" t="s">
        <v>2158</v>
      </c>
      <c r="I784" s="30" t="s">
        <v>2158</v>
      </c>
      <c r="J784" s="30" t="s">
        <v>2158</v>
      </c>
      <c r="K784" s="30" t="s">
        <v>2158</v>
      </c>
      <c r="L784" s="30" t="s">
        <v>2158</v>
      </c>
      <c r="M784" s="30" t="s">
        <v>2158</v>
      </c>
      <c r="N784" s="30" t="s">
        <v>2158</v>
      </c>
      <c r="O784" s="25"/>
    </row>
    <row r="785" spans="1:15" ht="30.6">
      <c r="A785" s="21" t="s">
        <v>2829</v>
      </c>
      <c r="B785" s="21" t="s">
        <v>2830</v>
      </c>
      <c r="C785" s="21" t="s">
        <v>2159</v>
      </c>
      <c r="D785" s="30" t="s">
        <v>1125</v>
      </c>
      <c r="E785" s="30">
        <v>52519</v>
      </c>
      <c r="F785" s="30">
        <v>55339</v>
      </c>
      <c r="G785" s="30">
        <v>58270</v>
      </c>
      <c r="H785" s="30" t="s">
        <v>1125</v>
      </c>
      <c r="I785" s="30" t="s">
        <v>1125</v>
      </c>
      <c r="J785" s="30" t="s">
        <v>1125</v>
      </c>
      <c r="K785" s="30" t="s">
        <v>1125</v>
      </c>
      <c r="L785" s="30" t="s">
        <v>1125</v>
      </c>
      <c r="M785" s="30" t="s">
        <v>1125</v>
      </c>
      <c r="N785" s="30" t="s">
        <v>1125</v>
      </c>
      <c r="O785" s="25"/>
    </row>
    <row r="786" spans="1:15" ht="30.6">
      <c r="A786" s="21" t="s">
        <v>2829</v>
      </c>
      <c r="B786" s="21" t="s">
        <v>2830</v>
      </c>
      <c r="C786" s="21" t="s">
        <v>2160</v>
      </c>
      <c r="D786" s="34" t="s">
        <v>1125</v>
      </c>
      <c r="E786" s="34">
        <v>1725.44</v>
      </c>
      <c r="F786" s="34">
        <v>1571.03</v>
      </c>
      <c r="G786" s="34">
        <v>1917.23</v>
      </c>
      <c r="H786" s="34" t="s">
        <v>1125</v>
      </c>
      <c r="I786" s="34" t="s">
        <v>1125</v>
      </c>
      <c r="J786" s="34" t="s">
        <v>1125</v>
      </c>
      <c r="K786" s="34" t="s">
        <v>1125</v>
      </c>
      <c r="L786" s="34" t="s">
        <v>1125</v>
      </c>
      <c r="M786" s="34" t="s">
        <v>1125</v>
      </c>
      <c r="N786" s="34" t="s">
        <v>1125</v>
      </c>
      <c r="O786" s="25"/>
    </row>
    <row r="787" spans="1:15" ht="45.6">
      <c r="A787" s="21" t="s">
        <v>2831</v>
      </c>
      <c r="B787" s="21" t="s">
        <v>2832</v>
      </c>
      <c r="C787" s="21" t="s">
        <v>2157</v>
      </c>
      <c r="D787" s="30">
        <v>691346</v>
      </c>
      <c r="E787" s="30">
        <v>581239</v>
      </c>
      <c r="F787" s="30">
        <v>541568</v>
      </c>
      <c r="G787" s="30">
        <v>715471</v>
      </c>
      <c r="H787" s="30">
        <v>689934</v>
      </c>
      <c r="I787" s="30">
        <v>758055</v>
      </c>
      <c r="J787" s="30">
        <v>708108</v>
      </c>
      <c r="K787" s="30">
        <v>805244</v>
      </c>
      <c r="L787" s="30">
        <v>972785</v>
      </c>
      <c r="M787" s="30">
        <v>984198</v>
      </c>
      <c r="N787" s="30">
        <v>1023209</v>
      </c>
      <c r="O787" s="25"/>
    </row>
    <row r="788" spans="1:15" ht="45.6">
      <c r="A788" s="21" t="s">
        <v>2831</v>
      </c>
      <c r="B788" s="21" t="s">
        <v>2832</v>
      </c>
      <c r="C788" s="21" t="s">
        <v>2159</v>
      </c>
      <c r="D788" s="30">
        <v>204264</v>
      </c>
      <c r="E788" s="30">
        <v>182234</v>
      </c>
      <c r="F788" s="30">
        <v>178531</v>
      </c>
      <c r="G788" s="30">
        <v>213375</v>
      </c>
      <c r="H788" s="30">
        <v>400701</v>
      </c>
      <c r="I788" s="30">
        <v>235792</v>
      </c>
      <c r="J788" s="30">
        <v>216274</v>
      </c>
      <c r="K788" s="30">
        <v>231574</v>
      </c>
      <c r="L788" s="30">
        <v>242196</v>
      </c>
      <c r="M788" s="30">
        <v>888968</v>
      </c>
      <c r="N788" s="30">
        <v>805473</v>
      </c>
      <c r="O788" s="25"/>
    </row>
    <row r="789" spans="1:15" ht="45.6">
      <c r="A789" s="21" t="s">
        <v>2831</v>
      </c>
      <c r="B789" s="21" t="s">
        <v>2832</v>
      </c>
      <c r="C789" s="21" t="s">
        <v>2160</v>
      </c>
      <c r="D789" s="34">
        <v>3384.57</v>
      </c>
      <c r="E789" s="34">
        <v>3189.52</v>
      </c>
      <c r="F789" s="34">
        <v>3033.46</v>
      </c>
      <c r="G789" s="34">
        <v>3353.12</v>
      </c>
      <c r="H789" s="34">
        <v>1721.82</v>
      </c>
      <c r="I789" s="34">
        <v>3214.94</v>
      </c>
      <c r="J789" s="34">
        <v>3274.12</v>
      </c>
      <c r="K789" s="34">
        <v>3477.26</v>
      </c>
      <c r="L789" s="34">
        <v>4016.51</v>
      </c>
      <c r="M789" s="34">
        <v>1107.1300000000001</v>
      </c>
      <c r="N789" s="34">
        <v>1270.32</v>
      </c>
      <c r="O789" s="25"/>
    </row>
    <row r="790" spans="1:15" ht="75.599999999999994">
      <c r="A790" s="21" t="s">
        <v>2833</v>
      </c>
      <c r="B790" s="21" t="s">
        <v>2834</v>
      </c>
      <c r="C790" s="21" t="s">
        <v>2157</v>
      </c>
      <c r="D790" s="30">
        <v>1333665</v>
      </c>
      <c r="E790" s="30">
        <v>1430816</v>
      </c>
      <c r="F790" s="30">
        <v>1244432</v>
      </c>
      <c r="G790" s="30">
        <v>1306714</v>
      </c>
      <c r="H790" s="30">
        <v>1352197</v>
      </c>
      <c r="I790" s="30">
        <v>1543895</v>
      </c>
      <c r="J790" s="30">
        <v>1598566</v>
      </c>
      <c r="K790" s="30">
        <v>1762561</v>
      </c>
      <c r="L790" s="30">
        <v>1970137</v>
      </c>
      <c r="M790" s="30">
        <v>2179112</v>
      </c>
      <c r="N790" s="30">
        <v>2059782</v>
      </c>
      <c r="O790" s="25"/>
    </row>
    <row r="791" spans="1:15" ht="75.599999999999994">
      <c r="A791" s="21" t="s">
        <v>2833</v>
      </c>
      <c r="B791" s="21" t="s">
        <v>2834</v>
      </c>
      <c r="C791" s="21" t="s">
        <v>2159</v>
      </c>
      <c r="D791" s="30">
        <v>347236</v>
      </c>
      <c r="E791" s="30">
        <v>398863</v>
      </c>
      <c r="F791" s="30">
        <v>349296</v>
      </c>
      <c r="G791" s="30">
        <v>370032</v>
      </c>
      <c r="H791" s="30">
        <v>407372</v>
      </c>
      <c r="I791" s="30">
        <v>410339</v>
      </c>
      <c r="J791" s="30">
        <v>430054</v>
      </c>
      <c r="K791" s="30">
        <v>457116</v>
      </c>
      <c r="L791" s="30">
        <v>426846</v>
      </c>
      <c r="M791" s="30">
        <v>417592</v>
      </c>
      <c r="N791" s="30">
        <v>425068</v>
      </c>
      <c r="O791" s="25"/>
    </row>
    <row r="792" spans="1:15" ht="75.599999999999994">
      <c r="A792" s="21" t="s">
        <v>2833</v>
      </c>
      <c r="B792" s="21" t="s">
        <v>2834</v>
      </c>
      <c r="C792" s="21" t="s">
        <v>2160</v>
      </c>
      <c r="D792" s="34">
        <v>3840.8</v>
      </c>
      <c r="E792" s="34">
        <v>3587.24</v>
      </c>
      <c r="F792" s="34">
        <v>3562.69</v>
      </c>
      <c r="G792" s="34">
        <v>3531.35</v>
      </c>
      <c r="H792" s="34">
        <v>3319.32</v>
      </c>
      <c r="I792" s="34">
        <v>3762.49</v>
      </c>
      <c r="J792" s="34">
        <v>3717.13</v>
      </c>
      <c r="K792" s="34">
        <v>3855.82</v>
      </c>
      <c r="L792" s="34">
        <v>4615.57</v>
      </c>
      <c r="M792" s="34">
        <v>5218.29</v>
      </c>
      <c r="N792" s="34">
        <v>4845.7700000000004</v>
      </c>
      <c r="O792" s="25"/>
    </row>
    <row r="793" spans="1:15" ht="30.6">
      <c r="A793" s="21" t="s">
        <v>2835</v>
      </c>
      <c r="B793" s="21" t="s">
        <v>2836</v>
      </c>
      <c r="C793" s="21" t="s">
        <v>2157</v>
      </c>
      <c r="D793" s="30">
        <v>21993</v>
      </c>
      <c r="E793" s="30">
        <v>34856</v>
      </c>
      <c r="F793" s="30">
        <v>24739</v>
      </c>
      <c r="G793" s="30">
        <v>84404</v>
      </c>
      <c r="H793" s="30">
        <v>100777</v>
      </c>
      <c r="I793" s="30">
        <v>161431</v>
      </c>
      <c r="J793" s="30">
        <v>153263</v>
      </c>
      <c r="K793" s="30">
        <v>195216</v>
      </c>
      <c r="L793" s="30">
        <v>190726</v>
      </c>
      <c r="M793" s="30">
        <v>209929</v>
      </c>
      <c r="N793" s="30">
        <v>240345</v>
      </c>
      <c r="O793" s="25"/>
    </row>
    <row r="794" spans="1:15" ht="30.6">
      <c r="A794" s="21" t="s">
        <v>2835</v>
      </c>
      <c r="B794" s="21" t="s">
        <v>2836</v>
      </c>
      <c r="C794" s="21" t="s">
        <v>2159</v>
      </c>
      <c r="D794" s="30">
        <v>5079</v>
      </c>
      <c r="E794" s="30">
        <v>9176</v>
      </c>
      <c r="F794" s="30">
        <v>5249</v>
      </c>
      <c r="G794" s="30">
        <v>20249</v>
      </c>
      <c r="H794" s="30">
        <v>28145</v>
      </c>
      <c r="I794" s="30">
        <v>41490</v>
      </c>
      <c r="J794" s="30">
        <v>44917</v>
      </c>
      <c r="K794" s="30" t="s">
        <v>1125</v>
      </c>
      <c r="L794" s="30">
        <v>35093</v>
      </c>
      <c r="M794" s="30">
        <v>44623</v>
      </c>
      <c r="N794" s="30">
        <v>49965</v>
      </c>
      <c r="O794" s="25"/>
    </row>
    <row r="795" spans="1:15" ht="30.6">
      <c r="A795" s="21" t="s">
        <v>2835</v>
      </c>
      <c r="B795" s="21" t="s">
        <v>2836</v>
      </c>
      <c r="C795" s="21" t="s">
        <v>2160</v>
      </c>
      <c r="D795" s="34">
        <v>4330.43</v>
      </c>
      <c r="E795" s="34">
        <v>3798.72</v>
      </c>
      <c r="F795" s="34">
        <v>4713.38</v>
      </c>
      <c r="G795" s="34">
        <v>4168.3599999999997</v>
      </c>
      <c r="H795" s="34">
        <v>3580.58</v>
      </c>
      <c r="I795" s="34">
        <v>3890.86</v>
      </c>
      <c r="J795" s="34">
        <v>3412.11</v>
      </c>
      <c r="K795" s="34" t="s">
        <v>1125</v>
      </c>
      <c r="L795" s="34">
        <v>5434.81</v>
      </c>
      <c r="M795" s="34">
        <v>4704.47</v>
      </c>
      <c r="N795" s="34">
        <v>4810.3100000000004</v>
      </c>
      <c r="O795" s="25"/>
    </row>
    <row r="796" spans="1:15" ht="30.6">
      <c r="A796" s="21" t="s">
        <v>2837</v>
      </c>
      <c r="B796" s="21" t="s">
        <v>2838</v>
      </c>
      <c r="C796" s="21" t="s">
        <v>2157</v>
      </c>
      <c r="D796" s="30">
        <v>0</v>
      </c>
      <c r="E796" s="30" t="s">
        <v>2158</v>
      </c>
      <c r="F796" s="30" t="s">
        <v>2158</v>
      </c>
      <c r="G796" s="30">
        <v>6841</v>
      </c>
      <c r="H796" s="30">
        <v>9368</v>
      </c>
      <c r="I796" s="30">
        <v>13669</v>
      </c>
      <c r="J796" s="30" t="s">
        <v>2158</v>
      </c>
      <c r="K796" s="30" t="s">
        <v>2158</v>
      </c>
      <c r="L796" s="30" t="s">
        <v>2158</v>
      </c>
      <c r="M796" s="30" t="s">
        <v>2158</v>
      </c>
      <c r="N796" s="30" t="s">
        <v>2158</v>
      </c>
      <c r="O796" s="25"/>
    </row>
    <row r="797" spans="1:15" ht="30.6">
      <c r="A797" s="21" t="s">
        <v>2837</v>
      </c>
      <c r="B797" s="21" t="s">
        <v>2838</v>
      </c>
      <c r="C797" s="21" t="s">
        <v>2159</v>
      </c>
      <c r="D797" s="30">
        <v>0</v>
      </c>
      <c r="E797" s="30" t="s">
        <v>1125</v>
      </c>
      <c r="F797" s="30" t="s">
        <v>1125</v>
      </c>
      <c r="G797" s="30" t="s">
        <v>2839</v>
      </c>
      <c r="H797" s="30">
        <v>13498</v>
      </c>
      <c r="I797" s="30">
        <v>16991</v>
      </c>
      <c r="J797" s="30" t="s">
        <v>1125</v>
      </c>
      <c r="K797" s="30" t="s">
        <v>1125</v>
      </c>
      <c r="L797" s="30" t="s">
        <v>1125</v>
      </c>
      <c r="M797" s="30" t="s">
        <v>1125</v>
      </c>
      <c r="N797" s="30" t="s">
        <v>1125</v>
      </c>
      <c r="O797" s="25"/>
    </row>
    <row r="798" spans="1:15" ht="30.6">
      <c r="A798" s="21" t="s">
        <v>2837</v>
      </c>
      <c r="B798" s="21" t="s">
        <v>2838</v>
      </c>
      <c r="C798" s="21" t="s">
        <v>2160</v>
      </c>
      <c r="D798" s="34" t="s">
        <v>2161</v>
      </c>
      <c r="E798" s="34" t="s">
        <v>1125</v>
      </c>
      <c r="F798" s="34" t="s">
        <v>1125</v>
      </c>
      <c r="G798" s="34">
        <v>487.56</v>
      </c>
      <c r="H798" s="34">
        <v>694.02</v>
      </c>
      <c r="I798" s="34">
        <v>804.45</v>
      </c>
      <c r="J798" s="34" t="s">
        <v>1125</v>
      </c>
      <c r="K798" s="34" t="s">
        <v>1125</v>
      </c>
      <c r="L798" s="34" t="s">
        <v>1125</v>
      </c>
      <c r="M798" s="34" t="s">
        <v>1125</v>
      </c>
      <c r="N798" s="34" t="s">
        <v>1125</v>
      </c>
      <c r="O798" s="25"/>
    </row>
    <row r="799" spans="1:15" ht="30.6">
      <c r="A799" s="21" t="s">
        <v>2840</v>
      </c>
      <c r="B799" s="21" t="s">
        <v>2841</v>
      </c>
      <c r="C799" s="21" t="s">
        <v>2157</v>
      </c>
      <c r="D799" s="30" t="s">
        <v>2158</v>
      </c>
      <c r="E799" s="30" t="s">
        <v>2158</v>
      </c>
      <c r="F799" s="30" t="s">
        <v>2158</v>
      </c>
      <c r="G799" s="30" t="s">
        <v>2158</v>
      </c>
      <c r="H799" s="30" t="s">
        <v>2158</v>
      </c>
      <c r="I799" s="30" t="s">
        <v>2158</v>
      </c>
      <c r="J799" s="30" t="s">
        <v>2158</v>
      </c>
      <c r="K799" s="30" t="s">
        <v>2158</v>
      </c>
      <c r="L799" s="30" t="s">
        <v>2158</v>
      </c>
      <c r="M799" s="30" t="s">
        <v>2158</v>
      </c>
      <c r="N799" s="30" t="s">
        <v>2158</v>
      </c>
      <c r="O799" s="25"/>
    </row>
    <row r="800" spans="1:15" ht="30.6">
      <c r="A800" s="21" t="s">
        <v>2840</v>
      </c>
      <c r="B800" s="21" t="s">
        <v>2841</v>
      </c>
      <c r="C800" s="21" t="s">
        <v>2159</v>
      </c>
      <c r="D800" s="30" t="s">
        <v>1125</v>
      </c>
      <c r="E800" s="30" t="s">
        <v>1125</v>
      </c>
      <c r="F800" s="30" t="s">
        <v>1125</v>
      </c>
      <c r="G800" s="30" t="s">
        <v>1125</v>
      </c>
      <c r="H800" s="30" t="s">
        <v>1125</v>
      </c>
      <c r="I800" s="30" t="s">
        <v>1125</v>
      </c>
      <c r="J800" s="30" t="s">
        <v>1125</v>
      </c>
      <c r="K800" s="30" t="s">
        <v>1125</v>
      </c>
      <c r="L800" s="30" t="s">
        <v>1125</v>
      </c>
      <c r="M800" s="30" t="s">
        <v>1125</v>
      </c>
      <c r="N800" s="30" t="s">
        <v>1125</v>
      </c>
      <c r="O800" s="25"/>
    </row>
    <row r="801" spans="1:15" ht="30.6">
      <c r="A801" s="21" t="s">
        <v>2840</v>
      </c>
      <c r="B801" s="21" t="s">
        <v>2841</v>
      </c>
      <c r="C801" s="21" t="s">
        <v>2160</v>
      </c>
      <c r="D801" s="34" t="s">
        <v>1125</v>
      </c>
      <c r="E801" s="34" t="s">
        <v>1125</v>
      </c>
      <c r="F801" s="34" t="s">
        <v>1125</v>
      </c>
      <c r="G801" s="34" t="s">
        <v>1125</v>
      </c>
      <c r="H801" s="34" t="s">
        <v>1125</v>
      </c>
      <c r="I801" s="34" t="s">
        <v>1125</v>
      </c>
      <c r="J801" s="34" t="s">
        <v>1125</v>
      </c>
      <c r="K801" s="34" t="s">
        <v>1125</v>
      </c>
      <c r="L801" s="34" t="s">
        <v>1125</v>
      </c>
      <c r="M801" s="34" t="s">
        <v>1125</v>
      </c>
      <c r="N801" s="34" t="s">
        <v>1125</v>
      </c>
      <c r="O801" s="25"/>
    </row>
    <row r="802" spans="1:15" ht="105.6">
      <c r="A802" s="21" t="s">
        <v>2842</v>
      </c>
      <c r="B802" s="21" t="s">
        <v>2843</v>
      </c>
      <c r="C802" s="21" t="s">
        <v>2157</v>
      </c>
      <c r="D802" s="30">
        <v>187467</v>
      </c>
      <c r="E802" s="30">
        <v>209774</v>
      </c>
      <c r="F802" s="30">
        <v>207563</v>
      </c>
      <c r="G802" s="30">
        <v>239130</v>
      </c>
      <c r="H802" s="30">
        <v>255813</v>
      </c>
      <c r="I802" s="30">
        <v>261626</v>
      </c>
      <c r="J802" s="30">
        <v>247559</v>
      </c>
      <c r="K802" s="30">
        <v>286788</v>
      </c>
      <c r="L802" s="30">
        <v>338090</v>
      </c>
      <c r="M802" s="30">
        <v>385256</v>
      </c>
      <c r="N802" s="30">
        <v>412409</v>
      </c>
      <c r="O802" s="25"/>
    </row>
    <row r="803" spans="1:15" ht="105.6">
      <c r="A803" s="21" t="s">
        <v>2842</v>
      </c>
      <c r="B803" s="21" t="s">
        <v>2843</v>
      </c>
      <c r="C803" s="21" t="s">
        <v>2257</v>
      </c>
      <c r="D803" s="30">
        <v>130648309</v>
      </c>
      <c r="E803" s="30">
        <v>159422547</v>
      </c>
      <c r="F803" s="30">
        <v>163438895</v>
      </c>
      <c r="G803" s="30">
        <v>184239532</v>
      </c>
      <c r="H803" s="30">
        <v>184311626</v>
      </c>
      <c r="I803" s="30">
        <v>211239616</v>
      </c>
      <c r="J803" s="30">
        <v>214101474</v>
      </c>
      <c r="K803" s="30">
        <v>218233044</v>
      </c>
      <c r="L803" s="30">
        <v>240367129</v>
      </c>
      <c r="M803" s="30">
        <v>220559340</v>
      </c>
      <c r="N803" s="30">
        <v>234632052</v>
      </c>
      <c r="O803" s="25"/>
    </row>
    <row r="804" spans="1:15" ht="105.6">
      <c r="A804" s="21" t="s">
        <v>2842</v>
      </c>
      <c r="B804" s="21" t="s">
        <v>2843</v>
      </c>
      <c r="C804" s="21" t="s">
        <v>2258</v>
      </c>
      <c r="D804" s="34">
        <v>1.43</v>
      </c>
      <c r="E804" s="34">
        <v>1.32</v>
      </c>
      <c r="F804" s="34">
        <v>1.27</v>
      </c>
      <c r="G804" s="34">
        <v>1.3</v>
      </c>
      <c r="H804" s="34">
        <v>1.39</v>
      </c>
      <c r="I804" s="34">
        <v>1.24</v>
      </c>
      <c r="J804" s="34">
        <v>1.1599999999999999</v>
      </c>
      <c r="K804" s="34">
        <v>1.31</v>
      </c>
      <c r="L804" s="34">
        <v>1.41</v>
      </c>
      <c r="M804" s="34">
        <v>1.75</v>
      </c>
      <c r="N804" s="34">
        <v>1.76</v>
      </c>
      <c r="O804" s="25"/>
    </row>
    <row r="805" spans="1:15" ht="45.6">
      <c r="A805" s="21" t="s">
        <v>2844</v>
      </c>
      <c r="B805" s="21" t="s">
        <v>2845</v>
      </c>
      <c r="C805" s="21" t="s">
        <v>2157</v>
      </c>
      <c r="D805" s="30" t="s">
        <v>2846</v>
      </c>
      <c r="E805" s="30" t="s">
        <v>2158</v>
      </c>
      <c r="F805" s="30" t="s">
        <v>2158</v>
      </c>
      <c r="G805" s="30" t="s">
        <v>2158</v>
      </c>
      <c r="H805" s="30">
        <v>525501</v>
      </c>
      <c r="I805" s="30">
        <v>461538</v>
      </c>
      <c r="J805" s="30">
        <v>469439</v>
      </c>
      <c r="K805" s="30" t="s">
        <v>2158</v>
      </c>
      <c r="L805" s="30" t="s">
        <v>2158</v>
      </c>
      <c r="M805" s="30" t="s">
        <v>2158</v>
      </c>
      <c r="N805" s="30" t="s">
        <v>2158</v>
      </c>
      <c r="O805" s="25"/>
    </row>
    <row r="806" spans="1:15" ht="45.6">
      <c r="A806" s="21" t="s">
        <v>2844</v>
      </c>
      <c r="B806" s="21" t="s">
        <v>2845</v>
      </c>
      <c r="C806" s="21" t="s">
        <v>2159</v>
      </c>
      <c r="D806" s="30" t="s">
        <v>2847</v>
      </c>
      <c r="E806" s="30" t="s">
        <v>1125</v>
      </c>
      <c r="F806" s="30" t="s">
        <v>1125</v>
      </c>
      <c r="G806" s="30" t="s">
        <v>1125</v>
      </c>
      <c r="H806" s="30">
        <v>260355</v>
      </c>
      <c r="I806" s="30">
        <v>230473</v>
      </c>
      <c r="J806" s="30">
        <v>240384</v>
      </c>
      <c r="K806" s="30" t="s">
        <v>1125</v>
      </c>
      <c r="L806" s="30" t="s">
        <v>1125</v>
      </c>
      <c r="M806" s="30" t="s">
        <v>1125</v>
      </c>
      <c r="N806" s="30">
        <v>84144</v>
      </c>
      <c r="O806" s="25"/>
    </row>
    <row r="807" spans="1:15" ht="45.6">
      <c r="A807" s="21" t="s">
        <v>2844</v>
      </c>
      <c r="B807" s="21" t="s">
        <v>2845</v>
      </c>
      <c r="C807" s="21" t="s">
        <v>2160</v>
      </c>
      <c r="D807" s="34">
        <v>1294.67</v>
      </c>
      <c r="E807" s="34" t="s">
        <v>1125</v>
      </c>
      <c r="F807" s="34" t="s">
        <v>1125</v>
      </c>
      <c r="G807" s="34" t="s">
        <v>1125</v>
      </c>
      <c r="H807" s="34">
        <v>2018.4</v>
      </c>
      <c r="I807" s="34">
        <v>2002.57</v>
      </c>
      <c r="J807" s="34">
        <v>1952.87</v>
      </c>
      <c r="K807" s="34" t="s">
        <v>1125</v>
      </c>
      <c r="L807" s="34" t="s">
        <v>1125</v>
      </c>
      <c r="M807" s="34" t="s">
        <v>1125</v>
      </c>
      <c r="N807" s="34" t="s">
        <v>1125</v>
      </c>
      <c r="O807" s="25"/>
    </row>
    <row r="808" spans="1:15" ht="15.6">
      <c r="A808" s="21" t="s">
        <v>2848</v>
      </c>
      <c r="B808" s="21" t="s">
        <v>2849</v>
      </c>
      <c r="C808" s="21" t="s">
        <v>2157</v>
      </c>
      <c r="D808" s="30" t="s">
        <v>2158</v>
      </c>
      <c r="E808" s="30" t="s">
        <v>2158</v>
      </c>
      <c r="F808" s="30" t="s">
        <v>2158</v>
      </c>
      <c r="G808" s="30" t="s">
        <v>2158</v>
      </c>
      <c r="H808" s="30" t="s">
        <v>2158</v>
      </c>
      <c r="I808" s="30" t="s">
        <v>2158</v>
      </c>
      <c r="J808" s="30">
        <v>0</v>
      </c>
      <c r="K808" s="30">
        <v>0</v>
      </c>
      <c r="L808" s="30">
        <v>0</v>
      </c>
      <c r="M808" s="30">
        <v>0</v>
      </c>
      <c r="N808" s="30">
        <v>0</v>
      </c>
      <c r="O808" s="25"/>
    </row>
    <row r="809" spans="1:15" ht="15.6">
      <c r="A809" s="21" t="s">
        <v>2848</v>
      </c>
      <c r="B809" s="21" t="s">
        <v>2849</v>
      </c>
      <c r="C809" s="21" t="s">
        <v>2159</v>
      </c>
      <c r="D809" s="30" t="s">
        <v>1125</v>
      </c>
      <c r="E809" s="30" t="s">
        <v>1125</v>
      </c>
      <c r="F809" s="30" t="s">
        <v>1125</v>
      </c>
      <c r="G809" s="30" t="s">
        <v>1125</v>
      </c>
      <c r="H809" s="30" t="s">
        <v>1125</v>
      </c>
      <c r="I809" s="30" t="s">
        <v>1125</v>
      </c>
      <c r="J809" s="30">
        <v>0</v>
      </c>
      <c r="K809" s="30">
        <v>0</v>
      </c>
      <c r="L809" s="30">
        <v>0</v>
      </c>
      <c r="M809" s="30">
        <v>0</v>
      </c>
      <c r="N809" s="30">
        <v>0</v>
      </c>
      <c r="O809" s="25"/>
    </row>
    <row r="810" spans="1:15" ht="15.6">
      <c r="A810" s="21" t="s">
        <v>2848</v>
      </c>
      <c r="B810" s="21" t="s">
        <v>2849</v>
      </c>
      <c r="C810" s="21" t="s">
        <v>2160</v>
      </c>
      <c r="D810" s="34" t="s">
        <v>1125</v>
      </c>
      <c r="E810" s="34" t="s">
        <v>1125</v>
      </c>
      <c r="F810" s="34" t="s">
        <v>1125</v>
      </c>
      <c r="G810" s="34" t="s">
        <v>1125</v>
      </c>
      <c r="H810" s="34" t="s">
        <v>1125</v>
      </c>
      <c r="I810" s="34" t="s">
        <v>1125</v>
      </c>
      <c r="J810" s="34" t="s">
        <v>2161</v>
      </c>
      <c r="K810" s="34" t="s">
        <v>2161</v>
      </c>
      <c r="L810" s="34" t="s">
        <v>2161</v>
      </c>
      <c r="M810" s="34" t="s">
        <v>2161</v>
      </c>
      <c r="N810" s="34" t="s">
        <v>2161</v>
      </c>
      <c r="O810" s="25"/>
    </row>
    <row r="811" spans="1:15" ht="15.6">
      <c r="A811" s="21" t="s">
        <v>2850</v>
      </c>
      <c r="B811" s="21" t="s">
        <v>2851</v>
      </c>
      <c r="C811" s="21" t="s">
        <v>2157</v>
      </c>
      <c r="D811" s="30">
        <v>11620</v>
      </c>
      <c r="E811" s="30">
        <v>6994</v>
      </c>
      <c r="F811" s="30">
        <v>12196</v>
      </c>
      <c r="G811" s="30">
        <v>21280</v>
      </c>
      <c r="H811" s="30">
        <v>12536</v>
      </c>
      <c r="I811" s="30">
        <v>12468</v>
      </c>
      <c r="J811" s="30">
        <v>9356</v>
      </c>
      <c r="K811" s="30">
        <v>9369</v>
      </c>
      <c r="L811" s="30">
        <v>12786</v>
      </c>
      <c r="M811" s="30">
        <v>19677</v>
      </c>
      <c r="N811" s="30">
        <v>20217</v>
      </c>
      <c r="O811" s="25"/>
    </row>
    <row r="812" spans="1:15" ht="15.6">
      <c r="A812" s="21" t="s">
        <v>2850</v>
      </c>
      <c r="B812" s="21" t="s">
        <v>2851</v>
      </c>
      <c r="C812" s="21" t="s">
        <v>2159</v>
      </c>
      <c r="D812" s="30">
        <v>60626</v>
      </c>
      <c r="E812" s="30">
        <v>53697</v>
      </c>
      <c r="F812" s="30" t="s">
        <v>2852</v>
      </c>
      <c r="G812" s="30">
        <v>37631</v>
      </c>
      <c r="H812" s="30">
        <v>14578</v>
      </c>
      <c r="I812" s="30" t="s">
        <v>2853</v>
      </c>
      <c r="J812" s="30" t="s">
        <v>2854</v>
      </c>
      <c r="K812" s="30">
        <v>19191</v>
      </c>
      <c r="L812" s="30">
        <v>13843</v>
      </c>
      <c r="M812" s="30">
        <v>24051</v>
      </c>
      <c r="N812" s="30">
        <v>28428</v>
      </c>
      <c r="O812" s="25"/>
    </row>
    <row r="813" spans="1:15" ht="15.6">
      <c r="A813" s="21" t="s">
        <v>2850</v>
      </c>
      <c r="B813" s="21" t="s">
        <v>2851</v>
      </c>
      <c r="C813" s="21" t="s">
        <v>2160</v>
      </c>
      <c r="D813" s="34">
        <v>191.66</v>
      </c>
      <c r="E813" s="34">
        <v>130.24</v>
      </c>
      <c r="F813" s="34">
        <v>134.97999999999999</v>
      </c>
      <c r="G813" s="34">
        <v>565.5</v>
      </c>
      <c r="H813" s="34">
        <v>859.96</v>
      </c>
      <c r="I813" s="34">
        <v>662.29</v>
      </c>
      <c r="J813" s="34">
        <v>503.61</v>
      </c>
      <c r="K813" s="34">
        <v>488.2</v>
      </c>
      <c r="L813" s="34">
        <v>923.63</v>
      </c>
      <c r="M813" s="34">
        <v>818.14</v>
      </c>
      <c r="N813" s="34">
        <v>711.16</v>
      </c>
      <c r="O813" s="25"/>
    </row>
    <row r="814" spans="1:15" ht="15.6">
      <c r="A814" s="21" t="s">
        <v>2855</v>
      </c>
      <c r="B814" s="21" t="s">
        <v>2856</v>
      </c>
      <c r="C814" s="21" t="s">
        <v>2157</v>
      </c>
      <c r="D814" s="30">
        <v>0</v>
      </c>
      <c r="E814" s="30">
        <v>0</v>
      </c>
      <c r="F814" s="30">
        <v>0</v>
      </c>
      <c r="G814" s="30">
        <v>0</v>
      </c>
      <c r="H814" s="30">
        <v>0</v>
      </c>
      <c r="I814" s="30">
        <v>0</v>
      </c>
      <c r="J814" s="30" t="s">
        <v>2158</v>
      </c>
      <c r="K814" s="30" t="s">
        <v>2158</v>
      </c>
      <c r="L814" s="30">
        <v>0</v>
      </c>
      <c r="M814" s="30">
        <v>0</v>
      </c>
      <c r="N814" s="30">
        <v>0</v>
      </c>
      <c r="O814" s="25"/>
    </row>
    <row r="815" spans="1:15" ht="15.6">
      <c r="A815" s="21" t="s">
        <v>2855</v>
      </c>
      <c r="B815" s="21" t="s">
        <v>2856</v>
      </c>
      <c r="C815" s="21" t="s">
        <v>2159</v>
      </c>
      <c r="D815" s="30">
        <v>0</v>
      </c>
      <c r="E815" s="30">
        <v>0</v>
      </c>
      <c r="F815" s="30">
        <v>0</v>
      </c>
      <c r="G815" s="30">
        <v>0</v>
      </c>
      <c r="H815" s="30">
        <v>0</v>
      </c>
      <c r="I815" s="30">
        <v>0</v>
      </c>
      <c r="J815" s="30" t="s">
        <v>1125</v>
      </c>
      <c r="K815" s="30" t="s">
        <v>1125</v>
      </c>
      <c r="L815" s="30">
        <v>0</v>
      </c>
      <c r="M815" s="30">
        <v>0</v>
      </c>
      <c r="N815" s="30">
        <v>0</v>
      </c>
      <c r="O815" s="25"/>
    </row>
    <row r="816" spans="1:15" ht="15.6">
      <c r="A816" s="21" t="s">
        <v>2855</v>
      </c>
      <c r="B816" s="21" t="s">
        <v>2856</v>
      </c>
      <c r="C816" s="21" t="s">
        <v>2160</v>
      </c>
      <c r="D816" s="34" t="s">
        <v>2161</v>
      </c>
      <c r="E816" s="34" t="s">
        <v>2161</v>
      </c>
      <c r="F816" s="34" t="s">
        <v>2161</v>
      </c>
      <c r="G816" s="34" t="s">
        <v>2161</v>
      </c>
      <c r="H816" s="34" t="s">
        <v>2161</v>
      </c>
      <c r="I816" s="34" t="s">
        <v>2161</v>
      </c>
      <c r="J816" s="34" t="s">
        <v>1125</v>
      </c>
      <c r="K816" s="34" t="s">
        <v>1125</v>
      </c>
      <c r="L816" s="34" t="s">
        <v>2161</v>
      </c>
      <c r="M816" s="34" t="s">
        <v>2161</v>
      </c>
      <c r="N816" s="34" t="s">
        <v>2161</v>
      </c>
      <c r="O816" s="25"/>
    </row>
    <row r="817" spans="1:15" ht="30.6">
      <c r="A817" s="21" t="s">
        <v>2857</v>
      </c>
      <c r="B817" s="21" t="s">
        <v>2858</v>
      </c>
      <c r="C817" s="21" t="s">
        <v>2157</v>
      </c>
      <c r="D817" s="30" t="s">
        <v>2158</v>
      </c>
      <c r="E817" s="30" t="s">
        <v>2158</v>
      </c>
      <c r="F817" s="30" t="s">
        <v>2158</v>
      </c>
      <c r="G817" s="30" t="s">
        <v>2158</v>
      </c>
      <c r="H817" s="30" t="s">
        <v>2158</v>
      </c>
      <c r="I817" s="30" t="s">
        <v>2158</v>
      </c>
      <c r="J817" s="30" t="s">
        <v>2158</v>
      </c>
      <c r="K817" s="30" t="s">
        <v>2158</v>
      </c>
      <c r="L817" s="30" t="s">
        <v>2158</v>
      </c>
      <c r="M817" s="30" t="s">
        <v>2158</v>
      </c>
      <c r="N817" s="30" t="s">
        <v>2158</v>
      </c>
      <c r="O817" s="25"/>
    </row>
    <row r="818" spans="1:15" ht="30.6">
      <c r="A818" s="21" t="s">
        <v>2857</v>
      </c>
      <c r="B818" s="21" t="s">
        <v>2858</v>
      </c>
      <c r="C818" s="21" t="s">
        <v>2159</v>
      </c>
      <c r="D818" s="30" t="s">
        <v>1125</v>
      </c>
      <c r="E818" s="30" t="s">
        <v>1125</v>
      </c>
      <c r="F818" s="30" t="s">
        <v>1125</v>
      </c>
      <c r="G818" s="30" t="s">
        <v>1125</v>
      </c>
      <c r="H818" s="30" t="s">
        <v>1125</v>
      </c>
      <c r="I818" s="30" t="s">
        <v>1125</v>
      </c>
      <c r="J818" s="30" t="s">
        <v>1125</v>
      </c>
      <c r="K818" s="30" t="s">
        <v>1125</v>
      </c>
      <c r="L818" s="30" t="s">
        <v>1125</v>
      </c>
      <c r="M818" s="30" t="s">
        <v>1125</v>
      </c>
      <c r="N818" s="30" t="s">
        <v>1125</v>
      </c>
      <c r="O818" s="25"/>
    </row>
    <row r="819" spans="1:15" ht="30.6">
      <c r="A819" s="21" t="s">
        <v>2857</v>
      </c>
      <c r="B819" s="21" t="s">
        <v>2858</v>
      </c>
      <c r="C819" s="21" t="s">
        <v>2160</v>
      </c>
      <c r="D819" s="34" t="s">
        <v>1125</v>
      </c>
      <c r="E819" s="34" t="s">
        <v>1125</v>
      </c>
      <c r="F819" s="34" t="s">
        <v>1125</v>
      </c>
      <c r="G819" s="34" t="s">
        <v>1125</v>
      </c>
      <c r="H819" s="34" t="s">
        <v>1125</v>
      </c>
      <c r="I819" s="34" t="s">
        <v>1125</v>
      </c>
      <c r="J819" s="34" t="s">
        <v>1125</v>
      </c>
      <c r="K819" s="34" t="s">
        <v>1125</v>
      </c>
      <c r="L819" s="34" t="s">
        <v>1125</v>
      </c>
      <c r="M819" s="34" t="s">
        <v>1125</v>
      </c>
      <c r="N819" s="34" t="s">
        <v>1125</v>
      </c>
      <c r="O819" s="25"/>
    </row>
    <row r="820" spans="1:15" ht="75.599999999999994">
      <c r="A820" s="21" t="s">
        <v>2859</v>
      </c>
      <c r="B820" s="21" t="s">
        <v>2860</v>
      </c>
      <c r="C820" s="21" t="s">
        <v>2157</v>
      </c>
      <c r="D820" s="30">
        <v>72767</v>
      </c>
      <c r="E820" s="30">
        <v>70563</v>
      </c>
      <c r="F820" s="30">
        <v>68232</v>
      </c>
      <c r="G820" s="30">
        <v>40484</v>
      </c>
      <c r="H820" s="30">
        <v>36168</v>
      </c>
      <c r="I820" s="30">
        <v>36468</v>
      </c>
      <c r="J820" s="30">
        <v>70081</v>
      </c>
      <c r="K820" s="30">
        <v>78272</v>
      </c>
      <c r="L820" s="30">
        <v>91315</v>
      </c>
      <c r="M820" s="30">
        <v>67364</v>
      </c>
      <c r="N820" s="30">
        <v>68815</v>
      </c>
      <c r="O820" s="25"/>
    </row>
    <row r="821" spans="1:15" ht="75.599999999999994">
      <c r="A821" s="21" t="s">
        <v>2859</v>
      </c>
      <c r="B821" s="21" t="s">
        <v>2860</v>
      </c>
      <c r="C821" s="21" t="s">
        <v>2159</v>
      </c>
      <c r="D821" s="30">
        <v>131889</v>
      </c>
      <c r="E821" s="30">
        <v>158255</v>
      </c>
      <c r="F821" s="30">
        <v>174866</v>
      </c>
      <c r="G821" s="30">
        <v>84530</v>
      </c>
      <c r="H821" s="30">
        <v>93298</v>
      </c>
      <c r="I821" s="30">
        <v>103201</v>
      </c>
      <c r="J821" s="30">
        <v>158352</v>
      </c>
      <c r="K821" s="30">
        <v>127601</v>
      </c>
      <c r="L821" s="30">
        <v>99724</v>
      </c>
      <c r="M821" s="30">
        <v>95247</v>
      </c>
      <c r="N821" s="30">
        <v>102710</v>
      </c>
      <c r="O821" s="25"/>
    </row>
    <row r="822" spans="1:15" ht="75.599999999999994">
      <c r="A822" s="21" t="s">
        <v>2859</v>
      </c>
      <c r="B822" s="21" t="s">
        <v>2860</v>
      </c>
      <c r="C822" s="21" t="s">
        <v>2160</v>
      </c>
      <c r="D822" s="34">
        <v>551.73</v>
      </c>
      <c r="E822" s="34">
        <v>445.88</v>
      </c>
      <c r="F822" s="34">
        <v>390.19</v>
      </c>
      <c r="G822" s="34">
        <v>478.93</v>
      </c>
      <c r="H822" s="34">
        <v>387.66</v>
      </c>
      <c r="I822" s="34">
        <v>353.37</v>
      </c>
      <c r="J822" s="34">
        <v>442.57</v>
      </c>
      <c r="K822" s="34">
        <v>613.41</v>
      </c>
      <c r="L822" s="34">
        <v>915.68</v>
      </c>
      <c r="M822" s="34">
        <v>707.25</v>
      </c>
      <c r="N822" s="34">
        <v>669.99</v>
      </c>
      <c r="O822" s="25"/>
    </row>
    <row r="823" spans="1:15" ht="60.6">
      <c r="A823" s="21" t="s">
        <v>2861</v>
      </c>
      <c r="B823" s="21" t="s">
        <v>2862</v>
      </c>
      <c r="C823" s="21" t="s">
        <v>2157</v>
      </c>
      <c r="D823" s="30">
        <v>47296</v>
      </c>
      <c r="E823" s="30">
        <v>26711</v>
      </c>
      <c r="F823" s="30">
        <v>26077</v>
      </c>
      <c r="G823" s="30">
        <v>39437</v>
      </c>
      <c r="H823" s="30">
        <v>36006</v>
      </c>
      <c r="I823" s="30">
        <v>38111</v>
      </c>
      <c r="J823" s="30">
        <v>54849</v>
      </c>
      <c r="K823" s="30">
        <v>68516</v>
      </c>
      <c r="L823" s="30">
        <v>83886</v>
      </c>
      <c r="M823" s="30">
        <v>62783</v>
      </c>
      <c r="N823" s="30">
        <v>71036</v>
      </c>
      <c r="O823" s="25"/>
    </row>
    <row r="824" spans="1:15" ht="60.6">
      <c r="A824" s="21" t="s">
        <v>2861</v>
      </c>
      <c r="B824" s="21" t="s">
        <v>2862</v>
      </c>
      <c r="C824" s="21" t="s">
        <v>2159</v>
      </c>
      <c r="D824" s="30">
        <v>96157</v>
      </c>
      <c r="E824" s="30">
        <v>84137</v>
      </c>
      <c r="F824" s="30">
        <v>87346</v>
      </c>
      <c r="G824" s="30">
        <v>108070</v>
      </c>
      <c r="H824" s="30">
        <v>108595</v>
      </c>
      <c r="I824" s="30">
        <v>115627</v>
      </c>
      <c r="J824" s="30">
        <v>131327</v>
      </c>
      <c r="K824" s="30">
        <v>150747</v>
      </c>
      <c r="L824" s="30">
        <v>156594</v>
      </c>
      <c r="M824" s="30">
        <v>137036</v>
      </c>
      <c r="N824" s="30">
        <v>189465</v>
      </c>
      <c r="O824" s="25"/>
    </row>
    <row r="825" spans="1:15" ht="60.6">
      <c r="A825" s="21" t="s">
        <v>2861</v>
      </c>
      <c r="B825" s="21" t="s">
        <v>2862</v>
      </c>
      <c r="C825" s="21" t="s">
        <v>2160</v>
      </c>
      <c r="D825" s="34">
        <v>491.86</v>
      </c>
      <c r="E825" s="34">
        <v>317.47000000000003</v>
      </c>
      <c r="F825" s="34">
        <v>298.55</v>
      </c>
      <c r="G825" s="34">
        <v>364.92</v>
      </c>
      <c r="H825" s="34">
        <v>331.56</v>
      </c>
      <c r="I825" s="34">
        <v>329.6</v>
      </c>
      <c r="J825" s="34">
        <v>417.65</v>
      </c>
      <c r="K825" s="34">
        <v>454.51</v>
      </c>
      <c r="L825" s="34">
        <v>535.69000000000005</v>
      </c>
      <c r="M825" s="34">
        <v>458.15</v>
      </c>
      <c r="N825" s="34">
        <v>374.93</v>
      </c>
      <c r="O825" s="25"/>
    </row>
    <row r="826" spans="1:15" ht="105.6">
      <c r="A826" s="21" t="s">
        <v>2863</v>
      </c>
      <c r="B826" s="21" t="s">
        <v>2864</v>
      </c>
      <c r="C826" s="21" t="s">
        <v>2157</v>
      </c>
      <c r="D826" s="30">
        <v>52318</v>
      </c>
      <c r="E826" s="30">
        <v>47486</v>
      </c>
      <c r="F826" s="30">
        <v>44034</v>
      </c>
      <c r="G826" s="30">
        <v>39971</v>
      </c>
      <c r="H826" s="30">
        <v>41853</v>
      </c>
      <c r="I826" s="30">
        <v>22240</v>
      </c>
      <c r="J826" s="30">
        <v>16212</v>
      </c>
      <c r="K826" s="30">
        <v>22191</v>
      </c>
      <c r="L826" s="30">
        <v>32541</v>
      </c>
      <c r="M826" s="30">
        <v>21821</v>
      </c>
      <c r="N826" s="30">
        <v>18280</v>
      </c>
      <c r="O826" s="25"/>
    </row>
    <row r="827" spans="1:15" ht="105.6">
      <c r="A827" s="21" t="s">
        <v>2863</v>
      </c>
      <c r="B827" s="21" t="s">
        <v>2864</v>
      </c>
      <c r="C827" s="21" t="s">
        <v>2159</v>
      </c>
      <c r="D827" s="30">
        <v>81500</v>
      </c>
      <c r="E827" s="30">
        <v>76605</v>
      </c>
      <c r="F827" s="30">
        <v>72411</v>
      </c>
      <c r="G827" s="30">
        <v>64779</v>
      </c>
      <c r="H827" s="30">
        <v>66316</v>
      </c>
      <c r="I827" s="30">
        <v>11047</v>
      </c>
      <c r="J827" s="30">
        <v>9350</v>
      </c>
      <c r="K827" s="30">
        <v>15612</v>
      </c>
      <c r="L827" s="30">
        <v>19014</v>
      </c>
      <c r="M827" s="30">
        <v>9981</v>
      </c>
      <c r="N827" s="30">
        <v>8311</v>
      </c>
      <c r="O827" s="25"/>
    </row>
    <row r="828" spans="1:15" ht="105.6">
      <c r="A828" s="21" t="s">
        <v>2863</v>
      </c>
      <c r="B828" s="21" t="s">
        <v>2864</v>
      </c>
      <c r="C828" s="21" t="s">
        <v>2160</v>
      </c>
      <c r="D828" s="34">
        <v>641.94000000000005</v>
      </c>
      <c r="E828" s="34">
        <v>619.88</v>
      </c>
      <c r="F828" s="34">
        <v>608.11</v>
      </c>
      <c r="G828" s="34">
        <v>617.04</v>
      </c>
      <c r="H828" s="34">
        <v>631.12</v>
      </c>
      <c r="I828" s="34">
        <v>2013.2</v>
      </c>
      <c r="J828" s="34">
        <v>1733.98</v>
      </c>
      <c r="K828" s="34">
        <v>1421.47</v>
      </c>
      <c r="L828" s="34">
        <v>1711.41</v>
      </c>
      <c r="M828" s="34">
        <v>2186.23</v>
      </c>
      <c r="N828" s="34">
        <v>2199.66</v>
      </c>
      <c r="O828" s="25"/>
    </row>
    <row r="829" spans="1:15" ht="45.6">
      <c r="A829" s="21" t="s">
        <v>2865</v>
      </c>
      <c r="B829" s="21" t="s">
        <v>2866</v>
      </c>
      <c r="C829" s="21" t="s">
        <v>2157</v>
      </c>
      <c r="D829" s="30">
        <v>366061</v>
      </c>
      <c r="E829" s="30">
        <v>357660</v>
      </c>
      <c r="F829" s="30">
        <v>392649</v>
      </c>
      <c r="G829" s="30">
        <v>393653</v>
      </c>
      <c r="H829" s="30">
        <v>450465</v>
      </c>
      <c r="I829" s="30">
        <v>437192</v>
      </c>
      <c r="J829" s="30">
        <v>427097</v>
      </c>
      <c r="K829" s="30">
        <v>482495</v>
      </c>
      <c r="L829" s="30">
        <v>509267</v>
      </c>
      <c r="M829" s="30">
        <v>611488</v>
      </c>
      <c r="N829" s="30">
        <v>673483</v>
      </c>
      <c r="O829" s="25"/>
    </row>
    <row r="830" spans="1:15" ht="45.6">
      <c r="A830" s="21" t="s">
        <v>2865</v>
      </c>
      <c r="B830" s="21" t="s">
        <v>2866</v>
      </c>
      <c r="C830" s="21" t="s">
        <v>2615</v>
      </c>
      <c r="D830" s="30">
        <v>304972488</v>
      </c>
      <c r="E830" s="30">
        <v>279629951</v>
      </c>
      <c r="F830" s="30">
        <v>271259430</v>
      </c>
      <c r="G830" s="30">
        <v>293846949</v>
      </c>
      <c r="H830" s="30">
        <v>334302283</v>
      </c>
      <c r="I830" s="30">
        <v>320215323</v>
      </c>
      <c r="J830" s="30">
        <v>335370354</v>
      </c>
      <c r="K830" s="30">
        <v>367595107</v>
      </c>
      <c r="L830" s="30">
        <v>311171702</v>
      </c>
      <c r="M830" s="30">
        <v>322366105</v>
      </c>
      <c r="N830" s="30">
        <v>341785928</v>
      </c>
      <c r="O830" s="25"/>
    </row>
    <row r="831" spans="1:15" ht="45.6">
      <c r="A831" s="21" t="s">
        <v>2865</v>
      </c>
      <c r="B831" s="21" t="s">
        <v>2866</v>
      </c>
      <c r="C831" s="21" t="s">
        <v>2616</v>
      </c>
      <c r="D831" s="34">
        <v>1.2</v>
      </c>
      <c r="E831" s="34">
        <v>1.28</v>
      </c>
      <c r="F831" s="34">
        <v>1.45</v>
      </c>
      <c r="G831" s="34">
        <v>1.34</v>
      </c>
      <c r="H831" s="34">
        <v>1.35</v>
      </c>
      <c r="I831" s="34">
        <v>1.37</v>
      </c>
      <c r="J831" s="34">
        <v>1.27</v>
      </c>
      <c r="K831" s="34">
        <v>1.31</v>
      </c>
      <c r="L831" s="34">
        <v>1.64</v>
      </c>
      <c r="M831" s="34">
        <v>1.9</v>
      </c>
      <c r="N831" s="34">
        <v>1.97</v>
      </c>
      <c r="O831" s="25"/>
    </row>
    <row r="832" spans="1:15" ht="15.6">
      <c r="A832" s="21" t="s">
        <v>2867</v>
      </c>
      <c r="B832" s="21" t="s">
        <v>2868</v>
      </c>
      <c r="C832" s="21" t="s">
        <v>2157</v>
      </c>
      <c r="D832" s="30" t="s">
        <v>2158</v>
      </c>
      <c r="E832" s="30" t="s">
        <v>2158</v>
      </c>
      <c r="F832" s="30" t="s">
        <v>2158</v>
      </c>
      <c r="G832" s="30" t="s">
        <v>2158</v>
      </c>
      <c r="H832" s="30" t="s">
        <v>2158</v>
      </c>
      <c r="I832" s="30" t="s">
        <v>2158</v>
      </c>
      <c r="J832" s="30" t="s">
        <v>2158</v>
      </c>
      <c r="K832" s="30" t="s">
        <v>2158</v>
      </c>
      <c r="L832" s="30" t="s">
        <v>2158</v>
      </c>
      <c r="M832" s="30" t="s">
        <v>2158</v>
      </c>
      <c r="N832" s="30" t="s">
        <v>2158</v>
      </c>
      <c r="O832" s="25"/>
    </row>
    <row r="833" spans="1:15" ht="15.6">
      <c r="A833" s="21" t="s">
        <v>2867</v>
      </c>
      <c r="B833" s="21" t="s">
        <v>2868</v>
      </c>
      <c r="C833" s="21" t="s">
        <v>2257</v>
      </c>
      <c r="D833" s="30" t="s">
        <v>1125</v>
      </c>
      <c r="E833" s="30" t="s">
        <v>1125</v>
      </c>
      <c r="F833" s="30" t="s">
        <v>1125</v>
      </c>
      <c r="G833" s="30" t="s">
        <v>1125</v>
      </c>
      <c r="H833" s="30" t="s">
        <v>1125</v>
      </c>
      <c r="I833" s="30" t="s">
        <v>1125</v>
      </c>
      <c r="J833" s="30" t="s">
        <v>1125</v>
      </c>
      <c r="K833" s="30" t="s">
        <v>1125</v>
      </c>
      <c r="L833" s="30" t="s">
        <v>1125</v>
      </c>
      <c r="M833" s="30" t="s">
        <v>1125</v>
      </c>
      <c r="N833" s="30" t="s">
        <v>1125</v>
      </c>
      <c r="O833" s="25"/>
    </row>
    <row r="834" spans="1:15" ht="15.6">
      <c r="A834" s="21" t="s">
        <v>2867</v>
      </c>
      <c r="B834" s="21" t="s">
        <v>2868</v>
      </c>
      <c r="C834" s="21" t="s">
        <v>2258</v>
      </c>
      <c r="D834" s="34" t="s">
        <v>1125</v>
      </c>
      <c r="E834" s="34" t="s">
        <v>1125</v>
      </c>
      <c r="F834" s="34" t="s">
        <v>1125</v>
      </c>
      <c r="G834" s="34" t="s">
        <v>1125</v>
      </c>
      <c r="H834" s="34" t="s">
        <v>1125</v>
      </c>
      <c r="I834" s="34" t="s">
        <v>1125</v>
      </c>
      <c r="J834" s="34" t="s">
        <v>1125</v>
      </c>
      <c r="K834" s="34" t="s">
        <v>1125</v>
      </c>
      <c r="L834" s="34" t="s">
        <v>1125</v>
      </c>
      <c r="M834" s="34" t="s">
        <v>1125</v>
      </c>
      <c r="N834" s="34" t="s">
        <v>1125</v>
      </c>
      <c r="O834" s="25"/>
    </row>
    <row r="835" spans="1:15" ht="45.6">
      <c r="A835" s="21" t="s">
        <v>2869</v>
      </c>
      <c r="B835" s="21" t="s">
        <v>2870</v>
      </c>
      <c r="C835" s="21" t="s">
        <v>2157</v>
      </c>
      <c r="D835" s="30">
        <v>236505</v>
      </c>
      <c r="E835" s="30">
        <v>227555</v>
      </c>
      <c r="F835" s="30">
        <v>230909</v>
      </c>
      <c r="G835" s="30">
        <v>246068</v>
      </c>
      <c r="H835" s="30">
        <v>268612</v>
      </c>
      <c r="I835" s="30">
        <v>304747</v>
      </c>
      <c r="J835" s="30">
        <v>331826</v>
      </c>
      <c r="K835" s="30">
        <v>291717</v>
      </c>
      <c r="L835" s="30">
        <v>293062</v>
      </c>
      <c r="M835" s="30">
        <v>343917</v>
      </c>
      <c r="N835" s="30">
        <v>336524</v>
      </c>
      <c r="O835" s="25"/>
    </row>
    <row r="836" spans="1:15" ht="45.6">
      <c r="A836" s="21" t="s">
        <v>2869</v>
      </c>
      <c r="B836" s="21" t="s">
        <v>2870</v>
      </c>
      <c r="C836" s="21" t="s">
        <v>2257</v>
      </c>
      <c r="D836" s="30">
        <v>150955577</v>
      </c>
      <c r="E836" s="30">
        <v>155344436</v>
      </c>
      <c r="F836" s="30">
        <v>158035457</v>
      </c>
      <c r="G836" s="30">
        <v>176893132</v>
      </c>
      <c r="H836" s="30">
        <v>174379790</v>
      </c>
      <c r="I836" s="30">
        <v>206361968</v>
      </c>
      <c r="J836" s="30">
        <v>215413537</v>
      </c>
      <c r="K836" s="30">
        <v>191133482</v>
      </c>
      <c r="L836" s="30">
        <v>201959928</v>
      </c>
      <c r="M836" s="30">
        <v>209788223</v>
      </c>
      <c r="N836" s="30">
        <v>201641451</v>
      </c>
      <c r="O836" s="25"/>
    </row>
    <row r="837" spans="1:15" ht="45.6">
      <c r="A837" s="21" t="s">
        <v>2869</v>
      </c>
      <c r="B837" s="21" t="s">
        <v>2870</v>
      </c>
      <c r="C837" s="21" t="s">
        <v>2258</v>
      </c>
      <c r="D837" s="34">
        <v>1.57</v>
      </c>
      <c r="E837" s="34">
        <v>1.46</v>
      </c>
      <c r="F837" s="34">
        <v>1.46</v>
      </c>
      <c r="G837" s="34">
        <v>1.39</v>
      </c>
      <c r="H837" s="34">
        <v>1.54</v>
      </c>
      <c r="I837" s="34">
        <v>1.48</v>
      </c>
      <c r="J837" s="34">
        <v>1.54</v>
      </c>
      <c r="K837" s="34">
        <v>1.53</v>
      </c>
      <c r="L837" s="34">
        <v>1.45</v>
      </c>
      <c r="M837" s="34">
        <v>1.64</v>
      </c>
      <c r="N837" s="34">
        <v>1.67</v>
      </c>
      <c r="O837" s="25"/>
    </row>
    <row r="838" spans="1:15" ht="30.6">
      <c r="A838" s="21" t="s">
        <v>2871</v>
      </c>
      <c r="B838" s="21" t="s">
        <v>2872</v>
      </c>
      <c r="C838" s="21" t="s">
        <v>2157</v>
      </c>
      <c r="D838" s="30" t="s">
        <v>2158</v>
      </c>
      <c r="E838" s="30" t="s">
        <v>2158</v>
      </c>
      <c r="F838" s="30" t="s">
        <v>2158</v>
      </c>
      <c r="G838" s="30" t="s">
        <v>2158</v>
      </c>
      <c r="H838" s="30" t="s">
        <v>2158</v>
      </c>
      <c r="I838" s="30" t="s">
        <v>2158</v>
      </c>
      <c r="J838" s="30" t="s">
        <v>2158</v>
      </c>
      <c r="K838" s="30" t="s">
        <v>2158</v>
      </c>
      <c r="L838" s="30" t="s">
        <v>2158</v>
      </c>
      <c r="M838" s="30" t="s">
        <v>2158</v>
      </c>
      <c r="N838" s="30" t="s">
        <v>2158</v>
      </c>
      <c r="O838" s="25"/>
    </row>
    <row r="839" spans="1:15" ht="30.6">
      <c r="A839" s="21" t="s">
        <v>2871</v>
      </c>
      <c r="B839" s="21" t="s">
        <v>2872</v>
      </c>
      <c r="C839" s="21" t="s">
        <v>2257</v>
      </c>
      <c r="D839" s="30" t="s">
        <v>1125</v>
      </c>
      <c r="E839" s="30" t="s">
        <v>1125</v>
      </c>
      <c r="F839" s="30" t="s">
        <v>1125</v>
      </c>
      <c r="G839" s="30" t="s">
        <v>1125</v>
      </c>
      <c r="H839" s="30" t="s">
        <v>1125</v>
      </c>
      <c r="I839" s="30" t="s">
        <v>1125</v>
      </c>
      <c r="J839" s="30" t="s">
        <v>1125</v>
      </c>
      <c r="K839" s="30" t="s">
        <v>1125</v>
      </c>
      <c r="L839" s="30" t="s">
        <v>1125</v>
      </c>
      <c r="M839" s="30" t="s">
        <v>1125</v>
      </c>
      <c r="N839" s="30" t="s">
        <v>1125</v>
      </c>
      <c r="O839" s="25"/>
    </row>
    <row r="840" spans="1:15" ht="30.6">
      <c r="A840" s="21" t="s">
        <v>2871</v>
      </c>
      <c r="B840" s="21" t="s">
        <v>2872</v>
      </c>
      <c r="C840" s="21" t="s">
        <v>2258</v>
      </c>
      <c r="D840" s="34" t="s">
        <v>1125</v>
      </c>
      <c r="E840" s="34" t="s">
        <v>1125</v>
      </c>
      <c r="F840" s="34" t="s">
        <v>1125</v>
      </c>
      <c r="G840" s="34" t="s">
        <v>1125</v>
      </c>
      <c r="H840" s="34" t="s">
        <v>1125</v>
      </c>
      <c r="I840" s="34" t="s">
        <v>1125</v>
      </c>
      <c r="J840" s="34" t="s">
        <v>1125</v>
      </c>
      <c r="K840" s="34" t="s">
        <v>1125</v>
      </c>
      <c r="L840" s="34" t="s">
        <v>1125</v>
      </c>
      <c r="M840" s="34" t="s">
        <v>1125</v>
      </c>
      <c r="N840" s="34" t="s">
        <v>1125</v>
      </c>
      <c r="O840" s="25"/>
    </row>
    <row r="841" spans="1:15" ht="15.6">
      <c r="A841" s="21" t="s">
        <v>2873</v>
      </c>
      <c r="B841" s="21" t="s">
        <v>2874</v>
      </c>
      <c r="C841" s="21" t="s">
        <v>2157</v>
      </c>
      <c r="D841" s="30">
        <v>1173099</v>
      </c>
      <c r="E841" s="30">
        <v>1101207</v>
      </c>
      <c r="F841" s="30">
        <v>1055175</v>
      </c>
      <c r="G841" s="30">
        <v>1090402</v>
      </c>
      <c r="H841" s="30">
        <v>1091577</v>
      </c>
      <c r="I841" s="30">
        <v>1135749</v>
      </c>
      <c r="J841" s="30">
        <v>1090638</v>
      </c>
      <c r="K841" s="30">
        <v>1175626</v>
      </c>
      <c r="L841" s="30">
        <v>1557545</v>
      </c>
      <c r="M841" s="30">
        <v>1604801</v>
      </c>
      <c r="N841" s="30">
        <v>1474028</v>
      </c>
      <c r="O841" s="25"/>
    </row>
    <row r="842" spans="1:15" ht="15.6">
      <c r="A842" s="21" t="s">
        <v>2873</v>
      </c>
      <c r="B842" s="21" t="s">
        <v>2874</v>
      </c>
      <c r="C842" s="21" t="s">
        <v>2159</v>
      </c>
      <c r="D842" s="30">
        <v>3699417</v>
      </c>
      <c r="E842" s="30">
        <v>3688593</v>
      </c>
      <c r="F842" s="30">
        <v>3743305</v>
      </c>
      <c r="G842" s="30">
        <v>3880257</v>
      </c>
      <c r="H842" s="30">
        <v>3880906</v>
      </c>
      <c r="I842" s="30">
        <v>3772229</v>
      </c>
      <c r="J842" s="30">
        <v>3600113</v>
      </c>
      <c r="K842" s="30">
        <v>3467965</v>
      </c>
      <c r="L842" s="30">
        <v>3540334</v>
      </c>
      <c r="M842" s="30">
        <v>3596921</v>
      </c>
      <c r="N842" s="30">
        <v>3547578</v>
      </c>
      <c r="O842" s="25"/>
    </row>
    <row r="843" spans="1:15" ht="15.6">
      <c r="A843" s="21" t="s">
        <v>2873</v>
      </c>
      <c r="B843" s="21" t="s">
        <v>2874</v>
      </c>
      <c r="C843" s="21" t="s">
        <v>2160</v>
      </c>
      <c r="D843" s="34">
        <v>317.10000000000002</v>
      </c>
      <c r="E843" s="34">
        <v>298.54000000000002</v>
      </c>
      <c r="F843" s="34">
        <v>281.88</v>
      </c>
      <c r="G843" s="34">
        <v>281.01</v>
      </c>
      <c r="H843" s="34">
        <v>281.27</v>
      </c>
      <c r="I843" s="34">
        <v>301.08</v>
      </c>
      <c r="J843" s="34">
        <v>302.95</v>
      </c>
      <c r="K843" s="34">
        <v>339</v>
      </c>
      <c r="L843" s="34">
        <v>439.94</v>
      </c>
      <c r="M843" s="34">
        <v>446.16</v>
      </c>
      <c r="N843" s="34">
        <v>415.5</v>
      </c>
      <c r="O843" s="25"/>
    </row>
    <row r="844" spans="1:15" ht="30.6">
      <c r="A844" s="21" t="s">
        <v>2875</v>
      </c>
      <c r="B844" s="21" t="s">
        <v>2876</v>
      </c>
      <c r="C844" s="21" t="s">
        <v>2157</v>
      </c>
      <c r="D844" s="30">
        <v>15677</v>
      </c>
      <c r="E844" s="30">
        <v>15284</v>
      </c>
      <c r="F844" s="30">
        <v>27932</v>
      </c>
      <c r="G844" s="30">
        <v>27081</v>
      </c>
      <c r="H844" s="30">
        <v>26686</v>
      </c>
      <c r="I844" s="30">
        <v>36880</v>
      </c>
      <c r="J844" s="30">
        <v>37548</v>
      </c>
      <c r="K844" s="30">
        <v>35115</v>
      </c>
      <c r="L844" s="30">
        <v>42462</v>
      </c>
      <c r="M844" s="30">
        <v>50495</v>
      </c>
      <c r="N844" s="30">
        <v>49047</v>
      </c>
      <c r="O844" s="25"/>
    </row>
    <row r="845" spans="1:15" ht="30.6">
      <c r="A845" s="21" t="s">
        <v>2875</v>
      </c>
      <c r="B845" s="21" t="s">
        <v>2876</v>
      </c>
      <c r="C845" s="21" t="s">
        <v>2257</v>
      </c>
      <c r="D845" s="30">
        <v>35222373</v>
      </c>
      <c r="E845" s="30">
        <v>31164272</v>
      </c>
      <c r="F845" s="30">
        <v>66117324</v>
      </c>
      <c r="G845" s="30">
        <v>61758551</v>
      </c>
      <c r="H845" s="30">
        <v>59515632</v>
      </c>
      <c r="I845" s="30">
        <v>65116846</v>
      </c>
      <c r="J845" s="30">
        <v>63662452</v>
      </c>
      <c r="K845" s="30">
        <v>56497284</v>
      </c>
      <c r="L845" s="30">
        <v>60050267</v>
      </c>
      <c r="M845" s="30">
        <v>62055793</v>
      </c>
      <c r="N845" s="30">
        <v>46305583</v>
      </c>
      <c r="O845" s="25"/>
    </row>
    <row r="846" spans="1:15" ht="30.6">
      <c r="A846" s="21" t="s">
        <v>2875</v>
      </c>
      <c r="B846" s="21" t="s">
        <v>2876</v>
      </c>
      <c r="C846" s="21" t="s">
        <v>2258</v>
      </c>
      <c r="D846" s="34">
        <v>0.45</v>
      </c>
      <c r="E846" s="34">
        <v>0.49</v>
      </c>
      <c r="F846" s="34">
        <v>0.42</v>
      </c>
      <c r="G846" s="34">
        <v>0.44</v>
      </c>
      <c r="H846" s="34">
        <v>0.45</v>
      </c>
      <c r="I846" s="34">
        <v>0.56999999999999995</v>
      </c>
      <c r="J846" s="34">
        <v>0.59</v>
      </c>
      <c r="K846" s="34">
        <v>0.62</v>
      </c>
      <c r="L846" s="34">
        <v>0.71</v>
      </c>
      <c r="M846" s="34">
        <v>0.81</v>
      </c>
      <c r="N846" s="34">
        <v>1.06</v>
      </c>
      <c r="O846" s="25"/>
    </row>
    <row r="847" spans="1:15" ht="90.6">
      <c r="A847" s="21" t="s">
        <v>2877</v>
      </c>
      <c r="B847" s="21" t="s">
        <v>2878</v>
      </c>
      <c r="C847" s="21" t="s">
        <v>2157</v>
      </c>
      <c r="D847" s="30">
        <v>6632</v>
      </c>
      <c r="E847" s="30">
        <v>6440</v>
      </c>
      <c r="F847" s="30">
        <v>9805</v>
      </c>
      <c r="G847" s="30">
        <v>11340</v>
      </c>
      <c r="H847" s="30">
        <v>11775</v>
      </c>
      <c r="I847" s="30">
        <v>14812</v>
      </c>
      <c r="J847" s="30">
        <v>12565</v>
      </c>
      <c r="K847" s="30">
        <v>10587</v>
      </c>
      <c r="L847" s="30">
        <v>6880</v>
      </c>
      <c r="M847" s="30">
        <v>13543</v>
      </c>
      <c r="N847" s="30">
        <v>9269</v>
      </c>
      <c r="O847" s="25"/>
    </row>
    <row r="848" spans="1:15" ht="90.6">
      <c r="A848" s="21" t="s">
        <v>2877</v>
      </c>
      <c r="B848" s="21" t="s">
        <v>2878</v>
      </c>
      <c r="C848" s="21" t="s">
        <v>2257</v>
      </c>
      <c r="D848" s="30">
        <v>9205605</v>
      </c>
      <c r="E848" s="30">
        <v>9055945</v>
      </c>
      <c r="F848" s="30">
        <v>11000448</v>
      </c>
      <c r="G848" s="30" t="s">
        <v>2879</v>
      </c>
      <c r="H848" s="30">
        <v>13391340</v>
      </c>
      <c r="I848" s="30">
        <v>16745478</v>
      </c>
      <c r="J848" s="30">
        <v>12593875</v>
      </c>
      <c r="K848" s="30">
        <v>10655549</v>
      </c>
      <c r="L848" s="30">
        <v>6497146</v>
      </c>
      <c r="M848" s="30" t="s">
        <v>2880</v>
      </c>
      <c r="N848" s="30">
        <v>7794385</v>
      </c>
      <c r="O848" s="25"/>
    </row>
    <row r="849" spans="1:15" ht="90.6">
      <c r="A849" s="21" t="s">
        <v>2877</v>
      </c>
      <c r="B849" s="21" t="s">
        <v>2878</v>
      </c>
      <c r="C849" s="21" t="s">
        <v>2258</v>
      </c>
      <c r="D849" s="34">
        <v>0.72</v>
      </c>
      <c r="E849" s="34">
        <v>0.71</v>
      </c>
      <c r="F849" s="34">
        <v>0.89</v>
      </c>
      <c r="G849" s="34">
        <v>0.88</v>
      </c>
      <c r="H849" s="34">
        <v>0.88</v>
      </c>
      <c r="I849" s="34">
        <v>0.88</v>
      </c>
      <c r="J849" s="34">
        <v>1</v>
      </c>
      <c r="K849" s="34">
        <v>0.99</v>
      </c>
      <c r="L849" s="34">
        <v>1.06</v>
      </c>
      <c r="M849" s="34">
        <v>1.06</v>
      </c>
      <c r="N849" s="34">
        <v>1.19</v>
      </c>
      <c r="O849" s="25"/>
    </row>
    <row r="850" spans="1:15" ht="60.6">
      <c r="A850" s="21" t="s">
        <v>2881</v>
      </c>
      <c r="B850" s="21" t="s">
        <v>2882</v>
      </c>
      <c r="C850" s="21" t="s">
        <v>2157</v>
      </c>
      <c r="D850" s="30">
        <v>286629</v>
      </c>
      <c r="E850" s="30">
        <v>305192</v>
      </c>
      <c r="F850" s="30">
        <v>359295</v>
      </c>
      <c r="G850" s="30">
        <v>325571</v>
      </c>
      <c r="H850" s="30">
        <v>421754</v>
      </c>
      <c r="I850" s="30">
        <v>332106</v>
      </c>
      <c r="J850" s="30">
        <v>327698</v>
      </c>
      <c r="K850" s="30">
        <v>303107</v>
      </c>
      <c r="L850" s="30">
        <v>269121</v>
      </c>
      <c r="M850" s="30">
        <v>395478</v>
      </c>
      <c r="N850" s="30">
        <v>428517</v>
      </c>
      <c r="O850" s="25"/>
    </row>
    <row r="851" spans="1:15" ht="60.6">
      <c r="A851" s="21" t="s">
        <v>2881</v>
      </c>
      <c r="B851" s="21" t="s">
        <v>2882</v>
      </c>
      <c r="C851" s="21" t="s">
        <v>2257</v>
      </c>
      <c r="D851" s="30">
        <v>214672941</v>
      </c>
      <c r="E851" s="30">
        <v>237457781</v>
      </c>
      <c r="F851" s="30">
        <v>266580380</v>
      </c>
      <c r="G851" s="30">
        <v>335580459</v>
      </c>
      <c r="H851" s="30">
        <v>278957269</v>
      </c>
      <c r="I851" s="30">
        <v>232335747</v>
      </c>
      <c r="J851" s="30">
        <v>219962367</v>
      </c>
      <c r="K851" s="30">
        <v>176332787</v>
      </c>
      <c r="L851" s="30">
        <v>156574572</v>
      </c>
      <c r="M851" s="30">
        <v>197478053</v>
      </c>
      <c r="N851" s="30">
        <v>187018804</v>
      </c>
      <c r="O851" s="25"/>
    </row>
    <row r="852" spans="1:15" ht="60.6">
      <c r="A852" s="21" t="s">
        <v>2881</v>
      </c>
      <c r="B852" s="21" t="s">
        <v>2882</v>
      </c>
      <c r="C852" s="21" t="s">
        <v>2258</v>
      </c>
      <c r="D852" s="34">
        <v>1.34</v>
      </c>
      <c r="E852" s="34">
        <v>1.29</v>
      </c>
      <c r="F852" s="34">
        <v>1.35</v>
      </c>
      <c r="G852" s="34">
        <v>0.97</v>
      </c>
      <c r="H852" s="34">
        <v>1.51</v>
      </c>
      <c r="I852" s="34">
        <v>1.43</v>
      </c>
      <c r="J852" s="34">
        <v>1.49</v>
      </c>
      <c r="K852" s="34">
        <v>1.72</v>
      </c>
      <c r="L852" s="34">
        <v>1.72</v>
      </c>
      <c r="M852" s="34">
        <v>2</v>
      </c>
      <c r="N852" s="34">
        <v>2.29</v>
      </c>
      <c r="O852" s="25"/>
    </row>
    <row r="853" spans="1:15" ht="30.6">
      <c r="A853" s="21" t="s">
        <v>2883</v>
      </c>
      <c r="B853" s="21" t="s">
        <v>2884</v>
      </c>
      <c r="C853" s="21" t="s">
        <v>2157</v>
      </c>
      <c r="D853" s="30">
        <v>0</v>
      </c>
      <c r="E853" s="30">
        <v>0</v>
      </c>
      <c r="F853" s="30" t="s">
        <v>2158</v>
      </c>
      <c r="G853" s="30" t="s">
        <v>2158</v>
      </c>
      <c r="H853" s="30">
        <v>1192</v>
      </c>
      <c r="I853" s="30" t="s">
        <v>2158</v>
      </c>
      <c r="J853" s="30" t="s">
        <v>2158</v>
      </c>
      <c r="K853" s="30" t="s">
        <v>2158</v>
      </c>
      <c r="L853" s="30" t="s">
        <v>2158</v>
      </c>
      <c r="M853" s="30" t="s">
        <v>2158</v>
      </c>
      <c r="N853" s="30" t="s">
        <v>2158</v>
      </c>
      <c r="O853" s="25"/>
    </row>
    <row r="854" spans="1:15" ht="30.6">
      <c r="A854" s="21" t="s">
        <v>2883</v>
      </c>
      <c r="B854" s="21" t="s">
        <v>2884</v>
      </c>
      <c r="C854" s="21" t="s">
        <v>2257</v>
      </c>
      <c r="D854" s="30">
        <v>0</v>
      </c>
      <c r="E854" s="30">
        <v>0</v>
      </c>
      <c r="F854" s="30" t="s">
        <v>1125</v>
      </c>
      <c r="G854" s="30" t="s">
        <v>1125</v>
      </c>
      <c r="H854" s="30">
        <v>2150143</v>
      </c>
      <c r="I854" s="30" t="s">
        <v>1125</v>
      </c>
      <c r="J854" s="30" t="s">
        <v>1125</v>
      </c>
      <c r="K854" s="30" t="s">
        <v>1125</v>
      </c>
      <c r="L854" s="30" t="s">
        <v>1125</v>
      </c>
      <c r="M854" s="30" t="s">
        <v>1125</v>
      </c>
      <c r="N854" s="30" t="s">
        <v>1125</v>
      </c>
      <c r="O854" s="25"/>
    </row>
    <row r="855" spans="1:15" ht="30.6">
      <c r="A855" s="21" t="s">
        <v>2883</v>
      </c>
      <c r="B855" s="21" t="s">
        <v>2884</v>
      </c>
      <c r="C855" s="21" t="s">
        <v>2258</v>
      </c>
      <c r="D855" s="34" t="s">
        <v>2161</v>
      </c>
      <c r="E855" s="34" t="s">
        <v>2161</v>
      </c>
      <c r="F855" s="34" t="s">
        <v>1125</v>
      </c>
      <c r="G855" s="34" t="s">
        <v>1125</v>
      </c>
      <c r="H855" s="34">
        <v>0.55000000000000004</v>
      </c>
      <c r="I855" s="34" t="s">
        <v>1125</v>
      </c>
      <c r="J855" s="34" t="s">
        <v>1125</v>
      </c>
      <c r="K855" s="34" t="s">
        <v>1125</v>
      </c>
      <c r="L855" s="34" t="s">
        <v>1125</v>
      </c>
      <c r="M855" s="34" t="s">
        <v>1125</v>
      </c>
      <c r="N855" s="34" t="s">
        <v>1125</v>
      </c>
      <c r="O855" s="25"/>
    </row>
    <row r="856" spans="1:15" ht="30.6">
      <c r="A856" s="21" t="s">
        <v>2885</v>
      </c>
      <c r="B856" s="21" t="s">
        <v>2886</v>
      </c>
      <c r="C856" s="21" t="s">
        <v>2157</v>
      </c>
      <c r="D856" s="30">
        <v>2497</v>
      </c>
      <c r="E856" s="30">
        <v>2240</v>
      </c>
      <c r="F856" s="30" t="s">
        <v>2158</v>
      </c>
      <c r="G856" s="30" t="s">
        <v>2158</v>
      </c>
      <c r="H856" s="30" t="s">
        <v>2158</v>
      </c>
      <c r="I856" s="30" t="s">
        <v>2158</v>
      </c>
      <c r="J856" s="30" t="s">
        <v>2158</v>
      </c>
      <c r="K856" s="30">
        <v>2308</v>
      </c>
      <c r="L856" s="30" t="s">
        <v>2158</v>
      </c>
      <c r="M856" s="30" t="s">
        <v>2158</v>
      </c>
      <c r="N856" s="30" t="s">
        <v>2158</v>
      </c>
      <c r="O856" s="25"/>
    </row>
    <row r="857" spans="1:15" ht="30.6">
      <c r="A857" s="21" t="s">
        <v>2885</v>
      </c>
      <c r="B857" s="21" t="s">
        <v>2886</v>
      </c>
      <c r="C857" s="21" t="s">
        <v>2257</v>
      </c>
      <c r="D857" s="30" t="s">
        <v>1125</v>
      </c>
      <c r="E857" s="30" t="s">
        <v>1125</v>
      </c>
      <c r="F857" s="30" t="s">
        <v>1125</v>
      </c>
      <c r="G857" s="30" t="s">
        <v>1125</v>
      </c>
      <c r="H857" s="30" t="s">
        <v>1125</v>
      </c>
      <c r="I857" s="30" t="s">
        <v>1125</v>
      </c>
      <c r="J857" s="30" t="s">
        <v>1125</v>
      </c>
      <c r="K857" s="30" t="s">
        <v>1125</v>
      </c>
      <c r="L857" s="30" t="s">
        <v>1125</v>
      </c>
      <c r="M857" s="30" t="s">
        <v>1125</v>
      </c>
      <c r="N857" s="30" t="s">
        <v>1125</v>
      </c>
      <c r="O857" s="25"/>
    </row>
    <row r="858" spans="1:15" ht="30.6">
      <c r="A858" s="21" t="s">
        <v>2885</v>
      </c>
      <c r="B858" s="21" t="s">
        <v>2886</v>
      </c>
      <c r="C858" s="21" t="s">
        <v>2258</v>
      </c>
      <c r="D858" s="34" t="s">
        <v>1125</v>
      </c>
      <c r="E858" s="34" t="s">
        <v>1125</v>
      </c>
      <c r="F858" s="34" t="s">
        <v>1125</v>
      </c>
      <c r="G858" s="34" t="s">
        <v>1125</v>
      </c>
      <c r="H858" s="34" t="s">
        <v>1125</v>
      </c>
      <c r="I858" s="34" t="s">
        <v>1125</v>
      </c>
      <c r="J858" s="34" t="s">
        <v>1125</v>
      </c>
      <c r="K858" s="34" t="s">
        <v>1125</v>
      </c>
      <c r="L858" s="34" t="s">
        <v>1125</v>
      </c>
      <c r="M858" s="34" t="s">
        <v>1125</v>
      </c>
      <c r="N858" s="34" t="s">
        <v>1125</v>
      </c>
      <c r="O858" s="25"/>
    </row>
    <row r="859" spans="1:15" ht="45.6">
      <c r="A859" s="21" t="s">
        <v>2887</v>
      </c>
      <c r="B859" s="21" t="s">
        <v>2888</v>
      </c>
      <c r="C859" s="21" t="s">
        <v>2157</v>
      </c>
      <c r="D859" s="30">
        <v>32543</v>
      </c>
      <c r="E859" s="30">
        <v>26885</v>
      </c>
      <c r="F859" s="30">
        <v>14902</v>
      </c>
      <c r="G859" s="30">
        <v>28500</v>
      </c>
      <c r="H859" s="30">
        <v>26617</v>
      </c>
      <c r="I859" s="30">
        <v>36193</v>
      </c>
      <c r="J859" s="30">
        <v>31913</v>
      </c>
      <c r="K859" s="30">
        <v>83786</v>
      </c>
      <c r="L859" s="30">
        <v>99399</v>
      </c>
      <c r="M859" s="30">
        <v>144103</v>
      </c>
      <c r="N859" s="30">
        <v>49096</v>
      </c>
      <c r="O859" s="25"/>
    </row>
    <row r="860" spans="1:15" ht="45.6">
      <c r="A860" s="21" t="s">
        <v>2887</v>
      </c>
      <c r="B860" s="21" t="s">
        <v>2888</v>
      </c>
      <c r="C860" s="21" t="s">
        <v>2257</v>
      </c>
      <c r="D860" s="30">
        <v>108320526</v>
      </c>
      <c r="E860" s="30">
        <v>89893151</v>
      </c>
      <c r="F860" s="30">
        <v>62402096</v>
      </c>
      <c r="G860" s="30">
        <v>113108153</v>
      </c>
      <c r="H860" s="30">
        <v>51348406</v>
      </c>
      <c r="I860" s="30">
        <v>66445238</v>
      </c>
      <c r="J860" s="30">
        <v>160414132</v>
      </c>
      <c r="K860" s="30">
        <v>167663159</v>
      </c>
      <c r="L860" s="30">
        <v>182177443</v>
      </c>
      <c r="M860" s="30">
        <v>233487949</v>
      </c>
      <c r="N860" s="30">
        <v>65438424</v>
      </c>
      <c r="O860" s="25"/>
    </row>
    <row r="861" spans="1:15" ht="45.6">
      <c r="A861" s="21" t="s">
        <v>2887</v>
      </c>
      <c r="B861" s="21" t="s">
        <v>2888</v>
      </c>
      <c r="C861" s="21" t="s">
        <v>2258</v>
      </c>
      <c r="D861" s="34">
        <v>0.3</v>
      </c>
      <c r="E861" s="34">
        <v>0.3</v>
      </c>
      <c r="F861" s="34">
        <v>0.24</v>
      </c>
      <c r="G861" s="34">
        <v>0.25</v>
      </c>
      <c r="H861" s="34">
        <v>0.52</v>
      </c>
      <c r="I861" s="34">
        <v>0.54</v>
      </c>
      <c r="J861" s="34">
        <v>0.2</v>
      </c>
      <c r="K861" s="34">
        <v>0.5</v>
      </c>
      <c r="L861" s="34">
        <v>0.55000000000000004</v>
      </c>
      <c r="M861" s="34">
        <v>0.62</v>
      </c>
      <c r="N861" s="34">
        <v>0.75</v>
      </c>
      <c r="O861" s="25"/>
    </row>
    <row r="862" spans="1:15" ht="15.6">
      <c r="A862" s="21" t="s">
        <v>2889</v>
      </c>
      <c r="B862" s="21" t="s">
        <v>2890</v>
      </c>
      <c r="C862" s="21" t="s">
        <v>2157</v>
      </c>
      <c r="D862" s="30">
        <v>90</v>
      </c>
      <c r="E862" s="30" t="s">
        <v>2158</v>
      </c>
      <c r="F862" s="30" t="s">
        <v>2158</v>
      </c>
      <c r="G862" s="30" t="s">
        <v>2158</v>
      </c>
      <c r="H862" s="30">
        <v>0</v>
      </c>
      <c r="I862" s="30">
        <v>0</v>
      </c>
      <c r="J862" s="30">
        <v>0</v>
      </c>
      <c r="K862" s="30">
        <v>0</v>
      </c>
      <c r="L862" s="30">
        <v>0</v>
      </c>
      <c r="M862" s="30">
        <v>0</v>
      </c>
      <c r="N862" s="30">
        <v>0</v>
      </c>
      <c r="O862" s="25"/>
    </row>
    <row r="863" spans="1:15" ht="15.6">
      <c r="A863" s="21" t="s">
        <v>2889</v>
      </c>
      <c r="B863" s="21" t="s">
        <v>2890</v>
      </c>
      <c r="C863" s="21" t="s">
        <v>2257</v>
      </c>
      <c r="D863" s="30">
        <v>574412</v>
      </c>
      <c r="E863" s="30" t="s">
        <v>1125</v>
      </c>
      <c r="F863" s="30" t="s">
        <v>1125</v>
      </c>
      <c r="G863" s="30" t="s">
        <v>1125</v>
      </c>
      <c r="H863" s="30">
        <v>0</v>
      </c>
      <c r="I863" s="30">
        <v>0</v>
      </c>
      <c r="J863" s="30">
        <v>0</v>
      </c>
      <c r="K863" s="30">
        <v>0</v>
      </c>
      <c r="L863" s="30">
        <v>0</v>
      </c>
      <c r="M863" s="30">
        <v>0</v>
      </c>
      <c r="N863" s="30">
        <v>0</v>
      </c>
      <c r="O863" s="25"/>
    </row>
    <row r="864" spans="1:15" ht="15.6">
      <c r="A864" s="21" t="s">
        <v>2889</v>
      </c>
      <c r="B864" s="21" t="s">
        <v>2890</v>
      </c>
      <c r="C864" s="21" t="s">
        <v>2258</v>
      </c>
      <c r="D864" s="34">
        <v>0.16</v>
      </c>
      <c r="E864" s="34" t="s">
        <v>1125</v>
      </c>
      <c r="F864" s="34" t="s">
        <v>1125</v>
      </c>
      <c r="G864" s="34" t="s">
        <v>1125</v>
      </c>
      <c r="H864" s="34" t="s">
        <v>2161</v>
      </c>
      <c r="I864" s="34" t="s">
        <v>2161</v>
      </c>
      <c r="J864" s="34" t="s">
        <v>2161</v>
      </c>
      <c r="K864" s="34" t="s">
        <v>2161</v>
      </c>
      <c r="L864" s="34" t="s">
        <v>2161</v>
      </c>
      <c r="M864" s="34" t="s">
        <v>2161</v>
      </c>
      <c r="N864" s="34" t="s">
        <v>2161</v>
      </c>
      <c r="O864" s="25"/>
    </row>
    <row r="865" spans="1:15" ht="45.6">
      <c r="A865" s="21" t="s">
        <v>2891</v>
      </c>
      <c r="B865" s="21" t="s">
        <v>2892</v>
      </c>
      <c r="C865" s="21" t="s">
        <v>2157</v>
      </c>
      <c r="D865" s="30">
        <v>1835</v>
      </c>
      <c r="E865" s="30" t="s">
        <v>2158</v>
      </c>
      <c r="F865" s="30" t="s">
        <v>2158</v>
      </c>
      <c r="G865" s="30" t="s">
        <v>2158</v>
      </c>
      <c r="H865" s="30" t="s">
        <v>2158</v>
      </c>
      <c r="I865" s="30" t="s">
        <v>2158</v>
      </c>
      <c r="J865" s="30" t="s">
        <v>2158</v>
      </c>
      <c r="K865" s="30" t="s">
        <v>2158</v>
      </c>
      <c r="L865" s="30" t="s">
        <v>2158</v>
      </c>
      <c r="M865" s="30">
        <v>2204</v>
      </c>
      <c r="N865" s="30" t="s">
        <v>2158</v>
      </c>
      <c r="O865" s="25"/>
    </row>
    <row r="866" spans="1:15" ht="45.6">
      <c r="A866" s="21" t="s">
        <v>2891</v>
      </c>
      <c r="B866" s="21" t="s">
        <v>2892</v>
      </c>
      <c r="C866" s="21" t="s">
        <v>2257</v>
      </c>
      <c r="D866" s="30">
        <v>14816568</v>
      </c>
      <c r="E866" s="30" t="s">
        <v>1125</v>
      </c>
      <c r="F866" s="30" t="s">
        <v>1125</v>
      </c>
      <c r="G866" s="30" t="s">
        <v>1125</v>
      </c>
      <c r="H866" s="30" t="s">
        <v>1125</v>
      </c>
      <c r="I866" s="30" t="s">
        <v>1125</v>
      </c>
      <c r="J866" s="30" t="s">
        <v>1125</v>
      </c>
      <c r="K866" s="30" t="s">
        <v>1125</v>
      </c>
      <c r="L866" s="30" t="s">
        <v>1125</v>
      </c>
      <c r="M866" s="30">
        <v>12539740</v>
      </c>
      <c r="N866" s="30" t="s">
        <v>1125</v>
      </c>
      <c r="O866" s="25"/>
    </row>
    <row r="867" spans="1:15" ht="45.6">
      <c r="A867" s="21" t="s">
        <v>2891</v>
      </c>
      <c r="B867" s="21" t="s">
        <v>2892</v>
      </c>
      <c r="C867" s="21" t="s">
        <v>2258</v>
      </c>
      <c r="D867" s="34">
        <v>0.12</v>
      </c>
      <c r="E867" s="34" t="s">
        <v>1125</v>
      </c>
      <c r="F867" s="34" t="s">
        <v>1125</v>
      </c>
      <c r="G867" s="34" t="s">
        <v>1125</v>
      </c>
      <c r="H867" s="34" t="s">
        <v>1125</v>
      </c>
      <c r="I867" s="34" t="s">
        <v>1125</v>
      </c>
      <c r="J867" s="34" t="s">
        <v>1125</v>
      </c>
      <c r="K867" s="34" t="s">
        <v>1125</v>
      </c>
      <c r="L867" s="34" t="s">
        <v>1125</v>
      </c>
      <c r="M867" s="34">
        <v>0.18</v>
      </c>
      <c r="N867" s="34" t="s">
        <v>1125</v>
      </c>
      <c r="O867" s="25"/>
    </row>
    <row r="868" spans="1:15" ht="45.6">
      <c r="A868" s="21" t="s">
        <v>2893</v>
      </c>
      <c r="B868" s="21" t="s">
        <v>2894</v>
      </c>
      <c r="C868" s="21" t="s">
        <v>2157</v>
      </c>
      <c r="D868" s="30">
        <v>134717</v>
      </c>
      <c r="E868" s="30">
        <v>125584</v>
      </c>
      <c r="F868" s="30">
        <v>130931</v>
      </c>
      <c r="G868" s="30">
        <v>166003</v>
      </c>
      <c r="H868" s="30">
        <v>188605</v>
      </c>
      <c r="I868" s="30">
        <v>206816</v>
      </c>
      <c r="J868" s="30">
        <v>207697</v>
      </c>
      <c r="K868" s="30">
        <v>169708</v>
      </c>
      <c r="L868" s="30">
        <v>181803</v>
      </c>
      <c r="M868" s="30">
        <v>235123</v>
      </c>
      <c r="N868" s="30">
        <v>209729</v>
      </c>
      <c r="O868" s="25"/>
    </row>
    <row r="869" spans="1:15" ht="45.6">
      <c r="A869" s="21" t="s">
        <v>2893</v>
      </c>
      <c r="B869" s="21" t="s">
        <v>2894</v>
      </c>
      <c r="C869" s="21" t="s">
        <v>2257</v>
      </c>
      <c r="D869" s="30">
        <v>370203080</v>
      </c>
      <c r="E869" s="30">
        <v>326845861</v>
      </c>
      <c r="F869" s="30">
        <v>366162791</v>
      </c>
      <c r="G869" s="30">
        <v>483470539</v>
      </c>
      <c r="H869" s="30">
        <v>391424956</v>
      </c>
      <c r="I869" s="30">
        <v>437200838</v>
      </c>
      <c r="J869" s="30">
        <v>442681144</v>
      </c>
      <c r="K869" s="30">
        <v>343268922</v>
      </c>
      <c r="L869" s="30">
        <v>314235849</v>
      </c>
      <c r="M869" s="30">
        <v>348011388</v>
      </c>
      <c r="N869" s="30">
        <v>315560780</v>
      </c>
      <c r="O869" s="25"/>
    </row>
    <row r="870" spans="1:15" ht="45.6">
      <c r="A870" s="21" t="s">
        <v>2893</v>
      </c>
      <c r="B870" s="21" t="s">
        <v>2894</v>
      </c>
      <c r="C870" s="21" t="s">
        <v>2258</v>
      </c>
      <c r="D870" s="34">
        <v>0.36</v>
      </c>
      <c r="E870" s="34">
        <v>0.38</v>
      </c>
      <c r="F870" s="34">
        <v>0.36</v>
      </c>
      <c r="G870" s="34">
        <v>0.34</v>
      </c>
      <c r="H870" s="34">
        <v>0.48</v>
      </c>
      <c r="I870" s="34">
        <v>0.47</v>
      </c>
      <c r="J870" s="34">
        <v>0.47</v>
      </c>
      <c r="K870" s="34">
        <v>0.49</v>
      </c>
      <c r="L870" s="34">
        <v>0.57999999999999996</v>
      </c>
      <c r="M870" s="34">
        <v>0.68</v>
      </c>
      <c r="N870" s="34">
        <v>0.66</v>
      </c>
      <c r="O870" s="25"/>
    </row>
    <row r="871" spans="1:15" ht="30.6">
      <c r="A871" s="21" t="s">
        <v>2895</v>
      </c>
      <c r="B871" s="21" t="s">
        <v>2896</v>
      </c>
      <c r="C871" s="21" t="s">
        <v>2157</v>
      </c>
      <c r="D871" s="30">
        <v>23948</v>
      </c>
      <c r="E871" s="30">
        <v>20062</v>
      </c>
      <c r="F871" s="30">
        <v>16935</v>
      </c>
      <c r="G871" s="30">
        <v>19354</v>
      </c>
      <c r="H871" s="30">
        <v>19516</v>
      </c>
      <c r="I871" s="30" t="s">
        <v>2158</v>
      </c>
      <c r="J871" s="30" t="s">
        <v>2158</v>
      </c>
      <c r="K871" s="30" t="s">
        <v>2158</v>
      </c>
      <c r="L871" s="30" t="s">
        <v>2158</v>
      </c>
      <c r="M871" s="30" t="s">
        <v>2158</v>
      </c>
      <c r="N871" s="30" t="s">
        <v>2158</v>
      </c>
      <c r="O871" s="25"/>
    </row>
    <row r="872" spans="1:15" ht="30.6">
      <c r="A872" s="21" t="s">
        <v>2895</v>
      </c>
      <c r="B872" s="21" t="s">
        <v>2896</v>
      </c>
      <c r="C872" s="21" t="s">
        <v>2257</v>
      </c>
      <c r="D872" s="30" t="s">
        <v>2897</v>
      </c>
      <c r="E872" s="30" t="s">
        <v>1125</v>
      </c>
      <c r="F872" s="30" t="s">
        <v>1125</v>
      </c>
      <c r="G872" s="30">
        <v>59578350</v>
      </c>
      <c r="H872" s="30" t="s">
        <v>1125</v>
      </c>
      <c r="I872" s="30" t="s">
        <v>1125</v>
      </c>
      <c r="J872" s="30" t="s">
        <v>1125</v>
      </c>
      <c r="K872" s="30" t="s">
        <v>1125</v>
      </c>
      <c r="L872" s="30" t="s">
        <v>1125</v>
      </c>
      <c r="M872" s="30" t="s">
        <v>1125</v>
      </c>
      <c r="N872" s="30" t="s">
        <v>1125</v>
      </c>
      <c r="O872" s="25"/>
    </row>
    <row r="873" spans="1:15" ht="30.6">
      <c r="A873" s="21" t="s">
        <v>2895</v>
      </c>
      <c r="B873" s="21" t="s">
        <v>2896</v>
      </c>
      <c r="C873" s="21" t="s">
        <v>2258</v>
      </c>
      <c r="D873" s="34">
        <v>0.35</v>
      </c>
      <c r="E873" s="34" t="s">
        <v>1125</v>
      </c>
      <c r="F873" s="34" t="s">
        <v>1125</v>
      </c>
      <c r="G873" s="34">
        <v>0.32</v>
      </c>
      <c r="H873" s="34" t="s">
        <v>1125</v>
      </c>
      <c r="I873" s="34" t="s">
        <v>1125</v>
      </c>
      <c r="J873" s="34" t="s">
        <v>1125</v>
      </c>
      <c r="K873" s="34" t="s">
        <v>1125</v>
      </c>
      <c r="L873" s="34" t="s">
        <v>1125</v>
      </c>
      <c r="M873" s="34" t="s">
        <v>1125</v>
      </c>
      <c r="N873" s="34" t="s">
        <v>1125</v>
      </c>
      <c r="O873" s="25"/>
    </row>
    <row r="874" spans="1:15" ht="30.6">
      <c r="A874" s="21" t="s">
        <v>2898</v>
      </c>
      <c r="B874" s="21" t="s">
        <v>2899</v>
      </c>
      <c r="C874" s="21" t="s">
        <v>2157</v>
      </c>
      <c r="D874" s="30">
        <v>157796</v>
      </c>
      <c r="E874" s="30">
        <v>150852</v>
      </c>
      <c r="F874" s="30">
        <v>150616</v>
      </c>
      <c r="G874" s="30">
        <v>125982</v>
      </c>
      <c r="H874" s="30">
        <v>144522</v>
      </c>
      <c r="I874" s="30">
        <v>148064</v>
      </c>
      <c r="J874" s="30">
        <v>163589</v>
      </c>
      <c r="K874" s="30">
        <v>147636</v>
      </c>
      <c r="L874" s="30">
        <v>138348</v>
      </c>
      <c r="M874" s="30">
        <v>115006</v>
      </c>
      <c r="N874" s="30">
        <v>90252</v>
      </c>
      <c r="O874" s="25"/>
    </row>
    <row r="875" spans="1:15" ht="30.6">
      <c r="A875" s="21" t="s">
        <v>2898</v>
      </c>
      <c r="B875" s="21" t="s">
        <v>2899</v>
      </c>
      <c r="C875" s="21" t="s">
        <v>2257</v>
      </c>
      <c r="D875" s="30">
        <v>108789383</v>
      </c>
      <c r="E875" s="30">
        <v>106551934</v>
      </c>
      <c r="F875" s="30">
        <v>103130820</v>
      </c>
      <c r="G875" s="30">
        <v>87110195</v>
      </c>
      <c r="H875" s="30">
        <v>77642779</v>
      </c>
      <c r="I875" s="30">
        <v>73971015</v>
      </c>
      <c r="J875" s="30">
        <v>84109203</v>
      </c>
      <c r="K875" s="30">
        <v>75478300</v>
      </c>
      <c r="L875" s="30">
        <v>65551593</v>
      </c>
      <c r="M875" s="30">
        <v>55001287</v>
      </c>
      <c r="N875" s="30">
        <v>37466937</v>
      </c>
      <c r="O875" s="25"/>
    </row>
    <row r="876" spans="1:15" ht="30.6">
      <c r="A876" s="21" t="s">
        <v>2898</v>
      </c>
      <c r="B876" s="21" t="s">
        <v>2899</v>
      </c>
      <c r="C876" s="21" t="s">
        <v>2258</v>
      </c>
      <c r="D876" s="34">
        <v>1.45</v>
      </c>
      <c r="E876" s="34">
        <v>1.42</v>
      </c>
      <c r="F876" s="34">
        <v>1.46</v>
      </c>
      <c r="G876" s="34">
        <v>1.45</v>
      </c>
      <c r="H876" s="34">
        <v>1.86</v>
      </c>
      <c r="I876" s="34">
        <v>2</v>
      </c>
      <c r="J876" s="34">
        <v>1.94</v>
      </c>
      <c r="K876" s="34">
        <v>1.96</v>
      </c>
      <c r="L876" s="34">
        <v>2.11</v>
      </c>
      <c r="M876" s="34">
        <v>2.09</v>
      </c>
      <c r="N876" s="34">
        <v>2.41</v>
      </c>
      <c r="O876" s="25"/>
    </row>
    <row r="877" spans="1:15" ht="45.6">
      <c r="A877" s="21" t="s">
        <v>2900</v>
      </c>
      <c r="B877" s="21" t="s">
        <v>2901</v>
      </c>
      <c r="C877" s="21" t="s">
        <v>2157</v>
      </c>
      <c r="D877" s="30">
        <v>1495437</v>
      </c>
      <c r="E877" s="30">
        <v>1578673</v>
      </c>
      <c r="F877" s="30">
        <v>1417130</v>
      </c>
      <c r="G877" s="30">
        <v>1309194</v>
      </c>
      <c r="H877" s="30">
        <v>1291621</v>
      </c>
      <c r="I877" s="30">
        <v>1310539</v>
      </c>
      <c r="J877" s="30">
        <v>1197638</v>
      </c>
      <c r="K877" s="30">
        <v>1325510</v>
      </c>
      <c r="L877" s="30">
        <v>1202777</v>
      </c>
      <c r="M877" s="30">
        <v>1081615</v>
      </c>
      <c r="N877" s="30">
        <v>1048492</v>
      </c>
      <c r="O877" s="25"/>
    </row>
    <row r="878" spans="1:15" ht="45.6">
      <c r="A878" s="21" t="s">
        <v>2900</v>
      </c>
      <c r="B878" s="21" t="s">
        <v>2901</v>
      </c>
      <c r="C878" s="21" t="s">
        <v>2257</v>
      </c>
      <c r="D878" s="30">
        <v>491298032</v>
      </c>
      <c r="E878" s="30">
        <v>453043457</v>
      </c>
      <c r="F878" s="30">
        <v>517101985</v>
      </c>
      <c r="G878" s="30">
        <v>501806620</v>
      </c>
      <c r="H878" s="30">
        <v>485243754</v>
      </c>
      <c r="I878" s="30">
        <v>485468401</v>
      </c>
      <c r="J878" s="30">
        <v>441961683</v>
      </c>
      <c r="K878" s="30">
        <v>523659802</v>
      </c>
      <c r="L878" s="30">
        <v>420698571</v>
      </c>
      <c r="M878" s="30">
        <v>366206723</v>
      </c>
      <c r="N878" s="30">
        <v>213089108</v>
      </c>
      <c r="O878" s="25"/>
    </row>
    <row r="879" spans="1:15" ht="45.6">
      <c r="A879" s="21" t="s">
        <v>2900</v>
      </c>
      <c r="B879" s="21" t="s">
        <v>2901</v>
      </c>
      <c r="C879" s="21" t="s">
        <v>2258</v>
      </c>
      <c r="D879" s="34">
        <v>3.04</v>
      </c>
      <c r="E879" s="34">
        <v>3.48</v>
      </c>
      <c r="F879" s="34">
        <v>2.74</v>
      </c>
      <c r="G879" s="34">
        <v>2.61</v>
      </c>
      <c r="H879" s="34">
        <v>2.66</v>
      </c>
      <c r="I879" s="34">
        <v>2.7</v>
      </c>
      <c r="J879" s="34">
        <v>2.71</v>
      </c>
      <c r="K879" s="34">
        <v>2.5299999999999998</v>
      </c>
      <c r="L879" s="34">
        <v>2.86</v>
      </c>
      <c r="M879" s="34">
        <v>2.95</v>
      </c>
      <c r="N879" s="34">
        <v>4.92</v>
      </c>
      <c r="O879" s="25"/>
    </row>
    <row r="880" spans="1:15" ht="45.6">
      <c r="A880" s="21" t="s">
        <v>2902</v>
      </c>
      <c r="B880" s="21" t="s">
        <v>2903</v>
      </c>
      <c r="C880" s="21" t="s">
        <v>2157</v>
      </c>
      <c r="D880" s="30">
        <v>100530</v>
      </c>
      <c r="E880" s="30">
        <v>118117</v>
      </c>
      <c r="F880" s="30">
        <v>126080</v>
      </c>
      <c r="G880" s="30">
        <v>140109</v>
      </c>
      <c r="H880" s="30">
        <v>149879</v>
      </c>
      <c r="I880" s="30">
        <v>188419</v>
      </c>
      <c r="J880" s="30">
        <v>209103</v>
      </c>
      <c r="K880" s="30">
        <v>188374</v>
      </c>
      <c r="L880" s="30">
        <v>228286</v>
      </c>
      <c r="M880" s="30">
        <v>264441</v>
      </c>
      <c r="N880" s="30">
        <v>276335</v>
      </c>
      <c r="O880" s="25"/>
    </row>
    <row r="881" spans="1:15" ht="45.6">
      <c r="A881" s="21" t="s">
        <v>2902</v>
      </c>
      <c r="B881" s="21" t="s">
        <v>2903</v>
      </c>
      <c r="C881" s="21" t="s">
        <v>2257</v>
      </c>
      <c r="D881" s="30">
        <v>46503735</v>
      </c>
      <c r="E881" s="30">
        <v>89692263</v>
      </c>
      <c r="F881" s="30">
        <v>56022192</v>
      </c>
      <c r="G881" s="30">
        <v>62422719</v>
      </c>
      <c r="H881" s="30">
        <v>65600114</v>
      </c>
      <c r="I881" s="30">
        <v>84204032</v>
      </c>
      <c r="J881" s="30">
        <v>99378571</v>
      </c>
      <c r="K881" s="30">
        <v>93451267</v>
      </c>
      <c r="L881" s="30">
        <v>109591328</v>
      </c>
      <c r="M881" s="30">
        <v>117119647</v>
      </c>
      <c r="N881" s="30">
        <v>114503289</v>
      </c>
      <c r="O881" s="25"/>
    </row>
    <row r="882" spans="1:15" ht="45.6">
      <c r="A882" s="21" t="s">
        <v>2902</v>
      </c>
      <c r="B882" s="21" t="s">
        <v>2903</v>
      </c>
      <c r="C882" s="21" t="s">
        <v>2258</v>
      </c>
      <c r="D882" s="34">
        <v>2.16</v>
      </c>
      <c r="E882" s="34">
        <v>1.32</v>
      </c>
      <c r="F882" s="34">
        <v>2.25</v>
      </c>
      <c r="G882" s="34">
        <v>2.2400000000000002</v>
      </c>
      <c r="H882" s="34">
        <v>2.2799999999999998</v>
      </c>
      <c r="I882" s="34">
        <v>2.2400000000000002</v>
      </c>
      <c r="J882" s="34">
        <v>2.1</v>
      </c>
      <c r="K882" s="34">
        <v>2.02</v>
      </c>
      <c r="L882" s="34">
        <v>2.08</v>
      </c>
      <c r="M882" s="34">
        <v>2.2599999999999998</v>
      </c>
      <c r="N882" s="34">
        <v>2.41</v>
      </c>
      <c r="O882" s="25"/>
    </row>
    <row r="883" spans="1:15" ht="45.6">
      <c r="A883" s="21" t="s">
        <v>2904</v>
      </c>
      <c r="B883" s="21" t="s">
        <v>2905</v>
      </c>
      <c r="C883" s="21" t="s">
        <v>2157</v>
      </c>
      <c r="D883" s="30" t="s">
        <v>2158</v>
      </c>
      <c r="E883" s="30" t="s">
        <v>2158</v>
      </c>
      <c r="F883" s="30" t="s">
        <v>2158</v>
      </c>
      <c r="G883" s="30">
        <v>1853</v>
      </c>
      <c r="H883" s="30" t="s">
        <v>2158</v>
      </c>
      <c r="I883" s="30">
        <v>1788</v>
      </c>
      <c r="J883" s="30" t="s">
        <v>2158</v>
      </c>
      <c r="K883" s="30" t="s">
        <v>2158</v>
      </c>
      <c r="L883" s="30" t="s">
        <v>2158</v>
      </c>
      <c r="M883" s="30" t="s">
        <v>2158</v>
      </c>
      <c r="N883" s="30" t="s">
        <v>2158</v>
      </c>
      <c r="O883" s="25"/>
    </row>
    <row r="884" spans="1:15" ht="45.6">
      <c r="A884" s="21" t="s">
        <v>2904</v>
      </c>
      <c r="B884" s="21" t="s">
        <v>2905</v>
      </c>
      <c r="C884" s="21" t="s">
        <v>2257</v>
      </c>
      <c r="D884" s="30" t="s">
        <v>1125</v>
      </c>
      <c r="E884" s="30" t="s">
        <v>1125</v>
      </c>
      <c r="F884" s="30" t="s">
        <v>1125</v>
      </c>
      <c r="G884" s="30">
        <v>13513822</v>
      </c>
      <c r="H884" s="30" t="s">
        <v>1125</v>
      </c>
      <c r="I884" s="30">
        <v>11902357</v>
      </c>
      <c r="J884" s="30" t="s">
        <v>1125</v>
      </c>
      <c r="K884" s="30" t="s">
        <v>1125</v>
      </c>
      <c r="L884" s="30" t="s">
        <v>1125</v>
      </c>
      <c r="M884" s="30" t="s">
        <v>1125</v>
      </c>
      <c r="N884" s="30" t="s">
        <v>1125</v>
      </c>
      <c r="O884" s="25"/>
    </row>
    <row r="885" spans="1:15" ht="45.6">
      <c r="A885" s="21" t="s">
        <v>2904</v>
      </c>
      <c r="B885" s="21" t="s">
        <v>2905</v>
      </c>
      <c r="C885" s="21" t="s">
        <v>2258</v>
      </c>
      <c r="D885" s="34" t="s">
        <v>1125</v>
      </c>
      <c r="E885" s="34" t="s">
        <v>1125</v>
      </c>
      <c r="F885" s="34" t="s">
        <v>1125</v>
      </c>
      <c r="G885" s="34">
        <v>0.14000000000000001</v>
      </c>
      <c r="H885" s="34" t="s">
        <v>1125</v>
      </c>
      <c r="I885" s="34">
        <v>0.15</v>
      </c>
      <c r="J885" s="34" t="s">
        <v>1125</v>
      </c>
      <c r="K885" s="34" t="s">
        <v>1125</v>
      </c>
      <c r="L885" s="34" t="s">
        <v>1125</v>
      </c>
      <c r="M885" s="34" t="s">
        <v>1125</v>
      </c>
      <c r="N885" s="34" t="s">
        <v>1125</v>
      </c>
      <c r="O885" s="25"/>
    </row>
    <row r="886" spans="1:15" ht="45.6">
      <c r="A886" s="21" t="s">
        <v>2906</v>
      </c>
      <c r="B886" s="21" t="s">
        <v>2907</v>
      </c>
      <c r="C886" s="21" t="s">
        <v>2157</v>
      </c>
      <c r="D886" s="30">
        <v>3920</v>
      </c>
      <c r="E886" s="30">
        <v>4634</v>
      </c>
      <c r="F886" s="30">
        <v>5374</v>
      </c>
      <c r="G886" s="30" t="s">
        <v>2158</v>
      </c>
      <c r="H886" s="30" t="s">
        <v>2158</v>
      </c>
      <c r="I886" s="30" t="s">
        <v>2158</v>
      </c>
      <c r="J886" s="30">
        <v>3077</v>
      </c>
      <c r="K886" s="30" t="s">
        <v>2158</v>
      </c>
      <c r="L886" s="30" t="s">
        <v>2158</v>
      </c>
      <c r="M886" s="30" t="s">
        <v>2158</v>
      </c>
      <c r="N886" s="30" t="s">
        <v>2158</v>
      </c>
      <c r="O886" s="25"/>
    </row>
    <row r="887" spans="1:15" ht="45.6">
      <c r="A887" s="21" t="s">
        <v>2906</v>
      </c>
      <c r="B887" s="21" t="s">
        <v>2907</v>
      </c>
      <c r="C887" s="21" t="s">
        <v>2257</v>
      </c>
      <c r="D887" s="30">
        <v>15274460</v>
      </c>
      <c r="E887" s="30">
        <v>15331004</v>
      </c>
      <c r="F887" s="30">
        <v>19403612</v>
      </c>
      <c r="G887" s="30" t="s">
        <v>1125</v>
      </c>
      <c r="H887" s="30" t="s">
        <v>1125</v>
      </c>
      <c r="I887" s="30">
        <v>18329283</v>
      </c>
      <c r="J887" s="30">
        <v>18747456</v>
      </c>
      <c r="K887" s="30" t="s">
        <v>1125</v>
      </c>
      <c r="L887" s="30" t="s">
        <v>1125</v>
      </c>
      <c r="M887" s="30" t="s">
        <v>1125</v>
      </c>
      <c r="N887" s="30" t="s">
        <v>1125</v>
      </c>
      <c r="O887" s="25"/>
    </row>
    <row r="888" spans="1:15" ht="45.6">
      <c r="A888" s="21" t="s">
        <v>2906</v>
      </c>
      <c r="B888" s="21" t="s">
        <v>2907</v>
      </c>
      <c r="C888" s="21" t="s">
        <v>2258</v>
      </c>
      <c r="D888" s="34">
        <v>0.26</v>
      </c>
      <c r="E888" s="34">
        <v>0.3</v>
      </c>
      <c r="F888" s="34">
        <v>0.28000000000000003</v>
      </c>
      <c r="G888" s="34" t="s">
        <v>1125</v>
      </c>
      <c r="H888" s="34" t="s">
        <v>1125</v>
      </c>
      <c r="I888" s="34" t="s">
        <v>1125</v>
      </c>
      <c r="J888" s="34">
        <v>0.16</v>
      </c>
      <c r="K888" s="34" t="s">
        <v>1125</v>
      </c>
      <c r="L888" s="34" t="s">
        <v>1125</v>
      </c>
      <c r="M888" s="34" t="s">
        <v>1125</v>
      </c>
      <c r="N888" s="34" t="s">
        <v>1125</v>
      </c>
      <c r="O888" s="25"/>
    </row>
    <row r="889" spans="1:15" ht="45.6">
      <c r="A889" s="21" t="s">
        <v>2908</v>
      </c>
      <c r="B889" s="21" t="s">
        <v>2909</v>
      </c>
      <c r="C889" s="21" t="s">
        <v>2157</v>
      </c>
      <c r="D889" s="30">
        <v>112531</v>
      </c>
      <c r="E889" s="30">
        <v>95474</v>
      </c>
      <c r="F889" s="30">
        <v>92881</v>
      </c>
      <c r="G889" s="30">
        <v>114738</v>
      </c>
      <c r="H889" s="30">
        <v>141348</v>
      </c>
      <c r="I889" s="30">
        <v>141914</v>
      </c>
      <c r="J889" s="30">
        <v>132697</v>
      </c>
      <c r="K889" s="30">
        <v>153497</v>
      </c>
      <c r="L889" s="30">
        <v>213514</v>
      </c>
      <c r="M889" s="30">
        <v>198435</v>
      </c>
      <c r="N889" s="30">
        <v>166786</v>
      </c>
      <c r="O889" s="25"/>
    </row>
    <row r="890" spans="1:15" ht="45.6">
      <c r="A890" s="21" t="s">
        <v>2908</v>
      </c>
      <c r="B890" s="21" t="s">
        <v>2909</v>
      </c>
      <c r="C890" s="21" t="s">
        <v>2257</v>
      </c>
      <c r="D890" s="30">
        <v>882401432</v>
      </c>
      <c r="E890" s="30">
        <v>843115728</v>
      </c>
      <c r="F890" s="30">
        <v>879836151</v>
      </c>
      <c r="G890" s="30">
        <v>965634215</v>
      </c>
      <c r="H890" s="30">
        <v>1052609391</v>
      </c>
      <c r="I890" s="30">
        <v>991281317</v>
      </c>
      <c r="J890" s="30">
        <v>965820090</v>
      </c>
      <c r="K890" s="30">
        <v>967887313</v>
      </c>
      <c r="L890" s="30">
        <v>1039652023</v>
      </c>
      <c r="M890" s="30">
        <v>1034086153</v>
      </c>
      <c r="N890" s="30">
        <v>1088350907</v>
      </c>
      <c r="O890" s="25"/>
    </row>
    <row r="891" spans="1:15" ht="45.6">
      <c r="A891" s="21" t="s">
        <v>2908</v>
      </c>
      <c r="B891" s="21" t="s">
        <v>2909</v>
      </c>
      <c r="C891" s="21" t="s">
        <v>2258</v>
      </c>
      <c r="D891" s="34">
        <v>0.13</v>
      </c>
      <c r="E891" s="34">
        <v>0.11</v>
      </c>
      <c r="F891" s="34">
        <v>0.11</v>
      </c>
      <c r="G891" s="34">
        <v>0.12</v>
      </c>
      <c r="H891" s="34">
        <v>0.13</v>
      </c>
      <c r="I891" s="34">
        <v>0.14000000000000001</v>
      </c>
      <c r="J891" s="34">
        <v>0.14000000000000001</v>
      </c>
      <c r="K891" s="34">
        <v>0.16</v>
      </c>
      <c r="L891" s="34">
        <v>0.21</v>
      </c>
      <c r="M891" s="34">
        <v>0.19</v>
      </c>
      <c r="N891" s="34">
        <v>0.15</v>
      </c>
      <c r="O891" s="25"/>
    </row>
    <row r="892" spans="1:15" ht="60.6">
      <c r="A892" s="21" t="s">
        <v>2910</v>
      </c>
      <c r="B892" s="21" t="s">
        <v>2911</v>
      </c>
      <c r="C892" s="21" t="s">
        <v>2157</v>
      </c>
      <c r="D892" s="30">
        <v>13040</v>
      </c>
      <c r="E892" s="30">
        <v>12025</v>
      </c>
      <c r="F892" s="30">
        <v>8236</v>
      </c>
      <c r="G892" s="30">
        <v>5935</v>
      </c>
      <c r="H892" s="30">
        <v>6211</v>
      </c>
      <c r="I892" s="30">
        <v>14882</v>
      </c>
      <c r="J892" s="30">
        <v>14762</v>
      </c>
      <c r="K892" s="30">
        <v>12901</v>
      </c>
      <c r="L892" s="30">
        <v>18426</v>
      </c>
      <c r="M892" s="30">
        <v>16345</v>
      </c>
      <c r="N892" s="30">
        <v>14382</v>
      </c>
      <c r="O892" s="25"/>
    </row>
    <row r="893" spans="1:15" ht="60.6">
      <c r="A893" s="21" t="s">
        <v>2910</v>
      </c>
      <c r="B893" s="21" t="s">
        <v>2911</v>
      </c>
      <c r="C893" s="21" t="s">
        <v>2257</v>
      </c>
      <c r="D893" s="30">
        <v>73539597</v>
      </c>
      <c r="E893" s="30">
        <v>70548787</v>
      </c>
      <c r="F893" s="30">
        <v>64284219</v>
      </c>
      <c r="G893" s="30">
        <v>40173617</v>
      </c>
      <c r="H893" s="30">
        <v>41011270</v>
      </c>
      <c r="I893" s="30">
        <v>136118242</v>
      </c>
      <c r="J893" s="30">
        <v>134075137</v>
      </c>
      <c r="K893" s="30">
        <v>112291611</v>
      </c>
      <c r="L893" s="30">
        <v>119586252</v>
      </c>
      <c r="M893" s="30">
        <v>115649107</v>
      </c>
      <c r="N893" s="30">
        <v>118027738</v>
      </c>
      <c r="O893" s="25"/>
    </row>
    <row r="894" spans="1:15" ht="60.6">
      <c r="A894" s="21" t="s">
        <v>2910</v>
      </c>
      <c r="B894" s="21" t="s">
        <v>2911</v>
      </c>
      <c r="C894" s="21" t="s">
        <v>2258</v>
      </c>
      <c r="D894" s="34">
        <v>0.18</v>
      </c>
      <c r="E894" s="34">
        <v>0.17</v>
      </c>
      <c r="F894" s="34">
        <v>0.13</v>
      </c>
      <c r="G894" s="34">
        <v>0.15</v>
      </c>
      <c r="H894" s="34">
        <v>0.15</v>
      </c>
      <c r="I894" s="34">
        <v>0.11</v>
      </c>
      <c r="J894" s="34">
        <v>0.11</v>
      </c>
      <c r="K894" s="34">
        <v>0.11</v>
      </c>
      <c r="L894" s="34">
        <v>0.15</v>
      </c>
      <c r="M894" s="34">
        <v>0.14000000000000001</v>
      </c>
      <c r="N894" s="34">
        <v>0.12</v>
      </c>
      <c r="O894" s="25"/>
    </row>
    <row r="895" spans="1:15" ht="15.6">
      <c r="A895" s="21" t="s">
        <v>2912</v>
      </c>
      <c r="B895" s="21" t="s">
        <v>2913</v>
      </c>
      <c r="C895" s="21" t="s">
        <v>2157</v>
      </c>
      <c r="D895" s="30" t="s">
        <v>2158</v>
      </c>
      <c r="E895" s="30" t="s">
        <v>2158</v>
      </c>
      <c r="F895" s="30" t="s">
        <v>2158</v>
      </c>
      <c r="G895" s="30" t="s">
        <v>2158</v>
      </c>
      <c r="H895" s="30" t="s">
        <v>2158</v>
      </c>
      <c r="I895" s="30">
        <v>33410</v>
      </c>
      <c r="J895" s="30">
        <v>26566</v>
      </c>
      <c r="K895" s="30" t="s">
        <v>2158</v>
      </c>
      <c r="L895" s="30" t="s">
        <v>2158</v>
      </c>
      <c r="M895" s="30" t="s">
        <v>2158</v>
      </c>
      <c r="N895" s="30" t="s">
        <v>2158</v>
      </c>
      <c r="O895" s="25"/>
    </row>
    <row r="896" spans="1:15" ht="15.6">
      <c r="A896" s="21" t="s">
        <v>2912</v>
      </c>
      <c r="B896" s="21" t="s">
        <v>2913</v>
      </c>
      <c r="C896" s="21" t="s">
        <v>2257</v>
      </c>
      <c r="D896" s="30" t="s">
        <v>1125</v>
      </c>
      <c r="E896" s="30" t="s">
        <v>1125</v>
      </c>
      <c r="F896" s="30" t="s">
        <v>1125</v>
      </c>
      <c r="G896" s="30" t="s">
        <v>1125</v>
      </c>
      <c r="H896" s="30" t="s">
        <v>1125</v>
      </c>
      <c r="I896" s="30">
        <v>89594298</v>
      </c>
      <c r="J896" s="30">
        <v>89826495</v>
      </c>
      <c r="K896" s="30" t="s">
        <v>1125</v>
      </c>
      <c r="L896" s="30" t="s">
        <v>1125</v>
      </c>
      <c r="M896" s="30" t="s">
        <v>1125</v>
      </c>
      <c r="N896" s="30" t="s">
        <v>1125</v>
      </c>
      <c r="O896" s="25"/>
    </row>
    <row r="897" spans="1:15" ht="15.6">
      <c r="A897" s="21" t="s">
        <v>2912</v>
      </c>
      <c r="B897" s="21" t="s">
        <v>2913</v>
      </c>
      <c r="C897" s="21" t="s">
        <v>2258</v>
      </c>
      <c r="D897" s="34" t="s">
        <v>1125</v>
      </c>
      <c r="E897" s="34" t="s">
        <v>1125</v>
      </c>
      <c r="F897" s="34" t="s">
        <v>1125</v>
      </c>
      <c r="G897" s="34" t="s">
        <v>1125</v>
      </c>
      <c r="H897" s="34" t="s">
        <v>1125</v>
      </c>
      <c r="I897" s="34">
        <v>0.37</v>
      </c>
      <c r="J897" s="34">
        <v>0.3</v>
      </c>
      <c r="K897" s="34" t="s">
        <v>1125</v>
      </c>
      <c r="L897" s="34" t="s">
        <v>1125</v>
      </c>
      <c r="M897" s="34" t="s">
        <v>1125</v>
      </c>
      <c r="N897" s="34" t="s">
        <v>1125</v>
      </c>
      <c r="O897" s="25"/>
    </row>
    <row r="898" spans="1:15" ht="15.6">
      <c r="A898" s="21" t="s">
        <v>2914</v>
      </c>
      <c r="B898" s="21" t="s">
        <v>2915</v>
      </c>
      <c r="C898" s="21" t="s">
        <v>2157</v>
      </c>
      <c r="D898" s="30">
        <v>206</v>
      </c>
      <c r="E898" s="30" t="s">
        <v>2158</v>
      </c>
      <c r="F898" s="30" t="s">
        <v>2158</v>
      </c>
      <c r="G898" s="30" t="s">
        <v>2158</v>
      </c>
      <c r="H898" s="30">
        <v>1417</v>
      </c>
      <c r="I898" s="30" t="s">
        <v>2158</v>
      </c>
      <c r="J898" s="30" t="s">
        <v>2158</v>
      </c>
      <c r="K898" s="30" t="s">
        <v>2158</v>
      </c>
      <c r="L898" s="30" t="s">
        <v>2158</v>
      </c>
      <c r="M898" s="30" t="s">
        <v>2158</v>
      </c>
      <c r="N898" s="30" t="s">
        <v>2158</v>
      </c>
      <c r="O898" s="25"/>
    </row>
    <row r="899" spans="1:15" ht="15.6">
      <c r="A899" s="21" t="s">
        <v>2914</v>
      </c>
      <c r="B899" s="21" t="s">
        <v>2915</v>
      </c>
      <c r="C899" s="21" t="s">
        <v>2257</v>
      </c>
      <c r="D899" s="30">
        <v>147438</v>
      </c>
      <c r="E899" s="30" t="s">
        <v>1125</v>
      </c>
      <c r="F899" s="30" t="s">
        <v>1125</v>
      </c>
      <c r="G899" s="30" t="s">
        <v>1125</v>
      </c>
      <c r="H899" s="30">
        <v>1521212</v>
      </c>
      <c r="I899" s="30" t="s">
        <v>1125</v>
      </c>
      <c r="J899" s="30" t="s">
        <v>1125</v>
      </c>
      <c r="K899" s="30" t="s">
        <v>1125</v>
      </c>
      <c r="L899" s="30" t="s">
        <v>1125</v>
      </c>
      <c r="M899" s="30" t="s">
        <v>1125</v>
      </c>
      <c r="N899" s="30" t="s">
        <v>1125</v>
      </c>
      <c r="O899" s="25"/>
    </row>
    <row r="900" spans="1:15" ht="15.6">
      <c r="A900" s="21" t="s">
        <v>2914</v>
      </c>
      <c r="B900" s="21" t="s">
        <v>2915</v>
      </c>
      <c r="C900" s="21" t="s">
        <v>2258</v>
      </c>
      <c r="D900" s="34">
        <v>1.4</v>
      </c>
      <c r="E900" s="34" t="s">
        <v>1125</v>
      </c>
      <c r="F900" s="34" t="s">
        <v>1125</v>
      </c>
      <c r="G900" s="34" t="s">
        <v>1125</v>
      </c>
      <c r="H900" s="34">
        <v>0.93</v>
      </c>
      <c r="I900" s="34" t="s">
        <v>1125</v>
      </c>
      <c r="J900" s="34" t="s">
        <v>1125</v>
      </c>
      <c r="K900" s="34" t="s">
        <v>1125</v>
      </c>
      <c r="L900" s="34" t="s">
        <v>1125</v>
      </c>
      <c r="M900" s="34" t="s">
        <v>1125</v>
      </c>
      <c r="N900" s="34" t="s">
        <v>1125</v>
      </c>
      <c r="O900" s="25"/>
    </row>
    <row r="901" spans="1:15" ht="15.6">
      <c r="A901" s="21" t="s">
        <v>2916</v>
      </c>
      <c r="B901" s="21" t="s">
        <v>2917</v>
      </c>
      <c r="C901" s="21" t="s">
        <v>2157</v>
      </c>
      <c r="D901" s="30">
        <v>1509</v>
      </c>
      <c r="E901" s="30" t="s">
        <v>2158</v>
      </c>
      <c r="F901" s="30" t="s">
        <v>2158</v>
      </c>
      <c r="G901" s="30" t="s">
        <v>2158</v>
      </c>
      <c r="H901" s="30">
        <v>3486</v>
      </c>
      <c r="I901" s="30">
        <v>9110</v>
      </c>
      <c r="J901" s="30">
        <v>9573</v>
      </c>
      <c r="K901" s="30">
        <v>8276</v>
      </c>
      <c r="L901" s="30">
        <v>10313</v>
      </c>
      <c r="M901" s="30">
        <v>10261</v>
      </c>
      <c r="N901" s="30" t="s">
        <v>2158</v>
      </c>
      <c r="O901" s="25"/>
    </row>
    <row r="902" spans="1:15" ht="15.6">
      <c r="A902" s="21" t="s">
        <v>2916</v>
      </c>
      <c r="B902" s="21" t="s">
        <v>2917</v>
      </c>
      <c r="C902" s="21" t="s">
        <v>2257</v>
      </c>
      <c r="D902" s="30">
        <v>25284193</v>
      </c>
      <c r="E902" s="30">
        <v>21449426</v>
      </c>
      <c r="F902" s="30">
        <v>21640491</v>
      </c>
      <c r="G902" s="30">
        <v>14931329</v>
      </c>
      <c r="H902" s="30">
        <v>14752617</v>
      </c>
      <c r="I902" s="30">
        <v>32425273</v>
      </c>
      <c r="J902" s="30">
        <v>31959451</v>
      </c>
      <c r="K902" s="30">
        <v>29721887</v>
      </c>
      <c r="L902" s="30">
        <v>59105819</v>
      </c>
      <c r="M902" s="30" t="s">
        <v>2918</v>
      </c>
      <c r="N902" s="30" t="s">
        <v>2919</v>
      </c>
      <c r="O902" s="25"/>
    </row>
    <row r="903" spans="1:15" ht="15.6">
      <c r="A903" s="21" t="s">
        <v>2916</v>
      </c>
      <c r="B903" s="21" t="s">
        <v>2917</v>
      </c>
      <c r="C903" s="21" t="s">
        <v>2258</v>
      </c>
      <c r="D903" s="34">
        <v>0.06</v>
      </c>
      <c r="E903" s="34" t="s">
        <v>1125</v>
      </c>
      <c r="F903" s="34" t="s">
        <v>1125</v>
      </c>
      <c r="G903" s="34" t="s">
        <v>1125</v>
      </c>
      <c r="H903" s="34">
        <v>0.24</v>
      </c>
      <c r="I903" s="34">
        <v>0.28000000000000003</v>
      </c>
      <c r="J903" s="34">
        <v>0.3</v>
      </c>
      <c r="K903" s="34">
        <v>0.28000000000000003</v>
      </c>
      <c r="L903" s="34">
        <v>0.17</v>
      </c>
      <c r="M903" s="34">
        <v>0.06</v>
      </c>
      <c r="N903" s="34" t="s">
        <v>1125</v>
      </c>
      <c r="O903" s="25"/>
    </row>
    <row r="904" spans="1:15" ht="60.6">
      <c r="A904" s="21" t="s">
        <v>2920</v>
      </c>
      <c r="B904" s="21" t="s">
        <v>2921</v>
      </c>
      <c r="C904" s="21" t="s">
        <v>2157</v>
      </c>
      <c r="D904" s="30" t="s">
        <v>2158</v>
      </c>
      <c r="E904" s="30" t="s">
        <v>2158</v>
      </c>
      <c r="F904" s="30">
        <v>152</v>
      </c>
      <c r="G904" s="30" t="s">
        <v>2158</v>
      </c>
      <c r="H904" s="30" t="s">
        <v>2158</v>
      </c>
      <c r="I904" s="30" t="s">
        <v>2158</v>
      </c>
      <c r="J904" s="30" t="s">
        <v>2158</v>
      </c>
      <c r="K904" s="30" t="s">
        <v>2158</v>
      </c>
      <c r="L904" s="30">
        <v>17527</v>
      </c>
      <c r="M904" s="30">
        <v>55957</v>
      </c>
      <c r="N904" s="30">
        <v>98802</v>
      </c>
      <c r="O904" s="25"/>
    </row>
    <row r="905" spans="1:15" ht="60.6">
      <c r="A905" s="21" t="s">
        <v>2920</v>
      </c>
      <c r="B905" s="21" t="s">
        <v>2921</v>
      </c>
      <c r="C905" s="21" t="s">
        <v>2257</v>
      </c>
      <c r="D905" s="30" t="s">
        <v>1125</v>
      </c>
      <c r="E905" s="30" t="s">
        <v>1125</v>
      </c>
      <c r="F905" s="30" t="s">
        <v>2922</v>
      </c>
      <c r="G905" s="30" t="s">
        <v>1125</v>
      </c>
      <c r="H905" s="30" t="s">
        <v>1125</v>
      </c>
      <c r="I905" s="30" t="s">
        <v>1125</v>
      </c>
      <c r="J905" s="30" t="s">
        <v>1125</v>
      </c>
      <c r="K905" s="30" t="s">
        <v>1125</v>
      </c>
      <c r="L905" s="30">
        <v>18356682</v>
      </c>
      <c r="M905" s="30" t="s">
        <v>2923</v>
      </c>
      <c r="N905" s="30">
        <v>168420408</v>
      </c>
      <c r="O905" s="25"/>
    </row>
    <row r="906" spans="1:15" ht="60.6">
      <c r="A906" s="21" t="s">
        <v>2920</v>
      </c>
      <c r="B906" s="21" t="s">
        <v>2921</v>
      </c>
      <c r="C906" s="21" t="s">
        <v>2258</v>
      </c>
      <c r="D906" s="34" t="s">
        <v>1125</v>
      </c>
      <c r="E906" s="34" t="s">
        <v>1125</v>
      </c>
      <c r="F906" s="34">
        <v>1.01</v>
      </c>
      <c r="G906" s="34" t="s">
        <v>1125</v>
      </c>
      <c r="H906" s="34" t="s">
        <v>1125</v>
      </c>
      <c r="I906" s="34" t="s">
        <v>1125</v>
      </c>
      <c r="J906" s="34" t="s">
        <v>1125</v>
      </c>
      <c r="K906" s="34" t="s">
        <v>1125</v>
      </c>
      <c r="L906" s="34">
        <v>0.95</v>
      </c>
      <c r="M906" s="34">
        <v>0.9</v>
      </c>
      <c r="N906" s="34">
        <v>0.59</v>
      </c>
      <c r="O906" s="25"/>
    </row>
    <row r="907" spans="1:15" ht="15.6">
      <c r="A907" s="21" t="s">
        <v>2924</v>
      </c>
      <c r="B907" s="21" t="s">
        <v>2925</v>
      </c>
      <c r="C907" s="21" t="s">
        <v>2157</v>
      </c>
      <c r="D907" s="30">
        <v>0</v>
      </c>
      <c r="E907" s="30">
        <v>0</v>
      </c>
      <c r="F907" s="30">
        <v>0</v>
      </c>
      <c r="G907" s="30">
        <v>0</v>
      </c>
      <c r="H907" s="30">
        <v>0</v>
      </c>
      <c r="I907" s="30">
        <v>0</v>
      </c>
      <c r="J907" s="30">
        <v>0</v>
      </c>
      <c r="K907" s="30">
        <v>0</v>
      </c>
      <c r="L907" s="30">
        <v>0</v>
      </c>
      <c r="M907" s="30">
        <v>0</v>
      </c>
      <c r="N907" s="30">
        <v>0</v>
      </c>
      <c r="O907" s="25"/>
    </row>
    <row r="908" spans="1:15" ht="15.6">
      <c r="A908" s="21" t="s">
        <v>2924</v>
      </c>
      <c r="B908" s="21" t="s">
        <v>2925</v>
      </c>
      <c r="C908" s="21" t="s">
        <v>2257</v>
      </c>
      <c r="D908" s="30">
        <v>0</v>
      </c>
      <c r="E908" s="30">
        <v>0</v>
      </c>
      <c r="F908" s="30">
        <v>0</v>
      </c>
      <c r="G908" s="30">
        <v>0</v>
      </c>
      <c r="H908" s="30">
        <v>0</v>
      </c>
      <c r="I908" s="30">
        <v>0</v>
      </c>
      <c r="J908" s="30">
        <v>0</v>
      </c>
      <c r="K908" s="30">
        <v>0</v>
      </c>
      <c r="L908" s="30">
        <v>0</v>
      </c>
      <c r="M908" s="30">
        <v>0</v>
      </c>
      <c r="N908" s="30">
        <v>0</v>
      </c>
      <c r="O908" s="25"/>
    </row>
    <row r="909" spans="1:15" ht="15.6">
      <c r="A909" s="21" t="s">
        <v>2924</v>
      </c>
      <c r="B909" s="21" t="s">
        <v>2925</v>
      </c>
      <c r="C909" s="21" t="s">
        <v>2258</v>
      </c>
      <c r="D909" s="34" t="s">
        <v>2161</v>
      </c>
      <c r="E909" s="34" t="s">
        <v>2161</v>
      </c>
      <c r="F909" s="34" t="s">
        <v>2161</v>
      </c>
      <c r="G909" s="34" t="s">
        <v>2161</v>
      </c>
      <c r="H909" s="34" t="s">
        <v>2161</v>
      </c>
      <c r="I909" s="34" t="s">
        <v>2161</v>
      </c>
      <c r="J909" s="34" t="s">
        <v>2161</v>
      </c>
      <c r="K909" s="34" t="s">
        <v>2161</v>
      </c>
      <c r="L909" s="34" t="s">
        <v>2161</v>
      </c>
      <c r="M909" s="34" t="s">
        <v>2161</v>
      </c>
      <c r="N909" s="34" t="s">
        <v>2161</v>
      </c>
      <c r="O909" s="25"/>
    </row>
    <row r="910" spans="1:15" ht="45.6">
      <c r="A910" s="21" t="s">
        <v>2926</v>
      </c>
      <c r="B910" s="21" t="s">
        <v>2927</v>
      </c>
      <c r="C910" s="21" t="s">
        <v>2157</v>
      </c>
      <c r="D910" s="30">
        <v>67110</v>
      </c>
      <c r="E910" s="30">
        <v>59370</v>
      </c>
      <c r="F910" s="30">
        <v>72277</v>
      </c>
      <c r="G910" s="30">
        <v>85560</v>
      </c>
      <c r="H910" s="30">
        <v>94845</v>
      </c>
      <c r="I910" s="30">
        <v>70805</v>
      </c>
      <c r="J910" s="30">
        <v>99228</v>
      </c>
      <c r="K910" s="30" t="s">
        <v>2158</v>
      </c>
      <c r="L910" s="30" t="s">
        <v>2158</v>
      </c>
      <c r="M910" s="30" t="s">
        <v>2158</v>
      </c>
      <c r="N910" s="30" t="s">
        <v>2158</v>
      </c>
      <c r="O910" s="25"/>
    </row>
    <row r="911" spans="1:15" ht="45.6">
      <c r="A911" s="21" t="s">
        <v>2926</v>
      </c>
      <c r="B911" s="21" t="s">
        <v>2927</v>
      </c>
      <c r="C911" s="21" t="s">
        <v>2257</v>
      </c>
      <c r="D911" s="30">
        <v>131984385</v>
      </c>
      <c r="E911" s="30">
        <v>59334158</v>
      </c>
      <c r="F911" s="30">
        <v>70508358</v>
      </c>
      <c r="G911" s="30">
        <v>71980208</v>
      </c>
      <c r="H911" s="30">
        <v>74643911</v>
      </c>
      <c r="I911" s="30">
        <v>57788140</v>
      </c>
      <c r="J911" s="30">
        <v>98229780</v>
      </c>
      <c r="K911" s="30" t="s">
        <v>1125</v>
      </c>
      <c r="L911" s="30" t="s">
        <v>1125</v>
      </c>
      <c r="M911" s="30" t="s">
        <v>1125</v>
      </c>
      <c r="N911" s="30" t="s">
        <v>1125</v>
      </c>
      <c r="O911" s="25"/>
    </row>
    <row r="912" spans="1:15" ht="45.6">
      <c r="A912" s="21" t="s">
        <v>2926</v>
      </c>
      <c r="B912" s="21" t="s">
        <v>2927</v>
      </c>
      <c r="C912" s="21" t="s">
        <v>2258</v>
      </c>
      <c r="D912" s="34">
        <v>0.51</v>
      </c>
      <c r="E912" s="34">
        <v>1</v>
      </c>
      <c r="F912" s="34">
        <v>1.03</v>
      </c>
      <c r="G912" s="34">
        <v>1.19</v>
      </c>
      <c r="H912" s="34">
        <v>1.27</v>
      </c>
      <c r="I912" s="34">
        <v>1.23</v>
      </c>
      <c r="J912" s="34">
        <v>1.01</v>
      </c>
      <c r="K912" s="34" t="s">
        <v>1125</v>
      </c>
      <c r="L912" s="34" t="s">
        <v>1125</v>
      </c>
      <c r="M912" s="34" t="s">
        <v>1125</v>
      </c>
      <c r="N912" s="34" t="s">
        <v>1125</v>
      </c>
      <c r="O912" s="25"/>
    </row>
    <row r="913" spans="1:15" ht="75.599999999999994">
      <c r="A913" s="21" t="s">
        <v>2928</v>
      </c>
      <c r="B913" s="21" t="s">
        <v>2929</v>
      </c>
      <c r="C913" s="21" t="s">
        <v>2157</v>
      </c>
      <c r="D913" s="30" t="s">
        <v>2158</v>
      </c>
      <c r="E913" s="30">
        <v>14163</v>
      </c>
      <c r="F913" s="30" t="s">
        <v>2158</v>
      </c>
      <c r="G913" s="30" t="s">
        <v>2158</v>
      </c>
      <c r="H913" s="30">
        <v>1597</v>
      </c>
      <c r="I913" s="30" t="s">
        <v>2158</v>
      </c>
      <c r="J913" s="30" t="s">
        <v>2158</v>
      </c>
      <c r="K913" s="30">
        <v>5111</v>
      </c>
      <c r="L913" s="30" t="s">
        <v>2158</v>
      </c>
      <c r="M913" s="30">
        <v>11140</v>
      </c>
      <c r="N913" s="30">
        <v>6415</v>
      </c>
      <c r="O913" s="25"/>
    </row>
    <row r="914" spans="1:15" ht="75.599999999999994">
      <c r="A914" s="21" t="s">
        <v>2928</v>
      </c>
      <c r="B914" s="21" t="s">
        <v>2929</v>
      </c>
      <c r="C914" s="21" t="s">
        <v>2257</v>
      </c>
      <c r="D914" s="30" t="s">
        <v>1125</v>
      </c>
      <c r="E914" s="30">
        <v>20909634</v>
      </c>
      <c r="F914" s="30" t="s">
        <v>1125</v>
      </c>
      <c r="G914" s="30" t="s">
        <v>1125</v>
      </c>
      <c r="H914" s="30">
        <v>1956459</v>
      </c>
      <c r="I914" s="30">
        <v>1826140</v>
      </c>
      <c r="J914" s="30">
        <v>1544314</v>
      </c>
      <c r="K914" s="30">
        <v>1836776</v>
      </c>
      <c r="L914" s="30" t="s">
        <v>1125</v>
      </c>
      <c r="M914" s="30">
        <v>2056922</v>
      </c>
      <c r="N914" s="30">
        <v>1553203</v>
      </c>
      <c r="O914" s="25"/>
    </row>
    <row r="915" spans="1:15" ht="75.599999999999994">
      <c r="A915" s="21" t="s">
        <v>2928</v>
      </c>
      <c r="B915" s="21" t="s">
        <v>2929</v>
      </c>
      <c r="C915" s="21" t="s">
        <v>2258</v>
      </c>
      <c r="D915" s="34" t="s">
        <v>1125</v>
      </c>
      <c r="E915" s="34">
        <v>0.68</v>
      </c>
      <c r="F915" s="34" t="s">
        <v>1125</v>
      </c>
      <c r="G915" s="34" t="s">
        <v>1125</v>
      </c>
      <c r="H915" s="34">
        <v>0.82</v>
      </c>
      <c r="I915" s="34" t="s">
        <v>1125</v>
      </c>
      <c r="J915" s="34" t="s">
        <v>1125</v>
      </c>
      <c r="K915" s="34">
        <v>2.78</v>
      </c>
      <c r="L915" s="34" t="s">
        <v>1125</v>
      </c>
      <c r="M915" s="34">
        <v>5.42</v>
      </c>
      <c r="N915" s="34">
        <v>4.13</v>
      </c>
      <c r="O915" s="25"/>
    </row>
    <row r="916" spans="1:15" ht="45.6">
      <c r="A916" s="21" t="s">
        <v>2930</v>
      </c>
      <c r="B916" s="21" t="s">
        <v>2931</v>
      </c>
      <c r="C916" s="21" t="s">
        <v>2157</v>
      </c>
      <c r="D916" s="30">
        <v>0</v>
      </c>
      <c r="E916" s="30">
        <v>0</v>
      </c>
      <c r="F916" s="30">
        <v>0</v>
      </c>
      <c r="G916" s="30">
        <v>0</v>
      </c>
      <c r="H916" s="30">
        <v>0</v>
      </c>
      <c r="I916" s="30">
        <v>0</v>
      </c>
      <c r="J916" s="30">
        <v>0</v>
      </c>
      <c r="K916" s="30">
        <v>0</v>
      </c>
      <c r="L916" s="30">
        <v>0</v>
      </c>
      <c r="M916" s="30">
        <v>0</v>
      </c>
      <c r="N916" s="30">
        <v>0</v>
      </c>
      <c r="O916" s="25"/>
    </row>
    <row r="917" spans="1:15" ht="45.6">
      <c r="A917" s="21" t="s">
        <v>2930</v>
      </c>
      <c r="B917" s="21" t="s">
        <v>2931</v>
      </c>
      <c r="C917" s="21" t="s">
        <v>2257</v>
      </c>
      <c r="D917" s="30">
        <v>0</v>
      </c>
      <c r="E917" s="30">
        <v>0</v>
      </c>
      <c r="F917" s="30">
        <v>0</v>
      </c>
      <c r="G917" s="30">
        <v>0</v>
      </c>
      <c r="H917" s="30">
        <v>0</v>
      </c>
      <c r="I917" s="30">
        <v>0</v>
      </c>
      <c r="J917" s="30">
        <v>0</v>
      </c>
      <c r="K917" s="30">
        <v>0</v>
      </c>
      <c r="L917" s="30">
        <v>0</v>
      </c>
      <c r="M917" s="30">
        <v>0</v>
      </c>
      <c r="N917" s="30">
        <v>0</v>
      </c>
      <c r="O917" s="25"/>
    </row>
    <row r="918" spans="1:15" ht="45.6">
      <c r="A918" s="21" t="s">
        <v>2930</v>
      </c>
      <c r="B918" s="21" t="s">
        <v>2931</v>
      </c>
      <c r="C918" s="21" t="s">
        <v>2258</v>
      </c>
      <c r="D918" s="34" t="s">
        <v>2161</v>
      </c>
      <c r="E918" s="34" t="s">
        <v>2161</v>
      </c>
      <c r="F918" s="34" t="s">
        <v>2161</v>
      </c>
      <c r="G918" s="34" t="s">
        <v>2161</v>
      </c>
      <c r="H918" s="34" t="s">
        <v>2161</v>
      </c>
      <c r="I918" s="34" t="s">
        <v>2161</v>
      </c>
      <c r="J918" s="34" t="s">
        <v>2161</v>
      </c>
      <c r="K918" s="34" t="s">
        <v>2161</v>
      </c>
      <c r="L918" s="34" t="s">
        <v>2161</v>
      </c>
      <c r="M918" s="34" t="s">
        <v>2161</v>
      </c>
      <c r="N918" s="34" t="s">
        <v>2161</v>
      </c>
      <c r="O918" s="25"/>
    </row>
    <row r="919" spans="1:15" ht="45.6">
      <c r="A919" s="21" t="s">
        <v>2932</v>
      </c>
      <c r="B919" s="21" t="s">
        <v>2933</v>
      </c>
      <c r="C919" s="21" t="s">
        <v>2157</v>
      </c>
      <c r="D919" s="30" t="s">
        <v>2158</v>
      </c>
      <c r="E919" s="30">
        <v>116170</v>
      </c>
      <c r="F919" s="30" t="s">
        <v>2158</v>
      </c>
      <c r="G919" s="30" t="s">
        <v>2158</v>
      </c>
      <c r="H919" s="30" t="s">
        <v>2158</v>
      </c>
      <c r="I919" s="30" t="s">
        <v>2158</v>
      </c>
      <c r="J919" s="30" t="s">
        <v>2158</v>
      </c>
      <c r="K919" s="30" t="s">
        <v>2158</v>
      </c>
      <c r="L919" s="30" t="s">
        <v>2158</v>
      </c>
      <c r="M919" s="30" t="s">
        <v>2158</v>
      </c>
      <c r="N919" s="30" t="s">
        <v>2158</v>
      </c>
      <c r="O919" s="25"/>
    </row>
    <row r="920" spans="1:15" ht="45.6">
      <c r="A920" s="21" t="s">
        <v>2932</v>
      </c>
      <c r="B920" s="21" t="s">
        <v>2933</v>
      </c>
      <c r="C920" s="21" t="s">
        <v>2257</v>
      </c>
      <c r="D920" s="30" t="s">
        <v>1125</v>
      </c>
      <c r="E920" s="30">
        <v>427454429</v>
      </c>
      <c r="F920" s="30" t="s">
        <v>1125</v>
      </c>
      <c r="G920" s="30" t="s">
        <v>1125</v>
      </c>
      <c r="H920" s="30" t="s">
        <v>1125</v>
      </c>
      <c r="I920" s="30" t="s">
        <v>1125</v>
      </c>
      <c r="J920" s="30" t="s">
        <v>1125</v>
      </c>
      <c r="K920" s="30" t="s">
        <v>1125</v>
      </c>
      <c r="L920" s="30" t="s">
        <v>1125</v>
      </c>
      <c r="M920" s="30" t="s">
        <v>1125</v>
      </c>
      <c r="N920" s="30" t="s">
        <v>1125</v>
      </c>
      <c r="O920" s="25"/>
    </row>
    <row r="921" spans="1:15" ht="45.6">
      <c r="A921" s="21" t="s">
        <v>2932</v>
      </c>
      <c r="B921" s="21" t="s">
        <v>2933</v>
      </c>
      <c r="C921" s="21" t="s">
        <v>2258</v>
      </c>
      <c r="D921" s="34" t="s">
        <v>1125</v>
      </c>
      <c r="E921" s="34">
        <v>0.27</v>
      </c>
      <c r="F921" s="34" t="s">
        <v>1125</v>
      </c>
      <c r="G921" s="34" t="s">
        <v>1125</v>
      </c>
      <c r="H921" s="34" t="s">
        <v>1125</v>
      </c>
      <c r="I921" s="34" t="s">
        <v>1125</v>
      </c>
      <c r="J921" s="34" t="s">
        <v>1125</v>
      </c>
      <c r="K921" s="34" t="s">
        <v>1125</v>
      </c>
      <c r="L921" s="34" t="s">
        <v>1125</v>
      </c>
      <c r="M921" s="34" t="s">
        <v>1125</v>
      </c>
      <c r="N921" s="34" t="s">
        <v>1125</v>
      </c>
      <c r="O921" s="25"/>
    </row>
    <row r="922" spans="1:15" ht="90.6">
      <c r="A922" s="21" t="s">
        <v>2934</v>
      </c>
      <c r="B922" s="21" t="s">
        <v>2935</v>
      </c>
      <c r="C922" s="21" t="s">
        <v>2157</v>
      </c>
      <c r="D922" s="30">
        <v>0</v>
      </c>
      <c r="E922" s="30">
        <v>0</v>
      </c>
      <c r="F922" s="30">
        <v>0</v>
      </c>
      <c r="G922" s="30">
        <v>0</v>
      </c>
      <c r="H922" s="30">
        <v>0</v>
      </c>
      <c r="I922" s="30">
        <v>0</v>
      </c>
      <c r="J922" s="30">
        <v>0</v>
      </c>
      <c r="K922" s="30">
        <v>0</v>
      </c>
      <c r="L922" s="30">
        <v>0</v>
      </c>
      <c r="M922" s="30">
        <v>0</v>
      </c>
      <c r="N922" s="30">
        <v>0</v>
      </c>
      <c r="O922" s="25"/>
    </row>
    <row r="923" spans="1:15" ht="90.6">
      <c r="A923" s="21" t="s">
        <v>2934</v>
      </c>
      <c r="B923" s="21" t="s">
        <v>2935</v>
      </c>
      <c r="C923" s="21" t="s">
        <v>2257</v>
      </c>
      <c r="D923" s="30">
        <v>0</v>
      </c>
      <c r="E923" s="30">
        <v>0</v>
      </c>
      <c r="F923" s="30">
        <v>0</v>
      </c>
      <c r="G923" s="30">
        <v>0</v>
      </c>
      <c r="H923" s="30">
        <v>0</v>
      </c>
      <c r="I923" s="30">
        <v>0</v>
      </c>
      <c r="J923" s="30">
        <v>0</v>
      </c>
      <c r="K923" s="30">
        <v>0</v>
      </c>
      <c r="L923" s="30">
        <v>0</v>
      </c>
      <c r="M923" s="30">
        <v>0</v>
      </c>
      <c r="N923" s="30">
        <v>0</v>
      </c>
      <c r="O923" s="25"/>
    </row>
    <row r="924" spans="1:15" ht="90.6">
      <c r="A924" s="21" t="s">
        <v>2934</v>
      </c>
      <c r="B924" s="21" t="s">
        <v>2935</v>
      </c>
      <c r="C924" s="21" t="s">
        <v>2258</v>
      </c>
      <c r="D924" s="34" t="s">
        <v>2161</v>
      </c>
      <c r="E924" s="34" t="s">
        <v>2161</v>
      </c>
      <c r="F924" s="34" t="s">
        <v>2161</v>
      </c>
      <c r="G924" s="34" t="s">
        <v>2161</v>
      </c>
      <c r="H924" s="34" t="s">
        <v>2161</v>
      </c>
      <c r="I924" s="34" t="s">
        <v>2161</v>
      </c>
      <c r="J924" s="34" t="s">
        <v>2161</v>
      </c>
      <c r="K924" s="34" t="s">
        <v>2161</v>
      </c>
      <c r="L924" s="34" t="s">
        <v>2161</v>
      </c>
      <c r="M924" s="34" t="s">
        <v>2161</v>
      </c>
      <c r="N924" s="34" t="s">
        <v>2161</v>
      </c>
      <c r="O924" s="25"/>
    </row>
    <row r="925" spans="1:15" ht="45.6">
      <c r="A925" s="21" t="s">
        <v>2936</v>
      </c>
      <c r="B925" s="21" t="s">
        <v>2937</v>
      </c>
      <c r="C925" s="21" t="s">
        <v>2157</v>
      </c>
      <c r="D925" s="30">
        <v>0</v>
      </c>
      <c r="E925" s="30">
        <v>0</v>
      </c>
      <c r="F925" s="30">
        <v>0</v>
      </c>
      <c r="G925" s="30">
        <v>0</v>
      </c>
      <c r="H925" s="30">
        <v>0</v>
      </c>
      <c r="I925" s="30">
        <v>0</v>
      </c>
      <c r="J925" s="30">
        <v>0</v>
      </c>
      <c r="K925" s="30">
        <v>0</v>
      </c>
      <c r="L925" s="30">
        <v>0</v>
      </c>
      <c r="M925" s="30" t="s">
        <v>2158</v>
      </c>
      <c r="N925" s="30" t="s">
        <v>2158</v>
      </c>
      <c r="O925" s="25"/>
    </row>
    <row r="926" spans="1:15" ht="45.6">
      <c r="A926" s="21" t="s">
        <v>2936</v>
      </c>
      <c r="B926" s="21" t="s">
        <v>2937</v>
      </c>
      <c r="C926" s="21" t="s">
        <v>2257</v>
      </c>
      <c r="D926" s="30">
        <v>0</v>
      </c>
      <c r="E926" s="30">
        <v>0</v>
      </c>
      <c r="F926" s="30">
        <v>0</v>
      </c>
      <c r="G926" s="30">
        <v>0</v>
      </c>
      <c r="H926" s="30">
        <v>0</v>
      </c>
      <c r="I926" s="30">
        <v>0</v>
      </c>
      <c r="J926" s="30">
        <v>0</v>
      </c>
      <c r="K926" s="30">
        <v>0</v>
      </c>
      <c r="L926" s="30">
        <v>0</v>
      </c>
      <c r="M926" s="30" t="s">
        <v>1125</v>
      </c>
      <c r="N926" s="30" t="s">
        <v>1125</v>
      </c>
      <c r="O926" s="25"/>
    </row>
    <row r="927" spans="1:15" ht="45.6">
      <c r="A927" s="21" t="s">
        <v>2936</v>
      </c>
      <c r="B927" s="21" t="s">
        <v>2937</v>
      </c>
      <c r="C927" s="21" t="s">
        <v>2258</v>
      </c>
      <c r="D927" s="34" t="s">
        <v>2161</v>
      </c>
      <c r="E927" s="34" t="s">
        <v>2161</v>
      </c>
      <c r="F927" s="34" t="s">
        <v>2161</v>
      </c>
      <c r="G927" s="34" t="s">
        <v>2161</v>
      </c>
      <c r="H927" s="34" t="s">
        <v>2161</v>
      </c>
      <c r="I927" s="34" t="s">
        <v>2161</v>
      </c>
      <c r="J927" s="34" t="s">
        <v>2161</v>
      </c>
      <c r="K927" s="34" t="s">
        <v>2161</v>
      </c>
      <c r="L927" s="34" t="s">
        <v>2161</v>
      </c>
      <c r="M927" s="34" t="s">
        <v>1125</v>
      </c>
      <c r="N927" s="34" t="s">
        <v>1125</v>
      </c>
      <c r="O927" s="25"/>
    </row>
    <row r="928" spans="1:15" ht="45.6">
      <c r="A928" s="21" t="s">
        <v>2938</v>
      </c>
      <c r="B928" s="21" t="s">
        <v>2939</v>
      </c>
      <c r="C928" s="21" t="s">
        <v>2157</v>
      </c>
      <c r="D928" s="30" t="s">
        <v>2158</v>
      </c>
      <c r="E928" s="30" t="s">
        <v>2158</v>
      </c>
      <c r="F928" s="30" t="s">
        <v>2158</v>
      </c>
      <c r="G928" s="30" t="s">
        <v>2158</v>
      </c>
      <c r="H928" s="30" t="s">
        <v>2158</v>
      </c>
      <c r="I928" s="30" t="s">
        <v>2158</v>
      </c>
      <c r="J928" s="30" t="s">
        <v>2158</v>
      </c>
      <c r="K928" s="30">
        <v>6981</v>
      </c>
      <c r="L928" s="30">
        <v>22748</v>
      </c>
      <c r="M928" s="30">
        <v>21005</v>
      </c>
      <c r="N928" s="30">
        <v>19942</v>
      </c>
      <c r="O928" s="25"/>
    </row>
    <row r="929" spans="1:15" ht="45.6">
      <c r="A929" s="21" t="s">
        <v>2938</v>
      </c>
      <c r="B929" s="21" t="s">
        <v>2939</v>
      </c>
      <c r="C929" s="21" t="s">
        <v>2257</v>
      </c>
      <c r="D929" s="30" t="s">
        <v>1125</v>
      </c>
      <c r="E929" s="30" t="s">
        <v>1125</v>
      </c>
      <c r="F929" s="30" t="s">
        <v>1125</v>
      </c>
      <c r="G929" s="30" t="s">
        <v>1125</v>
      </c>
      <c r="H929" s="30" t="s">
        <v>1125</v>
      </c>
      <c r="I929" s="30" t="s">
        <v>1125</v>
      </c>
      <c r="J929" s="30" t="s">
        <v>1125</v>
      </c>
      <c r="K929" s="30">
        <v>4272915</v>
      </c>
      <c r="L929" s="30">
        <v>9314968</v>
      </c>
      <c r="M929" s="30">
        <v>6864698</v>
      </c>
      <c r="N929" s="30" t="s">
        <v>1125</v>
      </c>
      <c r="O929" s="25"/>
    </row>
    <row r="930" spans="1:15" ht="45.6">
      <c r="A930" s="21" t="s">
        <v>2938</v>
      </c>
      <c r="B930" s="21" t="s">
        <v>2939</v>
      </c>
      <c r="C930" s="21" t="s">
        <v>2258</v>
      </c>
      <c r="D930" s="34" t="s">
        <v>1125</v>
      </c>
      <c r="E930" s="34" t="s">
        <v>1125</v>
      </c>
      <c r="F930" s="34" t="s">
        <v>1125</v>
      </c>
      <c r="G930" s="34" t="s">
        <v>1125</v>
      </c>
      <c r="H930" s="34" t="s">
        <v>1125</v>
      </c>
      <c r="I930" s="34" t="s">
        <v>1125</v>
      </c>
      <c r="J930" s="34" t="s">
        <v>1125</v>
      </c>
      <c r="K930" s="34">
        <v>1.63</v>
      </c>
      <c r="L930" s="34">
        <v>2.44</v>
      </c>
      <c r="M930" s="34">
        <v>3.06</v>
      </c>
      <c r="N930" s="34" t="s">
        <v>1125</v>
      </c>
      <c r="O930" s="25"/>
    </row>
    <row r="931" spans="1:15" ht="30.6">
      <c r="A931" s="21" t="s">
        <v>2940</v>
      </c>
      <c r="B931" s="21" t="s">
        <v>2941</v>
      </c>
      <c r="C931" s="21" t="s">
        <v>2157</v>
      </c>
      <c r="D931" s="30">
        <v>0</v>
      </c>
      <c r="E931" s="30">
        <v>0</v>
      </c>
      <c r="F931" s="30">
        <v>0</v>
      </c>
      <c r="G931" s="30">
        <v>0</v>
      </c>
      <c r="H931" s="30">
        <v>0</v>
      </c>
      <c r="I931" s="30">
        <v>0</v>
      </c>
      <c r="J931" s="30">
        <v>0</v>
      </c>
      <c r="K931" s="30">
        <v>0</v>
      </c>
      <c r="L931" s="30">
        <v>0</v>
      </c>
      <c r="M931" s="30" t="s">
        <v>2158</v>
      </c>
      <c r="N931" s="30" t="s">
        <v>2158</v>
      </c>
      <c r="O931" s="25"/>
    </row>
    <row r="932" spans="1:15" ht="30.6">
      <c r="A932" s="21" t="s">
        <v>2940</v>
      </c>
      <c r="B932" s="21" t="s">
        <v>2941</v>
      </c>
      <c r="C932" s="21" t="s">
        <v>2257</v>
      </c>
      <c r="D932" s="30">
        <v>0</v>
      </c>
      <c r="E932" s="30">
        <v>0</v>
      </c>
      <c r="F932" s="30">
        <v>0</v>
      </c>
      <c r="G932" s="30">
        <v>0</v>
      </c>
      <c r="H932" s="30">
        <v>0</v>
      </c>
      <c r="I932" s="30">
        <v>0</v>
      </c>
      <c r="J932" s="30">
        <v>0</v>
      </c>
      <c r="K932" s="30">
        <v>0</v>
      </c>
      <c r="L932" s="30">
        <v>0</v>
      </c>
      <c r="M932" s="30" t="s">
        <v>1125</v>
      </c>
      <c r="N932" s="30" t="s">
        <v>1125</v>
      </c>
      <c r="O932" s="25"/>
    </row>
    <row r="933" spans="1:15" ht="30.6">
      <c r="A933" s="21" t="s">
        <v>2940</v>
      </c>
      <c r="B933" s="21" t="s">
        <v>2941</v>
      </c>
      <c r="C933" s="21" t="s">
        <v>2258</v>
      </c>
      <c r="D933" s="34" t="s">
        <v>2161</v>
      </c>
      <c r="E933" s="34" t="s">
        <v>2161</v>
      </c>
      <c r="F933" s="34" t="s">
        <v>2161</v>
      </c>
      <c r="G933" s="34" t="s">
        <v>2161</v>
      </c>
      <c r="H933" s="34" t="s">
        <v>2161</v>
      </c>
      <c r="I933" s="34" t="s">
        <v>2161</v>
      </c>
      <c r="J933" s="34" t="s">
        <v>2161</v>
      </c>
      <c r="K933" s="34" t="s">
        <v>2161</v>
      </c>
      <c r="L933" s="34" t="s">
        <v>2161</v>
      </c>
      <c r="M933" s="34" t="s">
        <v>1125</v>
      </c>
      <c r="N933" s="34" t="s">
        <v>1125</v>
      </c>
      <c r="O933" s="25"/>
    </row>
    <row r="934" spans="1:15" ht="30.6">
      <c r="A934" s="21" t="s">
        <v>2942</v>
      </c>
      <c r="B934" s="21" t="s">
        <v>2943</v>
      </c>
      <c r="C934" s="21" t="s">
        <v>2157</v>
      </c>
      <c r="D934" s="30">
        <v>0</v>
      </c>
      <c r="E934" s="30">
        <v>0</v>
      </c>
      <c r="F934" s="30">
        <v>0</v>
      </c>
      <c r="G934" s="30">
        <v>0</v>
      </c>
      <c r="H934" s="30">
        <v>0</v>
      </c>
      <c r="I934" s="30">
        <v>0</v>
      </c>
      <c r="J934" s="30">
        <v>0</v>
      </c>
      <c r="K934" s="30">
        <v>0</v>
      </c>
      <c r="L934" s="30">
        <v>0</v>
      </c>
      <c r="M934" s="30">
        <v>0</v>
      </c>
      <c r="N934" s="30">
        <v>0</v>
      </c>
      <c r="O934" s="25"/>
    </row>
    <row r="935" spans="1:15" ht="30.6">
      <c r="A935" s="21" t="s">
        <v>2942</v>
      </c>
      <c r="B935" s="21" t="s">
        <v>2943</v>
      </c>
      <c r="C935" s="21" t="s">
        <v>2257</v>
      </c>
      <c r="D935" s="30">
        <v>0</v>
      </c>
      <c r="E935" s="30">
        <v>0</v>
      </c>
      <c r="F935" s="30">
        <v>0</v>
      </c>
      <c r="G935" s="30">
        <v>0</v>
      </c>
      <c r="H935" s="30">
        <v>0</v>
      </c>
      <c r="I935" s="30">
        <v>0</v>
      </c>
      <c r="J935" s="30">
        <v>0</v>
      </c>
      <c r="K935" s="30">
        <v>0</v>
      </c>
      <c r="L935" s="30">
        <v>0</v>
      </c>
      <c r="M935" s="30">
        <v>0</v>
      </c>
      <c r="N935" s="30">
        <v>0</v>
      </c>
      <c r="O935" s="25"/>
    </row>
    <row r="936" spans="1:15" ht="30.6">
      <c r="A936" s="21" t="s">
        <v>2942</v>
      </c>
      <c r="B936" s="21" t="s">
        <v>2943</v>
      </c>
      <c r="C936" s="21" t="s">
        <v>2258</v>
      </c>
      <c r="D936" s="34" t="s">
        <v>2161</v>
      </c>
      <c r="E936" s="34" t="s">
        <v>2161</v>
      </c>
      <c r="F936" s="34" t="s">
        <v>2161</v>
      </c>
      <c r="G936" s="34" t="s">
        <v>2161</v>
      </c>
      <c r="H936" s="34" t="s">
        <v>2161</v>
      </c>
      <c r="I936" s="34" t="s">
        <v>2161</v>
      </c>
      <c r="J936" s="34" t="s">
        <v>2161</v>
      </c>
      <c r="K936" s="34" t="s">
        <v>2161</v>
      </c>
      <c r="L936" s="34" t="s">
        <v>2161</v>
      </c>
      <c r="M936" s="34" t="s">
        <v>2161</v>
      </c>
      <c r="N936" s="34" t="s">
        <v>2161</v>
      </c>
      <c r="O936" s="25"/>
    </row>
    <row r="937" spans="1:15" ht="30.6">
      <c r="A937" s="21" t="s">
        <v>2944</v>
      </c>
      <c r="B937" s="21" t="s">
        <v>2945</v>
      </c>
      <c r="C937" s="21" t="s">
        <v>2157</v>
      </c>
      <c r="D937" s="30" t="s">
        <v>2158</v>
      </c>
      <c r="E937" s="30" t="s">
        <v>2158</v>
      </c>
      <c r="F937" s="30" t="s">
        <v>2158</v>
      </c>
      <c r="G937" s="30" t="s">
        <v>2158</v>
      </c>
      <c r="H937" s="30" t="s">
        <v>2158</v>
      </c>
      <c r="I937" s="30" t="s">
        <v>2158</v>
      </c>
      <c r="J937" s="30" t="s">
        <v>2158</v>
      </c>
      <c r="K937" s="30" t="s">
        <v>2158</v>
      </c>
      <c r="L937" s="30" t="s">
        <v>2158</v>
      </c>
      <c r="M937" s="30" t="s">
        <v>2158</v>
      </c>
      <c r="N937" s="30" t="s">
        <v>2158</v>
      </c>
      <c r="O937" s="25"/>
    </row>
    <row r="938" spans="1:15" ht="30.6">
      <c r="A938" s="21" t="s">
        <v>2944</v>
      </c>
      <c r="B938" s="21" t="s">
        <v>2945</v>
      </c>
      <c r="C938" s="21" t="s">
        <v>2257</v>
      </c>
      <c r="D938" s="30" t="s">
        <v>1125</v>
      </c>
      <c r="E938" s="30" t="s">
        <v>1125</v>
      </c>
      <c r="F938" s="30" t="s">
        <v>1125</v>
      </c>
      <c r="G938" s="30" t="s">
        <v>1125</v>
      </c>
      <c r="H938" s="30" t="s">
        <v>1125</v>
      </c>
      <c r="I938" s="30" t="s">
        <v>1125</v>
      </c>
      <c r="J938" s="30" t="s">
        <v>1125</v>
      </c>
      <c r="K938" s="30" t="s">
        <v>1125</v>
      </c>
      <c r="L938" s="30" t="s">
        <v>1125</v>
      </c>
      <c r="M938" s="30" t="s">
        <v>1125</v>
      </c>
      <c r="N938" s="30" t="s">
        <v>1125</v>
      </c>
      <c r="O938" s="25"/>
    </row>
    <row r="939" spans="1:15" ht="30.6">
      <c r="A939" s="21" t="s">
        <v>2944</v>
      </c>
      <c r="B939" s="21" t="s">
        <v>2945</v>
      </c>
      <c r="C939" s="21" t="s">
        <v>2258</v>
      </c>
      <c r="D939" s="34" t="s">
        <v>1125</v>
      </c>
      <c r="E939" s="34" t="s">
        <v>1125</v>
      </c>
      <c r="F939" s="34" t="s">
        <v>1125</v>
      </c>
      <c r="G939" s="34" t="s">
        <v>1125</v>
      </c>
      <c r="H939" s="34" t="s">
        <v>1125</v>
      </c>
      <c r="I939" s="34" t="s">
        <v>1125</v>
      </c>
      <c r="J939" s="34" t="s">
        <v>1125</v>
      </c>
      <c r="K939" s="34" t="s">
        <v>1125</v>
      </c>
      <c r="L939" s="34" t="s">
        <v>1125</v>
      </c>
      <c r="M939" s="34" t="s">
        <v>1125</v>
      </c>
      <c r="N939" s="34" t="s">
        <v>1125</v>
      </c>
      <c r="O939" s="25"/>
    </row>
    <row r="940" spans="1:15" ht="75.599999999999994">
      <c r="A940" s="21" t="s">
        <v>2946</v>
      </c>
      <c r="B940" s="21" t="s">
        <v>2947</v>
      </c>
      <c r="C940" s="21" t="s">
        <v>2157</v>
      </c>
      <c r="D940" s="30">
        <v>3206218</v>
      </c>
      <c r="E940" s="30">
        <v>3361477</v>
      </c>
      <c r="F940" s="30">
        <v>3054483</v>
      </c>
      <c r="G940" s="30">
        <v>3205662</v>
      </c>
      <c r="H940" s="30">
        <v>2813544</v>
      </c>
      <c r="I940" s="30">
        <v>2838940</v>
      </c>
      <c r="J940" s="30">
        <v>3110055</v>
      </c>
      <c r="K940" s="30">
        <v>3043062</v>
      </c>
      <c r="L940" s="30">
        <v>3905494</v>
      </c>
      <c r="M940" s="30">
        <v>3738685</v>
      </c>
      <c r="N940" s="30">
        <v>3478762</v>
      </c>
      <c r="O940" s="25"/>
    </row>
    <row r="941" spans="1:15" ht="75.599999999999994">
      <c r="A941" s="21" t="s">
        <v>2946</v>
      </c>
      <c r="B941" s="21" t="s">
        <v>2947</v>
      </c>
      <c r="C941" s="21" t="s">
        <v>2159</v>
      </c>
      <c r="D941" s="30">
        <v>2952554</v>
      </c>
      <c r="E941" s="30">
        <v>3701600</v>
      </c>
      <c r="F941" s="30">
        <v>2860785</v>
      </c>
      <c r="G941" s="30">
        <v>3066564</v>
      </c>
      <c r="H941" s="30">
        <v>2688618</v>
      </c>
      <c r="I941" s="30">
        <v>2640953</v>
      </c>
      <c r="J941" s="30">
        <v>2988665</v>
      </c>
      <c r="K941" s="30">
        <v>2867752</v>
      </c>
      <c r="L941" s="30">
        <v>3163916</v>
      </c>
      <c r="M941" s="30">
        <v>2878739</v>
      </c>
      <c r="N941" s="30">
        <v>2497662</v>
      </c>
      <c r="O941" s="25"/>
    </row>
    <row r="942" spans="1:15" ht="75.599999999999994">
      <c r="A942" s="21" t="s">
        <v>2946</v>
      </c>
      <c r="B942" s="21" t="s">
        <v>2947</v>
      </c>
      <c r="C942" s="21" t="s">
        <v>2160</v>
      </c>
      <c r="D942" s="34">
        <v>1085.9100000000001</v>
      </c>
      <c r="E942" s="34">
        <v>908.11</v>
      </c>
      <c r="F942" s="34">
        <v>1067.71</v>
      </c>
      <c r="G942" s="34">
        <v>1045.3599999999999</v>
      </c>
      <c r="H942" s="34">
        <v>1046.46</v>
      </c>
      <c r="I942" s="34">
        <v>1074.97</v>
      </c>
      <c r="J942" s="34">
        <v>1040.6199999999999</v>
      </c>
      <c r="K942" s="34">
        <v>1061.1300000000001</v>
      </c>
      <c r="L942" s="34">
        <v>1234.3900000000001</v>
      </c>
      <c r="M942" s="34">
        <v>1298.72</v>
      </c>
      <c r="N942" s="34">
        <v>1392.81</v>
      </c>
      <c r="O942" s="25"/>
    </row>
    <row r="943" spans="1:15" ht="90.6">
      <c r="A943" s="21" t="s">
        <v>2948</v>
      </c>
      <c r="B943" s="21" t="s">
        <v>2949</v>
      </c>
      <c r="C943" s="21" t="s">
        <v>2157</v>
      </c>
      <c r="D943" s="30">
        <v>3192051</v>
      </c>
      <c r="E943" s="30">
        <v>3214179</v>
      </c>
      <c r="F943" s="30">
        <v>3294897</v>
      </c>
      <c r="G943" s="30">
        <v>3192757</v>
      </c>
      <c r="H943" s="30">
        <v>3262990</v>
      </c>
      <c r="I943" s="30">
        <v>3184398</v>
      </c>
      <c r="J943" s="30">
        <v>2961712</v>
      </c>
      <c r="K943" s="30">
        <v>4176337</v>
      </c>
      <c r="L943" s="30">
        <v>4285819</v>
      </c>
      <c r="M943" s="30">
        <v>4581988</v>
      </c>
      <c r="N943" s="30">
        <v>4475219</v>
      </c>
      <c r="O943" s="25"/>
    </row>
    <row r="944" spans="1:15" ht="90.6">
      <c r="A944" s="21" t="s">
        <v>2948</v>
      </c>
      <c r="B944" s="21" t="s">
        <v>2949</v>
      </c>
      <c r="C944" s="21" t="s">
        <v>2159</v>
      </c>
      <c r="D944" s="30">
        <v>1095158</v>
      </c>
      <c r="E944" s="30">
        <v>1170595</v>
      </c>
      <c r="F944" s="30">
        <v>1053744</v>
      </c>
      <c r="G944" s="30">
        <v>1019336</v>
      </c>
      <c r="H944" s="30">
        <v>1046011</v>
      </c>
      <c r="I944" s="30">
        <v>1063523</v>
      </c>
      <c r="J944" s="30">
        <v>1055033</v>
      </c>
      <c r="K944" s="30">
        <v>1473136</v>
      </c>
      <c r="L944" s="30">
        <v>1419561</v>
      </c>
      <c r="M944" s="30">
        <v>1798963</v>
      </c>
      <c r="N944" s="30">
        <v>1787278</v>
      </c>
      <c r="O944" s="25"/>
    </row>
    <row r="945" spans="1:15" ht="90.6">
      <c r="A945" s="21" t="s">
        <v>2948</v>
      </c>
      <c r="B945" s="21" t="s">
        <v>2949</v>
      </c>
      <c r="C945" s="21" t="s">
        <v>2160</v>
      </c>
      <c r="D945" s="34">
        <v>2914.7</v>
      </c>
      <c r="E945" s="34">
        <v>2745.77</v>
      </c>
      <c r="F945" s="34">
        <v>3126.85</v>
      </c>
      <c r="G945" s="34">
        <v>3132.19</v>
      </c>
      <c r="H945" s="34">
        <v>3119.46</v>
      </c>
      <c r="I945" s="34">
        <v>2994.2</v>
      </c>
      <c r="J945" s="34">
        <v>2807.22</v>
      </c>
      <c r="K945" s="34">
        <v>2835</v>
      </c>
      <c r="L945" s="34">
        <v>3019.12</v>
      </c>
      <c r="M945" s="34">
        <v>2547.02</v>
      </c>
      <c r="N945" s="34">
        <v>2503.9299999999998</v>
      </c>
      <c r="O945" s="25"/>
    </row>
    <row r="946" spans="1:15" ht="15.6">
      <c r="A946" s="21" t="s">
        <v>2950</v>
      </c>
      <c r="B946" s="21" t="s">
        <v>2951</v>
      </c>
      <c r="C946" s="21" t="s">
        <v>2157</v>
      </c>
      <c r="D946" s="30" t="s">
        <v>2158</v>
      </c>
      <c r="E946" s="30" t="s">
        <v>2158</v>
      </c>
      <c r="F946" s="30" t="s">
        <v>2158</v>
      </c>
      <c r="G946" s="30" t="s">
        <v>2158</v>
      </c>
      <c r="H946" s="30">
        <v>30950</v>
      </c>
      <c r="I946" s="30" t="s">
        <v>2158</v>
      </c>
      <c r="J946" s="30" t="s">
        <v>2158</v>
      </c>
      <c r="K946" s="30">
        <v>40941</v>
      </c>
      <c r="L946" s="30">
        <v>39170</v>
      </c>
      <c r="M946" s="30" t="s">
        <v>2158</v>
      </c>
      <c r="N946" s="30" t="s">
        <v>2158</v>
      </c>
      <c r="O946" s="25"/>
    </row>
    <row r="947" spans="1:15" ht="15.6">
      <c r="A947" s="21" t="s">
        <v>2950</v>
      </c>
      <c r="B947" s="21" t="s">
        <v>2951</v>
      </c>
      <c r="C947" s="21" t="s">
        <v>2257</v>
      </c>
      <c r="D947" s="30" t="s">
        <v>1125</v>
      </c>
      <c r="E947" s="30" t="s">
        <v>1125</v>
      </c>
      <c r="F947" s="30" t="s">
        <v>1125</v>
      </c>
      <c r="G947" s="30" t="s">
        <v>1125</v>
      </c>
      <c r="H947" s="30">
        <v>11241698</v>
      </c>
      <c r="I947" s="30" t="s">
        <v>1125</v>
      </c>
      <c r="J947" s="30" t="s">
        <v>1125</v>
      </c>
      <c r="K947" s="30">
        <v>14456733</v>
      </c>
      <c r="L947" s="30">
        <v>12615175</v>
      </c>
      <c r="M947" s="30" t="s">
        <v>1125</v>
      </c>
      <c r="N947" s="30" t="s">
        <v>1125</v>
      </c>
      <c r="O947" s="25"/>
    </row>
    <row r="948" spans="1:15" ht="15.6">
      <c r="A948" s="21" t="s">
        <v>2950</v>
      </c>
      <c r="B948" s="21" t="s">
        <v>2951</v>
      </c>
      <c r="C948" s="21" t="s">
        <v>2258</v>
      </c>
      <c r="D948" s="34" t="s">
        <v>1125</v>
      </c>
      <c r="E948" s="34" t="s">
        <v>1125</v>
      </c>
      <c r="F948" s="34" t="s">
        <v>1125</v>
      </c>
      <c r="G948" s="34" t="s">
        <v>1125</v>
      </c>
      <c r="H948" s="34">
        <v>2.75</v>
      </c>
      <c r="I948" s="34" t="s">
        <v>1125</v>
      </c>
      <c r="J948" s="34" t="s">
        <v>1125</v>
      </c>
      <c r="K948" s="34">
        <v>2.83</v>
      </c>
      <c r="L948" s="34">
        <v>3.1</v>
      </c>
      <c r="M948" s="34" t="s">
        <v>1125</v>
      </c>
      <c r="N948" s="34" t="s">
        <v>1125</v>
      </c>
      <c r="O948" s="25"/>
    </row>
    <row r="949" spans="1:15" ht="30.6">
      <c r="A949" s="21" t="s">
        <v>2952</v>
      </c>
      <c r="B949" s="21" t="s">
        <v>2953</v>
      </c>
      <c r="C949" s="21" t="s">
        <v>2157</v>
      </c>
      <c r="D949" s="30">
        <v>180480</v>
      </c>
      <c r="E949" s="30">
        <v>192622</v>
      </c>
      <c r="F949" s="30">
        <v>139417</v>
      </c>
      <c r="G949" s="30">
        <v>137916</v>
      </c>
      <c r="H949" s="30">
        <v>138241</v>
      </c>
      <c r="I949" s="30">
        <v>123603</v>
      </c>
      <c r="J949" s="30">
        <v>128339</v>
      </c>
      <c r="K949" s="30">
        <v>139955</v>
      </c>
      <c r="L949" s="30">
        <v>168827</v>
      </c>
      <c r="M949" s="30">
        <v>187090</v>
      </c>
      <c r="N949" s="30">
        <v>179549</v>
      </c>
      <c r="O949" s="25"/>
    </row>
    <row r="950" spans="1:15" ht="30.6">
      <c r="A950" s="21" t="s">
        <v>2952</v>
      </c>
      <c r="B950" s="21" t="s">
        <v>2953</v>
      </c>
      <c r="C950" s="21" t="s">
        <v>2257</v>
      </c>
      <c r="D950" s="30">
        <v>190236388</v>
      </c>
      <c r="E950" s="30">
        <v>169357893</v>
      </c>
      <c r="F950" s="30">
        <v>174020019</v>
      </c>
      <c r="G950" s="30">
        <v>172439664</v>
      </c>
      <c r="H950" s="30">
        <v>170306675</v>
      </c>
      <c r="I950" s="30">
        <v>150660563</v>
      </c>
      <c r="J950" s="30">
        <v>154430604</v>
      </c>
      <c r="K950" s="30">
        <v>163151561</v>
      </c>
      <c r="L950" s="30">
        <v>155554109</v>
      </c>
      <c r="M950" s="30">
        <v>167744154</v>
      </c>
      <c r="N950" s="30">
        <v>164952834</v>
      </c>
      <c r="O950" s="25"/>
    </row>
    <row r="951" spans="1:15" ht="30.6">
      <c r="A951" s="21" t="s">
        <v>2952</v>
      </c>
      <c r="B951" s="21" t="s">
        <v>2953</v>
      </c>
      <c r="C951" s="21" t="s">
        <v>2258</v>
      </c>
      <c r="D951" s="34">
        <v>0.95</v>
      </c>
      <c r="E951" s="34">
        <v>1.1399999999999999</v>
      </c>
      <c r="F951" s="34">
        <v>0.8</v>
      </c>
      <c r="G951" s="34">
        <v>0.8</v>
      </c>
      <c r="H951" s="34">
        <v>0.81</v>
      </c>
      <c r="I951" s="34">
        <v>0.82</v>
      </c>
      <c r="J951" s="34">
        <v>0.83</v>
      </c>
      <c r="K951" s="34">
        <v>0.86</v>
      </c>
      <c r="L951" s="34">
        <v>1.0900000000000001</v>
      </c>
      <c r="M951" s="34">
        <v>1.1200000000000001</v>
      </c>
      <c r="N951" s="34">
        <v>1.0900000000000001</v>
      </c>
      <c r="O951" s="25"/>
    </row>
    <row r="952" spans="1:15" ht="15.6">
      <c r="A952" s="21" t="s">
        <v>2954</v>
      </c>
      <c r="B952" s="21" t="s">
        <v>2955</v>
      </c>
      <c r="C952" s="21" t="s">
        <v>2157</v>
      </c>
      <c r="D952" s="30">
        <v>12436</v>
      </c>
      <c r="E952" s="30">
        <v>12675</v>
      </c>
      <c r="F952" s="30">
        <v>13963</v>
      </c>
      <c r="G952" s="30">
        <v>13159</v>
      </c>
      <c r="H952" s="30">
        <v>14868</v>
      </c>
      <c r="I952" s="30">
        <v>14365</v>
      </c>
      <c r="J952" s="30">
        <v>8861</v>
      </c>
      <c r="K952" s="30">
        <v>9246</v>
      </c>
      <c r="L952" s="30">
        <v>10077</v>
      </c>
      <c r="M952" s="30">
        <v>11459</v>
      </c>
      <c r="N952" s="30">
        <v>34751</v>
      </c>
      <c r="O952" s="25"/>
    </row>
    <row r="953" spans="1:15" ht="15.6">
      <c r="A953" s="21" t="s">
        <v>2954</v>
      </c>
      <c r="B953" s="21" t="s">
        <v>2955</v>
      </c>
      <c r="C953" s="21" t="s">
        <v>2257</v>
      </c>
      <c r="D953" s="30">
        <v>2799558</v>
      </c>
      <c r="E953" s="30" t="s">
        <v>2956</v>
      </c>
      <c r="F953" s="30" t="s">
        <v>2957</v>
      </c>
      <c r="G953" s="30" t="s">
        <v>2958</v>
      </c>
      <c r="H953" s="30">
        <v>3040105</v>
      </c>
      <c r="I953" s="30">
        <v>2888033</v>
      </c>
      <c r="J953" s="30">
        <v>1709457</v>
      </c>
      <c r="K953" s="30">
        <v>1656333</v>
      </c>
      <c r="L953" s="30">
        <v>1803842</v>
      </c>
      <c r="M953" s="30">
        <v>2197778</v>
      </c>
      <c r="N953" s="30" t="s">
        <v>2959</v>
      </c>
      <c r="O953" s="25"/>
    </row>
    <row r="954" spans="1:15" ht="15.6">
      <c r="A954" s="21" t="s">
        <v>2954</v>
      </c>
      <c r="B954" s="21" t="s">
        <v>2955</v>
      </c>
      <c r="C954" s="21" t="s">
        <v>2258</v>
      </c>
      <c r="D954" s="34">
        <v>4.4400000000000004</v>
      </c>
      <c r="E954" s="34">
        <v>4.47</v>
      </c>
      <c r="F954" s="34">
        <v>4.47</v>
      </c>
      <c r="G954" s="34">
        <v>4.38</v>
      </c>
      <c r="H954" s="34">
        <v>4.8899999999999997</v>
      </c>
      <c r="I954" s="34">
        <v>4.97</v>
      </c>
      <c r="J954" s="34">
        <v>5.18</v>
      </c>
      <c r="K954" s="34">
        <v>5.58</v>
      </c>
      <c r="L954" s="34">
        <v>5.59</v>
      </c>
      <c r="M954" s="34">
        <v>5.21</v>
      </c>
      <c r="N954" s="34">
        <v>4.78</v>
      </c>
      <c r="O954" s="25"/>
    </row>
    <row r="955" spans="1:15" ht="75.599999999999994">
      <c r="A955" s="21" t="s">
        <v>2960</v>
      </c>
      <c r="B955" s="21" t="s">
        <v>2961</v>
      </c>
      <c r="C955" s="21" t="s">
        <v>2157</v>
      </c>
      <c r="D955" s="30">
        <v>791356</v>
      </c>
      <c r="E955" s="30">
        <v>809428</v>
      </c>
      <c r="F955" s="30">
        <v>710417</v>
      </c>
      <c r="G955" s="30">
        <v>838398</v>
      </c>
      <c r="H955" s="30">
        <v>764259</v>
      </c>
      <c r="I955" s="30">
        <v>856705</v>
      </c>
      <c r="J955" s="30">
        <v>738518</v>
      </c>
      <c r="K955" s="30">
        <v>954801</v>
      </c>
      <c r="L955" s="30">
        <v>1114098</v>
      </c>
      <c r="M955" s="30">
        <v>984192</v>
      </c>
      <c r="N955" s="30">
        <v>937546</v>
      </c>
      <c r="O955" s="25"/>
    </row>
    <row r="956" spans="1:15" ht="75.599999999999994">
      <c r="A956" s="21" t="s">
        <v>2960</v>
      </c>
      <c r="B956" s="21" t="s">
        <v>2961</v>
      </c>
      <c r="C956" s="21" t="s">
        <v>2257</v>
      </c>
      <c r="D956" s="30">
        <v>222434009</v>
      </c>
      <c r="E956" s="30">
        <v>224476419</v>
      </c>
      <c r="F956" s="30">
        <v>192744841</v>
      </c>
      <c r="G956" s="30">
        <v>246074084</v>
      </c>
      <c r="H956" s="30">
        <v>174383151</v>
      </c>
      <c r="I956" s="30">
        <v>198870878</v>
      </c>
      <c r="J956" s="30">
        <v>172692722</v>
      </c>
      <c r="K956" s="30">
        <v>170660900</v>
      </c>
      <c r="L956" s="30">
        <v>223119749</v>
      </c>
      <c r="M956" s="30">
        <v>182391655</v>
      </c>
      <c r="N956" s="30">
        <v>209887625</v>
      </c>
      <c r="O956" s="25"/>
    </row>
    <row r="957" spans="1:15" ht="75.599999999999994">
      <c r="A957" s="21" t="s">
        <v>2960</v>
      </c>
      <c r="B957" s="21" t="s">
        <v>2961</v>
      </c>
      <c r="C957" s="21" t="s">
        <v>2258</v>
      </c>
      <c r="D957" s="34">
        <v>3.56</v>
      </c>
      <c r="E957" s="34">
        <v>3.61</v>
      </c>
      <c r="F957" s="34">
        <v>3.69</v>
      </c>
      <c r="G957" s="34">
        <v>3.41</v>
      </c>
      <c r="H957" s="34">
        <v>4.38</v>
      </c>
      <c r="I957" s="34">
        <v>4.3099999999999996</v>
      </c>
      <c r="J957" s="34">
        <v>4.28</v>
      </c>
      <c r="K957" s="34">
        <v>5.59</v>
      </c>
      <c r="L957" s="34">
        <v>4.99</v>
      </c>
      <c r="M957" s="34">
        <v>5.4</v>
      </c>
      <c r="N957" s="34">
        <v>4.47</v>
      </c>
      <c r="O957" s="25"/>
    </row>
    <row r="958" spans="1:15" ht="75.599999999999994">
      <c r="A958" s="21" t="s">
        <v>2962</v>
      </c>
      <c r="B958" s="21" t="s">
        <v>2963</v>
      </c>
      <c r="C958" s="21" t="s">
        <v>2157</v>
      </c>
      <c r="D958" s="30">
        <v>634119</v>
      </c>
      <c r="E958" s="30">
        <v>595554</v>
      </c>
      <c r="F958" s="30">
        <v>562403</v>
      </c>
      <c r="G958" s="30">
        <v>727564</v>
      </c>
      <c r="H958" s="30">
        <v>618232</v>
      </c>
      <c r="I958" s="30">
        <v>617268</v>
      </c>
      <c r="J958" s="30">
        <v>536007</v>
      </c>
      <c r="K958" s="30">
        <v>565893</v>
      </c>
      <c r="L958" s="30">
        <v>978313</v>
      </c>
      <c r="M958" s="30">
        <v>1105470</v>
      </c>
      <c r="N958" s="30">
        <v>1171881</v>
      </c>
      <c r="O958" s="25"/>
    </row>
    <row r="959" spans="1:15" ht="75.599999999999994">
      <c r="A959" s="21" t="s">
        <v>2962</v>
      </c>
      <c r="B959" s="21" t="s">
        <v>2963</v>
      </c>
      <c r="C959" s="21" t="s">
        <v>2257</v>
      </c>
      <c r="D959" s="30">
        <v>271075988</v>
      </c>
      <c r="E959" s="30">
        <v>255752853</v>
      </c>
      <c r="F959" s="30">
        <v>230635069</v>
      </c>
      <c r="G959" s="30">
        <v>293146515</v>
      </c>
      <c r="H959" s="30">
        <v>221455853</v>
      </c>
      <c r="I959" s="30">
        <v>223476965</v>
      </c>
      <c r="J959" s="30">
        <v>175784306</v>
      </c>
      <c r="K959" s="30">
        <v>234893821</v>
      </c>
      <c r="L959" s="30">
        <v>380318890</v>
      </c>
      <c r="M959" s="30">
        <v>322052245</v>
      </c>
      <c r="N959" s="30">
        <v>310897030</v>
      </c>
      <c r="O959" s="25"/>
    </row>
    <row r="960" spans="1:15" ht="75.599999999999994">
      <c r="A960" s="21" t="s">
        <v>2962</v>
      </c>
      <c r="B960" s="21" t="s">
        <v>2963</v>
      </c>
      <c r="C960" s="21" t="s">
        <v>2258</v>
      </c>
      <c r="D960" s="34">
        <v>2.34</v>
      </c>
      <c r="E960" s="34">
        <v>2.33</v>
      </c>
      <c r="F960" s="34">
        <v>2.44</v>
      </c>
      <c r="G960" s="34">
        <v>2.48</v>
      </c>
      <c r="H960" s="34">
        <v>2.79</v>
      </c>
      <c r="I960" s="34">
        <v>2.76</v>
      </c>
      <c r="J960" s="34">
        <v>3.05</v>
      </c>
      <c r="K960" s="34">
        <v>2.41</v>
      </c>
      <c r="L960" s="34">
        <v>2.57</v>
      </c>
      <c r="M960" s="34">
        <v>3.43</v>
      </c>
      <c r="N960" s="34">
        <v>3.77</v>
      </c>
      <c r="O960" s="25"/>
    </row>
    <row r="961" spans="1:15" ht="60.6">
      <c r="A961" s="21" t="s">
        <v>2964</v>
      </c>
      <c r="B961" s="21" t="s">
        <v>2965</v>
      </c>
      <c r="C961" s="21" t="s">
        <v>2157</v>
      </c>
      <c r="D961" s="30">
        <v>0</v>
      </c>
      <c r="E961" s="30">
        <v>0</v>
      </c>
      <c r="F961" s="30">
        <v>0</v>
      </c>
      <c r="G961" s="30">
        <v>0</v>
      </c>
      <c r="H961" s="30">
        <v>0</v>
      </c>
      <c r="I961" s="30">
        <v>0</v>
      </c>
      <c r="J961" s="30">
        <v>0</v>
      </c>
      <c r="K961" s="30">
        <v>0</v>
      </c>
      <c r="L961" s="30">
        <v>0</v>
      </c>
      <c r="M961" s="30">
        <v>0</v>
      </c>
      <c r="N961" s="30">
        <v>0</v>
      </c>
      <c r="O961" s="25"/>
    </row>
    <row r="962" spans="1:15" ht="60.6">
      <c r="A962" s="21" t="s">
        <v>2964</v>
      </c>
      <c r="B962" s="21" t="s">
        <v>2965</v>
      </c>
      <c r="C962" s="21" t="s">
        <v>2257</v>
      </c>
      <c r="D962" s="30">
        <v>0</v>
      </c>
      <c r="E962" s="30">
        <v>0</v>
      </c>
      <c r="F962" s="30">
        <v>0</v>
      </c>
      <c r="G962" s="30">
        <v>0</v>
      </c>
      <c r="H962" s="30">
        <v>0</v>
      </c>
      <c r="I962" s="30">
        <v>0</v>
      </c>
      <c r="J962" s="30">
        <v>0</v>
      </c>
      <c r="K962" s="30">
        <v>0</v>
      </c>
      <c r="L962" s="30">
        <v>0</v>
      </c>
      <c r="M962" s="30">
        <v>0</v>
      </c>
      <c r="N962" s="30">
        <v>0</v>
      </c>
      <c r="O962" s="25"/>
    </row>
    <row r="963" spans="1:15" ht="60.6">
      <c r="A963" s="21" t="s">
        <v>2964</v>
      </c>
      <c r="B963" s="21" t="s">
        <v>2965</v>
      </c>
      <c r="C963" s="21" t="s">
        <v>2258</v>
      </c>
      <c r="D963" s="34" t="s">
        <v>2161</v>
      </c>
      <c r="E963" s="34" t="s">
        <v>2161</v>
      </c>
      <c r="F963" s="34" t="s">
        <v>2161</v>
      </c>
      <c r="G963" s="34" t="s">
        <v>2161</v>
      </c>
      <c r="H963" s="34" t="s">
        <v>2161</v>
      </c>
      <c r="I963" s="34" t="s">
        <v>2161</v>
      </c>
      <c r="J963" s="34" t="s">
        <v>2161</v>
      </c>
      <c r="K963" s="34" t="s">
        <v>2161</v>
      </c>
      <c r="L963" s="34" t="s">
        <v>2161</v>
      </c>
      <c r="M963" s="34" t="s">
        <v>2161</v>
      </c>
      <c r="N963" s="34" t="s">
        <v>2161</v>
      </c>
      <c r="O963" s="25"/>
    </row>
    <row r="964" spans="1:15" ht="60.6">
      <c r="A964" s="21" t="s">
        <v>2966</v>
      </c>
      <c r="B964" s="21" t="s">
        <v>2967</v>
      </c>
      <c r="C964" s="21" t="s">
        <v>2157</v>
      </c>
      <c r="D964" s="30">
        <v>20618</v>
      </c>
      <c r="E964" s="30">
        <v>23599</v>
      </c>
      <c r="F964" s="30">
        <v>18885</v>
      </c>
      <c r="G964" s="30">
        <v>21934</v>
      </c>
      <c r="H964" s="30">
        <v>23020</v>
      </c>
      <c r="I964" s="30">
        <v>21685</v>
      </c>
      <c r="J964" s="30">
        <v>16614</v>
      </c>
      <c r="K964" s="30">
        <v>18875</v>
      </c>
      <c r="L964" s="30">
        <v>14119</v>
      </c>
      <c r="M964" s="30">
        <v>27211</v>
      </c>
      <c r="N964" s="30">
        <v>26365</v>
      </c>
      <c r="O964" s="25"/>
    </row>
    <row r="965" spans="1:15" ht="60.6">
      <c r="A965" s="21" t="s">
        <v>2966</v>
      </c>
      <c r="B965" s="21" t="s">
        <v>2967</v>
      </c>
      <c r="C965" s="21" t="s">
        <v>2257</v>
      </c>
      <c r="D965" s="30">
        <v>4856818</v>
      </c>
      <c r="E965" s="30">
        <v>6209763</v>
      </c>
      <c r="F965" s="30">
        <v>3958139</v>
      </c>
      <c r="G965" s="30">
        <v>4198178</v>
      </c>
      <c r="H965" s="30">
        <v>3794238</v>
      </c>
      <c r="I965" s="30">
        <v>3064384</v>
      </c>
      <c r="J965" s="30">
        <v>2234580</v>
      </c>
      <c r="K965" s="30">
        <v>2532987</v>
      </c>
      <c r="L965" s="30">
        <v>1872988</v>
      </c>
      <c r="M965" s="30">
        <v>3504213</v>
      </c>
      <c r="N965" s="30">
        <v>4346331</v>
      </c>
      <c r="O965" s="25"/>
    </row>
    <row r="966" spans="1:15" ht="60.6">
      <c r="A966" s="21" t="s">
        <v>2966</v>
      </c>
      <c r="B966" s="21" t="s">
        <v>2967</v>
      </c>
      <c r="C966" s="21" t="s">
        <v>2258</v>
      </c>
      <c r="D966" s="34">
        <v>4.25</v>
      </c>
      <c r="E966" s="34">
        <v>3.8</v>
      </c>
      <c r="F966" s="34">
        <v>4.7699999999999996</v>
      </c>
      <c r="G966" s="34">
        <v>5.22</v>
      </c>
      <c r="H966" s="34">
        <v>6.07</v>
      </c>
      <c r="I966" s="34">
        <v>7.08</v>
      </c>
      <c r="J966" s="34">
        <v>7.43</v>
      </c>
      <c r="K966" s="34">
        <v>7.45</v>
      </c>
      <c r="L966" s="34">
        <v>7.54</v>
      </c>
      <c r="M966" s="34">
        <v>7.77</v>
      </c>
      <c r="N966" s="34">
        <v>6.07</v>
      </c>
      <c r="O966" s="25"/>
    </row>
    <row r="967" spans="1:15" ht="15.6">
      <c r="A967" s="21" t="s">
        <v>2968</v>
      </c>
      <c r="B967" s="21" t="s">
        <v>2969</v>
      </c>
      <c r="C967" s="21" t="s">
        <v>2157</v>
      </c>
      <c r="D967" s="30">
        <v>2532</v>
      </c>
      <c r="E967" s="30" t="s">
        <v>2158</v>
      </c>
      <c r="F967" s="30">
        <v>2558</v>
      </c>
      <c r="G967" s="30">
        <v>1978</v>
      </c>
      <c r="H967" s="30" t="s">
        <v>2158</v>
      </c>
      <c r="I967" s="30" t="s">
        <v>2158</v>
      </c>
      <c r="J967" s="30" t="s">
        <v>2158</v>
      </c>
      <c r="K967" s="30" t="s">
        <v>2158</v>
      </c>
      <c r="L967" s="30" t="s">
        <v>2158</v>
      </c>
      <c r="M967" s="30" t="s">
        <v>2158</v>
      </c>
      <c r="N967" s="30" t="s">
        <v>2158</v>
      </c>
      <c r="O967" s="25"/>
    </row>
    <row r="968" spans="1:15" ht="15.6">
      <c r="A968" s="21" t="s">
        <v>2968</v>
      </c>
      <c r="B968" s="21" t="s">
        <v>2969</v>
      </c>
      <c r="C968" s="21" t="s">
        <v>2257</v>
      </c>
      <c r="D968" s="30">
        <v>807340</v>
      </c>
      <c r="E968" s="30" t="s">
        <v>1125</v>
      </c>
      <c r="F968" s="30">
        <v>828764</v>
      </c>
      <c r="G968" s="30">
        <v>601197</v>
      </c>
      <c r="H968" s="30" t="s">
        <v>1125</v>
      </c>
      <c r="I968" s="30" t="s">
        <v>1125</v>
      </c>
      <c r="J968" s="30" t="s">
        <v>1125</v>
      </c>
      <c r="K968" s="30" t="s">
        <v>1125</v>
      </c>
      <c r="L968" s="30" t="s">
        <v>1125</v>
      </c>
      <c r="M968" s="30" t="s">
        <v>1125</v>
      </c>
      <c r="N968" s="30" t="s">
        <v>1125</v>
      </c>
      <c r="O968" s="25"/>
    </row>
    <row r="969" spans="1:15" ht="15.6">
      <c r="A969" s="21" t="s">
        <v>2968</v>
      </c>
      <c r="B969" s="21" t="s">
        <v>2969</v>
      </c>
      <c r="C969" s="21" t="s">
        <v>2258</v>
      </c>
      <c r="D969" s="34">
        <v>3.14</v>
      </c>
      <c r="E969" s="34" t="s">
        <v>1125</v>
      </c>
      <c r="F969" s="34">
        <v>3.09</v>
      </c>
      <c r="G969" s="34">
        <v>3.29</v>
      </c>
      <c r="H969" s="34" t="s">
        <v>1125</v>
      </c>
      <c r="I969" s="34" t="s">
        <v>1125</v>
      </c>
      <c r="J969" s="34" t="s">
        <v>1125</v>
      </c>
      <c r="K969" s="34" t="s">
        <v>1125</v>
      </c>
      <c r="L969" s="34" t="s">
        <v>1125</v>
      </c>
      <c r="M969" s="34" t="s">
        <v>1125</v>
      </c>
      <c r="N969" s="34" t="s">
        <v>1125</v>
      </c>
      <c r="O969" s="25"/>
    </row>
    <row r="970" spans="1:15" ht="45.6">
      <c r="A970" s="21" t="s">
        <v>2970</v>
      </c>
      <c r="B970" s="21" t="s">
        <v>2971</v>
      </c>
      <c r="C970" s="21" t="s">
        <v>2157</v>
      </c>
      <c r="D970" s="30" t="s">
        <v>2158</v>
      </c>
      <c r="E970" s="30" t="s">
        <v>2158</v>
      </c>
      <c r="F970" s="30" t="s">
        <v>2158</v>
      </c>
      <c r="G970" s="30" t="s">
        <v>2158</v>
      </c>
      <c r="H970" s="30" t="s">
        <v>2158</v>
      </c>
      <c r="I970" s="30" t="s">
        <v>2158</v>
      </c>
      <c r="J970" s="30" t="s">
        <v>2158</v>
      </c>
      <c r="K970" s="30" t="s">
        <v>2158</v>
      </c>
      <c r="L970" s="30" t="s">
        <v>2158</v>
      </c>
      <c r="M970" s="30" t="s">
        <v>2158</v>
      </c>
      <c r="N970" s="30" t="s">
        <v>2158</v>
      </c>
      <c r="O970" s="25"/>
    </row>
    <row r="971" spans="1:15" ht="45.6">
      <c r="A971" s="21" t="s">
        <v>2970</v>
      </c>
      <c r="B971" s="21" t="s">
        <v>2971</v>
      </c>
      <c r="C971" s="21" t="s">
        <v>2257</v>
      </c>
      <c r="D971" s="30" t="s">
        <v>1125</v>
      </c>
      <c r="E971" s="30" t="s">
        <v>1125</v>
      </c>
      <c r="F971" s="30" t="s">
        <v>1125</v>
      </c>
      <c r="G971" s="30" t="s">
        <v>1125</v>
      </c>
      <c r="H971" s="30" t="s">
        <v>1125</v>
      </c>
      <c r="I971" s="30" t="s">
        <v>1125</v>
      </c>
      <c r="J971" s="30" t="s">
        <v>1125</v>
      </c>
      <c r="K971" s="30" t="s">
        <v>1125</v>
      </c>
      <c r="L971" s="30" t="s">
        <v>1125</v>
      </c>
      <c r="M971" s="30" t="s">
        <v>1125</v>
      </c>
      <c r="N971" s="30" t="s">
        <v>1125</v>
      </c>
      <c r="O971" s="25"/>
    </row>
    <row r="972" spans="1:15" ht="45.6">
      <c r="A972" s="21" t="s">
        <v>2970</v>
      </c>
      <c r="B972" s="21" t="s">
        <v>2971</v>
      </c>
      <c r="C972" s="21" t="s">
        <v>2258</v>
      </c>
      <c r="D972" s="34" t="s">
        <v>1125</v>
      </c>
      <c r="E972" s="34" t="s">
        <v>1125</v>
      </c>
      <c r="F972" s="34" t="s">
        <v>1125</v>
      </c>
      <c r="G972" s="34" t="s">
        <v>1125</v>
      </c>
      <c r="H972" s="34" t="s">
        <v>1125</v>
      </c>
      <c r="I972" s="34" t="s">
        <v>1125</v>
      </c>
      <c r="J972" s="34" t="s">
        <v>1125</v>
      </c>
      <c r="K972" s="34" t="s">
        <v>1125</v>
      </c>
      <c r="L972" s="34" t="s">
        <v>1125</v>
      </c>
      <c r="M972" s="34" t="s">
        <v>1125</v>
      </c>
      <c r="N972" s="34" t="s">
        <v>1125</v>
      </c>
      <c r="O972" s="25"/>
    </row>
    <row r="973" spans="1:15" ht="60.6">
      <c r="A973" s="21" t="s">
        <v>2972</v>
      </c>
      <c r="B973" s="21" t="s">
        <v>2973</v>
      </c>
      <c r="C973" s="21" t="s">
        <v>2157</v>
      </c>
      <c r="D973" s="30" t="s">
        <v>2158</v>
      </c>
      <c r="E973" s="30" t="s">
        <v>2158</v>
      </c>
      <c r="F973" s="30" t="s">
        <v>2158</v>
      </c>
      <c r="G973" s="30">
        <v>572514</v>
      </c>
      <c r="H973" s="30" t="s">
        <v>2158</v>
      </c>
      <c r="I973" s="30" t="s">
        <v>2974</v>
      </c>
      <c r="J973" s="30" t="s">
        <v>2158</v>
      </c>
      <c r="K973" s="30">
        <v>590716</v>
      </c>
      <c r="L973" s="30" t="s">
        <v>2158</v>
      </c>
      <c r="M973" s="30">
        <v>392317</v>
      </c>
      <c r="N973" s="30">
        <v>384417</v>
      </c>
      <c r="O973" s="25"/>
    </row>
    <row r="974" spans="1:15" ht="60.6">
      <c r="A974" s="21" t="s">
        <v>2972</v>
      </c>
      <c r="B974" s="21" t="s">
        <v>2973</v>
      </c>
      <c r="C974" s="21" t="s">
        <v>2257</v>
      </c>
      <c r="D974" s="30" t="s">
        <v>1125</v>
      </c>
      <c r="E974" s="30" t="s">
        <v>1125</v>
      </c>
      <c r="F974" s="30" t="s">
        <v>1125</v>
      </c>
      <c r="G974" s="30" t="s">
        <v>1125</v>
      </c>
      <c r="H974" s="30" t="s">
        <v>1125</v>
      </c>
      <c r="I974" s="30" t="s">
        <v>1125</v>
      </c>
      <c r="J974" s="30" t="s">
        <v>1125</v>
      </c>
      <c r="K974" s="30" t="s">
        <v>1125</v>
      </c>
      <c r="L974" s="30" t="s">
        <v>1125</v>
      </c>
      <c r="M974" s="30">
        <v>26911094</v>
      </c>
      <c r="N974" s="30">
        <v>24066815</v>
      </c>
      <c r="O974" s="25"/>
    </row>
    <row r="975" spans="1:15" ht="60.6">
      <c r="A975" s="21" t="s">
        <v>2972</v>
      </c>
      <c r="B975" s="21" t="s">
        <v>2973</v>
      </c>
      <c r="C975" s="21" t="s">
        <v>2258</v>
      </c>
      <c r="D975" s="34" t="s">
        <v>1125</v>
      </c>
      <c r="E975" s="34" t="s">
        <v>1125</v>
      </c>
      <c r="F975" s="34" t="s">
        <v>1125</v>
      </c>
      <c r="G975" s="34" t="s">
        <v>1125</v>
      </c>
      <c r="H975" s="34" t="s">
        <v>1125</v>
      </c>
      <c r="I975" s="34" t="s">
        <v>1125</v>
      </c>
      <c r="J975" s="34" t="s">
        <v>1125</v>
      </c>
      <c r="K975" s="34" t="s">
        <v>1125</v>
      </c>
      <c r="L975" s="30" t="s">
        <v>1125</v>
      </c>
      <c r="M975" s="34">
        <v>14.58</v>
      </c>
      <c r="N975" s="34">
        <v>15.97</v>
      </c>
      <c r="O975" s="25"/>
    </row>
    <row r="976" spans="1:15" ht="30.6">
      <c r="A976" s="21" t="s">
        <v>2975</v>
      </c>
      <c r="B976" s="21" t="s">
        <v>2976</v>
      </c>
      <c r="C976" s="21" t="s">
        <v>2157</v>
      </c>
      <c r="D976" s="30">
        <v>549098</v>
      </c>
      <c r="E976" s="30">
        <v>472640</v>
      </c>
      <c r="F976" s="30">
        <v>510891</v>
      </c>
      <c r="G976" s="30">
        <v>579967</v>
      </c>
      <c r="H976" s="30">
        <v>727416</v>
      </c>
      <c r="I976" s="30">
        <v>859300</v>
      </c>
      <c r="J976" s="30">
        <v>877908</v>
      </c>
      <c r="K976" s="30">
        <v>949866</v>
      </c>
      <c r="L976" s="30">
        <v>797150</v>
      </c>
      <c r="M976" s="30">
        <v>696500</v>
      </c>
      <c r="N976" s="30">
        <v>679423</v>
      </c>
      <c r="O976" s="25"/>
    </row>
    <row r="977" spans="1:15" ht="30.6">
      <c r="A977" s="21" t="s">
        <v>2975</v>
      </c>
      <c r="B977" s="21" t="s">
        <v>2976</v>
      </c>
      <c r="C977" s="21" t="s">
        <v>2257</v>
      </c>
      <c r="D977" s="30">
        <v>128348385</v>
      </c>
      <c r="E977" s="30">
        <v>124629358</v>
      </c>
      <c r="F977" s="30">
        <v>126860978</v>
      </c>
      <c r="G977" s="30">
        <v>166194123</v>
      </c>
      <c r="H977" s="30">
        <v>195680811</v>
      </c>
      <c r="I977" s="30">
        <v>226552066</v>
      </c>
      <c r="J977" s="30">
        <v>232828983</v>
      </c>
      <c r="K977" s="30">
        <v>251030872</v>
      </c>
      <c r="L977" s="30">
        <v>155268939</v>
      </c>
      <c r="M977" s="30">
        <v>160532434</v>
      </c>
      <c r="N977" s="30">
        <v>107431837</v>
      </c>
      <c r="O977" s="25"/>
    </row>
    <row r="978" spans="1:15" ht="30.6">
      <c r="A978" s="21" t="s">
        <v>2975</v>
      </c>
      <c r="B978" s="21" t="s">
        <v>2976</v>
      </c>
      <c r="C978" s="21" t="s">
        <v>2258</v>
      </c>
      <c r="D978" s="34">
        <v>4.28</v>
      </c>
      <c r="E978" s="34">
        <v>3.79</v>
      </c>
      <c r="F978" s="34">
        <v>4.03</v>
      </c>
      <c r="G978" s="34">
        <v>3.6</v>
      </c>
      <c r="H978" s="34">
        <v>3.72</v>
      </c>
      <c r="I978" s="34">
        <v>3.79</v>
      </c>
      <c r="J978" s="34">
        <v>3.77</v>
      </c>
      <c r="K978" s="34">
        <v>3.78</v>
      </c>
      <c r="L978" s="34">
        <v>5.13</v>
      </c>
      <c r="M978" s="34">
        <v>4.34</v>
      </c>
      <c r="N978" s="34">
        <v>6.32</v>
      </c>
      <c r="O978" s="25"/>
    </row>
    <row r="979" spans="1:15" ht="90.6">
      <c r="A979" s="21" t="s">
        <v>2977</v>
      </c>
      <c r="B979" s="21" t="s">
        <v>2978</v>
      </c>
      <c r="C979" s="21" t="s">
        <v>2157</v>
      </c>
      <c r="D979" s="30">
        <v>1249502</v>
      </c>
      <c r="E979" s="30">
        <v>1288469</v>
      </c>
      <c r="F979" s="30">
        <v>1347773</v>
      </c>
      <c r="G979" s="30">
        <v>1427583</v>
      </c>
      <c r="H979" s="30">
        <v>1584573</v>
      </c>
      <c r="I979" s="30">
        <v>1575895</v>
      </c>
      <c r="J979" s="30">
        <v>1492008</v>
      </c>
      <c r="K979" s="30">
        <v>1614804</v>
      </c>
      <c r="L979" s="30">
        <v>1822010</v>
      </c>
      <c r="M979" s="30">
        <v>1946987</v>
      </c>
      <c r="N979" s="30">
        <v>2277992</v>
      </c>
      <c r="O979" s="25"/>
    </row>
    <row r="980" spans="1:15" ht="90.6">
      <c r="A980" s="21" t="s">
        <v>2977</v>
      </c>
      <c r="B980" s="21" t="s">
        <v>2978</v>
      </c>
      <c r="C980" s="21" t="s">
        <v>2257</v>
      </c>
      <c r="D980" s="30">
        <v>386670711</v>
      </c>
      <c r="E980" s="30">
        <v>386219942</v>
      </c>
      <c r="F980" s="30">
        <v>443748110</v>
      </c>
      <c r="G980" s="30">
        <v>451241661</v>
      </c>
      <c r="H980" s="30">
        <v>507577843</v>
      </c>
      <c r="I980" s="30">
        <v>506503877</v>
      </c>
      <c r="J980" s="30">
        <v>502066786</v>
      </c>
      <c r="K980" s="30">
        <v>524700268</v>
      </c>
      <c r="L980" s="30">
        <v>512147818</v>
      </c>
      <c r="M980" s="30">
        <v>495671476</v>
      </c>
      <c r="N980" s="30">
        <v>524390353</v>
      </c>
      <c r="O980" s="25"/>
    </row>
    <row r="981" spans="1:15" ht="90.6">
      <c r="A981" s="21" t="s">
        <v>2977</v>
      </c>
      <c r="B981" s="21" t="s">
        <v>2978</v>
      </c>
      <c r="C981" s="21" t="s">
        <v>2258</v>
      </c>
      <c r="D981" s="34">
        <v>3.23</v>
      </c>
      <c r="E981" s="34">
        <v>3.34</v>
      </c>
      <c r="F981" s="34">
        <v>3.04</v>
      </c>
      <c r="G981" s="34">
        <v>3.16</v>
      </c>
      <c r="H981" s="34">
        <v>3.12</v>
      </c>
      <c r="I981" s="34">
        <v>3.11</v>
      </c>
      <c r="J981" s="34">
        <v>2.97</v>
      </c>
      <c r="K981" s="34">
        <v>3.08</v>
      </c>
      <c r="L981" s="34">
        <v>3.56</v>
      </c>
      <c r="M981" s="34">
        <v>3.93</v>
      </c>
      <c r="N981" s="34">
        <v>4.34</v>
      </c>
      <c r="O981" s="25"/>
    </row>
    <row r="982" spans="1:15" ht="45.6">
      <c r="A982" s="21" t="s">
        <v>2979</v>
      </c>
      <c r="B982" s="21" t="s">
        <v>2980</v>
      </c>
      <c r="C982" s="21" t="s">
        <v>2157</v>
      </c>
      <c r="D982" s="30">
        <v>15104</v>
      </c>
      <c r="E982" s="30">
        <v>6861</v>
      </c>
      <c r="F982" s="30">
        <v>8030</v>
      </c>
      <c r="G982" s="30">
        <v>8024</v>
      </c>
      <c r="H982" s="30">
        <v>32918</v>
      </c>
      <c r="I982" s="30">
        <v>26222</v>
      </c>
      <c r="J982" s="30">
        <v>25016</v>
      </c>
      <c r="K982" s="30">
        <v>32973</v>
      </c>
      <c r="L982" s="30">
        <v>36968</v>
      </c>
      <c r="M982" s="30">
        <v>43606</v>
      </c>
      <c r="N982" s="30">
        <v>63953</v>
      </c>
      <c r="O982" s="25"/>
    </row>
    <row r="983" spans="1:15" ht="45.6">
      <c r="A983" s="21" t="s">
        <v>2979</v>
      </c>
      <c r="B983" s="21" t="s">
        <v>2980</v>
      </c>
      <c r="C983" s="21" t="s">
        <v>2257</v>
      </c>
      <c r="D983" s="30">
        <v>7953886</v>
      </c>
      <c r="E983" s="30">
        <v>3571822</v>
      </c>
      <c r="F983" s="30">
        <v>3896069</v>
      </c>
      <c r="G983" s="30">
        <v>3374317</v>
      </c>
      <c r="H983" s="30">
        <v>13283380</v>
      </c>
      <c r="I983" s="30">
        <v>14309828</v>
      </c>
      <c r="J983" s="30">
        <v>14348774</v>
      </c>
      <c r="K983" s="30">
        <v>17821605</v>
      </c>
      <c r="L983" s="30">
        <v>19176121</v>
      </c>
      <c r="M983" s="30">
        <v>22065383</v>
      </c>
      <c r="N983" s="30" t="s">
        <v>2981</v>
      </c>
      <c r="O983" s="25"/>
    </row>
    <row r="984" spans="1:15" ht="45.6">
      <c r="A984" s="21" t="s">
        <v>2979</v>
      </c>
      <c r="B984" s="21" t="s">
        <v>2980</v>
      </c>
      <c r="C984" s="21" t="s">
        <v>2258</v>
      </c>
      <c r="D984" s="34">
        <v>1.9</v>
      </c>
      <c r="E984" s="34">
        <v>1.92</v>
      </c>
      <c r="F984" s="34">
        <v>2.06</v>
      </c>
      <c r="G984" s="34">
        <v>2.38</v>
      </c>
      <c r="H984" s="34">
        <v>2.48</v>
      </c>
      <c r="I984" s="34">
        <v>1.83</v>
      </c>
      <c r="J984" s="34">
        <v>1.74</v>
      </c>
      <c r="K984" s="34">
        <v>1.85</v>
      </c>
      <c r="L984" s="34">
        <v>1.93</v>
      </c>
      <c r="M984" s="34">
        <v>1.98</v>
      </c>
      <c r="N984" s="34">
        <v>3.38</v>
      </c>
      <c r="O984" s="25"/>
    </row>
    <row r="985" spans="1:15" ht="45.6">
      <c r="A985" s="21" t="s">
        <v>2982</v>
      </c>
      <c r="B985" s="21" t="s">
        <v>2983</v>
      </c>
      <c r="C985" s="21" t="s">
        <v>2157</v>
      </c>
      <c r="D985" s="30" t="s">
        <v>2158</v>
      </c>
      <c r="E985" s="30" t="s">
        <v>2158</v>
      </c>
      <c r="F985" s="30" t="s">
        <v>2158</v>
      </c>
      <c r="G985" s="30">
        <v>16010</v>
      </c>
      <c r="H985" s="30">
        <v>25280</v>
      </c>
      <c r="I985" s="30">
        <v>26769</v>
      </c>
      <c r="J985" s="30">
        <v>30213</v>
      </c>
      <c r="K985" s="30" t="s">
        <v>2158</v>
      </c>
      <c r="L985" s="30" t="s">
        <v>2158</v>
      </c>
      <c r="M985" s="30">
        <v>66847</v>
      </c>
      <c r="N985" s="30">
        <v>66177</v>
      </c>
      <c r="O985" s="25"/>
    </row>
    <row r="986" spans="1:15" ht="45.6">
      <c r="A986" s="21" t="s">
        <v>2982</v>
      </c>
      <c r="B986" s="21" t="s">
        <v>2983</v>
      </c>
      <c r="C986" s="21" t="s">
        <v>2257</v>
      </c>
      <c r="D986" s="30" t="s">
        <v>1125</v>
      </c>
      <c r="E986" s="30" t="s">
        <v>1125</v>
      </c>
      <c r="F986" s="30" t="s">
        <v>1125</v>
      </c>
      <c r="G986" s="30" t="s">
        <v>2984</v>
      </c>
      <c r="H986" s="30" t="s">
        <v>2985</v>
      </c>
      <c r="I986" s="30" t="s">
        <v>1125</v>
      </c>
      <c r="J986" s="30" t="s">
        <v>1125</v>
      </c>
      <c r="K986" s="30" t="s">
        <v>1125</v>
      </c>
      <c r="L986" s="30" t="s">
        <v>1125</v>
      </c>
      <c r="M986" s="30">
        <v>46063110</v>
      </c>
      <c r="N986" s="30">
        <v>40030014</v>
      </c>
      <c r="O986" s="25"/>
    </row>
    <row r="987" spans="1:15" ht="45.6">
      <c r="A987" s="21" t="s">
        <v>2982</v>
      </c>
      <c r="B987" s="21" t="s">
        <v>2983</v>
      </c>
      <c r="C987" s="21" t="s">
        <v>2258</v>
      </c>
      <c r="D987" s="34" t="s">
        <v>1125</v>
      </c>
      <c r="E987" s="34" t="s">
        <v>1125</v>
      </c>
      <c r="F987" s="34" t="s">
        <v>1125</v>
      </c>
      <c r="G987" s="34">
        <v>0.79</v>
      </c>
      <c r="H987" s="34">
        <v>0.8</v>
      </c>
      <c r="I987" s="34" t="s">
        <v>1125</v>
      </c>
      <c r="J987" s="34" t="s">
        <v>1125</v>
      </c>
      <c r="K987" s="34" t="s">
        <v>1125</v>
      </c>
      <c r="L987" s="34" t="s">
        <v>1125</v>
      </c>
      <c r="M987" s="34">
        <v>1.45</v>
      </c>
      <c r="N987" s="34">
        <v>1.65</v>
      </c>
      <c r="O987" s="25"/>
    </row>
    <row r="988" spans="1:15" ht="60.6">
      <c r="A988" s="21" t="s">
        <v>2986</v>
      </c>
      <c r="B988" s="21" t="s">
        <v>2987</v>
      </c>
      <c r="C988" s="21" t="s">
        <v>2157</v>
      </c>
      <c r="D988" s="30">
        <v>16748</v>
      </c>
      <c r="E988" s="30">
        <v>20804</v>
      </c>
      <c r="F988" s="30">
        <v>20813</v>
      </c>
      <c r="G988" s="30">
        <v>28154</v>
      </c>
      <c r="H988" s="30">
        <v>18042</v>
      </c>
      <c r="I988" s="30">
        <v>14168</v>
      </c>
      <c r="J988" s="30">
        <v>17241</v>
      </c>
      <c r="K988" s="30">
        <v>13924</v>
      </c>
      <c r="L988" s="30">
        <v>14736</v>
      </c>
      <c r="M988" s="30">
        <v>11758</v>
      </c>
      <c r="N988" s="30">
        <v>10793</v>
      </c>
      <c r="O988" s="25"/>
    </row>
    <row r="989" spans="1:15" ht="60.6">
      <c r="A989" s="21" t="s">
        <v>2986</v>
      </c>
      <c r="B989" s="21" t="s">
        <v>2987</v>
      </c>
      <c r="C989" s="21" t="s">
        <v>2257</v>
      </c>
      <c r="D989" s="30">
        <v>5959448</v>
      </c>
      <c r="E989" s="30">
        <v>6381004</v>
      </c>
      <c r="F989" s="30">
        <v>5973213</v>
      </c>
      <c r="G989" s="30">
        <v>8356456</v>
      </c>
      <c r="H989" s="30">
        <v>6082428</v>
      </c>
      <c r="I989" s="30">
        <v>5816652</v>
      </c>
      <c r="J989" s="30">
        <v>6987833</v>
      </c>
      <c r="K989" s="30">
        <v>5876703</v>
      </c>
      <c r="L989" s="30">
        <v>6144839</v>
      </c>
      <c r="M989" s="30" t="s">
        <v>1125</v>
      </c>
      <c r="N989" s="30">
        <v>4832386</v>
      </c>
      <c r="O989" s="25"/>
    </row>
    <row r="990" spans="1:15" ht="60.6">
      <c r="A990" s="21" t="s">
        <v>2986</v>
      </c>
      <c r="B990" s="21" t="s">
        <v>2987</v>
      </c>
      <c r="C990" s="21" t="s">
        <v>2258</v>
      </c>
      <c r="D990" s="34">
        <v>2.81</v>
      </c>
      <c r="E990" s="34">
        <v>3.26</v>
      </c>
      <c r="F990" s="34">
        <v>3.48</v>
      </c>
      <c r="G990" s="34">
        <v>3.37</v>
      </c>
      <c r="H990" s="34">
        <v>2.97</v>
      </c>
      <c r="I990" s="34">
        <v>2.44</v>
      </c>
      <c r="J990" s="34">
        <v>2.4700000000000002</v>
      </c>
      <c r="K990" s="34">
        <v>2.37</v>
      </c>
      <c r="L990" s="34">
        <v>2.4</v>
      </c>
      <c r="M990" s="34" t="s">
        <v>1125</v>
      </c>
      <c r="N990" s="34">
        <v>2.23</v>
      </c>
      <c r="O990" s="25"/>
    </row>
    <row r="991" spans="1:15" ht="45.6">
      <c r="A991" s="21" t="s">
        <v>2988</v>
      </c>
      <c r="B991" s="21" t="s">
        <v>2989</v>
      </c>
      <c r="C991" s="21" t="s">
        <v>2157</v>
      </c>
      <c r="D991" s="30" t="s">
        <v>2158</v>
      </c>
      <c r="E991" s="30" t="s">
        <v>2158</v>
      </c>
      <c r="F991" s="30" t="s">
        <v>2158</v>
      </c>
      <c r="G991" s="30" t="s">
        <v>2158</v>
      </c>
      <c r="H991" s="30" t="s">
        <v>2158</v>
      </c>
      <c r="I991" s="30" t="s">
        <v>2158</v>
      </c>
      <c r="J991" s="30" t="s">
        <v>2158</v>
      </c>
      <c r="K991" s="30" t="s">
        <v>2158</v>
      </c>
      <c r="L991" s="30" t="s">
        <v>2158</v>
      </c>
      <c r="M991" s="30" t="s">
        <v>2158</v>
      </c>
      <c r="N991" s="30">
        <v>0</v>
      </c>
      <c r="O991" s="25"/>
    </row>
    <row r="992" spans="1:15" ht="45.6">
      <c r="A992" s="21" t="s">
        <v>2988</v>
      </c>
      <c r="B992" s="21" t="s">
        <v>2989</v>
      </c>
      <c r="C992" s="21" t="s">
        <v>2159</v>
      </c>
      <c r="D992" s="30" t="s">
        <v>1125</v>
      </c>
      <c r="E992" s="30" t="s">
        <v>1125</v>
      </c>
      <c r="F992" s="30" t="s">
        <v>1125</v>
      </c>
      <c r="G992" s="30" t="s">
        <v>1125</v>
      </c>
      <c r="H992" s="30" t="s">
        <v>1125</v>
      </c>
      <c r="I992" s="30" t="s">
        <v>1125</v>
      </c>
      <c r="J992" s="30" t="s">
        <v>1125</v>
      </c>
      <c r="K992" s="30" t="s">
        <v>1125</v>
      </c>
      <c r="L992" s="30" t="s">
        <v>1125</v>
      </c>
      <c r="M992" s="30" t="s">
        <v>1125</v>
      </c>
      <c r="N992" s="30">
        <v>0</v>
      </c>
      <c r="O992" s="25"/>
    </row>
    <row r="993" spans="1:15" ht="45.6">
      <c r="A993" s="21" t="s">
        <v>2988</v>
      </c>
      <c r="B993" s="21" t="s">
        <v>2989</v>
      </c>
      <c r="C993" s="21" t="s">
        <v>2160</v>
      </c>
      <c r="D993" s="34" t="s">
        <v>1125</v>
      </c>
      <c r="E993" s="34" t="s">
        <v>1125</v>
      </c>
      <c r="F993" s="34" t="s">
        <v>1125</v>
      </c>
      <c r="G993" s="34" t="s">
        <v>1125</v>
      </c>
      <c r="H993" s="34" t="s">
        <v>1125</v>
      </c>
      <c r="I993" s="34" t="s">
        <v>1125</v>
      </c>
      <c r="J993" s="34" t="s">
        <v>1125</v>
      </c>
      <c r="K993" s="34" t="s">
        <v>1125</v>
      </c>
      <c r="L993" s="34" t="s">
        <v>1125</v>
      </c>
      <c r="M993" s="34" t="s">
        <v>1125</v>
      </c>
      <c r="N993" s="34" t="s">
        <v>2161</v>
      </c>
      <c r="O993" s="25"/>
    </row>
    <row r="994" spans="1:15" ht="30.6">
      <c r="A994" s="21" t="s">
        <v>2990</v>
      </c>
      <c r="B994" s="21" t="s">
        <v>2991</v>
      </c>
      <c r="C994" s="21" t="s">
        <v>2157</v>
      </c>
      <c r="D994" s="30" t="s">
        <v>2158</v>
      </c>
      <c r="E994" s="30" t="s">
        <v>2158</v>
      </c>
      <c r="F994" s="30" t="s">
        <v>2158</v>
      </c>
      <c r="G994" s="30" t="s">
        <v>2158</v>
      </c>
      <c r="H994" s="30" t="s">
        <v>2158</v>
      </c>
      <c r="I994" s="30" t="s">
        <v>2158</v>
      </c>
      <c r="J994" s="30" t="s">
        <v>2158</v>
      </c>
      <c r="K994" s="30" t="s">
        <v>2158</v>
      </c>
      <c r="L994" s="30" t="s">
        <v>2158</v>
      </c>
      <c r="M994" s="30" t="s">
        <v>2158</v>
      </c>
      <c r="N994" s="30" t="s">
        <v>2158</v>
      </c>
      <c r="O994" s="25"/>
    </row>
    <row r="995" spans="1:15" ht="30.6">
      <c r="A995" s="21" t="s">
        <v>2990</v>
      </c>
      <c r="B995" s="21" t="s">
        <v>2991</v>
      </c>
      <c r="C995" s="21" t="s">
        <v>2159</v>
      </c>
      <c r="D995" s="30" t="s">
        <v>1125</v>
      </c>
      <c r="E995" s="30" t="s">
        <v>1125</v>
      </c>
      <c r="F995" s="30" t="s">
        <v>1125</v>
      </c>
      <c r="G995" s="30" t="s">
        <v>1125</v>
      </c>
      <c r="H995" s="30" t="s">
        <v>1125</v>
      </c>
      <c r="I995" s="30" t="s">
        <v>1125</v>
      </c>
      <c r="J995" s="30" t="s">
        <v>1125</v>
      </c>
      <c r="K995" s="30" t="s">
        <v>1125</v>
      </c>
      <c r="L995" s="30" t="s">
        <v>1125</v>
      </c>
      <c r="M995" s="30" t="s">
        <v>1125</v>
      </c>
      <c r="N995" s="30" t="s">
        <v>1125</v>
      </c>
      <c r="O995" s="25"/>
    </row>
    <row r="996" spans="1:15" ht="30.6">
      <c r="A996" s="21" t="s">
        <v>2990</v>
      </c>
      <c r="B996" s="21" t="s">
        <v>2991</v>
      </c>
      <c r="C996" s="21" t="s">
        <v>2160</v>
      </c>
      <c r="D996" s="34" t="s">
        <v>1125</v>
      </c>
      <c r="E996" s="34" t="s">
        <v>1125</v>
      </c>
      <c r="F996" s="34" t="s">
        <v>1125</v>
      </c>
      <c r="G996" s="34" t="s">
        <v>1125</v>
      </c>
      <c r="H996" s="34" t="s">
        <v>1125</v>
      </c>
      <c r="I996" s="34" t="s">
        <v>1125</v>
      </c>
      <c r="J996" s="34" t="s">
        <v>1125</v>
      </c>
      <c r="K996" s="34" t="s">
        <v>1125</v>
      </c>
      <c r="L996" s="34" t="s">
        <v>1125</v>
      </c>
      <c r="M996" s="34" t="s">
        <v>1125</v>
      </c>
      <c r="N996" s="34" t="s">
        <v>1125</v>
      </c>
      <c r="O996" s="25"/>
    </row>
    <row r="997" spans="1:15" ht="30.6">
      <c r="A997" s="21" t="s">
        <v>2992</v>
      </c>
      <c r="B997" s="21" t="s">
        <v>2993</v>
      </c>
      <c r="C997" s="21" t="s">
        <v>2157</v>
      </c>
      <c r="D997" s="30" t="s">
        <v>2158</v>
      </c>
      <c r="E997" s="30" t="s">
        <v>2158</v>
      </c>
      <c r="F997" s="30" t="s">
        <v>2158</v>
      </c>
      <c r="G997" s="30" t="s">
        <v>2158</v>
      </c>
      <c r="H997" s="30" t="s">
        <v>2158</v>
      </c>
      <c r="I997" s="30" t="s">
        <v>2158</v>
      </c>
      <c r="J997" s="30" t="s">
        <v>2158</v>
      </c>
      <c r="K997" s="30" t="s">
        <v>2158</v>
      </c>
      <c r="L997" s="30" t="s">
        <v>2158</v>
      </c>
      <c r="M997" s="30" t="s">
        <v>2158</v>
      </c>
      <c r="N997" s="30" t="s">
        <v>2158</v>
      </c>
      <c r="O997" s="25"/>
    </row>
    <row r="998" spans="1:15" ht="30.6">
      <c r="A998" s="21" t="s">
        <v>2992</v>
      </c>
      <c r="B998" s="21" t="s">
        <v>2993</v>
      </c>
      <c r="C998" s="21" t="s">
        <v>2159</v>
      </c>
      <c r="D998" s="30" t="s">
        <v>1125</v>
      </c>
      <c r="E998" s="30" t="s">
        <v>1125</v>
      </c>
      <c r="F998" s="30" t="s">
        <v>1125</v>
      </c>
      <c r="G998" s="30" t="s">
        <v>1125</v>
      </c>
      <c r="H998" s="30" t="s">
        <v>1125</v>
      </c>
      <c r="I998" s="30" t="s">
        <v>1125</v>
      </c>
      <c r="J998" s="30" t="s">
        <v>1125</v>
      </c>
      <c r="K998" s="30" t="s">
        <v>1125</v>
      </c>
      <c r="L998" s="30" t="s">
        <v>1125</v>
      </c>
      <c r="M998" s="30" t="s">
        <v>1125</v>
      </c>
      <c r="N998" s="30" t="s">
        <v>1125</v>
      </c>
      <c r="O998" s="25"/>
    </row>
    <row r="999" spans="1:15" ht="30.6">
      <c r="A999" s="21" t="s">
        <v>2992</v>
      </c>
      <c r="B999" s="21" t="s">
        <v>2993</v>
      </c>
      <c r="C999" s="21" t="s">
        <v>2160</v>
      </c>
      <c r="D999" s="34" t="s">
        <v>1125</v>
      </c>
      <c r="E999" s="34" t="s">
        <v>1125</v>
      </c>
      <c r="F999" s="34" t="s">
        <v>1125</v>
      </c>
      <c r="G999" s="34" t="s">
        <v>1125</v>
      </c>
      <c r="H999" s="34" t="s">
        <v>1125</v>
      </c>
      <c r="I999" s="34" t="s">
        <v>1125</v>
      </c>
      <c r="J999" s="34" t="s">
        <v>1125</v>
      </c>
      <c r="K999" s="34" t="s">
        <v>1125</v>
      </c>
      <c r="L999" s="34" t="s">
        <v>1125</v>
      </c>
      <c r="M999" s="34" t="s">
        <v>1125</v>
      </c>
      <c r="N999" s="34" t="s">
        <v>1125</v>
      </c>
      <c r="O999" s="25"/>
    </row>
    <row r="1000" spans="1:15" ht="60.6">
      <c r="A1000" s="21" t="s">
        <v>2994</v>
      </c>
      <c r="B1000" s="21" t="s">
        <v>2995</v>
      </c>
      <c r="C1000" s="21" t="s">
        <v>2157</v>
      </c>
      <c r="D1000" s="30" t="s">
        <v>2158</v>
      </c>
      <c r="E1000" s="30" t="s">
        <v>2158</v>
      </c>
      <c r="F1000" s="30" t="s">
        <v>2158</v>
      </c>
      <c r="G1000" s="30" t="s">
        <v>2158</v>
      </c>
      <c r="H1000" s="30" t="s">
        <v>2158</v>
      </c>
      <c r="I1000" s="30">
        <v>18658</v>
      </c>
      <c r="J1000" s="30">
        <v>17870</v>
      </c>
      <c r="K1000" s="30" t="s">
        <v>2158</v>
      </c>
      <c r="L1000" s="30" t="s">
        <v>2158</v>
      </c>
      <c r="M1000" s="30" t="s">
        <v>2158</v>
      </c>
      <c r="N1000" s="30" t="s">
        <v>2158</v>
      </c>
      <c r="O1000" s="25"/>
    </row>
    <row r="1001" spans="1:15" ht="60.6">
      <c r="A1001" s="21" t="s">
        <v>2994</v>
      </c>
      <c r="B1001" s="21" t="s">
        <v>2995</v>
      </c>
      <c r="C1001" s="21" t="s">
        <v>2159</v>
      </c>
      <c r="D1001" s="30" t="s">
        <v>1125</v>
      </c>
      <c r="E1001" s="30" t="s">
        <v>1125</v>
      </c>
      <c r="F1001" s="30" t="s">
        <v>1125</v>
      </c>
      <c r="G1001" s="30" t="s">
        <v>1125</v>
      </c>
      <c r="H1001" s="30" t="s">
        <v>1125</v>
      </c>
      <c r="I1001" s="30">
        <v>13347</v>
      </c>
      <c r="J1001" s="30" t="s">
        <v>2996</v>
      </c>
      <c r="K1001" s="30" t="s">
        <v>1125</v>
      </c>
      <c r="L1001" s="30" t="s">
        <v>1125</v>
      </c>
      <c r="M1001" s="30" t="s">
        <v>1125</v>
      </c>
      <c r="N1001" s="30" t="s">
        <v>1125</v>
      </c>
      <c r="O1001" s="25"/>
    </row>
    <row r="1002" spans="1:15" ht="60.6">
      <c r="A1002" s="21" t="s">
        <v>2994</v>
      </c>
      <c r="B1002" s="21" t="s">
        <v>2995</v>
      </c>
      <c r="C1002" s="21" t="s">
        <v>2160</v>
      </c>
      <c r="D1002" s="34" t="s">
        <v>1125</v>
      </c>
      <c r="E1002" s="34" t="s">
        <v>1125</v>
      </c>
      <c r="F1002" s="34" t="s">
        <v>1125</v>
      </c>
      <c r="G1002" s="34" t="s">
        <v>1125</v>
      </c>
      <c r="H1002" s="34" t="s">
        <v>1125</v>
      </c>
      <c r="I1002" s="34">
        <v>1397.98</v>
      </c>
      <c r="J1002" s="34">
        <v>1146.92</v>
      </c>
      <c r="K1002" s="34" t="s">
        <v>1125</v>
      </c>
      <c r="L1002" s="34" t="s">
        <v>1125</v>
      </c>
      <c r="M1002" s="34" t="s">
        <v>1125</v>
      </c>
      <c r="N1002" s="34" t="s">
        <v>1125</v>
      </c>
      <c r="O1002" s="25"/>
    </row>
    <row r="1003" spans="1:15" ht="15.6">
      <c r="A1003" s="21" t="s">
        <v>2997</v>
      </c>
      <c r="B1003" s="21" t="s">
        <v>2998</v>
      </c>
      <c r="C1003" s="21" t="s">
        <v>2157</v>
      </c>
      <c r="D1003" s="30" t="s">
        <v>2158</v>
      </c>
      <c r="E1003" s="30" t="s">
        <v>2158</v>
      </c>
      <c r="F1003" s="30" t="s">
        <v>2158</v>
      </c>
      <c r="G1003" s="30" t="s">
        <v>2158</v>
      </c>
      <c r="H1003" s="30" t="s">
        <v>2158</v>
      </c>
      <c r="I1003" s="30" t="s">
        <v>2158</v>
      </c>
      <c r="J1003" s="30" t="s">
        <v>2158</v>
      </c>
      <c r="K1003" s="30" t="s">
        <v>2158</v>
      </c>
      <c r="L1003" s="30" t="s">
        <v>2158</v>
      </c>
      <c r="M1003" s="30" t="s">
        <v>2158</v>
      </c>
      <c r="N1003" s="30" t="s">
        <v>2158</v>
      </c>
      <c r="O1003" s="25"/>
    </row>
    <row r="1004" spans="1:15" ht="15.6">
      <c r="A1004" s="21" t="s">
        <v>2997</v>
      </c>
      <c r="B1004" s="21" t="s">
        <v>2998</v>
      </c>
      <c r="C1004" s="21" t="s">
        <v>2159</v>
      </c>
      <c r="D1004" s="30" t="s">
        <v>1125</v>
      </c>
      <c r="E1004" s="30" t="s">
        <v>1125</v>
      </c>
      <c r="F1004" s="30" t="s">
        <v>1125</v>
      </c>
      <c r="G1004" s="30" t="s">
        <v>1125</v>
      </c>
      <c r="H1004" s="30" t="s">
        <v>1125</v>
      </c>
      <c r="I1004" s="30" t="s">
        <v>1125</v>
      </c>
      <c r="J1004" s="30" t="s">
        <v>1125</v>
      </c>
      <c r="K1004" s="30" t="s">
        <v>1125</v>
      </c>
      <c r="L1004" s="30" t="s">
        <v>1125</v>
      </c>
      <c r="M1004" s="30" t="s">
        <v>1125</v>
      </c>
      <c r="N1004" s="30" t="s">
        <v>1125</v>
      </c>
      <c r="O1004" s="25"/>
    </row>
    <row r="1005" spans="1:15" ht="15.6">
      <c r="A1005" s="21" t="s">
        <v>2997</v>
      </c>
      <c r="B1005" s="21" t="s">
        <v>2998</v>
      </c>
      <c r="C1005" s="21" t="s">
        <v>2160</v>
      </c>
      <c r="D1005" s="34" t="s">
        <v>1125</v>
      </c>
      <c r="E1005" s="34" t="s">
        <v>1125</v>
      </c>
      <c r="F1005" s="34" t="s">
        <v>1125</v>
      </c>
      <c r="G1005" s="34" t="s">
        <v>1125</v>
      </c>
      <c r="H1005" s="34" t="s">
        <v>1125</v>
      </c>
      <c r="I1005" s="34" t="s">
        <v>1125</v>
      </c>
      <c r="J1005" s="34" t="s">
        <v>1125</v>
      </c>
      <c r="K1005" s="34" t="s">
        <v>1125</v>
      </c>
      <c r="L1005" s="34" t="s">
        <v>1125</v>
      </c>
      <c r="M1005" s="34" t="s">
        <v>1125</v>
      </c>
      <c r="N1005" s="34" t="s">
        <v>1125</v>
      </c>
      <c r="O1005" s="25"/>
    </row>
    <row r="1006" spans="1:15" ht="45.6">
      <c r="A1006" s="21" t="s">
        <v>2999</v>
      </c>
      <c r="B1006" s="21" t="s">
        <v>3000</v>
      </c>
      <c r="C1006" s="21" t="s">
        <v>2157</v>
      </c>
      <c r="D1006" s="30" t="s">
        <v>2158</v>
      </c>
      <c r="E1006" s="30" t="s">
        <v>2158</v>
      </c>
      <c r="F1006" s="30" t="s">
        <v>2158</v>
      </c>
      <c r="G1006" s="30" t="s">
        <v>2158</v>
      </c>
      <c r="H1006" s="30" t="s">
        <v>2158</v>
      </c>
      <c r="I1006" s="30" t="s">
        <v>2158</v>
      </c>
      <c r="J1006" s="30" t="s">
        <v>2158</v>
      </c>
      <c r="K1006" s="30" t="s">
        <v>2158</v>
      </c>
      <c r="L1006" s="30" t="s">
        <v>2158</v>
      </c>
      <c r="M1006" s="30" t="s">
        <v>2158</v>
      </c>
      <c r="N1006" s="30" t="s">
        <v>2158</v>
      </c>
      <c r="O1006" s="25"/>
    </row>
    <row r="1007" spans="1:15" ht="45.6">
      <c r="A1007" s="21" t="s">
        <v>2999</v>
      </c>
      <c r="B1007" s="21" t="s">
        <v>3000</v>
      </c>
      <c r="C1007" s="21" t="s">
        <v>2159</v>
      </c>
      <c r="D1007" s="30" t="s">
        <v>1125</v>
      </c>
      <c r="E1007" s="30" t="s">
        <v>1125</v>
      </c>
      <c r="F1007" s="30" t="s">
        <v>1125</v>
      </c>
      <c r="G1007" s="30" t="s">
        <v>1125</v>
      </c>
      <c r="H1007" s="30" t="s">
        <v>1125</v>
      </c>
      <c r="I1007" s="30" t="s">
        <v>1125</v>
      </c>
      <c r="J1007" s="30" t="s">
        <v>1125</v>
      </c>
      <c r="K1007" s="30" t="s">
        <v>1125</v>
      </c>
      <c r="L1007" s="30" t="s">
        <v>1125</v>
      </c>
      <c r="M1007" s="30" t="s">
        <v>1125</v>
      </c>
      <c r="N1007" s="30" t="s">
        <v>1125</v>
      </c>
      <c r="O1007" s="25"/>
    </row>
    <row r="1008" spans="1:15" ht="45.6">
      <c r="A1008" s="21" t="s">
        <v>2999</v>
      </c>
      <c r="B1008" s="21" t="s">
        <v>3000</v>
      </c>
      <c r="C1008" s="21" t="s">
        <v>2160</v>
      </c>
      <c r="D1008" s="34" t="s">
        <v>1125</v>
      </c>
      <c r="E1008" s="34" t="s">
        <v>1125</v>
      </c>
      <c r="F1008" s="34" t="s">
        <v>1125</v>
      </c>
      <c r="G1008" s="34" t="s">
        <v>1125</v>
      </c>
      <c r="H1008" s="34" t="s">
        <v>1125</v>
      </c>
      <c r="I1008" s="34" t="s">
        <v>1125</v>
      </c>
      <c r="J1008" s="34" t="s">
        <v>1125</v>
      </c>
      <c r="K1008" s="34" t="s">
        <v>1125</v>
      </c>
      <c r="L1008" s="34" t="s">
        <v>1125</v>
      </c>
      <c r="M1008" s="34" t="s">
        <v>1125</v>
      </c>
      <c r="N1008" s="34" t="s">
        <v>1125</v>
      </c>
      <c r="O1008" s="25"/>
    </row>
    <row r="1009" spans="1:15" ht="45.6">
      <c r="A1009" s="21" t="s">
        <v>3001</v>
      </c>
      <c r="B1009" s="21" t="s">
        <v>3002</v>
      </c>
      <c r="C1009" s="21" t="s">
        <v>2157</v>
      </c>
      <c r="D1009" s="30" t="s">
        <v>2158</v>
      </c>
      <c r="E1009" s="30" t="s">
        <v>2158</v>
      </c>
      <c r="F1009" s="30" t="s">
        <v>2158</v>
      </c>
      <c r="G1009" s="30" t="s">
        <v>2158</v>
      </c>
      <c r="H1009" s="30" t="s">
        <v>2158</v>
      </c>
      <c r="I1009" s="30" t="s">
        <v>2158</v>
      </c>
      <c r="J1009" s="30" t="s">
        <v>2158</v>
      </c>
      <c r="K1009" s="30" t="s">
        <v>2158</v>
      </c>
      <c r="L1009" s="30" t="s">
        <v>2158</v>
      </c>
      <c r="M1009" s="30" t="s">
        <v>2158</v>
      </c>
      <c r="N1009" s="30" t="s">
        <v>2158</v>
      </c>
      <c r="O1009" s="25"/>
    </row>
    <row r="1010" spans="1:15" ht="45.6">
      <c r="A1010" s="21" t="s">
        <v>3001</v>
      </c>
      <c r="B1010" s="21" t="s">
        <v>3002</v>
      </c>
      <c r="C1010" s="21" t="s">
        <v>2159</v>
      </c>
      <c r="D1010" s="30" t="s">
        <v>1125</v>
      </c>
      <c r="E1010" s="30" t="s">
        <v>1125</v>
      </c>
      <c r="F1010" s="30" t="s">
        <v>1125</v>
      </c>
      <c r="G1010" s="30" t="s">
        <v>1125</v>
      </c>
      <c r="H1010" s="30" t="s">
        <v>1125</v>
      </c>
      <c r="I1010" s="30" t="s">
        <v>1125</v>
      </c>
      <c r="J1010" s="30" t="s">
        <v>1125</v>
      </c>
      <c r="K1010" s="30" t="s">
        <v>1125</v>
      </c>
      <c r="L1010" s="30" t="s">
        <v>1125</v>
      </c>
      <c r="M1010" s="30" t="s">
        <v>1125</v>
      </c>
      <c r="N1010" s="30" t="s">
        <v>1125</v>
      </c>
      <c r="O1010" s="25"/>
    </row>
    <row r="1011" spans="1:15" ht="45.6">
      <c r="A1011" s="21" t="s">
        <v>3001</v>
      </c>
      <c r="B1011" s="21" t="s">
        <v>3002</v>
      </c>
      <c r="C1011" s="21" t="s">
        <v>2160</v>
      </c>
      <c r="D1011" s="34" t="s">
        <v>1125</v>
      </c>
      <c r="E1011" s="34" t="s">
        <v>1125</v>
      </c>
      <c r="F1011" s="34" t="s">
        <v>1125</v>
      </c>
      <c r="G1011" s="34" t="s">
        <v>1125</v>
      </c>
      <c r="H1011" s="34" t="s">
        <v>1125</v>
      </c>
      <c r="I1011" s="34" t="s">
        <v>1125</v>
      </c>
      <c r="J1011" s="34" t="s">
        <v>1125</v>
      </c>
      <c r="K1011" s="34" t="s">
        <v>1125</v>
      </c>
      <c r="L1011" s="34" t="s">
        <v>1125</v>
      </c>
      <c r="M1011" s="34" t="s">
        <v>1125</v>
      </c>
      <c r="N1011" s="34" t="s">
        <v>1125</v>
      </c>
      <c r="O1011" s="25"/>
    </row>
    <row r="1012" spans="1:15" ht="30.6">
      <c r="A1012" s="21" t="s">
        <v>3003</v>
      </c>
      <c r="B1012" s="21" t="s">
        <v>3004</v>
      </c>
      <c r="C1012" s="21" t="s">
        <v>2157</v>
      </c>
      <c r="D1012" s="30" t="s">
        <v>2158</v>
      </c>
      <c r="E1012" s="30" t="s">
        <v>2158</v>
      </c>
      <c r="F1012" s="30" t="s">
        <v>2158</v>
      </c>
      <c r="G1012" s="30">
        <v>0</v>
      </c>
      <c r="H1012" s="30">
        <v>0</v>
      </c>
      <c r="I1012" s="30">
        <v>0</v>
      </c>
      <c r="J1012" s="30">
        <v>0</v>
      </c>
      <c r="K1012" s="30">
        <v>0</v>
      </c>
      <c r="L1012" s="30">
        <v>0</v>
      </c>
      <c r="M1012" s="30">
        <v>0</v>
      </c>
      <c r="N1012" s="30">
        <v>0</v>
      </c>
      <c r="O1012" s="25"/>
    </row>
    <row r="1013" spans="1:15" ht="30.6">
      <c r="A1013" s="21" t="s">
        <v>3003</v>
      </c>
      <c r="B1013" s="21" t="s">
        <v>3004</v>
      </c>
      <c r="C1013" s="21" t="s">
        <v>2257</v>
      </c>
      <c r="D1013" s="30" t="s">
        <v>1125</v>
      </c>
      <c r="E1013" s="30" t="s">
        <v>1125</v>
      </c>
      <c r="F1013" s="30" t="s">
        <v>1125</v>
      </c>
      <c r="G1013" s="30">
        <v>0</v>
      </c>
      <c r="H1013" s="30">
        <v>0</v>
      </c>
      <c r="I1013" s="30">
        <v>0</v>
      </c>
      <c r="J1013" s="30">
        <v>0</v>
      </c>
      <c r="K1013" s="30">
        <v>0</v>
      </c>
      <c r="L1013" s="30">
        <v>0</v>
      </c>
      <c r="M1013" s="30">
        <v>0</v>
      </c>
      <c r="N1013" s="30">
        <v>0</v>
      </c>
      <c r="O1013" s="25"/>
    </row>
    <row r="1014" spans="1:15" ht="30.6">
      <c r="A1014" s="21" t="s">
        <v>3003</v>
      </c>
      <c r="B1014" s="21" t="s">
        <v>3004</v>
      </c>
      <c r="C1014" s="21" t="s">
        <v>2258</v>
      </c>
      <c r="D1014" s="34" t="s">
        <v>1125</v>
      </c>
      <c r="E1014" s="34" t="s">
        <v>1125</v>
      </c>
      <c r="F1014" s="34" t="s">
        <v>1125</v>
      </c>
      <c r="G1014" s="34" t="s">
        <v>2161</v>
      </c>
      <c r="H1014" s="34" t="s">
        <v>2161</v>
      </c>
      <c r="I1014" s="34" t="s">
        <v>2161</v>
      </c>
      <c r="J1014" s="34" t="s">
        <v>2161</v>
      </c>
      <c r="K1014" s="34" t="s">
        <v>2161</v>
      </c>
      <c r="L1014" s="34" t="s">
        <v>2161</v>
      </c>
      <c r="M1014" s="34" t="s">
        <v>2161</v>
      </c>
      <c r="N1014" s="34" t="s">
        <v>2161</v>
      </c>
      <c r="O1014" s="25"/>
    </row>
    <row r="1015" spans="1:15" ht="15.6">
      <c r="A1015" s="21" t="s">
        <v>3005</v>
      </c>
      <c r="B1015" s="21" t="s">
        <v>3006</v>
      </c>
      <c r="C1015" s="21" t="s">
        <v>2157</v>
      </c>
      <c r="D1015" s="30">
        <v>0</v>
      </c>
      <c r="E1015" s="30">
        <v>0</v>
      </c>
      <c r="F1015" s="30">
        <v>0</v>
      </c>
      <c r="G1015" s="30" t="s">
        <v>2158</v>
      </c>
      <c r="H1015" s="30">
        <v>85</v>
      </c>
      <c r="I1015" s="30" t="s">
        <v>2158</v>
      </c>
      <c r="J1015" s="30" t="s">
        <v>2158</v>
      </c>
      <c r="K1015" s="30" t="s">
        <v>2158</v>
      </c>
      <c r="L1015" s="30" t="s">
        <v>2158</v>
      </c>
      <c r="M1015" s="30" t="s">
        <v>2158</v>
      </c>
      <c r="N1015" s="30" t="s">
        <v>2158</v>
      </c>
      <c r="O1015" s="25"/>
    </row>
    <row r="1016" spans="1:15" ht="15.6">
      <c r="A1016" s="21" t="s">
        <v>3005</v>
      </c>
      <c r="B1016" s="21" t="s">
        <v>3006</v>
      </c>
      <c r="C1016" s="21" t="s">
        <v>2257</v>
      </c>
      <c r="D1016" s="30">
        <v>0</v>
      </c>
      <c r="E1016" s="30">
        <v>0</v>
      </c>
      <c r="F1016" s="30">
        <v>0</v>
      </c>
      <c r="G1016" s="30" t="s">
        <v>1125</v>
      </c>
      <c r="H1016" s="30">
        <v>10245</v>
      </c>
      <c r="I1016" s="30" t="s">
        <v>1125</v>
      </c>
      <c r="J1016" s="30" t="s">
        <v>1125</v>
      </c>
      <c r="K1016" s="30" t="s">
        <v>1125</v>
      </c>
      <c r="L1016" s="30" t="s">
        <v>1125</v>
      </c>
      <c r="M1016" s="30" t="s">
        <v>1125</v>
      </c>
      <c r="N1016" s="30" t="s">
        <v>1125</v>
      </c>
      <c r="O1016" s="25"/>
    </row>
    <row r="1017" spans="1:15" ht="15.6">
      <c r="A1017" s="21" t="s">
        <v>3005</v>
      </c>
      <c r="B1017" s="21" t="s">
        <v>3006</v>
      </c>
      <c r="C1017" s="21" t="s">
        <v>2258</v>
      </c>
      <c r="D1017" s="34" t="s">
        <v>2161</v>
      </c>
      <c r="E1017" s="34" t="s">
        <v>2161</v>
      </c>
      <c r="F1017" s="34" t="s">
        <v>2161</v>
      </c>
      <c r="G1017" s="34" t="s">
        <v>1125</v>
      </c>
      <c r="H1017" s="34">
        <v>8.33</v>
      </c>
      <c r="I1017" s="34" t="s">
        <v>1125</v>
      </c>
      <c r="J1017" s="34" t="s">
        <v>1125</v>
      </c>
      <c r="K1017" s="34" t="s">
        <v>1125</v>
      </c>
      <c r="L1017" s="34" t="s">
        <v>1125</v>
      </c>
      <c r="M1017" s="34" t="s">
        <v>1125</v>
      </c>
      <c r="N1017" s="34" t="s">
        <v>1125</v>
      </c>
      <c r="O1017" s="25"/>
    </row>
    <row r="1018" spans="1:15" ht="45.6">
      <c r="A1018" s="21" t="s">
        <v>3007</v>
      </c>
      <c r="B1018" s="21" t="s">
        <v>3008</v>
      </c>
      <c r="C1018" s="21" t="s">
        <v>2157</v>
      </c>
      <c r="D1018" s="30">
        <v>0</v>
      </c>
      <c r="E1018" s="30">
        <v>0</v>
      </c>
      <c r="F1018" s="30">
        <v>0</v>
      </c>
      <c r="G1018" s="30">
        <v>0</v>
      </c>
      <c r="H1018" s="30">
        <v>0</v>
      </c>
      <c r="I1018" s="30">
        <v>0</v>
      </c>
      <c r="J1018" s="30">
        <v>0</v>
      </c>
      <c r="K1018" s="30">
        <v>0</v>
      </c>
      <c r="L1018" s="30">
        <v>0</v>
      </c>
      <c r="M1018" s="30">
        <v>0</v>
      </c>
      <c r="N1018" s="30">
        <v>0</v>
      </c>
      <c r="O1018" s="25"/>
    </row>
    <row r="1019" spans="1:15" ht="45.6">
      <c r="A1019" s="21" t="s">
        <v>3007</v>
      </c>
      <c r="B1019" s="21" t="s">
        <v>3008</v>
      </c>
      <c r="C1019" s="21" t="s">
        <v>2257</v>
      </c>
      <c r="D1019" s="30">
        <v>0</v>
      </c>
      <c r="E1019" s="30">
        <v>0</v>
      </c>
      <c r="F1019" s="30">
        <v>0</v>
      </c>
      <c r="G1019" s="30">
        <v>0</v>
      </c>
      <c r="H1019" s="30">
        <v>0</v>
      </c>
      <c r="I1019" s="30">
        <v>0</v>
      </c>
      <c r="J1019" s="30">
        <v>0</v>
      </c>
      <c r="K1019" s="30">
        <v>0</v>
      </c>
      <c r="L1019" s="30">
        <v>0</v>
      </c>
      <c r="M1019" s="30">
        <v>0</v>
      </c>
      <c r="N1019" s="30">
        <v>0</v>
      </c>
      <c r="O1019" s="25"/>
    </row>
    <row r="1020" spans="1:15" ht="45.6">
      <c r="A1020" s="21" t="s">
        <v>3007</v>
      </c>
      <c r="B1020" s="21" t="s">
        <v>3008</v>
      </c>
      <c r="C1020" s="21" t="s">
        <v>2258</v>
      </c>
      <c r="D1020" s="34" t="s">
        <v>2161</v>
      </c>
      <c r="E1020" s="34" t="s">
        <v>2161</v>
      </c>
      <c r="F1020" s="34" t="s">
        <v>2161</v>
      </c>
      <c r="G1020" s="34" t="s">
        <v>2161</v>
      </c>
      <c r="H1020" s="34" t="s">
        <v>2161</v>
      </c>
      <c r="I1020" s="34" t="s">
        <v>2161</v>
      </c>
      <c r="J1020" s="34" t="s">
        <v>2161</v>
      </c>
      <c r="K1020" s="34" t="s">
        <v>2161</v>
      </c>
      <c r="L1020" s="34" t="s">
        <v>2161</v>
      </c>
      <c r="M1020" s="34" t="s">
        <v>2161</v>
      </c>
      <c r="N1020" s="34" t="s">
        <v>2161</v>
      </c>
      <c r="O1020" s="25"/>
    </row>
    <row r="1021" spans="1:15" ht="30.6">
      <c r="A1021" s="21" t="s">
        <v>3009</v>
      </c>
      <c r="B1021" s="21" t="s">
        <v>3010</v>
      </c>
      <c r="C1021" s="21" t="s">
        <v>2157</v>
      </c>
      <c r="D1021" s="30">
        <v>614</v>
      </c>
      <c r="E1021" s="30" t="s">
        <v>2158</v>
      </c>
      <c r="F1021" s="30" t="s">
        <v>2158</v>
      </c>
      <c r="G1021" s="30" t="s">
        <v>2158</v>
      </c>
      <c r="H1021" s="30">
        <v>869</v>
      </c>
      <c r="I1021" s="30">
        <v>1225</v>
      </c>
      <c r="J1021" s="30">
        <v>1455</v>
      </c>
      <c r="K1021" s="30">
        <v>1210</v>
      </c>
      <c r="L1021" s="30" t="s">
        <v>2158</v>
      </c>
      <c r="M1021" s="30" t="s">
        <v>2158</v>
      </c>
      <c r="N1021" s="30" t="s">
        <v>2158</v>
      </c>
      <c r="O1021" s="25"/>
    </row>
    <row r="1022" spans="1:15" ht="30.6">
      <c r="A1022" s="21" t="s">
        <v>3009</v>
      </c>
      <c r="B1022" s="21" t="s">
        <v>3010</v>
      </c>
      <c r="C1022" s="21" t="s">
        <v>2257</v>
      </c>
      <c r="D1022" s="30">
        <v>211724</v>
      </c>
      <c r="E1022" s="30" t="s">
        <v>1125</v>
      </c>
      <c r="F1022" s="30" t="s">
        <v>1125</v>
      </c>
      <c r="G1022" s="30" t="s">
        <v>1125</v>
      </c>
      <c r="H1022" s="30">
        <v>392200</v>
      </c>
      <c r="I1022" s="30">
        <v>531388</v>
      </c>
      <c r="J1022" s="30">
        <v>643055</v>
      </c>
      <c r="K1022" s="30">
        <v>519613</v>
      </c>
      <c r="L1022" s="30" t="s">
        <v>1125</v>
      </c>
      <c r="M1022" s="30" t="s">
        <v>1125</v>
      </c>
      <c r="N1022" s="30" t="s">
        <v>1125</v>
      </c>
      <c r="O1022" s="25"/>
    </row>
    <row r="1023" spans="1:15" ht="30.6">
      <c r="A1023" s="21" t="s">
        <v>3009</v>
      </c>
      <c r="B1023" s="21" t="s">
        <v>3010</v>
      </c>
      <c r="C1023" s="21" t="s">
        <v>2258</v>
      </c>
      <c r="D1023" s="34">
        <v>2.9</v>
      </c>
      <c r="E1023" s="34" t="s">
        <v>1125</v>
      </c>
      <c r="F1023" s="34" t="s">
        <v>1125</v>
      </c>
      <c r="G1023" s="34" t="s">
        <v>1125</v>
      </c>
      <c r="H1023" s="34">
        <v>2.21</v>
      </c>
      <c r="I1023" s="34">
        <v>2.31</v>
      </c>
      <c r="J1023" s="34">
        <v>2.2599999999999998</v>
      </c>
      <c r="K1023" s="34">
        <v>2.33</v>
      </c>
      <c r="L1023" s="34" t="s">
        <v>1125</v>
      </c>
      <c r="M1023" s="34" t="s">
        <v>1125</v>
      </c>
      <c r="N1023" s="34" t="s">
        <v>1125</v>
      </c>
      <c r="O1023" s="25"/>
    </row>
    <row r="1024" spans="1:15" ht="120.6">
      <c r="A1024" s="21" t="s">
        <v>3011</v>
      </c>
      <c r="B1024" s="21" t="s">
        <v>3012</v>
      </c>
      <c r="C1024" s="21" t="s">
        <v>2157</v>
      </c>
      <c r="D1024" s="30">
        <v>219219</v>
      </c>
      <c r="E1024" s="30">
        <v>232273</v>
      </c>
      <c r="F1024" s="30" t="s">
        <v>2158</v>
      </c>
      <c r="G1024" s="30" t="s">
        <v>2158</v>
      </c>
      <c r="H1024" s="30">
        <v>204214</v>
      </c>
      <c r="I1024" s="30" t="s">
        <v>2158</v>
      </c>
      <c r="J1024" s="30">
        <v>217039</v>
      </c>
      <c r="K1024" s="30" t="s">
        <v>2158</v>
      </c>
      <c r="L1024" s="30">
        <v>233599</v>
      </c>
      <c r="M1024" s="30">
        <v>274941</v>
      </c>
      <c r="N1024" s="30">
        <v>347024</v>
      </c>
      <c r="O1024" s="25"/>
    </row>
    <row r="1025" spans="1:15" ht="120.6">
      <c r="A1025" s="21" t="s">
        <v>3011</v>
      </c>
      <c r="B1025" s="21" t="s">
        <v>3012</v>
      </c>
      <c r="C1025" s="21" t="s">
        <v>2257</v>
      </c>
      <c r="D1025" s="30">
        <v>114934938</v>
      </c>
      <c r="E1025" s="30">
        <v>105210249</v>
      </c>
      <c r="F1025" s="30" t="s">
        <v>1125</v>
      </c>
      <c r="G1025" s="30" t="s">
        <v>1125</v>
      </c>
      <c r="H1025" s="30">
        <v>85855128</v>
      </c>
      <c r="I1025" s="30" t="s">
        <v>1125</v>
      </c>
      <c r="J1025" s="30" t="s">
        <v>3013</v>
      </c>
      <c r="K1025" s="30" t="s">
        <v>1125</v>
      </c>
      <c r="L1025" s="30">
        <v>102394987</v>
      </c>
      <c r="M1025" s="30">
        <v>101828257</v>
      </c>
      <c r="N1025" s="30">
        <v>107368156</v>
      </c>
      <c r="O1025" s="25"/>
    </row>
    <row r="1026" spans="1:15" ht="120.6">
      <c r="A1026" s="21" t="s">
        <v>3011</v>
      </c>
      <c r="B1026" s="21" t="s">
        <v>3012</v>
      </c>
      <c r="C1026" s="21" t="s">
        <v>2258</v>
      </c>
      <c r="D1026" s="34">
        <v>1.91</v>
      </c>
      <c r="E1026" s="34">
        <v>2.21</v>
      </c>
      <c r="F1026" s="34" t="s">
        <v>1125</v>
      </c>
      <c r="G1026" s="34" t="s">
        <v>1125</v>
      </c>
      <c r="H1026" s="34">
        <v>2.38</v>
      </c>
      <c r="I1026" s="34" t="s">
        <v>1125</v>
      </c>
      <c r="J1026" s="34">
        <v>2.38</v>
      </c>
      <c r="K1026" s="34" t="s">
        <v>1125</v>
      </c>
      <c r="L1026" s="34">
        <v>2.2799999999999998</v>
      </c>
      <c r="M1026" s="34">
        <v>2.7</v>
      </c>
      <c r="N1026" s="34">
        <v>3.23</v>
      </c>
      <c r="O1026" s="25"/>
    </row>
    <row r="1027" spans="1:15" ht="45.6">
      <c r="A1027" s="21" t="s">
        <v>3014</v>
      </c>
      <c r="B1027" s="21" t="s">
        <v>3015</v>
      </c>
      <c r="C1027" s="21" t="s">
        <v>2157</v>
      </c>
      <c r="D1027" s="30">
        <v>0</v>
      </c>
      <c r="E1027" s="30">
        <v>0</v>
      </c>
      <c r="F1027" s="30">
        <v>0</v>
      </c>
      <c r="G1027" s="30">
        <v>0</v>
      </c>
      <c r="H1027" s="30">
        <v>0</v>
      </c>
      <c r="I1027" s="30">
        <v>0</v>
      </c>
      <c r="J1027" s="30">
        <v>0</v>
      </c>
      <c r="K1027" s="30">
        <v>0</v>
      </c>
      <c r="L1027" s="30" t="s">
        <v>2158</v>
      </c>
      <c r="M1027" s="30">
        <v>0</v>
      </c>
      <c r="N1027" s="30">
        <v>0</v>
      </c>
      <c r="O1027" s="25"/>
    </row>
    <row r="1028" spans="1:15" ht="45.6">
      <c r="A1028" s="21" t="s">
        <v>3014</v>
      </c>
      <c r="B1028" s="21" t="s">
        <v>3015</v>
      </c>
      <c r="C1028" s="21" t="s">
        <v>2257</v>
      </c>
      <c r="D1028" s="30">
        <v>0</v>
      </c>
      <c r="E1028" s="30">
        <v>0</v>
      </c>
      <c r="F1028" s="30">
        <v>0</v>
      </c>
      <c r="G1028" s="30">
        <v>0</v>
      </c>
      <c r="H1028" s="30">
        <v>0</v>
      </c>
      <c r="I1028" s="30">
        <v>0</v>
      </c>
      <c r="J1028" s="30">
        <v>0</v>
      </c>
      <c r="K1028" s="30">
        <v>0</v>
      </c>
      <c r="L1028" s="30" t="s">
        <v>1125</v>
      </c>
      <c r="M1028" s="30">
        <v>0</v>
      </c>
      <c r="N1028" s="30">
        <v>0</v>
      </c>
      <c r="O1028" s="25"/>
    </row>
    <row r="1029" spans="1:15" ht="45.6">
      <c r="A1029" s="21" t="s">
        <v>3014</v>
      </c>
      <c r="B1029" s="21" t="s">
        <v>3015</v>
      </c>
      <c r="C1029" s="21" t="s">
        <v>2258</v>
      </c>
      <c r="D1029" s="34" t="s">
        <v>2161</v>
      </c>
      <c r="E1029" s="34" t="s">
        <v>2161</v>
      </c>
      <c r="F1029" s="34" t="s">
        <v>2161</v>
      </c>
      <c r="G1029" s="34" t="s">
        <v>2161</v>
      </c>
      <c r="H1029" s="34" t="s">
        <v>2161</v>
      </c>
      <c r="I1029" s="34" t="s">
        <v>2161</v>
      </c>
      <c r="J1029" s="34" t="s">
        <v>2161</v>
      </c>
      <c r="K1029" s="34" t="s">
        <v>2161</v>
      </c>
      <c r="L1029" s="34" t="s">
        <v>1125</v>
      </c>
      <c r="M1029" s="34" t="s">
        <v>2161</v>
      </c>
      <c r="N1029" s="34" t="s">
        <v>2161</v>
      </c>
      <c r="O1029" s="25"/>
    </row>
    <row r="1030" spans="1:15" ht="45.6">
      <c r="A1030" s="21" t="s">
        <v>3016</v>
      </c>
      <c r="B1030" s="21" t="s">
        <v>3017</v>
      </c>
      <c r="C1030" s="21" t="s">
        <v>2157</v>
      </c>
      <c r="D1030" s="30">
        <v>21036</v>
      </c>
      <c r="E1030" s="30">
        <v>14712</v>
      </c>
      <c r="F1030" s="30" t="s">
        <v>2158</v>
      </c>
      <c r="G1030" s="30" t="s">
        <v>2158</v>
      </c>
      <c r="H1030" s="30" t="s">
        <v>2158</v>
      </c>
      <c r="I1030" s="30" t="s">
        <v>2158</v>
      </c>
      <c r="J1030" s="30">
        <v>19224</v>
      </c>
      <c r="K1030" s="30" t="s">
        <v>2158</v>
      </c>
      <c r="L1030" s="30" t="s">
        <v>2158</v>
      </c>
      <c r="M1030" s="30" t="s">
        <v>2158</v>
      </c>
      <c r="N1030" s="30">
        <v>18580</v>
      </c>
      <c r="O1030" s="25"/>
    </row>
    <row r="1031" spans="1:15" ht="45.6">
      <c r="A1031" s="21" t="s">
        <v>3016</v>
      </c>
      <c r="B1031" s="21" t="s">
        <v>3017</v>
      </c>
      <c r="C1031" s="21" t="s">
        <v>2257</v>
      </c>
      <c r="D1031" s="30">
        <v>15615550</v>
      </c>
      <c r="E1031" s="30" t="s">
        <v>1125</v>
      </c>
      <c r="F1031" s="30" t="s">
        <v>1125</v>
      </c>
      <c r="G1031" s="30" t="s">
        <v>1125</v>
      </c>
      <c r="H1031" s="30" t="s">
        <v>1125</v>
      </c>
      <c r="I1031" s="30" t="s">
        <v>1125</v>
      </c>
      <c r="J1031" s="30" t="s">
        <v>3018</v>
      </c>
      <c r="K1031" s="30" t="s">
        <v>1125</v>
      </c>
      <c r="L1031" s="30" t="s">
        <v>1125</v>
      </c>
      <c r="M1031" s="30" t="s">
        <v>1125</v>
      </c>
      <c r="N1031" s="30">
        <v>10602561</v>
      </c>
      <c r="O1031" s="25"/>
    </row>
    <row r="1032" spans="1:15" ht="45.6">
      <c r="A1032" s="21" t="s">
        <v>3016</v>
      </c>
      <c r="B1032" s="21" t="s">
        <v>3017</v>
      </c>
      <c r="C1032" s="21" t="s">
        <v>2258</v>
      </c>
      <c r="D1032" s="34">
        <v>1.35</v>
      </c>
      <c r="E1032" s="34" t="s">
        <v>1125</v>
      </c>
      <c r="F1032" s="34" t="s">
        <v>1125</v>
      </c>
      <c r="G1032" s="34" t="s">
        <v>1125</v>
      </c>
      <c r="H1032" s="34" t="s">
        <v>1125</v>
      </c>
      <c r="I1032" s="34" t="s">
        <v>1125</v>
      </c>
      <c r="J1032" s="34">
        <v>1.3</v>
      </c>
      <c r="K1032" s="34" t="s">
        <v>1125</v>
      </c>
      <c r="L1032" s="34" t="s">
        <v>1125</v>
      </c>
      <c r="M1032" s="34" t="s">
        <v>1125</v>
      </c>
      <c r="N1032" s="34">
        <v>1.75</v>
      </c>
      <c r="O1032" s="25"/>
    </row>
    <row r="1033" spans="1:15" ht="75.599999999999994">
      <c r="A1033" s="21" t="s">
        <v>3019</v>
      </c>
      <c r="B1033" s="21" t="s">
        <v>3020</v>
      </c>
      <c r="C1033" s="21" t="s">
        <v>2157</v>
      </c>
      <c r="D1033" s="30" t="s">
        <v>2158</v>
      </c>
      <c r="E1033" s="30" t="s">
        <v>2158</v>
      </c>
      <c r="F1033" s="30" t="s">
        <v>2158</v>
      </c>
      <c r="G1033" s="30" t="s">
        <v>2158</v>
      </c>
      <c r="H1033" s="30">
        <v>1422</v>
      </c>
      <c r="I1033" s="30" t="s">
        <v>2158</v>
      </c>
      <c r="J1033" s="30">
        <v>996</v>
      </c>
      <c r="K1033" s="30" t="s">
        <v>2158</v>
      </c>
      <c r="L1033" s="30" t="s">
        <v>2158</v>
      </c>
      <c r="M1033" s="30" t="s">
        <v>2158</v>
      </c>
      <c r="N1033" s="30" t="s">
        <v>2158</v>
      </c>
      <c r="O1033" s="25"/>
    </row>
    <row r="1034" spans="1:15" ht="75.599999999999994">
      <c r="A1034" s="21" t="s">
        <v>3019</v>
      </c>
      <c r="B1034" s="21" t="s">
        <v>3020</v>
      </c>
      <c r="C1034" s="21" t="s">
        <v>2257</v>
      </c>
      <c r="D1034" s="30" t="s">
        <v>1125</v>
      </c>
      <c r="E1034" s="30" t="s">
        <v>1125</v>
      </c>
      <c r="F1034" s="30" t="s">
        <v>1125</v>
      </c>
      <c r="G1034" s="30" t="s">
        <v>1125</v>
      </c>
      <c r="H1034" s="30">
        <v>555069</v>
      </c>
      <c r="I1034" s="30" t="s">
        <v>1125</v>
      </c>
      <c r="J1034" s="30" t="s">
        <v>3021</v>
      </c>
      <c r="K1034" s="30" t="s">
        <v>1125</v>
      </c>
      <c r="L1034" s="30" t="s">
        <v>1125</v>
      </c>
      <c r="M1034" s="30" t="s">
        <v>1125</v>
      </c>
      <c r="N1034" s="30" t="s">
        <v>1125</v>
      </c>
      <c r="O1034" s="25"/>
    </row>
    <row r="1035" spans="1:15" ht="75.599999999999994">
      <c r="A1035" s="21" t="s">
        <v>3019</v>
      </c>
      <c r="B1035" s="21" t="s">
        <v>3020</v>
      </c>
      <c r="C1035" s="21" t="s">
        <v>2258</v>
      </c>
      <c r="D1035" s="34" t="s">
        <v>1125</v>
      </c>
      <c r="E1035" s="34" t="s">
        <v>1125</v>
      </c>
      <c r="F1035" s="34" t="s">
        <v>1125</v>
      </c>
      <c r="G1035" s="34" t="s">
        <v>1125</v>
      </c>
      <c r="H1035" s="34">
        <v>2.56</v>
      </c>
      <c r="I1035" s="34" t="s">
        <v>1125</v>
      </c>
      <c r="J1035" s="34">
        <v>2.54</v>
      </c>
      <c r="K1035" s="34" t="s">
        <v>1125</v>
      </c>
      <c r="L1035" s="34" t="s">
        <v>1125</v>
      </c>
      <c r="M1035" s="34" t="s">
        <v>1125</v>
      </c>
      <c r="N1035" s="34" t="s">
        <v>1125</v>
      </c>
      <c r="O1035" s="25"/>
    </row>
    <row r="1036" spans="1:15" ht="60.6">
      <c r="A1036" s="21" t="s">
        <v>3022</v>
      </c>
      <c r="B1036" s="21" t="s">
        <v>3023</v>
      </c>
      <c r="C1036" s="21" t="s">
        <v>2157</v>
      </c>
      <c r="D1036" s="30">
        <v>297405</v>
      </c>
      <c r="E1036" s="30">
        <v>295035</v>
      </c>
      <c r="F1036" s="30">
        <v>200906</v>
      </c>
      <c r="G1036" s="30">
        <v>178979</v>
      </c>
      <c r="H1036" s="30">
        <v>142021</v>
      </c>
      <c r="I1036" s="30" t="s">
        <v>2158</v>
      </c>
      <c r="J1036" s="30" t="s">
        <v>2158</v>
      </c>
      <c r="K1036" s="30" t="s">
        <v>2158</v>
      </c>
      <c r="L1036" s="30" t="s">
        <v>2158</v>
      </c>
      <c r="M1036" s="30" t="s">
        <v>2158</v>
      </c>
      <c r="N1036" s="30" t="s">
        <v>2158</v>
      </c>
      <c r="O1036" s="25"/>
    </row>
    <row r="1037" spans="1:15" ht="60.6">
      <c r="A1037" s="21" t="s">
        <v>3022</v>
      </c>
      <c r="B1037" s="21" t="s">
        <v>3023</v>
      </c>
      <c r="C1037" s="21" t="s">
        <v>2257</v>
      </c>
      <c r="D1037" s="30">
        <v>55295510</v>
      </c>
      <c r="E1037" s="30">
        <v>50651213</v>
      </c>
      <c r="F1037" s="30" t="s">
        <v>1125</v>
      </c>
      <c r="G1037" s="30" t="s">
        <v>1125</v>
      </c>
      <c r="H1037" s="30" t="s">
        <v>1125</v>
      </c>
      <c r="I1037" s="30" t="s">
        <v>1125</v>
      </c>
      <c r="J1037" s="30" t="s">
        <v>1125</v>
      </c>
      <c r="K1037" s="30" t="s">
        <v>1125</v>
      </c>
      <c r="L1037" s="30" t="s">
        <v>1125</v>
      </c>
      <c r="M1037" s="30" t="s">
        <v>1125</v>
      </c>
      <c r="N1037" s="30" t="s">
        <v>1125</v>
      </c>
      <c r="O1037" s="25"/>
    </row>
    <row r="1038" spans="1:15" ht="60.6">
      <c r="A1038" s="21" t="s">
        <v>3022</v>
      </c>
      <c r="B1038" s="21" t="s">
        <v>3023</v>
      </c>
      <c r="C1038" s="21" t="s">
        <v>2258</v>
      </c>
      <c r="D1038" s="34">
        <v>5.38</v>
      </c>
      <c r="E1038" s="34">
        <v>5.82</v>
      </c>
      <c r="F1038" s="34" t="s">
        <v>1125</v>
      </c>
      <c r="G1038" s="34" t="s">
        <v>1125</v>
      </c>
      <c r="H1038" s="34" t="s">
        <v>1125</v>
      </c>
      <c r="I1038" s="34" t="s">
        <v>1125</v>
      </c>
      <c r="J1038" s="34" t="s">
        <v>1125</v>
      </c>
      <c r="K1038" s="34" t="s">
        <v>1125</v>
      </c>
      <c r="L1038" s="34" t="s">
        <v>1125</v>
      </c>
      <c r="M1038" s="34" t="s">
        <v>1125</v>
      </c>
      <c r="N1038" s="34" t="s">
        <v>1125</v>
      </c>
      <c r="O1038" s="25"/>
    </row>
    <row r="1039" spans="1:15" ht="45.6">
      <c r="A1039" s="21" t="s">
        <v>3024</v>
      </c>
      <c r="B1039" s="21" t="s">
        <v>3025</v>
      </c>
      <c r="C1039" s="21" t="s">
        <v>2157</v>
      </c>
      <c r="D1039" s="30">
        <v>28917</v>
      </c>
      <c r="E1039" s="30">
        <v>31055</v>
      </c>
      <c r="F1039" s="30">
        <v>31596</v>
      </c>
      <c r="G1039" s="30">
        <v>42903</v>
      </c>
      <c r="H1039" s="30">
        <v>37694</v>
      </c>
      <c r="I1039" s="30">
        <v>61220</v>
      </c>
      <c r="J1039" s="30">
        <v>65171</v>
      </c>
      <c r="K1039" s="30">
        <v>63982</v>
      </c>
      <c r="L1039" s="30">
        <v>74375</v>
      </c>
      <c r="M1039" s="30">
        <v>65792</v>
      </c>
      <c r="N1039" s="30">
        <v>31486</v>
      </c>
      <c r="O1039" s="25"/>
    </row>
    <row r="1040" spans="1:15" ht="45.6">
      <c r="A1040" s="21" t="s">
        <v>3024</v>
      </c>
      <c r="B1040" s="21" t="s">
        <v>3025</v>
      </c>
      <c r="C1040" s="21" t="s">
        <v>2257</v>
      </c>
      <c r="D1040" s="30">
        <v>5400904</v>
      </c>
      <c r="E1040" s="30">
        <v>4616706</v>
      </c>
      <c r="F1040" s="30">
        <v>4748773</v>
      </c>
      <c r="G1040" s="30">
        <v>6116862</v>
      </c>
      <c r="H1040" s="30">
        <v>6157119</v>
      </c>
      <c r="I1040" s="30">
        <v>8494811</v>
      </c>
      <c r="J1040" s="30">
        <v>10134001</v>
      </c>
      <c r="K1040" s="30">
        <v>8796378</v>
      </c>
      <c r="L1040" s="30">
        <v>10421061</v>
      </c>
      <c r="M1040" s="30">
        <v>7830041</v>
      </c>
      <c r="N1040" s="30">
        <v>3888664</v>
      </c>
      <c r="O1040" s="25"/>
    </row>
    <row r="1041" spans="1:15" ht="45.6">
      <c r="A1041" s="21" t="s">
        <v>3024</v>
      </c>
      <c r="B1041" s="21" t="s">
        <v>3025</v>
      </c>
      <c r="C1041" s="21" t="s">
        <v>2258</v>
      </c>
      <c r="D1041" s="34">
        <v>5.35</v>
      </c>
      <c r="E1041" s="34">
        <v>6.73</v>
      </c>
      <c r="F1041" s="34">
        <v>6.65</v>
      </c>
      <c r="G1041" s="34">
        <v>7.01</v>
      </c>
      <c r="H1041" s="34">
        <v>6.12</v>
      </c>
      <c r="I1041" s="34">
        <v>7.21</v>
      </c>
      <c r="J1041" s="34">
        <v>6.43</v>
      </c>
      <c r="K1041" s="34">
        <v>7.27</v>
      </c>
      <c r="L1041" s="34">
        <v>7.14</v>
      </c>
      <c r="M1041" s="34">
        <v>8.4</v>
      </c>
      <c r="N1041" s="34">
        <v>8.1</v>
      </c>
      <c r="O1041" s="25"/>
    </row>
    <row r="1042" spans="1:15" ht="45.6">
      <c r="A1042" s="21" t="s">
        <v>3026</v>
      </c>
      <c r="B1042" s="21" t="s">
        <v>3027</v>
      </c>
      <c r="C1042" s="21" t="s">
        <v>2157</v>
      </c>
      <c r="D1042" s="30">
        <v>119206</v>
      </c>
      <c r="E1042" s="30">
        <v>132046</v>
      </c>
      <c r="F1042" s="30">
        <v>178488</v>
      </c>
      <c r="G1042" s="30">
        <v>182525</v>
      </c>
      <c r="H1042" s="30">
        <v>205766</v>
      </c>
      <c r="I1042" s="30">
        <v>444391</v>
      </c>
      <c r="J1042" s="30">
        <v>354176</v>
      </c>
      <c r="K1042" s="30">
        <v>475509</v>
      </c>
      <c r="L1042" s="30">
        <v>469404</v>
      </c>
      <c r="M1042" s="30" t="s">
        <v>2158</v>
      </c>
      <c r="N1042" s="30" t="s">
        <v>2158</v>
      </c>
      <c r="O1042" s="25"/>
    </row>
    <row r="1043" spans="1:15" ht="45.6">
      <c r="A1043" s="21" t="s">
        <v>3026</v>
      </c>
      <c r="B1043" s="21" t="s">
        <v>3027</v>
      </c>
      <c r="C1043" s="21" t="s">
        <v>2257</v>
      </c>
      <c r="D1043" s="30">
        <v>21705680</v>
      </c>
      <c r="E1043" s="30">
        <v>22163726</v>
      </c>
      <c r="F1043" s="30">
        <v>30184254</v>
      </c>
      <c r="G1043" s="30">
        <v>30997529</v>
      </c>
      <c r="H1043" s="30">
        <v>34199516</v>
      </c>
      <c r="I1043" s="30">
        <v>75235740</v>
      </c>
      <c r="J1043" s="30">
        <v>60156445</v>
      </c>
      <c r="K1043" s="30" t="s">
        <v>3028</v>
      </c>
      <c r="L1043" s="30">
        <v>78134797</v>
      </c>
      <c r="M1043" s="30" t="s">
        <v>1125</v>
      </c>
      <c r="N1043" s="30" t="s">
        <v>3029</v>
      </c>
      <c r="O1043" s="25"/>
    </row>
    <row r="1044" spans="1:15" ht="45.6">
      <c r="A1044" s="21" t="s">
        <v>3026</v>
      </c>
      <c r="B1044" s="21" t="s">
        <v>3027</v>
      </c>
      <c r="C1044" s="21" t="s">
        <v>2258</v>
      </c>
      <c r="D1044" s="34">
        <v>5.49</v>
      </c>
      <c r="E1044" s="34">
        <v>5.96</v>
      </c>
      <c r="F1044" s="34">
        <v>5.91</v>
      </c>
      <c r="G1044" s="34">
        <v>5.89</v>
      </c>
      <c r="H1044" s="34">
        <v>6.02</v>
      </c>
      <c r="I1044" s="34">
        <v>5.91</v>
      </c>
      <c r="J1044" s="34">
        <v>5.89</v>
      </c>
      <c r="K1044" s="34">
        <v>5.97</v>
      </c>
      <c r="L1044" s="34">
        <v>6.01</v>
      </c>
      <c r="M1044" s="34" t="s">
        <v>1125</v>
      </c>
      <c r="N1044" s="34" t="s">
        <v>1125</v>
      </c>
      <c r="O1044" s="25"/>
    </row>
    <row r="1045" spans="1:15" ht="30.6">
      <c r="A1045" s="21" t="s">
        <v>3030</v>
      </c>
      <c r="B1045" s="21" t="s">
        <v>3031</v>
      </c>
      <c r="C1045" s="21" t="s">
        <v>2157</v>
      </c>
      <c r="D1045" s="30">
        <v>7766</v>
      </c>
      <c r="E1045" s="30">
        <v>6835</v>
      </c>
      <c r="F1045" s="30">
        <v>10239</v>
      </c>
      <c r="G1045" s="30">
        <v>10764</v>
      </c>
      <c r="H1045" s="30">
        <v>13433</v>
      </c>
      <c r="I1045" s="30">
        <v>7413</v>
      </c>
      <c r="J1045" s="30">
        <v>9541</v>
      </c>
      <c r="K1045" s="30">
        <v>11783</v>
      </c>
      <c r="L1045" s="30">
        <v>11388</v>
      </c>
      <c r="M1045" s="30">
        <v>11660</v>
      </c>
      <c r="N1045" s="30">
        <v>12469</v>
      </c>
      <c r="O1045" s="25"/>
    </row>
    <row r="1046" spans="1:15" ht="30.6">
      <c r="A1046" s="21" t="s">
        <v>3030</v>
      </c>
      <c r="B1046" s="21" t="s">
        <v>3031</v>
      </c>
      <c r="C1046" s="21" t="s">
        <v>2257</v>
      </c>
      <c r="D1046" s="30">
        <v>174758</v>
      </c>
      <c r="E1046" s="30">
        <v>138117</v>
      </c>
      <c r="F1046" s="30">
        <v>192722</v>
      </c>
      <c r="G1046" s="30">
        <v>171869</v>
      </c>
      <c r="H1046" s="30" t="s">
        <v>3032</v>
      </c>
      <c r="I1046" s="30">
        <v>397255</v>
      </c>
      <c r="J1046" s="30">
        <v>416842</v>
      </c>
      <c r="K1046" s="30">
        <v>485321</v>
      </c>
      <c r="L1046" s="30">
        <v>622510</v>
      </c>
      <c r="M1046" s="30" t="s">
        <v>3033</v>
      </c>
      <c r="N1046" s="30">
        <v>734624</v>
      </c>
      <c r="O1046" s="25"/>
    </row>
    <row r="1047" spans="1:15" ht="30.6">
      <c r="A1047" s="21" t="s">
        <v>3030</v>
      </c>
      <c r="B1047" s="21" t="s">
        <v>3031</v>
      </c>
      <c r="C1047" s="21" t="s">
        <v>2258</v>
      </c>
      <c r="D1047" s="34">
        <v>44.44</v>
      </c>
      <c r="E1047" s="34">
        <v>49.48</v>
      </c>
      <c r="F1047" s="34">
        <v>53.13</v>
      </c>
      <c r="G1047" s="34">
        <v>62.63</v>
      </c>
      <c r="H1047" s="34">
        <v>18.88</v>
      </c>
      <c r="I1047" s="34">
        <v>18.66</v>
      </c>
      <c r="J1047" s="34">
        <v>22.89</v>
      </c>
      <c r="K1047" s="34">
        <v>24.28</v>
      </c>
      <c r="L1047" s="34">
        <v>18.29</v>
      </c>
      <c r="M1047" s="34">
        <v>14.08</v>
      </c>
      <c r="N1047" s="34">
        <v>16.97</v>
      </c>
      <c r="O1047" s="25"/>
    </row>
    <row r="1048" spans="1:15" ht="45.6">
      <c r="A1048" s="21" t="s">
        <v>3034</v>
      </c>
      <c r="B1048" s="21" t="s">
        <v>3035</v>
      </c>
      <c r="C1048" s="21" t="s">
        <v>2157</v>
      </c>
      <c r="D1048" s="30">
        <v>683000</v>
      </c>
      <c r="E1048" s="30">
        <v>714534</v>
      </c>
      <c r="F1048" s="30">
        <v>717216</v>
      </c>
      <c r="G1048" s="30">
        <v>709469</v>
      </c>
      <c r="H1048" s="30">
        <v>831337</v>
      </c>
      <c r="I1048" s="30">
        <v>662554</v>
      </c>
      <c r="J1048" s="30">
        <v>605871</v>
      </c>
      <c r="K1048" s="30">
        <v>705717</v>
      </c>
      <c r="L1048" s="30">
        <v>793745</v>
      </c>
      <c r="M1048" s="30">
        <v>779803</v>
      </c>
      <c r="N1048" s="30">
        <v>678779</v>
      </c>
      <c r="O1048" s="25"/>
    </row>
    <row r="1049" spans="1:15" ht="45.6">
      <c r="A1049" s="21" t="s">
        <v>3034</v>
      </c>
      <c r="B1049" s="21" t="s">
        <v>3035</v>
      </c>
      <c r="C1049" s="21" t="s">
        <v>2257</v>
      </c>
      <c r="D1049" s="30">
        <v>123468271</v>
      </c>
      <c r="E1049" s="30">
        <v>127972260</v>
      </c>
      <c r="F1049" s="30">
        <v>127396132</v>
      </c>
      <c r="G1049" s="30">
        <v>124945813</v>
      </c>
      <c r="H1049" s="30">
        <v>146516867</v>
      </c>
      <c r="I1049" s="30">
        <v>108892024</v>
      </c>
      <c r="J1049" s="30">
        <v>99220496</v>
      </c>
      <c r="K1049" s="30">
        <v>113972270</v>
      </c>
      <c r="L1049" s="30">
        <v>121997605</v>
      </c>
      <c r="M1049" s="30">
        <v>86935192</v>
      </c>
      <c r="N1049" s="30">
        <v>83196759</v>
      </c>
      <c r="O1049" s="25"/>
    </row>
    <row r="1050" spans="1:15" ht="45.6">
      <c r="A1050" s="21" t="s">
        <v>3034</v>
      </c>
      <c r="B1050" s="21" t="s">
        <v>3035</v>
      </c>
      <c r="C1050" s="21" t="s">
        <v>2258</v>
      </c>
      <c r="D1050" s="34">
        <v>5.53</v>
      </c>
      <c r="E1050" s="34">
        <v>5.58</v>
      </c>
      <c r="F1050" s="34">
        <v>5.63</v>
      </c>
      <c r="G1050" s="34">
        <v>5.68</v>
      </c>
      <c r="H1050" s="34">
        <v>5.67</v>
      </c>
      <c r="I1050" s="34">
        <v>6.08</v>
      </c>
      <c r="J1050" s="34">
        <v>6.11</v>
      </c>
      <c r="K1050" s="34">
        <v>6.19</v>
      </c>
      <c r="L1050" s="34">
        <v>6.51</v>
      </c>
      <c r="M1050" s="34">
        <v>8.9700000000000006</v>
      </c>
      <c r="N1050" s="34">
        <v>8.16</v>
      </c>
      <c r="O1050" s="25"/>
    </row>
    <row r="1051" spans="1:15" ht="45.6">
      <c r="A1051" s="21" t="s">
        <v>3036</v>
      </c>
      <c r="B1051" s="21" t="s">
        <v>3037</v>
      </c>
      <c r="C1051" s="21" t="s">
        <v>2157</v>
      </c>
      <c r="D1051" s="30">
        <v>72284</v>
      </c>
      <c r="E1051" s="30">
        <v>59685</v>
      </c>
      <c r="F1051" s="30">
        <v>52248</v>
      </c>
      <c r="G1051" s="30">
        <v>33098</v>
      </c>
      <c r="H1051" s="30">
        <v>46380</v>
      </c>
      <c r="I1051" s="30">
        <v>65876</v>
      </c>
      <c r="J1051" s="30">
        <v>75820</v>
      </c>
      <c r="K1051" s="30">
        <v>81919</v>
      </c>
      <c r="L1051" s="30">
        <v>79643</v>
      </c>
      <c r="M1051" s="30">
        <v>93534</v>
      </c>
      <c r="N1051" s="30">
        <v>98889</v>
      </c>
      <c r="O1051" s="25"/>
    </row>
    <row r="1052" spans="1:15" ht="45.6">
      <c r="A1052" s="21" t="s">
        <v>3036</v>
      </c>
      <c r="B1052" s="21" t="s">
        <v>3037</v>
      </c>
      <c r="C1052" s="21" t="s">
        <v>2257</v>
      </c>
      <c r="D1052" s="30">
        <v>17081316</v>
      </c>
      <c r="E1052" s="30">
        <v>16601110</v>
      </c>
      <c r="F1052" s="30">
        <v>22454444</v>
      </c>
      <c r="G1052" s="30">
        <v>13797800</v>
      </c>
      <c r="H1052" s="30">
        <v>22893559</v>
      </c>
      <c r="I1052" s="30">
        <v>34000307</v>
      </c>
      <c r="J1052" s="30">
        <v>22718646</v>
      </c>
      <c r="K1052" s="30">
        <v>20906846</v>
      </c>
      <c r="L1052" s="30">
        <v>18107367</v>
      </c>
      <c r="M1052" s="30">
        <v>15629004</v>
      </c>
      <c r="N1052" s="30">
        <v>14366727</v>
      </c>
      <c r="O1052" s="25"/>
    </row>
    <row r="1053" spans="1:15" ht="45.6">
      <c r="A1053" s="21" t="s">
        <v>3036</v>
      </c>
      <c r="B1053" s="21" t="s">
        <v>3037</v>
      </c>
      <c r="C1053" s="21" t="s">
        <v>2258</v>
      </c>
      <c r="D1053" s="34">
        <v>4.2300000000000004</v>
      </c>
      <c r="E1053" s="34">
        <v>3.6</v>
      </c>
      <c r="F1053" s="34">
        <v>2.33</v>
      </c>
      <c r="G1053" s="34">
        <v>2.4</v>
      </c>
      <c r="H1053" s="34">
        <v>2.0299999999999998</v>
      </c>
      <c r="I1053" s="34">
        <v>1.94</v>
      </c>
      <c r="J1053" s="34">
        <v>3.34</v>
      </c>
      <c r="K1053" s="34">
        <v>3.92</v>
      </c>
      <c r="L1053" s="34">
        <v>4.4000000000000004</v>
      </c>
      <c r="M1053" s="34">
        <v>5.98</v>
      </c>
      <c r="N1053" s="34">
        <v>6.88</v>
      </c>
      <c r="O1053" s="25"/>
    </row>
    <row r="1054" spans="1:15" ht="45.6">
      <c r="A1054" s="21" t="s">
        <v>3038</v>
      </c>
      <c r="B1054" s="21" t="s">
        <v>3039</v>
      </c>
      <c r="C1054" s="21" t="s">
        <v>2157</v>
      </c>
      <c r="D1054" s="30">
        <v>215273</v>
      </c>
      <c r="E1054" s="30">
        <v>226406</v>
      </c>
      <c r="F1054" s="30">
        <v>237128</v>
      </c>
      <c r="G1054" s="30">
        <v>207186</v>
      </c>
      <c r="H1054" s="30">
        <v>223850</v>
      </c>
      <c r="I1054" s="30">
        <v>184002</v>
      </c>
      <c r="J1054" s="30">
        <v>231363</v>
      </c>
      <c r="K1054" s="30">
        <v>227320</v>
      </c>
      <c r="L1054" s="30">
        <v>272834</v>
      </c>
      <c r="M1054" s="30">
        <v>271403</v>
      </c>
      <c r="N1054" s="30">
        <v>278072</v>
      </c>
      <c r="O1054" s="25"/>
    </row>
    <row r="1055" spans="1:15" ht="45.6">
      <c r="A1055" s="21" t="s">
        <v>3038</v>
      </c>
      <c r="B1055" s="21" t="s">
        <v>3039</v>
      </c>
      <c r="C1055" s="21" t="s">
        <v>2257</v>
      </c>
      <c r="D1055" s="30">
        <v>28556346</v>
      </c>
      <c r="E1055" s="30">
        <v>31456800</v>
      </c>
      <c r="F1055" s="30">
        <v>34573699</v>
      </c>
      <c r="G1055" s="30">
        <v>35141032</v>
      </c>
      <c r="H1055" s="30">
        <v>37203631</v>
      </c>
      <c r="I1055" s="30">
        <v>30666075</v>
      </c>
      <c r="J1055" s="30">
        <v>39367688</v>
      </c>
      <c r="K1055" s="30">
        <v>31875480</v>
      </c>
      <c r="L1055" s="30">
        <v>33723425</v>
      </c>
      <c r="M1055" s="30">
        <v>27357441</v>
      </c>
      <c r="N1055" s="30">
        <v>29569609</v>
      </c>
      <c r="O1055" s="25"/>
    </row>
    <row r="1056" spans="1:15" ht="45.6">
      <c r="A1056" s="21" t="s">
        <v>3038</v>
      </c>
      <c r="B1056" s="21" t="s">
        <v>3039</v>
      </c>
      <c r="C1056" s="21" t="s">
        <v>2258</v>
      </c>
      <c r="D1056" s="34">
        <v>7.54</v>
      </c>
      <c r="E1056" s="34">
        <v>7.2</v>
      </c>
      <c r="F1056" s="34">
        <v>6.86</v>
      </c>
      <c r="G1056" s="34">
        <v>5.9</v>
      </c>
      <c r="H1056" s="34">
        <v>6.02</v>
      </c>
      <c r="I1056" s="34">
        <v>6</v>
      </c>
      <c r="J1056" s="34">
        <v>5.88</v>
      </c>
      <c r="K1056" s="34">
        <v>7.13</v>
      </c>
      <c r="L1056" s="34">
        <v>8.09</v>
      </c>
      <c r="M1056" s="34">
        <v>9.92</v>
      </c>
      <c r="N1056" s="34">
        <v>9.4</v>
      </c>
      <c r="O1056" s="25"/>
    </row>
    <row r="1057" spans="1:15" ht="75.599999999999994">
      <c r="A1057" s="21" t="s">
        <v>3040</v>
      </c>
      <c r="B1057" s="21" t="s">
        <v>3041</v>
      </c>
      <c r="C1057" s="21" t="s">
        <v>2157</v>
      </c>
      <c r="D1057" s="30">
        <v>15553</v>
      </c>
      <c r="E1057" s="30">
        <v>14119</v>
      </c>
      <c r="F1057" s="30">
        <v>9438</v>
      </c>
      <c r="G1057" s="30">
        <v>25023</v>
      </c>
      <c r="H1057" s="30">
        <v>32588</v>
      </c>
      <c r="I1057" s="30">
        <v>32601</v>
      </c>
      <c r="J1057" s="30">
        <v>28977</v>
      </c>
      <c r="K1057" s="30">
        <v>29145</v>
      </c>
      <c r="L1057" s="30">
        <v>40466</v>
      </c>
      <c r="M1057" s="30">
        <v>54057</v>
      </c>
      <c r="N1057" s="30">
        <v>60969</v>
      </c>
      <c r="O1057" s="25"/>
    </row>
    <row r="1058" spans="1:15" ht="75.599999999999994">
      <c r="A1058" s="21" t="s">
        <v>3040</v>
      </c>
      <c r="B1058" s="21" t="s">
        <v>3041</v>
      </c>
      <c r="C1058" s="21" t="s">
        <v>2257</v>
      </c>
      <c r="D1058" s="30">
        <v>4702673</v>
      </c>
      <c r="E1058" s="30">
        <v>6196456</v>
      </c>
      <c r="F1058" s="30">
        <v>3805099</v>
      </c>
      <c r="G1058" s="30">
        <v>8128759</v>
      </c>
      <c r="H1058" s="30">
        <v>8647614</v>
      </c>
      <c r="I1058" s="30">
        <v>8565521</v>
      </c>
      <c r="J1058" s="30">
        <v>7868186</v>
      </c>
      <c r="K1058" s="30">
        <v>8849805</v>
      </c>
      <c r="L1058" s="30">
        <v>10051273</v>
      </c>
      <c r="M1058" s="30">
        <v>13024034</v>
      </c>
      <c r="N1058" s="30">
        <v>14209905</v>
      </c>
      <c r="O1058" s="25"/>
    </row>
    <row r="1059" spans="1:15" ht="75.599999999999994">
      <c r="A1059" s="21" t="s">
        <v>3040</v>
      </c>
      <c r="B1059" s="21" t="s">
        <v>3041</v>
      </c>
      <c r="C1059" s="21" t="s">
        <v>2258</v>
      </c>
      <c r="D1059" s="34">
        <v>3.31</v>
      </c>
      <c r="E1059" s="34">
        <v>2.2799999999999998</v>
      </c>
      <c r="F1059" s="34">
        <v>2.48</v>
      </c>
      <c r="G1059" s="34">
        <v>3.08</v>
      </c>
      <c r="H1059" s="34">
        <v>3.77</v>
      </c>
      <c r="I1059" s="34">
        <v>3.81</v>
      </c>
      <c r="J1059" s="34">
        <v>3.68</v>
      </c>
      <c r="K1059" s="34">
        <v>3.29</v>
      </c>
      <c r="L1059" s="34">
        <v>4.03</v>
      </c>
      <c r="M1059" s="34">
        <v>4.1500000000000004</v>
      </c>
      <c r="N1059" s="34">
        <v>4.29</v>
      </c>
      <c r="O1059" s="25"/>
    </row>
    <row r="1060" spans="1:15" ht="15.6">
      <c r="A1060" s="21" t="s">
        <v>3042</v>
      </c>
      <c r="B1060" s="21" t="s">
        <v>3043</v>
      </c>
      <c r="C1060" s="21" t="s">
        <v>2157</v>
      </c>
      <c r="D1060" s="30">
        <v>0</v>
      </c>
      <c r="E1060" s="30">
        <v>0</v>
      </c>
      <c r="F1060" s="30">
        <v>0</v>
      </c>
      <c r="G1060" s="30">
        <v>0</v>
      </c>
      <c r="H1060" s="30">
        <v>0</v>
      </c>
      <c r="I1060" s="30">
        <v>0</v>
      </c>
      <c r="J1060" s="30">
        <v>0</v>
      </c>
      <c r="K1060" s="30">
        <v>0</v>
      </c>
      <c r="L1060" s="30">
        <v>0</v>
      </c>
      <c r="M1060" s="30">
        <v>0</v>
      </c>
      <c r="N1060" s="30">
        <v>0</v>
      </c>
      <c r="O1060" s="25"/>
    </row>
    <row r="1061" spans="1:15" ht="15.6">
      <c r="A1061" s="21" t="s">
        <v>3042</v>
      </c>
      <c r="B1061" s="21" t="s">
        <v>3043</v>
      </c>
      <c r="C1061" s="21" t="s">
        <v>2257</v>
      </c>
      <c r="D1061" s="30">
        <v>0</v>
      </c>
      <c r="E1061" s="30">
        <v>0</v>
      </c>
      <c r="F1061" s="30">
        <v>0</v>
      </c>
      <c r="G1061" s="30">
        <v>0</v>
      </c>
      <c r="H1061" s="30">
        <v>0</v>
      </c>
      <c r="I1061" s="30">
        <v>0</v>
      </c>
      <c r="J1061" s="30">
        <v>0</v>
      </c>
      <c r="K1061" s="30">
        <v>0</v>
      </c>
      <c r="L1061" s="30">
        <v>0</v>
      </c>
      <c r="M1061" s="30">
        <v>0</v>
      </c>
      <c r="N1061" s="30">
        <v>0</v>
      </c>
      <c r="O1061" s="25"/>
    </row>
    <row r="1062" spans="1:15" ht="15.6">
      <c r="A1062" s="21" t="s">
        <v>3042</v>
      </c>
      <c r="B1062" s="21" t="s">
        <v>3043</v>
      </c>
      <c r="C1062" s="21" t="s">
        <v>2258</v>
      </c>
      <c r="D1062" s="34" t="s">
        <v>2161</v>
      </c>
      <c r="E1062" s="34" t="s">
        <v>2161</v>
      </c>
      <c r="F1062" s="34" t="s">
        <v>2161</v>
      </c>
      <c r="G1062" s="34" t="s">
        <v>2161</v>
      </c>
      <c r="H1062" s="34" t="s">
        <v>2161</v>
      </c>
      <c r="I1062" s="34" t="s">
        <v>2161</v>
      </c>
      <c r="J1062" s="34" t="s">
        <v>2161</v>
      </c>
      <c r="K1062" s="34" t="s">
        <v>2161</v>
      </c>
      <c r="L1062" s="34" t="s">
        <v>2161</v>
      </c>
      <c r="M1062" s="34" t="s">
        <v>2161</v>
      </c>
      <c r="N1062" s="34" t="s">
        <v>2161</v>
      </c>
      <c r="O1062" s="25"/>
    </row>
    <row r="1063" spans="1:15" ht="45.6">
      <c r="A1063" s="21" t="s">
        <v>3044</v>
      </c>
      <c r="B1063" s="21" t="s">
        <v>3045</v>
      </c>
      <c r="C1063" s="21" t="s">
        <v>2157</v>
      </c>
      <c r="D1063" s="30">
        <v>62901</v>
      </c>
      <c r="E1063" s="30">
        <v>74860</v>
      </c>
      <c r="F1063" s="30">
        <v>75998</v>
      </c>
      <c r="G1063" s="30">
        <v>54275</v>
      </c>
      <c r="H1063" s="30">
        <v>78867</v>
      </c>
      <c r="I1063" s="30">
        <v>80446</v>
      </c>
      <c r="J1063" s="30">
        <v>74484</v>
      </c>
      <c r="K1063" s="30">
        <v>81056</v>
      </c>
      <c r="L1063" s="30">
        <v>82753</v>
      </c>
      <c r="M1063" s="30">
        <v>67249</v>
      </c>
      <c r="N1063" s="30">
        <v>67281</v>
      </c>
      <c r="O1063" s="25"/>
    </row>
    <row r="1064" spans="1:15" ht="45.6">
      <c r="A1064" s="21" t="s">
        <v>3044</v>
      </c>
      <c r="B1064" s="21" t="s">
        <v>3045</v>
      </c>
      <c r="C1064" s="21" t="s">
        <v>2257</v>
      </c>
      <c r="D1064" s="30">
        <v>26285644</v>
      </c>
      <c r="E1064" s="30">
        <v>30482509</v>
      </c>
      <c r="F1064" s="30">
        <v>29767449</v>
      </c>
      <c r="G1064" s="30">
        <v>21193986</v>
      </c>
      <c r="H1064" s="30">
        <v>30083719</v>
      </c>
      <c r="I1064" s="30">
        <v>29171543</v>
      </c>
      <c r="J1064" s="30">
        <v>25287785</v>
      </c>
      <c r="K1064" s="30" t="s">
        <v>3046</v>
      </c>
      <c r="L1064" s="30">
        <v>27493492</v>
      </c>
      <c r="M1064" s="30" t="s">
        <v>3047</v>
      </c>
      <c r="N1064" s="30" t="s">
        <v>3048</v>
      </c>
      <c r="O1064" s="25"/>
    </row>
    <row r="1065" spans="1:15" ht="45.6">
      <c r="A1065" s="21" t="s">
        <v>3044</v>
      </c>
      <c r="B1065" s="21" t="s">
        <v>3045</v>
      </c>
      <c r="C1065" s="21" t="s">
        <v>2258</v>
      </c>
      <c r="D1065" s="34">
        <v>2.39</v>
      </c>
      <c r="E1065" s="34">
        <v>2.46</v>
      </c>
      <c r="F1065" s="34">
        <v>2.5499999999999998</v>
      </c>
      <c r="G1065" s="34">
        <v>2.56</v>
      </c>
      <c r="H1065" s="34">
        <v>2.62</v>
      </c>
      <c r="I1065" s="34">
        <v>2.76</v>
      </c>
      <c r="J1065" s="34">
        <v>2.95</v>
      </c>
      <c r="K1065" s="34">
        <v>3.12</v>
      </c>
      <c r="L1065" s="34">
        <v>3.01</v>
      </c>
      <c r="M1065" s="34">
        <v>3.98</v>
      </c>
      <c r="N1065" s="34">
        <v>3.97</v>
      </c>
      <c r="O1065" s="25"/>
    </row>
    <row r="1066" spans="1:15" ht="90.6">
      <c r="A1066" s="21" t="s">
        <v>3049</v>
      </c>
      <c r="B1066" s="21" t="s">
        <v>3050</v>
      </c>
      <c r="C1066" s="21" t="s">
        <v>2157</v>
      </c>
      <c r="D1066" s="30" t="s">
        <v>2158</v>
      </c>
      <c r="E1066" s="30" t="s">
        <v>2158</v>
      </c>
      <c r="F1066" s="30">
        <v>16026</v>
      </c>
      <c r="G1066" s="30">
        <v>18423</v>
      </c>
      <c r="H1066" s="30">
        <v>19550</v>
      </c>
      <c r="I1066" s="30" t="s">
        <v>2158</v>
      </c>
      <c r="J1066" s="30">
        <v>16109</v>
      </c>
      <c r="K1066" s="30">
        <v>20134</v>
      </c>
      <c r="L1066" s="30">
        <v>23113</v>
      </c>
      <c r="M1066" s="30">
        <v>24625</v>
      </c>
      <c r="N1066" s="30">
        <v>24669</v>
      </c>
      <c r="O1066" s="25"/>
    </row>
    <row r="1067" spans="1:15" ht="90.6">
      <c r="A1067" s="21" t="s">
        <v>3049</v>
      </c>
      <c r="B1067" s="21" t="s">
        <v>3050</v>
      </c>
      <c r="C1067" s="21" t="s">
        <v>2257</v>
      </c>
      <c r="D1067" s="30" t="s">
        <v>1125</v>
      </c>
      <c r="E1067" s="30" t="s">
        <v>1125</v>
      </c>
      <c r="F1067" s="30" t="s">
        <v>1125</v>
      </c>
      <c r="G1067" s="30">
        <v>9642285</v>
      </c>
      <c r="H1067" s="30" t="s">
        <v>1125</v>
      </c>
      <c r="I1067" s="30" t="s">
        <v>1125</v>
      </c>
      <c r="J1067" s="30">
        <v>8067497</v>
      </c>
      <c r="K1067" s="30">
        <v>9523474</v>
      </c>
      <c r="L1067" s="30">
        <v>9010647</v>
      </c>
      <c r="M1067" s="30">
        <v>8690078</v>
      </c>
      <c r="N1067" s="30">
        <v>7862855</v>
      </c>
      <c r="O1067" s="25"/>
    </row>
    <row r="1068" spans="1:15" ht="90.6">
      <c r="A1068" s="21" t="s">
        <v>3049</v>
      </c>
      <c r="B1068" s="21" t="s">
        <v>3050</v>
      </c>
      <c r="C1068" s="21" t="s">
        <v>2258</v>
      </c>
      <c r="D1068" s="34" t="s">
        <v>1125</v>
      </c>
      <c r="E1068" s="34" t="s">
        <v>1125</v>
      </c>
      <c r="F1068" s="34" t="s">
        <v>1125</v>
      </c>
      <c r="G1068" s="34">
        <v>1.91</v>
      </c>
      <c r="H1068" s="34" t="s">
        <v>1125</v>
      </c>
      <c r="I1068" s="34" t="s">
        <v>1125</v>
      </c>
      <c r="J1068" s="34">
        <v>2</v>
      </c>
      <c r="K1068" s="34">
        <v>2.11</v>
      </c>
      <c r="L1068" s="34">
        <v>2.57</v>
      </c>
      <c r="M1068" s="34">
        <v>2.83</v>
      </c>
      <c r="N1068" s="34">
        <v>3.14</v>
      </c>
      <c r="O1068" s="25"/>
    </row>
    <row r="1069" spans="1:15" ht="15.6">
      <c r="A1069" s="21" t="s">
        <v>3051</v>
      </c>
      <c r="B1069" s="21" t="s">
        <v>3052</v>
      </c>
      <c r="C1069" s="21" t="s">
        <v>2157</v>
      </c>
      <c r="D1069" s="30" t="s">
        <v>2158</v>
      </c>
      <c r="E1069" s="30" t="s">
        <v>2158</v>
      </c>
      <c r="F1069" s="30" t="s">
        <v>2158</v>
      </c>
      <c r="G1069" s="30" t="s">
        <v>2158</v>
      </c>
      <c r="H1069" s="30" t="s">
        <v>2158</v>
      </c>
      <c r="I1069" s="30" t="s">
        <v>2158</v>
      </c>
      <c r="J1069" s="30" t="s">
        <v>2158</v>
      </c>
      <c r="K1069" s="30" t="s">
        <v>2158</v>
      </c>
      <c r="L1069" s="30" t="s">
        <v>2158</v>
      </c>
      <c r="M1069" s="30" t="s">
        <v>2158</v>
      </c>
      <c r="N1069" s="30" t="s">
        <v>2158</v>
      </c>
      <c r="O1069" s="25"/>
    </row>
    <row r="1070" spans="1:15" ht="15.6">
      <c r="A1070" s="21" t="s">
        <v>3051</v>
      </c>
      <c r="B1070" s="21" t="s">
        <v>3052</v>
      </c>
      <c r="C1070" s="21" t="s">
        <v>2257</v>
      </c>
      <c r="D1070" s="30" t="s">
        <v>1125</v>
      </c>
      <c r="E1070" s="30" t="s">
        <v>1125</v>
      </c>
      <c r="F1070" s="30" t="s">
        <v>1125</v>
      </c>
      <c r="G1070" s="30" t="s">
        <v>1125</v>
      </c>
      <c r="H1070" s="30" t="s">
        <v>1125</v>
      </c>
      <c r="I1070" s="30" t="s">
        <v>1125</v>
      </c>
      <c r="J1070" s="30" t="s">
        <v>1125</v>
      </c>
      <c r="K1070" s="30" t="s">
        <v>1125</v>
      </c>
      <c r="L1070" s="30" t="s">
        <v>1125</v>
      </c>
      <c r="M1070" s="30" t="s">
        <v>1125</v>
      </c>
      <c r="N1070" s="30" t="s">
        <v>1125</v>
      </c>
      <c r="O1070" s="25"/>
    </row>
    <row r="1071" spans="1:15" ht="15.6">
      <c r="A1071" s="21" t="s">
        <v>3051</v>
      </c>
      <c r="B1071" s="21" t="s">
        <v>3052</v>
      </c>
      <c r="C1071" s="21" t="s">
        <v>2258</v>
      </c>
      <c r="D1071" s="34" t="s">
        <v>1125</v>
      </c>
      <c r="E1071" s="34" t="s">
        <v>1125</v>
      </c>
      <c r="F1071" s="34" t="s">
        <v>1125</v>
      </c>
      <c r="G1071" s="34" t="s">
        <v>1125</v>
      </c>
      <c r="H1071" s="34" t="s">
        <v>1125</v>
      </c>
      <c r="I1071" s="34" t="s">
        <v>1125</v>
      </c>
      <c r="J1071" s="34" t="s">
        <v>1125</v>
      </c>
      <c r="K1071" s="34" t="s">
        <v>1125</v>
      </c>
      <c r="L1071" s="34" t="s">
        <v>1125</v>
      </c>
      <c r="M1071" s="34" t="s">
        <v>1125</v>
      </c>
      <c r="N1071" s="34" t="s">
        <v>1125</v>
      </c>
      <c r="O1071" s="25"/>
    </row>
    <row r="1072" spans="1:15" ht="60.6">
      <c r="A1072" s="21" t="s">
        <v>3053</v>
      </c>
      <c r="B1072" s="21" t="s">
        <v>3054</v>
      </c>
      <c r="C1072" s="21" t="s">
        <v>2157</v>
      </c>
      <c r="D1072" s="30">
        <v>2346</v>
      </c>
      <c r="E1072" s="30">
        <v>8230</v>
      </c>
      <c r="F1072" s="30" t="s">
        <v>2158</v>
      </c>
      <c r="G1072" s="30">
        <v>9357</v>
      </c>
      <c r="H1072" s="30" t="s">
        <v>2158</v>
      </c>
      <c r="I1072" s="30" t="s">
        <v>2158</v>
      </c>
      <c r="J1072" s="30">
        <v>17424</v>
      </c>
      <c r="K1072" s="30" t="s">
        <v>2158</v>
      </c>
      <c r="L1072" s="30">
        <v>13594</v>
      </c>
      <c r="M1072" s="30" t="s">
        <v>2158</v>
      </c>
      <c r="N1072" s="30" t="s">
        <v>2158</v>
      </c>
      <c r="O1072" s="25"/>
    </row>
    <row r="1073" spans="1:15" ht="60.6">
      <c r="A1073" s="21" t="s">
        <v>3053</v>
      </c>
      <c r="B1073" s="21" t="s">
        <v>3054</v>
      </c>
      <c r="C1073" s="21" t="s">
        <v>2257</v>
      </c>
      <c r="D1073" s="30" t="s">
        <v>3055</v>
      </c>
      <c r="E1073" s="30" t="s">
        <v>1125</v>
      </c>
      <c r="F1073" s="30" t="s">
        <v>1125</v>
      </c>
      <c r="G1073" s="30">
        <v>3040461</v>
      </c>
      <c r="H1073" s="30" t="s">
        <v>1125</v>
      </c>
      <c r="I1073" s="30" t="s">
        <v>1125</v>
      </c>
      <c r="J1073" s="30">
        <v>8261075</v>
      </c>
      <c r="K1073" s="30" t="s">
        <v>1125</v>
      </c>
      <c r="L1073" s="30">
        <v>5920816</v>
      </c>
      <c r="M1073" s="30" t="s">
        <v>1125</v>
      </c>
      <c r="N1073" s="30" t="s">
        <v>1125</v>
      </c>
      <c r="O1073" s="25"/>
    </row>
    <row r="1074" spans="1:15" ht="60.6">
      <c r="A1074" s="21" t="s">
        <v>3053</v>
      </c>
      <c r="B1074" s="21" t="s">
        <v>3054</v>
      </c>
      <c r="C1074" s="21" t="s">
        <v>2258</v>
      </c>
      <c r="D1074" s="34">
        <v>3.82</v>
      </c>
      <c r="E1074" s="34" t="s">
        <v>1125</v>
      </c>
      <c r="F1074" s="34" t="s">
        <v>1125</v>
      </c>
      <c r="G1074" s="34">
        <v>3.08</v>
      </c>
      <c r="H1074" s="34" t="s">
        <v>1125</v>
      </c>
      <c r="I1074" s="34" t="s">
        <v>1125</v>
      </c>
      <c r="J1074" s="34">
        <v>2.11</v>
      </c>
      <c r="K1074" s="34" t="s">
        <v>1125</v>
      </c>
      <c r="L1074" s="34">
        <v>2.2999999999999998</v>
      </c>
      <c r="M1074" s="34" t="s">
        <v>1125</v>
      </c>
      <c r="N1074" s="34" t="s">
        <v>1125</v>
      </c>
      <c r="O1074" s="25"/>
    </row>
    <row r="1075" spans="1:15" ht="15.6">
      <c r="A1075" s="21" t="s">
        <v>3056</v>
      </c>
      <c r="B1075" s="21" t="s">
        <v>3057</v>
      </c>
      <c r="C1075" s="21" t="s">
        <v>2157</v>
      </c>
      <c r="D1075" s="30">
        <v>120187</v>
      </c>
      <c r="E1075" s="30" t="s">
        <v>2158</v>
      </c>
      <c r="F1075" s="30" t="s">
        <v>2158</v>
      </c>
      <c r="G1075" s="30" t="s">
        <v>2158</v>
      </c>
      <c r="H1075" s="30" t="s">
        <v>2158</v>
      </c>
      <c r="I1075" s="30" t="s">
        <v>2158</v>
      </c>
      <c r="J1075" s="30">
        <v>101098</v>
      </c>
      <c r="K1075" s="30" t="s">
        <v>2158</v>
      </c>
      <c r="L1075" s="30" t="s">
        <v>2158</v>
      </c>
      <c r="M1075" s="30" t="s">
        <v>2158</v>
      </c>
      <c r="N1075" s="30" t="s">
        <v>2158</v>
      </c>
      <c r="O1075" s="25"/>
    </row>
    <row r="1076" spans="1:15" ht="15.6">
      <c r="A1076" s="21" t="s">
        <v>3056</v>
      </c>
      <c r="B1076" s="21" t="s">
        <v>3057</v>
      </c>
      <c r="C1076" s="21" t="s">
        <v>2257</v>
      </c>
      <c r="D1076" s="30" t="s">
        <v>1125</v>
      </c>
      <c r="E1076" s="30" t="s">
        <v>1125</v>
      </c>
      <c r="F1076" s="30" t="s">
        <v>1125</v>
      </c>
      <c r="G1076" s="30" t="s">
        <v>1125</v>
      </c>
      <c r="H1076" s="30" t="s">
        <v>1125</v>
      </c>
      <c r="I1076" s="30" t="s">
        <v>1125</v>
      </c>
      <c r="J1076" s="30" t="s">
        <v>3058</v>
      </c>
      <c r="K1076" s="30" t="s">
        <v>1125</v>
      </c>
      <c r="L1076" s="30" t="s">
        <v>1125</v>
      </c>
      <c r="M1076" s="30" t="s">
        <v>1125</v>
      </c>
      <c r="N1076" s="30" t="s">
        <v>1125</v>
      </c>
      <c r="O1076" s="25"/>
    </row>
    <row r="1077" spans="1:15" ht="15.6">
      <c r="A1077" s="21" t="s">
        <v>3056</v>
      </c>
      <c r="B1077" s="21" t="s">
        <v>3057</v>
      </c>
      <c r="C1077" s="21" t="s">
        <v>2258</v>
      </c>
      <c r="D1077" s="34" t="s">
        <v>1125</v>
      </c>
      <c r="E1077" s="34" t="s">
        <v>1125</v>
      </c>
      <c r="F1077" s="34" t="s">
        <v>1125</v>
      </c>
      <c r="G1077" s="34" t="s">
        <v>1125</v>
      </c>
      <c r="H1077" s="34" t="s">
        <v>1125</v>
      </c>
      <c r="I1077" s="34" t="s">
        <v>1125</v>
      </c>
      <c r="J1077" s="34">
        <v>3.18</v>
      </c>
      <c r="K1077" s="34" t="s">
        <v>1125</v>
      </c>
      <c r="L1077" s="34" t="s">
        <v>1125</v>
      </c>
      <c r="M1077" s="34" t="s">
        <v>1125</v>
      </c>
      <c r="N1077" s="34" t="s">
        <v>1125</v>
      </c>
      <c r="O1077" s="25"/>
    </row>
    <row r="1078" spans="1:15" ht="60.6">
      <c r="A1078" s="21" t="s">
        <v>3059</v>
      </c>
      <c r="B1078" s="21" t="s">
        <v>3060</v>
      </c>
      <c r="C1078" s="21" t="s">
        <v>2157</v>
      </c>
      <c r="D1078" s="30">
        <v>78771</v>
      </c>
      <c r="E1078" s="30">
        <v>71358</v>
      </c>
      <c r="F1078" s="30">
        <v>68788</v>
      </c>
      <c r="G1078" s="30">
        <v>76174</v>
      </c>
      <c r="H1078" s="30">
        <v>73321</v>
      </c>
      <c r="I1078" s="30">
        <v>83810</v>
      </c>
      <c r="J1078" s="30">
        <v>65617</v>
      </c>
      <c r="K1078" s="30">
        <v>67381</v>
      </c>
      <c r="L1078" s="30">
        <v>59682</v>
      </c>
      <c r="M1078" s="30">
        <v>69195</v>
      </c>
      <c r="N1078" s="30">
        <v>74455</v>
      </c>
      <c r="O1078" s="25"/>
    </row>
    <row r="1079" spans="1:15" ht="60.6">
      <c r="A1079" s="21" t="s">
        <v>3059</v>
      </c>
      <c r="B1079" s="21" t="s">
        <v>3060</v>
      </c>
      <c r="C1079" s="21" t="s">
        <v>2257</v>
      </c>
      <c r="D1079" s="30">
        <v>71522941</v>
      </c>
      <c r="E1079" s="30">
        <v>41882905</v>
      </c>
      <c r="F1079" s="30">
        <v>40355570</v>
      </c>
      <c r="G1079" s="30">
        <v>37849813</v>
      </c>
      <c r="H1079" s="30">
        <v>36517610</v>
      </c>
      <c r="I1079" s="30">
        <v>41999764</v>
      </c>
      <c r="J1079" s="30">
        <v>33952563</v>
      </c>
      <c r="K1079" s="30">
        <v>33978381</v>
      </c>
      <c r="L1079" s="30">
        <v>28689837</v>
      </c>
      <c r="M1079" s="30">
        <v>29951706</v>
      </c>
      <c r="N1079" s="30">
        <v>25656182</v>
      </c>
      <c r="O1079" s="25"/>
    </row>
    <row r="1080" spans="1:15" ht="60.6">
      <c r="A1080" s="21" t="s">
        <v>3059</v>
      </c>
      <c r="B1080" s="21" t="s">
        <v>3060</v>
      </c>
      <c r="C1080" s="21" t="s">
        <v>2258</v>
      </c>
      <c r="D1080" s="34">
        <v>1.1000000000000001</v>
      </c>
      <c r="E1080" s="34">
        <v>1.7</v>
      </c>
      <c r="F1080" s="34">
        <v>1.7</v>
      </c>
      <c r="G1080" s="34">
        <v>2.0099999999999998</v>
      </c>
      <c r="H1080" s="34">
        <v>2.0099999999999998</v>
      </c>
      <c r="I1080" s="34">
        <v>2</v>
      </c>
      <c r="J1080" s="34">
        <v>1.93</v>
      </c>
      <c r="K1080" s="34">
        <v>1.98</v>
      </c>
      <c r="L1080" s="34">
        <v>2.08</v>
      </c>
      <c r="M1080" s="34">
        <v>2.31</v>
      </c>
      <c r="N1080" s="34">
        <v>2.9</v>
      </c>
      <c r="O1080" s="25"/>
    </row>
    <row r="1081" spans="1:15" ht="75.599999999999994">
      <c r="A1081" s="21" t="s">
        <v>3061</v>
      </c>
      <c r="B1081" s="21" t="s">
        <v>3062</v>
      </c>
      <c r="C1081" s="21" t="s">
        <v>2157</v>
      </c>
      <c r="D1081" s="30">
        <v>66990</v>
      </c>
      <c r="E1081" s="30">
        <v>63691</v>
      </c>
      <c r="F1081" s="30">
        <v>68108</v>
      </c>
      <c r="G1081" s="30">
        <v>73149</v>
      </c>
      <c r="H1081" s="30">
        <v>74836</v>
      </c>
      <c r="I1081" s="30">
        <v>75903</v>
      </c>
      <c r="J1081" s="30">
        <v>75182</v>
      </c>
      <c r="K1081" s="30">
        <v>60601</v>
      </c>
      <c r="L1081" s="30">
        <v>81006</v>
      </c>
      <c r="M1081" s="30">
        <v>104031</v>
      </c>
      <c r="N1081" s="30">
        <v>102772</v>
      </c>
      <c r="O1081" s="25"/>
    </row>
    <row r="1082" spans="1:15" ht="75.599999999999994">
      <c r="A1082" s="21" t="s">
        <v>3061</v>
      </c>
      <c r="B1082" s="21" t="s">
        <v>3062</v>
      </c>
      <c r="C1082" s="21" t="s">
        <v>2257</v>
      </c>
      <c r="D1082" s="30">
        <v>10764999</v>
      </c>
      <c r="E1082" s="30">
        <v>10142727</v>
      </c>
      <c r="F1082" s="30">
        <v>12578776</v>
      </c>
      <c r="G1082" s="30">
        <v>11681372</v>
      </c>
      <c r="H1082" s="30">
        <v>13017219</v>
      </c>
      <c r="I1082" s="30">
        <v>13199720</v>
      </c>
      <c r="J1082" s="30">
        <v>11223263</v>
      </c>
      <c r="K1082" s="30">
        <v>9482679</v>
      </c>
      <c r="L1082" s="30">
        <v>11107422</v>
      </c>
      <c r="M1082" s="30">
        <v>12514731</v>
      </c>
      <c r="N1082" s="30">
        <v>12313079</v>
      </c>
      <c r="O1082" s="25"/>
    </row>
    <row r="1083" spans="1:15" ht="75.599999999999994">
      <c r="A1083" s="21" t="s">
        <v>3061</v>
      </c>
      <c r="B1083" s="21" t="s">
        <v>3062</v>
      </c>
      <c r="C1083" s="21" t="s">
        <v>2258</v>
      </c>
      <c r="D1083" s="34">
        <v>6.22</v>
      </c>
      <c r="E1083" s="34">
        <v>6.28</v>
      </c>
      <c r="F1083" s="34">
        <v>5.41</v>
      </c>
      <c r="G1083" s="34">
        <v>6.26</v>
      </c>
      <c r="H1083" s="34">
        <v>5.75</v>
      </c>
      <c r="I1083" s="34">
        <v>5.75</v>
      </c>
      <c r="J1083" s="34">
        <v>6.7</v>
      </c>
      <c r="K1083" s="34">
        <v>6.39</v>
      </c>
      <c r="L1083" s="34">
        <v>7.29</v>
      </c>
      <c r="M1083" s="34">
        <v>8.31</v>
      </c>
      <c r="N1083" s="34">
        <v>8.35</v>
      </c>
      <c r="O1083" s="25"/>
    </row>
    <row r="1084" spans="1:15" ht="30.6">
      <c r="A1084" s="21" t="s">
        <v>3063</v>
      </c>
      <c r="B1084" s="21" t="s">
        <v>3064</v>
      </c>
      <c r="C1084" s="21" t="s">
        <v>2157</v>
      </c>
      <c r="D1084" s="30">
        <v>35804</v>
      </c>
      <c r="E1084" s="30">
        <v>31703</v>
      </c>
      <c r="F1084" s="30">
        <v>34000</v>
      </c>
      <c r="G1084" s="30">
        <v>24698</v>
      </c>
      <c r="H1084" s="30">
        <v>22839</v>
      </c>
      <c r="I1084" s="30">
        <v>31415</v>
      </c>
      <c r="J1084" s="30">
        <v>21281</v>
      </c>
      <c r="K1084" s="30">
        <v>17880</v>
      </c>
      <c r="L1084" s="30">
        <v>11609</v>
      </c>
      <c r="M1084" s="30">
        <v>12291</v>
      </c>
      <c r="N1084" s="30">
        <v>15168</v>
      </c>
      <c r="O1084" s="25"/>
    </row>
    <row r="1085" spans="1:15" ht="30.6">
      <c r="A1085" s="21" t="s">
        <v>3063</v>
      </c>
      <c r="B1085" s="21" t="s">
        <v>3064</v>
      </c>
      <c r="C1085" s="21" t="s">
        <v>2257</v>
      </c>
      <c r="D1085" s="30">
        <v>12012718</v>
      </c>
      <c r="E1085" s="30">
        <v>10136150</v>
      </c>
      <c r="F1085" s="30">
        <v>13659042</v>
      </c>
      <c r="G1085" s="30">
        <v>6988087</v>
      </c>
      <c r="H1085" s="30">
        <v>6439236</v>
      </c>
      <c r="I1085" s="30">
        <v>9469196</v>
      </c>
      <c r="J1085" s="30">
        <v>4739810</v>
      </c>
      <c r="K1085" s="30">
        <v>3348331</v>
      </c>
      <c r="L1085" s="30">
        <v>2494371</v>
      </c>
      <c r="M1085" s="30">
        <v>2281678</v>
      </c>
      <c r="N1085" s="30">
        <v>2772652</v>
      </c>
      <c r="O1085" s="25"/>
    </row>
    <row r="1086" spans="1:15" ht="30.6">
      <c r="A1086" s="21" t="s">
        <v>3063</v>
      </c>
      <c r="B1086" s="21" t="s">
        <v>3064</v>
      </c>
      <c r="C1086" s="21" t="s">
        <v>2258</v>
      </c>
      <c r="D1086" s="34">
        <v>2.98</v>
      </c>
      <c r="E1086" s="34">
        <v>3.13</v>
      </c>
      <c r="F1086" s="34">
        <v>2.4900000000000002</v>
      </c>
      <c r="G1086" s="34">
        <v>3.53</v>
      </c>
      <c r="H1086" s="34">
        <v>3.55</v>
      </c>
      <c r="I1086" s="34">
        <v>3.32</v>
      </c>
      <c r="J1086" s="34">
        <v>4.49</v>
      </c>
      <c r="K1086" s="34">
        <v>5.34</v>
      </c>
      <c r="L1086" s="34">
        <v>4.6500000000000004</v>
      </c>
      <c r="M1086" s="34">
        <v>5.39</v>
      </c>
      <c r="N1086" s="34">
        <v>5.47</v>
      </c>
      <c r="O1086" s="25"/>
    </row>
    <row r="1087" spans="1:15" ht="45.6">
      <c r="A1087" s="21" t="s">
        <v>3065</v>
      </c>
      <c r="B1087" s="21" t="s">
        <v>3066</v>
      </c>
      <c r="C1087" s="21" t="s">
        <v>2157</v>
      </c>
      <c r="D1087" s="30">
        <v>227415</v>
      </c>
      <c r="E1087" s="30">
        <v>280532</v>
      </c>
      <c r="F1087" s="30">
        <v>266674</v>
      </c>
      <c r="G1087" s="30">
        <v>306932</v>
      </c>
      <c r="H1087" s="30">
        <v>330577</v>
      </c>
      <c r="I1087" s="30">
        <v>288759</v>
      </c>
      <c r="J1087" s="30">
        <v>345333</v>
      </c>
      <c r="K1087" s="30">
        <v>359382</v>
      </c>
      <c r="L1087" s="30">
        <v>378098</v>
      </c>
      <c r="M1087" s="30">
        <v>404522</v>
      </c>
      <c r="N1087" s="30">
        <v>409849</v>
      </c>
      <c r="O1087" s="25"/>
    </row>
    <row r="1088" spans="1:15" ht="45.6">
      <c r="A1088" s="21" t="s">
        <v>3065</v>
      </c>
      <c r="B1088" s="21" t="s">
        <v>3066</v>
      </c>
      <c r="C1088" s="21" t="s">
        <v>2257</v>
      </c>
      <c r="D1088" s="30">
        <v>73781831</v>
      </c>
      <c r="E1088" s="30">
        <v>97849999</v>
      </c>
      <c r="F1088" s="30">
        <v>98807806</v>
      </c>
      <c r="G1088" s="30">
        <v>111152727</v>
      </c>
      <c r="H1088" s="30">
        <v>119827115</v>
      </c>
      <c r="I1088" s="30">
        <v>104446935</v>
      </c>
      <c r="J1088" s="30">
        <v>102881641</v>
      </c>
      <c r="K1088" s="30">
        <v>112080245</v>
      </c>
      <c r="L1088" s="30">
        <v>107180674</v>
      </c>
      <c r="M1088" s="30">
        <v>104787378</v>
      </c>
      <c r="N1088" s="30">
        <v>93580479</v>
      </c>
      <c r="O1088" s="25"/>
    </row>
    <row r="1089" spans="1:15" ht="45.6">
      <c r="A1089" s="21" t="s">
        <v>3065</v>
      </c>
      <c r="B1089" s="21" t="s">
        <v>3066</v>
      </c>
      <c r="C1089" s="21" t="s">
        <v>2258</v>
      </c>
      <c r="D1089" s="34">
        <v>3.08</v>
      </c>
      <c r="E1089" s="34">
        <v>2.87</v>
      </c>
      <c r="F1089" s="34">
        <v>2.7</v>
      </c>
      <c r="G1089" s="34">
        <v>2.76</v>
      </c>
      <c r="H1089" s="34">
        <v>2.76</v>
      </c>
      <c r="I1089" s="34">
        <v>2.76</v>
      </c>
      <c r="J1089" s="34">
        <v>3.36</v>
      </c>
      <c r="K1089" s="34">
        <v>3.21</v>
      </c>
      <c r="L1089" s="34">
        <v>3.53</v>
      </c>
      <c r="M1089" s="34">
        <v>3.86</v>
      </c>
      <c r="N1089" s="34">
        <v>4.38</v>
      </c>
      <c r="O1089" s="25"/>
    </row>
    <row r="1090" spans="1:15" ht="30.6">
      <c r="A1090" s="21" t="s">
        <v>3067</v>
      </c>
      <c r="B1090" s="21" t="s">
        <v>3068</v>
      </c>
      <c r="C1090" s="21" t="s">
        <v>2157</v>
      </c>
      <c r="D1090" s="30">
        <v>57084</v>
      </c>
      <c r="E1090" s="30">
        <v>64275</v>
      </c>
      <c r="F1090" s="30">
        <v>58930</v>
      </c>
      <c r="G1090" s="30">
        <v>68047</v>
      </c>
      <c r="H1090" s="30">
        <v>68363</v>
      </c>
      <c r="I1090" s="30">
        <v>46963</v>
      </c>
      <c r="J1090" s="30">
        <v>63963</v>
      </c>
      <c r="K1090" s="30">
        <v>55090</v>
      </c>
      <c r="L1090" s="30">
        <v>58901</v>
      </c>
      <c r="M1090" s="30">
        <v>78331</v>
      </c>
      <c r="N1090" s="30">
        <v>81201</v>
      </c>
      <c r="O1090" s="25"/>
    </row>
    <row r="1091" spans="1:15" ht="30.6">
      <c r="A1091" s="21" t="s">
        <v>3067</v>
      </c>
      <c r="B1091" s="21" t="s">
        <v>3068</v>
      </c>
      <c r="C1091" s="21" t="s">
        <v>2257</v>
      </c>
      <c r="D1091" s="30">
        <v>25755987</v>
      </c>
      <c r="E1091" s="30">
        <v>28579920</v>
      </c>
      <c r="F1091" s="30">
        <v>26373914</v>
      </c>
      <c r="G1091" s="30">
        <v>32016434</v>
      </c>
      <c r="H1091" s="30">
        <v>30825542</v>
      </c>
      <c r="I1091" s="30">
        <v>20435881</v>
      </c>
      <c r="J1091" s="30">
        <v>28299552</v>
      </c>
      <c r="K1091" s="30">
        <v>23721158</v>
      </c>
      <c r="L1091" s="30">
        <v>23608045</v>
      </c>
      <c r="M1091" s="30">
        <v>26025278</v>
      </c>
      <c r="N1091" s="30">
        <v>25672224</v>
      </c>
      <c r="O1091" s="25"/>
    </row>
    <row r="1092" spans="1:15" ht="30.6">
      <c r="A1092" s="21" t="s">
        <v>3067</v>
      </c>
      <c r="B1092" s="21" t="s">
        <v>3068</v>
      </c>
      <c r="C1092" s="21" t="s">
        <v>2258</v>
      </c>
      <c r="D1092" s="34">
        <v>2.2200000000000002</v>
      </c>
      <c r="E1092" s="34">
        <v>2.25</v>
      </c>
      <c r="F1092" s="34">
        <v>2.23</v>
      </c>
      <c r="G1092" s="34">
        <v>2.13</v>
      </c>
      <c r="H1092" s="34">
        <v>2.2200000000000002</v>
      </c>
      <c r="I1092" s="34">
        <v>2.2999999999999998</v>
      </c>
      <c r="J1092" s="34">
        <v>2.2599999999999998</v>
      </c>
      <c r="K1092" s="34">
        <v>2.3199999999999998</v>
      </c>
      <c r="L1092" s="34">
        <v>2.4900000000000002</v>
      </c>
      <c r="M1092" s="34">
        <v>3.01</v>
      </c>
      <c r="N1092" s="34">
        <v>3.16</v>
      </c>
      <c r="O1092" s="25"/>
    </row>
    <row r="1093" spans="1:15" ht="30.6">
      <c r="A1093" s="21" t="s">
        <v>3069</v>
      </c>
      <c r="B1093" s="21" t="s">
        <v>3070</v>
      </c>
      <c r="C1093" s="21" t="s">
        <v>2157</v>
      </c>
      <c r="D1093" s="30">
        <v>76440</v>
      </c>
      <c r="E1093" s="30">
        <v>78227</v>
      </c>
      <c r="F1093" s="30">
        <v>79991</v>
      </c>
      <c r="G1093" s="30">
        <v>79924</v>
      </c>
      <c r="H1093" s="30">
        <v>79125</v>
      </c>
      <c r="I1093" s="30">
        <v>87263</v>
      </c>
      <c r="J1093" s="30">
        <v>90124</v>
      </c>
      <c r="K1093" s="30">
        <v>71924</v>
      </c>
      <c r="L1093" s="30">
        <v>54366</v>
      </c>
      <c r="M1093" s="30">
        <v>67396</v>
      </c>
      <c r="N1093" s="30">
        <v>78951</v>
      </c>
      <c r="O1093" s="25"/>
    </row>
    <row r="1094" spans="1:15" ht="30.6">
      <c r="A1094" s="21" t="s">
        <v>3069</v>
      </c>
      <c r="B1094" s="21" t="s">
        <v>3070</v>
      </c>
      <c r="C1094" s="21" t="s">
        <v>2257</v>
      </c>
      <c r="D1094" s="30">
        <v>26400032</v>
      </c>
      <c r="E1094" s="30">
        <v>22837882</v>
      </c>
      <c r="F1094" s="30">
        <v>23759475</v>
      </c>
      <c r="G1094" s="30">
        <v>24118113</v>
      </c>
      <c r="H1094" s="30">
        <v>25213140</v>
      </c>
      <c r="I1094" s="30">
        <v>29950177</v>
      </c>
      <c r="J1094" s="30">
        <v>26259124</v>
      </c>
      <c r="K1094" s="30">
        <v>18899840</v>
      </c>
      <c r="L1094" s="30">
        <v>13276066</v>
      </c>
      <c r="M1094" s="30">
        <v>14951169</v>
      </c>
      <c r="N1094" s="30">
        <v>16501062</v>
      </c>
      <c r="O1094" s="25"/>
    </row>
    <row r="1095" spans="1:15" ht="30.6">
      <c r="A1095" s="21" t="s">
        <v>3069</v>
      </c>
      <c r="B1095" s="21" t="s">
        <v>3070</v>
      </c>
      <c r="C1095" s="21" t="s">
        <v>2258</v>
      </c>
      <c r="D1095" s="34">
        <v>2.9</v>
      </c>
      <c r="E1095" s="34">
        <v>3.43</v>
      </c>
      <c r="F1095" s="34">
        <v>3.37</v>
      </c>
      <c r="G1095" s="34">
        <v>3.31</v>
      </c>
      <c r="H1095" s="34">
        <v>3.14</v>
      </c>
      <c r="I1095" s="34">
        <v>2.91</v>
      </c>
      <c r="J1095" s="34">
        <v>3.43</v>
      </c>
      <c r="K1095" s="34">
        <v>3.81</v>
      </c>
      <c r="L1095" s="34">
        <v>4.0999999999999996</v>
      </c>
      <c r="M1095" s="34">
        <v>4.51</v>
      </c>
      <c r="N1095" s="34">
        <v>4.78</v>
      </c>
      <c r="O1095" s="25"/>
    </row>
    <row r="1096" spans="1:15" ht="30.6">
      <c r="A1096" s="21" t="s">
        <v>3071</v>
      </c>
      <c r="B1096" s="21" t="s">
        <v>3072</v>
      </c>
      <c r="C1096" s="21" t="s">
        <v>2157</v>
      </c>
      <c r="D1096" s="30">
        <v>59748</v>
      </c>
      <c r="E1096" s="30">
        <v>64939</v>
      </c>
      <c r="F1096" s="30">
        <v>71448</v>
      </c>
      <c r="G1096" s="30">
        <v>67953</v>
      </c>
      <c r="H1096" s="30">
        <v>69058</v>
      </c>
      <c r="I1096" s="30">
        <v>68908</v>
      </c>
      <c r="J1096" s="30">
        <v>48269</v>
      </c>
      <c r="K1096" s="30">
        <v>60865</v>
      </c>
      <c r="L1096" s="30">
        <v>65734</v>
      </c>
      <c r="M1096" s="30">
        <v>76789</v>
      </c>
      <c r="N1096" s="30">
        <v>75812</v>
      </c>
      <c r="O1096" s="25"/>
    </row>
    <row r="1097" spans="1:15" ht="30.6">
      <c r="A1097" s="21" t="s">
        <v>3071</v>
      </c>
      <c r="B1097" s="21" t="s">
        <v>3072</v>
      </c>
      <c r="C1097" s="21" t="s">
        <v>2257</v>
      </c>
      <c r="D1097" s="30">
        <v>15760243</v>
      </c>
      <c r="E1097" s="30">
        <v>21577152</v>
      </c>
      <c r="F1097" s="30">
        <v>23178088</v>
      </c>
      <c r="G1097" s="30">
        <v>22134453</v>
      </c>
      <c r="H1097" s="30">
        <v>22943111</v>
      </c>
      <c r="I1097" s="30">
        <v>23057120</v>
      </c>
      <c r="J1097" s="30" t="s">
        <v>1125</v>
      </c>
      <c r="K1097" s="30">
        <v>20294788</v>
      </c>
      <c r="L1097" s="30">
        <v>20947968</v>
      </c>
      <c r="M1097" s="30">
        <v>21805894</v>
      </c>
      <c r="N1097" s="30">
        <v>21126669</v>
      </c>
      <c r="O1097" s="25"/>
    </row>
    <row r="1098" spans="1:15" ht="30.6">
      <c r="A1098" s="21" t="s">
        <v>3071</v>
      </c>
      <c r="B1098" s="21" t="s">
        <v>3072</v>
      </c>
      <c r="C1098" s="21" t="s">
        <v>2258</v>
      </c>
      <c r="D1098" s="34">
        <v>3.79</v>
      </c>
      <c r="E1098" s="34">
        <v>3.01</v>
      </c>
      <c r="F1098" s="34">
        <v>3.08</v>
      </c>
      <c r="G1098" s="34">
        <v>3.07</v>
      </c>
      <c r="H1098" s="34">
        <v>3.01</v>
      </c>
      <c r="I1098" s="34">
        <v>2.99</v>
      </c>
      <c r="J1098" s="34" t="s">
        <v>1125</v>
      </c>
      <c r="K1098" s="34">
        <v>3</v>
      </c>
      <c r="L1098" s="34">
        <v>3.14</v>
      </c>
      <c r="M1098" s="34">
        <v>3.52</v>
      </c>
      <c r="N1098" s="34">
        <v>3.59</v>
      </c>
      <c r="O1098" s="25"/>
    </row>
    <row r="1099" spans="1:15" ht="105.6">
      <c r="A1099" s="21" t="s">
        <v>3073</v>
      </c>
      <c r="B1099" s="21" t="s">
        <v>3074</v>
      </c>
      <c r="C1099" s="21" t="s">
        <v>2157</v>
      </c>
      <c r="D1099" s="30">
        <v>108902</v>
      </c>
      <c r="E1099" s="30">
        <v>88559</v>
      </c>
      <c r="F1099" s="30">
        <v>92612</v>
      </c>
      <c r="G1099" s="30">
        <v>79.066000000000003</v>
      </c>
      <c r="H1099" s="30">
        <v>74830</v>
      </c>
      <c r="I1099" s="30">
        <v>118753</v>
      </c>
      <c r="J1099" s="30">
        <v>80076</v>
      </c>
      <c r="K1099" s="30">
        <v>83908</v>
      </c>
      <c r="L1099" s="30">
        <v>93150</v>
      </c>
      <c r="M1099" s="30">
        <v>97442</v>
      </c>
      <c r="N1099" s="30">
        <v>101330</v>
      </c>
      <c r="O1099" s="25"/>
    </row>
    <row r="1100" spans="1:15" ht="105.6">
      <c r="A1100" s="21" t="s">
        <v>3073</v>
      </c>
      <c r="B1100" s="21" t="s">
        <v>3074</v>
      </c>
      <c r="C1100" s="21" t="s">
        <v>2257</v>
      </c>
      <c r="D1100" s="30">
        <v>38466508</v>
      </c>
      <c r="E1100" s="30">
        <v>28203991</v>
      </c>
      <c r="F1100" s="30">
        <v>30570775</v>
      </c>
      <c r="G1100" s="30">
        <v>24515551</v>
      </c>
      <c r="H1100" s="30">
        <v>23556177</v>
      </c>
      <c r="I1100" s="30">
        <v>26577149</v>
      </c>
      <c r="J1100" s="30">
        <v>24467399</v>
      </c>
      <c r="K1100" s="30">
        <v>26518080</v>
      </c>
      <c r="L1100" s="30">
        <v>29189923</v>
      </c>
      <c r="M1100" s="30">
        <v>27604182</v>
      </c>
      <c r="N1100" s="30">
        <v>28957093</v>
      </c>
      <c r="O1100" s="25"/>
    </row>
    <row r="1101" spans="1:15" ht="105.6">
      <c r="A1101" s="21" t="s">
        <v>3073</v>
      </c>
      <c r="B1101" s="21" t="s">
        <v>3074</v>
      </c>
      <c r="C1101" s="21" t="s">
        <v>2258</v>
      </c>
      <c r="D1101" s="34">
        <v>2.83</v>
      </c>
      <c r="E1101" s="34">
        <v>3.14</v>
      </c>
      <c r="F1101" s="34">
        <v>3.03</v>
      </c>
      <c r="G1101" s="34">
        <v>3.23</v>
      </c>
      <c r="H1101" s="34">
        <v>3.18</v>
      </c>
      <c r="I1101" s="34">
        <v>4.47</v>
      </c>
      <c r="J1101" s="34">
        <v>3.27</v>
      </c>
      <c r="K1101" s="34">
        <v>3.16</v>
      </c>
      <c r="L1101" s="34">
        <v>3.19</v>
      </c>
      <c r="M1101" s="34">
        <v>3.53</v>
      </c>
      <c r="N1101" s="34">
        <v>3.5</v>
      </c>
      <c r="O1101" s="25"/>
    </row>
    <row r="1102" spans="1:15" ht="30.6">
      <c r="A1102" s="21" t="s">
        <v>3075</v>
      </c>
      <c r="B1102" s="21" t="s">
        <v>3076</v>
      </c>
      <c r="C1102" s="21" t="s">
        <v>2157</v>
      </c>
      <c r="D1102" s="30" t="s">
        <v>2158</v>
      </c>
      <c r="E1102" s="30" t="s">
        <v>2158</v>
      </c>
      <c r="F1102" s="30" t="s">
        <v>2158</v>
      </c>
      <c r="G1102" s="30" t="s">
        <v>2158</v>
      </c>
      <c r="H1102" s="30" t="s">
        <v>2158</v>
      </c>
      <c r="I1102" s="30" t="s">
        <v>2158</v>
      </c>
      <c r="J1102" s="30" t="s">
        <v>2158</v>
      </c>
      <c r="K1102" s="30" t="s">
        <v>2158</v>
      </c>
      <c r="L1102" s="30" t="s">
        <v>2158</v>
      </c>
      <c r="M1102" s="30" t="s">
        <v>2158</v>
      </c>
      <c r="N1102" s="30" t="s">
        <v>2158</v>
      </c>
      <c r="O1102" s="25"/>
    </row>
    <row r="1103" spans="1:15" ht="30.6">
      <c r="A1103" s="21" t="s">
        <v>3075</v>
      </c>
      <c r="B1103" s="21" t="s">
        <v>3076</v>
      </c>
      <c r="C1103" s="21" t="s">
        <v>2257</v>
      </c>
      <c r="D1103" s="30" t="s">
        <v>1125</v>
      </c>
      <c r="E1103" s="30" t="s">
        <v>1125</v>
      </c>
      <c r="F1103" s="30" t="s">
        <v>1125</v>
      </c>
      <c r="G1103" s="30" t="s">
        <v>1125</v>
      </c>
      <c r="H1103" s="30" t="s">
        <v>1125</v>
      </c>
      <c r="I1103" s="30" t="s">
        <v>1125</v>
      </c>
      <c r="J1103" s="30" t="s">
        <v>1125</v>
      </c>
      <c r="K1103" s="30" t="s">
        <v>1125</v>
      </c>
      <c r="L1103" s="30" t="s">
        <v>1125</v>
      </c>
      <c r="M1103" s="30" t="s">
        <v>1125</v>
      </c>
      <c r="N1103" s="30" t="s">
        <v>1125</v>
      </c>
      <c r="O1103" s="25"/>
    </row>
    <row r="1104" spans="1:15" ht="30.6">
      <c r="A1104" s="21" t="s">
        <v>3075</v>
      </c>
      <c r="B1104" s="21" t="s">
        <v>3076</v>
      </c>
      <c r="C1104" s="21" t="s">
        <v>2258</v>
      </c>
      <c r="D1104" s="34" t="s">
        <v>1125</v>
      </c>
      <c r="E1104" s="34" t="s">
        <v>1125</v>
      </c>
      <c r="F1104" s="34" t="s">
        <v>1125</v>
      </c>
      <c r="G1104" s="34" t="s">
        <v>1125</v>
      </c>
      <c r="H1104" s="34" t="s">
        <v>1125</v>
      </c>
      <c r="I1104" s="34" t="s">
        <v>1125</v>
      </c>
      <c r="J1104" s="34" t="s">
        <v>1125</v>
      </c>
      <c r="K1104" s="34" t="s">
        <v>1125</v>
      </c>
      <c r="L1104" s="34" t="s">
        <v>1125</v>
      </c>
      <c r="M1104" s="34" t="s">
        <v>1125</v>
      </c>
      <c r="N1104" s="34" t="s">
        <v>1125</v>
      </c>
      <c r="O1104" s="25"/>
    </row>
    <row r="1105" spans="1:15" ht="30.6">
      <c r="A1105" s="21" t="s">
        <v>3077</v>
      </c>
      <c r="B1105" s="21" t="s">
        <v>3078</v>
      </c>
      <c r="C1105" s="21" t="s">
        <v>2157</v>
      </c>
      <c r="D1105" s="30">
        <v>0</v>
      </c>
      <c r="E1105" s="30">
        <v>0</v>
      </c>
      <c r="F1105" s="30" t="s">
        <v>2158</v>
      </c>
      <c r="G1105" s="30" t="s">
        <v>2158</v>
      </c>
      <c r="H1105" s="30" t="s">
        <v>2158</v>
      </c>
      <c r="I1105" s="30" t="s">
        <v>2158</v>
      </c>
      <c r="J1105" s="30">
        <v>1166</v>
      </c>
      <c r="K1105" s="30" t="s">
        <v>2158</v>
      </c>
      <c r="L1105" s="30" t="s">
        <v>2158</v>
      </c>
      <c r="M1105" s="30">
        <v>1669</v>
      </c>
      <c r="N1105" s="30">
        <v>0</v>
      </c>
      <c r="O1105" s="25"/>
    </row>
    <row r="1106" spans="1:15" ht="30.6">
      <c r="A1106" s="21" t="s">
        <v>3077</v>
      </c>
      <c r="B1106" s="21" t="s">
        <v>3078</v>
      </c>
      <c r="C1106" s="21" t="s">
        <v>2257</v>
      </c>
      <c r="D1106" s="30">
        <v>0</v>
      </c>
      <c r="E1106" s="30">
        <v>0</v>
      </c>
      <c r="F1106" s="30" t="s">
        <v>1125</v>
      </c>
      <c r="G1106" s="30" t="s">
        <v>1125</v>
      </c>
      <c r="H1106" s="30" t="s">
        <v>1125</v>
      </c>
      <c r="I1106" s="30" t="s">
        <v>1125</v>
      </c>
      <c r="J1106" s="30" t="s">
        <v>1125</v>
      </c>
      <c r="K1106" s="30" t="s">
        <v>1125</v>
      </c>
      <c r="L1106" s="30" t="s">
        <v>1125</v>
      </c>
      <c r="M1106" s="30" t="s">
        <v>3079</v>
      </c>
      <c r="N1106" s="30">
        <v>0</v>
      </c>
      <c r="O1106" s="25"/>
    </row>
    <row r="1107" spans="1:15" ht="30.6">
      <c r="A1107" s="21" t="s">
        <v>3077</v>
      </c>
      <c r="B1107" s="21" t="s">
        <v>3078</v>
      </c>
      <c r="C1107" s="21" t="s">
        <v>2258</v>
      </c>
      <c r="D1107" s="34" t="s">
        <v>2161</v>
      </c>
      <c r="E1107" s="34" t="s">
        <v>2161</v>
      </c>
      <c r="F1107" s="34" t="s">
        <v>1125</v>
      </c>
      <c r="G1107" s="34" t="s">
        <v>1125</v>
      </c>
      <c r="H1107" s="34" t="s">
        <v>1125</v>
      </c>
      <c r="I1107" s="34" t="s">
        <v>1125</v>
      </c>
      <c r="J1107" s="34" t="s">
        <v>1125</v>
      </c>
      <c r="K1107" s="34" t="s">
        <v>1125</v>
      </c>
      <c r="L1107" s="34" t="s">
        <v>1125</v>
      </c>
      <c r="M1107" s="34">
        <v>14.6</v>
      </c>
      <c r="N1107" s="34" t="s">
        <v>2161</v>
      </c>
      <c r="O1107" s="25"/>
    </row>
    <row r="1108" spans="1:15" ht="30.6">
      <c r="A1108" s="21" t="s">
        <v>3080</v>
      </c>
      <c r="B1108" s="21" t="s">
        <v>3081</v>
      </c>
      <c r="C1108" s="21" t="s">
        <v>2157</v>
      </c>
      <c r="D1108" s="30">
        <v>155388</v>
      </c>
      <c r="E1108" s="30">
        <v>166418</v>
      </c>
      <c r="F1108" s="30">
        <v>173191</v>
      </c>
      <c r="G1108" s="30">
        <v>189672</v>
      </c>
      <c r="H1108" s="30">
        <v>207637</v>
      </c>
      <c r="I1108" s="30">
        <v>240618</v>
      </c>
      <c r="J1108" s="30">
        <v>220566</v>
      </c>
      <c r="K1108" s="30">
        <v>241194</v>
      </c>
      <c r="L1108" s="30">
        <v>284495</v>
      </c>
      <c r="M1108" s="30">
        <v>324530</v>
      </c>
      <c r="N1108" s="30">
        <v>293254</v>
      </c>
      <c r="O1108" s="25"/>
    </row>
    <row r="1109" spans="1:15" ht="30.6">
      <c r="A1109" s="21" t="s">
        <v>3080</v>
      </c>
      <c r="B1109" s="21" t="s">
        <v>3081</v>
      </c>
      <c r="C1109" s="21" t="s">
        <v>2159</v>
      </c>
      <c r="D1109" s="30">
        <v>22069</v>
      </c>
      <c r="E1109" s="30">
        <v>23714</v>
      </c>
      <c r="F1109" s="30">
        <v>25483</v>
      </c>
      <c r="G1109" s="30">
        <v>25517</v>
      </c>
      <c r="H1109" s="30">
        <v>28517</v>
      </c>
      <c r="I1109" s="30">
        <v>33657</v>
      </c>
      <c r="J1109" s="30">
        <v>34925</v>
      </c>
      <c r="K1109" s="30">
        <v>38054</v>
      </c>
      <c r="L1109" s="30">
        <v>34869</v>
      </c>
      <c r="M1109" s="30">
        <v>35109</v>
      </c>
      <c r="N1109" s="30">
        <v>36899</v>
      </c>
      <c r="O1109" s="25"/>
    </row>
    <row r="1110" spans="1:15" ht="30.6">
      <c r="A1110" s="21" t="s">
        <v>3080</v>
      </c>
      <c r="B1110" s="21" t="s">
        <v>3081</v>
      </c>
      <c r="C1110" s="21" t="s">
        <v>2160</v>
      </c>
      <c r="D1110" s="34">
        <v>7041.14</v>
      </c>
      <c r="E1110" s="34">
        <v>7017.84</v>
      </c>
      <c r="F1110" s="34">
        <v>6796.45</v>
      </c>
      <c r="G1110" s="34">
        <v>7433.25</v>
      </c>
      <c r="H1110" s="34">
        <v>7281.2</v>
      </c>
      <c r="I1110" s="34">
        <v>7149.2</v>
      </c>
      <c r="J1110" s="34">
        <v>6315.42</v>
      </c>
      <c r="K1110" s="34">
        <v>6338.25</v>
      </c>
      <c r="L1110" s="34">
        <v>8158.92</v>
      </c>
      <c r="M1110" s="34">
        <v>9243.4699999999993</v>
      </c>
      <c r="N1110" s="34">
        <v>7947.56</v>
      </c>
      <c r="O1110" s="25"/>
    </row>
    <row r="1111" spans="1:15" ht="30.6">
      <c r="A1111" s="21" t="s">
        <v>3082</v>
      </c>
      <c r="B1111" s="21" t="s">
        <v>3083</v>
      </c>
      <c r="C1111" s="21" t="s">
        <v>2157</v>
      </c>
      <c r="D1111" s="30">
        <v>10212</v>
      </c>
      <c r="E1111" s="30">
        <v>10085</v>
      </c>
      <c r="F1111" s="30">
        <v>12510</v>
      </c>
      <c r="G1111" s="30">
        <v>12800</v>
      </c>
      <c r="H1111" s="30">
        <v>15010</v>
      </c>
      <c r="I1111" s="30">
        <v>11075</v>
      </c>
      <c r="J1111" s="30">
        <v>15977</v>
      </c>
      <c r="K1111" s="30">
        <v>20029</v>
      </c>
      <c r="L1111" s="30">
        <v>23372</v>
      </c>
      <c r="M1111" s="30">
        <v>35644</v>
      </c>
      <c r="N1111" s="30">
        <v>23853</v>
      </c>
      <c r="O1111" s="25"/>
    </row>
    <row r="1112" spans="1:15" ht="30.6">
      <c r="A1112" s="21" t="s">
        <v>3082</v>
      </c>
      <c r="B1112" s="21" t="s">
        <v>3083</v>
      </c>
      <c r="C1112" s="21" t="s">
        <v>2159</v>
      </c>
      <c r="D1112" s="30">
        <v>1288</v>
      </c>
      <c r="E1112" s="30">
        <v>1262</v>
      </c>
      <c r="F1112" s="30">
        <v>1676</v>
      </c>
      <c r="G1112" s="30">
        <v>1505</v>
      </c>
      <c r="H1112" s="30">
        <v>1822</v>
      </c>
      <c r="I1112" s="30">
        <v>1135</v>
      </c>
      <c r="J1112" s="30">
        <v>1832</v>
      </c>
      <c r="K1112" s="30">
        <v>2245</v>
      </c>
      <c r="L1112" s="30">
        <v>2317</v>
      </c>
      <c r="M1112" s="30">
        <v>3403</v>
      </c>
      <c r="N1112" s="30">
        <v>3263</v>
      </c>
      <c r="O1112" s="25"/>
    </row>
    <row r="1113" spans="1:15" ht="30.6">
      <c r="A1113" s="21" t="s">
        <v>3082</v>
      </c>
      <c r="B1113" s="21" t="s">
        <v>3083</v>
      </c>
      <c r="C1113" s="21" t="s">
        <v>2160</v>
      </c>
      <c r="D1113" s="34">
        <v>7930.57</v>
      </c>
      <c r="E1113" s="34">
        <v>7992.67</v>
      </c>
      <c r="F1113" s="34">
        <v>7462.03</v>
      </c>
      <c r="G1113" s="34">
        <v>8503.4599999999991</v>
      </c>
      <c r="H1113" s="34">
        <v>8236.8700000000008</v>
      </c>
      <c r="I1113" s="34">
        <v>9757.85</v>
      </c>
      <c r="J1113" s="34">
        <v>8719.31</v>
      </c>
      <c r="K1113" s="34">
        <v>8921.43</v>
      </c>
      <c r="L1113" s="34">
        <v>10086.32</v>
      </c>
      <c r="M1113" s="34">
        <v>10475.06</v>
      </c>
      <c r="N1113" s="34">
        <v>7309.18</v>
      </c>
      <c r="O1113" s="25"/>
    </row>
    <row r="1114" spans="1:15" ht="30.6">
      <c r="A1114" s="21" t="s">
        <v>3084</v>
      </c>
      <c r="B1114" s="21" t="s">
        <v>3085</v>
      </c>
      <c r="C1114" s="21" t="s">
        <v>2157</v>
      </c>
      <c r="D1114" s="30">
        <v>0</v>
      </c>
      <c r="E1114" s="30">
        <v>0</v>
      </c>
      <c r="F1114" s="30">
        <v>0</v>
      </c>
      <c r="G1114" s="30">
        <v>0</v>
      </c>
      <c r="H1114" s="30">
        <v>0</v>
      </c>
      <c r="I1114" s="30">
        <v>0</v>
      </c>
      <c r="J1114" s="30">
        <v>0</v>
      </c>
      <c r="K1114" s="30">
        <v>0</v>
      </c>
      <c r="L1114" s="30">
        <v>0</v>
      </c>
      <c r="M1114" s="30">
        <v>0</v>
      </c>
      <c r="N1114" s="30">
        <v>0</v>
      </c>
      <c r="O1114" s="25"/>
    </row>
    <row r="1115" spans="1:15" ht="30.6">
      <c r="A1115" s="21" t="s">
        <v>3084</v>
      </c>
      <c r="B1115" s="21" t="s">
        <v>3085</v>
      </c>
      <c r="C1115" s="21" t="s">
        <v>2257</v>
      </c>
      <c r="D1115" s="30">
        <v>0</v>
      </c>
      <c r="E1115" s="30">
        <v>0</v>
      </c>
      <c r="F1115" s="30">
        <v>0</v>
      </c>
      <c r="G1115" s="30">
        <v>0</v>
      </c>
      <c r="H1115" s="30">
        <v>0</v>
      </c>
      <c r="I1115" s="30">
        <v>0</v>
      </c>
      <c r="J1115" s="30">
        <v>0</v>
      </c>
      <c r="K1115" s="30">
        <v>0</v>
      </c>
      <c r="L1115" s="30">
        <v>0</v>
      </c>
      <c r="M1115" s="30">
        <v>0</v>
      </c>
      <c r="N1115" s="30">
        <v>0</v>
      </c>
      <c r="O1115" s="25"/>
    </row>
    <row r="1116" spans="1:15" ht="30.6">
      <c r="A1116" s="21" t="s">
        <v>3084</v>
      </c>
      <c r="B1116" s="21" t="s">
        <v>3085</v>
      </c>
      <c r="C1116" s="21" t="s">
        <v>2258</v>
      </c>
      <c r="D1116" s="34" t="s">
        <v>2161</v>
      </c>
      <c r="E1116" s="34" t="s">
        <v>2161</v>
      </c>
      <c r="F1116" s="34" t="s">
        <v>2161</v>
      </c>
      <c r="G1116" s="34" t="s">
        <v>2161</v>
      </c>
      <c r="H1116" s="34" t="s">
        <v>2161</v>
      </c>
      <c r="I1116" s="34" t="s">
        <v>2161</v>
      </c>
      <c r="J1116" s="34" t="s">
        <v>2161</v>
      </c>
      <c r="K1116" s="34" t="s">
        <v>2161</v>
      </c>
      <c r="L1116" s="34" t="s">
        <v>2161</v>
      </c>
      <c r="M1116" s="34" t="s">
        <v>2161</v>
      </c>
      <c r="N1116" s="34" t="s">
        <v>2161</v>
      </c>
      <c r="O1116" s="25"/>
    </row>
    <row r="1117" spans="1:15" ht="75.599999999999994">
      <c r="A1117" s="21" t="s">
        <v>3086</v>
      </c>
      <c r="B1117" s="21" t="s">
        <v>3087</v>
      </c>
      <c r="C1117" s="21" t="s">
        <v>2157</v>
      </c>
      <c r="D1117" s="30" t="s">
        <v>2158</v>
      </c>
      <c r="E1117" s="30" t="s">
        <v>2158</v>
      </c>
      <c r="F1117" s="30" t="s">
        <v>2158</v>
      </c>
      <c r="G1117" s="30" t="s">
        <v>2158</v>
      </c>
      <c r="H1117" s="30" t="s">
        <v>2158</v>
      </c>
      <c r="I1117" s="30" t="s">
        <v>2158</v>
      </c>
      <c r="J1117" s="30" t="s">
        <v>2158</v>
      </c>
      <c r="K1117" s="30" t="s">
        <v>2158</v>
      </c>
      <c r="L1117" s="30" t="s">
        <v>2158</v>
      </c>
      <c r="M1117" s="30" t="s">
        <v>2158</v>
      </c>
      <c r="N1117" s="30" t="s">
        <v>2158</v>
      </c>
      <c r="O1117" s="25"/>
    </row>
    <row r="1118" spans="1:15" ht="75.599999999999994">
      <c r="A1118" s="21" t="s">
        <v>3086</v>
      </c>
      <c r="B1118" s="21" t="s">
        <v>3087</v>
      </c>
      <c r="C1118" s="21" t="s">
        <v>2159</v>
      </c>
      <c r="D1118" s="30" t="s">
        <v>1125</v>
      </c>
      <c r="E1118" s="30" t="s">
        <v>1125</v>
      </c>
      <c r="F1118" s="30" t="s">
        <v>1125</v>
      </c>
      <c r="G1118" s="30" t="s">
        <v>1125</v>
      </c>
      <c r="H1118" s="30" t="s">
        <v>1125</v>
      </c>
      <c r="I1118" s="30" t="s">
        <v>1125</v>
      </c>
      <c r="J1118" s="30" t="s">
        <v>1125</v>
      </c>
      <c r="K1118" s="30" t="s">
        <v>1125</v>
      </c>
      <c r="L1118" s="30" t="s">
        <v>1125</v>
      </c>
      <c r="M1118" s="30">
        <v>60592</v>
      </c>
      <c r="N1118" s="30" t="s">
        <v>1125</v>
      </c>
      <c r="O1118" s="25"/>
    </row>
    <row r="1119" spans="1:15" ht="75.599999999999994">
      <c r="A1119" s="21" t="s">
        <v>3086</v>
      </c>
      <c r="B1119" s="21" t="s">
        <v>3087</v>
      </c>
      <c r="C1119" s="21" t="s">
        <v>2160</v>
      </c>
      <c r="D1119" s="34" t="s">
        <v>1125</v>
      </c>
      <c r="E1119" s="34" t="s">
        <v>1125</v>
      </c>
      <c r="F1119" s="34" t="s">
        <v>1125</v>
      </c>
      <c r="G1119" s="34" t="s">
        <v>1125</v>
      </c>
      <c r="H1119" s="34" t="s">
        <v>1125</v>
      </c>
      <c r="I1119" s="34" t="s">
        <v>1125</v>
      </c>
      <c r="J1119" s="34" t="s">
        <v>1125</v>
      </c>
      <c r="K1119" s="34" t="s">
        <v>1125</v>
      </c>
      <c r="L1119" s="34" t="s">
        <v>1125</v>
      </c>
      <c r="M1119" s="34" t="s">
        <v>1125</v>
      </c>
      <c r="N1119" s="34" t="s">
        <v>1125</v>
      </c>
      <c r="O1119" s="25"/>
    </row>
    <row r="1120" spans="1:15" ht="45.6">
      <c r="A1120" s="21" t="s">
        <v>3088</v>
      </c>
      <c r="B1120" s="21" t="s">
        <v>3089</v>
      </c>
      <c r="C1120" s="21" t="s">
        <v>2157</v>
      </c>
      <c r="D1120" s="30" t="s">
        <v>2158</v>
      </c>
      <c r="E1120" s="30" t="s">
        <v>2158</v>
      </c>
      <c r="F1120" s="30">
        <v>1898</v>
      </c>
      <c r="G1120" s="30" t="s">
        <v>2158</v>
      </c>
      <c r="H1120" s="30" t="s">
        <v>2158</v>
      </c>
      <c r="I1120" s="30">
        <v>23871</v>
      </c>
      <c r="J1120" s="30" t="s">
        <v>2158</v>
      </c>
      <c r="K1120" s="30" t="s">
        <v>2158</v>
      </c>
      <c r="L1120" s="30">
        <v>0</v>
      </c>
      <c r="M1120" s="30">
        <v>0</v>
      </c>
      <c r="N1120" s="30">
        <v>0</v>
      </c>
      <c r="O1120" s="25"/>
    </row>
    <row r="1121" spans="1:15" ht="45.6">
      <c r="A1121" s="21" t="s">
        <v>3088</v>
      </c>
      <c r="B1121" s="21" t="s">
        <v>3089</v>
      </c>
      <c r="C1121" s="21" t="s">
        <v>2159</v>
      </c>
      <c r="D1121" s="30" t="s">
        <v>1125</v>
      </c>
      <c r="E1121" s="30" t="s">
        <v>1125</v>
      </c>
      <c r="F1121" s="30" t="s">
        <v>3090</v>
      </c>
      <c r="G1121" s="30" t="s">
        <v>1125</v>
      </c>
      <c r="H1121" s="30" t="s">
        <v>1125</v>
      </c>
      <c r="I1121" s="30" t="s">
        <v>1125</v>
      </c>
      <c r="J1121" s="30" t="s">
        <v>1125</v>
      </c>
      <c r="K1121" s="30" t="s">
        <v>1125</v>
      </c>
      <c r="L1121" s="30">
        <v>0</v>
      </c>
      <c r="M1121" s="30">
        <v>0</v>
      </c>
      <c r="N1121" s="30">
        <v>0</v>
      </c>
      <c r="O1121" s="25"/>
    </row>
    <row r="1122" spans="1:15" ht="45.6">
      <c r="A1122" s="21" t="s">
        <v>3088</v>
      </c>
      <c r="B1122" s="21" t="s">
        <v>3089</v>
      </c>
      <c r="C1122" s="21" t="s">
        <v>2160</v>
      </c>
      <c r="D1122" s="34" t="s">
        <v>1125</v>
      </c>
      <c r="E1122" s="34" t="s">
        <v>1125</v>
      </c>
      <c r="F1122" s="34">
        <v>11</v>
      </c>
      <c r="G1122" s="34" t="s">
        <v>1125</v>
      </c>
      <c r="H1122" s="34" t="s">
        <v>1125</v>
      </c>
      <c r="I1122" s="34" t="s">
        <v>1125</v>
      </c>
      <c r="J1122" s="34" t="s">
        <v>1125</v>
      </c>
      <c r="K1122" s="34" t="s">
        <v>1125</v>
      </c>
      <c r="L1122" s="34" t="s">
        <v>2161</v>
      </c>
      <c r="M1122" s="34" t="s">
        <v>2161</v>
      </c>
      <c r="N1122" s="34" t="s">
        <v>2161</v>
      </c>
      <c r="O1122" s="25"/>
    </row>
    <row r="1123" spans="1:15" ht="45.6">
      <c r="A1123" s="21" t="s">
        <v>3091</v>
      </c>
      <c r="B1123" s="21" t="s">
        <v>3092</v>
      </c>
      <c r="C1123" s="21" t="s">
        <v>2157</v>
      </c>
      <c r="D1123" s="30">
        <v>554322</v>
      </c>
      <c r="E1123" s="30">
        <v>567503</v>
      </c>
      <c r="F1123" s="30">
        <v>568653</v>
      </c>
      <c r="G1123" s="30">
        <v>521296</v>
      </c>
      <c r="H1123" s="30">
        <v>539927</v>
      </c>
      <c r="I1123" s="30">
        <v>537061</v>
      </c>
      <c r="J1123" s="30">
        <v>532129</v>
      </c>
      <c r="K1123" s="30">
        <v>533745</v>
      </c>
      <c r="L1123" s="30">
        <v>573325</v>
      </c>
      <c r="M1123" s="30">
        <v>585667</v>
      </c>
      <c r="N1123" s="30">
        <v>607345</v>
      </c>
      <c r="O1123" s="25"/>
    </row>
    <row r="1124" spans="1:15" ht="45.6">
      <c r="A1124" s="21" t="s">
        <v>3091</v>
      </c>
      <c r="B1124" s="21" t="s">
        <v>3092</v>
      </c>
      <c r="C1124" s="21" t="s">
        <v>2159</v>
      </c>
      <c r="D1124" s="30">
        <v>96766</v>
      </c>
      <c r="E1124" s="30">
        <v>100248</v>
      </c>
      <c r="F1124" s="30">
        <v>102164</v>
      </c>
      <c r="G1124" s="30">
        <v>91743</v>
      </c>
      <c r="H1124" s="30">
        <v>94668</v>
      </c>
      <c r="I1124" s="30">
        <v>95283</v>
      </c>
      <c r="J1124" s="30">
        <v>93550</v>
      </c>
      <c r="K1124" s="30">
        <v>87537</v>
      </c>
      <c r="L1124" s="30">
        <v>88543</v>
      </c>
      <c r="M1124" s="30">
        <v>79612</v>
      </c>
      <c r="N1124" s="30">
        <v>102783</v>
      </c>
      <c r="O1124" s="25"/>
    </row>
    <row r="1125" spans="1:15" ht="45.6">
      <c r="A1125" s="21" t="s">
        <v>3091</v>
      </c>
      <c r="B1125" s="21" t="s">
        <v>3092</v>
      </c>
      <c r="C1125" s="21" t="s">
        <v>2160</v>
      </c>
      <c r="D1125" s="34">
        <v>5728.48</v>
      </c>
      <c r="E1125" s="34">
        <v>5660.99</v>
      </c>
      <c r="F1125" s="34">
        <v>5566.08</v>
      </c>
      <c r="G1125" s="34">
        <v>5682.11</v>
      </c>
      <c r="H1125" s="34">
        <v>5703.38</v>
      </c>
      <c r="I1125" s="34">
        <v>5636.47</v>
      </c>
      <c r="J1125" s="34">
        <v>5688.16</v>
      </c>
      <c r="K1125" s="34">
        <v>6097.34</v>
      </c>
      <c r="L1125" s="34">
        <v>6475.08</v>
      </c>
      <c r="M1125" s="34">
        <v>7356.53</v>
      </c>
      <c r="N1125" s="34">
        <v>5908.99</v>
      </c>
      <c r="O1125" s="25"/>
    </row>
    <row r="1126" spans="1:15" ht="60.6">
      <c r="A1126" s="21" t="s">
        <v>3093</v>
      </c>
      <c r="B1126" s="21" t="s">
        <v>3094</v>
      </c>
      <c r="C1126" s="21" t="s">
        <v>2157</v>
      </c>
      <c r="D1126" s="30">
        <v>7313</v>
      </c>
      <c r="E1126" s="30" t="s">
        <v>2158</v>
      </c>
      <c r="F1126" s="30">
        <v>18297</v>
      </c>
      <c r="G1126" s="30">
        <v>22451</v>
      </c>
      <c r="H1126" s="30">
        <v>25601</v>
      </c>
      <c r="I1126" s="30">
        <v>27755</v>
      </c>
      <c r="J1126" s="30">
        <v>22701</v>
      </c>
      <c r="K1126" s="30">
        <v>20725</v>
      </c>
      <c r="L1126" s="30">
        <v>44999</v>
      </c>
      <c r="M1126" s="30">
        <v>36346</v>
      </c>
      <c r="N1126" s="30" t="s">
        <v>2158</v>
      </c>
      <c r="O1126" s="25"/>
    </row>
    <row r="1127" spans="1:15" ht="60.6">
      <c r="A1127" s="21" t="s">
        <v>3093</v>
      </c>
      <c r="B1127" s="21" t="s">
        <v>3094</v>
      </c>
      <c r="C1127" s="21" t="s">
        <v>2159</v>
      </c>
      <c r="D1127" s="30">
        <v>785</v>
      </c>
      <c r="E1127" s="30" t="s">
        <v>1125</v>
      </c>
      <c r="F1127" s="30">
        <v>1794</v>
      </c>
      <c r="G1127" s="30">
        <v>1803</v>
      </c>
      <c r="H1127" s="30">
        <v>2659</v>
      </c>
      <c r="I1127" s="30">
        <v>2854</v>
      </c>
      <c r="J1127" s="30">
        <v>2432</v>
      </c>
      <c r="K1127" s="30">
        <v>2197</v>
      </c>
      <c r="L1127" s="30">
        <v>4547</v>
      </c>
      <c r="M1127" s="30">
        <v>3258</v>
      </c>
      <c r="N1127" s="30" t="s">
        <v>1125</v>
      </c>
      <c r="O1127" s="25"/>
    </row>
    <row r="1128" spans="1:15" ht="60.6">
      <c r="A1128" s="21" t="s">
        <v>3093</v>
      </c>
      <c r="B1128" s="21" t="s">
        <v>3094</v>
      </c>
      <c r="C1128" s="21" t="s">
        <v>2160</v>
      </c>
      <c r="D1128" s="34">
        <v>9310.9699999999993</v>
      </c>
      <c r="E1128" s="34" t="s">
        <v>1125</v>
      </c>
      <c r="F1128" s="34">
        <v>10201.450000000001</v>
      </c>
      <c r="G1128" s="34">
        <v>12450.31</v>
      </c>
      <c r="H1128" s="34">
        <v>9626.4599999999991</v>
      </c>
      <c r="I1128" s="34">
        <v>9723.34</v>
      </c>
      <c r="J1128" s="34">
        <v>9335.69</v>
      </c>
      <c r="K1128" s="34">
        <v>9432.07</v>
      </c>
      <c r="L1128" s="34">
        <v>9896.42</v>
      </c>
      <c r="M1128" s="34">
        <v>11156.73</v>
      </c>
      <c r="N1128" s="34" t="s">
        <v>1125</v>
      </c>
      <c r="O1128" s="25"/>
    </row>
    <row r="1129" spans="1:15" ht="60.6">
      <c r="A1129" s="21" t="s">
        <v>3095</v>
      </c>
      <c r="B1129" s="21" t="s">
        <v>3096</v>
      </c>
      <c r="C1129" s="21" t="s">
        <v>2157</v>
      </c>
      <c r="D1129" s="30" t="s">
        <v>2161</v>
      </c>
      <c r="E1129" s="30" t="s">
        <v>2161</v>
      </c>
      <c r="F1129" s="30">
        <v>1666</v>
      </c>
      <c r="G1129" s="30">
        <v>1613</v>
      </c>
      <c r="H1129" s="30" t="s">
        <v>2158</v>
      </c>
      <c r="I1129" s="30">
        <v>11345</v>
      </c>
      <c r="J1129" s="30">
        <v>8182</v>
      </c>
      <c r="K1129" s="30">
        <v>3331</v>
      </c>
      <c r="L1129" s="30">
        <v>6115</v>
      </c>
      <c r="M1129" s="30">
        <v>2075</v>
      </c>
      <c r="N1129" s="30">
        <v>3722</v>
      </c>
      <c r="O1129" s="25" t="s">
        <v>3097</v>
      </c>
    </row>
    <row r="1130" spans="1:15" ht="60.6">
      <c r="A1130" s="21" t="s">
        <v>3095</v>
      </c>
      <c r="B1130" s="21" t="s">
        <v>3096</v>
      </c>
      <c r="C1130" s="21" t="s">
        <v>2257</v>
      </c>
      <c r="D1130" s="30" t="s">
        <v>2161</v>
      </c>
      <c r="E1130" s="30" t="s">
        <v>2161</v>
      </c>
      <c r="F1130" s="30">
        <v>930150</v>
      </c>
      <c r="G1130" s="30" t="s">
        <v>3098</v>
      </c>
      <c r="H1130" s="30" t="s">
        <v>3099</v>
      </c>
      <c r="I1130" s="30">
        <v>1564306</v>
      </c>
      <c r="J1130" s="30">
        <v>723876</v>
      </c>
      <c r="K1130" s="30">
        <v>288922</v>
      </c>
      <c r="L1130" s="30">
        <v>446371</v>
      </c>
      <c r="M1130" s="30">
        <v>222793</v>
      </c>
      <c r="N1130" s="30">
        <v>399512</v>
      </c>
      <c r="O1130" s="25" t="s">
        <v>3097</v>
      </c>
    </row>
    <row r="1131" spans="1:15" ht="60.6">
      <c r="A1131" s="21" t="s">
        <v>3095</v>
      </c>
      <c r="B1131" s="21" t="s">
        <v>3096</v>
      </c>
      <c r="C1131" s="21" t="s">
        <v>2258</v>
      </c>
      <c r="D1131" s="34" t="s">
        <v>2161</v>
      </c>
      <c r="E1131" s="34" t="s">
        <v>2161</v>
      </c>
      <c r="F1131" s="34">
        <v>1.79</v>
      </c>
      <c r="G1131" s="34">
        <v>1.4</v>
      </c>
      <c r="H1131" s="34" t="s">
        <v>1125</v>
      </c>
      <c r="I1131" s="34">
        <v>7.25</v>
      </c>
      <c r="J1131" s="34">
        <v>11.3</v>
      </c>
      <c r="K1131" s="34">
        <v>11.53</v>
      </c>
      <c r="L1131" s="34">
        <v>13.7</v>
      </c>
      <c r="M1131" s="34">
        <v>9.32</v>
      </c>
      <c r="N1131" s="34">
        <v>9.32</v>
      </c>
      <c r="O1131" s="25" t="s">
        <v>3097</v>
      </c>
    </row>
    <row r="1132" spans="1:15" ht="30.6">
      <c r="A1132" s="21" t="s">
        <v>3100</v>
      </c>
      <c r="B1132" s="21" t="s">
        <v>3101</v>
      </c>
      <c r="C1132" s="21" t="s">
        <v>2157</v>
      </c>
      <c r="D1132" s="30">
        <v>3413</v>
      </c>
      <c r="E1132" s="30">
        <v>3763</v>
      </c>
      <c r="F1132" s="30">
        <v>3691</v>
      </c>
      <c r="G1132" s="30" t="s">
        <v>2158</v>
      </c>
      <c r="H1132" s="30">
        <v>2950</v>
      </c>
      <c r="I1132" s="30">
        <v>3372</v>
      </c>
      <c r="J1132" s="30" t="s">
        <v>2158</v>
      </c>
      <c r="K1132" s="30">
        <v>3955</v>
      </c>
      <c r="L1132" s="30">
        <v>5072</v>
      </c>
      <c r="M1132" s="30">
        <v>4271</v>
      </c>
      <c r="N1132" s="30">
        <v>4967</v>
      </c>
      <c r="O1132" s="25"/>
    </row>
    <row r="1133" spans="1:15" ht="30.6">
      <c r="A1133" s="21" t="s">
        <v>3100</v>
      </c>
      <c r="B1133" s="21" t="s">
        <v>3101</v>
      </c>
      <c r="C1133" s="21" t="s">
        <v>2615</v>
      </c>
      <c r="D1133" s="30">
        <v>2746551</v>
      </c>
      <c r="E1133" s="30">
        <v>2873676</v>
      </c>
      <c r="F1133" s="30">
        <v>2887853</v>
      </c>
      <c r="G1133" s="30" t="s">
        <v>1125</v>
      </c>
      <c r="H1133" s="30">
        <v>2216728</v>
      </c>
      <c r="I1133" s="30">
        <v>2010743</v>
      </c>
      <c r="J1133" s="30" t="s">
        <v>1125</v>
      </c>
      <c r="K1133" s="30">
        <v>2228836</v>
      </c>
      <c r="L1133" s="30">
        <v>2995042</v>
      </c>
      <c r="M1133" s="30">
        <v>2217592</v>
      </c>
      <c r="N1133" s="30">
        <v>2342392</v>
      </c>
      <c r="O1133" s="25"/>
    </row>
    <row r="1134" spans="1:15" ht="30.6">
      <c r="A1134" s="21" t="s">
        <v>3100</v>
      </c>
      <c r="B1134" s="21" t="s">
        <v>3101</v>
      </c>
      <c r="C1134" s="21" t="s">
        <v>2616</v>
      </c>
      <c r="D1134" s="34">
        <v>1.24</v>
      </c>
      <c r="E1134" s="34">
        <v>1.31</v>
      </c>
      <c r="F1134" s="34">
        <v>1.28</v>
      </c>
      <c r="G1134" s="34" t="s">
        <v>1125</v>
      </c>
      <c r="H1134" s="34">
        <v>1.33</v>
      </c>
      <c r="I1134" s="34">
        <v>1.68</v>
      </c>
      <c r="J1134" s="34" t="s">
        <v>1125</v>
      </c>
      <c r="K1134" s="34">
        <v>1.77</v>
      </c>
      <c r="L1134" s="34">
        <v>1.69</v>
      </c>
      <c r="M1134" s="34">
        <v>1.93</v>
      </c>
      <c r="N1134" s="34">
        <v>2.12</v>
      </c>
      <c r="O1134" s="25"/>
    </row>
    <row r="1135" spans="1:15" ht="30.6">
      <c r="A1135" s="21" t="s">
        <v>3102</v>
      </c>
      <c r="B1135" s="21" t="s">
        <v>3103</v>
      </c>
      <c r="C1135" s="21" t="s">
        <v>2157</v>
      </c>
      <c r="D1135" s="30">
        <v>37016</v>
      </c>
      <c r="E1135" s="30">
        <v>38638</v>
      </c>
      <c r="F1135" s="30">
        <v>39408</v>
      </c>
      <c r="G1135" s="30">
        <v>44442</v>
      </c>
      <c r="H1135" s="30">
        <v>51025</v>
      </c>
      <c r="I1135" s="30">
        <v>60610</v>
      </c>
      <c r="J1135" s="30">
        <v>45167</v>
      </c>
      <c r="K1135" s="30">
        <v>50431</v>
      </c>
      <c r="L1135" s="30">
        <v>56293</v>
      </c>
      <c r="M1135" s="30">
        <v>63666</v>
      </c>
      <c r="N1135" s="30">
        <v>53904</v>
      </c>
      <c r="O1135" s="25"/>
    </row>
    <row r="1136" spans="1:15" ht="30.6">
      <c r="A1136" s="21" t="s">
        <v>3102</v>
      </c>
      <c r="B1136" s="21" t="s">
        <v>3103</v>
      </c>
      <c r="C1136" s="21" t="s">
        <v>2615</v>
      </c>
      <c r="D1136" s="30">
        <v>84620615</v>
      </c>
      <c r="E1136" s="30">
        <v>77361212</v>
      </c>
      <c r="F1136" s="30">
        <v>75498564</v>
      </c>
      <c r="G1136" s="30">
        <v>74385410</v>
      </c>
      <c r="H1136" s="30">
        <v>82928007</v>
      </c>
      <c r="I1136" s="30">
        <v>90117701</v>
      </c>
      <c r="J1136" s="30">
        <v>71313146</v>
      </c>
      <c r="K1136" s="30">
        <v>80621952</v>
      </c>
      <c r="L1136" s="30">
        <v>76135329</v>
      </c>
      <c r="M1136" s="30">
        <v>86143725</v>
      </c>
      <c r="N1136" s="30">
        <v>67418338</v>
      </c>
      <c r="O1136" s="25"/>
    </row>
    <row r="1137" spans="1:15" ht="30.6">
      <c r="A1137" s="21" t="s">
        <v>3102</v>
      </c>
      <c r="B1137" s="21" t="s">
        <v>3103</v>
      </c>
      <c r="C1137" s="21" t="s">
        <v>2616</v>
      </c>
      <c r="D1137" s="34">
        <v>0.44</v>
      </c>
      <c r="E1137" s="34">
        <v>0.5</v>
      </c>
      <c r="F1137" s="34">
        <v>0.52</v>
      </c>
      <c r="G1137" s="34">
        <v>0.6</v>
      </c>
      <c r="H1137" s="34">
        <v>0.62</v>
      </c>
      <c r="I1137" s="34">
        <v>0.67</v>
      </c>
      <c r="J1137" s="34">
        <v>0.63</v>
      </c>
      <c r="K1137" s="34">
        <v>0.63</v>
      </c>
      <c r="L1137" s="34">
        <v>0.74</v>
      </c>
      <c r="M1137" s="34">
        <v>0.74</v>
      </c>
      <c r="N1137" s="34">
        <v>0.8</v>
      </c>
      <c r="O1137" s="25"/>
    </row>
    <row r="1138" spans="1:15" ht="15.6">
      <c r="A1138" s="21" t="s">
        <v>3104</v>
      </c>
      <c r="B1138" s="21" t="s">
        <v>3105</v>
      </c>
      <c r="C1138" s="21" t="s">
        <v>2157</v>
      </c>
      <c r="D1138" s="30" t="s">
        <v>2158</v>
      </c>
      <c r="E1138" s="30">
        <v>4390</v>
      </c>
      <c r="F1138" s="30">
        <v>5162</v>
      </c>
      <c r="G1138" s="30">
        <v>6686</v>
      </c>
      <c r="H1138" s="30">
        <v>7993</v>
      </c>
      <c r="I1138" s="30">
        <v>6057</v>
      </c>
      <c r="J1138" s="30">
        <v>10206</v>
      </c>
      <c r="K1138" s="30">
        <v>9067</v>
      </c>
      <c r="L1138" s="30">
        <v>11492</v>
      </c>
      <c r="M1138" s="30" t="s">
        <v>2158</v>
      </c>
      <c r="N1138" s="30">
        <v>6402</v>
      </c>
      <c r="O1138" s="25"/>
    </row>
    <row r="1139" spans="1:15" ht="15.6">
      <c r="A1139" s="21" t="s">
        <v>3104</v>
      </c>
      <c r="B1139" s="21" t="s">
        <v>3105</v>
      </c>
      <c r="C1139" s="21" t="s">
        <v>2257</v>
      </c>
      <c r="D1139" s="30" t="s">
        <v>1125</v>
      </c>
      <c r="E1139" s="30" t="s">
        <v>3106</v>
      </c>
      <c r="F1139" s="30" t="s">
        <v>3107</v>
      </c>
      <c r="G1139" s="30" t="s">
        <v>1125</v>
      </c>
      <c r="H1139" s="30" t="s">
        <v>3108</v>
      </c>
      <c r="I1139" s="30" t="s">
        <v>3109</v>
      </c>
      <c r="J1139" s="30" t="s">
        <v>3110</v>
      </c>
      <c r="K1139" s="30" t="s">
        <v>3111</v>
      </c>
      <c r="L1139" s="30" t="s">
        <v>3112</v>
      </c>
      <c r="M1139" s="30" t="s">
        <v>1125</v>
      </c>
      <c r="N1139" s="30" t="s">
        <v>3113</v>
      </c>
      <c r="O1139" s="25"/>
    </row>
    <row r="1140" spans="1:15" ht="15.6">
      <c r="A1140" s="21" t="s">
        <v>3104</v>
      </c>
      <c r="B1140" s="21" t="s">
        <v>3105</v>
      </c>
      <c r="C1140" s="21" t="s">
        <v>2258</v>
      </c>
      <c r="D1140" s="34" t="s">
        <v>1125</v>
      </c>
      <c r="E1140" s="34">
        <v>0.94</v>
      </c>
      <c r="F1140" s="34">
        <v>0.94</v>
      </c>
      <c r="G1140" s="34" t="s">
        <v>1125</v>
      </c>
      <c r="H1140" s="34">
        <v>0.94</v>
      </c>
      <c r="I1140" s="34">
        <v>0.93</v>
      </c>
      <c r="J1140" s="34">
        <v>0.94</v>
      </c>
      <c r="K1140" s="34">
        <v>0.94</v>
      </c>
      <c r="L1140" s="34">
        <v>0.94</v>
      </c>
      <c r="M1140" s="34" t="s">
        <v>1125</v>
      </c>
      <c r="N1140" s="34">
        <v>0.94</v>
      </c>
      <c r="O1140" s="25"/>
    </row>
    <row r="1141" spans="1:15" ht="30.6">
      <c r="A1141" s="21" t="s">
        <v>3114</v>
      </c>
      <c r="B1141" s="21" t="s">
        <v>3115</v>
      </c>
      <c r="C1141" s="21" t="s">
        <v>2157</v>
      </c>
      <c r="D1141" s="30">
        <v>195667</v>
      </c>
      <c r="E1141" s="30">
        <v>223343</v>
      </c>
      <c r="F1141" s="30">
        <v>218265</v>
      </c>
      <c r="G1141" s="30">
        <v>193710</v>
      </c>
      <c r="H1141" s="30">
        <v>206546</v>
      </c>
      <c r="I1141" s="30">
        <v>241970</v>
      </c>
      <c r="J1141" s="30">
        <v>204196</v>
      </c>
      <c r="K1141" s="30">
        <v>192893</v>
      </c>
      <c r="L1141" s="30">
        <v>280794</v>
      </c>
      <c r="M1141" s="30">
        <v>315926</v>
      </c>
      <c r="N1141" s="30">
        <v>260359</v>
      </c>
      <c r="O1141" s="25"/>
    </row>
    <row r="1142" spans="1:15" ht="30.6">
      <c r="A1142" s="21" t="s">
        <v>3114</v>
      </c>
      <c r="B1142" s="21" t="s">
        <v>3115</v>
      </c>
      <c r="C1142" s="21" t="s">
        <v>2257</v>
      </c>
      <c r="D1142" s="30">
        <v>125369009</v>
      </c>
      <c r="E1142" s="30">
        <v>166101208</v>
      </c>
      <c r="F1142" s="30">
        <v>151679319</v>
      </c>
      <c r="G1142" s="30">
        <v>142336623</v>
      </c>
      <c r="H1142" s="30">
        <v>154315059</v>
      </c>
      <c r="I1142" s="30">
        <v>179375924</v>
      </c>
      <c r="J1142" s="30">
        <v>137977287</v>
      </c>
      <c r="K1142" s="30">
        <v>130052345</v>
      </c>
      <c r="L1142" s="30">
        <v>164860260</v>
      </c>
      <c r="M1142" s="30">
        <v>150133002</v>
      </c>
      <c r="N1142" s="30">
        <v>145681380</v>
      </c>
      <c r="O1142" s="25"/>
    </row>
    <row r="1143" spans="1:15" ht="30.6">
      <c r="A1143" s="21" t="s">
        <v>3114</v>
      </c>
      <c r="B1143" s="21" t="s">
        <v>3115</v>
      </c>
      <c r="C1143" s="21" t="s">
        <v>2258</v>
      </c>
      <c r="D1143" s="34">
        <v>1.56</v>
      </c>
      <c r="E1143" s="34">
        <v>1.34</v>
      </c>
      <c r="F1143" s="34">
        <v>1.44</v>
      </c>
      <c r="G1143" s="34">
        <v>1.36</v>
      </c>
      <c r="H1143" s="34">
        <v>1.34</v>
      </c>
      <c r="I1143" s="34">
        <v>1.35</v>
      </c>
      <c r="J1143" s="34">
        <v>1.48</v>
      </c>
      <c r="K1143" s="34">
        <v>1.48</v>
      </c>
      <c r="L1143" s="34">
        <v>1.7</v>
      </c>
      <c r="M1143" s="34">
        <v>2.1</v>
      </c>
      <c r="N1143" s="34">
        <v>1.79</v>
      </c>
      <c r="O1143" s="25"/>
    </row>
    <row r="1144" spans="1:15" ht="15.6">
      <c r="A1144" s="21" t="s">
        <v>3116</v>
      </c>
      <c r="B1144" s="21" t="s">
        <v>3117</v>
      </c>
      <c r="C1144" s="21" t="s">
        <v>2157</v>
      </c>
      <c r="D1144" s="30" t="s">
        <v>2158</v>
      </c>
      <c r="E1144" s="30" t="s">
        <v>2158</v>
      </c>
      <c r="F1144" s="30" t="s">
        <v>2158</v>
      </c>
      <c r="G1144" s="30" t="s">
        <v>2158</v>
      </c>
      <c r="H1144" s="30" t="s">
        <v>2158</v>
      </c>
      <c r="I1144" s="30" t="s">
        <v>2158</v>
      </c>
      <c r="J1144" s="30" t="s">
        <v>2158</v>
      </c>
      <c r="K1144" s="30" t="s">
        <v>2158</v>
      </c>
      <c r="L1144" s="30" t="s">
        <v>2158</v>
      </c>
      <c r="M1144" s="30">
        <v>7089</v>
      </c>
      <c r="N1144" s="30" t="s">
        <v>2158</v>
      </c>
      <c r="O1144" s="25"/>
    </row>
    <row r="1145" spans="1:15" ht="15.6">
      <c r="A1145" s="21" t="s">
        <v>3116</v>
      </c>
      <c r="B1145" s="21" t="s">
        <v>3117</v>
      </c>
      <c r="C1145" s="21" t="s">
        <v>2257</v>
      </c>
      <c r="D1145" s="30" t="s">
        <v>1125</v>
      </c>
      <c r="E1145" s="30" t="s">
        <v>1125</v>
      </c>
      <c r="F1145" s="30" t="s">
        <v>1125</v>
      </c>
      <c r="G1145" s="30" t="s">
        <v>1125</v>
      </c>
      <c r="H1145" s="30" t="s">
        <v>1125</v>
      </c>
      <c r="I1145" s="30" t="s">
        <v>1125</v>
      </c>
      <c r="J1145" s="30" t="s">
        <v>1125</v>
      </c>
      <c r="K1145" s="30" t="s">
        <v>1125</v>
      </c>
      <c r="L1145" s="30" t="s">
        <v>1125</v>
      </c>
      <c r="M1145" s="30">
        <v>1684400</v>
      </c>
      <c r="N1145" s="30" t="s">
        <v>1125</v>
      </c>
      <c r="O1145" s="25"/>
    </row>
    <row r="1146" spans="1:15" ht="15.6">
      <c r="A1146" s="21" t="s">
        <v>3116</v>
      </c>
      <c r="B1146" s="21" t="s">
        <v>3117</v>
      </c>
      <c r="C1146" s="21" t="s">
        <v>2258</v>
      </c>
      <c r="D1146" s="34" t="s">
        <v>1125</v>
      </c>
      <c r="E1146" s="34" t="s">
        <v>1125</v>
      </c>
      <c r="F1146" s="34" t="s">
        <v>1125</v>
      </c>
      <c r="G1146" s="34" t="s">
        <v>1125</v>
      </c>
      <c r="H1146" s="34" t="s">
        <v>1125</v>
      </c>
      <c r="I1146" s="34" t="s">
        <v>1125</v>
      </c>
      <c r="J1146" s="34" t="s">
        <v>1125</v>
      </c>
      <c r="K1146" s="34" t="s">
        <v>1125</v>
      </c>
      <c r="L1146" s="34" t="s">
        <v>1125</v>
      </c>
      <c r="M1146" s="34">
        <v>4.21</v>
      </c>
      <c r="N1146" s="34" t="s">
        <v>1125</v>
      </c>
      <c r="O1146" s="25"/>
    </row>
    <row r="1147" spans="1:15" ht="15.6">
      <c r="A1147" s="21" t="s">
        <v>3118</v>
      </c>
      <c r="B1147" s="21" t="s">
        <v>3119</v>
      </c>
      <c r="C1147" s="21" t="s">
        <v>2157</v>
      </c>
      <c r="D1147" s="30">
        <v>5858</v>
      </c>
      <c r="E1147" s="30">
        <v>4674</v>
      </c>
      <c r="F1147" s="30">
        <v>4768</v>
      </c>
      <c r="G1147" s="30">
        <v>4773</v>
      </c>
      <c r="H1147" s="30">
        <v>3728</v>
      </c>
      <c r="I1147" s="30">
        <v>4462</v>
      </c>
      <c r="J1147" s="30">
        <v>6646</v>
      </c>
      <c r="K1147" s="30">
        <v>7813</v>
      </c>
      <c r="L1147" s="30">
        <v>27774</v>
      </c>
      <c r="M1147" s="30">
        <v>31338</v>
      </c>
      <c r="N1147" s="30" t="s">
        <v>3120</v>
      </c>
      <c r="O1147" s="25"/>
    </row>
    <row r="1148" spans="1:15" ht="15.6">
      <c r="A1148" s="21" t="s">
        <v>3118</v>
      </c>
      <c r="B1148" s="21" t="s">
        <v>3119</v>
      </c>
      <c r="C1148" s="21" t="s">
        <v>2257</v>
      </c>
      <c r="D1148" s="30">
        <v>2089419</v>
      </c>
      <c r="E1148" s="30">
        <v>1645382</v>
      </c>
      <c r="F1148" s="30">
        <v>1603464</v>
      </c>
      <c r="G1148" s="30">
        <v>1559147</v>
      </c>
      <c r="H1148" s="30">
        <v>1722864</v>
      </c>
      <c r="I1148" s="30">
        <v>1864434</v>
      </c>
      <c r="J1148" s="30">
        <v>2689458</v>
      </c>
      <c r="K1148" s="30">
        <v>2757440</v>
      </c>
      <c r="L1148" s="30">
        <v>8655025</v>
      </c>
      <c r="M1148" s="30" t="s">
        <v>3121</v>
      </c>
      <c r="N1148" s="30" t="s">
        <v>3122</v>
      </c>
      <c r="O1148" s="25"/>
    </row>
    <row r="1149" spans="1:15" ht="15.6">
      <c r="A1149" s="21" t="s">
        <v>3118</v>
      </c>
      <c r="B1149" s="21" t="s">
        <v>3119</v>
      </c>
      <c r="C1149" s="21" t="s">
        <v>2258</v>
      </c>
      <c r="D1149" s="34">
        <v>2.8</v>
      </c>
      <c r="E1149" s="34">
        <v>2.84</v>
      </c>
      <c r="F1149" s="34">
        <v>2.97</v>
      </c>
      <c r="G1149" s="34">
        <v>3.06</v>
      </c>
      <c r="H1149" s="34">
        <v>2.16</v>
      </c>
      <c r="I1149" s="34">
        <v>2.39</v>
      </c>
      <c r="J1149" s="34">
        <v>2.4700000000000002</v>
      </c>
      <c r="K1149" s="34">
        <v>2.83</v>
      </c>
      <c r="L1149" s="34">
        <v>3.21</v>
      </c>
      <c r="M1149" s="34">
        <v>2.93</v>
      </c>
      <c r="N1149" s="34">
        <v>2.88</v>
      </c>
      <c r="O1149" s="25"/>
    </row>
    <row r="1150" spans="1:15" ht="75.599999999999994">
      <c r="A1150" s="21" t="s">
        <v>3123</v>
      </c>
      <c r="B1150" s="21" t="s">
        <v>3124</v>
      </c>
      <c r="C1150" s="21" t="s">
        <v>2157</v>
      </c>
      <c r="D1150" s="30">
        <v>1447860</v>
      </c>
      <c r="E1150" s="30">
        <v>1455693</v>
      </c>
      <c r="F1150" s="30">
        <v>1448199</v>
      </c>
      <c r="G1150" s="30">
        <v>1504144</v>
      </c>
      <c r="H1150" s="30">
        <v>1618134</v>
      </c>
      <c r="I1150" s="30">
        <v>1747616</v>
      </c>
      <c r="J1150" s="30">
        <v>1805628</v>
      </c>
      <c r="K1150" s="30">
        <v>1860165</v>
      </c>
      <c r="L1150" s="30">
        <v>2015664</v>
      </c>
      <c r="M1150" s="30">
        <v>2102017</v>
      </c>
      <c r="N1150" s="30">
        <v>1983876</v>
      </c>
      <c r="O1150" s="25"/>
    </row>
    <row r="1151" spans="1:15" ht="75.599999999999994">
      <c r="A1151" s="21" t="s">
        <v>3123</v>
      </c>
      <c r="B1151" s="21" t="s">
        <v>3124</v>
      </c>
      <c r="C1151" s="21" t="s">
        <v>2257</v>
      </c>
      <c r="D1151" s="30">
        <v>596087955</v>
      </c>
      <c r="E1151" s="30">
        <v>618786448</v>
      </c>
      <c r="F1151" s="30">
        <v>631521248</v>
      </c>
      <c r="G1151" s="30">
        <v>687346269</v>
      </c>
      <c r="H1151" s="30">
        <v>716018667</v>
      </c>
      <c r="I1151" s="30">
        <v>754822240</v>
      </c>
      <c r="J1151" s="30">
        <v>704188528</v>
      </c>
      <c r="K1151" s="30">
        <v>711316824</v>
      </c>
      <c r="L1151" s="30">
        <v>749634239</v>
      </c>
      <c r="M1151" s="30">
        <v>716227312</v>
      </c>
      <c r="N1151" s="30">
        <v>795957852</v>
      </c>
      <c r="O1151" s="25"/>
    </row>
    <row r="1152" spans="1:15" ht="75.599999999999994">
      <c r="A1152" s="21" t="s">
        <v>3123</v>
      </c>
      <c r="B1152" s="21" t="s">
        <v>3124</v>
      </c>
      <c r="C1152" s="21" t="s">
        <v>2258</v>
      </c>
      <c r="D1152" s="34">
        <v>2.4300000000000002</v>
      </c>
      <c r="E1152" s="34">
        <v>2.35</v>
      </c>
      <c r="F1152" s="34">
        <v>2.29</v>
      </c>
      <c r="G1152" s="34">
        <v>2.19</v>
      </c>
      <c r="H1152" s="34">
        <v>2.2599999999999998</v>
      </c>
      <c r="I1152" s="34">
        <v>2.3199999999999998</v>
      </c>
      <c r="J1152" s="34">
        <v>2.56</v>
      </c>
      <c r="K1152" s="34">
        <v>2.62</v>
      </c>
      <c r="L1152" s="34">
        <v>2.69</v>
      </c>
      <c r="M1152" s="34">
        <v>2.93</v>
      </c>
      <c r="N1152" s="34">
        <v>2.4900000000000002</v>
      </c>
      <c r="O1152" s="25"/>
    </row>
    <row r="1153" spans="1:15" ht="30.6">
      <c r="A1153" s="21" t="s">
        <v>3125</v>
      </c>
      <c r="B1153" s="21" t="s">
        <v>3126</v>
      </c>
      <c r="C1153" s="21" t="s">
        <v>2157</v>
      </c>
      <c r="D1153" s="30">
        <v>42720</v>
      </c>
      <c r="E1153" s="30">
        <v>49776</v>
      </c>
      <c r="F1153" s="30">
        <v>49043</v>
      </c>
      <c r="G1153" s="30">
        <v>67798</v>
      </c>
      <c r="H1153" s="30">
        <v>99149</v>
      </c>
      <c r="I1153" s="30">
        <v>91943</v>
      </c>
      <c r="J1153" s="30">
        <v>92298</v>
      </c>
      <c r="K1153" s="30">
        <v>93503</v>
      </c>
      <c r="L1153" s="30">
        <v>143240</v>
      </c>
      <c r="M1153" s="30">
        <v>156360</v>
      </c>
      <c r="N1153" s="30">
        <v>149966</v>
      </c>
      <c r="O1153" s="25"/>
    </row>
    <row r="1154" spans="1:15" ht="30.6">
      <c r="A1154" s="21" t="s">
        <v>3125</v>
      </c>
      <c r="B1154" s="21" t="s">
        <v>3126</v>
      </c>
      <c r="C1154" s="21" t="s">
        <v>2159</v>
      </c>
      <c r="D1154" s="30">
        <v>55201</v>
      </c>
      <c r="E1154" s="30" t="s">
        <v>1125</v>
      </c>
      <c r="F1154" s="30" t="s">
        <v>1125</v>
      </c>
      <c r="G1154" s="30" t="s">
        <v>1125</v>
      </c>
      <c r="H1154" s="30">
        <v>745423</v>
      </c>
      <c r="I1154" s="30">
        <v>703310</v>
      </c>
      <c r="J1154" s="30">
        <v>643748</v>
      </c>
      <c r="K1154" s="30">
        <v>637659</v>
      </c>
      <c r="L1154" s="30">
        <v>553716</v>
      </c>
      <c r="M1154" s="30">
        <v>463347</v>
      </c>
      <c r="N1154" s="30">
        <v>437576</v>
      </c>
      <c r="O1154" s="25"/>
    </row>
    <row r="1155" spans="1:15" ht="30.6">
      <c r="A1155" s="21" t="s">
        <v>3125</v>
      </c>
      <c r="B1155" s="21" t="s">
        <v>3126</v>
      </c>
      <c r="C1155" s="21" t="s">
        <v>2160</v>
      </c>
      <c r="D1155" s="34">
        <v>773.89</v>
      </c>
      <c r="E1155" s="34" t="s">
        <v>1125</v>
      </c>
      <c r="F1155" s="34" t="s">
        <v>1125</v>
      </c>
      <c r="G1155" s="34" t="s">
        <v>1125</v>
      </c>
      <c r="H1155" s="34">
        <v>133.01</v>
      </c>
      <c r="I1155" s="34">
        <v>130.72999999999999</v>
      </c>
      <c r="J1155" s="34">
        <v>143.38</v>
      </c>
      <c r="K1155" s="34">
        <v>146.63</v>
      </c>
      <c r="L1155" s="34">
        <v>258.69</v>
      </c>
      <c r="M1155" s="34">
        <v>337.46</v>
      </c>
      <c r="N1155" s="34">
        <v>342.72</v>
      </c>
      <c r="O1155" s="25"/>
    </row>
    <row r="1156" spans="1:15" ht="45.6">
      <c r="A1156" s="21" t="s">
        <v>3127</v>
      </c>
      <c r="B1156" s="21" t="s">
        <v>3128</v>
      </c>
      <c r="C1156" s="21" t="s">
        <v>2157</v>
      </c>
      <c r="D1156" s="30">
        <v>1369309</v>
      </c>
      <c r="E1156" s="30">
        <v>1415074</v>
      </c>
      <c r="F1156" s="30">
        <v>1486705</v>
      </c>
      <c r="G1156" s="30">
        <v>1847231</v>
      </c>
      <c r="H1156" s="30">
        <v>1850190</v>
      </c>
      <c r="I1156" s="30">
        <v>1707312</v>
      </c>
      <c r="J1156" s="30">
        <v>1658002</v>
      </c>
      <c r="K1156" s="30">
        <v>1645280</v>
      </c>
      <c r="L1156" s="30">
        <v>1793878</v>
      </c>
      <c r="M1156" s="30">
        <v>1895363</v>
      </c>
      <c r="N1156" s="30">
        <v>2055310</v>
      </c>
      <c r="O1156" s="25"/>
    </row>
    <row r="1157" spans="1:15" ht="45.6">
      <c r="A1157" s="21" t="s">
        <v>3127</v>
      </c>
      <c r="B1157" s="21" t="s">
        <v>3128</v>
      </c>
      <c r="C1157" s="21" t="s">
        <v>2257</v>
      </c>
      <c r="D1157" s="30">
        <v>364150644</v>
      </c>
      <c r="E1157" s="30">
        <v>397028476</v>
      </c>
      <c r="F1157" s="30">
        <v>384376425</v>
      </c>
      <c r="G1157" s="30">
        <v>455480381</v>
      </c>
      <c r="H1157" s="30">
        <v>459902828</v>
      </c>
      <c r="I1157" s="30" t="s">
        <v>1125</v>
      </c>
      <c r="J1157" s="30" t="s">
        <v>1125</v>
      </c>
      <c r="K1157" s="30">
        <v>362828898</v>
      </c>
      <c r="L1157" s="30">
        <v>408635737</v>
      </c>
      <c r="M1157" s="30">
        <v>417547437</v>
      </c>
      <c r="N1157" s="30">
        <v>419780688</v>
      </c>
      <c r="O1157" s="25"/>
    </row>
    <row r="1158" spans="1:15" ht="45.6">
      <c r="A1158" s="21" t="s">
        <v>3127</v>
      </c>
      <c r="B1158" s="21" t="s">
        <v>3128</v>
      </c>
      <c r="C1158" s="21" t="s">
        <v>2258</v>
      </c>
      <c r="D1158" s="34">
        <v>3.76</v>
      </c>
      <c r="E1158" s="34">
        <v>3.56</v>
      </c>
      <c r="F1158" s="34">
        <v>3.87</v>
      </c>
      <c r="G1158" s="34">
        <v>4.0599999999999996</v>
      </c>
      <c r="H1158" s="34">
        <v>4.0199999999999996</v>
      </c>
      <c r="I1158" s="34" t="s">
        <v>1125</v>
      </c>
      <c r="J1158" s="34" t="s">
        <v>1125</v>
      </c>
      <c r="K1158" s="34">
        <v>4.53</v>
      </c>
      <c r="L1158" s="34">
        <v>4.3899999999999997</v>
      </c>
      <c r="M1158" s="34">
        <v>4.54</v>
      </c>
      <c r="N1158" s="34">
        <v>4.9000000000000004</v>
      </c>
      <c r="O1158" s="25"/>
    </row>
    <row r="1159" spans="1:15" ht="90.6">
      <c r="A1159" s="21" t="s">
        <v>3129</v>
      </c>
      <c r="B1159" s="21" t="s">
        <v>3130</v>
      </c>
      <c r="C1159" s="21" t="s">
        <v>2157</v>
      </c>
      <c r="D1159" s="30">
        <v>454690</v>
      </c>
      <c r="E1159" s="30">
        <v>424674</v>
      </c>
      <c r="F1159" s="30">
        <v>420685</v>
      </c>
      <c r="G1159" s="30">
        <v>469825</v>
      </c>
      <c r="H1159" s="30">
        <v>494947</v>
      </c>
      <c r="I1159" s="30">
        <v>479763</v>
      </c>
      <c r="J1159" s="30">
        <v>501522</v>
      </c>
      <c r="K1159" s="30">
        <v>500265</v>
      </c>
      <c r="L1159" s="30">
        <v>577980</v>
      </c>
      <c r="M1159" s="30">
        <v>500556</v>
      </c>
      <c r="N1159" s="30">
        <v>497924</v>
      </c>
      <c r="O1159" s="25"/>
    </row>
    <row r="1160" spans="1:15" ht="90.6">
      <c r="A1160" s="21" t="s">
        <v>3129</v>
      </c>
      <c r="B1160" s="21" t="s">
        <v>3130</v>
      </c>
      <c r="C1160" s="21" t="s">
        <v>2257</v>
      </c>
      <c r="D1160" s="30">
        <v>53405437</v>
      </c>
      <c r="E1160" s="30" t="s">
        <v>1125</v>
      </c>
      <c r="F1160" s="30">
        <v>71760428</v>
      </c>
      <c r="G1160" s="30">
        <v>87279761</v>
      </c>
      <c r="H1160" s="30">
        <v>86123447</v>
      </c>
      <c r="I1160" s="30">
        <v>85349673</v>
      </c>
      <c r="J1160" s="30">
        <v>87542819</v>
      </c>
      <c r="K1160" s="30">
        <v>82457997</v>
      </c>
      <c r="L1160" s="30">
        <v>94605676</v>
      </c>
      <c r="M1160" s="30">
        <v>72919894</v>
      </c>
      <c r="N1160" s="30">
        <v>68303705</v>
      </c>
      <c r="O1160" s="25"/>
    </row>
    <row r="1161" spans="1:15" ht="90.6">
      <c r="A1161" s="21" t="s">
        <v>3129</v>
      </c>
      <c r="B1161" s="21" t="s">
        <v>3130</v>
      </c>
      <c r="C1161" s="21" t="s">
        <v>2258</v>
      </c>
      <c r="D1161" s="34">
        <v>8.51</v>
      </c>
      <c r="E1161" s="34" t="s">
        <v>1125</v>
      </c>
      <c r="F1161" s="34">
        <v>5.86</v>
      </c>
      <c r="G1161" s="34">
        <v>5.38</v>
      </c>
      <c r="H1161" s="34">
        <v>5.75</v>
      </c>
      <c r="I1161" s="34">
        <v>5.62</v>
      </c>
      <c r="J1161" s="34">
        <v>5.73</v>
      </c>
      <c r="K1161" s="34">
        <v>6.07</v>
      </c>
      <c r="L1161" s="34">
        <v>6.11</v>
      </c>
      <c r="M1161" s="34">
        <v>6.86</v>
      </c>
      <c r="N1161" s="34">
        <v>7.29</v>
      </c>
      <c r="O1161" s="25"/>
    </row>
    <row r="1162" spans="1:15" ht="45.6">
      <c r="A1162" s="21" t="s">
        <v>3131</v>
      </c>
      <c r="B1162" s="21" t="s">
        <v>3132</v>
      </c>
      <c r="C1162" s="21" t="s">
        <v>2157</v>
      </c>
      <c r="D1162" s="30">
        <v>449074</v>
      </c>
      <c r="E1162" s="30">
        <v>449391</v>
      </c>
      <c r="F1162" s="30">
        <v>532872</v>
      </c>
      <c r="G1162" s="30">
        <v>645963</v>
      </c>
      <c r="H1162" s="30">
        <v>700962</v>
      </c>
      <c r="I1162" s="30">
        <v>739872</v>
      </c>
      <c r="J1162" s="30">
        <v>685021</v>
      </c>
      <c r="K1162" s="30">
        <v>723455</v>
      </c>
      <c r="L1162" s="30">
        <v>854662</v>
      </c>
      <c r="M1162" s="30">
        <v>918302</v>
      </c>
      <c r="N1162" s="30">
        <v>919637</v>
      </c>
      <c r="O1162" s="25"/>
    </row>
    <row r="1163" spans="1:15" ht="45.6">
      <c r="A1163" s="21" t="s">
        <v>3131</v>
      </c>
      <c r="B1163" s="21" t="s">
        <v>3132</v>
      </c>
      <c r="C1163" s="21" t="s">
        <v>2257</v>
      </c>
      <c r="D1163" s="30">
        <v>158623857</v>
      </c>
      <c r="E1163" s="30">
        <v>173439199</v>
      </c>
      <c r="F1163" s="30">
        <v>191964832</v>
      </c>
      <c r="G1163" s="30">
        <v>223709631</v>
      </c>
      <c r="H1163" s="30">
        <v>240209622</v>
      </c>
      <c r="I1163" s="30">
        <v>240732000</v>
      </c>
      <c r="J1163" s="30">
        <v>208411536</v>
      </c>
      <c r="K1163" s="30">
        <v>204419512</v>
      </c>
      <c r="L1163" s="30">
        <v>254584621</v>
      </c>
      <c r="M1163" s="30">
        <v>260003306</v>
      </c>
      <c r="N1163" s="30">
        <v>248106408</v>
      </c>
      <c r="O1163" s="25"/>
    </row>
    <row r="1164" spans="1:15" ht="45.6">
      <c r="A1164" s="21" t="s">
        <v>3131</v>
      </c>
      <c r="B1164" s="21" t="s">
        <v>3132</v>
      </c>
      <c r="C1164" s="21" t="s">
        <v>2258</v>
      </c>
      <c r="D1164" s="34">
        <v>2.83</v>
      </c>
      <c r="E1164" s="34">
        <v>2.59</v>
      </c>
      <c r="F1164" s="34">
        <v>2.78</v>
      </c>
      <c r="G1164" s="34">
        <v>2.89</v>
      </c>
      <c r="H1164" s="34">
        <v>2.92</v>
      </c>
      <c r="I1164" s="34">
        <v>3.07</v>
      </c>
      <c r="J1164" s="34">
        <v>3.29</v>
      </c>
      <c r="K1164" s="34">
        <v>3.54</v>
      </c>
      <c r="L1164" s="34">
        <v>3.36</v>
      </c>
      <c r="M1164" s="34">
        <v>3.53</v>
      </c>
      <c r="N1164" s="34">
        <v>3.71</v>
      </c>
      <c r="O1164" s="25"/>
    </row>
    <row r="1165" spans="1:15" ht="45.6">
      <c r="A1165" s="21" t="s">
        <v>3133</v>
      </c>
      <c r="B1165" s="21" t="s">
        <v>3134</v>
      </c>
      <c r="C1165" s="21" t="s">
        <v>2157</v>
      </c>
      <c r="D1165" s="30">
        <v>150520</v>
      </c>
      <c r="E1165" s="30">
        <v>155324</v>
      </c>
      <c r="F1165" s="30">
        <v>149236</v>
      </c>
      <c r="G1165" s="30">
        <v>54237</v>
      </c>
      <c r="H1165" s="30">
        <v>54778</v>
      </c>
      <c r="I1165" s="30">
        <v>42546</v>
      </c>
      <c r="J1165" s="30">
        <v>34416</v>
      </c>
      <c r="K1165" s="30">
        <v>40444</v>
      </c>
      <c r="L1165" s="30">
        <v>55099</v>
      </c>
      <c r="M1165" s="30">
        <v>72352</v>
      </c>
      <c r="N1165" s="30">
        <v>70497</v>
      </c>
      <c r="O1165" s="25"/>
    </row>
    <row r="1166" spans="1:15" ht="45.6">
      <c r="A1166" s="21" t="s">
        <v>3133</v>
      </c>
      <c r="B1166" s="21" t="s">
        <v>3134</v>
      </c>
      <c r="C1166" s="21" t="s">
        <v>2257</v>
      </c>
      <c r="D1166" s="30">
        <v>46657590</v>
      </c>
      <c r="E1166" s="30">
        <v>48277309</v>
      </c>
      <c r="F1166" s="30">
        <v>47913997</v>
      </c>
      <c r="G1166" s="30">
        <v>16085317</v>
      </c>
      <c r="H1166" s="30">
        <v>15386597</v>
      </c>
      <c r="I1166" s="30">
        <v>7042994</v>
      </c>
      <c r="J1166" s="30">
        <v>7702039</v>
      </c>
      <c r="K1166" s="30">
        <v>8961581</v>
      </c>
      <c r="L1166" s="30">
        <v>10748969</v>
      </c>
      <c r="M1166" s="30">
        <v>12769585</v>
      </c>
      <c r="N1166" s="30">
        <v>11928523</v>
      </c>
      <c r="O1166" s="25"/>
    </row>
    <row r="1167" spans="1:15" ht="45.6">
      <c r="A1167" s="21" t="s">
        <v>3133</v>
      </c>
      <c r="B1167" s="21" t="s">
        <v>3134</v>
      </c>
      <c r="C1167" s="21" t="s">
        <v>2258</v>
      </c>
      <c r="D1167" s="34">
        <v>3.23</v>
      </c>
      <c r="E1167" s="34">
        <v>3.22</v>
      </c>
      <c r="F1167" s="34">
        <v>3.11</v>
      </c>
      <c r="G1167" s="34">
        <v>3.37</v>
      </c>
      <c r="H1167" s="34">
        <v>3.56</v>
      </c>
      <c r="I1167" s="34">
        <v>6.04</v>
      </c>
      <c r="J1167" s="34">
        <v>4.47</v>
      </c>
      <c r="K1167" s="34">
        <v>4.51</v>
      </c>
      <c r="L1167" s="34">
        <v>5.13</v>
      </c>
      <c r="M1167" s="34">
        <v>5.67</v>
      </c>
      <c r="N1167" s="34">
        <v>5.91</v>
      </c>
      <c r="O1167" s="25"/>
    </row>
    <row r="1168" spans="1:15" ht="60.6">
      <c r="A1168" s="21" t="s">
        <v>3135</v>
      </c>
      <c r="B1168" s="21" t="s">
        <v>3136</v>
      </c>
      <c r="C1168" s="21" t="s">
        <v>2157</v>
      </c>
      <c r="D1168" s="30">
        <v>353105</v>
      </c>
      <c r="E1168" s="30">
        <v>414241</v>
      </c>
      <c r="F1168" s="30">
        <v>394643</v>
      </c>
      <c r="G1168" s="30">
        <v>321040</v>
      </c>
      <c r="H1168" s="30">
        <v>273691</v>
      </c>
      <c r="I1168" s="30">
        <v>287004</v>
      </c>
      <c r="J1168" s="30">
        <v>351439</v>
      </c>
      <c r="K1168" s="30">
        <v>335636</v>
      </c>
      <c r="L1168" s="30">
        <v>361401</v>
      </c>
      <c r="M1168" s="30">
        <v>439458</v>
      </c>
      <c r="N1168" s="30">
        <v>429140</v>
      </c>
      <c r="O1168" s="25"/>
    </row>
    <row r="1169" spans="1:15" ht="60.6">
      <c r="A1169" s="21" t="s">
        <v>3135</v>
      </c>
      <c r="B1169" s="21" t="s">
        <v>3136</v>
      </c>
      <c r="C1169" s="21" t="s">
        <v>2257</v>
      </c>
      <c r="D1169" s="30">
        <v>141678149</v>
      </c>
      <c r="E1169" s="30">
        <v>161387108</v>
      </c>
      <c r="F1169" s="30">
        <v>145087774</v>
      </c>
      <c r="G1169" s="30">
        <v>115496697</v>
      </c>
      <c r="H1169" s="30">
        <v>111119527</v>
      </c>
      <c r="I1169" s="30">
        <v>101214455</v>
      </c>
      <c r="J1169" s="30">
        <v>122360617</v>
      </c>
      <c r="K1169" s="30">
        <v>113082804</v>
      </c>
      <c r="L1169" s="30">
        <v>120536921</v>
      </c>
      <c r="M1169" s="30">
        <v>140350215</v>
      </c>
      <c r="N1169" s="30">
        <v>131134316</v>
      </c>
      <c r="O1169" s="25"/>
    </row>
    <row r="1170" spans="1:15" ht="60.6">
      <c r="A1170" s="21" t="s">
        <v>3135</v>
      </c>
      <c r="B1170" s="21" t="s">
        <v>3136</v>
      </c>
      <c r="C1170" s="21" t="s">
        <v>2258</v>
      </c>
      <c r="D1170" s="34">
        <v>2.4900000000000002</v>
      </c>
      <c r="E1170" s="34">
        <v>2.57</v>
      </c>
      <c r="F1170" s="34">
        <v>2.72</v>
      </c>
      <c r="G1170" s="34">
        <v>2.78</v>
      </c>
      <c r="H1170" s="34">
        <v>2.46</v>
      </c>
      <c r="I1170" s="34">
        <v>2.84</v>
      </c>
      <c r="J1170" s="34">
        <v>2.87</v>
      </c>
      <c r="K1170" s="34">
        <v>2.97</v>
      </c>
      <c r="L1170" s="34">
        <v>3</v>
      </c>
      <c r="M1170" s="34">
        <v>3.13</v>
      </c>
      <c r="N1170" s="34">
        <v>3.27</v>
      </c>
      <c r="O1170" s="25"/>
    </row>
    <row r="1171" spans="1:15" ht="105.6">
      <c r="A1171" s="21" t="s">
        <v>3137</v>
      </c>
      <c r="B1171" s="21" t="s">
        <v>3138</v>
      </c>
      <c r="C1171" s="21" t="s">
        <v>2157</v>
      </c>
      <c r="D1171" s="30" t="s">
        <v>2161</v>
      </c>
      <c r="E1171" s="30" t="s">
        <v>2161</v>
      </c>
      <c r="F1171" s="30">
        <v>293064</v>
      </c>
      <c r="G1171" s="30">
        <v>277595</v>
      </c>
      <c r="H1171" s="30">
        <v>271069</v>
      </c>
      <c r="I1171" s="30">
        <v>283818</v>
      </c>
      <c r="J1171" s="30">
        <v>285398</v>
      </c>
      <c r="K1171" s="30">
        <v>326708</v>
      </c>
      <c r="L1171" s="30">
        <v>336724</v>
      </c>
      <c r="M1171" s="30">
        <v>360179</v>
      </c>
      <c r="N1171" s="30">
        <v>357474</v>
      </c>
      <c r="O1171" s="25" t="s">
        <v>3139</v>
      </c>
    </row>
    <row r="1172" spans="1:15" ht="105.6">
      <c r="A1172" s="21" t="s">
        <v>3137</v>
      </c>
      <c r="B1172" s="21" t="s">
        <v>3138</v>
      </c>
      <c r="C1172" s="21" t="s">
        <v>2257</v>
      </c>
      <c r="D1172" s="30" t="s">
        <v>2161</v>
      </c>
      <c r="E1172" s="30" t="s">
        <v>2161</v>
      </c>
      <c r="F1172" s="30">
        <v>93347258</v>
      </c>
      <c r="G1172" s="30">
        <v>100391616</v>
      </c>
      <c r="H1172" s="30">
        <v>105778444</v>
      </c>
      <c r="I1172" s="30">
        <v>107299637</v>
      </c>
      <c r="J1172" s="30">
        <v>102084932</v>
      </c>
      <c r="K1172" s="30">
        <v>110120359</v>
      </c>
      <c r="L1172" s="30">
        <v>94491730</v>
      </c>
      <c r="M1172" s="30">
        <v>107187820</v>
      </c>
      <c r="N1172" s="30">
        <v>96123627</v>
      </c>
      <c r="O1172" s="25" t="s">
        <v>3139</v>
      </c>
    </row>
    <row r="1173" spans="1:15" ht="105.6">
      <c r="A1173" s="21" t="s">
        <v>3137</v>
      </c>
      <c r="B1173" s="21" t="s">
        <v>3138</v>
      </c>
      <c r="C1173" s="21" t="s">
        <v>2258</v>
      </c>
      <c r="D1173" s="34" t="s">
        <v>2161</v>
      </c>
      <c r="E1173" s="34" t="s">
        <v>2161</v>
      </c>
      <c r="F1173" s="34">
        <v>3.14</v>
      </c>
      <c r="G1173" s="34">
        <v>2.77</v>
      </c>
      <c r="H1173" s="34">
        <v>2.56</v>
      </c>
      <c r="I1173" s="34">
        <v>2.65</v>
      </c>
      <c r="J1173" s="34">
        <v>2.8</v>
      </c>
      <c r="K1173" s="34">
        <v>2.97</v>
      </c>
      <c r="L1173" s="34">
        <v>3.56</v>
      </c>
      <c r="M1173" s="34">
        <v>3.36</v>
      </c>
      <c r="N1173" s="34">
        <v>3.72</v>
      </c>
      <c r="O1173" s="25" t="s">
        <v>3139</v>
      </c>
    </row>
    <row r="1174" spans="1:15" ht="60.6">
      <c r="A1174" s="21" t="s">
        <v>3140</v>
      </c>
      <c r="B1174" s="21" t="s">
        <v>3141</v>
      </c>
      <c r="C1174" s="21" t="s">
        <v>2157</v>
      </c>
      <c r="D1174" s="30" t="s">
        <v>2158</v>
      </c>
      <c r="E1174" s="30" t="s">
        <v>2158</v>
      </c>
      <c r="F1174" s="30">
        <v>0</v>
      </c>
      <c r="G1174" s="30">
        <v>0</v>
      </c>
      <c r="H1174" s="30">
        <v>0</v>
      </c>
      <c r="I1174" s="30">
        <v>0</v>
      </c>
      <c r="J1174" s="30">
        <v>0</v>
      </c>
      <c r="K1174" s="30">
        <v>0</v>
      </c>
      <c r="L1174" s="30">
        <v>0</v>
      </c>
      <c r="M1174" s="30">
        <v>0</v>
      </c>
      <c r="N1174" s="30" t="s">
        <v>2158</v>
      </c>
      <c r="O1174" s="25"/>
    </row>
    <row r="1175" spans="1:15" ht="60.6">
      <c r="A1175" s="21" t="s">
        <v>3140</v>
      </c>
      <c r="B1175" s="21" t="s">
        <v>3141</v>
      </c>
      <c r="C1175" s="21" t="s">
        <v>2257</v>
      </c>
      <c r="D1175" s="30" t="s">
        <v>1125</v>
      </c>
      <c r="E1175" s="30" t="s">
        <v>1125</v>
      </c>
      <c r="F1175" s="30">
        <v>0</v>
      </c>
      <c r="G1175" s="30">
        <v>0</v>
      </c>
      <c r="H1175" s="30">
        <v>0</v>
      </c>
      <c r="I1175" s="30">
        <v>0</v>
      </c>
      <c r="J1175" s="30">
        <v>0</v>
      </c>
      <c r="K1175" s="30">
        <v>0</v>
      </c>
      <c r="L1175" s="30">
        <v>0</v>
      </c>
      <c r="M1175" s="30">
        <v>0</v>
      </c>
      <c r="N1175" s="30" t="s">
        <v>1125</v>
      </c>
      <c r="O1175" s="25"/>
    </row>
    <row r="1176" spans="1:15" ht="60.6">
      <c r="A1176" s="21" t="s">
        <v>3140</v>
      </c>
      <c r="B1176" s="21" t="s">
        <v>3141</v>
      </c>
      <c r="C1176" s="21" t="s">
        <v>2258</v>
      </c>
      <c r="D1176" s="34" t="s">
        <v>1125</v>
      </c>
      <c r="E1176" s="34" t="s">
        <v>1125</v>
      </c>
      <c r="F1176" s="34" t="s">
        <v>2161</v>
      </c>
      <c r="G1176" s="34" t="s">
        <v>2161</v>
      </c>
      <c r="H1176" s="34" t="s">
        <v>2161</v>
      </c>
      <c r="I1176" s="34" t="s">
        <v>2161</v>
      </c>
      <c r="J1176" s="34" t="s">
        <v>2161</v>
      </c>
      <c r="K1176" s="34" t="s">
        <v>2161</v>
      </c>
      <c r="L1176" s="34" t="s">
        <v>2161</v>
      </c>
      <c r="M1176" s="34" t="s">
        <v>2161</v>
      </c>
      <c r="N1176" s="34" t="s">
        <v>1125</v>
      </c>
      <c r="O1176" s="25"/>
    </row>
    <row r="1177" spans="1:15" ht="45.6">
      <c r="A1177" s="21" t="s">
        <v>3142</v>
      </c>
      <c r="B1177" s="21" t="s">
        <v>3143</v>
      </c>
      <c r="C1177" s="21" t="s">
        <v>2157</v>
      </c>
      <c r="D1177" s="30">
        <v>0</v>
      </c>
      <c r="E1177" s="30">
        <v>0</v>
      </c>
      <c r="F1177" s="30">
        <v>0</v>
      </c>
      <c r="G1177" s="30">
        <v>0</v>
      </c>
      <c r="H1177" s="30">
        <v>0</v>
      </c>
      <c r="I1177" s="30">
        <v>0</v>
      </c>
      <c r="J1177" s="30">
        <v>0</v>
      </c>
      <c r="K1177" s="30">
        <v>0</v>
      </c>
      <c r="L1177" s="30">
        <v>0</v>
      </c>
      <c r="M1177" s="30">
        <v>0</v>
      </c>
      <c r="N1177" s="30">
        <v>0</v>
      </c>
      <c r="O1177" s="25"/>
    </row>
    <row r="1178" spans="1:15" ht="45.6">
      <c r="A1178" s="21" t="s">
        <v>3142</v>
      </c>
      <c r="B1178" s="21" t="s">
        <v>3143</v>
      </c>
      <c r="C1178" s="21" t="s">
        <v>2257</v>
      </c>
      <c r="D1178" s="30">
        <v>0</v>
      </c>
      <c r="E1178" s="30">
        <v>0</v>
      </c>
      <c r="F1178" s="30">
        <v>0</v>
      </c>
      <c r="G1178" s="30">
        <v>0</v>
      </c>
      <c r="H1178" s="30">
        <v>0</v>
      </c>
      <c r="I1178" s="30">
        <v>0</v>
      </c>
      <c r="J1178" s="30">
        <v>0</v>
      </c>
      <c r="K1178" s="30">
        <v>0</v>
      </c>
      <c r="L1178" s="30">
        <v>0</v>
      </c>
      <c r="M1178" s="30">
        <v>0</v>
      </c>
      <c r="N1178" s="30">
        <v>0</v>
      </c>
      <c r="O1178" s="25"/>
    </row>
    <row r="1179" spans="1:15" ht="45.6">
      <c r="A1179" s="21" t="s">
        <v>3142</v>
      </c>
      <c r="B1179" s="21" t="s">
        <v>3143</v>
      </c>
      <c r="C1179" s="21" t="s">
        <v>2258</v>
      </c>
      <c r="D1179" s="34" t="s">
        <v>2161</v>
      </c>
      <c r="E1179" s="34" t="s">
        <v>2161</v>
      </c>
      <c r="F1179" s="34" t="s">
        <v>2161</v>
      </c>
      <c r="G1179" s="34" t="s">
        <v>2161</v>
      </c>
      <c r="H1179" s="34" t="s">
        <v>2161</v>
      </c>
      <c r="I1179" s="34" t="s">
        <v>2161</v>
      </c>
      <c r="J1179" s="34" t="s">
        <v>2161</v>
      </c>
      <c r="K1179" s="34" t="s">
        <v>2161</v>
      </c>
      <c r="L1179" s="34" t="s">
        <v>2161</v>
      </c>
      <c r="M1179" s="34" t="s">
        <v>2161</v>
      </c>
      <c r="N1179" s="34" t="s">
        <v>2161</v>
      </c>
      <c r="O1179" s="25"/>
    </row>
    <row r="1180" spans="1:15" ht="45.6">
      <c r="A1180" s="21" t="s">
        <v>3144</v>
      </c>
      <c r="B1180" s="21" t="s">
        <v>3145</v>
      </c>
      <c r="C1180" s="21" t="s">
        <v>2157</v>
      </c>
      <c r="D1180" s="30">
        <v>0</v>
      </c>
      <c r="E1180" s="30">
        <v>0</v>
      </c>
      <c r="F1180" s="30">
        <v>0</v>
      </c>
      <c r="G1180" s="30">
        <v>0</v>
      </c>
      <c r="H1180" s="30">
        <v>0</v>
      </c>
      <c r="I1180" s="30">
        <v>0</v>
      </c>
      <c r="J1180" s="30" t="s">
        <v>2158</v>
      </c>
      <c r="K1180" s="30" t="s">
        <v>2158</v>
      </c>
      <c r="L1180" s="30">
        <v>1046</v>
      </c>
      <c r="M1180" s="30">
        <v>1321</v>
      </c>
      <c r="N1180" s="30">
        <v>1814</v>
      </c>
      <c r="O1180" s="25"/>
    </row>
    <row r="1181" spans="1:15" ht="45.6">
      <c r="A1181" s="21" t="s">
        <v>3144</v>
      </c>
      <c r="B1181" s="21" t="s">
        <v>3145</v>
      </c>
      <c r="C1181" s="21" t="s">
        <v>2257</v>
      </c>
      <c r="D1181" s="30">
        <v>0</v>
      </c>
      <c r="E1181" s="30">
        <v>0</v>
      </c>
      <c r="F1181" s="30">
        <v>0</v>
      </c>
      <c r="G1181" s="30">
        <v>0</v>
      </c>
      <c r="H1181" s="30">
        <v>0</v>
      </c>
      <c r="I1181" s="30">
        <v>0</v>
      </c>
      <c r="J1181" s="30" t="s">
        <v>1125</v>
      </c>
      <c r="K1181" s="30" t="s">
        <v>1125</v>
      </c>
      <c r="L1181" s="30" t="s">
        <v>1125</v>
      </c>
      <c r="M1181" s="30" t="s">
        <v>3146</v>
      </c>
      <c r="N1181" s="30">
        <v>209986</v>
      </c>
      <c r="O1181" s="25"/>
    </row>
    <row r="1182" spans="1:15" ht="45.6">
      <c r="A1182" s="21" t="s">
        <v>3144</v>
      </c>
      <c r="B1182" s="21" t="s">
        <v>3145</v>
      </c>
      <c r="C1182" s="21" t="s">
        <v>2258</v>
      </c>
      <c r="D1182" s="34" t="s">
        <v>2161</v>
      </c>
      <c r="E1182" s="34" t="s">
        <v>2161</v>
      </c>
      <c r="F1182" s="34" t="s">
        <v>2161</v>
      </c>
      <c r="G1182" s="34" t="s">
        <v>2161</v>
      </c>
      <c r="H1182" s="34" t="s">
        <v>2161</v>
      </c>
      <c r="I1182" s="34" t="s">
        <v>2161</v>
      </c>
      <c r="J1182" s="34" t="s">
        <v>1125</v>
      </c>
      <c r="K1182" s="34" t="s">
        <v>1125</v>
      </c>
      <c r="L1182" s="34" t="s">
        <v>1125</v>
      </c>
      <c r="M1182" s="34">
        <v>19.350000000000001</v>
      </c>
      <c r="N1182" s="34">
        <v>8.64</v>
      </c>
      <c r="O1182" s="25"/>
    </row>
    <row r="1183" spans="1:15" ht="120.6">
      <c r="A1183" s="21" t="s">
        <v>3147</v>
      </c>
      <c r="B1183" s="21" t="s">
        <v>3148</v>
      </c>
      <c r="C1183" s="21" t="s">
        <v>2157</v>
      </c>
      <c r="D1183" s="30" t="s">
        <v>2158</v>
      </c>
      <c r="E1183" s="30">
        <v>1138</v>
      </c>
      <c r="F1183" s="30" t="s">
        <v>2158</v>
      </c>
      <c r="G1183" s="30" t="s">
        <v>2158</v>
      </c>
      <c r="H1183" s="30" t="s">
        <v>2158</v>
      </c>
      <c r="I1183" s="30" t="s">
        <v>2158</v>
      </c>
      <c r="J1183" s="30" t="s">
        <v>2158</v>
      </c>
      <c r="K1183" s="30" t="s">
        <v>2158</v>
      </c>
      <c r="L1183" s="30" t="s">
        <v>2158</v>
      </c>
      <c r="M1183" s="30">
        <v>22576</v>
      </c>
      <c r="N1183" s="30">
        <v>26971</v>
      </c>
      <c r="O1183" s="25"/>
    </row>
    <row r="1184" spans="1:15" ht="120.6">
      <c r="A1184" s="21" t="s">
        <v>3147</v>
      </c>
      <c r="B1184" s="21" t="s">
        <v>3148</v>
      </c>
      <c r="C1184" s="21" t="s">
        <v>2257</v>
      </c>
      <c r="D1184" s="30" t="s">
        <v>1125</v>
      </c>
      <c r="E1184" s="30" t="s">
        <v>1125</v>
      </c>
      <c r="F1184" s="30" t="s">
        <v>1125</v>
      </c>
      <c r="G1184" s="30" t="s">
        <v>1125</v>
      </c>
      <c r="H1184" s="30" t="s">
        <v>1125</v>
      </c>
      <c r="I1184" s="30" t="s">
        <v>1125</v>
      </c>
      <c r="J1184" s="30" t="s">
        <v>1125</v>
      </c>
      <c r="K1184" s="30" t="s">
        <v>1125</v>
      </c>
      <c r="L1184" s="30" t="s">
        <v>1125</v>
      </c>
      <c r="M1184" s="30">
        <v>5301610</v>
      </c>
      <c r="N1184" s="30">
        <v>6075089</v>
      </c>
      <c r="O1184" s="25"/>
    </row>
    <row r="1185" spans="1:15" ht="120.6">
      <c r="A1185" s="21" t="s">
        <v>3147</v>
      </c>
      <c r="B1185" s="21" t="s">
        <v>3148</v>
      </c>
      <c r="C1185" s="21" t="s">
        <v>2258</v>
      </c>
      <c r="D1185" s="34" t="s">
        <v>1125</v>
      </c>
      <c r="E1185" s="34" t="s">
        <v>1125</v>
      </c>
      <c r="F1185" s="34" t="s">
        <v>1125</v>
      </c>
      <c r="G1185" s="34" t="s">
        <v>1125</v>
      </c>
      <c r="H1185" s="34" t="s">
        <v>1125</v>
      </c>
      <c r="I1185" s="34" t="s">
        <v>1125</v>
      </c>
      <c r="J1185" s="34" t="s">
        <v>1125</v>
      </c>
      <c r="K1185" s="34" t="s">
        <v>1125</v>
      </c>
      <c r="L1185" s="34" t="s">
        <v>1125</v>
      </c>
      <c r="M1185" s="34">
        <v>4.26</v>
      </c>
      <c r="N1185" s="34">
        <v>4.4400000000000004</v>
      </c>
      <c r="O1185" s="25"/>
    </row>
    <row r="1186" spans="1:15" ht="75.599999999999994">
      <c r="A1186" s="21" t="s">
        <v>3149</v>
      </c>
      <c r="B1186" s="21" t="s">
        <v>3150</v>
      </c>
      <c r="C1186" s="21" t="s">
        <v>2157</v>
      </c>
      <c r="D1186" s="30" t="s">
        <v>2158</v>
      </c>
      <c r="E1186" s="30">
        <v>6753</v>
      </c>
      <c r="F1186" s="30" t="s">
        <v>2158</v>
      </c>
      <c r="G1186" s="30" t="s">
        <v>2158</v>
      </c>
      <c r="H1186" s="30">
        <v>45935</v>
      </c>
      <c r="I1186" s="30">
        <v>47423</v>
      </c>
      <c r="J1186" s="30" t="s">
        <v>2158</v>
      </c>
      <c r="K1186" s="30" t="s">
        <v>2158</v>
      </c>
      <c r="L1186" s="30" t="s">
        <v>2158</v>
      </c>
      <c r="M1186" s="30">
        <v>104445</v>
      </c>
      <c r="N1186" s="30" t="s">
        <v>2158</v>
      </c>
      <c r="O1186" s="25"/>
    </row>
    <row r="1187" spans="1:15" ht="75.599999999999994">
      <c r="A1187" s="21" t="s">
        <v>3149</v>
      </c>
      <c r="B1187" s="21" t="s">
        <v>3150</v>
      </c>
      <c r="C1187" s="21" t="s">
        <v>2257</v>
      </c>
      <c r="D1187" s="30">
        <v>2606565</v>
      </c>
      <c r="E1187" s="30">
        <v>1395424</v>
      </c>
      <c r="F1187" s="30" t="s">
        <v>3151</v>
      </c>
      <c r="G1187" s="30" t="s">
        <v>1125</v>
      </c>
      <c r="H1187" s="30">
        <v>6458533</v>
      </c>
      <c r="I1187" s="30">
        <v>5790916</v>
      </c>
      <c r="J1187" s="30" t="s">
        <v>1125</v>
      </c>
      <c r="K1187" s="30" t="s">
        <v>1125</v>
      </c>
      <c r="L1187" s="30" t="s">
        <v>1125</v>
      </c>
      <c r="M1187" s="30">
        <v>9177878</v>
      </c>
      <c r="N1187" s="30" t="s">
        <v>1125</v>
      </c>
      <c r="O1187" s="25"/>
    </row>
    <row r="1188" spans="1:15" ht="75.599999999999994">
      <c r="A1188" s="21" t="s">
        <v>3149</v>
      </c>
      <c r="B1188" s="21" t="s">
        <v>3150</v>
      </c>
      <c r="C1188" s="21" t="s">
        <v>2258</v>
      </c>
      <c r="D1188" s="34" t="s">
        <v>1125</v>
      </c>
      <c r="E1188" s="34">
        <v>4.84</v>
      </c>
      <c r="F1188" s="34" t="s">
        <v>1125</v>
      </c>
      <c r="G1188" s="34" t="s">
        <v>1125</v>
      </c>
      <c r="H1188" s="34">
        <v>7.11</v>
      </c>
      <c r="I1188" s="34">
        <v>8.19</v>
      </c>
      <c r="J1188" s="34" t="s">
        <v>1125</v>
      </c>
      <c r="K1188" s="34" t="s">
        <v>1125</v>
      </c>
      <c r="L1188" s="34" t="s">
        <v>1125</v>
      </c>
      <c r="M1188" s="34">
        <v>11.38</v>
      </c>
      <c r="N1188" s="34" t="s">
        <v>1125</v>
      </c>
      <c r="O1188" s="25"/>
    </row>
    <row r="1189" spans="1:15" ht="30.6">
      <c r="A1189" s="21" t="s">
        <v>3152</v>
      </c>
      <c r="B1189" s="21" t="s">
        <v>3153</v>
      </c>
      <c r="C1189" s="21" t="s">
        <v>2157</v>
      </c>
      <c r="D1189" s="30">
        <v>434361</v>
      </c>
      <c r="E1189" s="30">
        <v>420993</v>
      </c>
      <c r="F1189" s="30">
        <v>385165</v>
      </c>
      <c r="G1189" s="30">
        <v>396143</v>
      </c>
      <c r="H1189" s="30">
        <v>452067</v>
      </c>
      <c r="I1189" s="30">
        <v>461565</v>
      </c>
      <c r="J1189" s="30">
        <v>459337</v>
      </c>
      <c r="K1189" s="30">
        <v>420874</v>
      </c>
      <c r="L1189" s="30">
        <v>524638</v>
      </c>
      <c r="M1189" s="30">
        <v>662733</v>
      </c>
      <c r="N1189" s="30">
        <v>620004</v>
      </c>
      <c r="O1189" s="25"/>
    </row>
    <row r="1190" spans="1:15" ht="30.6">
      <c r="A1190" s="21" t="s">
        <v>3152</v>
      </c>
      <c r="B1190" s="21" t="s">
        <v>3153</v>
      </c>
      <c r="C1190" s="21" t="s">
        <v>2159</v>
      </c>
      <c r="D1190" s="30">
        <v>305824</v>
      </c>
      <c r="E1190" s="30">
        <v>308335</v>
      </c>
      <c r="F1190" s="30">
        <v>267173</v>
      </c>
      <c r="G1190" s="30">
        <v>249880</v>
      </c>
      <c r="H1190" s="30">
        <v>247784</v>
      </c>
      <c r="I1190" s="30">
        <v>337531</v>
      </c>
      <c r="J1190" s="30">
        <v>252038</v>
      </c>
      <c r="K1190" s="30">
        <v>226556</v>
      </c>
      <c r="L1190" s="30">
        <v>369913</v>
      </c>
      <c r="M1190" s="30">
        <v>608980</v>
      </c>
      <c r="N1190" s="30">
        <v>560437</v>
      </c>
      <c r="O1190" s="25"/>
    </row>
    <row r="1191" spans="1:15" ht="30.6">
      <c r="A1191" s="21" t="s">
        <v>3152</v>
      </c>
      <c r="B1191" s="21" t="s">
        <v>3153</v>
      </c>
      <c r="C1191" s="21" t="s">
        <v>2160</v>
      </c>
      <c r="D1191" s="34">
        <v>1420.3</v>
      </c>
      <c r="E1191" s="34">
        <v>1365.37</v>
      </c>
      <c r="F1191" s="34">
        <v>1441.63</v>
      </c>
      <c r="G1191" s="34">
        <v>1585.33</v>
      </c>
      <c r="H1191" s="34">
        <v>1824.44</v>
      </c>
      <c r="I1191" s="34">
        <v>1367.48</v>
      </c>
      <c r="J1191" s="34">
        <v>1822.49</v>
      </c>
      <c r="K1191" s="34">
        <v>1857.71</v>
      </c>
      <c r="L1191" s="34">
        <v>1418.28</v>
      </c>
      <c r="M1191" s="34">
        <v>1088.27</v>
      </c>
      <c r="N1191" s="34">
        <v>1106.29</v>
      </c>
      <c r="O1191" s="25"/>
    </row>
    <row r="1192" spans="1:15" ht="60.6">
      <c r="A1192" s="21" t="s">
        <v>3154</v>
      </c>
      <c r="B1192" s="21" t="s">
        <v>3155</v>
      </c>
      <c r="C1192" s="21" t="s">
        <v>2157</v>
      </c>
      <c r="D1192" s="30">
        <v>33863</v>
      </c>
      <c r="E1192" s="30">
        <v>36046</v>
      </c>
      <c r="F1192" s="30">
        <v>75133</v>
      </c>
      <c r="G1192" s="30">
        <v>75586</v>
      </c>
      <c r="H1192" s="30">
        <v>87134</v>
      </c>
      <c r="I1192" s="30">
        <v>74840</v>
      </c>
      <c r="J1192" s="30">
        <v>35716</v>
      </c>
      <c r="K1192" s="30">
        <v>33879</v>
      </c>
      <c r="L1192" s="30">
        <v>53073</v>
      </c>
      <c r="M1192" s="30">
        <v>75331</v>
      </c>
      <c r="N1192" s="30">
        <v>76852</v>
      </c>
      <c r="O1192" s="25"/>
    </row>
    <row r="1193" spans="1:15" ht="60.6">
      <c r="A1193" s="21" t="s">
        <v>3154</v>
      </c>
      <c r="B1193" s="21" t="s">
        <v>3155</v>
      </c>
      <c r="C1193" s="21" t="s">
        <v>2159</v>
      </c>
      <c r="D1193" s="30">
        <v>20042</v>
      </c>
      <c r="E1193" s="30">
        <v>18804</v>
      </c>
      <c r="F1193" s="30">
        <v>35062</v>
      </c>
      <c r="G1193" s="30">
        <v>39338</v>
      </c>
      <c r="H1193" s="30">
        <v>44273</v>
      </c>
      <c r="I1193" s="30">
        <v>40125</v>
      </c>
      <c r="J1193" s="30">
        <v>17889</v>
      </c>
      <c r="K1193" s="30" t="s">
        <v>3156</v>
      </c>
      <c r="L1193" s="30" t="s">
        <v>3157</v>
      </c>
      <c r="M1193" s="30">
        <v>41539</v>
      </c>
      <c r="N1193" s="30" t="s">
        <v>1125</v>
      </c>
      <c r="O1193" s="25"/>
    </row>
    <row r="1194" spans="1:15" ht="60.6">
      <c r="A1194" s="21" t="s">
        <v>3154</v>
      </c>
      <c r="B1194" s="21" t="s">
        <v>3155</v>
      </c>
      <c r="C1194" s="21" t="s">
        <v>2160</v>
      </c>
      <c r="D1194" s="34">
        <v>1689.63</v>
      </c>
      <c r="E1194" s="34">
        <v>1916.91</v>
      </c>
      <c r="F1194" s="34">
        <v>2142.84</v>
      </c>
      <c r="G1194" s="34">
        <v>1921.46</v>
      </c>
      <c r="H1194" s="34">
        <v>1968.11</v>
      </c>
      <c r="I1194" s="34">
        <v>1865.18</v>
      </c>
      <c r="J1194" s="34">
        <v>1996.59</v>
      </c>
      <c r="K1194" s="34">
        <v>1898.45</v>
      </c>
      <c r="L1194" s="34">
        <v>1891.95</v>
      </c>
      <c r="M1194" s="34">
        <v>1813.5</v>
      </c>
      <c r="N1194" s="34" t="s">
        <v>1125</v>
      </c>
      <c r="O1194" s="25"/>
    </row>
    <row r="1195" spans="1:15" ht="15.6">
      <c r="A1195" s="21" t="s">
        <v>3158</v>
      </c>
      <c r="B1195" s="21" t="s">
        <v>3159</v>
      </c>
      <c r="C1195" s="21" t="s">
        <v>2157</v>
      </c>
      <c r="D1195" s="30" t="s">
        <v>2158</v>
      </c>
      <c r="E1195" s="30" t="s">
        <v>2158</v>
      </c>
      <c r="F1195" s="30" t="s">
        <v>2158</v>
      </c>
      <c r="G1195" s="30" t="s">
        <v>2158</v>
      </c>
      <c r="H1195" s="30" t="s">
        <v>2158</v>
      </c>
      <c r="I1195" s="30" t="s">
        <v>2158</v>
      </c>
      <c r="J1195" s="30">
        <v>0</v>
      </c>
      <c r="K1195" s="30">
        <v>0</v>
      </c>
      <c r="L1195" s="30">
        <v>0</v>
      </c>
      <c r="M1195" s="30">
        <v>0</v>
      </c>
      <c r="N1195" s="30" t="s">
        <v>2158</v>
      </c>
      <c r="O1195" s="25"/>
    </row>
    <row r="1196" spans="1:15" ht="15.6">
      <c r="A1196" s="21" t="s">
        <v>3158</v>
      </c>
      <c r="B1196" s="21" t="s">
        <v>3159</v>
      </c>
      <c r="C1196" s="21" t="s">
        <v>2159</v>
      </c>
      <c r="D1196" s="30" t="s">
        <v>1125</v>
      </c>
      <c r="E1196" s="30" t="s">
        <v>1125</v>
      </c>
      <c r="F1196" s="30" t="s">
        <v>1125</v>
      </c>
      <c r="G1196" s="30" t="s">
        <v>1125</v>
      </c>
      <c r="H1196" s="30" t="s">
        <v>1125</v>
      </c>
      <c r="I1196" s="30" t="s">
        <v>1125</v>
      </c>
      <c r="J1196" s="30">
        <v>0</v>
      </c>
      <c r="K1196" s="30">
        <v>0</v>
      </c>
      <c r="L1196" s="30">
        <v>0</v>
      </c>
      <c r="M1196" s="30">
        <v>0</v>
      </c>
      <c r="N1196" s="30" t="s">
        <v>1125</v>
      </c>
      <c r="O1196" s="25"/>
    </row>
    <row r="1197" spans="1:15" ht="15.6">
      <c r="A1197" s="21" t="s">
        <v>3158</v>
      </c>
      <c r="B1197" s="21" t="s">
        <v>3159</v>
      </c>
      <c r="C1197" s="21" t="s">
        <v>2160</v>
      </c>
      <c r="D1197" s="34" t="s">
        <v>1125</v>
      </c>
      <c r="E1197" s="34" t="s">
        <v>1125</v>
      </c>
      <c r="F1197" s="34" t="s">
        <v>1125</v>
      </c>
      <c r="G1197" s="34" t="s">
        <v>1125</v>
      </c>
      <c r="H1197" s="34" t="s">
        <v>1125</v>
      </c>
      <c r="I1197" s="34" t="s">
        <v>1125</v>
      </c>
      <c r="J1197" s="34" t="s">
        <v>2161</v>
      </c>
      <c r="K1197" s="34" t="s">
        <v>2161</v>
      </c>
      <c r="L1197" s="34" t="s">
        <v>2161</v>
      </c>
      <c r="M1197" s="34" t="s">
        <v>2161</v>
      </c>
      <c r="N1197" s="34" t="s">
        <v>1125</v>
      </c>
      <c r="O1197" s="25"/>
    </row>
    <row r="1198" spans="1:15" ht="15.6">
      <c r="A1198" s="21" t="s">
        <v>3160</v>
      </c>
      <c r="B1198" s="21" t="s">
        <v>3161</v>
      </c>
      <c r="C1198" s="21" t="s">
        <v>2157</v>
      </c>
      <c r="D1198" s="30">
        <v>36918</v>
      </c>
      <c r="E1198" s="30" t="s">
        <v>2158</v>
      </c>
      <c r="F1198" s="30" t="s">
        <v>2158</v>
      </c>
      <c r="G1198" s="30">
        <v>36946</v>
      </c>
      <c r="H1198" s="30" t="s">
        <v>2158</v>
      </c>
      <c r="I1198" s="30" t="s">
        <v>2158</v>
      </c>
      <c r="J1198" s="30" t="s">
        <v>2158</v>
      </c>
      <c r="K1198" s="30" t="s">
        <v>2158</v>
      </c>
      <c r="L1198" s="30" t="s">
        <v>2158</v>
      </c>
      <c r="M1198" s="30">
        <v>66990</v>
      </c>
      <c r="N1198" s="30" t="s">
        <v>2158</v>
      </c>
      <c r="O1198" s="25"/>
    </row>
    <row r="1199" spans="1:15" ht="15.6">
      <c r="A1199" s="21" t="s">
        <v>3160</v>
      </c>
      <c r="B1199" s="21" t="s">
        <v>3161</v>
      </c>
      <c r="C1199" s="21" t="s">
        <v>2159</v>
      </c>
      <c r="D1199" s="30">
        <v>68633</v>
      </c>
      <c r="E1199" s="30" t="s">
        <v>1125</v>
      </c>
      <c r="F1199" s="30" t="s">
        <v>1125</v>
      </c>
      <c r="G1199" s="30">
        <v>66518</v>
      </c>
      <c r="H1199" s="30" t="s">
        <v>1125</v>
      </c>
      <c r="I1199" s="30" t="s">
        <v>1125</v>
      </c>
      <c r="J1199" s="30" t="s">
        <v>1125</v>
      </c>
      <c r="K1199" s="30" t="s">
        <v>1125</v>
      </c>
      <c r="L1199" s="30" t="s">
        <v>1125</v>
      </c>
      <c r="M1199" s="30">
        <v>70953</v>
      </c>
      <c r="N1199" s="30" t="s">
        <v>1125</v>
      </c>
      <c r="O1199" s="25"/>
    </row>
    <row r="1200" spans="1:15" ht="15.6">
      <c r="A1200" s="21" t="s">
        <v>3160</v>
      </c>
      <c r="B1200" s="21" t="s">
        <v>3161</v>
      </c>
      <c r="C1200" s="21" t="s">
        <v>2160</v>
      </c>
      <c r="D1200" s="34">
        <v>537.9</v>
      </c>
      <c r="E1200" s="34" t="s">
        <v>1125</v>
      </c>
      <c r="F1200" s="34" t="s">
        <v>1125</v>
      </c>
      <c r="G1200" s="34">
        <v>555.42999999999995</v>
      </c>
      <c r="H1200" s="34" t="s">
        <v>1125</v>
      </c>
      <c r="I1200" s="34" t="s">
        <v>1125</v>
      </c>
      <c r="J1200" s="34" t="s">
        <v>1125</v>
      </c>
      <c r="K1200" s="34" t="s">
        <v>1125</v>
      </c>
      <c r="L1200" s="34" t="s">
        <v>1125</v>
      </c>
      <c r="M1200" s="34">
        <v>944.13</v>
      </c>
      <c r="N1200" s="34" t="s">
        <v>1125</v>
      </c>
      <c r="O1200" s="25"/>
    </row>
    <row r="1201" spans="1:15" ht="30.6">
      <c r="A1201" s="21" t="s">
        <v>3162</v>
      </c>
      <c r="B1201" s="21" t="s">
        <v>3163</v>
      </c>
      <c r="C1201" s="21" t="s">
        <v>2157</v>
      </c>
      <c r="D1201" s="30">
        <v>23881</v>
      </c>
      <c r="E1201" s="30">
        <v>26489</v>
      </c>
      <c r="F1201" s="30">
        <v>59787</v>
      </c>
      <c r="G1201" s="30" t="s">
        <v>2158</v>
      </c>
      <c r="H1201" s="30">
        <v>25359</v>
      </c>
      <c r="I1201" s="30">
        <v>26402</v>
      </c>
      <c r="J1201" s="30">
        <v>25764</v>
      </c>
      <c r="K1201" s="30">
        <v>29083</v>
      </c>
      <c r="L1201" s="30">
        <v>39547</v>
      </c>
      <c r="M1201" s="30">
        <v>51939</v>
      </c>
      <c r="N1201" s="30">
        <v>59041</v>
      </c>
      <c r="O1201" s="25"/>
    </row>
    <row r="1202" spans="1:15" ht="30.6">
      <c r="A1202" s="21" t="s">
        <v>3162</v>
      </c>
      <c r="B1202" s="21" t="s">
        <v>3163</v>
      </c>
      <c r="C1202" s="21" t="s">
        <v>2159</v>
      </c>
      <c r="D1202" s="30">
        <v>26213</v>
      </c>
      <c r="E1202" s="30">
        <v>34876</v>
      </c>
      <c r="F1202" s="30">
        <v>44988</v>
      </c>
      <c r="G1202" s="30">
        <v>47037</v>
      </c>
      <c r="H1202" s="30">
        <v>26873</v>
      </c>
      <c r="I1202" s="30">
        <v>21719</v>
      </c>
      <c r="J1202" s="30">
        <v>21893</v>
      </c>
      <c r="K1202" s="30">
        <v>34737</v>
      </c>
      <c r="L1202" s="30">
        <v>43413</v>
      </c>
      <c r="M1202" s="30">
        <v>45099</v>
      </c>
      <c r="N1202" s="30">
        <v>48016</v>
      </c>
      <c r="O1202" s="25"/>
    </row>
    <row r="1203" spans="1:15" ht="30.6">
      <c r="A1203" s="21" t="s">
        <v>3162</v>
      </c>
      <c r="B1203" s="21" t="s">
        <v>3163</v>
      </c>
      <c r="C1203" s="21" t="s">
        <v>2160</v>
      </c>
      <c r="D1203" s="34">
        <v>911.04</v>
      </c>
      <c r="E1203" s="34">
        <v>759.53</v>
      </c>
      <c r="F1203" s="34">
        <v>1328.94</v>
      </c>
      <c r="G1203" s="34" t="s">
        <v>1125</v>
      </c>
      <c r="H1203" s="34">
        <v>943.66</v>
      </c>
      <c r="I1203" s="34">
        <v>1215.6300000000001</v>
      </c>
      <c r="J1203" s="34">
        <v>1176.81</v>
      </c>
      <c r="K1203" s="34">
        <v>837.23</v>
      </c>
      <c r="L1203" s="34">
        <v>910.96</v>
      </c>
      <c r="M1203" s="34">
        <v>1151.68</v>
      </c>
      <c r="N1203" s="34">
        <v>1229.6199999999999</v>
      </c>
      <c r="O1203" s="25"/>
    </row>
    <row r="1204" spans="1:15" ht="30.6">
      <c r="A1204" s="21" t="s">
        <v>3164</v>
      </c>
      <c r="B1204" s="21" t="s">
        <v>3165</v>
      </c>
      <c r="C1204" s="21" t="s">
        <v>2157</v>
      </c>
      <c r="D1204" s="30" t="s">
        <v>2158</v>
      </c>
      <c r="E1204" s="30" t="s">
        <v>2158</v>
      </c>
      <c r="F1204" s="30">
        <v>0</v>
      </c>
      <c r="G1204" s="30">
        <v>0</v>
      </c>
      <c r="H1204" s="30" t="s">
        <v>2158</v>
      </c>
      <c r="I1204" s="30" t="s">
        <v>2158</v>
      </c>
      <c r="J1204" s="30" t="s">
        <v>2158</v>
      </c>
      <c r="K1204" s="30" t="s">
        <v>2158</v>
      </c>
      <c r="L1204" s="30" t="s">
        <v>2158</v>
      </c>
      <c r="M1204" s="30" t="s">
        <v>2158</v>
      </c>
      <c r="N1204" s="30" t="s">
        <v>2158</v>
      </c>
      <c r="O1204" s="25"/>
    </row>
    <row r="1205" spans="1:15" ht="30.6">
      <c r="A1205" s="21" t="s">
        <v>3164</v>
      </c>
      <c r="B1205" s="21" t="s">
        <v>3165</v>
      </c>
      <c r="C1205" s="21" t="s">
        <v>2159</v>
      </c>
      <c r="D1205" s="30" t="s">
        <v>1125</v>
      </c>
      <c r="E1205" s="30" t="s">
        <v>1125</v>
      </c>
      <c r="F1205" s="30">
        <v>0</v>
      </c>
      <c r="G1205" s="30">
        <v>0</v>
      </c>
      <c r="H1205" s="30" t="s">
        <v>1125</v>
      </c>
      <c r="I1205" s="30" t="s">
        <v>1125</v>
      </c>
      <c r="J1205" s="30" t="s">
        <v>1125</v>
      </c>
      <c r="K1205" s="30" t="s">
        <v>1125</v>
      </c>
      <c r="L1205" s="30" t="s">
        <v>1125</v>
      </c>
      <c r="M1205" s="30" t="s">
        <v>1125</v>
      </c>
      <c r="N1205" s="30" t="s">
        <v>1125</v>
      </c>
      <c r="O1205" s="25"/>
    </row>
    <row r="1206" spans="1:15" ht="30.6">
      <c r="A1206" s="21" t="s">
        <v>3164</v>
      </c>
      <c r="B1206" s="21" t="s">
        <v>3165</v>
      </c>
      <c r="C1206" s="21" t="s">
        <v>2160</v>
      </c>
      <c r="D1206" s="34" t="s">
        <v>1125</v>
      </c>
      <c r="E1206" s="34" t="s">
        <v>1125</v>
      </c>
      <c r="F1206" s="34" t="s">
        <v>2161</v>
      </c>
      <c r="G1206" s="34" t="s">
        <v>2161</v>
      </c>
      <c r="H1206" s="34" t="s">
        <v>1125</v>
      </c>
      <c r="I1206" s="34" t="s">
        <v>1125</v>
      </c>
      <c r="J1206" s="34" t="s">
        <v>1125</v>
      </c>
      <c r="K1206" s="34" t="s">
        <v>1125</v>
      </c>
      <c r="L1206" s="34" t="s">
        <v>1125</v>
      </c>
      <c r="M1206" s="34" t="s">
        <v>1125</v>
      </c>
      <c r="N1206" s="34" t="s">
        <v>1125</v>
      </c>
      <c r="O1206" s="25"/>
    </row>
    <row r="1207" spans="1:15" ht="15.6">
      <c r="A1207" s="21" t="s">
        <v>3166</v>
      </c>
      <c r="B1207" s="21" t="s">
        <v>3167</v>
      </c>
      <c r="C1207" s="21" t="s">
        <v>2157</v>
      </c>
      <c r="D1207" s="30">
        <v>4362</v>
      </c>
      <c r="E1207" s="30" t="s">
        <v>2158</v>
      </c>
      <c r="F1207" s="30">
        <v>3397</v>
      </c>
      <c r="G1207" s="30" t="s">
        <v>2158</v>
      </c>
      <c r="H1207" s="30" t="s">
        <v>2158</v>
      </c>
      <c r="I1207" s="30" t="s">
        <v>2158</v>
      </c>
      <c r="J1207" s="30" t="s">
        <v>2158</v>
      </c>
      <c r="K1207" s="30" t="s">
        <v>2158</v>
      </c>
      <c r="L1207" s="30" t="s">
        <v>2158</v>
      </c>
      <c r="M1207" s="30" t="s">
        <v>2158</v>
      </c>
      <c r="N1207" s="30" t="s">
        <v>2158</v>
      </c>
      <c r="O1207" s="25"/>
    </row>
    <row r="1208" spans="1:15" ht="15.6">
      <c r="A1208" s="21" t="s">
        <v>3166</v>
      </c>
      <c r="B1208" s="21" t="s">
        <v>3167</v>
      </c>
      <c r="C1208" s="21" t="s">
        <v>2159</v>
      </c>
      <c r="D1208" s="30">
        <v>4018</v>
      </c>
      <c r="E1208" s="30" t="s">
        <v>1125</v>
      </c>
      <c r="F1208" s="30">
        <v>3297</v>
      </c>
      <c r="G1208" s="30" t="s">
        <v>1125</v>
      </c>
      <c r="H1208" s="30" t="s">
        <v>1125</v>
      </c>
      <c r="I1208" s="30" t="s">
        <v>1125</v>
      </c>
      <c r="J1208" s="30" t="s">
        <v>1125</v>
      </c>
      <c r="K1208" s="30" t="s">
        <v>1125</v>
      </c>
      <c r="L1208" s="30" t="s">
        <v>1125</v>
      </c>
      <c r="M1208" s="30" t="s">
        <v>1125</v>
      </c>
      <c r="N1208" s="30" t="s">
        <v>1125</v>
      </c>
      <c r="O1208" s="25"/>
    </row>
    <row r="1209" spans="1:15" ht="15.6">
      <c r="A1209" s="21" t="s">
        <v>3166</v>
      </c>
      <c r="B1209" s="21" t="s">
        <v>3167</v>
      </c>
      <c r="C1209" s="21" t="s">
        <v>2160</v>
      </c>
      <c r="D1209" s="34">
        <v>1085.6400000000001</v>
      </c>
      <c r="E1209" s="34" t="s">
        <v>1125</v>
      </c>
      <c r="F1209" s="34">
        <v>1030.3499999999999</v>
      </c>
      <c r="G1209" s="34" t="s">
        <v>1125</v>
      </c>
      <c r="H1209" s="34" t="s">
        <v>1125</v>
      </c>
      <c r="I1209" s="34" t="s">
        <v>1125</v>
      </c>
      <c r="J1209" s="34" t="s">
        <v>1125</v>
      </c>
      <c r="K1209" s="34" t="s">
        <v>1125</v>
      </c>
      <c r="L1209" s="34" t="s">
        <v>1125</v>
      </c>
      <c r="M1209" s="34" t="s">
        <v>1125</v>
      </c>
      <c r="N1209" s="34" t="s">
        <v>1125</v>
      </c>
      <c r="O1209" s="25"/>
    </row>
    <row r="1210" spans="1:15" ht="45.6">
      <c r="A1210" s="21" t="s">
        <v>3168</v>
      </c>
      <c r="B1210" s="21" t="s">
        <v>3169</v>
      </c>
      <c r="C1210" s="21" t="s">
        <v>2157</v>
      </c>
      <c r="D1210" s="30" t="s">
        <v>2158</v>
      </c>
      <c r="E1210" s="30" t="s">
        <v>2158</v>
      </c>
      <c r="F1210" s="30">
        <v>14842</v>
      </c>
      <c r="G1210" s="30">
        <v>13343</v>
      </c>
      <c r="H1210" s="30">
        <v>15302</v>
      </c>
      <c r="I1210" s="30" t="s">
        <v>2158</v>
      </c>
      <c r="J1210" s="30">
        <v>17272</v>
      </c>
      <c r="K1210" s="30">
        <v>20186</v>
      </c>
      <c r="L1210" s="30" t="s">
        <v>2158</v>
      </c>
      <c r="M1210" s="30">
        <v>11621</v>
      </c>
      <c r="N1210" s="30">
        <v>11792</v>
      </c>
      <c r="O1210" s="25"/>
    </row>
    <row r="1211" spans="1:15" ht="45.6">
      <c r="A1211" s="21" t="s">
        <v>3168</v>
      </c>
      <c r="B1211" s="21" t="s">
        <v>3169</v>
      </c>
      <c r="C1211" s="21" t="s">
        <v>2257</v>
      </c>
      <c r="D1211" s="30" t="s">
        <v>1125</v>
      </c>
      <c r="E1211" s="30" t="s">
        <v>1125</v>
      </c>
      <c r="F1211" s="30">
        <v>2408234</v>
      </c>
      <c r="G1211" s="30">
        <v>1960504</v>
      </c>
      <c r="H1211" s="30">
        <v>2486118</v>
      </c>
      <c r="I1211" s="30" t="s">
        <v>1125</v>
      </c>
      <c r="J1211" s="30">
        <v>2937693</v>
      </c>
      <c r="K1211" s="30">
        <v>3507916</v>
      </c>
      <c r="L1211" s="30" t="s">
        <v>1125</v>
      </c>
      <c r="M1211" s="30" t="s">
        <v>3170</v>
      </c>
      <c r="N1211" s="30" t="s">
        <v>3171</v>
      </c>
      <c r="O1211" s="25"/>
    </row>
    <row r="1212" spans="1:15" ht="45.6">
      <c r="A1212" s="21" t="s">
        <v>3168</v>
      </c>
      <c r="B1212" s="21" t="s">
        <v>3169</v>
      </c>
      <c r="C1212" s="21" t="s">
        <v>2258</v>
      </c>
      <c r="D1212" s="34" t="s">
        <v>1125</v>
      </c>
      <c r="E1212" s="34" t="s">
        <v>1125</v>
      </c>
      <c r="F1212" s="34">
        <v>6.16</v>
      </c>
      <c r="G1212" s="34">
        <v>6.81</v>
      </c>
      <c r="H1212" s="34">
        <v>6.15</v>
      </c>
      <c r="I1212" s="34" t="s">
        <v>1125</v>
      </c>
      <c r="J1212" s="34">
        <v>5.88</v>
      </c>
      <c r="K1212" s="34">
        <v>5.75</v>
      </c>
      <c r="L1212" s="34" t="s">
        <v>1125</v>
      </c>
      <c r="M1212" s="34">
        <v>11.35</v>
      </c>
      <c r="N1212" s="34">
        <v>9.5299999999999994</v>
      </c>
      <c r="O1212" s="25"/>
    </row>
    <row r="1213" spans="1:15" ht="75.599999999999994">
      <c r="A1213" s="21" t="s">
        <v>3172</v>
      </c>
      <c r="B1213" s="21" t="s">
        <v>3173</v>
      </c>
      <c r="C1213" s="21" t="s">
        <v>2157</v>
      </c>
      <c r="D1213" s="30" t="s">
        <v>2161</v>
      </c>
      <c r="E1213" s="30" t="s">
        <v>2161</v>
      </c>
      <c r="F1213" s="30">
        <v>1177237</v>
      </c>
      <c r="G1213" s="30">
        <v>1463035</v>
      </c>
      <c r="H1213" s="30">
        <v>1453182</v>
      </c>
      <c r="I1213" s="30">
        <v>1543009</v>
      </c>
      <c r="J1213" s="30">
        <v>1152784</v>
      </c>
      <c r="K1213" s="30">
        <v>1367723</v>
      </c>
      <c r="L1213" s="30">
        <v>1802564</v>
      </c>
      <c r="M1213" s="30">
        <v>1865672</v>
      </c>
      <c r="N1213" s="30">
        <v>1299778</v>
      </c>
      <c r="O1213" s="25" t="s">
        <v>3174</v>
      </c>
    </row>
    <row r="1214" spans="1:15" ht="75.599999999999994">
      <c r="A1214" s="21" t="s">
        <v>3172</v>
      </c>
      <c r="B1214" s="21" t="s">
        <v>3173</v>
      </c>
      <c r="C1214" s="21" t="s">
        <v>2257</v>
      </c>
      <c r="D1214" s="30" t="s">
        <v>2161</v>
      </c>
      <c r="E1214" s="30" t="s">
        <v>2161</v>
      </c>
      <c r="F1214" s="30">
        <v>207709106</v>
      </c>
      <c r="G1214" s="30">
        <v>244964527</v>
      </c>
      <c r="H1214" s="30">
        <v>265627303</v>
      </c>
      <c r="I1214" s="30">
        <v>283531827</v>
      </c>
      <c r="J1214" s="30">
        <v>383110456</v>
      </c>
      <c r="K1214" s="30">
        <v>456146319</v>
      </c>
      <c r="L1214" s="30">
        <v>544318007</v>
      </c>
      <c r="M1214" s="30">
        <v>384523788</v>
      </c>
      <c r="N1214" s="30">
        <v>260402680</v>
      </c>
      <c r="O1214" s="25" t="s">
        <v>3174</v>
      </c>
    </row>
    <row r="1215" spans="1:15" ht="75.599999999999994">
      <c r="A1215" s="21" t="s">
        <v>3172</v>
      </c>
      <c r="B1215" s="21" t="s">
        <v>3173</v>
      </c>
      <c r="C1215" s="21" t="s">
        <v>2258</v>
      </c>
      <c r="D1215" s="34" t="s">
        <v>2161</v>
      </c>
      <c r="E1215" s="34" t="s">
        <v>2161</v>
      </c>
      <c r="F1215" s="34">
        <v>5.67</v>
      </c>
      <c r="G1215" s="34">
        <v>5.97</v>
      </c>
      <c r="H1215" s="34">
        <v>5.47</v>
      </c>
      <c r="I1215" s="34">
        <v>5.44</v>
      </c>
      <c r="J1215" s="34">
        <v>3.01</v>
      </c>
      <c r="K1215" s="34">
        <v>3</v>
      </c>
      <c r="L1215" s="34">
        <v>3.31</v>
      </c>
      <c r="M1215" s="34">
        <v>4.8499999999999996</v>
      </c>
      <c r="N1215" s="34">
        <v>4.99</v>
      </c>
      <c r="O1215" s="25" t="s">
        <v>3174</v>
      </c>
    </row>
    <row r="1216" spans="1:15" ht="75.599999999999994">
      <c r="A1216" s="21" t="s">
        <v>3175</v>
      </c>
      <c r="B1216" s="21" t="s">
        <v>3176</v>
      </c>
      <c r="C1216" s="21" t="s">
        <v>2157</v>
      </c>
      <c r="D1216" s="30" t="s">
        <v>2161</v>
      </c>
      <c r="E1216" s="30" t="s">
        <v>2161</v>
      </c>
      <c r="F1216" s="30">
        <v>311988</v>
      </c>
      <c r="G1216" s="30">
        <v>353243</v>
      </c>
      <c r="H1216" s="30">
        <v>305099</v>
      </c>
      <c r="I1216" s="30">
        <v>382534</v>
      </c>
      <c r="J1216" s="30">
        <v>496198</v>
      </c>
      <c r="K1216" s="30">
        <v>602505</v>
      </c>
      <c r="L1216" s="30">
        <v>615205</v>
      </c>
      <c r="M1216" s="30">
        <v>692858</v>
      </c>
      <c r="N1216" s="30">
        <v>804904</v>
      </c>
      <c r="O1216" s="25" t="s">
        <v>3177</v>
      </c>
    </row>
    <row r="1217" spans="1:15" ht="75.599999999999994">
      <c r="A1217" s="21" t="s">
        <v>3175</v>
      </c>
      <c r="B1217" s="21" t="s">
        <v>3176</v>
      </c>
      <c r="C1217" s="21" t="s">
        <v>2257</v>
      </c>
      <c r="D1217" s="30" t="s">
        <v>2161</v>
      </c>
      <c r="E1217" s="30" t="s">
        <v>2161</v>
      </c>
      <c r="F1217" s="30">
        <v>30637499</v>
      </c>
      <c r="G1217" s="30">
        <v>33288786</v>
      </c>
      <c r="H1217" s="30">
        <v>38836775</v>
      </c>
      <c r="I1217" s="30">
        <v>43162249</v>
      </c>
      <c r="J1217" s="30">
        <v>64012341</v>
      </c>
      <c r="K1217" s="30">
        <v>104776666</v>
      </c>
      <c r="L1217" s="30">
        <v>102986600</v>
      </c>
      <c r="M1217" s="30">
        <v>89349514</v>
      </c>
      <c r="N1217" s="30">
        <v>94278004</v>
      </c>
      <c r="O1217" s="25" t="s">
        <v>3177</v>
      </c>
    </row>
    <row r="1218" spans="1:15" ht="75.599999999999994">
      <c r="A1218" s="21" t="s">
        <v>3175</v>
      </c>
      <c r="B1218" s="21" t="s">
        <v>3176</v>
      </c>
      <c r="C1218" s="21" t="s">
        <v>2258</v>
      </c>
      <c r="D1218" s="34" t="s">
        <v>2161</v>
      </c>
      <c r="E1218" s="34" t="s">
        <v>2161</v>
      </c>
      <c r="F1218" s="34">
        <v>10.18</v>
      </c>
      <c r="G1218" s="34">
        <v>10.61</v>
      </c>
      <c r="H1218" s="34">
        <v>7.86</v>
      </c>
      <c r="I1218" s="34">
        <v>8.86</v>
      </c>
      <c r="J1218" s="34">
        <v>7.75</v>
      </c>
      <c r="K1218" s="34">
        <v>5.75</v>
      </c>
      <c r="L1218" s="34">
        <v>5.97</v>
      </c>
      <c r="M1218" s="34">
        <v>7.75</v>
      </c>
      <c r="N1218" s="34">
        <v>8.5399999999999991</v>
      </c>
      <c r="O1218" s="25" t="s">
        <v>3177</v>
      </c>
    </row>
    <row r="1219" spans="1:15" ht="15.6">
      <c r="A1219" s="21" t="s">
        <v>3178</v>
      </c>
      <c r="B1219" s="21" t="s">
        <v>3179</v>
      </c>
      <c r="C1219" s="21" t="s">
        <v>2157</v>
      </c>
      <c r="D1219" s="30">
        <v>10976</v>
      </c>
      <c r="E1219" s="30" t="s">
        <v>2158</v>
      </c>
      <c r="F1219" s="30" t="s">
        <v>2158</v>
      </c>
      <c r="G1219" s="30">
        <v>12410</v>
      </c>
      <c r="H1219" s="30">
        <v>11205</v>
      </c>
      <c r="I1219" s="30" t="s">
        <v>2158</v>
      </c>
      <c r="J1219" s="30">
        <v>12686</v>
      </c>
      <c r="K1219" s="30">
        <v>12006</v>
      </c>
      <c r="L1219" s="30" t="s">
        <v>2158</v>
      </c>
      <c r="M1219" s="30">
        <v>20830</v>
      </c>
      <c r="N1219" s="30">
        <v>20595</v>
      </c>
      <c r="O1219" s="25"/>
    </row>
    <row r="1220" spans="1:15" ht="15.6">
      <c r="A1220" s="21" t="s">
        <v>3178</v>
      </c>
      <c r="B1220" s="21" t="s">
        <v>3179</v>
      </c>
      <c r="C1220" s="21" t="s">
        <v>2257</v>
      </c>
      <c r="D1220" s="30">
        <v>14873261</v>
      </c>
      <c r="E1220" s="30" t="s">
        <v>1125</v>
      </c>
      <c r="F1220" s="30" t="s">
        <v>1125</v>
      </c>
      <c r="G1220" s="30">
        <v>16054644</v>
      </c>
      <c r="H1220" s="30">
        <v>14003964</v>
      </c>
      <c r="I1220" s="30" t="s">
        <v>1125</v>
      </c>
      <c r="J1220" s="30">
        <v>16723601</v>
      </c>
      <c r="K1220" s="30">
        <v>14515618</v>
      </c>
      <c r="L1220" s="30" t="s">
        <v>1125</v>
      </c>
      <c r="M1220" s="30">
        <v>11349157</v>
      </c>
      <c r="N1220" s="30">
        <v>13456655</v>
      </c>
      <c r="O1220" s="25"/>
    </row>
    <row r="1221" spans="1:15" ht="15.6">
      <c r="A1221" s="21" t="s">
        <v>3178</v>
      </c>
      <c r="B1221" s="21" t="s">
        <v>3179</v>
      </c>
      <c r="C1221" s="21" t="s">
        <v>2258</v>
      </c>
      <c r="D1221" s="34">
        <v>0.74</v>
      </c>
      <c r="E1221" s="34" t="s">
        <v>1125</v>
      </c>
      <c r="F1221" s="34" t="s">
        <v>1125</v>
      </c>
      <c r="G1221" s="34">
        <v>0.77</v>
      </c>
      <c r="H1221" s="34">
        <v>0.8</v>
      </c>
      <c r="I1221" s="34" t="s">
        <v>1125</v>
      </c>
      <c r="J1221" s="34">
        <v>0.76</v>
      </c>
      <c r="K1221" s="34">
        <v>0.83</v>
      </c>
      <c r="L1221" s="34" t="s">
        <v>1125</v>
      </c>
      <c r="M1221" s="34">
        <v>1.84</v>
      </c>
      <c r="N1221" s="34">
        <v>1.53</v>
      </c>
      <c r="O1221" s="25"/>
    </row>
    <row r="1222" spans="1:15" ht="15.6">
      <c r="A1222" s="21" t="s">
        <v>3180</v>
      </c>
      <c r="B1222" s="21" t="s">
        <v>3181</v>
      </c>
      <c r="C1222" s="21" t="s">
        <v>2157</v>
      </c>
      <c r="D1222" s="30" t="s">
        <v>2158</v>
      </c>
      <c r="E1222" s="30" t="s">
        <v>2158</v>
      </c>
      <c r="F1222" s="30" t="s">
        <v>2158</v>
      </c>
      <c r="G1222" s="30" t="s">
        <v>2158</v>
      </c>
      <c r="H1222" s="30" t="s">
        <v>2158</v>
      </c>
      <c r="I1222" s="30" t="s">
        <v>2158</v>
      </c>
      <c r="J1222" s="30" t="s">
        <v>2158</v>
      </c>
      <c r="K1222" s="30" t="s">
        <v>2158</v>
      </c>
      <c r="L1222" s="30" t="s">
        <v>2158</v>
      </c>
      <c r="M1222" s="30" t="s">
        <v>2158</v>
      </c>
      <c r="N1222" s="30" t="s">
        <v>2158</v>
      </c>
      <c r="O1222" s="25"/>
    </row>
    <row r="1223" spans="1:15" ht="15.6">
      <c r="A1223" s="21" t="s">
        <v>3180</v>
      </c>
      <c r="B1223" s="21" t="s">
        <v>3181</v>
      </c>
      <c r="C1223" s="21" t="s">
        <v>2257</v>
      </c>
      <c r="D1223" s="30" t="s">
        <v>1125</v>
      </c>
      <c r="E1223" s="30" t="s">
        <v>1125</v>
      </c>
      <c r="F1223" s="30" t="s">
        <v>1125</v>
      </c>
      <c r="G1223" s="30" t="s">
        <v>1125</v>
      </c>
      <c r="H1223" s="30" t="s">
        <v>1125</v>
      </c>
      <c r="I1223" s="30" t="s">
        <v>1125</v>
      </c>
      <c r="J1223" s="30" t="s">
        <v>1125</v>
      </c>
      <c r="K1223" s="30" t="s">
        <v>1125</v>
      </c>
      <c r="L1223" s="30" t="s">
        <v>1125</v>
      </c>
      <c r="M1223" s="30" t="s">
        <v>1125</v>
      </c>
      <c r="N1223" s="30" t="s">
        <v>1125</v>
      </c>
      <c r="O1223" s="25"/>
    </row>
    <row r="1224" spans="1:15" ht="15.6">
      <c r="A1224" s="21" t="s">
        <v>3180</v>
      </c>
      <c r="B1224" s="21" t="s">
        <v>3181</v>
      </c>
      <c r="C1224" s="21" t="s">
        <v>2258</v>
      </c>
      <c r="D1224" s="34" t="s">
        <v>1125</v>
      </c>
      <c r="E1224" s="34" t="s">
        <v>1125</v>
      </c>
      <c r="F1224" s="34" t="s">
        <v>1125</v>
      </c>
      <c r="G1224" s="34" t="s">
        <v>1125</v>
      </c>
      <c r="H1224" s="34" t="s">
        <v>1125</v>
      </c>
      <c r="I1224" s="34" t="s">
        <v>1125</v>
      </c>
      <c r="J1224" s="34" t="s">
        <v>1125</v>
      </c>
      <c r="K1224" s="34" t="s">
        <v>1125</v>
      </c>
      <c r="L1224" s="34" t="s">
        <v>1125</v>
      </c>
      <c r="M1224" s="34" t="s">
        <v>1125</v>
      </c>
      <c r="N1224" s="34" t="s">
        <v>1125</v>
      </c>
      <c r="O1224" s="25"/>
    </row>
    <row r="1225" spans="1:15" ht="120.6">
      <c r="A1225" s="21" t="s">
        <v>3182</v>
      </c>
      <c r="B1225" s="21" t="s">
        <v>3183</v>
      </c>
      <c r="C1225" s="21" t="s">
        <v>2157</v>
      </c>
      <c r="D1225" s="30">
        <v>436196</v>
      </c>
      <c r="E1225" s="30">
        <v>403197</v>
      </c>
      <c r="F1225" s="30">
        <v>487031</v>
      </c>
      <c r="G1225" s="30">
        <v>507553</v>
      </c>
      <c r="H1225" s="30">
        <v>741991</v>
      </c>
      <c r="I1225" s="30">
        <v>711974</v>
      </c>
      <c r="J1225" s="30">
        <v>645175</v>
      </c>
      <c r="K1225" s="30">
        <v>675928</v>
      </c>
      <c r="L1225" s="30">
        <v>888505</v>
      </c>
      <c r="M1225" s="30">
        <v>1041580</v>
      </c>
      <c r="N1225" s="30">
        <v>1004182</v>
      </c>
      <c r="O1225" s="25"/>
    </row>
    <row r="1226" spans="1:15" ht="120.6">
      <c r="A1226" s="21" t="s">
        <v>3182</v>
      </c>
      <c r="B1226" s="21" t="s">
        <v>3183</v>
      </c>
      <c r="C1226" s="21" t="s">
        <v>2257</v>
      </c>
      <c r="D1226" s="30">
        <v>303006043</v>
      </c>
      <c r="E1226" s="30">
        <v>277623093</v>
      </c>
      <c r="F1226" s="30">
        <v>482061692</v>
      </c>
      <c r="G1226" s="30">
        <v>374629133</v>
      </c>
      <c r="H1226" s="30">
        <v>543860265</v>
      </c>
      <c r="I1226" s="30">
        <v>553218073</v>
      </c>
      <c r="J1226" s="30">
        <v>306422061</v>
      </c>
      <c r="K1226" s="30">
        <v>355696665</v>
      </c>
      <c r="L1226" s="30">
        <v>394853791</v>
      </c>
      <c r="M1226" s="30">
        <v>419459565</v>
      </c>
      <c r="N1226" s="30">
        <v>406194781</v>
      </c>
      <c r="O1226" s="25"/>
    </row>
    <row r="1227" spans="1:15" ht="120.6">
      <c r="A1227" s="21" t="s">
        <v>3182</v>
      </c>
      <c r="B1227" s="21" t="s">
        <v>3183</v>
      </c>
      <c r="C1227" s="21" t="s">
        <v>2258</v>
      </c>
      <c r="D1227" s="34">
        <v>1.44</v>
      </c>
      <c r="E1227" s="34">
        <v>1.45</v>
      </c>
      <c r="F1227" s="34">
        <v>1.01</v>
      </c>
      <c r="G1227" s="34">
        <v>1.35</v>
      </c>
      <c r="H1227" s="34">
        <v>1.36</v>
      </c>
      <c r="I1227" s="34">
        <v>1.29</v>
      </c>
      <c r="J1227" s="34">
        <v>2.11</v>
      </c>
      <c r="K1227" s="34">
        <v>1.9</v>
      </c>
      <c r="L1227" s="34">
        <v>2.25</v>
      </c>
      <c r="M1227" s="34">
        <v>2.48</v>
      </c>
      <c r="N1227" s="34">
        <v>2.4700000000000002</v>
      </c>
      <c r="O1227" s="25"/>
    </row>
    <row r="1228" spans="1:15" ht="60.6">
      <c r="A1228" s="21" t="s">
        <v>3184</v>
      </c>
      <c r="B1228" s="21" t="s">
        <v>3185</v>
      </c>
      <c r="C1228" s="21" t="s">
        <v>2157</v>
      </c>
      <c r="D1228" s="30">
        <v>471816</v>
      </c>
      <c r="E1228" s="30" t="s">
        <v>3186</v>
      </c>
      <c r="F1228" s="30">
        <v>339157</v>
      </c>
      <c r="G1228" s="30">
        <v>368073</v>
      </c>
      <c r="H1228" s="30">
        <v>438513</v>
      </c>
      <c r="I1228" s="30">
        <v>464509</v>
      </c>
      <c r="J1228" s="30">
        <v>439914</v>
      </c>
      <c r="K1228" s="30">
        <v>529028</v>
      </c>
      <c r="L1228" s="30">
        <v>535773</v>
      </c>
      <c r="M1228" s="30">
        <v>527950</v>
      </c>
      <c r="N1228" s="30">
        <v>501045</v>
      </c>
      <c r="O1228" s="25"/>
    </row>
    <row r="1229" spans="1:15" ht="60.6">
      <c r="A1229" s="21" t="s">
        <v>3184</v>
      </c>
      <c r="B1229" s="21" t="s">
        <v>3185</v>
      </c>
      <c r="C1229" s="21" t="s">
        <v>2257</v>
      </c>
      <c r="D1229" s="30">
        <v>132126934</v>
      </c>
      <c r="E1229" s="30" t="s">
        <v>3187</v>
      </c>
      <c r="F1229" s="30">
        <v>88877721</v>
      </c>
      <c r="G1229" s="30">
        <v>93145844</v>
      </c>
      <c r="H1229" s="30">
        <v>100817700</v>
      </c>
      <c r="I1229" s="30">
        <v>118862452</v>
      </c>
      <c r="J1229" s="30">
        <v>102633110</v>
      </c>
      <c r="K1229" s="30">
        <v>105832397</v>
      </c>
      <c r="L1229" s="30">
        <v>108019505</v>
      </c>
      <c r="M1229" s="30">
        <v>203777414</v>
      </c>
      <c r="N1229" s="30">
        <v>184063889</v>
      </c>
      <c r="O1229" s="25"/>
    </row>
    <row r="1230" spans="1:15" ht="60.6">
      <c r="A1230" s="21" t="s">
        <v>3184</v>
      </c>
      <c r="B1230" s="21" t="s">
        <v>3185</v>
      </c>
      <c r="C1230" s="21" t="s">
        <v>2258</v>
      </c>
      <c r="D1230" s="34">
        <v>3.57</v>
      </c>
      <c r="E1230" s="34">
        <v>3.77</v>
      </c>
      <c r="F1230" s="34">
        <v>3.82</v>
      </c>
      <c r="G1230" s="34">
        <v>3.95</v>
      </c>
      <c r="H1230" s="34">
        <v>4.3499999999999996</v>
      </c>
      <c r="I1230" s="34">
        <v>3.91</v>
      </c>
      <c r="J1230" s="34">
        <v>4.29</v>
      </c>
      <c r="K1230" s="34">
        <v>5</v>
      </c>
      <c r="L1230" s="34">
        <v>4.96</v>
      </c>
      <c r="M1230" s="34">
        <v>2.59</v>
      </c>
      <c r="N1230" s="34">
        <v>2.72</v>
      </c>
      <c r="O1230" s="25"/>
    </row>
    <row r="1231" spans="1:15" ht="105.6">
      <c r="A1231" s="21" t="s">
        <v>3188</v>
      </c>
      <c r="B1231" s="21" t="s">
        <v>3189</v>
      </c>
      <c r="C1231" s="21" t="s">
        <v>2157</v>
      </c>
      <c r="D1231" s="30" t="s">
        <v>2161</v>
      </c>
      <c r="E1231" s="30" t="s">
        <v>2161</v>
      </c>
      <c r="F1231" s="30">
        <v>636197</v>
      </c>
      <c r="G1231" s="30">
        <v>729425</v>
      </c>
      <c r="H1231" s="30">
        <v>794221</v>
      </c>
      <c r="I1231" s="30">
        <v>834572</v>
      </c>
      <c r="J1231" s="30">
        <v>891061</v>
      </c>
      <c r="K1231" s="30">
        <v>1023823</v>
      </c>
      <c r="L1231" s="30">
        <v>1275731</v>
      </c>
      <c r="M1231" s="30">
        <v>923001</v>
      </c>
      <c r="N1231" s="30">
        <v>1004736</v>
      </c>
      <c r="O1231" s="25" t="s">
        <v>3190</v>
      </c>
    </row>
    <row r="1232" spans="1:15" ht="105.6">
      <c r="A1232" s="21" t="s">
        <v>3188</v>
      </c>
      <c r="B1232" s="21" t="s">
        <v>3189</v>
      </c>
      <c r="C1232" s="21" t="s">
        <v>2257</v>
      </c>
      <c r="D1232" s="30" t="s">
        <v>2161</v>
      </c>
      <c r="E1232" s="30" t="s">
        <v>2161</v>
      </c>
      <c r="F1232" s="30">
        <v>188970057</v>
      </c>
      <c r="G1232" s="30">
        <v>205965572</v>
      </c>
      <c r="H1232" s="30">
        <v>199956906</v>
      </c>
      <c r="I1232" s="30">
        <v>196768599</v>
      </c>
      <c r="J1232" s="30">
        <v>180786017</v>
      </c>
      <c r="K1232" s="30">
        <v>210331157</v>
      </c>
      <c r="L1232" s="30">
        <v>210553164</v>
      </c>
      <c r="M1232" s="30">
        <v>185278150</v>
      </c>
      <c r="N1232" s="30">
        <v>196554438</v>
      </c>
      <c r="O1232" s="25" t="s">
        <v>3190</v>
      </c>
    </row>
    <row r="1233" spans="1:15" ht="105.6">
      <c r="A1233" s="21" t="s">
        <v>3188</v>
      </c>
      <c r="B1233" s="21" t="s">
        <v>3189</v>
      </c>
      <c r="C1233" s="21" t="s">
        <v>2258</v>
      </c>
      <c r="D1233" s="34" t="s">
        <v>2161</v>
      </c>
      <c r="E1233" s="34" t="s">
        <v>2161</v>
      </c>
      <c r="F1233" s="34">
        <v>3.37</v>
      </c>
      <c r="G1233" s="34">
        <v>3.54</v>
      </c>
      <c r="H1233" s="34">
        <v>3.97</v>
      </c>
      <c r="I1233" s="34">
        <v>4.24</v>
      </c>
      <c r="J1233" s="34">
        <v>4.93</v>
      </c>
      <c r="K1233" s="34">
        <v>4.87</v>
      </c>
      <c r="L1233" s="34">
        <v>6.06</v>
      </c>
      <c r="M1233" s="34">
        <v>4.9800000000000004</v>
      </c>
      <c r="N1233" s="34">
        <v>5.1100000000000003</v>
      </c>
      <c r="O1233" s="25" t="s">
        <v>3190</v>
      </c>
    </row>
    <row r="1234" spans="1:15" ht="60.6">
      <c r="A1234" s="21" t="s">
        <v>3191</v>
      </c>
      <c r="B1234" s="21" t="s">
        <v>3192</v>
      </c>
      <c r="C1234" s="21" t="s">
        <v>2157</v>
      </c>
      <c r="D1234" s="30" t="s">
        <v>2161</v>
      </c>
      <c r="E1234" s="30" t="s">
        <v>2161</v>
      </c>
      <c r="F1234" s="30" t="s">
        <v>2161</v>
      </c>
      <c r="G1234" s="30" t="s">
        <v>2161</v>
      </c>
      <c r="H1234" s="30" t="s">
        <v>2161</v>
      </c>
      <c r="I1234" s="30" t="s">
        <v>2161</v>
      </c>
      <c r="J1234" s="30" t="s">
        <v>2161</v>
      </c>
      <c r="K1234" s="30" t="s">
        <v>2161</v>
      </c>
      <c r="L1234" s="30" t="s">
        <v>2161</v>
      </c>
      <c r="M1234" s="30" t="s">
        <v>2158</v>
      </c>
      <c r="N1234" s="30">
        <v>25277</v>
      </c>
      <c r="O1234" s="25" t="s">
        <v>3193</v>
      </c>
    </row>
    <row r="1235" spans="1:15" ht="60.6">
      <c r="A1235" s="21" t="s">
        <v>3191</v>
      </c>
      <c r="B1235" s="21" t="s">
        <v>3192</v>
      </c>
      <c r="C1235" s="21" t="s">
        <v>2257</v>
      </c>
      <c r="D1235" s="30" t="s">
        <v>2161</v>
      </c>
      <c r="E1235" s="30" t="s">
        <v>2161</v>
      </c>
      <c r="F1235" s="30" t="s">
        <v>2161</v>
      </c>
      <c r="G1235" s="30" t="s">
        <v>2161</v>
      </c>
      <c r="H1235" s="30" t="s">
        <v>2161</v>
      </c>
      <c r="I1235" s="30" t="s">
        <v>2161</v>
      </c>
      <c r="J1235" s="30" t="s">
        <v>2161</v>
      </c>
      <c r="K1235" s="30" t="s">
        <v>2161</v>
      </c>
      <c r="L1235" s="30" t="s">
        <v>2161</v>
      </c>
      <c r="M1235" s="30" t="s">
        <v>1125</v>
      </c>
      <c r="N1235" s="30">
        <v>376844</v>
      </c>
      <c r="O1235" s="25" t="s">
        <v>3193</v>
      </c>
    </row>
    <row r="1236" spans="1:15" ht="60.6">
      <c r="A1236" s="21" t="s">
        <v>3191</v>
      </c>
      <c r="B1236" s="21" t="s">
        <v>3192</v>
      </c>
      <c r="C1236" s="21" t="s">
        <v>2258</v>
      </c>
      <c r="D1236" s="34" t="s">
        <v>2161</v>
      </c>
      <c r="E1236" s="34" t="s">
        <v>2161</v>
      </c>
      <c r="F1236" s="34" t="s">
        <v>2161</v>
      </c>
      <c r="G1236" s="34" t="s">
        <v>2161</v>
      </c>
      <c r="H1236" s="34" t="s">
        <v>2161</v>
      </c>
      <c r="I1236" s="34" t="s">
        <v>2161</v>
      </c>
      <c r="J1236" s="34" t="s">
        <v>2161</v>
      </c>
      <c r="K1236" s="34" t="s">
        <v>2161</v>
      </c>
      <c r="L1236" s="34" t="s">
        <v>2161</v>
      </c>
      <c r="M1236" s="34" t="s">
        <v>1125</v>
      </c>
      <c r="N1236" s="34">
        <v>67.069999999999993</v>
      </c>
      <c r="O1236" s="25" t="s">
        <v>3193</v>
      </c>
    </row>
    <row r="1237" spans="1:15" ht="45.6">
      <c r="A1237" s="21" t="s">
        <v>3194</v>
      </c>
      <c r="B1237" s="21" t="s">
        <v>3195</v>
      </c>
      <c r="C1237" s="21" t="s">
        <v>2157</v>
      </c>
      <c r="D1237" s="30">
        <v>500591</v>
      </c>
      <c r="E1237" s="30">
        <v>470648</v>
      </c>
      <c r="F1237" s="30">
        <v>631817</v>
      </c>
      <c r="G1237" s="30">
        <v>651555</v>
      </c>
      <c r="H1237" s="30">
        <v>785819</v>
      </c>
      <c r="I1237" s="30">
        <v>704793</v>
      </c>
      <c r="J1237" s="30">
        <v>727228</v>
      </c>
      <c r="K1237" s="30">
        <v>898014</v>
      </c>
      <c r="L1237" s="30">
        <v>1016995</v>
      </c>
      <c r="M1237" s="30">
        <v>1081972</v>
      </c>
      <c r="N1237" s="30">
        <v>962994</v>
      </c>
      <c r="O1237" s="25"/>
    </row>
    <row r="1238" spans="1:15" ht="45.6">
      <c r="A1238" s="21" t="s">
        <v>3194</v>
      </c>
      <c r="B1238" s="21" t="s">
        <v>3195</v>
      </c>
      <c r="C1238" s="21" t="s">
        <v>2159</v>
      </c>
      <c r="D1238" s="30">
        <v>1121411</v>
      </c>
      <c r="E1238" s="30">
        <v>1131913</v>
      </c>
      <c r="F1238" s="30">
        <v>1315605</v>
      </c>
      <c r="G1238" s="30">
        <v>1651097</v>
      </c>
      <c r="H1238" s="30">
        <v>1854069</v>
      </c>
      <c r="I1238" s="30">
        <v>1729270</v>
      </c>
      <c r="J1238" s="30">
        <v>1739387</v>
      </c>
      <c r="K1238" s="30">
        <v>2244859</v>
      </c>
      <c r="L1238" s="30">
        <v>2076158</v>
      </c>
      <c r="M1238" s="30">
        <v>2168692</v>
      </c>
      <c r="N1238" s="30">
        <v>1756401</v>
      </c>
      <c r="O1238" s="25"/>
    </row>
    <row r="1239" spans="1:15" ht="45.6">
      <c r="A1239" s="21" t="s">
        <v>3194</v>
      </c>
      <c r="B1239" s="21" t="s">
        <v>3195</v>
      </c>
      <c r="C1239" s="21" t="s">
        <v>2160</v>
      </c>
      <c r="D1239" s="34">
        <v>446.39</v>
      </c>
      <c r="E1239" s="34">
        <v>415.8</v>
      </c>
      <c r="F1239" s="34">
        <v>480.25</v>
      </c>
      <c r="G1239" s="34">
        <v>394.62</v>
      </c>
      <c r="H1239" s="34">
        <v>423.83</v>
      </c>
      <c r="I1239" s="34">
        <v>407.57</v>
      </c>
      <c r="J1239" s="34">
        <v>418.09</v>
      </c>
      <c r="K1239" s="34">
        <v>400.03</v>
      </c>
      <c r="L1239" s="34">
        <v>489.84</v>
      </c>
      <c r="M1239" s="34">
        <v>498.91</v>
      </c>
      <c r="N1239" s="34">
        <v>548.28</v>
      </c>
      <c r="O1239" s="25"/>
    </row>
    <row r="1240" spans="1:15" ht="60.6">
      <c r="A1240" s="21" t="s">
        <v>3196</v>
      </c>
      <c r="B1240" s="21" t="s">
        <v>3197</v>
      </c>
      <c r="C1240" s="21" t="s">
        <v>2157</v>
      </c>
      <c r="D1240" s="30">
        <v>526454</v>
      </c>
      <c r="E1240" s="30">
        <v>533278</v>
      </c>
      <c r="F1240" s="30">
        <v>520849</v>
      </c>
      <c r="G1240" s="30">
        <v>452789</v>
      </c>
      <c r="H1240" s="30">
        <v>517807</v>
      </c>
      <c r="I1240" s="30">
        <v>473473</v>
      </c>
      <c r="J1240" s="30">
        <v>588589</v>
      </c>
      <c r="K1240" s="30">
        <v>635521</v>
      </c>
      <c r="L1240" s="30">
        <v>779576</v>
      </c>
      <c r="M1240" s="30">
        <v>681300</v>
      </c>
      <c r="N1240" s="30">
        <v>590033</v>
      </c>
      <c r="O1240" s="25"/>
    </row>
    <row r="1241" spans="1:15" ht="60.6">
      <c r="A1241" s="21" t="s">
        <v>3196</v>
      </c>
      <c r="B1241" s="21" t="s">
        <v>3197</v>
      </c>
      <c r="C1241" s="21" t="s">
        <v>2159</v>
      </c>
      <c r="D1241" s="30">
        <v>2121371</v>
      </c>
      <c r="E1241" s="30">
        <v>2242635</v>
      </c>
      <c r="F1241" s="30">
        <v>2298107</v>
      </c>
      <c r="G1241" s="30">
        <v>1897889</v>
      </c>
      <c r="H1241" s="30">
        <v>2113467</v>
      </c>
      <c r="I1241" s="30">
        <v>1820081</v>
      </c>
      <c r="J1241" s="30">
        <v>2401329</v>
      </c>
      <c r="K1241" s="30">
        <v>3056361</v>
      </c>
      <c r="L1241" s="30">
        <v>2127158</v>
      </c>
      <c r="M1241" s="30">
        <v>1895846</v>
      </c>
      <c r="N1241" s="30">
        <v>1894004</v>
      </c>
      <c r="O1241" s="25"/>
    </row>
    <row r="1242" spans="1:15" ht="60.6">
      <c r="A1242" s="21" t="s">
        <v>3196</v>
      </c>
      <c r="B1242" s="21" t="s">
        <v>3197</v>
      </c>
      <c r="C1242" s="21" t="s">
        <v>2160</v>
      </c>
      <c r="D1242" s="34">
        <v>248.17</v>
      </c>
      <c r="E1242" s="34">
        <v>237.79</v>
      </c>
      <c r="F1242" s="34">
        <v>226.64</v>
      </c>
      <c r="G1242" s="34">
        <v>238.58</v>
      </c>
      <c r="H1242" s="34">
        <v>245</v>
      </c>
      <c r="I1242" s="34">
        <v>260.14</v>
      </c>
      <c r="J1242" s="34">
        <v>245.11</v>
      </c>
      <c r="K1242" s="34">
        <v>207.93</v>
      </c>
      <c r="L1242" s="34">
        <v>366.49</v>
      </c>
      <c r="M1242" s="34">
        <v>359.36</v>
      </c>
      <c r="N1242" s="34">
        <v>311.52999999999997</v>
      </c>
      <c r="O1242" s="25"/>
    </row>
    <row r="1243" spans="1:15" ht="60.6">
      <c r="A1243" s="21" t="s">
        <v>3198</v>
      </c>
      <c r="B1243" s="21" t="s">
        <v>3199</v>
      </c>
      <c r="C1243" s="21" t="s">
        <v>2157</v>
      </c>
      <c r="D1243" s="30">
        <v>1270007</v>
      </c>
      <c r="E1243" s="30">
        <v>1152164</v>
      </c>
      <c r="F1243" s="30">
        <v>1070120</v>
      </c>
      <c r="G1243" s="30">
        <v>1217758</v>
      </c>
      <c r="H1243" s="30">
        <v>1374380</v>
      </c>
      <c r="I1243" s="30">
        <v>1334545</v>
      </c>
      <c r="J1243" s="30">
        <v>1228489</v>
      </c>
      <c r="K1243" s="30">
        <v>1351437</v>
      </c>
      <c r="L1243" s="30">
        <v>1847396</v>
      </c>
      <c r="M1243" s="30">
        <v>1882369</v>
      </c>
      <c r="N1243" s="30">
        <v>1741932</v>
      </c>
      <c r="O1243" s="25"/>
    </row>
    <row r="1244" spans="1:15" ht="60.6">
      <c r="A1244" s="21" t="s">
        <v>3198</v>
      </c>
      <c r="B1244" s="21" t="s">
        <v>3199</v>
      </c>
      <c r="C1244" s="21" t="s">
        <v>2159</v>
      </c>
      <c r="D1244" s="30">
        <v>5276281</v>
      </c>
      <c r="E1244" s="30">
        <v>5169398</v>
      </c>
      <c r="F1244" s="30">
        <v>4929039</v>
      </c>
      <c r="G1244" s="30">
        <v>5346910</v>
      </c>
      <c r="H1244" s="30">
        <v>5738669</v>
      </c>
      <c r="I1244" s="30">
        <v>5161855</v>
      </c>
      <c r="J1244" s="30">
        <v>4990951</v>
      </c>
      <c r="K1244" s="30">
        <v>4997157</v>
      </c>
      <c r="L1244" s="30">
        <v>5309221</v>
      </c>
      <c r="M1244" s="30">
        <v>4584275</v>
      </c>
      <c r="N1244" s="30">
        <v>5358751</v>
      </c>
      <c r="O1244" s="25"/>
    </row>
    <row r="1245" spans="1:15" ht="60.6">
      <c r="A1245" s="21" t="s">
        <v>3198</v>
      </c>
      <c r="B1245" s="21" t="s">
        <v>3199</v>
      </c>
      <c r="C1245" s="21" t="s">
        <v>2160</v>
      </c>
      <c r="D1245" s="34">
        <v>240.7</v>
      </c>
      <c r="E1245" s="34">
        <v>222.88</v>
      </c>
      <c r="F1245" s="34">
        <v>217.11</v>
      </c>
      <c r="G1245" s="34">
        <v>227.75</v>
      </c>
      <c r="H1245" s="34">
        <v>239.49</v>
      </c>
      <c r="I1245" s="34">
        <v>258.54000000000002</v>
      </c>
      <c r="J1245" s="34">
        <v>246.14</v>
      </c>
      <c r="K1245" s="34">
        <v>270.44</v>
      </c>
      <c r="L1245" s="34">
        <v>347.96</v>
      </c>
      <c r="M1245" s="34">
        <v>410.61</v>
      </c>
      <c r="N1245" s="34">
        <v>325.06</v>
      </c>
      <c r="O1245" s="25"/>
    </row>
    <row r="1246" spans="1:15" ht="60.6">
      <c r="A1246" s="21" t="s">
        <v>3200</v>
      </c>
      <c r="B1246" s="21" t="s">
        <v>3201</v>
      </c>
      <c r="C1246" s="21" t="s">
        <v>2157</v>
      </c>
      <c r="D1246" s="30">
        <v>1170002</v>
      </c>
      <c r="E1246" s="30">
        <v>1048920</v>
      </c>
      <c r="F1246" s="30">
        <v>1177457</v>
      </c>
      <c r="G1246" s="30">
        <v>1243792</v>
      </c>
      <c r="H1246" s="30">
        <v>1254510</v>
      </c>
      <c r="I1246" s="30">
        <v>1303077</v>
      </c>
      <c r="J1246" s="30">
        <v>1271015</v>
      </c>
      <c r="K1246" s="30">
        <v>1531041</v>
      </c>
      <c r="L1246" s="30">
        <v>1970929</v>
      </c>
      <c r="M1246" s="30">
        <v>1944069</v>
      </c>
      <c r="N1246" s="30">
        <v>1764107</v>
      </c>
      <c r="O1246" s="25"/>
    </row>
    <row r="1247" spans="1:15" ht="60.6">
      <c r="A1247" s="21" t="s">
        <v>3200</v>
      </c>
      <c r="B1247" s="21" t="s">
        <v>3201</v>
      </c>
      <c r="C1247" s="21" t="s">
        <v>2159</v>
      </c>
      <c r="D1247" s="30">
        <v>4299924</v>
      </c>
      <c r="E1247" s="30">
        <v>4103573</v>
      </c>
      <c r="F1247" s="30">
        <v>5053814</v>
      </c>
      <c r="G1247" s="30">
        <v>4914197</v>
      </c>
      <c r="H1247" s="30">
        <v>4772749</v>
      </c>
      <c r="I1247" s="30">
        <v>4770287</v>
      </c>
      <c r="J1247" s="30">
        <v>4739534</v>
      </c>
      <c r="K1247" s="30">
        <v>5029129</v>
      </c>
      <c r="L1247" s="30">
        <v>5190255</v>
      </c>
      <c r="M1247" s="30">
        <v>5211738</v>
      </c>
      <c r="N1247" s="30">
        <v>4952020</v>
      </c>
      <c r="O1247" s="25"/>
    </row>
    <row r="1248" spans="1:15" ht="60.6">
      <c r="A1248" s="21" t="s">
        <v>3200</v>
      </c>
      <c r="B1248" s="21" t="s">
        <v>3201</v>
      </c>
      <c r="C1248" s="21" t="s">
        <v>2160</v>
      </c>
      <c r="D1248" s="34">
        <v>272.10000000000002</v>
      </c>
      <c r="E1248" s="34">
        <v>255.61</v>
      </c>
      <c r="F1248" s="34">
        <v>232.98</v>
      </c>
      <c r="G1248" s="34">
        <v>253.1</v>
      </c>
      <c r="H1248" s="34">
        <v>262.85000000000002</v>
      </c>
      <c r="I1248" s="34">
        <v>273.17</v>
      </c>
      <c r="J1248" s="34">
        <v>268.17</v>
      </c>
      <c r="K1248" s="34">
        <v>304.43</v>
      </c>
      <c r="L1248" s="34">
        <v>379.74</v>
      </c>
      <c r="M1248" s="34">
        <v>373.02</v>
      </c>
      <c r="N1248" s="34">
        <v>356.24</v>
      </c>
      <c r="O1248" s="25"/>
    </row>
    <row r="1249" spans="1:15" ht="75.599999999999994">
      <c r="A1249" s="21" t="s">
        <v>3202</v>
      </c>
      <c r="B1249" s="21" t="s">
        <v>3203</v>
      </c>
      <c r="C1249" s="21" t="s">
        <v>2157</v>
      </c>
      <c r="D1249" s="30">
        <v>646703</v>
      </c>
      <c r="E1249" s="30">
        <v>628742</v>
      </c>
      <c r="F1249" s="30">
        <v>702416</v>
      </c>
      <c r="G1249" s="30">
        <v>680139</v>
      </c>
      <c r="H1249" s="30">
        <v>723344</v>
      </c>
      <c r="I1249" s="30">
        <v>537692</v>
      </c>
      <c r="J1249" s="30">
        <v>617037</v>
      </c>
      <c r="K1249" s="30">
        <v>709446</v>
      </c>
      <c r="L1249" s="30">
        <v>740621</v>
      </c>
      <c r="M1249" s="30">
        <v>767001</v>
      </c>
      <c r="N1249" s="30">
        <v>777460</v>
      </c>
      <c r="O1249" s="25"/>
    </row>
    <row r="1250" spans="1:15" ht="75.599999999999994">
      <c r="A1250" s="21" t="s">
        <v>3202</v>
      </c>
      <c r="B1250" s="21" t="s">
        <v>3203</v>
      </c>
      <c r="C1250" s="21" t="s">
        <v>2159</v>
      </c>
      <c r="D1250" s="30">
        <v>2082737</v>
      </c>
      <c r="E1250" s="30">
        <v>2300249</v>
      </c>
      <c r="F1250" s="30">
        <v>2572295</v>
      </c>
      <c r="G1250" s="30">
        <v>2305667</v>
      </c>
      <c r="H1250" s="30">
        <v>2442052</v>
      </c>
      <c r="I1250" s="30">
        <v>1893192</v>
      </c>
      <c r="J1250" s="30">
        <v>2183601</v>
      </c>
      <c r="K1250" s="30">
        <v>1900717</v>
      </c>
      <c r="L1250" s="30">
        <v>2116929</v>
      </c>
      <c r="M1250" s="30">
        <v>2124515</v>
      </c>
      <c r="N1250" s="30">
        <v>2193344</v>
      </c>
      <c r="O1250" s="25"/>
    </row>
    <row r="1251" spans="1:15" ht="75.599999999999994">
      <c r="A1251" s="21" t="s">
        <v>3202</v>
      </c>
      <c r="B1251" s="21" t="s">
        <v>3203</v>
      </c>
      <c r="C1251" s="21" t="s">
        <v>2160</v>
      </c>
      <c r="D1251" s="34">
        <v>310.51</v>
      </c>
      <c r="E1251" s="34">
        <v>273.33999999999997</v>
      </c>
      <c r="F1251" s="34">
        <v>273.07</v>
      </c>
      <c r="G1251" s="34">
        <v>294.99</v>
      </c>
      <c r="H1251" s="34">
        <v>296.2</v>
      </c>
      <c r="I1251" s="34">
        <v>284.01</v>
      </c>
      <c r="J1251" s="34">
        <v>282.58</v>
      </c>
      <c r="K1251" s="34">
        <v>373.25</v>
      </c>
      <c r="L1251" s="34">
        <v>349.86</v>
      </c>
      <c r="M1251" s="34">
        <v>361.02</v>
      </c>
      <c r="N1251" s="34">
        <v>354.46</v>
      </c>
      <c r="O1251" s="25"/>
    </row>
    <row r="1252" spans="1:15" ht="30.6">
      <c r="A1252" s="21" t="s">
        <v>3204</v>
      </c>
      <c r="B1252" s="21" t="s">
        <v>3205</v>
      </c>
      <c r="C1252" s="21" t="s">
        <v>2157</v>
      </c>
      <c r="D1252" s="30">
        <v>1293</v>
      </c>
      <c r="E1252" s="30">
        <v>1146</v>
      </c>
      <c r="F1252" s="30">
        <v>1464</v>
      </c>
      <c r="G1252" s="30" t="s">
        <v>2158</v>
      </c>
      <c r="H1252" s="30">
        <v>2005</v>
      </c>
      <c r="I1252" s="30">
        <v>1951</v>
      </c>
      <c r="J1252" s="30">
        <v>1646</v>
      </c>
      <c r="K1252" s="30">
        <v>619</v>
      </c>
      <c r="L1252" s="30">
        <v>442</v>
      </c>
      <c r="M1252" s="30">
        <v>492</v>
      </c>
      <c r="N1252" s="30">
        <v>463</v>
      </c>
      <c r="O1252" s="25"/>
    </row>
    <row r="1253" spans="1:15" ht="30.6">
      <c r="A1253" s="21" t="s">
        <v>3204</v>
      </c>
      <c r="B1253" s="21" t="s">
        <v>3205</v>
      </c>
      <c r="C1253" s="21" t="s">
        <v>2257</v>
      </c>
      <c r="D1253" s="30">
        <v>2729827</v>
      </c>
      <c r="E1253" s="30">
        <v>2621200</v>
      </c>
      <c r="F1253" s="30" t="s">
        <v>3206</v>
      </c>
      <c r="G1253" s="30" t="s">
        <v>1125</v>
      </c>
      <c r="H1253" s="30">
        <v>4038434</v>
      </c>
      <c r="I1253" s="30">
        <v>3906879</v>
      </c>
      <c r="J1253" s="30">
        <v>2931878</v>
      </c>
      <c r="K1253" s="30" t="s">
        <v>1125</v>
      </c>
      <c r="L1253" s="30">
        <v>808983</v>
      </c>
      <c r="M1253" s="30">
        <v>845763</v>
      </c>
      <c r="N1253" s="30">
        <v>896382</v>
      </c>
      <c r="O1253" s="25"/>
    </row>
    <row r="1254" spans="1:15" ht="30.6">
      <c r="A1254" s="21" t="s">
        <v>3204</v>
      </c>
      <c r="B1254" s="21" t="s">
        <v>3205</v>
      </c>
      <c r="C1254" s="21" t="s">
        <v>2258</v>
      </c>
      <c r="D1254" s="34">
        <v>0.47</v>
      </c>
      <c r="E1254" s="34">
        <v>0.44</v>
      </c>
      <c r="F1254" s="34">
        <v>0.44</v>
      </c>
      <c r="G1254" s="34" t="s">
        <v>1125</v>
      </c>
      <c r="H1254" s="34">
        <v>0.5</v>
      </c>
      <c r="I1254" s="34">
        <v>0.5</v>
      </c>
      <c r="J1254" s="34">
        <v>0.56000000000000005</v>
      </c>
      <c r="K1254" s="34" t="s">
        <v>1125</v>
      </c>
      <c r="L1254" s="34">
        <v>0.55000000000000004</v>
      </c>
      <c r="M1254" s="34">
        <v>0.57999999999999996</v>
      </c>
      <c r="N1254" s="34">
        <v>0.52</v>
      </c>
      <c r="O1254" s="25"/>
    </row>
    <row r="1255" spans="1:15" ht="60.6">
      <c r="A1255" s="21" t="s">
        <v>3207</v>
      </c>
      <c r="B1255" s="21" t="s">
        <v>3208</v>
      </c>
      <c r="C1255" s="21" t="s">
        <v>2157</v>
      </c>
      <c r="D1255" s="30">
        <v>1530187</v>
      </c>
      <c r="E1255" s="30">
        <v>1551398</v>
      </c>
      <c r="F1255" s="30">
        <v>1729078</v>
      </c>
      <c r="G1255" s="30">
        <v>1426645</v>
      </c>
      <c r="H1255" s="30">
        <v>1486557</v>
      </c>
      <c r="I1255" s="30">
        <v>1539513</v>
      </c>
      <c r="J1255" s="30">
        <v>1127436</v>
      </c>
      <c r="K1255" s="30">
        <v>1346712</v>
      </c>
      <c r="L1255" s="30">
        <v>1581984</v>
      </c>
      <c r="M1255" s="30">
        <v>2182992</v>
      </c>
      <c r="N1255" s="30">
        <v>2357171</v>
      </c>
      <c r="O1255" s="25"/>
    </row>
    <row r="1256" spans="1:15" ht="60.6">
      <c r="A1256" s="21" t="s">
        <v>3207</v>
      </c>
      <c r="B1256" s="21" t="s">
        <v>3208</v>
      </c>
      <c r="C1256" s="21" t="s">
        <v>2159</v>
      </c>
      <c r="D1256" s="30">
        <v>1315983</v>
      </c>
      <c r="E1256" s="30">
        <v>1311502</v>
      </c>
      <c r="F1256" s="30">
        <v>1414491</v>
      </c>
      <c r="G1256" s="30">
        <v>1207145</v>
      </c>
      <c r="H1256" s="30">
        <v>1220409</v>
      </c>
      <c r="I1256" s="30">
        <v>1226468</v>
      </c>
      <c r="J1256" s="30">
        <v>1072665</v>
      </c>
      <c r="K1256" s="30">
        <v>1301377</v>
      </c>
      <c r="L1256" s="30">
        <v>1687857</v>
      </c>
      <c r="M1256" s="30">
        <v>1976991</v>
      </c>
      <c r="N1256" s="30">
        <v>2283781</v>
      </c>
      <c r="O1256" s="25"/>
    </row>
    <row r="1257" spans="1:15" ht="60.6">
      <c r="A1257" s="21" t="s">
        <v>3207</v>
      </c>
      <c r="B1257" s="21" t="s">
        <v>3208</v>
      </c>
      <c r="C1257" s="21" t="s">
        <v>2160</v>
      </c>
      <c r="D1257" s="34">
        <v>1162.77</v>
      </c>
      <c r="E1257" s="34">
        <v>1182.92</v>
      </c>
      <c r="F1257" s="34">
        <v>1222.4000000000001</v>
      </c>
      <c r="G1257" s="34">
        <v>1181.83</v>
      </c>
      <c r="H1257" s="34">
        <v>1218.08</v>
      </c>
      <c r="I1257" s="34">
        <v>1255.24</v>
      </c>
      <c r="J1257" s="34">
        <v>1051.06</v>
      </c>
      <c r="K1257" s="34">
        <v>1034.8399999999999</v>
      </c>
      <c r="L1257" s="34">
        <v>937.27</v>
      </c>
      <c r="M1257" s="34">
        <v>1104.2</v>
      </c>
      <c r="N1257" s="34">
        <v>1032.1400000000001</v>
      </c>
      <c r="O1257" s="25"/>
    </row>
    <row r="1258" spans="1:15" ht="45.6">
      <c r="A1258" s="21" t="s">
        <v>3209</v>
      </c>
      <c r="B1258" s="21" t="s">
        <v>3210</v>
      </c>
      <c r="C1258" s="21" t="s">
        <v>2157</v>
      </c>
      <c r="D1258" s="30">
        <v>131329</v>
      </c>
      <c r="E1258" s="30">
        <v>160171</v>
      </c>
      <c r="F1258" s="30">
        <v>167255</v>
      </c>
      <c r="G1258" s="30">
        <v>178437</v>
      </c>
      <c r="H1258" s="30">
        <v>192174</v>
      </c>
      <c r="I1258" s="30">
        <v>240774</v>
      </c>
      <c r="J1258" s="30">
        <v>297957</v>
      </c>
      <c r="K1258" s="30">
        <v>308076</v>
      </c>
      <c r="L1258" s="30">
        <v>309028</v>
      </c>
      <c r="M1258" s="30">
        <v>311820</v>
      </c>
      <c r="N1258" s="30">
        <v>323864</v>
      </c>
      <c r="O1258" s="25"/>
    </row>
    <row r="1259" spans="1:15" ht="45.6">
      <c r="A1259" s="21" t="s">
        <v>3209</v>
      </c>
      <c r="B1259" s="21" t="s">
        <v>3210</v>
      </c>
      <c r="C1259" s="21" t="s">
        <v>2257</v>
      </c>
      <c r="D1259" s="30">
        <v>212397153</v>
      </c>
      <c r="E1259" s="30">
        <v>260018374</v>
      </c>
      <c r="F1259" s="30">
        <v>262028048</v>
      </c>
      <c r="G1259" s="30">
        <v>268567424</v>
      </c>
      <c r="H1259" s="30">
        <v>286324859</v>
      </c>
      <c r="I1259" s="30">
        <v>333378536</v>
      </c>
      <c r="J1259" s="30">
        <v>409461212</v>
      </c>
      <c r="K1259" s="30">
        <v>406174879</v>
      </c>
      <c r="L1259" s="30">
        <v>394327704</v>
      </c>
      <c r="M1259" s="30" t="s">
        <v>3211</v>
      </c>
      <c r="N1259" s="30">
        <v>335447100</v>
      </c>
      <c r="O1259" s="25"/>
    </row>
    <row r="1260" spans="1:15" ht="45.6">
      <c r="A1260" s="21" t="s">
        <v>3209</v>
      </c>
      <c r="B1260" s="21" t="s">
        <v>3210</v>
      </c>
      <c r="C1260" s="21" t="s">
        <v>2258</v>
      </c>
      <c r="D1260" s="34">
        <v>0.62</v>
      </c>
      <c r="E1260" s="34">
        <v>0.62</v>
      </c>
      <c r="F1260" s="34">
        <v>0.64</v>
      </c>
      <c r="G1260" s="34">
        <v>0.66</v>
      </c>
      <c r="H1260" s="34">
        <v>0.67</v>
      </c>
      <c r="I1260" s="34">
        <v>0.72</v>
      </c>
      <c r="J1260" s="34">
        <v>0.73</v>
      </c>
      <c r="K1260" s="34">
        <v>0.76</v>
      </c>
      <c r="L1260" s="34">
        <v>0.78</v>
      </c>
      <c r="M1260" s="34">
        <v>0.82</v>
      </c>
      <c r="N1260" s="34">
        <v>0.97</v>
      </c>
      <c r="O1260" s="25"/>
    </row>
    <row r="1261" spans="1:15" ht="45.6">
      <c r="A1261" s="21" t="s">
        <v>3212</v>
      </c>
      <c r="B1261" s="21" t="s">
        <v>3213</v>
      </c>
      <c r="C1261" s="21" t="s">
        <v>2157</v>
      </c>
      <c r="D1261" s="30" t="s">
        <v>2158</v>
      </c>
      <c r="E1261" s="30">
        <v>0</v>
      </c>
      <c r="F1261" s="30">
        <v>0</v>
      </c>
      <c r="G1261" s="30">
        <v>0</v>
      </c>
      <c r="H1261" s="30">
        <v>0</v>
      </c>
      <c r="I1261" s="30">
        <v>0</v>
      </c>
      <c r="J1261" s="30">
        <v>0</v>
      </c>
      <c r="K1261" s="30">
        <v>0</v>
      </c>
      <c r="L1261" s="30" t="s">
        <v>2158</v>
      </c>
      <c r="M1261" s="30" t="s">
        <v>2158</v>
      </c>
      <c r="N1261" s="30" t="s">
        <v>2158</v>
      </c>
      <c r="O1261" s="25"/>
    </row>
    <row r="1262" spans="1:15" ht="45.6">
      <c r="A1262" s="21" t="s">
        <v>3212</v>
      </c>
      <c r="B1262" s="21" t="s">
        <v>3213</v>
      </c>
      <c r="C1262" s="21" t="s">
        <v>3214</v>
      </c>
      <c r="D1262" s="30" t="s">
        <v>1125</v>
      </c>
      <c r="E1262" s="30">
        <v>0</v>
      </c>
      <c r="F1262" s="30">
        <v>0</v>
      </c>
      <c r="G1262" s="30">
        <v>0</v>
      </c>
      <c r="H1262" s="30">
        <v>0</v>
      </c>
      <c r="I1262" s="30">
        <v>0</v>
      </c>
      <c r="J1262" s="30">
        <v>0</v>
      </c>
      <c r="K1262" s="30">
        <v>0</v>
      </c>
      <c r="L1262" s="30" t="s">
        <v>1125</v>
      </c>
      <c r="M1262" s="30" t="s">
        <v>1125</v>
      </c>
      <c r="N1262" s="30" t="s">
        <v>1125</v>
      </c>
      <c r="O1262" s="25"/>
    </row>
    <row r="1263" spans="1:15" ht="45.6">
      <c r="A1263" s="21" t="s">
        <v>3212</v>
      </c>
      <c r="B1263" s="21" t="s">
        <v>3213</v>
      </c>
      <c r="C1263" s="21" t="s">
        <v>3215</v>
      </c>
      <c r="D1263" s="34" t="s">
        <v>1125</v>
      </c>
      <c r="E1263" s="34" t="s">
        <v>2161</v>
      </c>
      <c r="F1263" s="34" t="s">
        <v>2161</v>
      </c>
      <c r="G1263" s="34" t="s">
        <v>2161</v>
      </c>
      <c r="H1263" s="34" t="s">
        <v>2161</v>
      </c>
      <c r="I1263" s="34" t="s">
        <v>2161</v>
      </c>
      <c r="J1263" s="34" t="s">
        <v>2161</v>
      </c>
      <c r="K1263" s="34" t="s">
        <v>2161</v>
      </c>
      <c r="L1263" s="34" t="s">
        <v>1125</v>
      </c>
      <c r="M1263" s="34" t="s">
        <v>1125</v>
      </c>
      <c r="N1263" s="34" t="s">
        <v>1125</v>
      </c>
      <c r="O1263" s="25"/>
    </row>
    <row r="1264" spans="1:15" ht="45.6">
      <c r="A1264" s="21" t="s">
        <v>3216</v>
      </c>
      <c r="B1264" s="21" t="s">
        <v>3217</v>
      </c>
      <c r="C1264" s="21" t="s">
        <v>2157</v>
      </c>
      <c r="D1264" s="30">
        <v>2956336</v>
      </c>
      <c r="E1264" s="30">
        <v>3046285</v>
      </c>
      <c r="F1264" s="30">
        <v>3048282</v>
      </c>
      <c r="G1264" s="30">
        <v>3379775</v>
      </c>
      <c r="H1264" s="30">
        <v>3737151</v>
      </c>
      <c r="I1264" s="30">
        <v>4096661</v>
      </c>
      <c r="J1264" s="30">
        <v>3479956</v>
      </c>
      <c r="K1264" s="30">
        <v>4087039</v>
      </c>
      <c r="L1264" s="30">
        <v>5074097</v>
      </c>
      <c r="M1264" s="30">
        <v>5356480</v>
      </c>
      <c r="N1264" s="30">
        <v>5371934</v>
      </c>
      <c r="O1264" s="25"/>
    </row>
    <row r="1265" spans="1:15" ht="45.6">
      <c r="A1265" s="21" t="s">
        <v>3216</v>
      </c>
      <c r="B1265" s="21" t="s">
        <v>3217</v>
      </c>
      <c r="C1265" s="21" t="s">
        <v>3218</v>
      </c>
      <c r="D1265" s="30">
        <v>650860</v>
      </c>
      <c r="E1265" s="30">
        <v>616625</v>
      </c>
      <c r="F1265" s="30">
        <v>543406</v>
      </c>
      <c r="G1265" s="30">
        <v>703316</v>
      </c>
      <c r="H1265" s="30">
        <v>651023</v>
      </c>
      <c r="I1265" s="30">
        <v>732756</v>
      </c>
      <c r="J1265" s="30">
        <v>640437</v>
      </c>
      <c r="K1265" s="30">
        <v>675269</v>
      </c>
      <c r="L1265" s="30">
        <v>881685</v>
      </c>
      <c r="M1265" s="30">
        <v>1031447</v>
      </c>
      <c r="N1265" s="30">
        <v>1094342</v>
      </c>
      <c r="O1265" s="25"/>
    </row>
    <row r="1266" spans="1:15" ht="45.6">
      <c r="A1266" s="21" t="s">
        <v>3216</v>
      </c>
      <c r="B1266" s="21" t="s">
        <v>3217</v>
      </c>
      <c r="C1266" s="21" t="s">
        <v>3219</v>
      </c>
      <c r="D1266" s="34">
        <v>4542.2</v>
      </c>
      <c r="E1266" s="34">
        <v>4940.26</v>
      </c>
      <c r="F1266" s="34">
        <v>5609.58</v>
      </c>
      <c r="G1266" s="34">
        <v>4805.49</v>
      </c>
      <c r="H1266" s="34">
        <v>5740.43</v>
      </c>
      <c r="I1266" s="34">
        <v>5590.76</v>
      </c>
      <c r="J1266" s="34">
        <v>5433.72</v>
      </c>
      <c r="K1266" s="34">
        <v>6052.46</v>
      </c>
      <c r="L1266" s="34">
        <v>5755</v>
      </c>
      <c r="M1266" s="34">
        <v>5193.17</v>
      </c>
      <c r="N1266" s="34">
        <v>4908.83</v>
      </c>
      <c r="O1266" s="25"/>
    </row>
    <row r="1267" spans="1:15" ht="45.6">
      <c r="A1267" s="21" t="s">
        <v>3220</v>
      </c>
      <c r="B1267" s="21" t="s">
        <v>3221</v>
      </c>
      <c r="C1267" s="21" t="s">
        <v>2157</v>
      </c>
      <c r="D1267" s="30" t="s">
        <v>2158</v>
      </c>
      <c r="E1267" s="30" t="s">
        <v>2158</v>
      </c>
      <c r="F1267" s="30" t="s">
        <v>2158</v>
      </c>
      <c r="G1267" s="30" t="s">
        <v>2158</v>
      </c>
      <c r="H1267" s="30" t="s">
        <v>2158</v>
      </c>
      <c r="I1267" s="30" t="s">
        <v>2158</v>
      </c>
      <c r="J1267" s="30" t="s">
        <v>2158</v>
      </c>
      <c r="K1267" s="30" t="s">
        <v>2158</v>
      </c>
      <c r="L1267" s="30">
        <v>134637</v>
      </c>
      <c r="M1267" s="30">
        <v>142074</v>
      </c>
      <c r="N1267" s="30">
        <v>121740</v>
      </c>
      <c r="O1267" s="25"/>
    </row>
    <row r="1268" spans="1:15" ht="45.6">
      <c r="A1268" s="21" t="s">
        <v>3220</v>
      </c>
      <c r="B1268" s="21" t="s">
        <v>3221</v>
      </c>
      <c r="C1268" s="21" t="s">
        <v>3214</v>
      </c>
      <c r="D1268" s="30" t="s">
        <v>1125</v>
      </c>
      <c r="E1268" s="30" t="s">
        <v>1125</v>
      </c>
      <c r="F1268" s="30" t="s">
        <v>1125</v>
      </c>
      <c r="G1268" s="30" t="s">
        <v>1125</v>
      </c>
      <c r="H1268" s="30" t="s">
        <v>1125</v>
      </c>
      <c r="I1268" s="30" t="s">
        <v>1125</v>
      </c>
      <c r="J1268" s="30" t="s">
        <v>1125</v>
      </c>
      <c r="K1268" s="30" t="s">
        <v>1125</v>
      </c>
      <c r="L1268" s="30">
        <v>41933077</v>
      </c>
      <c r="M1268" s="30" t="s">
        <v>3222</v>
      </c>
      <c r="N1268" s="30">
        <v>36508425</v>
      </c>
      <c r="O1268" s="25"/>
    </row>
    <row r="1269" spans="1:15" ht="45.6">
      <c r="A1269" s="21" t="s">
        <v>3220</v>
      </c>
      <c r="B1269" s="21" t="s">
        <v>3221</v>
      </c>
      <c r="C1269" s="21" t="s">
        <v>3215</v>
      </c>
      <c r="D1269" s="34" t="s">
        <v>1125</v>
      </c>
      <c r="E1269" s="34" t="s">
        <v>1125</v>
      </c>
      <c r="F1269" s="34" t="s">
        <v>1125</v>
      </c>
      <c r="G1269" s="34" t="s">
        <v>1125</v>
      </c>
      <c r="H1269" s="34" t="s">
        <v>1125</v>
      </c>
      <c r="I1269" s="34" t="s">
        <v>1125</v>
      </c>
      <c r="J1269" s="34" t="s">
        <v>1125</v>
      </c>
      <c r="K1269" s="34" t="s">
        <v>1125</v>
      </c>
      <c r="L1269" s="34">
        <v>3.21</v>
      </c>
      <c r="M1269" s="34">
        <v>3.36</v>
      </c>
      <c r="N1269" s="34">
        <v>3.33</v>
      </c>
      <c r="O1269" s="25"/>
    </row>
    <row r="1270" spans="1:15" ht="30.6">
      <c r="A1270" s="21" t="s">
        <v>3223</v>
      </c>
      <c r="B1270" s="21" t="s">
        <v>3224</v>
      </c>
      <c r="C1270" s="21" t="s">
        <v>2157</v>
      </c>
      <c r="D1270" s="30">
        <v>229594</v>
      </c>
      <c r="E1270" s="30">
        <v>280261</v>
      </c>
      <c r="F1270" s="30">
        <v>347730</v>
      </c>
      <c r="G1270" s="30">
        <v>467749</v>
      </c>
      <c r="H1270" s="30">
        <v>615732</v>
      </c>
      <c r="I1270" s="30">
        <v>672210</v>
      </c>
      <c r="J1270" s="30">
        <v>633287</v>
      </c>
      <c r="K1270" s="30">
        <v>704938</v>
      </c>
      <c r="L1270" s="30">
        <v>744148</v>
      </c>
      <c r="M1270" s="30">
        <v>738662</v>
      </c>
      <c r="N1270" s="30">
        <v>598364</v>
      </c>
      <c r="O1270" s="25"/>
    </row>
    <row r="1271" spans="1:15" ht="30.6">
      <c r="A1271" s="21" t="s">
        <v>3223</v>
      </c>
      <c r="B1271" s="21" t="s">
        <v>3224</v>
      </c>
      <c r="C1271" s="21" t="s">
        <v>3214</v>
      </c>
      <c r="D1271" s="30">
        <v>53799311</v>
      </c>
      <c r="E1271" s="30">
        <v>58948469</v>
      </c>
      <c r="F1271" s="30">
        <v>62063914</v>
      </c>
      <c r="G1271" s="30">
        <v>85268555</v>
      </c>
      <c r="H1271" s="30">
        <v>84830291</v>
      </c>
      <c r="I1271" s="30">
        <v>95546975</v>
      </c>
      <c r="J1271" s="30">
        <v>95542431</v>
      </c>
      <c r="K1271" s="30">
        <v>108345287</v>
      </c>
      <c r="L1271" s="30">
        <v>107173005</v>
      </c>
      <c r="M1271" s="30">
        <v>122177187</v>
      </c>
      <c r="N1271" s="30">
        <v>102072145</v>
      </c>
      <c r="O1271" s="25"/>
    </row>
    <row r="1272" spans="1:15" ht="30.6">
      <c r="A1272" s="21" t="s">
        <v>3223</v>
      </c>
      <c r="B1272" s="21" t="s">
        <v>3224</v>
      </c>
      <c r="C1272" s="21" t="s">
        <v>3215</v>
      </c>
      <c r="D1272" s="34">
        <v>4.2699999999999996</v>
      </c>
      <c r="E1272" s="34">
        <v>4.75</v>
      </c>
      <c r="F1272" s="34">
        <v>5.6</v>
      </c>
      <c r="G1272" s="34">
        <v>5.49</v>
      </c>
      <c r="H1272" s="34">
        <v>7.26</v>
      </c>
      <c r="I1272" s="34">
        <v>7.04</v>
      </c>
      <c r="J1272" s="34">
        <v>6.63</v>
      </c>
      <c r="K1272" s="34">
        <v>6.51</v>
      </c>
      <c r="L1272" s="34">
        <v>6.94</v>
      </c>
      <c r="M1272" s="34">
        <v>6.05</v>
      </c>
      <c r="N1272" s="34">
        <v>5.86</v>
      </c>
      <c r="O1272" s="25"/>
    </row>
    <row r="1273" spans="1:15" ht="45.6">
      <c r="A1273" s="21" t="s">
        <v>3225</v>
      </c>
      <c r="B1273" s="21" t="s">
        <v>3226</v>
      </c>
      <c r="C1273" s="21" t="s">
        <v>2157</v>
      </c>
      <c r="D1273" s="30">
        <v>47976</v>
      </c>
      <c r="E1273" s="30">
        <v>49047</v>
      </c>
      <c r="F1273" s="30">
        <v>50538</v>
      </c>
      <c r="G1273" s="30">
        <v>54162</v>
      </c>
      <c r="H1273" s="30">
        <v>54834</v>
      </c>
      <c r="I1273" s="30">
        <v>69666</v>
      </c>
      <c r="J1273" s="30">
        <v>75845</v>
      </c>
      <c r="K1273" s="30">
        <v>85603</v>
      </c>
      <c r="L1273" s="30">
        <v>111135</v>
      </c>
      <c r="M1273" s="30">
        <v>111703</v>
      </c>
      <c r="N1273" s="30">
        <v>145239</v>
      </c>
      <c r="O1273" s="25"/>
    </row>
    <row r="1274" spans="1:15" ht="45.6">
      <c r="A1274" s="21" t="s">
        <v>3225</v>
      </c>
      <c r="B1274" s="21" t="s">
        <v>3226</v>
      </c>
      <c r="C1274" s="21" t="s">
        <v>3214</v>
      </c>
      <c r="D1274" s="30">
        <v>19820599</v>
      </c>
      <c r="E1274" s="30">
        <v>18330172</v>
      </c>
      <c r="F1274" s="30">
        <v>16028193</v>
      </c>
      <c r="G1274" s="30">
        <v>14821914</v>
      </c>
      <c r="H1274" s="30">
        <v>14366891</v>
      </c>
      <c r="I1274" s="30">
        <v>17647656</v>
      </c>
      <c r="J1274" s="30">
        <v>16053750</v>
      </c>
      <c r="K1274" s="30">
        <v>16921449</v>
      </c>
      <c r="L1274" s="30" t="s">
        <v>3227</v>
      </c>
      <c r="M1274" s="30">
        <v>10140937</v>
      </c>
      <c r="N1274" s="30">
        <v>12101830</v>
      </c>
      <c r="O1274" s="25"/>
    </row>
    <row r="1275" spans="1:15" ht="45.6">
      <c r="A1275" s="21" t="s">
        <v>3225</v>
      </c>
      <c r="B1275" s="21" t="s">
        <v>3226</v>
      </c>
      <c r="C1275" s="21" t="s">
        <v>3215</v>
      </c>
      <c r="D1275" s="34">
        <v>2.42</v>
      </c>
      <c r="E1275" s="34">
        <v>2.68</v>
      </c>
      <c r="F1275" s="34">
        <v>3.15</v>
      </c>
      <c r="G1275" s="34">
        <v>3.65</v>
      </c>
      <c r="H1275" s="34">
        <v>3.82</v>
      </c>
      <c r="I1275" s="34">
        <v>3.95</v>
      </c>
      <c r="J1275" s="34">
        <v>4.72</v>
      </c>
      <c r="K1275" s="34">
        <v>5.0599999999999996</v>
      </c>
      <c r="L1275" s="34">
        <v>11.71</v>
      </c>
      <c r="M1275" s="34">
        <v>11.02</v>
      </c>
      <c r="N1275" s="34">
        <v>12</v>
      </c>
      <c r="O1275" s="25"/>
    </row>
    <row r="1276" spans="1:15" ht="60.6">
      <c r="A1276" s="21" t="s">
        <v>3228</v>
      </c>
      <c r="B1276" s="21" t="s">
        <v>3229</v>
      </c>
      <c r="C1276" s="21" t="s">
        <v>2157</v>
      </c>
      <c r="D1276" s="30" t="s">
        <v>2158</v>
      </c>
      <c r="E1276" s="30" t="s">
        <v>2158</v>
      </c>
      <c r="F1276" s="30" t="s">
        <v>2158</v>
      </c>
      <c r="G1276" s="30" t="s">
        <v>2158</v>
      </c>
      <c r="H1276" s="30" t="s">
        <v>2158</v>
      </c>
      <c r="I1276" s="30" t="s">
        <v>2158</v>
      </c>
      <c r="J1276" s="30" t="s">
        <v>2158</v>
      </c>
      <c r="K1276" s="30" t="s">
        <v>2158</v>
      </c>
      <c r="L1276" s="30" t="s">
        <v>2158</v>
      </c>
      <c r="M1276" s="30">
        <v>3549</v>
      </c>
      <c r="N1276" s="30">
        <v>2676</v>
      </c>
      <c r="O1276" s="25"/>
    </row>
    <row r="1277" spans="1:15" ht="60.6">
      <c r="A1277" s="21" t="s">
        <v>3228</v>
      </c>
      <c r="B1277" s="21" t="s">
        <v>3229</v>
      </c>
      <c r="C1277" s="21" t="s">
        <v>3214</v>
      </c>
      <c r="D1277" s="30" t="s">
        <v>1125</v>
      </c>
      <c r="E1277" s="30" t="s">
        <v>1125</v>
      </c>
      <c r="F1277" s="30" t="s">
        <v>1125</v>
      </c>
      <c r="G1277" s="30" t="s">
        <v>1125</v>
      </c>
      <c r="H1277" s="30" t="s">
        <v>1125</v>
      </c>
      <c r="I1277" s="30" t="s">
        <v>1125</v>
      </c>
      <c r="J1277" s="30" t="s">
        <v>1125</v>
      </c>
      <c r="K1277" s="30" t="s">
        <v>1125</v>
      </c>
      <c r="L1277" s="30" t="s">
        <v>1125</v>
      </c>
      <c r="M1277" s="30" t="s">
        <v>3230</v>
      </c>
      <c r="N1277" s="30" t="s">
        <v>3231</v>
      </c>
      <c r="O1277" s="25"/>
    </row>
    <row r="1278" spans="1:15" ht="60.6">
      <c r="A1278" s="21" t="s">
        <v>3228</v>
      </c>
      <c r="B1278" s="21" t="s">
        <v>3229</v>
      </c>
      <c r="C1278" s="21" t="s">
        <v>3215</v>
      </c>
      <c r="D1278" s="34" t="s">
        <v>1125</v>
      </c>
      <c r="E1278" s="34" t="s">
        <v>1125</v>
      </c>
      <c r="F1278" s="34" t="s">
        <v>1125</v>
      </c>
      <c r="G1278" s="34" t="s">
        <v>1125</v>
      </c>
      <c r="H1278" s="34" t="s">
        <v>1125</v>
      </c>
      <c r="I1278" s="34" t="s">
        <v>1125</v>
      </c>
      <c r="J1278" s="34" t="s">
        <v>1125</v>
      </c>
      <c r="K1278" s="34" t="s">
        <v>1125</v>
      </c>
      <c r="L1278" s="34" t="s">
        <v>1125</v>
      </c>
      <c r="M1278" s="34">
        <v>49.58</v>
      </c>
      <c r="N1278" s="34">
        <v>57.1</v>
      </c>
      <c r="O1278" s="25"/>
    </row>
    <row r="1279" spans="1:15" ht="30.6">
      <c r="A1279" s="21" t="s">
        <v>3232</v>
      </c>
      <c r="B1279" s="21" t="s">
        <v>3233</v>
      </c>
      <c r="C1279" s="21" t="s">
        <v>2157</v>
      </c>
      <c r="D1279" s="30" t="s">
        <v>2158</v>
      </c>
      <c r="E1279" s="30">
        <v>34561</v>
      </c>
      <c r="F1279" s="30" t="s">
        <v>2158</v>
      </c>
      <c r="G1279" s="30" t="s">
        <v>2158</v>
      </c>
      <c r="H1279" s="30" t="s">
        <v>2158</v>
      </c>
      <c r="I1279" s="30" t="s">
        <v>2158</v>
      </c>
      <c r="J1279" s="30" t="s">
        <v>2158</v>
      </c>
      <c r="K1279" s="30" t="s">
        <v>2158</v>
      </c>
      <c r="L1279" s="30" t="s">
        <v>2158</v>
      </c>
      <c r="M1279" s="30" t="s">
        <v>2158</v>
      </c>
      <c r="N1279" s="30" t="s">
        <v>2158</v>
      </c>
      <c r="O1279" s="25"/>
    </row>
    <row r="1280" spans="1:15" ht="30.6">
      <c r="A1280" s="21" t="s">
        <v>3232</v>
      </c>
      <c r="B1280" s="21" t="s">
        <v>3233</v>
      </c>
      <c r="C1280" s="21" t="s">
        <v>3214</v>
      </c>
      <c r="D1280" s="30" t="s">
        <v>1125</v>
      </c>
      <c r="E1280" s="30">
        <v>51470271</v>
      </c>
      <c r="F1280" s="30" t="s">
        <v>1125</v>
      </c>
      <c r="G1280" s="30" t="s">
        <v>1125</v>
      </c>
      <c r="H1280" s="30" t="s">
        <v>1125</v>
      </c>
      <c r="I1280" s="30" t="s">
        <v>1125</v>
      </c>
      <c r="J1280" s="30" t="s">
        <v>1125</v>
      </c>
      <c r="K1280" s="30" t="s">
        <v>1125</v>
      </c>
      <c r="L1280" s="30" t="s">
        <v>1125</v>
      </c>
      <c r="M1280" s="30" t="s">
        <v>1125</v>
      </c>
      <c r="N1280" s="30" t="s">
        <v>1125</v>
      </c>
      <c r="O1280" s="25"/>
    </row>
    <row r="1281" spans="1:15" ht="30.6">
      <c r="A1281" s="21" t="s">
        <v>3232</v>
      </c>
      <c r="B1281" s="21" t="s">
        <v>3233</v>
      </c>
      <c r="C1281" s="21" t="s">
        <v>3215</v>
      </c>
      <c r="D1281" s="34" t="s">
        <v>1125</v>
      </c>
      <c r="E1281" s="34">
        <v>0.67</v>
      </c>
      <c r="F1281" s="34" t="s">
        <v>1125</v>
      </c>
      <c r="G1281" s="34" t="s">
        <v>1125</v>
      </c>
      <c r="H1281" s="34" t="s">
        <v>1125</v>
      </c>
      <c r="I1281" s="34" t="s">
        <v>1125</v>
      </c>
      <c r="J1281" s="34" t="s">
        <v>1125</v>
      </c>
      <c r="K1281" s="34" t="s">
        <v>1125</v>
      </c>
      <c r="L1281" s="34" t="s">
        <v>1125</v>
      </c>
      <c r="M1281" s="34" t="s">
        <v>1125</v>
      </c>
      <c r="N1281" s="34" t="s">
        <v>1125</v>
      </c>
      <c r="O1281" s="25"/>
    </row>
    <row r="1282" spans="1:15" ht="135.6">
      <c r="A1282" s="21" t="s">
        <v>3234</v>
      </c>
      <c r="B1282" s="21" t="s">
        <v>3235</v>
      </c>
      <c r="C1282" s="21" t="s">
        <v>2157</v>
      </c>
      <c r="D1282" s="30">
        <v>21318</v>
      </c>
      <c r="E1282" s="30">
        <v>20879</v>
      </c>
      <c r="F1282" s="30">
        <v>23963</v>
      </c>
      <c r="G1282" s="30">
        <v>23460</v>
      </c>
      <c r="H1282" s="30">
        <v>33741</v>
      </c>
      <c r="I1282" s="30">
        <v>47903</v>
      </c>
      <c r="J1282" s="30">
        <v>56136</v>
      </c>
      <c r="K1282" s="30">
        <v>72145</v>
      </c>
      <c r="L1282" s="30">
        <v>101915</v>
      </c>
      <c r="M1282" s="30">
        <v>74553</v>
      </c>
      <c r="N1282" s="30">
        <v>68450</v>
      </c>
      <c r="O1282" s="25"/>
    </row>
    <row r="1283" spans="1:15" ht="135.6">
      <c r="A1283" s="21" t="s">
        <v>3234</v>
      </c>
      <c r="B1283" s="21" t="s">
        <v>3235</v>
      </c>
      <c r="C1283" s="21" t="s">
        <v>3214</v>
      </c>
      <c r="D1283" s="30">
        <v>1899455</v>
      </c>
      <c r="E1283" s="30">
        <v>1719010</v>
      </c>
      <c r="F1283" s="30">
        <v>1937763</v>
      </c>
      <c r="G1283" s="30">
        <v>1803533</v>
      </c>
      <c r="H1283" s="30" t="s">
        <v>3236</v>
      </c>
      <c r="I1283" s="30">
        <v>3647440</v>
      </c>
      <c r="J1283" s="30">
        <v>5838930</v>
      </c>
      <c r="K1283" s="30">
        <v>9441037</v>
      </c>
      <c r="L1283" s="30" t="s">
        <v>3237</v>
      </c>
      <c r="M1283" s="30">
        <v>5130203</v>
      </c>
      <c r="N1283" s="30">
        <v>4308559</v>
      </c>
      <c r="O1283" s="25"/>
    </row>
    <row r="1284" spans="1:15" ht="135.6">
      <c r="A1284" s="21" t="s">
        <v>3234</v>
      </c>
      <c r="B1284" s="21" t="s">
        <v>3235</v>
      </c>
      <c r="C1284" s="21" t="s">
        <v>3215</v>
      </c>
      <c r="D1284" s="34">
        <v>11.22</v>
      </c>
      <c r="E1284" s="34">
        <v>12.15</v>
      </c>
      <c r="F1284" s="34">
        <v>12.37</v>
      </c>
      <c r="G1284" s="34">
        <v>13.01</v>
      </c>
      <c r="H1284" s="34">
        <v>12.63</v>
      </c>
      <c r="I1284" s="34">
        <v>13.13</v>
      </c>
      <c r="J1284" s="34">
        <v>9.61</v>
      </c>
      <c r="K1284" s="34">
        <v>7.64</v>
      </c>
      <c r="L1284" s="34">
        <v>10.25</v>
      </c>
      <c r="M1284" s="34">
        <v>14.53</v>
      </c>
      <c r="N1284" s="34">
        <v>15.89</v>
      </c>
      <c r="O1284" s="25"/>
    </row>
    <row r="1285" spans="1:15" ht="30.6">
      <c r="A1285" s="21" t="s">
        <v>3238</v>
      </c>
      <c r="B1285" s="21" t="s">
        <v>3239</v>
      </c>
      <c r="C1285" s="21" t="s">
        <v>2157</v>
      </c>
      <c r="D1285" s="30">
        <v>0</v>
      </c>
      <c r="E1285" s="30">
        <v>0</v>
      </c>
      <c r="F1285" s="30">
        <v>0</v>
      </c>
      <c r="G1285" s="30">
        <v>0</v>
      </c>
      <c r="H1285" s="30">
        <v>0</v>
      </c>
      <c r="I1285" s="30">
        <v>0</v>
      </c>
      <c r="J1285" s="30">
        <v>0</v>
      </c>
      <c r="K1285" s="30">
        <v>0</v>
      </c>
      <c r="L1285" s="30">
        <v>0</v>
      </c>
      <c r="M1285" s="30">
        <v>0</v>
      </c>
      <c r="N1285" s="30">
        <v>0</v>
      </c>
      <c r="O1285" s="25"/>
    </row>
    <row r="1286" spans="1:15" ht="30.6">
      <c r="A1286" s="21" t="s">
        <v>3238</v>
      </c>
      <c r="B1286" s="21" t="s">
        <v>3239</v>
      </c>
      <c r="C1286" s="21" t="s">
        <v>2615</v>
      </c>
      <c r="D1286" s="30">
        <v>0</v>
      </c>
      <c r="E1286" s="30">
        <v>0</v>
      </c>
      <c r="F1286" s="30">
        <v>0</v>
      </c>
      <c r="G1286" s="30">
        <v>0</v>
      </c>
      <c r="H1286" s="30">
        <v>0</v>
      </c>
      <c r="I1286" s="30">
        <v>0</v>
      </c>
      <c r="J1286" s="30">
        <v>0</v>
      </c>
      <c r="K1286" s="30">
        <v>0</v>
      </c>
      <c r="L1286" s="30">
        <v>0</v>
      </c>
      <c r="M1286" s="30">
        <v>0</v>
      </c>
      <c r="N1286" s="30">
        <v>0</v>
      </c>
      <c r="O1286" s="25"/>
    </row>
    <row r="1287" spans="1:15" ht="30.6">
      <c r="A1287" s="21" t="s">
        <v>3238</v>
      </c>
      <c r="B1287" s="21" t="s">
        <v>3239</v>
      </c>
      <c r="C1287" s="21" t="s">
        <v>2616</v>
      </c>
      <c r="D1287" s="34" t="s">
        <v>2161</v>
      </c>
      <c r="E1287" s="34" t="s">
        <v>2161</v>
      </c>
      <c r="F1287" s="34" t="s">
        <v>2161</v>
      </c>
      <c r="G1287" s="34" t="s">
        <v>2161</v>
      </c>
      <c r="H1287" s="34" t="s">
        <v>2161</v>
      </c>
      <c r="I1287" s="34" t="s">
        <v>2161</v>
      </c>
      <c r="J1287" s="34" t="s">
        <v>2161</v>
      </c>
      <c r="K1287" s="34" t="s">
        <v>2161</v>
      </c>
      <c r="L1287" s="34" t="s">
        <v>2161</v>
      </c>
      <c r="M1287" s="34" t="s">
        <v>2161</v>
      </c>
      <c r="N1287" s="34" t="s">
        <v>2161</v>
      </c>
      <c r="O1287" s="25"/>
    </row>
    <row r="1288" spans="1:15" ht="60.6">
      <c r="A1288" s="21" t="s">
        <v>3240</v>
      </c>
      <c r="B1288" s="21" t="s">
        <v>3241</v>
      </c>
      <c r="C1288" s="21" t="s">
        <v>2157</v>
      </c>
      <c r="D1288" s="30">
        <v>4073</v>
      </c>
      <c r="E1288" s="30">
        <v>4629</v>
      </c>
      <c r="F1288" s="30">
        <v>6657</v>
      </c>
      <c r="G1288" s="30">
        <v>11369</v>
      </c>
      <c r="H1288" s="30">
        <v>11641</v>
      </c>
      <c r="I1288" s="30">
        <v>12950</v>
      </c>
      <c r="J1288" s="30">
        <v>13680</v>
      </c>
      <c r="K1288" s="30">
        <v>25752</v>
      </c>
      <c r="L1288" s="30">
        <v>30481</v>
      </c>
      <c r="M1288" s="30">
        <v>34218</v>
      </c>
      <c r="N1288" s="30">
        <v>33063</v>
      </c>
      <c r="O1288" s="25"/>
    </row>
    <row r="1289" spans="1:15" ht="60.6">
      <c r="A1289" s="21" t="s">
        <v>3240</v>
      </c>
      <c r="B1289" s="21" t="s">
        <v>3241</v>
      </c>
      <c r="C1289" s="21" t="s">
        <v>2615</v>
      </c>
      <c r="D1289" s="30">
        <v>300289</v>
      </c>
      <c r="E1289" s="30">
        <v>371814</v>
      </c>
      <c r="F1289" s="30">
        <v>489599</v>
      </c>
      <c r="G1289" s="30">
        <v>751832</v>
      </c>
      <c r="H1289" s="30">
        <v>751226</v>
      </c>
      <c r="I1289" s="30">
        <v>811626</v>
      </c>
      <c r="J1289" s="30">
        <v>1053477</v>
      </c>
      <c r="K1289" s="30">
        <v>1570248</v>
      </c>
      <c r="L1289" s="30">
        <v>1695665</v>
      </c>
      <c r="M1289" s="30">
        <v>1868012</v>
      </c>
      <c r="N1289" s="30">
        <v>1849089</v>
      </c>
      <c r="O1289" s="25"/>
    </row>
    <row r="1290" spans="1:15" ht="60.6">
      <c r="A1290" s="21" t="s">
        <v>3240</v>
      </c>
      <c r="B1290" s="21" t="s">
        <v>3241</v>
      </c>
      <c r="C1290" s="21" t="s">
        <v>2616</v>
      </c>
      <c r="D1290" s="34">
        <v>13.56</v>
      </c>
      <c r="E1290" s="34">
        <v>12.45</v>
      </c>
      <c r="F1290" s="34">
        <v>13.6</v>
      </c>
      <c r="G1290" s="34">
        <v>15.12</v>
      </c>
      <c r="H1290" s="34">
        <v>15.5</v>
      </c>
      <c r="I1290" s="34">
        <v>15.96</v>
      </c>
      <c r="J1290" s="34">
        <v>12.99</v>
      </c>
      <c r="K1290" s="34">
        <v>16.399999999999999</v>
      </c>
      <c r="L1290" s="34">
        <v>17.98</v>
      </c>
      <c r="M1290" s="34">
        <v>18.32</v>
      </c>
      <c r="N1290" s="34">
        <v>17.88</v>
      </c>
      <c r="O1290" s="25"/>
    </row>
    <row r="1291" spans="1:15" ht="165.6">
      <c r="A1291" s="21" t="s">
        <v>3242</v>
      </c>
      <c r="B1291" s="21" t="s">
        <v>3243</v>
      </c>
      <c r="C1291" s="21" t="s">
        <v>2157</v>
      </c>
      <c r="D1291" s="30" t="s">
        <v>2158</v>
      </c>
      <c r="E1291" s="30">
        <v>386</v>
      </c>
      <c r="F1291" s="30">
        <v>295</v>
      </c>
      <c r="G1291" s="30">
        <v>1458</v>
      </c>
      <c r="H1291" s="30">
        <v>1499</v>
      </c>
      <c r="I1291" s="30">
        <v>1684</v>
      </c>
      <c r="J1291" s="30" t="s">
        <v>1125</v>
      </c>
      <c r="K1291" s="30" t="s">
        <v>1125</v>
      </c>
      <c r="L1291" s="30">
        <v>781</v>
      </c>
      <c r="M1291" s="30">
        <v>2420</v>
      </c>
      <c r="N1291" s="30">
        <v>3572</v>
      </c>
      <c r="O1291" s="25"/>
    </row>
    <row r="1292" spans="1:15" ht="165.6">
      <c r="A1292" s="21" t="s">
        <v>3242</v>
      </c>
      <c r="B1292" s="21" t="s">
        <v>3243</v>
      </c>
      <c r="C1292" s="21" t="s">
        <v>2615</v>
      </c>
      <c r="D1292" s="30" t="s">
        <v>1125</v>
      </c>
      <c r="E1292" s="30">
        <v>74806</v>
      </c>
      <c r="F1292" s="30">
        <v>32145</v>
      </c>
      <c r="G1292" s="30">
        <v>157597</v>
      </c>
      <c r="H1292" s="30">
        <v>203673</v>
      </c>
      <c r="I1292" s="30">
        <v>244135</v>
      </c>
      <c r="J1292" s="30">
        <v>79118</v>
      </c>
      <c r="K1292" s="30">
        <v>142908</v>
      </c>
      <c r="L1292" s="30">
        <v>55005</v>
      </c>
      <c r="M1292" s="30">
        <v>199171</v>
      </c>
      <c r="N1292" s="30" t="s">
        <v>3244</v>
      </c>
      <c r="O1292" s="25"/>
    </row>
    <row r="1293" spans="1:15" ht="165.6">
      <c r="A1293" s="21" t="s">
        <v>3242</v>
      </c>
      <c r="B1293" s="21" t="s">
        <v>3243</v>
      </c>
      <c r="C1293" s="21" t="s">
        <v>2616</v>
      </c>
      <c r="D1293" s="34" t="s">
        <v>1125</v>
      </c>
      <c r="E1293" s="34">
        <v>5.16</v>
      </c>
      <c r="F1293" s="34">
        <v>9.16</v>
      </c>
      <c r="G1293" s="34">
        <v>9.25</v>
      </c>
      <c r="H1293" s="34">
        <v>7.36</v>
      </c>
      <c r="I1293" s="34">
        <v>6.9</v>
      </c>
      <c r="J1293" s="34" t="s">
        <v>1125</v>
      </c>
      <c r="K1293" s="34" t="s">
        <v>1125</v>
      </c>
      <c r="L1293" s="34">
        <v>14.2</v>
      </c>
      <c r="M1293" s="34">
        <v>12.15</v>
      </c>
      <c r="N1293" s="34">
        <v>12.84</v>
      </c>
      <c r="O1293" s="25"/>
    </row>
    <row r="1294" spans="1:15" ht="120.6">
      <c r="A1294" s="21" t="s">
        <v>3245</v>
      </c>
      <c r="B1294" s="21" t="s">
        <v>3246</v>
      </c>
      <c r="C1294" s="21" t="s">
        <v>2157</v>
      </c>
      <c r="D1294" s="30">
        <v>0</v>
      </c>
      <c r="E1294" s="30">
        <v>0</v>
      </c>
      <c r="F1294" s="30">
        <v>0</v>
      </c>
      <c r="G1294" s="30">
        <v>0</v>
      </c>
      <c r="H1294" s="30">
        <v>0</v>
      </c>
      <c r="I1294" s="30">
        <v>0</v>
      </c>
      <c r="J1294" s="30">
        <v>0</v>
      </c>
      <c r="K1294" s="30">
        <v>0</v>
      </c>
      <c r="L1294" s="30">
        <v>0</v>
      </c>
      <c r="M1294" s="30">
        <v>0</v>
      </c>
      <c r="N1294" s="30">
        <v>0</v>
      </c>
      <c r="O1294" s="25"/>
    </row>
    <row r="1295" spans="1:15" ht="120.6">
      <c r="A1295" s="21" t="s">
        <v>3245</v>
      </c>
      <c r="B1295" s="21" t="s">
        <v>3246</v>
      </c>
      <c r="C1295" s="21" t="s">
        <v>2615</v>
      </c>
      <c r="D1295" s="30">
        <v>0</v>
      </c>
      <c r="E1295" s="30">
        <v>0</v>
      </c>
      <c r="F1295" s="30">
        <v>0</v>
      </c>
      <c r="G1295" s="30">
        <v>0</v>
      </c>
      <c r="H1295" s="30">
        <v>0</v>
      </c>
      <c r="I1295" s="30">
        <v>0</v>
      </c>
      <c r="J1295" s="30">
        <v>0</v>
      </c>
      <c r="K1295" s="30">
        <v>0</v>
      </c>
      <c r="L1295" s="30">
        <v>0</v>
      </c>
      <c r="M1295" s="30">
        <v>0</v>
      </c>
      <c r="N1295" s="30">
        <v>0</v>
      </c>
      <c r="O1295" s="25"/>
    </row>
    <row r="1296" spans="1:15" ht="120.6">
      <c r="A1296" s="21" t="s">
        <v>3245</v>
      </c>
      <c r="B1296" s="21" t="s">
        <v>3246</v>
      </c>
      <c r="C1296" s="21" t="s">
        <v>2616</v>
      </c>
      <c r="D1296" s="34" t="s">
        <v>2161</v>
      </c>
      <c r="E1296" s="34" t="s">
        <v>2161</v>
      </c>
      <c r="F1296" s="34" t="s">
        <v>2161</v>
      </c>
      <c r="G1296" s="34" t="s">
        <v>2161</v>
      </c>
      <c r="H1296" s="34" t="s">
        <v>2161</v>
      </c>
      <c r="I1296" s="34" t="s">
        <v>2161</v>
      </c>
      <c r="J1296" s="34" t="s">
        <v>2161</v>
      </c>
      <c r="K1296" s="34" t="s">
        <v>2161</v>
      </c>
      <c r="L1296" s="34" t="s">
        <v>2161</v>
      </c>
      <c r="M1296" s="34" t="s">
        <v>2161</v>
      </c>
      <c r="N1296" s="34" t="s">
        <v>2161</v>
      </c>
      <c r="O1296" s="25"/>
    </row>
    <row r="1297" spans="1:15" ht="165.6">
      <c r="A1297" s="21" t="s">
        <v>3247</v>
      </c>
      <c r="B1297" s="21" t="s">
        <v>3248</v>
      </c>
      <c r="C1297" s="21" t="s">
        <v>2157</v>
      </c>
      <c r="D1297" s="30" t="s">
        <v>3249</v>
      </c>
      <c r="E1297" s="30">
        <v>267</v>
      </c>
      <c r="F1297" s="30">
        <v>317</v>
      </c>
      <c r="G1297" s="30">
        <v>758</v>
      </c>
      <c r="H1297" s="30">
        <v>389</v>
      </c>
      <c r="I1297" s="30">
        <v>294</v>
      </c>
      <c r="J1297" s="30" t="s">
        <v>1125</v>
      </c>
      <c r="K1297" s="30" t="s">
        <v>1125</v>
      </c>
      <c r="L1297" s="30">
        <v>729</v>
      </c>
      <c r="M1297" s="30">
        <v>1110</v>
      </c>
      <c r="N1297" s="30">
        <v>993</v>
      </c>
      <c r="O1297" s="25"/>
    </row>
    <row r="1298" spans="1:15" ht="165.6">
      <c r="A1298" s="21" t="s">
        <v>3247</v>
      </c>
      <c r="B1298" s="21" t="s">
        <v>3248</v>
      </c>
      <c r="C1298" s="21" t="s">
        <v>2615</v>
      </c>
      <c r="D1298" s="30" t="s">
        <v>3250</v>
      </c>
      <c r="E1298" s="30">
        <v>36659</v>
      </c>
      <c r="F1298" s="30">
        <v>25776</v>
      </c>
      <c r="G1298" s="30">
        <v>68131</v>
      </c>
      <c r="H1298" s="30" t="s">
        <v>1125</v>
      </c>
      <c r="I1298" s="30">
        <v>15617</v>
      </c>
      <c r="J1298" s="30" t="s">
        <v>1125</v>
      </c>
      <c r="K1298" s="30" t="s">
        <v>1125</v>
      </c>
      <c r="L1298" s="30" t="s">
        <v>1125</v>
      </c>
      <c r="M1298" s="30" t="s">
        <v>1125</v>
      </c>
      <c r="N1298" s="30" t="s">
        <v>1125</v>
      </c>
      <c r="O1298" s="25"/>
    </row>
    <row r="1299" spans="1:15" ht="165.6">
      <c r="A1299" s="21" t="s">
        <v>3247</v>
      </c>
      <c r="B1299" s="21" t="s">
        <v>3248</v>
      </c>
      <c r="C1299" s="21" t="s">
        <v>2616</v>
      </c>
      <c r="D1299" s="34">
        <v>7.28</v>
      </c>
      <c r="E1299" s="34">
        <v>7.28</v>
      </c>
      <c r="F1299" s="34">
        <v>12.3</v>
      </c>
      <c r="G1299" s="34">
        <v>11.13</v>
      </c>
      <c r="H1299" s="34" t="s">
        <v>1125</v>
      </c>
      <c r="I1299" s="34">
        <v>18.829999999999998</v>
      </c>
      <c r="J1299" s="34" t="s">
        <v>1125</v>
      </c>
      <c r="K1299" s="34" t="s">
        <v>1125</v>
      </c>
      <c r="L1299" s="34" t="s">
        <v>1125</v>
      </c>
      <c r="M1299" s="34" t="s">
        <v>1125</v>
      </c>
      <c r="N1299" s="34" t="s">
        <v>1125</v>
      </c>
      <c r="O1299" s="25"/>
    </row>
    <row r="1300" spans="1:15" ht="180.6">
      <c r="A1300" s="21" t="s">
        <v>3251</v>
      </c>
      <c r="B1300" s="21" t="s">
        <v>3252</v>
      </c>
      <c r="C1300" s="21" t="s">
        <v>2157</v>
      </c>
      <c r="D1300" s="30">
        <v>40483</v>
      </c>
      <c r="E1300" s="30" t="s">
        <v>2158</v>
      </c>
      <c r="F1300" s="30" t="s">
        <v>2158</v>
      </c>
      <c r="G1300" s="30" t="s">
        <v>2158</v>
      </c>
      <c r="H1300" s="30" t="s">
        <v>2158</v>
      </c>
      <c r="I1300" s="30" t="s">
        <v>2158</v>
      </c>
      <c r="J1300" s="30" t="s">
        <v>2158</v>
      </c>
      <c r="K1300" s="30">
        <v>17750</v>
      </c>
      <c r="L1300" s="30">
        <v>12461</v>
      </c>
      <c r="M1300" s="30">
        <v>11416</v>
      </c>
      <c r="N1300" s="30">
        <v>12723</v>
      </c>
      <c r="O1300" s="25"/>
    </row>
    <row r="1301" spans="1:15" ht="180.6">
      <c r="A1301" s="21" t="s">
        <v>3251</v>
      </c>
      <c r="B1301" s="21" t="s">
        <v>3252</v>
      </c>
      <c r="C1301" s="21" t="s">
        <v>2615</v>
      </c>
      <c r="D1301" s="30">
        <v>15754271</v>
      </c>
      <c r="E1301" s="30" t="s">
        <v>1125</v>
      </c>
      <c r="F1301" s="30" t="s">
        <v>1125</v>
      </c>
      <c r="G1301" s="30" t="s">
        <v>1125</v>
      </c>
      <c r="H1301" s="30" t="s">
        <v>1125</v>
      </c>
      <c r="I1301" s="30" t="s">
        <v>1125</v>
      </c>
      <c r="J1301" s="30" t="s">
        <v>1125</v>
      </c>
      <c r="K1301" s="30">
        <v>5318815</v>
      </c>
      <c r="L1301" s="30">
        <v>3792590</v>
      </c>
      <c r="M1301" s="30">
        <v>2951216</v>
      </c>
      <c r="N1301" s="30">
        <v>3689083</v>
      </c>
      <c r="O1301" s="25"/>
    </row>
    <row r="1302" spans="1:15" ht="180.6">
      <c r="A1302" s="21" t="s">
        <v>3251</v>
      </c>
      <c r="B1302" s="21" t="s">
        <v>3252</v>
      </c>
      <c r="C1302" s="21" t="s">
        <v>2616</v>
      </c>
      <c r="D1302" s="34">
        <v>2.57</v>
      </c>
      <c r="E1302" s="34" t="s">
        <v>1125</v>
      </c>
      <c r="F1302" s="34" t="s">
        <v>1125</v>
      </c>
      <c r="G1302" s="34" t="s">
        <v>1125</v>
      </c>
      <c r="H1302" s="34" t="s">
        <v>1125</v>
      </c>
      <c r="I1302" s="34" t="s">
        <v>1125</v>
      </c>
      <c r="J1302" s="34" t="s">
        <v>1125</v>
      </c>
      <c r="K1302" s="34">
        <v>3.34</v>
      </c>
      <c r="L1302" s="34">
        <v>3.29</v>
      </c>
      <c r="M1302" s="34">
        <v>3.87</v>
      </c>
      <c r="N1302" s="34">
        <v>3.45</v>
      </c>
      <c r="O1302" s="25"/>
    </row>
    <row r="1303" spans="1:15" ht="105.6">
      <c r="A1303" s="21" t="s">
        <v>3253</v>
      </c>
      <c r="B1303" s="21" t="s">
        <v>3254</v>
      </c>
      <c r="C1303" s="21" t="s">
        <v>2157</v>
      </c>
      <c r="D1303" s="30">
        <v>0</v>
      </c>
      <c r="E1303" s="30">
        <v>0</v>
      </c>
      <c r="F1303" s="30">
        <v>0</v>
      </c>
      <c r="G1303" s="30">
        <v>0</v>
      </c>
      <c r="H1303" s="30">
        <v>0</v>
      </c>
      <c r="I1303" s="30">
        <v>0</v>
      </c>
      <c r="J1303" s="30">
        <v>0</v>
      </c>
      <c r="K1303" s="30">
        <v>0</v>
      </c>
      <c r="L1303" s="30">
        <v>0</v>
      </c>
      <c r="M1303" s="30" t="s">
        <v>2158</v>
      </c>
      <c r="N1303" s="30" t="s">
        <v>2158</v>
      </c>
      <c r="O1303" s="25"/>
    </row>
    <row r="1304" spans="1:15" ht="105.6">
      <c r="A1304" s="21" t="s">
        <v>3253</v>
      </c>
      <c r="B1304" s="21" t="s">
        <v>3254</v>
      </c>
      <c r="C1304" s="21" t="s">
        <v>2615</v>
      </c>
      <c r="D1304" s="30">
        <v>0</v>
      </c>
      <c r="E1304" s="30">
        <v>0</v>
      </c>
      <c r="F1304" s="30">
        <v>0</v>
      </c>
      <c r="G1304" s="30">
        <v>0</v>
      </c>
      <c r="H1304" s="30">
        <v>0</v>
      </c>
      <c r="I1304" s="30">
        <v>0</v>
      </c>
      <c r="J1304" s="30">
        <v>0</v>
      </c>
      <c r="K1304" s="30">
        <v>0</v>
      </c>
      <c r="L1304" s="30">
        <v>0</v>
      </c>
      <c r="M1304" s="30" t="s">
        <v>1125</v>
      </c>
      <c r="N1304" s="30" t="s">
        <v>1125</v>
      </c>
      <c r="O1304" s="25"/>
    </row>
    <row r="1305" spans="1:15" ht="105.6">
      <c r="A1305" s="21" t="s">
        <v>3253</v>
      </c>
      <c r="B1305" s="21" t="s">
        <v>3254</v>
      </c>
      <c r="C1305" s="21" t="s">
        <v>2616</v>
      </c>
      <c r="D1305" s="34" t="s">
        <v>2161</v>
      </c>
      <c r="E1305" s="34" t="s">
        <v>2161</v>
      </c>
      <c r="F1305" s="34" t="s">
        <v>2161</v>
      </c>
      <c r="G1305" s="34" t="s">
        <v>2161</v>
      </c>
      <c r="H1305" s="34" t="s">
        <v>2161</v>
      </c>
      <c r="I1305" s="34" t="s">
        <v>2161</v>
      </c>
      <c r="J1305" s="34" t="s">
        <v>2161</v>
      </c>
      <c r="K1305" s="34" t="s">
        <v>2161</v>
      </c>
      <c r="L1305" s="34" t="s">
        <v>2161</v>
      </c>
      <c r="M1305" s="34" t="s">
        <v>1125</v>
      </c>
      <c r="N1305" s="34" t="s">
        <v>1125</v>
      </c>
      <c r="O1305" s="25"/>
    </row>
    <row r="1306" spans="1:15" ht="45.6">
      <c r="A1306" s="21" t="s">
        <v>3255</v>
      </c>
      <c r="B1306" s="21" t="s">
        <v>3256</v>
      </c>
      <c r="C1306" s="21" t="s">
        <v>2157</v>
      </c>
      <c r="D1306" s="30">
        <v>0</v>
      </c>
      <c r="E1306" s="30">
        <v>0</v>
      </c>
      <c r="F1306" s="30">
        <v>0</v>
      </c>
      <c r="G1306" s="30">
        <v>0</v>
      </c>
      <c r="H1306" s="30">
        <v>0</v>
      </c>
      <c r="I1306" s="30">
        <v>0</v>
      </c>
      <c r="J1306" s="30">
        <v>0</v>
      </c>
      <c r="K1306" s="30">
        <v>0</v>
      </c>
      <c r="L1306" s="30">
        <v>0</v>
      </c>
      <c r="M1306" s="30">
        <v>0</v>
      </c>
      <c r="N1306" s="30">
        <v>0</v>
      </c>
      <c r="O1306" s="25"/>
    </row>
    <row r="1307" spans="1:15" ht="45.6">
      <c r="A1307" s="21" t="s">
        <v>3255</v>
      </c>
      <c r="B1307" s="21" t="s">
        <v>3256</v>
      </c>
      <c r="C1307" s="21" t="s">
        <v>2615</v>
      </c>
      <c r="D1307" s="30">
        <v>0</v>
      </c>
      <c r="E1307" s="30">
        <v>0</v>
      </c>
      <c r="F1307" s="30">
        <v>0</v>
      </c>
      <c r="G1307" s="30">
        <v>0</v>
      </c>
      <c r="H1307" s="30">
        <v>0</v>
      </c>
      <c r="I1307" s="30">
        <v>0</v>
      </c>
      <c r="J1307" s="30">
        <v>0</v>
      </c>
      <c r="K1307" s="30">
        <v>0</v>
      </c>
      <c r="L1307" s="30">
        <v>0</v>
      </c>
      <c r="M1307" s="30">
        <v>0</v>
      </c>
      <c r="N1307" s="30">
        <v>0</v>
      </c>
      <c r="O1307" s="25"/>
    </row>
    <row r="1308" spans="1:15" ht="45.6">
      <c r="A1308" s="21" t="s">
        <v>3255</v>
      </c>
      <c r="B1308" s="21" t="s">
        <v>3256</v>
      </c>
      <c r="C1308" s="21" t="s">
        <v>2616</v>
      </c>
      <c r="D1308" s="34" t="s">
        <v>2161</v>
      </c>
      <c r="E1308" s="34" t="s">
        <v>2161</v>
      </c>
      <c r="F1308" s="34" t="s">
        <v>2161</v>
      </c>
      <c r="G1308" s="34" t="s">
        <v>2161</v>
      </c>
      <c r="H1308" s="34" t="s">
        <v>2161</v>
      </c>
      <c r="I1308" s="34" t="s">
        <v>2161</v>
      </c>
      <c r="J1308" s="34" t="s">
        <v>2161</v>
      </c>
      <c r="K1308" s="34" t="s">
        <v>2161</v>
      </c>
      <c r="L1308" s="34" t="s">
        <v>2161</v>
      </c>
      <c r="M1308" s="34" t="s">
        <v>2161</v>
      </c>
      <c r="N1308" s="34" t="s">
        <v>2161</v>
      </c>
      <c r="O1308" s="25"/>
    </row>
    <row r="1309" spans="1:15" ht="75.599999999999994">
      <c r="A1309" s="21" t="s">
        <v>3257</v>
      </c>
      <c r="B1309" s="21" t="s">
        <v>3258</v>
      </c>
      <c r="C1309" s="21" t="s">
        <v>2157</v>
      </c>
      <c r="D1309" s="30">
        <v>0</v>
      </c>
      <c r="E1309" s="30">
        <v>0</v>
      </c>
      <c r="F1309" s="30">
        <v>0</v>
      </c>
      <c r="G1309" s="30">
        <v>0</v>
      </c>
      <c r="H1309" s="30">
        <v>1888</v>
      </c>
      <c r="I1309" s="30">
        <v>1978</v>
      </c>
      <c r="J1309" s="30">
        <v>1042</v>
      </c>
      <c r="K1309" s="30">
        <v>2624</v>
      </c>
      <c r="L1309" s="30">
        <v>1510</v>
      </c>
      <c r="M1309" s="30">
        <v>3530</v>
      </c>
      <c r="N1309" s="30">
        <v>4565</v>
      </c>
      <c r="O1309" s="25"/>
    </row>
    <row r="1310" spans="1:15" ht="75.599999999999994">
      <c r="A1310" s="21" t="s">
        <v>3257</v>
      </c>
      <c r="B1310" s="21" t="s">
        <v>3258</v>
      </c>
      <c r="C1310" s="21" t="s">
        <v>2615</v>
      </c>
      <c r="D1310" s="30">
        <v>0</v>
      </c>
      <c r="E1310" s="30">
        <v>0</v>
      </c>
      <c r="F1310" s="30">
        <v>0</v>
      </c>
      <c r="G1310" s="30">
        <v>0</v>
      </c>
      <c r="H1310" s="30" t="s">
        <v>1125</v>
      </c>
      <c r="I1310" s="30" t="s">
        <v>1125</v>
      </c>
      <c r="J1310" s="30" t="s">
        <v>1125</v>
      </c>
      <c r="K1310" s="30" t="s">
        <v>1125</v>
      </c>
      <c r="L1310" s="30" t="s">
        <v>1125</v>
      </c>
      <c r="M1310" s="30" t="s">
        <v>1125</v>
      </c>
      <c r="N1310" s="30" t="s">
        <v>1125</v>
      </c>
      <c r="O1310" s="25"/>
    </row>
    <row r="1311" spans="1:15" ht="75.599999999999994">
      <c r="A1311" s="21" t="s">
        <v>3257</v>
      </c>
      <c r="B1311" s="21" t="s">
        <v>3258</v>
      </c>
      <c r="C1311" s="21" t="s">
        <v>2616</v>
      </c>
      <c r="D1311" s="34" t="s">
        <v>2161</v>
      </c>
      <c r="E1311" s="34" t="s">
        <v>2161</v>
      </c>
      <c r="F1311" s="34" t="s">
        <v>2161</v>
      </c>
      <c r="G1311" s="34" t="s">
        <v>2161</v>
      </c>
      <c r="H1311" s="34" t="s">
        <v>1125</v>
      </c>
      <c r="I1311" s="34" t="s">
        <v>1125</v>
      </c>
      <c r="J1311" s="34" t="s">
        <v>1125</v>
      </c>
      <c r="K1311" s="34" t="s">
        <v>1125</v>
      </c>
      <c r="L1311" s="34" t="s">
        <v>1125</v>
      </c>
      <c r="M1311" s="34" t="s">
        <v>1125</v>
      </c>
      <c r="N1311" s="34" t="s">
        <v>1125</v>
      </c>
      <c r="O1311" s="25"/>
    </row>
    <row r="1312" spans="1:15" ht="135.6">
      <c r="A1312" s="21" t="s">
        <v>3259</v>
      </c>
      <c r="B1312" s="21" t="s">
        <v>3260</v>
      </c>
      <c r="C1312" s="21" t="s">
        <v>2157</v>
      </c>
      <c r="D1312" s="30">
        <v>860010</v>
      </c>
      <c r="E1312" s="30">
        <v>849967</v>
      </c>
      <c r="F1312" s="30">
        <v>807245</v>
      </c>
      <c r="G1312" s="30">
        <v>895395</v>
      </c>
      <c r="H1312" s="30">
        <v>852628</v>
      </c>
      <c r="I1312" s="30">
        <v>781191</v>
      </c>
      <c r="J1312" s="30">
        <v>731707</v>
      </c>
      <c r="K1312" s="30">
        <v>928809</v>
      </c>
      <c r="L1312" s="30">
        <v>837399</v>
      </c>
      <c r="M1312" s="30">
        <v>929266</v>
      </c>
      <c r="N1312" s="30">
        <v>1013196</v>
      </c>
      <c r="O1312" s="25"/>
    </row>
    <row r="1313" spans="1:15" ht="135.6">
      <c r="A1313" s="21" t="s">
        <v>3259</v>
      </c>
      <c r="B1313" s="21" t="s">
        <v>3260</v>
      </c>
      <c r="C1313" s="21" t="s">
        <v>3261</v>
      </c>
      <c r="D1313" s="30">
        <v>968689</v>
      </c>
      <c r="E1313" s="30">
        <v>957968</v>
      </c>
      <c r="F1313" s="30">
        <v>905682</v>
      </c>
      <c r="G1313" s="30">
        <v>954092</v>
      </c>
      <c r="H1313" s="30">
        <v>1123365</v>
      </c>
      <c r="I1313" s="30">
        <v>938829</v>
      </c>
      <c r="J1313" s="30">
        <v>754900</v>
      </c>
      <c r="K1313" s="30">
        <v>879708</v>
      </c>
      <c r="L1313" s="30">
        <v>898734</v>
      </c>
      <c r="M1313" s="30">
        <v>866008</v>
      </c>
      <c r="N1313" s="30">
        <v>941722</v>
      </c>
      <c r="O1313" s="25"/>
    </row>
    <row r="1314" spans="1:15" ht="135.6">
      <c r="A1314" s="21" t="s">
        <v>3259</v>
      </c>
      <c r="B1314" s="21" t="s">
        <v>3260</v>
      </c>
      <c r="C1314" s="21" t="s">
        <v>3262</v>
      </c>
      <c r="D1314" s="34">
        <v>887.81</v>
      </c>
      <c r="E1314" s="34">
        <v>887.26</v>
      </c>
      <c r="F1314" s="34">
        <v>891.31</v>
      </c>
      <c r="G1314" s="34">
        <v>938.48</v>
      </c>
      <c r="H1314" s="34">
        <v>758.99</v>
      </c>
      <c r="I1314" s="34">
        <v>832.09</v>
      </c>
      <c r="J1314" s="34">
        <v>969.28</v>
      </c>
      <c r="K1314" s="34">
        <v>1055.82</v>
      </c>
      <c r="L1314" s="34">
        <v>931.75</v>
      </c>
      <c r="M1314" s="34">
        <v>1073.05</v>
      </c>
      <c r="N1314" s="34">
        <v>1075.9000000000001</v>
      </c>
      <c r="O1314" s="25"/>
    </row>
    <row r="1315" spans="1:15" ht="45.6">
      <c r="A1315" s="21" t="s">
        <v>3263</v>
      </c>
      <c r="B1315" s="21" t="s">
        <v>3264</v>
      </c>
      <c r="C1315" s="21" t="s">
        <v>2157</v>
      </c>
      <c r="D1315" s="30">
        <v>0</v>
      </c>
      <c r="E1315" s="30" t="s">
        <v>2158</v>
      </c>
      <c r="F1315" s="30" t="s">
        <v>2158</v>
      </c>
      <c r="G1315" s="30" t="s">
        <v>2158</v>
      </c>
      <c r="H1315" s="30" t="s">
        <v>2158</v>
      </c>
      <c r="I1315" s="30" t="s">
        <v>2158</v>
      </c>
      <c r="J1315" s="30">
        <v>28422</v>
      </c>
      <c r="K1315" s="30" t="s">
        <v>2158</v>
      </c>
      <c r="L1315" s="30" t="s">
        <v>2158</v>
      </c>
      <c r="M1315" s="30" t="s">
        <v>2158</v>
      </c>
      <c r="N1315" s="30" t="s">
        <v>2158</v>
      </c>
      <c r="O1315" s="25"/>
    </row>
    <row r="1316" spans="1:15" ht="45.6">
      <c r="A1316" s="21" t="s">
        <v>3263</v>
      </c>
      <c r="B1316" s="21" t="s">
        <v>3264</v>
      </c>
      <c r="C1316" s="21" t="s">
        <v>2615</v>
      </c>
      <c r="D1316" s="30">
        <v>0</v>
      </c>
      <c r="E1316" s="30" t="s">
        <v>1125</v>
      </c>
      <c r="F1316" s="30" t="s">
        <v>1125</v>
      </c>
      <c r="G1316" s="30" t="s">
        <v>1125</v>
      </c>
      <c r="H1316" s="30" t="s">
        <v>1125</v>
      </c>
      <c r="I1316" s="30" t="s">
        <v>1125</v>
      </c>
      <c r="J1316" s="30">
        <v>7790325</v>
      </c>
      <c r="K1316" s="30" t="s">
        <v>1125</v>
      </c>
      <c r="L1316" s="30" t="s">
        <v>1125</v>
      </c>
      <c r="M1316" s="30" t="s">
        <v>1125</v>
      </c>
      <c r="N1316" s="30" t="s">
        <v>1125</v>
      </c>
      <c r="O1316" s="25"/>
    </row>
    <row r="1317" spans="1:15" ht="45.6">
      <c r="A1317" s="21" t="s">
        <v>3263</v>
      </c>
      <c r="B1317" s="21" t="s">
        <v>3264</v>
      </c>
      <c r="C1317" s="21" t="s">
        <v>2616</v>
      </c>
      <c r="D1317" s="34" t="s">
        <v>2161</v>
      </c>
      <c r="E1317" s="34" t="s">
        <v>1125</v>
      </c>
      <c r="F1317" s="34" t="s">
        <v>1125</v>
      </c>
      <c r="G1317" s="34" t="s">
        <v>1125</v>
      </c>
      <c r="H1317" s="34" t="s">
        <v>1125</v>
      </c>
      <c r="I1317" s="34" t="s">
        <v>1125</v>
      </c>
      <c r="J1317" s="34">
        <v>3.65</v>
      </c>
      <c r="K1317" s="34" t="s">
        <v>1125</v>
      </c>
      <c r="L1317" s="34" t="s">
        <v>1125</v>
      </c>
      <c r="M1317" s="34" t="s">
        <v>1125</v>
      </c>
      <c r="N1317" s="34" t="s">
        <v>1125</v>
      </c>
      <c r="O1317" s="25"/>
    </row>
    <row r="1318" spans="1:15" ht="60.6">
      <c r="A1318" s="21" t="s">
        <v>3265</v>
      </c>
      <c r="B1318" s="21" t="s">
        <v>3266</v>
      </c>
      <c r="C1318" s="21" t="s">
        <v>2157</v>
      </c>
      <c r="D1318" s="30">
        <v>3245034</v>
      </c>
      <c r="E1318" s="30">
        <v>3225960</v>
      </c>
      <c r="F1318" s="30">
        <v>3172051</v>
      </c>
      <c r="G1318" s="30">
        <v>3489157</v>
      </c>
      <c r="H1318" s="30">
        <v>3465301</v>
      </c>
      <c r="I1318" s="30">
        <v>3340384</v>
      </c>
      <c r="J1318" s="30">
        <v>3325322</v>
      </c>
      <c r="K1318" s="30">
        <v>3761129</v>
      </c>
      <c r="L1318" s="30">
        <v>3593143</v>
      </c>
      <c r="M1318" s="30">
        <v>4641443</v>
      </c>
      <c r="N1318" s="30">
        <v>5434501</v>
      </c>
      <c r="O1318" s="25"/>
    </row>
    <row r="1319" spans="1:15" ht="60.6">
      <c r="A1319" s="21" t="s">
        <v>3265</v>
      </c>
      <c r="B1319" s="21" t="s">
        <v>3266</v>
      </c>
      <c r="C1319" s="21" t="s">
        <v>3261</v>
      </c>
      <c r="D1319" s="30">
        <v>4890029</v>
      </c>
      <c r="E1319" s="30">
        <v>5303066</v>
      </c>
      <c r="F1319" s="30">
        <v>5019044</v>
      </c>
      <c r="G1319" s="30">
        <v>5262130</v>
      </c>
      <c r="H1319" s="30">
        <v>4945274</v>
      </c>
      <c r="I1319" s="30">
        <v>4545359</v>
      </c>
      <c r="J1319" s="30">
        <v>4397749</v>
      </c>
      <c r="K1319" s="30">
        <v>6200053</v>
      </c>
      <c r="L1319" s="30">
        <v>5820117</v>
      </c>
      <c r="M1319" s="30">
        <v>6289113</v>
      </c>
      <c r="N1319" s="30">
        <v>6255821</v>
      </c>
      <c r="O1319" s="25"/>
    </row>
    <row r="1320" spans="1:15" ht="60.6">
      <c r="A1320" s="21" t="s">
        <v>3265</v>
      </c>
      <c r="B1320" s="21" t="s">
        <v>3266</v>
      </c>
      <c r="C1320" s="21" t="s">
        <v>3262</v>
      </c>
      <c r="D1320" s="34">
        <v>663.6</v>
      </c>
      <c r="E1320" s="34">
        <v>608.32000000000005</v>
      </c>
      <c r="F1320" s="34">
        <v>632</v>
      </c>
      <c r="G1320" s="34">
        <v>663.07</v>
      </c>
      <c r="H1320" s="34">
        <v>700.73</v>
      </c>
      <c r="I1320" s="34">
        <v>734.9</v>
      </c>
      <c r="J1320" s="34">
        <v>756.14</v>
      </c>
      <c r="K1320" s="34">
        <v>606.63</v>
      </c>
      <c r="L1320" s="34">
        <v>617.37</v>
      </c>
      <c r="M1320" s="34">
        <v>738.01</v>
      </c>
      <c r="N1320" s="34">
        <v>868.71</v>
      </c>
      <c r="O1320" s="25"/>
    </row>
    <row r="1321" spans="1:15" ht="45.6">
      <c r="A1321" s="21" t="s">
        <v>3267</v>
      </c>
      <c r="B1321" s="21" t="s">
        <v>3268</v>
      </c>
      <c r="C1321" s="21" t="s">
        <v>2157</v>
      </c>
      <c r="D1321" s="30" t="s">
        <v>2158</v>
      </c>
      <c r="E1321" s="30" t="s">
        <v>2158</v>
      </c>
      <c r="F1321" s="30" t="s">
        <v>2158</v>
      </c>
      <c r="G1321" s="30" t="s">
        <v>2158</v>
      </c>
      <c r="H1321" s="30" t="s">
        <v>2158</v>
      </c>
      <c r="I1321" s="30" t="s">
        <v>2158</v>
      </c>
      <c r="J1321" s="30" t="s">
        <v>2158</v>
      </c>
      <c r="K1321" s="30">
        <v>42171</v>
      </c>
      <c r="L1321" s="30" t="s">
        <v>2158</v>
      </c>
      <c r="M1321" s="30">
        <v>39053</v>
      </c>
      <c r="N1321" s="30">
        <v>40711</v>
      </c>
      <c r="O1321" s="25"/>
    </row>
    <row r="1322" spans="1:15" ht="45.6">
      <c r="A1322" s="21" t="s">
        <v>3267</v>
      </c>
      <c r="B1322" s="21" t="s">
        <v>3268</v>
      </c>
      <c r="C1322" s="21" t="s">
        <v>3261</v>
      </c>
      <c r="D1322" s="30" t="s">
        <v>1125</v>
      </c>
      <c r="E1322" s="30" t="s">
        <v>1125</v>
      </c>
      <c r="F1322" s="30" t="s">
        <v>1125</v>
      </c>
      <c r="G1322" s="30" t="s">
        <v>1125</v>
      </c>
      <c r="H1322" s="30" t="s">
        <v>1125</v>
      </c>
      <c r="I1322" s="30" t="s">
        <v>1125</v>
      </c>
      <c r="J1322" s="30" t="s">
        <v>1125</v>
      </c>
      <c r="K1322" s="30">
        <v>30727</v>
      </c>
      <c r="L1322" s="30" t="s">
        <v>1125</v>
      </c>
      <c r="M1322" s="30">
        <v>34750</v>
      </c>
      <c r="N1322" s="30">
        <v>41848</v>
      </c>
      <c r="O1322" s="25"/>
    </row>
    <row r="1323" spans="1:15" ht="45.6">
      <c r="A1323" s="21" t="s">
        <v>3267</v>
      </c>
      <c r="B1323" s="21" t="s">
        <v>3268</v>
      </c>
      <c r="C1323" s="21" t="s">
        <v>3262</v>
      </c>
      <c r="D1323" s="34" t="s">
        <v>1125</v>
      </c>
      <c r="E1323" s="34" t="s">
        <v>1125</v>
      </c>
      <c r="F1323" s="34" t="s">
        <v>1125</v>
      </c>
      <c r="G1323" s="34" t="s">
        <v>1125</v>
      </c>
      <c r="H1323" s="34" t="s">
        <v>1125</v>
      </c>
      <c r="I1323" s="34" t="s">
        <v>1125</v>
      </c>
      <c r="J1323" s="34" t="s">
        <v>1125</v>
      </c>
      <c r="K1323" s="34">
        <v>1372.44</v>
      </c>
      <c r="L1323" s="34" t="s">
        <v>1125</v>
      </c>
      <c r="M1323" s="34">
        <v>1123.81</v>
      </c>
      <c r="N1323" s="34">
        <v>972.83</v>
      </c>
      <c r="O1323" s="25"/>
    </row>
    <row r="1324" spans="1:15" ht="30.6">
      <c r="A1324" s="21" t="s">
        <v>3269</v>
      </c>
      <c r="B1324" s="21" t="s">
        <v>3270</v>
      </c>
      <c r="C1324" s="21" t="s">
        <v>2157</v>
      </c>
      <c r="D1324" s="30">
        <v>41683</v>
      </c>
      <c r="E1324" s="30">
        <v>29901</v>
      </c>
      <c r="F1324" s="30">
        <v>26372</v>
      </c>
      <c r="G1324" s="30">
        <v>22672</v>
      </c>
      <c r="H1324" s="30">
        <v>24590</v>
      </c>
      <c r="I1324" s="30">
        <v>24726</v>
      </c>
      <c r="J1324" s="30">
        <v>22254</v>
      </c>
      <c r="K1324" s="30">
        <v>22399</v>
      </c>
      <c r="L1324" s="30">
        <v>74237</v>
      </c>
      <c r="M1324" s="30">
        <v>84250</v>
      </c>
      <c r="N1324" s="30">
        <v>74710</v>
      </c>
      <c r="O1324" s="25"/>
    </row>
    <row r="1325" spans="1:15" ht="30.6">
      <c r="A1325" s="21" t="s">
        <v>3269</v>
      </c>
      <c r="B1325" s="21" t="s">
        <v>3270</v>
      </c>
      <c r="C1325" s="21" t="s">
        <v>2257</v>
      </c>
      <c r="D1325" s="30" t="s">
        <v>3271</v>
      </c>
      <c r="E1325" s="30">
        <v>723828278</v>
      </c>
      <c r="F1325" s="30">
        <v>572020284</v>
      </c>
      <c r="G1325" s="30">
        <v>546509039</v>
      </c>
      <c r="H1325" s="30">
        <v>607378470</v>
      </c>
      <c r="I1325" s="30">
        <v>561211094</v>
      </c>
      <c r="J1325" s="30">
        <v>481955022</v>
      </c>
      <c r="K1325" s="30">
        <v>507434982</v>
      </c>
      <c r="L1325" s="30">
        <v>1142406152</v>
      </c>
      <c r="M1325" s="30">
        <v>1245967761</v>
      </c>
      <c r="N1325" s="30">
        <v>1138465684</v>
      </c>
      <c r="O1325" s="25"/>
    </row>
    <row r="1326" spans="1:15" ht="30.6">
      <c r="A1326" s="21" t="s">
        <v>3269</v>
      </c>
      <c r="B1326" s="21" t="s">
        <v>3270</v>
      </c>
      <c r="C1326" s="21" t="s">
        <v>2258</v>
      </c>
      <c r="D1326" s="34">
        <v>0.04</v>
      </c>
      <c r="E1326" s="34">
        <v>0.04</v>
      </c>
      <c r="F1326" s="34">
        <v>0.05</v>
      </c>
      <c r="G1326" s="34">
        <v>0.04</v>
      </c>
      <c r="H1326" s="34">
        <v>0.04</v>
      </c>
      <c r="I1326" s="34">
        <v>0.04</v>
      </c>
      <c r="J1326" s="34">
        <v>0.05</v>
      </c>
      <c r="K1326" s="34">
        <v>0.04</v>
      </c>
      <c r="L1326" s="34">
        <v>0.06</v>
      </c>
      <c r="M1326" s="34">
        <v>7.0000000000000007E-2</v>
      </c>
      <c r="N1326" s="34">
        <v>7.0000000000000007E-2</v>
      </c>
      <c r="O1326" s="25"/>
    </row>
    <row r="1327" spans="1:15" ht="15.6">
      <c r="A1327" s="21" t="s">
        <v>3272</v>
      </c>
      <c r="B1327" s="21" t="s">
        <v>3273</v>
      </c>
      <c r="C1327" s="21" t="s">
        <v>2157</v>
      </c>
      <c r="D1327" s="30">
        <v>494883</v>
      </c>
      <c r="E1327" s="30">
        <v>464304</v>
      </c>
      <c r="F1327" s="30">
        <v>404003</v>
      </c>
      <c r="G1327" s="30">
        <v>396289</v>
      </c>
      <c r="H1327" s="30">
        <v>433688</v>
      </c>
      <c r="I1327" s="30">
        <v>493848</v>
      </c>
      <c r="J1327" s="30">
        <v>390695</v>
      </c>
      <c r="K1327" s="30">
        <v>504681</v>
      </c>
      <c r="L1327" s="30">
        <v>643595</v>
      </c>
      <c r="M1327" s="30">
        <v>892041</v>
      </c>
      <c r="N1327" s="30">
        <v>838140</v>
      </c>
      <c r="O1327" s="25"/>
    </row>
    <row r="1328" spans="1:15" ht="15.6">
      <c r="A1328" s="21" t="s">
        <v>3272</v>
      </c>
      <c r="B1328" s="21" t="s">
        <v>3273</v>
      </c>
      <c r="C1328" s="21" t="s">
        <v>2159</v>
      </c>
      <c r="D1328" s="30">
        <v>1353717</v>
      </c>
      <c r="E1328" s="30">
        <v>1266730</v>
      </c>
      <c r="F1328" s="30">
        <v>1174950</v>
      </c>
      <c r="G1328" s="30">
        <v>1144986</v>
      </c>
      <c r="H1328" s="30">
        <v>1195594</v>
      </c>
      <c r="I1328" s="30">
        <v>1186937</v>
      </c>
      <c r="J1328" s="30">
        <v>1029187</v>
      </c>
      <c r="K1328" s="30">
        <v>1315403</v>
      </c>
      <c r="L1328" s="30">
        <v>1420209</v>
      </c>
      <c r="M1328" s="30">
        <v>1563080</v>
      </c>
      <c r="N1328" s="30">
        <v>1437691</v>
      </c>
      <c r="O1328" s="25"/>
    </row>
    <row r="1329" spans="1:15" ht="15.6">
      <c r="A1329" s="21" t="s">
        <v>3272</v>
      </c>
      <c r="B1329" s="21" t="s">
        <v>3273</v>
      </c>
      <c r="C1329" s="21" t="s">
        <v>2160</v>
      </c>
      <c r="D1329" s="34">
        <v>365.57</v>
      </c>
      <c r="E1329" s="34">
        <v>366.54</v>
      </c>
      <c r="F1329" s="34">
        <v>343.85</v>
      </c>
      <c r="G1329" s="34">
        <v>346.11</v>
      </c>
      <c r="H1329" s="34">
        <v>362.74</v>
      </c>
      <c r="I1329" s="34">
        <v>416.07</v>
      </c>
      <c r="J1329" s="34">
        <v>379.61</v>
      </c>
      <c r="K1329" s="34">
        <v>383.67</v>
      </c>
      <c r="L1329" s="34">
        <v>453.17</v>
      </c>
      <c r="M1329" s="34">
        <v>570.69000000000005</v>
      </c>
      <c r="N1329" s="34">
        <v>582.98</v>
      </c>
      <c r="O1329" s="25"/>
    </row>
    <row r="1330" spans="1:15" ht="60.6">
      <c r="A1330" s="21" t="s">
        <v>3274</v>
      </c>
      <c r="B1330" s="21" t="s">
        <v>3275</v>
      </c>
      <c r="C1330" s="21" t="s">
        <v>2157</v>
      </c>
      <c r="D1330" s="30">
        <v>23698</v>
      </c>
      <c r="E1330" s="30">
        <v>21534</v>
      </c>
      <c r="F1330" s="30">
        <v>18741</v>
      </c>
      <c r="G1330" s="30">
        <v>20516</v>
      </c>
      <c r="H1330" s="30">
        <v>23035</v>
      </c>
      <c r="I1330" s="30">
        <v>24468</v>
      </c>
      <c r="J1330" s="30">
        <v>19787</v>
      </c>
      <c r="K1330" s="30">
        <v>28883</v>
      </c>
      <c r="L1330" s="30">
        <v>32284</v>
      </c>
      <c r="M1330" s="30">
        <v>32701</v>
      </c>
      <c r="N1330" s="30">
        <v>29680</v>
      </c>
      <c r="O1330" s="25"/>
    </row>
    <row r="1331" spans="1:15" ht="60.6">
      <c r="A1331" s="21" t="s">
        <v>3274</v>
      </c>
      <c r="B1331" s="21" t="s">
        <v>3275</v>
      </c>
      <c r="C1331" s="21" t="s">
        <v>2159</v>
      </c>
      <c r="D1331" s="30">
        <v>44440</v>
      </c>
      <c r="E1331" s="30">
        <v>41122</v>
      </c>
      <c r="F1331" s="30">
        <v>36853</v>
      </c>
      <c r="G1331" s="30">
        <v>40198</v>
      </c>
      <c r="H1331" s="30">
        <v>40025</v>
      </c>
      <c r="I1331" s="30">
        <v>42933</v>
      </c>
      <c r="J1331" s="30">
        <v>36389</v>
      </c>
      <c r="K1331" s="30">
        <v>54572</v>
      </c>
      <c r="L1331" s="30">
        <v>47963</v>
      </c>
      <c r="M1331" s="30">
        <v>45411</v>
      </c>
      <c r="N1331" s="30">
        <v>40233</v>
      </c>
      <c r="O1331" s="25"/>
    </row>
    <row r="1332" spans="1:15" ht="60.6">
      <c r="A1332" s="21" t="s">
        <v>3274</v>
      </c>
      <c r="B1332" s="21" t="s">
        <v>3275</v>
      </c>
      <c r="C1332" s="21" t="s">
        <v>2160</v>
      </c>
      <c r="D1332" s="34">
        <v>533.27</v>
      </c>
      <c r="E1332" s="34">
        <v>523.66</v>
      </c>
      <c r="F1332" s="34">
        <v>508.53</v>
      </c>
      <c r="G1332" s="34">
        <v>510.37</v>
      </c>
      <c r="H1332" s="34">
        <v>575.52</v>
      </c>
      <c r="I1332" s="34">
        <v>569.91999999999996</v>
      </c>
      <c r="J1332" s="34">
        <v>543.77</v>
      </c>
      <c r="K1332" s="34">
        <v>529.26</v>
      </c>
      <c r="L1332" s="34">
        <v>673.1</v>
      </c>
      <c r="M1332" s="34">
        <v>720.12</v>
      </c>
      <c r="N1332" s="34">
        <v>737.71</v>
      </c>
      <c r="O1332" s="25"/>
    </row>
    <row r="1333" spans="1:15" ht="30.6">
      <c r="A1333" s="21" t="s">
        <v>3276</v>
      </c>
      <c r="B1333" s="21" t="s">
        <v>3277</v>
      </c>
      <c r="C1333" s="21" t="s">
        <v>2157</v>
      </c>
      <c r="D1333" s="30">
        <v>329394</v>
      </c>
      <c r="E1333" s="30">
        <v>360798</v>
      </c>
      <c r="F1333" s="30">
        <v>379638</v>
      </c>
      <c r="G1333" s="30">
        <v>406393</v>
      </c>
      <c r="H1333" s="30">
        <v>415160</v>
      </c>
      <c r="I1333" s="30">
        <v>385312</v>
      </c>
      <c r="J1333" s="30">
        <v>334679</v>
      </c>
      <c r="K1333" s="30">
        <v>366799</v>
      </c>
      <c r="L1333" s="30">
        <v>482338</v>
      </c>
      <c r="M1333" s="30">
        <v>502252</v>
      </c>
      <c r="N1333" s="30">
        <v>543249</v>
      </c>
      <c r="O1333" s="25"/>
    </row>
    <row r="1334" spans="1:15" ht="30.6">
      <c r="A1334" s="21" t="s">
        <v>3276</v>
      </c>
      <c r="B1334" s="21" t="s">
        <v>3277</v>
      </c>
      <c r="C1334" s="21" t="s">
        <v>2615</v>
      </c>
      <c r="D1334" s="30">
        <v>1584706642</v>
      </c>
      <c r="E1334" s="30">
        <v>1733010224</v>
      </c>
      <c r="F1334" s="30">
        <v>2023484435</v>
      </c>
      <c r="G1334" s="30">
        <v>2241517162</v>
      </c>
      <c r="H1334" s="30">
        <v>2247559589</v>
      </c>
      <c r="I1334" s="30">
        <v>2085183766</v>
      </c>
      <c r="J1334" s="30">
        <v>1723771646</v>
      </c>
      <c r="K1334" s="30">
        <v>2171545385</v>
      </c>
      <c r="L1334" s="30">
        <v>2564754685</v>
      </c>
      <c r="M1334" s="30">
        <v>2239541451</v>
      </c>
      <c r="N1334" s="30">
        <v>2329960848</v>
      </c>
      <c r="O1334" s="25"/>
    </row>
    <row r="1335" spans="1:15" ht="30.6">
      <c r="A1335" s="21" t="s">
        <v>3276</v>
      </c>
      <c r="B1335" s="21" t="s">
        <v>3277</v>
      </c>
      <c r="C1335" s="21" t="s">
        <v>2616</v>
      </c>
      <c r="D1335" s="34">
        <v>0.21</v>
      </c>
      <c r="E1335" s="34">
        <v>0.21</v>
      </c>
      <c r="F1335" s="34">
        <v>0.19</v>
      </c>
      <c r="G1335" s="34">
        <v>0.18</v>
      </c>
      <c r="H1335" s="34">
        <v>0.18</v>
      </c>
      <c r="I1335" s="34">
        <v>0.18</v>
      </c>
      <c r="J1335" s="34">
        <v>0.19</v>
      </c>
      <c r="K1335" s="34">
        <v>0.17</v>
      </c>
      <c r="L1335" s="34">
        <v>0.19</v>
      </c>
      <c r="M1335" s="34">
        <v>0.22</v>
      </c>
      <c r="N1335" s="34">
        <v>0.23</v>
      </c>
      <c r="O1335" s="25"/>
    </row>
    <row r="1336" spans="1:15" ht="45.6">
      <c r="A1336" s="21" t="s">
        <v>3278</v>
      </c>
      <c r="B1336" s="21" t="s">
        <v>3279</v>
      </c>
      <c r="C1336" s="21" t="s">
        <v>2157</v>
      </c>
      <c r="D1336" s="30">
        <v>40680</v>
      </c>
      <c r="E1336" s="30">
        <v>46058</v>
      </c>
      <c r="F1336" s="30" t="s">
        <v>2158</v>
      </c>
      <c r="G1336" s="30">
        <v>74117</v>
      </c>
      <c r="H1336" s="30">
        <v>92342</v>
      </c>
      <c r="I1336" s="30">
        <v>105203</v>
      </c>
      <c r="J1336" s="30" t="s">
        <v>2158</v>
      </c>
      <c r="K1336" s="30" t="s">
        <v>2158</v>
      </c>
      <c r="L1336" s="30" t="s">
        <v>2158</v>
      </c>
      <c r="M1336" s="30" t="s">
        <v>3280</v>
      </c>
      <c r="N1336" s="30">
        <v>5591</v>
      </c>
      <c r="O1336" s="25"/>
    </row>
    <row r="1337" spans="1:15" ht="45.6">
      <c r="A1337" s="21" t="s">
        <v>3278</v>
      </c>
      <c r="B1337" s="21" t="s">
        <v>3279</v>
      </c>
      <c r="C1337" s="21" t="s">
        <v>2615</v>
      </c>
      <c r="D1337" s="30" t="s">
        <v>3281</v>
      </c>
      <c r="E1337" s="30">
        <v>189942986</v>
      </c>
      <c r="F1337" s="30">
        <v>264095097</v>
      </c>
      <c r="G1337" s="30">
        <v>310093793</v>
      </c>
      <c r="H1337" s="30">
        <v>536101882</v>
      </c>
      <c r="I1337" s="30">
        <v>601933609</v>
      </c>
      <c r="J1337" s="30" t="s">
        <v>1125</v>
      </c>
      <c r="K1337" s="30" t="s">
        <v>1125</v>
      </c>
      <c r="L1337" s="30" t="s">
        <v>1125</v>
      </c>
      <c r="M1337" s="30" t="s">
        <v>1125</v>
      </c>
      <c r="N1337" s="30" t="s">
        <v>1125</v>
      </c>
      <c r="O1337" s="25"/>
    </row>
    <row r="1338" spans="1:15" ht="45.6">
      <c r="A1338" s="21" t="s">
        <v>3278</v>
      </c>
      <c r="B1338" s="21" t="s">
        <v>3279</v>
      </c>
      <c r="C1338" s="21" t="s">
        <v>2616</v>
      </c>
      <c r="D1338" s="34">
        <v>0.19</v>
      </c>
      <c r="E1338" s="34">
        <v>0.24</v>
      </c>
      <c r="F1338" s="34" t="s">
        <v>1125</v>
      </c>
      <c r="G1338" s="34">
        <v>0.24</v>
      </c>
      <c r="H1338" s="34">
        <v>0.17</v>
      </c>
      <c r="I1338" s="34">
        <v>0.17</v>
      </c>
      <c r="J1338" s="34" t="s">
        <v>1125</v>
      </c>
      <c r="K1338" s="34" t="s">
        <v>1125</v>
      </c>
      <c r="L1338" s="34" t="s">
        <v>1125</v>
      </c>
      <c r="M1338" s="34" t="s">
        <v>1125</v>
      </c>
      <c r="N1338" s="34" t="s">
        <v>1125</v>
      </c>
      <c r="O1338" s="25"/>
    </row>
    <row r="1339" spans="1:15" ht="45.6">
      <c r="A1339" s="21" t="s">
        <v>3282</v>
      </c>
      <c r="B1339" s="21" t="s">
        <v>3283</v>
      </c>
      <c r="C1339" s="21" t="s">
        <v>2157</v>
      </c>
      <c r="D1339" s="30">
        <v>4264667</v>
      </c>
      <c r="E1339" s="30">
        <v>4129644</v>
      </c>
      <c r="F1339" s="30">
        <v>3983672</v>
      </c>
      <c r="G1339" s="30">
        <v>3817927</v>
      </c>
      <c r="H1339" s="30">
        <v>4327843</v>
      </c>
      <c r="I1339" s="30">
        <v>4552832</v>
      </c>
      <c r="J1339" s="30">
        <v>4378449</v>
      </c>
      <c r="K1339" s="30">
        <v>4791719</v>
      </c>
      <c r="L1339" s="30">
        <v>5615115</v>
      </c>
      <c r="M1339" s="30">
        <v>6329156</v>
      </c>
      <c r="N1339" s="30">
        <v>6133616</v>
      </c>
      <c r="O1339" s="25"/>
    </row>
    <row r="1340" spans="1:15" ht="45.6">
      <c r="A1340" s="21" t="s">
        <v>3282</v>
      </c>
      <c r="B1340" s="21" t="s">
        <v>3283</v>
      </c>
      <c r="C1340" s="21" t="s">
        <v>3261</v>
      </c>
      <c r="D1340" s="30">
        <v>8296183</v>
      </c>
      <c r="E1340" s="30">
        <v>8493654</v>
      </c>
      <c r="F1340" s="30">
        <v>8282930</v>
      </c>
      <c r="G1340" s="30">
        <v>7532422</v>
      </c>
      <c r="H1340" s="30">
        <v>8624300</v>
      </c>
      <c r="I1340" s="30">
        <v>10216092</v>
      </c>
      <c r="J1340" s="30">
        <v>10162291</v>
      </c>
      <c r="K1340" s="30" t="s">
        <v>1125</v>
      </c>
      <c r="L1340" s="30">
        <v>13470142</v>
      </c>
      <c r="M1340" s="30">
        <v>14854596</v>
      </c>
      <c r="N1340" s="30">
        <v>14712852</v>
      </c>
      <c r="O1340" s="25"/>
    </row>
    <row r="1341" spans="1:15" ht="45.6">
      <c r="A1341" s="21" t="s">
        <v>3282</v>
      </c>
      <c r="B1341" s="21" t="s">
        <v>3283</v>
      </c>
      <c r="C1341" s="21" t="s">
        <v>3262</v>
      </c>
      <c r="D1341" s="34">
        <v>514.04999999999995</v>
      </c>
      <c r="E1341" s="34">
        <v>486.2</v>
      </c>
      <c r="F1341" s="34">
        <v>480.95</v>
      </c>
      <c r="G1341" s="34">
        <v>506.87</v>
      </c>
      <c r="H1341" s="34">
        <v>501.82</v>
      </c>
      <c r="I1341" s="34">
        <v>445.65</v>
      </c>
      <c r="J1341" s="34">
        <v>430.85</v>
      </c>
      <c r="K1341" s="34" t="s">
        <v>1125</v>
      </c>
      <c r="L1341" s="34">
        <v>416.86</v>
      </c>
      <c r="M1341" s="34">
        <v>426.07</v>
      </c>
      <c r="N1341" s="34">
        <v>416.89</v>
      </c>
      <c r="O1341" s="25"/>
    </row>
    <row r="1342" spans="1:15" ht="75.599999999999994">
      <c r="A1342" s="21" t="s">
        <v>3284</v>
      </c>
      <c r="B1342" s="21" t="s">
        <v>3285</v>
      </c>
      <c r="C1342" s="21" t="s">
        <v>2157</v>
      </c>
      <c r="D1342" s="30" t="s">
        <v>2158</v>
      </c>
      <c r="E1342" s="30" t="s">
        <v>2158</v>
      </c>
      <c r="F1342" s="30" t="s">
        <v>2158</v>
      </c>
      <c r="G1342" s="30" t="s">
        <v>2158</v>
      </c>
      <c r="H1342" s="30" t="s">
        <v>2158</v>
      </c>
      <c r="I1342" s="30" t="s">
        <v>2158</v>
      </c>
      <c r="J1342" s="30" t="s">
        <v>2158</v>
      </c>
      <c r="K1342" s="30">
        <v>442547</v>
      </c>
      <c r="L1342" s="30" t="s">
        <v>2158</v>
      </c>
      <c r="M1342" s="30" t="s">
        <v>2158</v>
      </c>
      <c r="N1342" s="30" t="s">
        <v>2158</v>
      </c>
      <c r="O1342" s="25"/>
    </row>
    <row r="1343" spans="1:15" ht="75.599999999999994">
      <c r="A1343" s="21" t="s">
        <v>3284</v>
      </c>
      <c r="B1343" s="21" t="s">
        <v>3285</v>
      </c>
      <c r="C1343" s="21" t="s">
        <v>3261</v>
      </c>
      <c r="D1343" s="30" t="s">
        <v>1125</v>
      </c>
      <c r="E1343" s="30" t="s">
        <v>1125</v>
      </c>
      <c r="F1343" s="30" t="s">
        <v>1125</v>
      </c>
      <c r="G1343" s="30" t="s">
        <v>1125</v>
      </c>
      <c r="H1343" s="30" t="s">
        <v>1125</v>
      </c>
      <c r="I1343" s="30" t="s">
        <v>1125</v>
      </c>
      <c r="J1343" s="30">
        <v>469685</v>
      </c>
      <c r="K1343" s="30">
        <v>1026448</v>
      </c>
      <c r="L1343" s="30">
        <v>449567</v>
      </c>
      <c r="M1343" s="30">
        <v>512204</v>
      </c>
      <c r="N1343" s="30" t="s">
        <v>1125</v>
      </c>
      <c r="O1343" s="25"/>
    </row>
    <row r="1344" spans="1:15" ht="75.599999999999994">
      <c r="A1344" s="21" t="s">
        <v>3284</v>
      </c>
      <c r="B1344" s="21" t="s">
        <v>3285</v>
      </c>
      <c r="C1344" s="21" t="s">
        <v>3262</v>
      </c>
      <c r="D1344" s="34" t="s">
        <v>1125</v>
      </c>
      <c r="E1344" s="34" t="s">
        <v>1125</v>
      </c>
      <c r="F1344" s="34" t="s">
        <v>1125</v>
      </c>
      <c r="G1344" s="34" t="s">
        <v>1125</v>
      </c>
      <c r="H1344" s="34" t="s">
        <v>1125</v>
      </c>
      <c r="I1344" s="34" t="s">
        <v>1125</v>
      </c>
      <c r="J1344" s="34" t="s">
        <v>1125</v>
      </c>
      <c r="K1344" s="34">
        <v>431.14</v>
      </c>
      <c r="L1344" s="34" t="s">
        <v>1125</v>
      </c>
      <c r="M1344" s="34" t="s">
        <v>1125</v>
      </c>
      <c r="N1344" s="34" t="s">
        <v>1125</v>
      </c>
      <c r="O1344" s="25"/>
    </row>
    <row r="1345" spans="1:15" ht="30.6">
      <c r="A1345" s="21" t="s">
        <v>3286</v>
      </c>
      <c r="B1345" s="21" t="s">
        <v>3287</v>
      </c>
      <c r="C1345" s="21" t="s">
        <v>2157</v>
      </c>
      <c r="D1345" s="30" t="s">
        <v>2158</v>
      </c>
      <c r="E1345" s="30" t="s">
        <v>2158</v>
      </c>
      <c r="F1345" s="30" t="s">
        <v>2158</v>
      </c>
      <c r="G1345" s="30">
        <v>45383</v>
      </c>
      <c r="H1345" s="30">
        <v>55842</v>
      </c>
      <c r="I1345" s="30">
        <v>58571</v>
      </c>
      <c r="J1345" s="30">
        <v>35616</v>
      </c>
      <c r="K1345" s="30" t="s">
        <v>2158</v>
      </c>
      <c r="L1345" s="30" t="s">
        <v>2158</v>
      </c>
      <c r="M1345" s="30" t="s">
        <v>2158</v>
      </c>
      <c r="N1345" s="30" t="s">
        <v>2158</v>
      </c>
      <c r="O1345" s="25"/>
    </row>
    <row r="1346" spans="1:15" ht="30.6">
      <c r="A1346" s="21" t="s">
        <v>3286</v>
      </c>
      <c r="B1346" s="21" t="s">
        <v>3287</v>
      </c>
      <c r="C1346" s="21" t="s">
        <v>2615</v>
      </c>
      <c r="D1346" s="30" t="s">
        <v>1125</v>
      </c>
      <c r="E1346" s="30" t="s">
        <v>1125</v>
      </c>
      <c r="F1346" s="30" t="s">
        <v>1125</v>
      </c>
      <c r="G1346" s="30">
        <v>28525195</v>
      </c>
      <c r="H1346" s="30" t="s">
        <v>3288</v>
      </c>
      <c r="I1346" s="30">
        <v>35702924</v>
      </c>
      <c r="J1346" s="30">
        <v>12022373</v>
      </c>
      <c r="K1346" s="30">
        <v>11883648</v>
      </c>
      <c r="L1346" s="30" t="s">
        <v>1125</v>
      </c>
      <c r="M1346" s="30" t="s">
        <v>3289</v>
      </c>
      <c r="N1346" s="30" t="s">
        <v>3290</v>
      </c>
      <c r="O1346" s="25"/>
    </row>
    <row r="1347" spans="1:15" ht="30.6">
      <c r="A1347" s="21" t="s">
        <v>3286</v>
      </c>
      <c r="B1347" s="21" t="s">
        <v>3287</v>
      </c>
      <c r="C1347" s="21" t="s">
        <v>2616</v>
      </c>
      <c r="D1347" s="34" t="s">
        <v>1125</v>
      </c>
      <c r="E1347" s="34" t="s">
        <v>1125</v>
      </c>
      <c r="F1347" s="34" t="s">
        <v>1125</v>
      </c>
      <c r="G1347" s="34">
        <v>1.59</v>
      </c>
      <c r="H1347" s="34">
        <v>1.7</v>
      </c>
      <c r="I1347" s="34">
        <v>1.64</v>
      </c>
      <c r="J1347" s="34">
        <v>2.96</v>
      </c>
      <c r="K1347" s="34" t="s">
        <v>1125</v>
      </c>
      <c r="L1347" s="34" t="s">
        <v>1125</v>
      </c>
      <c r="M1347" s="34" t="s">
        <v>1125</v>
      </c>
      <c r="N1347" s="34" t="s">
        <v>1125</v>
      </c>
      <c r="O1347" s="25"/>
    </row>
    <row r="1348" spans="1:15" ht="60.6">
      <c r="A1348" s="21" t="s">
        <v>3291</v>
      </c>
      <c r="B1348" s="21" t="s">
        <v>3292</v>
      </c>
      <c r="C1348" s="21" t="s">
        <v>2157</v>
      </c>
      <c r="D1348" s="30" t="s">
        <v>2158</v>
      </c>
      <c r="E1348" s="30" t="s">
        <v>2158</v>
      </c>
      <c r="F1348" s="30" t="s">
        <v>2158</v>
      </c>
      <c r="G1348" s="30">
        <v>0</v>
      </c>
      <c r="H1348" s="30">
        <v>0</v>
      </c>
      <c r="I1348" s="30">
        <v>0</v>
      </c>
      <c r="J1348" s="30">
        <v>0</v>
      </c>
      <c r="K1348" s="30">
        <v>0</v>
      </c>
      <c r="L1348" s="30">
        <v>0</v>
      </c>
      <c r="M1348" s="30">
        <v>0</v>
      </c>
      <c r="N1348" s="30">
        <v>0</v>
      </c>
      <c r="O1348" s="25"/>
    </row>
    <row r="1349" spans="1:15" ht="60.6">
      <c r="A1349" s="21" t="s">
        <v>3291</v>
      </c>
      <c r="B1349" s="21" t="s">
        <v>3292</v>
      </c>
      <c r="C1349" s="21" t="s">
        <v>3293</v>
      </c>
      <c r="D1349" s="30" t="s">
        <v>1125</v>
      </c>
      <c r="E1349" s="30" t="s">
        <v>1125</v>
      </c>
      <c r="F1349" s="30" t="s">
        <v>1125</v>
      </c>
      <c r="G1349" s="30">
        <v>0</v>
      </c>
      <c r="H1349" s="30">
        <v>0</v>
      </c>
      <c r="I1349" s="30">
        <v>0</v>
      </c>
      <c r="J1349" s="30">
        <v>0</v>
      </c>
      <c r="K1349" s="30">
        <v>0</v>
      </c>
      <c r="L1349" s="30">
        <v>0</v>
      </c>
      <c r="M1349" s="30">
        <v>0</v>
      </c>
      <c r="N1349" s="30">
        <v>0</v>
      </c>
      <c r="O1349" s="25"/>
    </row>
    <row r="1350" spans="1:15" ht="60.6">
      <c r="A1350" s="21" t="s">
        <v>3291</v>
      </c>
      <c r="B1350" s="21" t="s">
        <v>3292</v>
      </c>
      <c r="C1350" s="21" t="s">
        <v>3294</v>
      </c>
      <c r="D1350" s="34" t="s">
        <v>1125</v>
      </c>
      <c r="E1350" s="34" t="s">
        <v>1125</v>
      </c>
      <c r="F1350" s="34" t="s">
        <v>1125</v>
      </c>
      <c r="G1350" s="34" t="s">
        <v>2161</v>
      </c>
      <c r="H1350" s="34" t="s">
        <v>2161</v>
      </c>
      <c r="I1350" s="34" t="s">
        <v>2161</v>
      </c>
      <c r="J1350" s="34" t="s">
        <v>2161</v>
      </c>
      <c r="K1350" s="34" t="s">
        <v>2161</v>
      </c>
      <c r="L1350" s="34" t="s">
        <v>2161</v>
      </c>
      <c r="M1350" s="34" t="s">
        <v>2161</v>
      </c>
      <c r="N1350" s="34" t="s">
        <v>2161</v>
      </c>
      <c r="O1350" s="25"/>
    </row>
    <row r="1351" spans="1:15" ht="45.6">
      <c r="A1351" s="21" t="s">
        <v>3295</v>
      </c>
      <c r="B1351" s="21" t="s">
        <v>3296</v>
      </c>
      <c r="C1351" s="21" t="s">
        <v>2157</v>
      </c>
      <c r="D1351" s="30" t="s">
        <v>2158</v>
      </c>
      <c r="E1351" s="30" t="s">
        <v>2158</v>
      </c>
      <c r="F1351" s="30" t="s">
        <v>2158</v>
      </c>
      <c r="G1351" s="30" t="s">
        <v>2158</v>
      </c>
      <c r="H1351" s="30">
        <v>0</v>
      </c>
      <c r="I1351" s="30" t="s">
        <v>2158</v>
      </c>
      <c r="J1351" s="30">
        <v>0</v>
      </c>
      <c r="K1351" s="30">
        <v>0</v>
      </c>
      <c r="L1351" s="30">
        <v>0</v>
      </c>
      <c r="M1351" s="30" t="s">
        <v>2158</v>
      </c>
      <c r="N1351" s="30" t="s">
        <v>2158</v>
      </c>
      <c r="O1351" s="25"/>
    </row>
    <row r="1352" spans="1:15" ht="45.6">
      <c r="A1352" s="21" t="s">
        <v>3295</v>
      </c>
      <c r="B1352" s="21" t="s">
        <v>3296</v>
      </c>
      <c r="C1352" s="21" t="s">
        <v>3293</v>
      </c>
      <c r="D1352" s="30" t="s">
        <v>1125</v>
      </c>
      <c r="E1352" s="30" t="s">
        <v>1125</v>
      </c>
      <c r="F1352" s="30" t="s">
        <v>1125</v>
      </c>
      <c r="G1352" s="30" t="s">
        <v>1125</v>
      </c>
      <c r="H1352" s="30">
        <v>0</v>
      </c>
      <c r="I1352" s="30" t="s">
        <v>1125</v>
      </c>
      <c r="J1352" s="30">
        <v>0</v>
      </c>
      <c r="K1352" s="30">
        <v>0</v>
      </c>
      <c r="L1352" s="30">
        <v>0</v>
      </c>
      <c r="M1352" s="30" t="s">
        <v>1125</v>
      </c>
      <c r="N1352" s="30" t="s">
        <v>1125</v>
      </c>
      <c r="O1352" s="25"/>
    </row>
    <row r="1353" spans="1:15" ht="45.6">
      <c r="A1353" s="21" t="s">
        <v>3295</v>
      </c>
      <c r="B1353" s="21" t="s">
        <v>3296</v>
      </c>
      <c r="C1353" s="21" t="s">
        <v>3294</v>
      </c>
      <c r="D1353" s="34" t="s">
        <v>1125</v>
      </c>
      <c r="E1353" s="34" t="s">
        <v>1125</v>
      </c>
      <c r="F1353" s="34" t="s">
        <v>1125</v>
      </c>
      <c r="G1353" s="34" t="s">
        <v>1125</v>
      </c>
      <c r="H1353" s="34" t="s">
        <v>2161</v>
      </c>
      <c r="I1353" s="34" t="s">
        <v>1125</v>
      </c>
      <c r="J1353" s="34" t="s">
        <v>2161</v>
      </c>
      <c r="K1353" s="34" t="s">
        <v>2161</v>
      </c>
      <c r="L1353" s="34" t="s">
        <v>2161</v>
      </c>
      <c r="M1353" s="34" t="s">
        <v>1125</v>
      </c>
      <c r="N1353" s="34" t="s">
        <v>1125</v>
      </c>
      <c r="O1353" s="25"/>
    </row>
    <row r="1354" spans="1:15" ht="45.6">
      <c r="A1354" s="21" t="s">
        <v>3297</v>
      </c>
      <c r="B1354" s="21" t="s">
        <v>3298</v>
      </c>
      <c r="C1354" s="21" t="s">
        <v>2157</v>
      </c>
      <c r="D1354" s="30">
        <v>0</v>
      </c>
      <c r="E1354" s="30">
        <v>0</v>
      </c>
      <c r="F1354" s="30">
        <v>0</v>
      </c>
      <c r="G1354" s="30">
        <v>0</v>
      </c>
      <c r="H1354" s="30">
        <v>0</v>
      </c>
      <c r="I1354" s="30">
        <v>0</v>
      </c>
      <c r="J1354" s="30">
        <v>0</v>
      </c>
      <c r="K1354" s="30">
        <v>0</v>
      </c>
      <c r="L1354" s="30">
        <v>0</v>
      </c>
      <c r="M1354" s="30">
        <v>0</v>
      </c>
      <c r="N1354" s="30">
        <v>0</v>
      </c>
      <c r="O1354" s="25"/>
    </row>
    <row r="1355" spans="1:15" ht="45.6">
      <c r="A1355" s="21" t="s">
        <v>3297</v>
      </c>
      <c r="B1355" s="21" t="s">
        <v>3298</v>
      </c>
      <c r="C1355" s="21" t="s">
        <v>2257</v>
      </c>
      <c r="D1355" s="30">
        <v>0</v>
      </c>
      <c r="E1355" s="30">
        <v>0</v>
      </c>
      <c r="F1355" s="30">
        <v>0</v>
      </c>
      <c r="G1355" s="30">
        <v>0</v>
      </c>
      <c r="H1355" s="30">
        <v>0</v>
      </c>
      <c r="I1355" s="30">
        <v>0</v>
      </c>
      <c r="J1355" s="30">
        <v>0</v>
      </c>
      <c r="K1355" s="30">
        <v>0</v>
      </c>
      <c r="L1355" s="30">
        <v>0</v>
      </c>
      <c r="M1355" s="30">
        <v>0</v>
      </c>
      <c r="N1355" s="30">
        <v>0</v>
      </c>
      <c r="O1355" s="25"/>
    </row>
    <row r="1356" spans="1:15" ht="45.6">
      <c r="A1356" s="21" t="s">
        <v>3297</v>
      </c>
      <c r="B1356" s="21" t="s">
        <v>3298</v>
      </c>
      <c r="C1356" s="21" t="s">
        <v>2258</v>
      </c>
      <c r="D1356" s="34" t="s">
        <v>2161</v>
      </c>
      <c r="E1356" s="34" t="s">
        <v>2161</v>
      </c>
      <c r="F1356" s="34" t="s">
        <v>2161</v>
      </c>
      <c r="G1356" s="34" t="s">
        <v>2161</v>
      </c>
      <c r="H1356" s="34" t="s">
        <v>2161</v>
      </c>
      <c r="I1356" s="34" t="s">
        <v>2161</v>
      </c>
      <c r="J1356" s="34" t="s">
        <v>2161</v>
      </c>
      <c r="K1356" s="34" t="s">
        <v>2161</v>
      </c>
      <c r="L1356" s="34" t="s">
        <v>2161</v>
      </c>
      <c r="M1356" s="34" t="s">
        <v>2161</v>
      </c>
      <c r="N1356" s="34" t="s">
        <v>2161</v>
      </c>
      <c r="O1356" s="25"/>
    </row>
    <row r="1357" spans="1:15" ht="60.6">
      <c r="A1357" s="21" t="s">
        <v>3299</v>
      </c>
      <c r="B1357" s="21" t="s">
        <v>3300</v>
      </c>
      <c r="C1357" s="21" t="s">
        <v>2157</v>
      </c>
      <c r="D1357" s="30" t="s">
        <v>2161</v>
      </c>
      <c r="E1357" s="30" t="s">
        <v>2161</v>
      </c>
      <c r="F1357" s="30">
        <v>0</v>
      </c>
      <c r="G1357" s="30">
        <v>0</v>
      </c>
      <c r="H1357" s="30">
        <v>0</v>
      </c>
      <c r="I1357" s="30">
        <v>0</v>
      </c>
      <c r="J1357" s="30">
        <v>0</v>
      </c>
      <c r="K1357" s="30">
        <v>0</v>
      </c>
      <c r="L1357" s="30">
        <v>0</v>
      </c>
      <c r="M1357" s="30">
        <v>0</v>
      </c>
      <c r="N1357" s="30">
        <v>0</v>
      </c>
      <c r="O1357" s="25" t="s">
        <v>3301</v>
      </c>
    </row>
    <row r="1358" spans="1:15" ht="60.6">
      <c r="A1358" s="21" t="s">
        <v>3299</v>
      </c>
      <c r="B1358" s="21" t="s">
        <v>3300</v>
      </c>
      <c r="C1358" s="21" t="s">
        <v>2257</v>
      </c>
      <c r="D1358" s="30" t="s">
        <v>2161</v>
      </c>
      <c r="E1358" s="30" t="s">
        <v>2161</v>
      </c>
      <c r="F1358" s="30">
        <v>0</v>
      </c>
      <c r="G1358" s="30">
        <v>0</v>
      </c>
      <c r="H1358" s="30">
        <v>0</v>
      </c>
      <c r="I1358" s="30">
        <v>0</v>
      </c>
      <c r="J1358" s="30">
        <v>0</v>
      </c>
      <c r="K1358" s="30">
        <v>0</v>
      </c>
      <c r="L1358" s="30">
        <v>0</v>
      </c>
      <c r="M1358" s="30">
        <v>0</v>
      </c>
      <c r="N1358" s="30">
        <v>0</v>
      </c>
      <c r="O1358" s="25" t="s">
        <v>3301</v>
      </c>
    </row>
    <row r="1359" spans="1:15" ht="60.6">
      <c r="A1359" s="21" t="s">
        <v>3299</v>
      </c>
      <c r="B1359" s="21" t="s">
        <v>3300</v>
      </c>
      <c r="C1359" s="21" t="s">
        <v>2258</v>
      </c>
      <c r="D1359" s="34" t="s">
        <v>2161</v>
      </c>
      <c r="E1359" s="34" t="s">
        <v>2161</v>
      </c>
      <c r="F1359" s="34" t="s">
        <v>2161</v>
      </c>
      <c r="G1359" s="34" t="s">
        <v>2161</v>
      </c>
      <c r="H1359" s="34" t="s">
        <v>2161</v>
      </c>
      <c r="I1359" s="34" t="s">
        <v>2161</v>
      </c>
      <c r="J1359" s="34" t="s">
        <v>2161</v>
      </c>
      <c r="K1359" s="34" t="s">
        <v>2161</v>
      </c>
      <c r="L1359" s="34" t="s">
        <v>2161</v>
      </c>
      <c r="M1359" s="34" t="s">
        <v>2161</v>
      </c>
      <c r="N1359" s="34" t="s">
        <v>2161</v>
      </c>
      <c r="O1359" s="25" t="s">
        <v>3301</v>
      </c>
    </row>
    <row r="1360" spans="1:15" ht="30.6">
      <c r="A1360" s="21" t="s">
        <v>3302</v>
      </c>
      <c r="B1360" s="21" t="s">
        <v>3303</v>
      </c>
      <c r="C1360" s="21" t="s">
        <v>2157</v>
      </c>
      <c r="D1360" s="30" t="s">
        <v>2158</v>
      </c>
      <c r="E1360" s="30" t="s">
        <v>2158</v>
      </c>
      <c r="F1360" s="30" t="s">
        <v>2158</v>
      </c>
      <c r="G1360" s="30">
        <v>2145</v>
      </c>
      <c r="H1360" s="30">
        <v>2205</v>
      </c>
      <c r="I1360" s="30" t="s">
        <v>2158</v>
      </c>
      <c r="J1360" s="30">
        <v>1550</v>
      </c>
      <c r="K1360" s="30">
        <v>1690</v>
      </c>
      <c r="L1360" s="30" t="s">
        <v>2158</v>
      </c>
      <c r="M1360" s="30" t="s">
        <v>2158</v>
      </c>
      <c r="N1360" s="30" t="s">
        <v>2158</v>
      </c>
      <c r="O1360" s="25"/>
    </row>
    <row r="1361" spans="1:15" ht="30.6">
      <c r="A1361" s="21" t="s">
        <v>3302</v>
      </c>
      <c r="B1361" s="21" t="s">
        <v>3303</v>
      </c>
      <c r="C1361" s="21" t="s">
        <v>2257</v>
      </c>
      <c r="D1361" s="30" t="s">
        <v>1125</v>
      </c>
      <c r="E1361" s="30" t="s">
        <v>1125</v>
      </c>
      <c r="F1361" s="30" t="s">
        <v>1125</v>
      </c>
      <c r="G1361" s="30">
        <v>62623</v>
      </c>
      <c r="H1361" s="30">
        <v>61108</v>
      </c>
      <c r="I1361" s="30" t="s">
        <v>1125</v>
      </c>
      <c r="J1361" s="30">
        <v>49552</v>
      </c>
      <c r="K1361" s="30">
        <v>54033</v>
      </c>
      <c r="L1361" s="30" t="s">
        <v>1125</v>
      </c>
      <c r="M1361" s="30" t="s">
        <v>1125</v>
      </c>
      <c r="N1361" s="30" t="s">
        <v>1125</v>
      </c>
      <c r="O1361" s="25"/>
    </row>
    <row r="1362" spans="1:15" ht="30.6">
      <c r="A1362" s="21" t="s">
        <v>3302</v>
      </c>
      <c r="B1362" s="21" t="s">
        <v>3303</v>
      </c>
      <c r="C1362" s="21" t="s">
        <v>2258</v>
      </c>
      <c r="D1362" s="34" t="s">
        <v>1125</v>
      </c>
      <c r="E1362" s="34" t="s">
        <v>1125</v>
      </c>
      <c r="F1362" s="34" t="s">
        <v>1125</v>
      </c>
      <c r="G1362" s="34">
        <v>34.25</v>
      </c>
      <c r="H1362" s="34">
        <v>36.08</v>
      </c>
      <c r="I1362" s="34" t="s">
        <v>1125</v>
      </c>
      <c r="J1362" s="34">
        <v>31.28</v>
      </c>
      <c r="K1362" s="34">
        <v>31.28</v>
      </c>
      <c r="L1362" s="34" t="s">
        <v>1125</v>
      </c>
      <c r="M1362" s="34" t="s">
        <v>1125</v>
      </c>
      <c r="N1362" s="34" t="s">
        <v>1125</v>
      </c>
      <c r="O1362" s="25"/>
    </row>
    <row r="1363" spans="1:15" ht="60.6">
      <c r="A1363" s="21" t="s">
        <v>3304</v>
      </c>
      <c r="B1363" s="21" t="s">
        <v>3305</v>
      </c>
      <c r="C1363" s="21" t="s">
        <v>2157</v>
      </c>
      <c r="D1363" s="30" t="s">
        <v>2161</v>
      </c>
      <c r="E1363" s="30" t="s">
        <v>2161</v>
      </c>
      <c r="F1363" s="30" t="s">
        <v>2161</v>
      </c>
      <c r="G1363" s="30" t="s">
        <v>2161</v>
      </c>
      <c r="H1363" s="30" t="s">
        <v>2161</v>
      </c>
      <c r="I1363" s="30" t="s">
        <v>2161</v>
      </c>
      <c r="J1363" s="30" t="s">
        <v>2161</v>
      </c>
      <c r="K1363" s="30" t="s">
        <v>2161</v>
      </c>
      <c r="L1363" s="30" t="s">
        <v>2161</v>
      </c>
      <c r="M1363" s="30" t="s">
        <v>2158</v>
      </c>
      <c r="N1363" s="30" t="s">
        <v>2158</v>
      </c>
      <c r="O1363" s="25" t="s">
        <v>3306</v>
      </c>
    </row>
    <row r="1364" spans="1:15" ht="60.6">
      <c r="A1364" s="21" t="s">
        <v>3304</v>
      </c>
      <c r="B1364" s="21" t="s">
        <v>3305</v>
      </c>
      <c r="C1364" s="21" t="s">
        <v>2257</v>
      </c>
      <c r="D1364" s="30" t="s">
        <v>2161</v>
      </c>
      <c r="E1364" s="30" t="s">
        <v>2161</v>
      </c>
      <c r="F1364" s="30" t="s">
        <v>2161</v>
      </c>
      <c r="G1364" s="30" t="s">
        <v>2161</v>
      </c>
      <c r="H1364" s="30" t="s">
        <v>2161</v>
      </c>
      <c r="I1364" s="30" t="s">
        <v>2161</v>
      </c>
      <c r="J1364" s="30" t="s">
        <v>2161</v>
      </c>
      <c r="K1364" s="30" t="s">
        <v>2161</v>
      </c>
      <c r="L1364" s="30" t="s">
        <v>2161</v>
      </c>
      <c r="M1364" s="30" t="s">
        <v>1125</v>
      </c>
      <c r="N1364" s="30" t="s">
        <v>1125</v>
      </c>
      <c r="O1364" s="25" t="s">
        <v>3306</v>
      </c>
    </row>
    <row r="1365" spans="1:15" ht="60.6">
      <c r="A1365" s="21" t="s">
        <v>3304</v>
      </c>
      <c r="B1365" s="21" t="s">
        <v>3305</v>
      </c>
      <c r="C1365" s="21" t="s">
        <v>2258</v>
      </c>
      <c r="D1365" s="34" t="s">
        <v>2161</v>
      </c>
      <c r="E1365" s="34" t="s">
        <v>2161</v>
      </c>
      <c r="F1365" s="34" t="s">
        <v>2161</v>
      </c>
      <c r="G1365" s="34" t="s">
        <v>2161</v>
      </c>
      <c r="H1365" s="34" t="s">
        <v>2161</v>
      </c>
      <c r="I1365" s="34" t="s">
        <v>2161</v>
      </c>
      <c r="J1365" s="34" t="s">
        <v>2161</v>
      </c>
      <c r="K1365" s="34" t="s">
        <v>2161</v>
      </c>
      <c r="L1365" s="34" t="s">
        <v>2161</v>
      </c>
      <c r="M1365" s="34" t="s">
        <v>1125</v>
      </c>
      <c r="N1365" s="34" t="s">
        <v>1125</v>
      </c>
      <c r="O1365" s="25" t="s">
        <v>3306</v>
      </c>
    </row>
    <row r="1366" spans="1:15" ht="60.6">
      <c r="A1366" s="21" t="s">
        <v>3307</v>
      </c>
      <c r="B1366" s="21" t="s">
        <v>3308</v>
      </c>
      <c r="C1366" s="21" t="s">
        <v>2157</v>
      </c>
      <c r="D1366" s="30" t="s">
        <v>2161</v>
      </c>
      <c r="E1366" s="30" t="s">
        <v>2161</v>
      </c>
      <c r="F1366" s="30" t="s">
        <v>2161</v>
      </c>
      <c r="G1366" s="30" t="s">
        <v>2161</v>
      </c>
      <c r="H1366" s="30" t="s">
        <v>2161</v>
      </c>
      <c r="I1366" s="30" t="s">
        <v>2161</v>
      </c>
      <c r="J1366" s="30" t="s">
        <v>2161</v>
      </c>
      <c r="K1366" s="30" t="s">
        <v>2161</v>
      </c>
      <c r="L1366" s="30" t="s">
        <v>2161</v>
      </c>
      <c r="M1366" s="30">
        <v>0</v>
      </c>
      <c r="N1366" s="30">
        <v>0</v>
      </c>
      <c r="O1366" s="25" t="s">
        <v>3309</v>
      </c>
    </row>
    <row r="1367" spans="1:15" ht="60.6">
      <c r="A1367" s="21" t="s">
        <v>3307</v>
      </c>
      <c r="B1367" s="21" t="s">
        <v>3308</v>
      </c>
      <c r="C1367" s="21" t="s">
        <v>2257</v>
      </c>
      <c r="D1367" s="30" t="s">
        <v>2161</v>
      </c>
      <c r="E1367" s="30" t="s">
        <v>2161</v>
      </c>
      <c r="F1367" s="30" t="s">
        <v>2161</v>
      </c>
      <c r="G1367" s="30" t="s">
        <v>2161</v>
      </c>
      <c r="H1367" s="30" t="s">
        <v>2161</v>
      </c>
      <c r="I1367" s="30" t="s">
        <v>2161</v>
      </c>
      <c r="J1367" s="30" t="s">
        <v>2161</v>
      </c>
      <c r="K1367" s="30" t="s">
        <v>2161</v>
      </c>
      <c r="L1367" s="30" t="s">
        <v>2161</v>
      </c>
      <c r="M1367" s="30">
        <v>0</v>
      </c>
      <c r="N1367" s="30">
        <v>0</v>
      </c>
      <c r="O1367" s="25" t="s">
        <v>3309</v>
      </c>
    </row>
    <row r="1368" spans="1:15" ht="60.6">
      <c r="A1368" s="21" t="s">
        <v>3307</v>
      </c>
      <c r="B1368" s="21" t="s">
        <v>3308</v>
      </c>
      <c r="C1368" s="21" t="s">
        <v>2258</v>
      </c>
      <c r="D1368" s="34" t="s">
        <v>2161</v>
      </c>
      <c r="E1368" s="34" t="s">
        <v>2161</v>
      </c>
      <c r="F1368" s="34" t="s">
        <v>2161</v>
      </c>
      <c r="G1368" s="34" t="s">
        <v>2161</v>
      </c>
      <c r="H1368" s="34" t="s">
        <v>2161</v>
      </c>
      <c r="I1368" s="34" t="s">
        <v>2161</v>
      </c>
      <c r="J1368" s="34" t="s">
        <v>2161</v>
      </c>
      <c r="K1368" s="34" t="s">
        <v>2161</v>
      </c>
      <c r="L1368" s="34" t="s">
        <v>2161</v>
      </c>
      <c r="M1368" s="34" t="s">
        <v>2161</v>
      </c>
      <c r="N1368" s="34" t="s">
        <v>2161</v>
      </c>
      <c r="O1368" s="25" t="s">
        <v>3309</v>
      </c>
    </row>
    <row r="1369" spans="1:15" ht="150.6">
      <c r="A1369" s="21" t="s">
        <v>3310</v>
      </c>
      <c r="B1369" s="21" t="s">
        <v>3311</v>
      </c>
      <c r="C1369" s="21" t="s">
        <v>2157</v>
      </c>
      <c r="D1369" s="30" t="s">
        <v>2158</v>
      </c>
      <c r="E1369" s="30" t="s">
        <v>2158</v>
      </c>
      <c r="F1369" s="30">
        <v>2316</v>
      </c>
      <c r="G1369" s="30">
        <v>10024</v>
      </c>
      <c r="H1369" s="30">
        <v>6959</v>
      </c>
      <c r="I1369" s="30">
        <v>7649</v>
      </c>
      <c r="J1369" s="30">
        <v>8005</v>
      </c>
      <c r="K1369" s="30">
        <v>8912</v>
      </c>
      <c r="L1369" s="30">
        <v>16619</v>
      </c>
      <c r="M1369" s="30" t="s">
        <v>2161</v>
      </c>
      <c r="N1369" s="30" t="s">
        <v>2161</v>
      </c>
      <c r="O1369" s="25" t="s">
        <v>3312</v>
      </c>
    </row>
    <row r="1370" spans="1:15" ht="150.6">
      <c r="A1370" s="21" t="s">
        <v>3310</v>
      </c>
      <c r="B1370" s="21" t="s">
        <v>3311</v>
      </c>
      <c r="C1370" s="21" t="s">
        <v>2257</v>
      </c>
      <c r="D1370" s="30" t="s">
        <v>1125</v>
      </c>
      <c r="E1370" s="30" t="s">
        <v>1125</v>
      </c>
      <c r="F1370" s="30">
        <v>60965</v>
      </c>
      <c r="G1370" s="30" t="s">
        <v>3313</v>
      </c>
      <c r="H1370" s="30" t="s">
        <v>3314</v>
      </c>
      <c r="I1370" s="30">
        <v>483173</v>
      </c>
      <c r="J1370" s="30">
        <v>505612</v>
      </c>
      <c r="K1370" s="30">
        <v>561499</v>
      </c>
      <c r="L1370" s="30">
        <v>1132804</v>
      </c>
      <c r="M1370" s="30" t="s">
        <v>2161</v>
      </c>
      <c r="N1370" s="30" t="s">
        <v>2161</v>
      </c>
      <c r="O1370" s="25" t="s">
        <v>3312</v>
      </c>
    </row>
    <row r="1371" spans="1:15" ht="150.6">
      <c r="A1371" s="21" t="s">
        <v>3310</v>
      </c>
      <c r="B1371" s="21" t="s">
        <v>3311</v>
      </c>
      <c r="C1371" s="21" t="s">
        <v>2258</v>
      </c>
      <c r="D1371" s="34" t="s">
        <v>1125</v>
      </c>
      <c r="E1371" s="34" t="s">
        <v>1125</v>
      </c>
      <c r="F1371" s="34">
        <v>37.979999999999997</v>
      </c>
      <c r="G1371" s="34">
        <v>15.83</v>
      </c>
      <c r="H1371" s="34">
        <v>15.83</v>
      </c>
      <c r="I1371" s="34">
        <v>15.83</v>
      </c>
      <c r="J1371" s="34">
        <v>15.83</v>
      </c>
      <c r="K1371" s="34">
        <v>15.87</v>
      </c>
      <c r="L1371" s="34">
        <v>14.67</v>
      </c>
      <c r="M1371" s="34" t="s">
        <v>2161</v>
      </c>
      <c r="N1371" s="34" t="s">
        <v>2161</v>
      </c>
      <c r="O1371" s="25" t="s">
        <v>3312</v>
      </c>
    </row>
    <row r="1372" spans="1:15" ht="90.6">
      <c r="A1372" s="21" t="s">
        <v>3315</v>
      </c>
      <c r="B1372" s="21" t="s">
        <v>3316</v>
      </c>
      <c r="C1372" s="21" t="s">
        <v>2157</v>
      </c>
      <c r="D1372" s="30" t="s">
        <v>2161</v>
      </c>
      <c r="E1372" s="30" t="s">
        <v>2161</v>
      </c>
      <c r="F1372" s="30" t="s">
        <v>2161</v>
      </c>
      <c r="G1372" s="30" t="s">
        <v>2161</v>
      </c>
      <c r="H1372" s="30" t="s">
        <v>2161</v>
      </c>
      <c r="I1372" s="30" t="s">
        <v>2161</v>
      </c>
      <c r="J1372" s="30" t="s">
        <v>2161</v>
      </c>
      <c r="K1372" s="30" t="s">
        <v>2161</v>
      </c>
      <c r="L1372" s="30" t="s">
        <v>2161</v>
      </c>
      <c r="M1372" s="30">
        <v>18062</v>
      </c>
      <c r="N1372" s="30">
        <v>11577</v>
      </c>
      <c r="O1372" s="25" t="s">
        <v>3317</v>
      </c>
    </row>
    <row r="1373" spans="1:15" ht="90.6">
      <c r="A1373" s="21" t="s">
        <v>3315</v>
      </c>
      <c r="B1373" s="21" t="s">
        <v>3316</v>
      </c>
      <c r="C1373" s="21" t="s">
        <v>2257</v>
      </c>
      <c r="D1373" s="30" t="s">
        <v>2161</v>
      </c>
      <c r="E1373" s="30" t="s">
        <v>2161</v>
      </c>
      <c r="F1373" s="30" t="s">
        <v>2161</v>
      </c>
      <c r="G1373" s="30" t="s">
        <v>2161</v>
      </c>
      <c r="H1373" s="30" t="s">
        <v>2161</v>
      </c>
      <c r="I1373" s="30" t="s">
        <v>2161</v>
      </c>
      <c r="J1373" s="30" t="s">
        <v>2161</v>
      </c>
      <c r="K1373" s="30" t="s">
        <v>2161</v>
      </c>
      <c r="L1373" s="30" t="s">
        <v>2161</v>
      </c>
      <c r="M1373" s="30">
        <v>1161369</v>
      </c>
      <c r="N1373" s="30">
        <v>625009</v>
      </c>
      <c r="O1373" s="25" t="s">
        <v>3317</v>
      </c>
    </row>
    <row r="1374" spans="1:15" ht="90.6">
      <c r="A1374" s="21" t="s">
        <v>3315</v>
      </c>
      <c r="B1374" s="21" t="s">
        <v>3316</v>
      </c>
      <c r="C1374" s="21" t="s">
        <v>2258</v>
      </c>
      <c r="D1374" s="34" t="s">
        <v>2161</v>
      </c>
      <c r="E1374" s="34" t="s">
        <v>2161</v>
      </c>
      <c r="F1374" s="34" t="s">
        <v>2161</v>
      </c>
      <c r="G1374" s="34" t="s">
        <v>2161</v>
      </c>
      <c r="H1374" s="34" t="s">
        <v>2161</v>
      </c>
      <c r="I1374" s="34" t="s">
        <v>2161</v>
      </c>
      <c r="J1374" s="34" t="s">
        <v>2161</v>
      </c>
      <c r="K1374" s="34" t="s">
        <v>2161</v>
      </c>
      <c r="L1374" s="34" t="s">
        <v>2161</v>
      </c>
      <c r="M1374" s="34">
        <v>15.55</v>
      </c>
      <c r="N1374" s="34">
        <v>18.52</v>
      </c>
      <c r="O1374" s="25" t="s">
        <v>3317</v>
      </c>
    </row>
    <row r="1375" spans="1:15" ht="30.6">
      <c r="A1375" s="21" t="s">
        <v>3318</v>
      </c>
      <c r="B1375" s="21" t="s">
        <v>3319</v>
      </c>
      <c r="C1375" s="21" t="s">
        <v>2157</v>
      </c>
      <c r="D1375" s="30" t="s">
        <v>2158</v>
      </c>
      <c r="E1375" s="30" t="s">
        <v>2158</v>
      </c>
      <c r="F1375" s="30" t="s">
        <v>2158</v>
      </c>
      <c r="G1375" s="30" t="s">
        <v>2158</v>
      </c>
      <c r="H1375" s="30" t="s">
        <v>2158</v>
      </c>
      <c r="I1375" s="30" t="s">
        <v>2158</v>
      </c>
      <c r="J1375" s="30" t="s">
        <v>2158</v>
      </c>
      <c r="K1375" s="30" t="s">
        <v>2158</v>
      </c>
      <c r="L1375" s="30" t="s">
        <v>2158</v>
      </c>
      <c r="M1375" s="30" t="s">
        <v>2158</v>
      </c>
      <c r="N1375" s="30" t="s">
        <v>2158</v>
      </c>
      <c r="O1375" s="25"/>
    </row>
    <row r="1376" spans="1:15" ht="30.6">
      <c r="A1376" s="21" t="s">
        <v>3318</v>
      </c>
      <c r="B1376" s="21" t="s">
        <v>3319</v>
      </c>
      <c r="C1376" s="21" t="s">
        <v>2257</v>
      </c>
      <c r="D1376" s="30" t="s">
        <v>1125</v>
      </c>
      <c r="E1376" s="30" t="s">
        <v>1125</v>
      </c>
      <c r="F1376" s="30" t="s">
        <v>1125</v>
      </c>
      <c r="G1376" s="30" t="s">
        <v>1125</v>
      </c>
      <c r="H1376" s="30" t="s">
        <v>1125</v>
      </c>
      <c r="I1376" s="30" t="s">
        <v>1125</v>
      </c>
      <c r="J1376" s="30" t="s">
        <v>1125</v>
      </c>
      <c r="K1376" s="30" t="s">
        <v>1125</v>
      </c>
      <c r="L1376" s="30" t="s">
        <v>1125</v>
      </c>
      <c r="M1376" s="30" t="s">
        <v>1125</v>
      </c>
      <c r="N1376" s="30" t="s">
        <v>1125</v>
      </c>
      <c r="O1376" s="25"/>
    </row>
    <row r="1377" spans="1:15" ht="30.6">
      <c r="A1377" s="21" t="s">
        <v>3318</v>
      </c>
      <c r="B1377" s="21" t="s">
        <v>3319</v>
      </c>
      <c r="C1377" s="21" t="s">
        <v>2258</v>
      </c>
      <c r="D1377" s="34" t="s">
        <v>1125</v>
      </c>
      <c r="E1377" s="34" t="s">
        <v>1125</v>
      </c>
      <c r="F1377" s="34" t="s">
        <v>1125</v>
      </c>
      <c r="G1377" s="34" t="s">
        <v>1125</v>
      </c>
      <c r="H1377" s="34" t="s">
        <v>1125</v>
      </c>
      <c r="I1377" s="34" t="s">
        <v>1125</v>
      </c>
      <c r="J1377" s="34" t="s">
        <v>1125</v>
      </c>
      <c r="K1377" s="34" t="s">
        <v>1125</v>
      </c>
      <c r="L1377" s="34" t="s">
        <v>1125</v>
      </c>
      <c r="M1377" s="34" t="s">
        <v>1125</v>
      </c>
      <c r="N1377" s="34" t="s">
        <v>1125</v>
      </c>
      <c r="O1377" s="25"/>
    </row>
    <row r="1378" spans="1:15" ht="15.6">
      <c r="A1378" s="21" t="s">
        <v>3320</v>
      </c>
      <c r="B1378" s="21" t="s">
        <v>3321</v>
      </c>
      <c r="C1378" s="21" t="s">
        <v>2157</v>
      </c>
      <c r="D1378" s="30">
        <v>0</v>
      </c>
      <c r="E1378" s="30">
        <v>0</v>
      </c>
      <c r="F1378" s="30">
        <v>0</v>
      </c>
      <c r="G1378" s="30">
        <v>0</v>
      </c>
      <c r="H1378" s="30">
        <v>0</v>
      </c>
      <c r="I1378" s="30">
        <v>0</v>
      </c>
      <c r="J1378" s="30">
        <v>0</v>
      </c>
      <c r="K1378" s="30">
        <v>0</v>
      </c>
      <c r="L1378" s="30">
        <v>0</v>
      </c>
      <c r="M1378" s="30" t="s">
        <v>2158</v>
      </c>
      <c r="N1378" s="30" t="s">
        <v>2158</v>
      </c>
      <c r="O1378" s="25"/>
    </row>
    <row r="1379" spans="1:15" ht="15.6">
      <c r="A1379" s="21" t="s">
        <v>3320</v>
      </c>
      <c r="B1379" s="21" t="s">
        <v>3321</v>
      </c>
      <c r="C1379" s="21" t="s">
        <v>2257</v>
      </c>
      <c r="D1379" s="30">
        <v>0</v>
      </c>
      <c r="E1379" s="30">
        <v>0</v>
      </c>
      <c r="F1379" s="30">
        <v>0</v>
      </c>
      <c r="G1379" s="30">
        <v>0</v>
      </c>
      <c r="H1379" s="30">
        <v>0</v>
      </c>
      <c r="I1379" s="30">
        <v>0</v>
      </c>
      <c r="J1379" s="30">
        <v>0</v>
      </c>
      <c r="K1379" s="30">
        <v>0</v>
      </c>
      <c r="L1379" s="30">
        <v>0</v>
      </c>
      <c r="M1379" s="30" t="s">
        <v>1125</v>
      </c>
      <c r="N1379" s="30" t="s">
        <v>1125</v>
      </c>
      <c r="O1379" s="25"/>
    </row>
    <row r="1380" spans="1:15" ht="15.6">
      <c r="A1380" s="21" t="s">
        <v>3320</v>
      </c>
      <c r="B1380" s="21" t="s">
        <v>3321</v>
      </c>
      <c r="C1380" s="21" t="s">
        <v>2258</v>
      </c>
      <c r="D1380" s="34" t="s">
        <v>2161</v>
      </c>
      <c r="E1380" s="34" t="s">
        <v>2161</v>
      </c>
      <c r="F1380" s="34" t="s">
        <v>2161</v>
      </c>
      <c r="G1380" s="34" t="s">
        <v>2161</v>
      </c>
      <c r="H1380" s="34" t="s">
        <v>2161</v>
      </c>
      <c r="I1380" s="34" t="s">
        <v>2161</v>
      </c>
      <c r="J1380" s="34" t="s">
        <v>2161</v>
      </c>
      <c r="K1380" s="34" t="s">
        <v>2161</v>
      </c>
      <c r="L1380" s="34" t="s">
        <v>2161</v>
      </c>
      <c r="M1380" s="34" t="s">
        <v>1125</v>
      </c>
      <c r="N1380" s="34" t="s">
        <v>1125</v>
      </c>
      <c r="O1380" s="25"/>
    </row>
    <row r="1381" spans="1:15" ht="30.6">
      <c r="A1381" s="21" t="s">
        <v>3322</v>
      </c>
      <c r="B1381" s="21" t="s">
        <v>3323</v>
      </c>
      <c r="C1381" s="21" t="s">
        <v>2157</v>
      </c>
      <c r="D1381" s="30">
        <v>4361</v>
      </c>
      <c r="E1381" s="30">
        <v>4960</v>
      </c>
      <c r="F1381" s="30" t="s">
        <v>2158</v>
      </c>
      <c r="G1381" s="30" t="s">
        <v>2158</v>
      </c>
      <c r="H1381" s="30">
        <v>15008</v>
      </c>
      <c r="I1381" s="30" t="s">
        <v>2158</v>
      </c>
      <c r="J1381" s="30" t="s">
        <v>2158</v>
      </c>
      <c r="K1381" s="30" t="s">
        <v>2158</v>
      </c>
      <c r="L1381" s="30" t="s">
        <v>2158</v>
      </c>
      <c r="M1381" s="30" t="s">
        <v>2158</v>
      </c>
      <c r="N1381" s="30" t="s">
        <v>2158</v>
      </c>
      <c r="O1381" s="25"/>
    </row>
    <row r="1382" spans="1:15" ht="30.6">
      <c r="A1382" s="21" t="s">
        <v>3322</v>
      </c>
      <c r="B1382" s="21" t="s">
        <v>3323</v>
      </c>
      <c r="C1382" s="21" t="s">
        <v>2257</v>
      </c>
      <c r="D1382" s="30">
        <v>679072</v>
      </c>
      <c r="E1382" s="30">
        <v>808563</v>
      </c>
      <c r="F1382" s="30" t="s">
        <v>1125</v>
      </c>
      <c r="G1382" s="30" t="s">
        <v>1125</v>
      </c>
      <c r="H1382" s="30">
        <v>1006686</v>
      </c>
      <c r="I1382" s="30" t="s">
        <v>1125</v>
      </c>
      <c r="J1382" s="30" t="s">
        <v>1125</v>
      </c>
      <c r="K1382" s="30" t="s">
        <v>1125</v>
      </c>
      <c r="L1382" s="30" t="s">
        <v>1125</v>
      </c>
      <c r="M1382" s="30" t="s">
        <v>1125</v>
      </c>
      <c r="N1382" s="30" t="s">
        <v>1125</v>
      </c>
      <c r="O1382" s="25"/>
    </row>
    <row r="1383" spans="1:15" ht="30.6">
      <c r="A1383" s="21" t="s">
        <v>3322</v>
      </c>
      <c r="B1383" s="21" t="s">
        <v>3323</v>
      </c>
      <c r="C1383" s="21" t="s">
        <v>2258</v>
      </c>
      <c r="D1383" s="34">
        <v>6.42</v>
      </c>
      <c r="E1383" s="34">
        <v>6.13</v>
      </c>
      <c r="F1383" s="34" t="s">
        <v>1125</v>
      </c>
      <c r="G1383" s="34" t="s">
        <v>1125</v>
      </c>
      <c r="H1383" s="34">
        <v>14.91</v>
      </c>
      <c r="I1383" s="34" t="s">
        <v>1125</v>
      </c>
      <c r="J1383" s="34" t="s">
        <v>1125</v>
      </c>
      <c r="K1383" s="34" t="s">
        <v>1125</v>
      </c>
      <c r="L1383" s="34" t="s">
        <v>1125</v>
      </c>
      <c r="M1383" s="34" t="s">
        <v>1125</v>
      </c>
      <c r="N1383" s="34" t="s">
        <v>1125</v>
      </c>
      <c r="O1383" s="25"/>
    </row>
    <row r="1384" spans="1:15" ht="30.6">
      <c r="A1384" s="21" t="s">
        <v>3324</v>
      </c>
      <c r="B1384" s="21" t="s">
        <v>3325</v>
      </c>
      <c r="C1384" s="21" t="s">
        <v>2157</v>
      </c>
      <c r="D1384" s="30" t="s">
        <v>2158</v>
      </c>
      <c r="E1384" s="30" t="s">
        <v>2158</v>
      </c>
      <c r="F1384" s="30" t="s">
        <v>2158</v>
      </c>
      <c r="G1384" s="30">
        <v>7</v>
      </c>
      <c r="H1384" s="30">
        <v>13</v>
      </c>
      <c r="I1384" s="30" t="s">
        <v>2158</v>
      </c>
      <c r="J1384" s="30">
        <v>23</v>
      </c>
      <c r="K1384" s="30" t="s">
        <v>2158</v>
      </c>
      <c r="L1384" s="30">
        <v>0</v>
      </c>
      <c r="M1384" s="30">
        <v>0</v>
      </c>
      <c r="N1384" s="30">
        <v>0</v>
      </c>
      <c r="O1384" s="25"/>
    </row>
    <row r="1385" spans="1:15" ht="30.6">
      <c r="A1385" s="21" t="s">
        <v>3324</v>
      </c>
      <c r="B1385" s="21" t="s">
        <v>3325</v>
      </c>
      <c r="C1385" s="21" t="s">
        <v>2257</v>
      </c>
      <c r="D1385" s="30" t="s">
        <v>1125</v>
      </c>
      <c r="E1385" s="30" t="s">
        <v>1125</v>
      </c>
      <c r="F1385" s="30" t="s">
        <v>1125</v>
      </c>
      <c r="G1385" s="30">
        <v>1544</v>
      </c>
      <c r="H1385" s="30">
        <v>3264</v>
      </c>
      <c r="I1385" s="30" t="s">
        <v>1125</v>
      </c>
      <c r="J1385" s="30">
        <v>5684</v>
      </c>
      <c r="K1385" s="30" t="s">
        <v>1125</v>
      </c>
      <c r="L1385" s="30">
        <v>0</v>
      </c>
      <c r="M1385" s="30">
        <v>0</v>
      </c>
      <c r="N1385" s="30">
        <v>0</v>
      </c>
      <c r="O1385" s="25"/>
    </row>
    <row r="1386" spans="1:15" ht="30.6">
      <c r="A1386" s="21" t="s">
        <v>3324</v>
      </c>
      <c r="B1386" s="21" t="s">
        <v>3325</v>
      </c>
      <c r="C1386" s="21" t="s">
        <v>2258</v>
      </c>
      <c r="D1386" s="34" t="s">
        <v>1125</v>
      </c>
      <c r="E1386" s="34" t="s">
        <v>1125</v>
      </c>
      <c r="F1386" s="34" t="s">
        <v>1125</v>
      </c>
      <c r="G1386" s="34">
        <v>4.53</v>
      </c>
      <c r="H1386" s="34">
        <v>3.95</v>
      </c>
      <c r="I1386" s="34" t="s">
        <v>1125</v>
      </c>
      <c r="J1386" s="34">
        <v>4.07</v>
      </c>
      <c r="K1386" s="34" t="s">
        <v>1125</v>
      </c>
      <c r="L1386" s="34" t="s">
        <v>2161</v>
      </c>
      <c r="M1386" s="34" t="s">
        <v>2161</v>
      </c>
      <c r="N1386" s="34" t="s">
        <v>2161</v>
      </c>
      <c r="O1386" s="25"/>
    </row>
    <row r="1387" spans="1:15" ht="30.6">
      <c r="A1387" s="21" t="s">
        <v>3326</v>
      </c>
      <c r="B1387" s="21" t="s">
        <v>3327</v>
      </c>
      <c r="C1387" s="21" t="s">
        <v>2157</v>
      </c>
      <c r="D1387" s="30" t="s">
        <v>2158</v>
      </c>
      <c r="E1387" s="30" t="s">
        <v>2158</v>
      </c>
      <c r="F1387" s="30" t="s">
        <v>2158</v>
      </c>
      <c r="G1387" s="30">
        <v>9999</v>
      </c>
      <c r="H1387" s="30">
        <v>23061</v>
      </c>
      <c r="I1387" s="30">
        <v>7995</v>
      </c>
      <c r="J1387" s="30">
        <v>8152</v>
      </c>
      <c r="K1387" s="30">
        <v>7587</v>
      </c>
      <c r="L1387" s="30" t="s">
        <v>2158</v>
      </c>
      <c r="M1387" s="30">
        <v>3215</v>
      </c>
      <c r="N1387" s="30">
        <v>4082</v>
      </c>
      <c r="O1387" s="25"/>
    </row>
    <row r="1388" spans="1:15" ht="30.6">
      <c r="A1388" s="21" t="s">
        <v>3326</v>
      </c>
      <c r="B1388" s="21" t="s">
        <v>3327</v>
      </c>
      <c r="C1388" s="21" t="s">
        <v>2257</v>
      </c>
      <c r="D1388" s="30" t="s">
        <v>1125</v>
      </c>
      <c r="E1388" s="30">
        <v>24943400</v>
      </c>
      <c r="F1388" s="30" t="s">
        <v>1125</v>
      </c>
      <c r="G1388" s="30">
        <v>2096523</v>
      </c>
      <c r="H1388" s="30">
        <v>4197626</v>
      </c>
      <c r="I1388" s="30">
        <v>1693209</v>
      </c>
      <c r="J1388" s="30">
        <v>1696607</v>
      </c>
      <c r="K1388" s="30">
        <v>2578232</v>
      </c>
      <c r="L1388" s="30" t="s">
        <v>1125</v>
      </c>
      <c r="M1388" s="30">
        <v>519265</v>
      </c>
      <c r="N1388" s="30">
        <v>330201</v>
      </c>
      <c r="O1388" s="25"/>
    </row>
    <row r="1389" spans="1:15" ht="30.6">
      <c r="A1389" s="21" t="s">
        <v>3326</v>
      </c>
      <c r="B1389" s="21" t="s">
        <v>3327</v>
      </c>
      <c r="C1389" s="21" t="s">
        <v>2258</v>
      </c>
      <c r="D1389" s="34" t="s">
        <v>1125</v>
      </c>
      <c r="E1389" s="34" t="s">
        <v>1125</v>
      </c>
      <c r="F1389" s="34" t="s">
        <v>1125</v>
      </c>
      <c r="G1389" s="34">
        <v>4.7699999999999996</v>
      </c>
      <c r="H1389" s="34">
        <v>5.49</v>
      </c>
      <c r="I1389" s="34">
        <v>4.72</v>
      </c>
      <c r="J1389" s="34">
        <v>4.8099999999999996</v>
      </c>
      <c r="K1389" s="34">
        <v>2.94</v>
      </c>
      <c r="L1389" s="34" t="s">
        <v>1125</v>
      </c>
      <c r="M1389" s="34">
        <v>6.19</v>
      </c>
      <c r="N1389" s="34">
        <v>12.36</v>
      </c>
      <c r="O1389" s="25"/>
    </row>
    <row r="1390" spans="1:15" ht="15.6">
      <c r="A1390" s="21" t="s">
        <v>3328</v>
      </c>
      <c r="B1390" s="21" t="s">
        <v>3329</v>
      </c>
      <c r="C1390" s="21" t="s">
        <v>2157</v>
      </c>
      <c r="D1390" s="30">
        <v>0</v>
      </c>
      <c r="E1390" s="30">
        <v>0</v>
      </c>
      <c r="F1390" s="30">
        <v>0</v>
      </c>
      <c r="G1390" s="30">
        <v>0</v>
      </c>
      <c r="H1390" s="30">
        <v>0</v>
      </c>
      <c r="I1390" s="30">
        <v>0</v>
      </c>
      <c r="J1390" s="30">
        <v>0</v>
      </c>
      <c r="K1390" s="30">
        <v>0</v>
      </c>
      <c r="L1390" s="30">
        <v>0</v>
      </c>
      <c r="M1390" s="30">
        <v>0</v>
      </c>
      <c r="N1390" s="30">
        <v>0</v>
      </c>
      <c r="O1390" s="25"/>
    </row>
    <row r="1391" spans="1:15" ht="15.6">
      <c r="A1391" s="21" t="s">
        <v>3328</v>
      </c>
      <c r="B1391" s="21" t="s">
        <v>3329</v>
      </c>
      <c r="C1391" s="21" t="s">
        <v>2257</v>
      </c>
      <c r="D1391" s="30">
        <v>0</v>
      </c>
      <c r="E1391" s="30">
        <v>0</v>
      </c>
      <c r="F1391" s="30">
        <v>0</v>
      </c>
      <c r="G1391" s="30">
        <v>0</v>
      </c>
      <c r="H1391" s="30">
        <v>0</v>
      </c>
      <c r="I1391" s="30">
        <v>0</v>
      </c>
      <c r="J1391" s="30">
        <v>0</v>
      </c>
      <c r="K1391" s="30">
        <v>0</v>
      </c>
      <c r="L1391" s="30">
        <v>0</v>
      </c>
      <c r="M1391" s="30">
        <v>0</v>
      </c>
      <c r="N1391" s="30">
        <v>0</v>
      </c>
      <c r="O1391" s="25"/>
    </row>
    <row r="1392" spans="1:15" ht="15.6">
      <c r="A1392" s="21" t="s">
        <v>3328</v>
      </c>
      <c r="B1392" s="21" t="s">
        <v>3329</v>
      </c>
      <c r="C1392" s="21" t="s">
        <v>2258</v>
      </c>
      <c r="D1392" s="34" t="s">
        <v>2161</v>
      </c>
      <c r="E1392" s="34" t="s">
        <v>2161</v>
      </c>
      <c r="F1392" s="34" t="s">
        <v>2161</v>
      </c>
      <c r="G1392" s="34" t="s">
        <v>2161</v>
      </c>
      <c r="H1392" s="34" t="s">
        <v>2161</v>
      </c>
      <c r="I1392" s="34" t="s">
        <v>2161</v>
      </c>
      <c r="J1392" s="34" t="s">
        <v>2161</v>
      </c>
      <c r="K1392" s="34" t="s">
        <v>2161</v>
      </c>
      <c r="L1392" s="34" t="s">
        <v>2161</v>
      </c>
      <c r="M1392" s="34" t="s">
        <v>2161</v>
      </c>
      <c r="N1392" s="34" t="s">
        <v>2161</v>
      </c>
      <c r="O1392" s="25"/>
    </row>
    <row r="1393" spans="1:15" ht="45.6">
      <c r="A1393" s="21" t="s">
        <v>3330</v>
      </c>
      <c r="B1393" s="21" t="s">
        <v>3331</v>
      </c>
      <c r="C1393" s="21" t="s">
        <v>2157</v>
      </c>
      <c r="D1393" s="30">
        <v>0</v>
      </c>
      <c r="E1393" s="30">
        <v>0</v>
      </c>
      <c r="F1393" s="30">
        <v>0</v>
      </c>
      <c r="G1393" s="30">
        <v>0</v>
      </c>
      <c r="H1393" s="30">
        <v>0</v>
      </c>
      <c r="I1393" s="30">
        <v>0</v>
      </c>
      <c r="J1393" s="30">
        <v>0</v>
      </c>
      <c r="K1393" s="30">
        <v>0</v>
      </c>
      <c r="L1393" s="30">
        <v>0</v>
      </c>
      <c r="M1393" s="30">
        <v>0</v>
      </c>
      <c r="N1393" s="30">
        <v>0</v>
      </c>
      <c r="O1393" s="25"/>
    </row>
    <row r="1394" spans="1:15" ht="45.6">
      <c r="A1394" s="21" t="s">
        <v>3330</v>
      </c>
      <c r="B1394" s="21" t="s">
        <v>3331</v>
      </c>
      <c r="C1394" s="21" t="s">
        <v>2257</v>
      </c>
      <c r="D1394" s="30">
        <v>0</v>
      </c>
      <c r="E1394" s="30">
        <v>0</v>
      </c>
      <c r="F1394" s="30">
        <v>0</v>
      </c>
      <c r="G1394" s="30">
        <v>0</v>
      </c>
      <c r="H1394" s="30">
        <v>0</v>
      </c>
      <c r="I1394" s="30">
        <v>0</v>
      </c>
      <c r="J1394" s="30">
        <v>0</v>
      </c>
      <c r="K1394" s="30">
        <v>0</v>
      </c>
      <c r="L1394" s="30">
        <v>0</v>
      </c>
      <c r="M1394" s="30">
        <v>0</v>
      </c>
      <c r="N1394" s="30">
        <v>0</v>
      </c>
      <c r="O1394" s="25"/>
    </row>
    <row r="1395" spans="1:15" ht="45.6">
      <c r="A1395" s="21" t="s">
        <v>3330</v>
      </c>
      <c r="B1395" s="21" t="s">
        <v>3331</v>
      </c>
      <c r="C1395" s="21" t="s">
        <v>2258</v>
      </c>
      <c r="D1395" s="34" t="s">
        <v>2161</v>
      </c>
      <c r="E1395" s="34" t="s">
        <v>2161</v>
      </c>
      <c r="F1395" s="34" t="s">
        <v>2161</v>
      </c>
      <c r="G1395" s="34" t="s">
        <v>2161</v>
      </c>
      <c r="H1395" s="34" t="s">
        <v>2161</v>
      </c>
      <c r="I1395" s="34" t="s">
        <v>2161</v>
      </c>
      <c r="J1395" s="34" t="s">
        <v>2161</v>
      </c>
      <c r="K1395" s="34" t="s">
        <v>2161</v>
      </c>
      <c r="L1395" s="34" t="s">
        <v>2161</v>
      </c>
      <c r="M1395" s="34" t="s">
        <v>2161</v>
      </c>
      <c r="N1395" s="34" t="s">
        <v>2161</v>
      </c>
      <c r="O1395" s="25"/>
    </row>
    <row r="1396" spans="1:15" ht="75.599999999999994">
      <c r="A1396" s="21" t="s">
        <v>3332</v>
      </c>
      <c r="B1396" s="21" t="s">
        <v>3333</v>
      </c>
      <c r="C1396" s="21" t="s">
        <v>2157</v>
      </c>
      <c r="D1396" s="30">
        <v>0</v>
      </c>
      <c r="E1396" s="30">
        <v>0</v>
      </c>
      <c r="F1396" s="30">
        <v>0</v>
      </c>
      <c r="G1396" s="30">
        <v>0</v>
      </c>
      <c r="H1396" s="30">
        <v>0</v>
      </c>
      <c r="I1396" s="30">
        <v>0</v>
      </c>
      <c r="J1396" s="30">
        <v>0</v>
      </c>
      <c r="K1396" s="30">
        <v>0</v>
      </c>
      <c r="L1396" s="30">
        <v>0</v>
      </c>
      <c r="M1396" s="30">
        <v>0</v>
      </c>
      <c r="N1396" s="30" t="s">
        <v>2158</v>
      </c>
      <c r="O1396" s="25"/>
    </row>
    <row r="1397" spans="1:15" ht="75.599999999999994">
      <c r="A1397" s="21" t="s">
        <v>3332</v>
      </c>
      <c r="B1397" s="21" t="s">
        <v>3333</v>
      </c>
      <c r="C1397" s="21" t="s">
        <v>2257</v>
      </c>
      <c r="D1397" s="30">
        <v>0</v>
      </c>
      <c r="E1397" s="30">
        <v>0</v>
      </c>
      <c r="F1397" s="30">
        <v>0</v>
      </c>
      <c r="G1397" s="30">
        <v>0</v>
      </c>
      <c r="H1397" s="30">
        <v>0</v>
      </c>
      <c r="I1397" s="30">
        <v>0</v>
      </c>
      <c r="J1397" s="30">
        <v>0</v>
      </c>
      <c r="K1397" s="30">
        <v>0</v>
      </c>
      <c r="L1397" s="30">
        <v>0</v>
      </c>
      <c r="M1397" s="30">
        <v>0</v>
      </c>
      <c r="N1397" s="30" t="s">
        <v>1125</v>
      </c>
      <c r="O1397" s="25"/>
    </row>
    <row r="1398" spans="1:15" ht="75.599999999999994">
      <c r="A1398" s="21" t="s">
        <v>3332</v>
      </c>
      <c r="B1398" s="21" t="s">
        <v>3333</v>
      </c>
      <c r="C1398" s="21" t="s">
        <v>2258</v>
      </c>
      <c r="D1398" s="34" t="s">
        <v>2161</v>
      </c>
      <c r="E1398" s="34" t="s">
        <v>2161</v>
      </c>
      <c r="F1398" s="34" t="s">
        <v>2161</v>
      </c>
      <c r="G1398" s="34" t="s">
        <v>2161</v>
      </c>
      <c r="H1398" s="34" t="s">
        <v>2161</v>
      </c>
      <c r="I1398" s="34" t="s">
        <v>2161</v>
      </c>
      <c r="J1398" s="34" t="s">
        <v>2161</v>
      </c>
      <c r="K1398" s="34" t="s">
        <v>2161</v>
      </c>
      <c r="L1398" s="34" t="s">
        <v>2161</v>
      </c>
      <c r="M1398" s="34" t="s">
        <v>2161</v>
      </c>
      <c r="N1398" s="34" t="s">
        <v>1125</v>
      </c>
      <c r="O1398" s="25"/>
    </row>
    <row r="1399" spans="1:15" ht="45.6">
      <c r="A1399" s="21" t="s">
        <v>3334</v>
      </c>
      <c r="B1399" s="21" t="s">
        <v>3335</v>
      </c>
      <c r="C1399" s="21" t="s">
        <v>2157</v>
      </c>
      <c r="D1399" s="30">
        <v>405</v>
      </c>
      <c r="E1399" s="30">
        <v>403</v>
      </c>
      <c r="F1399" s="30">
        <v>403</v>
      </c>
      <c r="G1399" s="30">
        <v>382</v>
      </c>
      <c r="H1399" s="30">
        <v>406</v>
      </c>
      <c r="I1399" s="30" t="s">
        <v>2158</v>
      </c>
      <c r="J1399" s="30">
        <v>445</v>
      </c>
      <c r="K1399" s="30" t="s">
        <v>2158</v>
      </c>
      <c r="L1399" s="30" t="s">
        <v>2158</v>
      </c>
      <c r="M1399" s="30">
        <v>329</v>
      </c>
      <c r="N1399" s="30">
        <v>0</v>
      </c>
      <c r="O1399" s="25"/>
    </row>
    <row r="1400" spans="1:15" ht="45.6">
      <c r="A1400" s="21" t="s">
        <v>3334</v>
      </c>
      <c r="B1400" s="21" t="s">
        <v>3335</v>
      </c>
      <c r="C1400" s="21" t="s">
        <v>2257</v>
      </c>
      <c r="D1400" s="30">
        <v>228541</v>
      </c>
      <c r="E1400" s="30">
        <v>229167</v>
      </c>
      <c r="F1400" s="30">
        <v>224299</v>
      </c>
      <c r="G1400" s="30">
        <v>210907</v>
      </c>
      <c r="H1400" s="30">
        <v>224687</v>
      </c>
      <c r="I1400" s="30" t="s">
        <v>1125</v>
      </c>
      <c r="J1400" s="30">
        <v>276687</v>
      </c>
      <c r="K1400" s="30" t="s">
        <v>1125</v>
      </c>
      <c r="L1400" s="30" t="s">
        <v>1125</v>
      </c>
      <c r="M1400" s="30">
        <v>196930</v>
      </c>
      <c r="N1400" s="30">
        <v>0</v>
      </c>
      <c r="O1400" s="25"/>
    </row>
    <row r="1401" spans="1:15" ht="45.6">
      <c r="A1401" s="21" t="s">
        <v>3334</v>
      </c>
      <c r="B1401" s="21" t="s">
        <v>3335</v>
      </c>
      <c r="C1401" s="21" t="s">
        <v>2258</v>
      </c>
      <c r="D1401" s="34">
        <v>1.77</v>
      </c>
      <c r="E1401" s="34">
        <v>1.76</v>
      </c>
      <c r="F1401" s="34">
        <v>1.8</v>
      </c>
      <c r="G1401" s="34">
        <v>1.81</v>
      </c>
      <c r="H1401" s="34">
        <v>1.81</v>
      </c>
      <c r="I1401" s="34" t="s">
        <v>1125</v>
      </c>
      <c r="J1401" s="34">
        <v>1.61</v>
      </c>
      <c r="K1401" s="34" t="s">
        <v>1125</v>
      </c>
      <c r="L1401" s="34" t="s">
        <v>1125</v>
      </c>
      <c r="M1401" s="34">
        <v>1.67</v>
      </c>
      <c r="N1401" s="34" t="s">
        <v>2161</v>
      </c>
      <c r="O1401" s="25"/>
    </row>
    <row r="1402" spans="1:15" ht="45.6">
      <c r="A1402" s="21" t="s">
        <v>3336</v>
      </c>
      <c r="B1402" s="21" t="s">
        <v>3337</v>
      </c>
      <c r="C1402" s="21" t="s">
        <v>2157</v>
      </c>
      <c r="D1402" s="30">
        <v>0</v>
      </c>
      <c r="E1402" s="30">
        <v>0</v>
      </c>
      <c r="F1402" s="30">
        <v>0</v>
      </c>
      <c r="G1402" s="30">
        <v>0</v>
      </c>
      <c r="H1402" s="30">
        <v>0</v>
      </c>
      <c r="I1402" s="30">
        <v>0</v>
      </c>
      <c r="J1402" s="30">
        <v>0</v>
      </c>
      <c r="K1402" s="30">
        <v>0</v>
      </c>
      <c r="L1402" s="30">
        <v>0</v>
      </c>
      <c r="M1402" s="30">
        <v>0</v>
      </c>
      <c r="N1402" s="30">
        <v>0</v>
      </c>
      <c r="O1402" s="25"/>
    </row>
    <row r="1403" spans="1:15" ht="45.6">
      <c r="A1403" s="21" t="s">
        <v>3336</v>
      </c>
      <c r="B1403" s="21" t="s">
        <v>3337</v>
      </c>
      <c r="C1403" s="21" t="s">
        <v>2257</v>
      </c>
      <c r="D1403" s="30">
        <v>0</v>
      </c>
      <c r="E1403" s="30">
        <v>0</v>
      </c>
      <c r="F1403" s="30">
        <v>0</v>
      </c>
      <c r="G1403" s="30">
        <v>0</v>
      </c>
      <c r="H1403" s="30">
        <v>0</v>
      </c>
      <c r="I1403" s="30">
        <v>0</v>
      </c>
      <c r="J1403" s="30">
        <v>0</v>
      </c>
      <c r="K1403" s="30">
        <v>0</v>
      </c>
      <c r="L1403" s="30">
        <v>0</v>
      </c>
      <c r="M1403" s="30">
        <v>0</v>
      </c>
      <c r="N1403" s="30">
        <v>0</v>
      </c>
      <c r="O1403" s="25"/>
    </row>
    <row r="1404" spans="1:15" ht="45.6">
      <c r="A1404" s="21" t="s">
        <v>3336</v>
      </c>
      <c r="B1404" s="21" t="s">
        <v>3337</v>
      </c>
      <c r="C1404" s="21" t="s">
        <v>2258</v>
      </c>
      <c r="D1404" s="34" t="s">
        <v>2161</v>
      </c>
      <c r="E1404" s="34" t="s">
        <v>2161</v>
      </c>
      <c r="F1404" s="34" t="s">
        <v>2161</v>
      </c>
      <c r="G1404" s="34" t="s">
        <v>2161</v>
      </c>
      <c r="H1404" s="34" t="s">
        <v>2161</v>
      </c>
      <c r="I1404" s="34" t="s">
        <v>2161</v>
      </c>
      <c r="J1404" s="34" t="s">
        <v>2161</v>
      </c>
      <c r="K1404" s="34" t="s">
        <v>2161</v>
      </c>
      <c r="L1404" s="34" t="s">
        <v>2161</v>
      </c>
      <c r="M1404" s="34" t="s">
        <v>2161</v>
      </c>
      <c r="N1404" s="34" t="s">
        <v>2161</v>
      </c>
      <c r="O1404" s="25"/>
    </row>
    <row r="1405" spans="1:15" ht="30.6">
      <c r="A1405" s="21" t="s">
        <v>3338</v>
      </c>
      <c r="B1405" s="21" t="s">
        <v>3339</v>
      </c>
      <c r="C1405" s="21" t="s">
        <v>2157</v>
      </c>
      <c r="D1405" s="30" t="s">
        <v>2158</v>
      </c>
      <c r="E1405" s="30" t="s">
        <v>2158</v>
      </c>
      <c r="F1405" s="30" t="s">
        <v>2158</v>
      </c>
      <c r="G1405" s="30" t="s">
        <v>2158</v>
      </c>
      <c r="H1405" s="30" t="s">
        <v>2158</v>
      </c>
      <c r="I1405" s="30" t="s">
        <v>2158</v>
      </c>
      <c r="J1405" s="30" t="s">
        <v>2158</v>
      </c>
      <c r="K1405" s="30" t="s">
        <v>2158</v>
      </c>
      <c r="L1405" s="30">
        <v>106</v>
      </c>
      <c r="M1405" s="30">
        <v>10</v>
      </c>
      <c r="N1405" s="30">
        <v>67</v>
      </c>
      <c r="O1405" s="25"/>
    </row>
    <row r="1406" spans="1:15" ht="30.6">
      <c r="A1406" s="21" t="s">
        <v>3338</v>
      </c>
      <c r="B1406" s="21" t="s">
        <v>3339</v>
      </c>
      <c r="C1406" s="21" t="s">
        <v>2257</v>
      </c>
      <c r="D1406" s="30" t="s">
        <v>1125</v>
      </c>
      <c r="E1406" s="30" t="s">
        <v>1125</v>
      </c>
      <c r="F1406" s="30" t="s">
        <v>1125</v>
      </c>
      <c r="G1406" s="30" t="s">
        <v>1125</v>
      </c>
      <c r="H1406" s="30" t="s">
        <v>1125</v>
      </c>
      <c r="I1406" s="30" t="s">
        <v>1125</v>
      </c>
      <c r="J1406" s="30" t="s">
        <v>1125</v>
      </c>
      <c r="K1406" s="30" t="s">
        <v>1125</v>
      </c>
      <c r="L1406" s="30" t="s">
        <v>3340</v>
      </c>
      <c r="M1406" s="30" t="s">
        <v>1125</v>
      </c>
      <c r="N1406" s="30" t="s">
        <v>3341</v>
      </c>
      <c r="O1406" s="25"/>
    </row>
    <row r="1407" spans="1:15" ht="30.6">
      <c r="A1407" s="21" t="s">
        <v>3338</v>
      </c>
      <c r="B1407" s="21" t="s">
        <v>3339</v>
      </c>
      <c r="C1407" s="21" t="s">
        <v>2258</v>
      </c>
      <c r="D1407" s="34" t="s">
        <v>1125</v>
      </c>
      <c r="E1407" s="34" t="s">
        <v>1125</v>
      </c>
      <c r="F1407" s="34" t="s">
        <v>1125</v>
      </c>
      <c r="G1407" s="34" t="s">
        <v>1125</v>
      </c>
      <c r="H1407" s="34" t="s">
        <v>1125</v>
      </c>
      <c r="I1407" s="34" t="s">
        <v>1125</v>
      </c>
      <c r="J1407" s="34" t="s">
        <v>1125</v>
      </c>
      <c r="K1407" s="34" t="s">
        <v>1125</v>
      </c>
      <c r="L1407" s="34">
        <v>522.84</v>
      </c>
      <c r="M1407" s="34" t="s">
        <v>1125</v>
      </c>
      <c r="N1407" s="34">
        <v>524.59</v>
      </c>
      <c r="O1407" s="25"/>
    </row>
    <row r="1408" spans="1:15" ht="30.6">
      <c r="A1408" s="21" t="s">
        <v>3342</v>
      </c>
      <c r="B1408" s="21" t="s">
        <v>3343</v>
      </c>
      <c r="C1408" s="21" t="s">
        <v>2157</v>
      </c>
      <c r="D1408" s="30">
        <v>0</v>
      </c>
      <c r="E1408" s="30">
        <v>0</v>
      </c>
      <c r="F1408" s="30">
        <v>0</v>
      </c>
      <c r="G1408" s="30">
        <v>0</v>
      </c>
      <c r="H1408" s="30">
        <v>0</v>
      </c>
      <c r="I1408" s="30">
        <v>0</v>
      </c>
      <c r="J1408" s="30">
        <v>0</v>
      </c>
      <c r="K1408" s="30">
        <v>0</v>
      </c>
      <c r="L1408" s="30">
        <v>0</v>
      </c>
      <c r="M1408" s="30">
        <v>0</v>
      </c>
      <c r="N1408" s="30">
        <v>0</v>
      </c>
      <c r="O1408" s="25"/>
    </row>
    <row r="1409" spans="1:15" ht="30.6">
      <c r="A1409" s="21" t="s">
        <v>3342</v>
      </c>
      <c r="B1409" s="21" t="s">
        <v>3343</v>
      </c>
      <c r="C1409" s="21" t="s">
        <v>2257</v>
      </c>
      <c r="D1409" s="30">
        <v>0</v>
      </c>
      <c r="E1409" s="30">
        <v>0</v>
      </c>
      <c r="F1409" s="30">
        <v>0</v>
      </c>
      <c r="G1409" s="30">
        <v>0</v>
      </c>
      <c r="H1409" s="30">
        <v>0</v>
      </c>
      <c r="I1409" s="30">
        <v>0</v>
      </c>
      <c r="J1409" s="30">
        <v>0</v>
      </c>
      <c r="K1409" s="30">
        <v>0</v>
      </c>
      <c r="L1409" s="30">
        <v>0</v>
      </c>
      <c r="M1409" s="30">
        <v>0</v>
      </c>
      <c r="N1409" s="30">
        <v>0</v>
      </c>
      <c r="O1409" s="25"/>
    </row>
    <row r="1410" spans="1:15" ht="30.6">
      <c r="A1410" s="21" t="s">
        <v>3342</v>
      </c>
      <c r="B1410" s="21" t="s">
        <v>3343</v>
      </c>
      <c r="C1410" s="21" t="s">
        <v>2258</v>
      </c>
      <c r="D1410" s="34" t="s">
        <v>2161</v>
      </c>
      <c r="E1410" s="34" t="s">
        <v>2161</v>
      </c>
      <c r="F1410" s="34" t="s">
        <v>2161</v>
      </c>
      <c r="G1410" s="34" t="s">
        <v>2161</v>
      </c>
      <c r="H1410" s="34" t="s">
        <v>2161</v>
      </c>
      <c r="I1410" s="34" t="s">
        <v>2161</v>
      </c>
      <c r="J1410" s="34" t="s">
        <v>2161</v>
      </c>
      <c r="K1410" s="34" t="s">
        <v>2161</v>
      </c>
      <c r="L1410" s="34" t="s">
        <v>2161</v>
      </c>
      <c r="M1410" s="34" t="s">
        <v>2161</v>
      </c>
      <c r="N1410" s="34" t="s">
        <v>2161</v>
      </c>
      <c r="O1410" s="25"/>
    </row>
    <row r="1411" spans="1:15" ht="30.6">
      <c r="A1411" s="21" t="s">
        <v>3344</v>
      </c>
      <c r="B1411" s="21" t="s">
        <v>3345</v>
      </c>
      <c r="C1411" s="21" t="s">
        <v>2157</v>
      </c>
      <c r="D1411" s="30">
        <v>0</v>
      </c>
      <c r="E1411" s="30">
        <v>0</v>
      </c>
      <c r="F1411" s="30">
        <v>0</v>
      </c>
      <c r="G1411" s="30">
        <v>0</v>
      </c>
      <c r="H1411" s="30">
        <v>0</v>
      </c>
      <c r="I1411" s="30">
        <v>0</v>
      </c>
      <c r="J1411" s="30">
        <v>0</v>
      </c>
      <c r="K1411" s="30">
        <v>0</v>
      </c>
      <c r="L1411" s="30">
        <v>0</v>
      </c>
      <c r="M1411" s="30">
        <v>0</v>
      </c>
      <c r="N1411" s="30">
        <v>0</v>
      </c>
      <c r="O1411" s="25"/>
    </row>
    <row r="1412" spans="1:15" ht="30.6">
      <c r="A1412" s="21" t="s">
        <v>3344</v>
      </c>
      <c r="B1412" s="21" t="s">
        <v>3345</v>
      </c>
      <c r="C1412" s="21" t="s">
        <v>2257</v>
      </c>
      <c r="D1412" s="30">
        <v>0</v>
      </c>
      <c r="E1412" s="30">
        <v>0</v>
      </c>
      <c r="F1412" s="30">
        <v>0</v>
      </c>
      <c r="G1412" s="30">
        <v>0</v>
      </c>
      <c r="H1412" s="30">
        <v>0</v>
      </c>
      <c r="I1412" s="30">
        <v>0</v>
      </c>
      <c r="J1412" s="30">
        <v>0</v>
      </c>
      <c r="K1412" s="30">
        <v>0</v>
      </c>
      <c r="L1412" s="30">
        <v>0</v>
      </c>
      <c r="M1412" s="30">
        <v>0</v>
      </c>
      <c r="N1412" s="30">
        <v>0</v>
      </c>
      <c r="O1412" s="25"/>
    </row>
    <row r="1413" spans="1:15" ht="30.6">
      <c r="A1413" s="21" t="s">
        <v>3344</v>
      </c>
      <c r="B1413" s="21" t="s">
        <v>3345</v>
      </c>
      <c r="C1413" s="21" t="s">
        <v>2258</v>
      </c>
      <c r="D1413" s="34" t="s">
        <v>2161</v>
      </c>
      <c r="E1413" s="34" t="s">
        <v>2161</v>
      </c>
      <c r="F1413" s="34" t="s">
        <v>2161</v>
      </c>
      <c r="G1413" s="34" t="s">
        <v>2161</v>
      </c>
      <c r="H1413" s="34" t="s">
        <v>2161</v>
      </c>
      <c r="I1413" s="34" t="s">
        <v>2161</v>
      </c>
      <c r="J1413" s="34" t="s">
        <v>2161</v>
      </c>
      <c r="K1413" s="34" t="s">
        <v>2161</v>
      </c>
      <c r="L1413" s="34" t="s">
        <v>2161</v>
      </c>
      <c r="M1413" s="34" t="s">
        <v>2161</v>
      </c>
      <c r="N1413" s="34" t="s">
        <v>2161</v>
      </c>
      <c r="O1413" s="25"/>
    </row>
    <row r="1414" spans="1:15" ht="30.6">
      <c r="A1414" s="21" t="s">
        <v>3346</v>
      </c>
      <c r="B1414" s="21" t="s">
        <v>3347</v>
      </c>
      <c r="C1414" s="21" t="s">
        <v>2157</v>
      </c>
      <c r="D1414" s="30">
        <v>89196</v>
      </c>
      <c r="E1414" s="30">
        <v>90746</v>
      </c>
      <c r="F1414" s="30">
        <v>84769</v>
      </c>
      <c r="G1414" s="30">
        <v>81626</v>
      </c>
      <c r="H1414" s="30">
        <v>98693</v>
      </c>
      <c r="I1414" s="30">
        <v>95241</v>
      </c>
      <c r="J1414" s="30">
        <v>63040</v>
      </c>
      <c r="K1414" s="30">
        <v>77463</v>
      </c>
      <c r="L1414" s="30">
        <v>89240</v>
      </c>
      <c r="M1414" s="30">
        <v>87730</v>
      </c>
      <c r="N1414" s="30">
        <v>85395</v>
      </c>
      <c r="O1414" s="25"/>
    </row>
    <row r="1415" spans="1:15" ht="30.6">
      <c r="A1415" s="21" t="s">
        <v>3346</v>
      </c>
      <c r="B1415" s="21" t="s">
        <v>3347</v>
      </c>
      <c r="C1415" s="21" t="s">
        <v>2257</v>
      </c>
      <c r="D1415" s="30">
        <v>12590241</v>
      </c>
      <c r="E1415" s="30">
        <v>12507798</v>
      </c>
      <c r="F1415" s="30" t="s">
        <v>1125</v>
      </c>
      <c r="G1415" s="30" t="s">
        <v>1125</v>
      </c>
      <c r="H1415" s="30" t="s">
        <v>1125</v>
      </c>
      <c r="I1415" s="30" t="s">
        <v>1125</v>
      </c>
      <c r="J1415" s="30" t="s">
        <v>1125</v>
      </c>
      <c r="K1415" s="30" t="s">
        <v>1125</v>
      </c>
      <c r="L1415" s="30">
        <v>9366390</v>
      </c>
      <c r="M1415" s="30">
        <v>9288867</v>
      </c>
      <c r="N1415" s="30">
        <v>9281623</v>
      </c>
      <c r="O1415" s="25"/>
    </row>
    <row r="1416" spans="1:15" ht="30.6">
      <c r="A1416" s="21" t="s">
        <v>3346</v>
      </c>
      <c r="B1416" s="21" t="s">
        <v>3347</v>
      </c>
      <c r="C1416" s="21" t="s">
        <v>2258</v>
      </c>
      <c r="D1416" s="34">
        <v>7.08</v>
      </c>
      <c r="E1416" s="34">
        <v>7.26</v>
      </c>
      <c r="F1416" s="34" t="s">
        <v>1125</v>
      </c>
      <c r="G1416" s="34" t="s">
        <v>1125</v>
      </c>
      <c r="H1416" s="34" t="s">
        <v>1125</v>
      </c>
      <c r="I1416" s="34" t="s">
        <v>1125</v>
      </c>
      <c r="J1416" s="34" t="s">
        <v>1125</v>
      </c>
      <c r="K1416" s="34" t="s">
        <v>1125</v>
      </c>
      <c r="L1416" s="34">
        <v>9.5299999999999994</v>
      </c>
      <c r="M1416" s="34">
        <v>9.44</v>
      </c>
      <c r="N1416" s="34">
        <v>9.1999999999999993</v>
      </c>
      <c r="O1416" s="25"/>
    </row>
    <row r="1417" spans="1:15" ht="30.6">
      <c r="A1417" s="21" t="s">
        <v>3348</v>
      </c>
      <c r="B1417" s="21" t="s">
        <v>3349</v>
      </c>
      <c r="C1417" s="21" t="s">
        <v>2157</v>
      </c>
      <c r="D1417" s="30">
        <v>14320</v>
      </c>
      <c r="E1417" s="30">
        <v>18100</v>
      </c>
      <c r="F1417" s="30">
        <v>21042</v>
      </c>
      <c r="G1417" s="30">
        <v>20828</v>
      </c>
      <c r="H1417" s="30">
        <v>20786</v>
      </c>
      <c r="I1417" s="30">
        <v>22171</v>
      </c>
      <c r="J1417" s="30">
        <v>16463</v>
      </c>
      <c r="K1417" s="30">
        <v>14287</v>
      </c>
      <c r="L1417" s="30">
        <v>14847</v>
      </c>
      <c r="M1417" s="30">
        <v>24441</v>
      </c>
      <c r="N1417" s="30">
        <v>20777</v>
      </c>
      <c r="O1417" s="25"/>
    </row>
    <row r="1418" spans="1:15" ht="30.6">
      <c r="A1418" s="21" t="s">
        <v>3348</v>
      </c>
      <c r="B1418" s="21" t="s">
        <v>3349</v>
      </c>
      <c r="C1418" s="21" t="s">
        <v>2257</v>
      </c>
      <c r="D1418" s="30">
        <v>2157435</v>
      </c>
      <c r="E1418" s="30">
        <v>3295497</v>
      </c>
      <c r="F1418" s="30">
        <v>3202288</v>
      </c>
      <c r="G1418" s="30" t="s">
        <v>1125</v>
      </c>
      <c r="H1418" s="30" t="s">
        <v>1125</v>
      </c>
      <c r="I1418" s="30" t="s">
        <v>1125</v>
      </c>
      <c r="J1418" s="30" t="s">
        <v>1125</v>
      </c>
      <c r="K1418" s="30">
        <v>1392202</v>
      </c>
      <c r="L1418" s="30">
        <v>1198977</v>
      </c>
      <c r="M1418" s="30">
        <v>2345466</v>
      </c>
      <c r="N1418" s="30">
        <v>1877715</v>
      </c>
      <c r="O1418" s="25"/>
    </row>
    <row r="1419" spans="1:15" ht="30.6">
      <c r="A1419" s="21" t="s">
        <v>3348</v>
      </c>
      <c r="B1419" s="21" t="s">
        <v>3349</v>
      </c>
      <c r="C1419" s="21" t="s">
        <v>2258</v>
      </c>
      <c r="D1419" s="34">
        <v>6.64</v>
      </c>
      <c r="E1419" s="34">
        <v>5.49</v>
      </c>
      <c r="F1419" s="34">
        <v>6.57</v>
      </c>
      <c r="G1419" s="34" t="s">
        <v>1125</v>
      </c>
      <c r="H1419" s="34" t="s">
        <v>1125</v>
      </c>
      <c r="I1419" s="34" t="s">
        <v>1125</v>
      </c>
      <c r="J1419" s="34" t="s">
        <v>1125</v>
      </c>
      <c r="K1419" s="34">
        <v>10.26</v>
      </c>
      <c r="L1419" s="34">
        <v>12.38</v>
      </c>
      <c r="M1419" s="34">
        <v>10.42</v>
      </c>
      <c r="N1419" s="34">
        <v>11.07</v>
      </c>
      <c r="O1419" s="25"/>
    </row>
    <row r="1420" spans="1:15" ht="30.6">
      <c r="A1420" s="21" t="s">
        <v>3350</v>
      </c>
      <c r="B1420" s="21" t="s">
        <v>3351</v>
      </c>
      <c r="C1420" s="21" t="s">
        <v>2157</v>
      </c>
      <c r="D1420" s="30" t="s">
        <v>2158</v>
      </c>
      <c r="E1420" s="30" t="s">
        <v>2158</v>
      </c>
      <c r="F1420" s="30">
        <v>4121</v>
      </c>
      <c r="G1420" s="30" t="s">
        <v>2158</v>
      </c>
      <c r="H1420" s="30">
        <v>4538</v>
      </c>
      <c r="I1420" s="30">
        <v>6065</v>
      </c>
      <c r="J1420" s="30">
        <v>6877</v>
      </c>
      <c r="K1420" s="30">
        <v>4876</v>
      </c>
      <c r="L1420" s="30">
        <v>5528</v>
      </c>
      <c r="M1420" s="30">
        <v>6226</v>
      </c>
      <c r="N1420" s="30">
        <v>5828</v>
      </c>
      <c r="O1420" s="25"/>
    </row>
    <row r="1421" spans="1:15" ht="30.6">
      <c r="A1421" s="21" t="s">
        <v>3350</v>
      </c>
      <c r="B1421" s="21" t="s">
        <v>3351</v>
      </c>
      <c r="C1421" s="21" t="s">
        <v>2257</v>
      </c>
      <c r="D1421" s="30">
        <v>818982</v>
      </c>
      <c r="E1421" s="30" t="s">
        <v>1125</v>
      </c>
      <c r="F1421" s="30">
        <v>520445</v>
      </c>
      <c r="G1421" s="30" t="s">
        <v>1125</v>
      </c>
      <c r="H1421" s="30">
        <v>368776</v>
      </c>
      <c r="I1421" s="30">
        <v>438026</v>
      </c>
      <c r="J1421" s="30">
        <v>493862</v>
      </c>
      <c r="K1421" s="30">
        <v>310454</v>
      </c>
      <c r="L1421" s="30">
        <v>300449</v>
      </c>
      <c r="M1421" s="30">
        <v>237228</v>
      </c>
      <c r="N1421" s="30">
        <v>257000</v>
      </c>
      <c r="O1421" s="25"/>
    </row>
    <row r="1422" spans="1:15" ht="30.6">
      <c r="A1422" s="21" t="s">
        <v>3350</v>
      </c>
      <c r="B1422" s="21" t="s">
        <v>3351</v>
      </c>
      <c r="C1422" s="21" t="s">
        <v>2258</v>
      </c>
      <c r="D1422" s="34" t="s">
        <v>1125</v>
      </c>
      <c r="E1422" s="34" t="s">
        <v>1125</v>
      </c>
      <c r="F1422" s="34">
        <v>7.92</v>
      </c>
      <c r="G1422" s="34" t="s">
        <v>1125</v>
      </c>
      <c r="H1422" s="34">
        <v>12.3</v>
      </c>
      <c r="I1422" s="34">
        <v>13.85</v>
      </c>
      <c r="J1422" s="34">
        <v>13.92</v>
      </c>
      <c r="K1422" s="34">
        <v>15.71</v>
      </c>
      <c r="L1422" s="34">
        <v>18.399999999999999</v>
      </c>
      <c r="M1422" s="34">
        <v>26.25</v>
      </c>
      <c r="N1422" s="34">
        <v>22.68</v>
      </c>
      <c r="O1422" s="25"/>
    </row>
    <row r="1423" spans="1:15" ht="60.6">
      <c r="A1423" s="21" t="s">
        <v>3352</v>
      </c>
      <c r="B1423" s="21" t="s">
        <v>3353</v>
      </c>
      <c r="C1423" s="21" t="s">
        <v>2157</v>
      </c>
      <c r="D1423" s="30">
        <v>0</v>
      </c>
      <c r="E1423" s="30" t="s">
        <v>1125</v>
      </c>
      <c r="F1423" s="30">
        <v>19</v>
      </c>
      <c r="G1423" s="30" t="s">
        <v>1125</v>
      </c>
      <c r="H1423" s="30" t="s">
        <v>1125</v>
      </c>
      <c r="I1423" s="30" t="s">
        <v>1125</v>
      </c>
      <c r="J1423" s="30">
        <v>0</v>
      </c>
      <c r="K1423" s="30">
        <v>0</v>
      </c>
      <c r="L1423" s="30">
        <v>0</v>
      </c>
      <c r="M1423" s="30">
        <v>0</v>
      </c>
      <c r="N1423" s="30">
        <v>0</v>
      </c>
      <c r="O1423" s="25"/>
    </row>
    <row r="1424" spans="1:15" ht="60.6">
      <c r="A1424" s="21" t="s">
        <v>3352</v>
      </c>
      <c r="B1424" s="21" t="s">
        <v>3353</v>
      </c>
      <c r="C1424" s="21" t="s">
        <v>2257</v>
      </c>
      <c r="D1424" s="30">
        <v>0</v>
      </c>
      <c r="E1424" s="30" t="s">
        <v>1125</v>
      </c>
      <c r="F1424" s="30">
        <v>3544</v>
      </c>
      <c r="G1424" s="30" t="s">
        <v>1125</v>
      </c>
      <c r="H1424" s="30" t="s">
        <v>1125</v>
      </c>
      <c r="I1424" s="30" t="s">
        <v>1125</v>
      </c>
      <c r="J1424" s="30">
        <v>0</v>
      </c>
      <c r="K1424" s="30">
        <v>0</v>
      </c>
      <c r="L1424" s="30">
        <v>0</v>
      </c>
      <c r="M1424" s="30">
        <v>0</v>
      </c>
      <c r="N1424" s="30">
        <v>0</v>
      </c>
      <c r="O1424" s="25"/>
    </row>
    <row r="1425" spans="1:15" ht="60.6">
      <c r="A1425" s="21" t="s">
        <v>3352</v>
      </c>
      <c r="B1425" s="21" t="s">
        <v>3353</v>
      </c>
      <c r="C1425" s="21" t="s">
        <v>2258</v>
      </c>
      <c r="D1425" s="34" t="s">
        <v>2161</v>
      </c>
      <c r="E1425" s="34" t="s">
        <v>1125</v>
      </c>
      <c r="F1425" s="34">
        <v>5.36</v>
      </c>
      <c r="G1425" s="34" t="s">
        <v>1125</v>
      </c>
      <c r="H1425" s="34" t="s">
        <v>1125</v>
      </c>
      <c r="I1425" s="34" t="s">
        <v>1125</v>
      </c>
      <c r="J1425" s="34" t="s">
        <v>2161</v>
      </c>
      <c r="K1425" s="34" t="s">
        <v>2161</v>
      </c>
      <c r="L1425" s="34" t="s">
        <v>2161</v>
      </c>
      <c r="M1425" s="34" t="s">
        <v>2161</v>
      </c>
      <c r="N1425" s="34" t="s">
        <v>2161</v>
      </c>
      <c r="O1425" s="25"/>
    </row>
    <row r="1426" spans="1:15" ht="45.6">
      <c r="A1426" s="21" t="s">
        <v>3354</v>
      </c>
      <c r="B1426" s="21" t="s">
        <v>3355</v>
      </c>
      <c r="C1426" s="21" t="s">
        <v>2157</v>
      </c>
      <c r="D1426" s="30">
        <v>0</v>
      </c>
      <c r="E1426" s="30">
        <v>0</v>
      </c>
      <c r="F1426" s="30">
        <v>0</v>
      </c>
      <c r="G1426" s="30">
        <v>0</v>
      </c>
      <c r="H1426" s="30">
        <v>0</v>
      </c>
      <c r="I1426" s="30">
        <v>0</v>
      </c>
      <c r="J1426" s="30">
        <v>0</v>
      </c>
      <c r="K1426" s="30">
        <v>0</v>
      </c>
      <c r="L1426" s="30">
        <v>0</v>
      </c>
      <c r="M1426" s="30">
        <v>0</v>
      </c>
      <c r="N1426" s="30">
        <v>0</v>
      </c>
      <c r="O1426" s="25"/>
    </row>
    <row r="1427" spans="1:15" ht="45.6">
      <c r="A1427" s="21" t="s">
        <v>3354</v>
      </c>
      <c r="B1427" s="21" t="s">
        <v>3355</v>
      </c>
      <c r="C1427" s="21" t="s">
        <v>2257</v>
      </c>
      <c r="D1427" s="30">
        <v>0</v>
      </c>
      <c r="E1427" s="30">
        <v>0</v>
      </c>
      <c r="F1427" s="30">
        <v>0</v>
      </c>
      <c r="G1427" s="30">
        <v>0</v>
      </c>
      <c r="H1427" s="30">
        <v>0</v>
      </c>
      <c r="I1427" s="30">
        <v>0</v>
      </c>
      <c r="J1427" s="30">
        <v>0</v>
      </c>
      <c r="K1427" s="30">
        <v>0</v>
      </c>
      <c r="L1427" s="30">
        <v>0</v>
      </c>
      <c r="M1427" s="30">
        <v>0</v>
      </c>
      <c r="N1427" s="30">
        <v>0</v>
      </c>
      <c r="O1427" s="25"/>
    </row>
    <row r="1428" spans="1:15" ht="45.6">
      <c r="A1428" s="21" t="s">
        <v>3354</v>
      </c>
      <c r="B1428" s="21" t="s">
        <v>3355</v>
      </c>
      <c r="C1428" s="21" t="s">
        <v>2258</v>
      </c>
      <c r="D1428" s="34" t="s">
        <v>2161</v>
      </c>
      <c r="E1428" s="34" t="s">
        <v>2161</v>
      </c>
      <c r="F1428" s="34" t="s">
        <v>2161</v>
      </c>
      <c r="G1428" s="34" t="s">
        <v>2161</v>
      </c>
      <c r="H1428" s="34" t="s">
        <v>2161</v>
      </c>
      <c r="I1428" s="34" t="s">
        <v>2161</v>
      </c>
      <c r="J1428" s="34" t="s">
        <v>2161</v>
      </c>
      <c r="K1428" s="34" t="s">
        <v>2161</v>
      </c>
      <c r="L1428" s="34" t="s">
        <v>2161</v>
      </c>
      <c r="M1428" s="34" t="s">
        <v>2161</v>
      </c>
      <c r="N1428" s="34" t="s">
        <v>2161</v>
      </c>
      <c r="O1428" s="25"/>
    </row>
    <row r="1429" spans="1:15" ht="75.599999999999994">
      <c r="A1429" s="21" t="s">
        <v>3356</v>
      </c>
      <c r="B1429" s="21" t="s">
        <v>3357</v>
      </c>
      <c r="C1429" s="21" t="s">
        <v>2157</v>
      </c>
      <c r="D1429" s="30">
        <v>0</v>
      </c>
      <c r="E1429" s="30">
        <v>0</v>
      </c>
      <c r="F1429" s="30">
        <v>0</v>
      </c>
      <c r="G1429" s="30">
        <v>0</v>
      </c>
      <c r="H1429" s="30" t="s">
        <v>1125</v>
      </c>
      <c r="I1429" s="30" t="s">
        <v>1125</v>
      </c>
      <c r="J1429" s="30" t="s">
        <v>1125</v>
      </c>
      <c r="K1429" s="30" t="s">
        <v>1125</v>
      </c>
      <c r="L1429" s="30" t="s">
        <v>1125</v>
      </c>
      <c r="M1429" s="30" t="s">
        <v>1125</v>
      </c>
      <c r="N1429" s="30" t="s">
        <v>1125</v>
      </c>
      <c r="O1429" s="25"/>
    </row>
    <row r="1430" spans="1:15" ht="75.599999999999994">
      <c r="A1430" s="21" t="s">
        <v>3356</v>
      </c>
      <c r="B1430" s="21" t="s">
        <v>3357</v>
      </c>
      <c r="C1430" s="21" t="s">
        <v>2257</v>
      </c>
      <c r="D1430" s="30">
        <v>0</v>
      </c>
      <c r="E1430" s="30">
        <v>0</v>
      </c>
      <c r="F1430" s="30">
        <v>0</v>
      </c>
      <c r="G1430" s="30">
        <v>0</v>
      </c>
      <c r="H1430" s="30" t="s">
        <v>1125</v>
      </c>
      <c r="I1430" s="30" t="s">
        <v>1125</v>
      </c>
      <c r="J1430" s="30" t="s">
        <v>1125</v>
      </c>
      <c r="K1430" s="30" t="s">
        <v>1125</v>
      </c>
      <c r="L1430" s="30" t="s">
        <v>1125</v>
      </c>
      <c r="M1430" s="30" t="s">
        <v>1125</v>
      </c>
      <c r="N1430" s="30" t="s">
        <v>1125</v>
      </c>
      <c r="O1430" s="25"/>
    </row>
    <row r="1431" spans="1:15" ht="75.599999999999994">
      <c r="A1431" s="21" t="s">
        <v>3356</v>
      </c>
      <c r="B1431" s="21" t="s">
        <v>3357</v>
      </c>
      <c r="C1431" s="21" t="s">
        <v>2258</v>
      </c>
      <c r="D1431" s="34" t="s">
        <v>2161</v>
      </c>
      <c r="E1431" s="34" t="s">
        <v>2161</v>
      </c>
      <c r="F1431" s="34" t="s">
        <v>2161</v>
      </c>
      <c r="G1431" s="34" t="s">
        <v>2161</v>
      </c>
      <c r="H1431" s="34" t="s">
        <v>1125</v>
      </c>
      <c r="I1431" s="34" t="s">
        <v>1125</v>
      </c>
      <c r="J1431" s="34" t="s">
        <v>1125</v>
      </c>
      <c r="K1431" s="34" t="s">
        <v>1125</v>
      </c>
      <c r="L1431" s="34" t="s">
        <v>1125</v>
      </c>
      <c r="M1431" s="34" t="s">
        <v>1125</v>
      </c>
      <c r="N1431" s="34" t="s">
        <v>1125</v>
      </c>
      <c r="O1431" s="25"/>
    </row>
    <row r="1432" spans="1:15" ht="60.6">
      <c r="A1432" s="21" t="s">
        <v>3358</v>
      </c>
      <c r="B1432" s="21" t="s">
        <v>3359</v>
      </c>
      <c r="C1432" s="21" t="s">
        <v>2157</v>
      </c>
      <c r="D1432" s="30">
        <v>0</v>
      </c>
      <c r="E1432" s="30" t="s">
        <v>1125</v>
      </c>
      <c r="F1432" s="30">
        <v>79</v>
      </c>
      <c r="G1432" s="30" t="s">
        <v>1125</v>
      </c>
      <c r="H1432" s="30">
        <v>2067</v>
      </c>
      <c r="I1432" s="30">
        <v>2441</v>
      </c>
      <c r="J1432" s="30" t="s">
        <v>1125</v>
      </c>
      <c r="K1432" s="30" t="s">
        <v>1125</v>
      </c>
      <c r="L1432" s="30" t="s">
        <v>1125</v>
      </c>
      <c r="M1432" s="30" t="s">
        <v>1125</v>
      </c>
      <c r="N1432" s="30" t="s">
        <v>1125</v>
      </c>
      <c r="O1432" s="25"/>
    </row>
    <row r="1433" spans="1:15" ht="60.6">
      <c r="A1433" s="21" t="s">
        <v>3358</v>
      </c>
      <c r="B1433" s="21" t="s">
        <v>3359</v>
      </c>
      <c r="C1433" s="21" t="s">
        <v>2257</v>
      </c>
      <c r="D1433" s="30">
        <v>0</v>
      </c>
      <c r="E1433" s="30" t="s">
        <v>1125</v>
      </c>
      <c r="F1433" s="30">
        <v>12657</v>
      </c>
      <c r="G1433" s="30" t="s">
        <v>1125</v>
      </c>
      <c r="H1433" s="30" t="s">
        <v>3360</v>
      </c>
      <c r="I1433" s="30" t="s">
        <v>1125</v>
      </c>
      <c r="J1433" s="30" t="s">
        <v>1125</v>
      </c>
      <c r="K1433" s="30" t="s">
        <v>1125</v>
      </c>
      <c r="L1433" s="30" t="s">
        <v>1125</v>
      </c>
      <c r="M1433" s="30" t="s">
        <v>1125</v>
      </c>
      <c r="N1433" s="30" t="s">
        <v>1125</v>
      </c>
      <c r="O1433" s="25"/>
    </row>
    <row r="1434" spans="1:15" ht="60.6">
      <c r="A1434" s="21" t="s">
        <v>3358</v>
      </c>
      <c r="B1434" s="21" t="s">
        <v>3359</v>
      </c>
      <c r="C1434" s="21" t="s">
        <v>2258</v>
      </c>
      <c r="D1434" s="34" t="s">
        <v>2161</v>
      </c>
      <c r="E1434" s="34" t="s">
        <v>1125</v>
      </c>
      <c r="F1434" s="34">
        <v>6.24</v>
      </c>
      <c r="G1434" s="34" t="s">
        <v>1125</v>
      </c>
      <c r="H1434" s="34">
        <v>4.5</v>
      </c>
      <c r="I1434" s="34" t="s">
        <v>1125</v>
      </c>
      <c r="J1434" s="34" t="s">
        <v>1125</v>
      </c>
      <c r="K1434" s="34" t="s">
        <v>1125</v>
      </c>
      <c r="L1434" s="34" t="s">
        <v>1125</v>
      </c>
      <c r="M1434" s="34" t="s">
        <v>1125</v>
      </c>
      <c r="N1434" s="34" t="s">
        <v>1125</v>
      </c>
      <c r="O1434" s="25"/>
    </row>
    <row r="1435" spans="1:15" ht="45.6">
      <c r="A1435" s="21" t="s">
        <v>3361</v>
      </c>
      <c r="B1435" s="21" t="s">
        <v>3362</v>
      </c>
      <c r="C1435" s="21" t="s">
        <v>2157</v>
      </c>
      <c r="D1435" s="30">
        <v>0</v>
      </c>
      <c r="E1435" s="30">
        <v>0</v>
      </c>
      <c r="F1435" s="30">
        <v>0</v>
      </c>
      <c r="G1435" s="30">
        <v>0</v>
      </c>
      <c r="H1435" s="30">
        <v>0</v>
      </c>
      <c r="I1435" s="30">
        <v>0</v>
      </c>
      <c r="J1435" s="30">
        <v>0</v>
      </c>
      <c r="K1435" s="30">
        <v>0</v>
      </c>
      <c r="L1435" s="30">
        <v>0</v>
      </c>
      <c r="M1435" s="30" t="s">
        <v>1125</v>
      </c>
      <c r="N1435" s="30">
        <v>0</v>
      </c>
      <c r="O1435" s="25"/>
    </row>
    <row r="1436" spans="1:15" ht="45.6">
      <c r="A1436" s="21" t="s">
        <v>3361</v>
      </c>
      <c r="B1436" s="21" t="s">
        <v>3362</v>
      </c>
      <c r="C1436" s="21" t="s">
        <v>2257</v>
      </c>
      <c r="D1436" s="30">
        <v>0</v>
      </c>
      <c r="E1436" s="30">
        <v>0</v>
      </c>
      <c r="F1436" s="30">
        <v>0</v>
      </c>
      <c r="G1436" s="30">
        <v>0</v>
      </c>
      <c r="H1436" s="30">
        <v>0</v>
      </c>
      <c r="I1436" s="30">
        <v>0</v>
      </c>
      <c r="J1436" s="30">
        <v>0</v>
      </c>
      <c r="K1436" s="30">
        <v>0</v>
      </c>
      <c r="L1436" s="30">
        <v>0</v>
      </c>
      <c r="M1436" s="30" t="s">
        <v>1125</v>
      </c>
      <c r="N1436" s="30">
        <v>0</v>
      </c>
      <c r="O1436" s="25"/>
    </row>
    <row r="1437" spans="1:15" ht="45.6">
      <c r="A1437" s="21" t="s">
        <v>3361</v>
      </c>
      <c r="B1437" s="21" t="s">
        <v>3362</v>
      </c>
      <c r="C1437" s="21" t="s">
        <v>2258</v>
      </c>
      <c r="D1437" s="34" t="s">
        <v>2161</v>
      </c>
      <c r="E1437" s="34" t="s">
        <v>2161</v>
      </c>
      <c r="F1437" s="34" t="s">
        <v>2161</v>
      </c>
      <c r="G1437" s="34" t="s">
        <v>2161</v>
      </c>
      <c r="H1437" s="34" t="s">
        <v>2161</v>
      </c>
      <c r="I1437" s="34" t="s">
        <v>2161</v>
      </c>
      <c r="J1437" s="34" t="s">
        <v>2161</v>
      </c>
      <c r="K1437" s="34" t="s">
        <v>2161</v>
      </c>
      <c r="L1437" s="34" t="s">
        <v>2161</v>
      </c>
      <c r="M1437" s="34" t="s">
        <v>1125</v>
      </c>
      <c r="N1437" s="34" t="s">
        <v>2161</v>
      </c>
      <c r="O1437" s="25"/>
    </row>
    <row r="1438" spans="1:15" ht="75.599999999999994">
      <c r="A1438" s="21" t="s">
        <v>3363</v>
      </c>
      <c r="B1438" s="21" t="s">
        <v>3364</v>
      </c>
      <c r="C1438" s="21" t="s">
        <v>2157</v>
      </c>
      <c r="D1438" s="30">
        <v>0</v>
      </c>
      <c r="E1438" s="30">
        <v>0</v>
      </c>
      <c r="F1438" s="30">
        <v>0</v>
      </c>
      <c r="G1438" s="30">
        <v>0</v>
      </c>
      <c r="H1438" s="30">
        <v>0</v>
      </c>
      <c r="I1438" s="30">
        <v>0</v>
      </c>
      <c r="J1438" s="30">
        <v>0</v>
      </c>
      <c r="K1438" s="30">
        <v>0</v>
      </c>
      <c r="L1438" s="30">
        <v>0</v>
      </c>
      <c r="M1438" s="30">
        <v>0</v>
      </c>
      <c r="N1438" s="30">
        <v>0</v>
      </c>
      <c r="O1438" s="25"/>
    </row>
    <row r="1439" spans="1:15" ht="75.599999999999994">
      <c r="A1439" s="21" t="s">
        <v>3363</v>
      </c>
      <c r="B1439" s="21" t="s">
        <v>3364</v>
      </c>
      <c r="C1439" s="21" t="s">
        <v>2257</v>
      </c>
      <c r="D1439" s="30">
        <v>0</v>
      </c>
      <c r="E1439" s="30">
        <v>0</v>
      </c>
      <c r="F1439" s="30">
        <v>0</v>
      </c>
      <c r="G1439" s="30">
        <v>0</v>
      </c>
      <c r="H1439" s="30">
        <v>0</v>
      </c>
      <c r="I1439" s="30">
        <v>0</v>
      </c>
      <c r="J1439" s="30">
        <v>0</v>
      </c>
      <c r="K1439" s="30">
        <v>0</v>
      </c>
      <c r="L1439" s="30">
        <v>0</v>
      </c>
      <c r="M1439" s="30">
        <v>0</v>
      </c>
      <c r="N1439" s="30">
        <v>0</v>
      </c>
      <c r="O1439" s="25"/>
    </row>
    <row r="1440" spans="1:15" ht="75.599999999999994">
      <c r="A1440" s="21" t="s">
        <v>3363</v>
      </c>
      <c r="B1440" s="21" t="s">
        <v>3364</v>
      </c>
      <c r="C1440" s="21" t="s">
        <v>2258</v>
      </c>
      <c r="D1440" s="34" t="s">
        <v>2161</v>
      </c>
      <c r="E1440" s="34" t="s">
        <v>2161</v>
      </c>
      <c r="F1440" s="34" t="s">
        <v>2161</v>
      </c>
      <c r="G1440" s="34" t="s">
        <v>2161</v>
      </c>
      <c r="H1440" s="34" t="s">
        <v>2161</v>
      </c>
      <c r="I1440" s="34" t="s">
        <v>2161</v>
      </c>
      <c r="J1440" s="34" t="s">
        <v>2161</v>
      </c>
      <c r="K1440" s="34" t="s">
        <v>2161</v>
      </c>
      <c r="L1440" s="34" t="s">
        <v>2161</v>
      </c>
      <c r="M1440" s="34" t="s">
        <v>2161</v>
      </c>
      <c r="N1440" s="34" t="s">
        <v>2161</v>
      </c>
      <c r="O1440" s="25"/>
    </row>
    <row r="1441" spans="1:15" ht="30.6">
      <c r="A1441" s="21" t="s">
        <v>3365</v>
      </c>
      <c r="B1441" s="21" t="s">
        <v>3366</v>
      </c>
      <c r="C1441" s="21" t="s">
        <v>2157</v>
      </c>
      <c r="D1441" s="30">
        <v>5639</v>
      </c>
      <c r="E1441" s="30">
        <v>5352</v>
      </c>
      <c r="F1441" s="30" t="s">
        <v>2158</v>
      </c>
      <c r="G1441" s="30" t="s">
        <v>2158</v>
      </c>
      <c r="H1441" s="30" t="s">
        <v>2158</v>
      </c>
      <c r="I1441" s="30" t="s">
        <v>2158</v>
      </c>
      <c r="J1441" s="30">
        <v>0</v>
      </c>
      <c r="K1441" s="30">
        <v>0</v>
      </c>
      <c r="L1441" s="30">
        <v>0</v>
      </c>
      <c r="M1441" s="30">
        <v>0</v>
      </c>
      <c r="N1441" s="30">
        <v>0</v>
      </c>
      <c r="O1441" s="25"/>
    </row>
    <row r="1442" spans="1:15" ht="30.6">
      <c r="A1442" s="21" t="s">
        <v>3365</v>
      </c>
      <c r="B1442" s="21" t="s">
        <v>3366</v>
      </c>
      <c r="C1442" s="21" t="s">
        <v>2257</v>
      </c>
      <c r="D1442" s="30" t="s">
        <v>3367</v>
      </c>
      <c r="E1442" s="30" t="s">
        <v>1125</v>
      </c>
      <c r="F1442" s="30" t="s">
        <v>1125</v>
      </c>
      <c r="G1442" s="30" t="s">
        <v>1125</v>
      </c>
      <c r="H1442" s="30" t="s">
        <v>1125</v>
      </c>
      <c r="I1442" s="30" t="s">
        <v>1125</v>
      </c>
      <c r="J1442" s="30">
        <v>0</v>
      </c>
      <c r="K1442" s="30">
        <v>0</v>
      </c>
      <c r="L1442" s="30">
        <v>0</v>
      </c>
      <c r="M1442" s="30">
        <v>0</v>
      </c>
      <c r="N1442" s="30">
        <v>0</v>
      </c>
      <c r="O1442" s="25"/>
    </row>
    <row r="1443" spans="1:15" ht="30.6">
      <c r="A1443" s="21" t="s">
        <v>3365</v>
      </c>
      <c r="B1443" s="21" t="s">
        <v>3366</v>
      </c>
      <c r="C1443" s="21" t="s">
        <v>2258</v>
      </c>
      <c r="D1443" s="34">
        <v>4.18</v>
      </c>
      <c r="E1443" s="34" t="s">
        <v>1125</v>
      </c>
      <c r="F1443" s="34" t="s">
        <v>1125</v>
      </c>
      <c r="G1443" s="34" t="s">
        <v>1125</v>
      </c>
      <c r="H1443" s="34" t="s">
        <v>1125</v>
      </c>
      <c r="I1443" s="34" t="s">
        <v>1125</v>
      </c>
      <c r="J1443" s="34" t="s">
        <v>2161</v>
      </c>
      <c r="K1443" s="34" t="s">
        <v>2161</v>
      </c>
      <c r="L1443" s="34" t="s">
        <v>2161</v>
      </c>
      <c r="M1443" s="34" t="s">
        <v>2161</v>
      </c>
      <c r="N1443" s="34" t="s">
        <v>2161</v>
      </c>
      <c r="O1443" s="25"/>
    </row>
    <row r="1444" spans="1:15" ht="15.6">
      <c r="A1444" s="21" t="s">
        <v>3368</v>
      </c>
      <c r="B1444" s="21" t="s">
        <v>3369</v>
      </c>
      <c r="C1444" s="21" t="s">
        <v>2157</v>
      </c>
      <c r="D1444" s="30" t="s">
        <v>2158</v>
      </c>
      <c r="E1444" s="30">
        <v>2</v>
      </c>
      <c r="F1444" s="30" t="s">
        <v>2158</v>
      </c>
      <c r="G1444" s="30">
        <v>0</v>
      </c>
      <c r="H1444" s="30" t="s">
        <v>2158</v>
      </c>
      <c r="I1444" s="30">
        <v>0</v>
      </c>
      <c r="J1444" s="30" t="s">
        <v>2158</v>
      </c>
      <c r="K1444" s="30" t="s">
        <v>2158</v>
      </c>
      <c r="L1444" s="30" t="s">
        <v>2158</v>
      </c>
      <c r="M1444" s="30" t="s">
        <v>2158</v>
      </c>
      <c r="N1444" s="30" t="s">
        <v>2158</v>
      </c>
      <c r="O1444" s="25"/>
    </row>
    <row r="1445" spans="1:15" ht="15.6">
      <c r="A1445" s="21" t="s">
        <v>3368</v>
      </c>
      <c r="B1445" s="21" t="s">
        <v>3369</v>
      </c>
      <c r="C1445" s="21" t="s">
        <v>2257</v>
      </c>
      <c r="D1445" s="30" t="s">
        <v>1125</v>
      </c>
      <c r="E1445" s="30">
        <v>185</v>
      </c>
      <c r="F1445" s="30" t="s">
        <v>1125</v>
      </c>
      <c r="G1445" s="30">
        <v>0</v>
      </c>
      <c r="H1445" s="30" t="s">
        <v>1125</v>
      </c>
      <c r="I1445" s="30">
        <v>0</v>
      </c>
      <c r="J1445" s="30" t="s">
        <v>1125</v>
      </c>
      <c r="K1445" s="30" t="s">
        <v>1125</v>
      </c>
      <c r="L1445" s="30" t="s">
        <v>1125</v>
      </c>
      <c r="M1445" s="30" t="s">
        <v>1125</v>
      </c>
      <c r="N1445" s="30" t="s">
        <v>1125</v>
      </c>
      <c r="O1445" s="25"/>
    </row>
    <row r="1446" spans="1:15" ht="15.6">
      <c r="A1446" s="21" t="s">
        <v>3368</v>
      </c>
      <c r="B1446" s="21" t="s">
        <v>3369</v>
      </c>
      <c r="C1446" s="21" t="s">
        <v>2258</v>
      </c>
      <c r="D1446" s="34" t="s">
        <v>1125</v>
      </c>
      <c r="E1446" s="34">
        <v>11.24</v>
      </c>
      <c r="F1446" s="34" t="s">
        <v>1125</v>
      </c>
      <c r="G1446" s="34" t="s">
        <v>2161</v>
      </c>
      <c r="H1446" s="34" t="s">
        <v>1125</v>
      </c>
      <c r="I1446" s="34" t="s">
        <v>2161</v>
      </c>
      <c r="J1446" s="34" t="s">
        <v>1125</v>
      </c>
      <c r="K1446" s="34" t="s">
        <v>1125</v>
      </c>
      <c r="L1446" s="34" t="s">
        <v>1125</v>
      </c>
      <c r="M1446" s="34" t="s">
        <v>1125</v>
      </c>
      <c r="N1446" s="34" t="s">
        <v>1125</v>
      </c>
      <c r="O1446" s="25"/>
    </row>
    <row r="1447" spans="1:15" ht="30.6">
      <c r="A1447" s="21" t="s">
        <v>3370</v>
      </c>
      <c r="B1447" s="21" t="s">
        <v>3371</v>
      </c>
      <c r="C1447" s="21" t="s">
        <v>2157</v>
      </c>
      <c r="D1447" s="30">
        <v>0</v>
      </c>
      <c r="E1447" s="30">
        <v>0</v>
      </c>
      <c r="F1447" s="30">
        <v>0</v>
      </c>
      <c r="G1447" s="30">
        <v>0</v>
      </c>
      <c r="H1447" s="30">
        <v>0</v>
      </c>
      <c r="I1447" s="30">
        <v>0</v>
      </c>
      <c r="J1447" s="30">
        <v>0</v>
      </c>
      <c r="K1447" s="30">
        <v>0</v>
      </c>
      <c r="L1447" s="30" t="s">
        <v>2158</v>
      </c>
      <c r="M1447" s="30" t="s">
        <v>2158</v>
      </c>
      <c r="N1447" s="30" t="s">
        <v>2158</v>
      </c>
      <c r="O1447" s="25"/>
    </row>
    <row r="1448" spans="1:15" ht="30.6">
      <c r="A1448" s="21" t="s">
        <v>3370</v>
      </c>
      <c r="B1448" s="21" t="s">
        <v>3371</v>
      </c>
      <c r="C1448" s="21" t="s">
        <v>2257</v>
      </c>
      <c r="D1448" s="30">
        <v>0</v>
      </c>
      <c r="E1448" s="30">
        <v>0</v>
      </c>
      <c r="F1448" s="30">
        <v>0</v>
      </c>
      <c r="G1448" s="30">
        <v>0</v>
      </c>
      <c r="H1448" s="30">
        <v>0</v>
      </c>
      <c r="I1448" s="30">
        <v>0</v>
      </c>
      <c r="J1448" s="30">
        <v>0</v>
      </c>
      <c r="K1448" s="30">
        <v>0</v>
      </c>
      <c r="L1448" s="30" t="s">
        <v>1125</v>
      </c>
      <c r="M1448" s="30" t="s">
        <v>1125</v>
      </c>
      <c r="N1448" s="30" t="s">
        <v>1125</v>
      </c>
      <c r="O1448" s="25"/>
    </row>
    <row r="1449" spans="1:15" ht="30.6">
      <c r="A1449" s="21" t="s">
        <v>3370</v>
      </c>
      <c r="B1449" s="21" t="s">
        <v>3371</v>
      </c>
      <c r="C1449" s="21" t="s">
        <v>2258</v>
      </c>
      <c r="D1449" s="34" t="s">
        <v>2161</v>
      </c>
      <c r="E1449" s="34" t="s">
        <v>2161</v>
      </c>
      <c r="F1449" s="34" t="s">
        <v>2161</v>
      </c>
      <c r="G1449" s="34" t="s">
        <v>2161</v>
      </c>
      <c r="H1449" s="34" t="s">
        <v>2161</v>
      </c>
      <c r="I1449" s="34" t="s">
        <v>2161</v>
      </c>
      <c r="J1449" s="34" t="s">
        <v>2161</v>
      </c>
      <c r="K1449" s="34" t="s">
        <v>2161</v>
      </c>
      <c r="L1449" s="34" t="s">
        <v>1125</v>
      </c>
      <c r="M1449" s="34" t="s">
        <v>1125</v>
      </c>
      <c r="N1449" s="34" t="s">
        <v>1125</v>
      </c>
      <c r="O1449" s="25"/>
    </row>
    <row r="1450" spans="1:15" ht="30.6">
      <c r="A1450" s="21" t="s">
        <v>3372</v>
      </c>
      <c r="B1450" s="21" t="s">
        <v>3373</v>
      </c>
      <c r="C1450" s="21" t="s">
        <v>2157</v>
      </c>
      <c r="D1450" s="30">
        <v>0</v>
      </c>
      <c r="E1450" s="30">
        <v>0</v>
      </c>
      <c r="F1450" s="30">
        <v>0</v>
      </c>
      <c r="G1450" s="30">
        <v>0</v>
      </c>
      <c r="H1450" s="30">
        <v>0</v>
      </c>
      <c r="I1450" s="30">
        <v>0</v>
      </c>
      <c r="J1450" s="30">
        <v>0</v>
      </c>
      <c r="K1450" s="30">
        <v>0</v>
      </c>
      <c r="L1450" s="30">
        <v>0</v>
      </c>
      <c r="M1450" s="30">
        <v>0</v>
      </c>
      <c r="N1450" s="30">
        <v>0</v>
      </c>
      <c r="O1450" s="25"/>
    </row>
    <row r="1451" spans="1:15" ht="30.6">
      <c r="A1451" s="21" t="s">
        <v>3372</v>
      </c>
      <c r="B1451" s="21" t="s">
        <v>3373</v>
      </c>
      <c r="C1451" s="21" t="s">
        <v>2257</v>
      </c>
      <c r="D1451" s="30">
        <v>0</v>
      </c>
      <c r="E1451" s="30">
        <v>0</v>
      </c>
      <c r="F1451" s="30">
        <v>0</v>
      </c>
      <c r="G1451" s="30">
        <v>0</v>
      </c>
      <c r="H1451" s="30">
        <v>0</v>
      </c>
      <c r="I1451" s="30">
        <v>0</v>
      </c>
      <c r="J1451" s="30">
        <v>0</v>
      </c>
      <c r="K1451" s="30">
        <v>0</v>
      </c>
      <c r="L1451" s="30">
        <v>0</v>
      </c>
      <c r="M1451" s="30">
        <v>0</v>
      </c>
      <c r="N1451" s="30">
        <v>0</v>
      </c>
      <c r="O1451" s="25"/>
    </row>
    <row r="1452" spans="1:15" ht="30.6">
      <c r="A1452" s="21" t="s">
        <v>3372</v>
      </c>
      <c r="B1452" s="21" t="s">
        <v>3373</v>
      </c>
      <c r="C1452" s="21" t="s">
        <v>2258</v>
      </c>
      <c r="D1452" s="34" t="s">
        <v>2161</v>
      </c>
      <c r="E1452" s="34" t="s">
        <v>2161</v>
      </c>
      <c r="F1452" s="34" t="s">
        <v>2161</v>
      </c>
      <c r="G1452" s="34" t="s">
        <v>2161</v>
      </c>
      <c r="H1452" s="34" t="s">
        <v>2161</v>
      </c>
      <c r="I1452" s="34" t="s">
        <v>2161</v>
      </c>
      <c r="J1452" s="34" t="s">
        <v>2161</v>
      </c>
      <c r="K1452" s="34" t="s">
        <v>2161</v>
      </c>
      <c r="L1452" s="34" t="s">
        <v>2161</v>
      </c>
      <c r="M1452" s="34" t="s">
        <v>2161</v>
      </c>
      <c r="N1452" s="34" t="s">
        <v>2161</v>
      </c>
      <c r="O1452" s="25"/>
    </row>
    <row r="1453" spans="1:15" ht="30.6">
      <c r="A1453" s="21" t="s">
        <v>3374</v>
      </c>
      <c r="B1453" s="21" t="s">
        <v>3375</v>
      </c>
      <c r="C1453" s="21" t="s">
        <v>2157</v>
      </c>
      <c r="D1453" s="30">
        <v>1230</v>
      </c>
      <c r="E1453" s="30">
        <v>805</v>
      </c>
      <c r="F1453" s="30">
        <v>928</v>
      </c>
      <c r="G1453" s="30">
        <v>915</v>
      </c>
      <c r="H1453" s="30">
        <v>566</v>
      </c>
      <c r="I1453" s="30">
        <v>515</v>
      </c>
      <c r="J1453" s="30">
        <v>441</v>
      </c>
      <c r="K1453" s="30">
        <v>499</v>
      </c>
      <c r="L1453" s="30">
        <v>590</v>
      </c>
      <c r="M1453" s="30">
        <v>1414</v>
      </c>
      <c r="N1453" s="30">
        <v>1132</v>
      </c>
      <c r="O1453" s="25"/>
    </row>
    <row r="1454" spans="1:15" ht="30.6">
      <c r="A1454" s="21" t="s">
        <v>3374</v>
      </c>
      <c r="B1454" s="21" t="s">
        <v>3375</v>
      </c>
      <c r="C1454" s="21" t="s">
        <v>2257</v>
      </c>
      <c r="D1454" s="30">
        <v>867489</v>
      </c>
      <c r="E1454" s="30" t="s">
        <v>3376</v>
      </c>
      <c r="F1454" s="30" t="s">
        <v>3377</v>
      </c>
      <c r="G1454" s="30" t="s">
        <v>3378</v>
      </c>
      <c r="H1454" s="30" t="s">
        <v>3379</v>
      </c>
      <c r="I1454" s="30" t="s">
        <v>3380</v>
      </c>
      <c r="J1454" s="30" t="s">
        <v>3381</v>
      </c>
      <c r="K1454" s="30" t="s">
        <v>3382</v>
      </c>
      <c r="L1454" s="30" t="s">
        <v>3383</v>
      </c>
      <c r="M1454" s="30">
        <v>350774</v>
      </c>
      <c r="N1454" s="30" t="s">
        <v>3384</v>
      </c>
      <c r="O1454" s="25"/>
    </row>
    <row r="1455" spans="1:15" ht="30.6">
      <c r="A1455" s="21" t="s">
        <v>3374</v>
      </c>
      <c r="B1455" s="21" t="s">
        <v>3375</v>
      </c>
      <c r="C1455" s="21" t="s">
        <v>2258</v>
      </c>
      <c r="D1455" s="34">
        <v>1.42</v>
      </c>
      <c r="E1455" s="34">
        <v>4</v>
      </c>
      <c r="F1455" s="34">
        <v>4.0199999999999996</v>
      </c>
      <c r="G1455" s="34">
        <v>4</v>
      </c>
      <c r="H1455" s="34">
        <v>4</v>
      </c>
      <c r="I1455" s="34">
        <v>4.03</v>
      </c>
      <c r="J1455" s="34">
        <v>4.03</v>
      </c>
      <c r="K1455" s="34">
        <v>4.03</v>
      </c>
      <c r="L1455" s="34">
        <v>4.03</v>
      </c>
      <c r="M1455" s="34">
        <v>4.03</v>
      </c>
      <c r="N1455" s="34">
        <v>4.03</v>
      </c>
      <c r="O1455" s="25"/>
    </row>
    <row r="1456" spans="1:15" ht="45.6">
      <c r="A1456" s="21" t="s">
        <v>3385</v>
      </c>
      <c r="B1456" s="21" t="s">
        <v>3386</v>
      </c>
      <c r="C1456" s="21" t="s">
        <v>2157</v>
      </c>
      <c r="D1456" s="30">
        <v>10427</v>
      </c>
      <c r="E1456" s="30" t="s">
        <v>2158</v>
      </c>
      <c r="F1456" s="30" t="s">
        <v>2158</v>
      </c>
      <c r="G1456" s="30" t="s">
        <v>2158</v>
      </c>
      <c r="H1456" s="30">
        <v>15487</v>
      </c>
      <c r="I1456" s="30">
        <v>11859</v>
      </c>
      <c r="J1456" s="30">
        <v>3669</v>
      </c>
      <c r="K1456" s="30">
        <v>1557</v>
      </c>
      <c r="L1456" s="30">
        <v>5582</v>
      </c>
      <c r="M1456" s="30">
        <v>5485</v>
      </c>
      <c r="N1456" s="30">
        <v>4557</v>
      </c>
      <c r="O1456" s="25"/>
    </row>
    <row r="1457" spans="1:15" ht="45.6">
      <c r="A1457" s="21" t="s">
        <v>3385</v>
      </c>
      <c r="B1457" s="21" t="s">
        <v>3386</v>
      </c>
      <c r="C1457" s="21" t="s">
        <v>2257</v>
      </c>
      <c r="D1457" s="30" t="s">
        <v>1125</v>
      </c>
      <c r="E1457" s="30" t="s">
        <v>1125</v>
      </c>
      <c r="F1457" s="30" t="s">
        <v>1125</v>
      </c>
      <c r="G1457" s="30" t="s">
        <v>1125</v>
      </c>
      <c r="H1457" s="30">
        <v>3584</v>
      </c>
      <c r="I1457" s="30">
        <v>2336</v>
      </c>
      <c r="J1457" s="30" t="s">
        <v>1125</v>
      </c>
      <c r="K1457" s="30" t="s">
        <v>1125</v>
      </c>
      <c r="L1457" s="30">
        <v>9460</v>
      </c>
      <c r="M1457" s="30">
        <v>5426</v>
      </c>
      <c r="N1457" s="30">
        <v>5552</v>
      </c>
      <c r="O1457" s="25"/>
    </row>
    <row r="1458" spans="1:15" ht="45.6">
      <c r="A1458" s="21" t="s">
        <v>3385</v>
      </c>
      <c r="B1458" s="21" t="s">
        <v>3386</v>
      </c>
      <c r="C1458" s="21" t="s">
        <v>2258</v>
      </c>
      <c r="D1458" s="34" t="s">
        <v>1125</v>
      </c>
      <c r="E1458" s="34" t="s">
        <v>1125</v>
      </c>
      <c r="F1458" s="34" t="s">
        <v>1125</v>
      </c>
      <c r="G1458" s="34" t="s">
        <v>1125</v>
      </c>
      <c r="H1458" s="34">
        <v>4320.95</v>
      </c>
      <c r="I1458" s="34">
        <v>5076.09</v>
      </c>
      <c r="J1458" s="34" t="s">
        <v>1125</v>
      </c>
      <c r="K1458" s="34" t="s">
        <v>1125</v>
      </c>
      <c r="L1458" s="34">
        <v>590.07000000000005</v>
      </c>
      <c r="M1458" s="34">
        <v>1010.84</v>
      </c>
      <c r="N1458" s="34">
        <v>820.9</v>
      </c>
      <c r="O1458" s="25"/>
    </row>
    <row r="1459" spans="1:15" ht="45.6">
      <c r="A1459" s="21" t="s">
        <v>3387</v>
      </c>
      <c r="B1459" s="21" t="s">
        <v>3388</v>
      </c>
      <c r="C1459" s="21" t="s">
        <v>2157</v>
      </c>
      <c r="D1459" s="30">
        <v>0</v>
      </c>
      <c r="E1459" s="30">
        <v>0</v>
      </c>
      <c r="F1459" s="30">
        <v>0</v>
      </c>
      <c r="G1459" s="30">
        <v>0</v>
      </c>
      <c r="H1459" s="30">
        <v>0</v>
      </c>
      <c r="I1459" s="30">
        <v>0</v>
      </c>
      <c r="J1459" s="30">
        <v>0</v>
      </c>
      <c r="K1459" s="30">
        <v>0</v>
      </c>
      <c r="L1459" s="30">
        <v>0</v>
      </c>
      <c r="M1459" s="30">
        <v>0</v>
      </c>
      <c r="N1459" s="30">
        <v>0</v>
      </c>
      <c r="O1459" s="25"/>
    </row>
    <row r="1460" spans="1:15" ht="45.6">
      <c r="A1460" s="21" t="s">
        <v>3387</v>
      </c>
      <c r="B1460" s="21" t="s">
        <v>3388</v>
      </c>
      <c r="C1460" s="21" t="s">
        <v>2257</v>
      </c>
      <c r="D1460" s="30">
        <v>0</v>
      </c>
      <c r="E1460" s="30">
        <v>0</v>
      </c>
      <c r="F1460" s="30">
        <v>0</v>
      </c>
      <c r="G1460" s="30">
        <v>0</v>
      </c>
      <c r="H1460" s="30">
        <v>0</v>
      </c>
      <c r="I1460" s="30">
        <v>0</v>
      </c>
      <c r="J1460" s="30">
        <v>0</v>
      </c>
      <c r="K1460" s="30">
        <v>0</v>
      </c>
      <c r="L1460" s="30">
        <v>0</v>
      </c>
      <c r="M1460" s="30">
        <v>0</v>
      </c>
      <c r="N1460" s="30">
        <v>0</v>
      </c>
      <c r="O1460" s="25"/>
    </row>
    <row r="1461" spans="1:15" ht="45.6">
      <c r="A1461" s="21" t="s">
        <v>3387</v>
      </c>
      <c r="B1461" s="21" t="s">
        <v>3388</v>
      </c>
      <c r="C1461" s="21" t="s">
        <v>2258</v>
      </c>
      <c r="D1461" s="34" t="s">
        <v>2161</v>
      </c>
      <c r="E1461" s="34" t="s">
        <v>2161</v>
      </c>
      <c r="F1461" s="34" t="s">
        <v>2161</v>
      </c>
      <c r="G1461" s="34" t="s">
        <v>2161</v>
      </c>
      <c r="H1461" s="34" t="s">
        <v>2161</v>
      </c>
      <c r="I1461" s="34" t="s">
        <v>2161</v>
      </c>
      <c r="J1461" s="34" t="s">
        <v>2161</v>
      </c>
      <c r="K1461" s="34" t="s">
        <v>2161</v>
      </c>
      <c r="L1461" s="34" t="s">
        <v>2161</v>
      </c>
      <c r="M1461" s="34" t="s">
        <v>2161</v>
      </c>
      <c r="N1461" s="34" t="s">
        <v>2161</v>
      </c>
      <c r="O1461" s="25"/>
    </row>
    <row r="1462" spans="1:15" ht="30.6">
      <c r="A1462" s="21" t="s">
        <v>3389</v>
      </c>
      <c r="B1462" s="21" t="s">
        <v>3390</v>
      </c>
      <c r="C1462" s="21" t="s">
        <v>2157</v>
      </c>
      <c r="D1462" s="30" t="s">
        <v>2158</v>
      </c>
      <c r="E1462" s="30" t="s">
        <v>2158</v>
      </c>
      <c r="F1462" s="30" t="s">
        <v>2158</v>
      </c>
      <c r="G1462" s="30" t="s">
        <v>2158</v>
      </c>
      <c r="H1462" s="30" t="s">
        <v>2158</v>
      </c>
      <c r="I1462" s="30">
        <v>0</v>
      </c>
      <c r="J1462" s="30">
        <v>0</v>
      </c>
      <c r="K1462" s="30">
        <v>0</v>
      </c>
      <c r="L1462" s="30">
        <v>0</v>
      </c>
      <c r="M1462" s="30">
        <v>0</v>
      </c>
      <c r="N1462" s="30">
        <v>0</v>
      </c>
      <c r="O1462" s="25"/>
    </row>
    <row r="1463" spans="1:15" ht="30.6">
      <c r="A1463" s="21" t="s">
        <v>3389</v>
      </c>
      <c r="B1463" s="21" t="s">
        <v>3390</v>
      </c>
      <c r="C1463" s="21" t="s">
        <v>2257</v>
      </c>
      <c r="D1463" s="30" t="s">
        <v>1125</v>
      </c>
      <c r="E1463" s="30" t="s">
        <v>1125</v>
      </c>
      <c r="F1463" s="30" t="s">
        <v>1125</v>
      </c>
      <c r="G1463" s="30" t="s">
        <v>1125</v>
      </c>
      <c r="H1463" s="30" t="s">
        <v>1125</v>
      </c>
      <c r="I1463" s="30">
        <v>0</v>
      </c>
      <c r="J1463" s="30">
        <v>0</v>
      </c>
      <c r="K1463" s="30">
        <v>0</v>
      </c>
      <c r="L1463" s="30">
        <v>0</v>
      </c>
      <c r="M1463" s="30">
        <v>0</v>
      </c>
      <c r="N1463" s="30">
        <v>0</v>
      </c>
      <c r="O1463" s="25"/>
    </row>
    <row r="1464" spans="1:15" ht="30.6">
      <c r="A1464" s="21" t="s">
        <v>3389</v>
      </c>
      <c r="B1464" s="21" t="s">
        <v>3390</v>
      </c>
      <c r="C1464" s="21" t="s">
        <v>2258</v>
      </c>
      <c r="D1464" s="34" t="s">
        <v>1125</v>
      </c>
      <c r="E1464" s="34" t="s">
        <v>1125</v>
      </c>
      <c r="F1464" s="34" t="s">
        <v>1125</v>
      </c>
      <c r="G1464" s="34" t="s">
        <v>1125</v>
      </c>
      <c r="H1464" s="34" t="s">
        <v>1125</v>
      </c>
      <c r="I1464" s="34" t="s">
        <v>2161</v>
      </c>
      <c r="J1464" s="34" t="s">
        <v>2161</v>
      </c>
      <c r="K1464" s="34" t="s">
        <v>2161</v>
      </c>
      <c r="L1464" s="34" t="s">
        <v>2161</v>
      </c>
      <c r="M1464" s="34" t="s">
        <v>2161</v>
      </c>
      <c r="N1464" s="34" t="s">
        <v>2161</v>
      </c>
      <c r="O1464" s="25"/>
    </row>
    <row r="1465" spans="1:15" ht="60.6">
      <c r="A1465" s="21" t="s">
        <v>3391</v>
      </c>
      <c r="B1465" s="21" t="s">
        <v>3392</v>
      </c>
      <c r="C1465" s="21" t="s">
        <v>2157</v>
      </c>
      <c r="D1465" s="30" t="s">
        <v>2158</v>
      </c>
      <c r="E1465" s="30" t="s">
        <v>3393</v>
      </c>
      <c r="F1465" s="30" t="s">
        <v>2158</v>
      </c>
      <c r="G1465" s="30" t="s">
        <v>2158</v>
      </c>
      <c r="H1465" s="30">
        <v>15521</v>
      </c>
      <c r="I1465" s="30">
        <v>12360</v>
      </c>
      <c r="J1465" s="30" t="s">
        <v>2158</v>
      </c>
      <c r="K1465" s="30" t="s">
        <v>2158</v>
      </c>
      <c r="L1465" s="30" t="s">
        <v>2158</v>
      </c>
      <c r="M1465" s="30" t="s">
        <v>2158</v>
      </c>
      <c r="N1465" s="30" t="s">
        <v>2158</v>
      </c>
      <c r="O1465" s="25"/>
    </row>
    <row r="1466" spans="1:15" ht="60.6">
      <c r="A1466" s="21" t="s">
        <v>3391</v>
      </c>
      <c r="B1466" s="21" t="s">
        <v>3392</v>
      </c>
      <c r="C1466" s="21" t="s">
        <v>2257</v>
      </c>
      <c r="D1466" s="30" t="s">
        <v>1125</v>
      </c>
      <c r="E1466" s="30" t="s">
        <v>1125</v>
      </c>
      <c r="F1466" s="30" t="s">
        <v>1125</v>
      </c>
      <c r="G1466" s="30" t="s">
        <v>1125</v>
      </c>
      <c r="H1466" s="30">
        <v>4053561</v>
      </c>
      <c r="I1466" s="30">
        <v>3205321</v>
      </c>
      <c r="J1466" s="30" t="s">
        <v>1125</v>
      </c>
      <c r="K1466" s="30" t="s">
        <v>1125</v>
      </c>
      <c r="L1466" s="30" t="s">
        <v>1125</v>
      </c>
      <c r="M1466" s="30" t="s">
        <v>1125</v>
      </c>
      <c r="N1466" s="30" t="s">
        <v>1125</v>
      </c>
      <c r="O1466" s="25"/>
    </row>
    <row r="1467" spans="1:15" ht="60.6">
      <c r="A1467" s="21" t="s">
        <v>3391</v>
      </c>
      <c r="B1467" s="21" t="s">
        <v>3392</v>
      </c>
      <c r="C1467" s="21" t="s">
        <v>2258</v>
      </c>
      <c r="D1467" s="34" t="s">
        <v>1125</v>
      </c>
      <c r="E1467" s="34" t="s">
        <v>1125</v>
      </c>
      <c r="F1467" s="34" t="s">
        <v>1125</v>
      </c>
      <c r="G1467" s="34" t="s">
        <v>1125</v>
      </c>
      <c r="H1467" s="34">
        <v>3.83</v>
      </c>
      <c r="I1467" s="34">
        <v>3.86</v>
      </c>
      <c r="J1467" s="34" t="s">
        <v>1125</v>
      </c>
      <c r="K1467" s="34" t="s">
        <v>1125</v>
      </c>
      <c r="L1467" s="34" t="s">
        <v>1125</v>
      </c>
      <c r="M1467" s="34" t="s">
        <v>1125</v>
      </c>
      <c r="N1467" s="34" t="s">
        <v>1125</v>
      </c>
      <c r="O1467" s="25"/>
    </row>
    <row r="1468" spans="1:15" ht="45.6">
      <c r="A1468" s="21" t="s">
        <v>3394</v>
      </c>
      <c r="B1468" s="21" t="s">
        <v>3395</v>
      </c>
      <c r="C1468" s="21" t="s">
        <v>2157</v>
      </c>
      <c r="D1468" s="30">
        <v>0</v>
      </c>
      <c r="E1468" s="30">
        <v>0</v>
      </c>
      <c r="F1468" s="30">
        <v>0</v>
      </c>
      <c r="G1468" s="30">
        <v>0</v>
      </c>
      <c r="H1468" s="30">
        <v>0</v>
      </c>
      <c r="I1468" s="30">
        <v>0</v>
      </c>
      <c r="J1468" s="30">
        <v>0</v>
      </c>
      <c r="K1468" s="30">
        <v>0</v>
      </c>
      <c r="L1468" s="30">
        <v>0</v>
      </c>
      <c r="M1468" s="30">
        <v>0</v>
      </c>
      <c r="N1468" s="30">
        <v>0</v>
      </c>
      <c r="O1468" s="25"/>
    </row>
    <row r="1469" spans="1:15" ht="45.6">
      <c r="A1469" s="21" t="s">
        <v>3394</v>
      </c>
      <c r="B1469" s="21" t="s">
        <v>3395</v>
      </c>
      <c r="C1469" s="21" t="s">
        <v>2257</v>
      </c>
      <c r="D1469" s="30">
        <v>0</v>
      </c>
      <c r="E1469" s="30">
        <v>0</v>
      </c>
      <c r="F1469" s="30">
        <v>0</v>
      </c>
      <c r="G1469" s="30">
        <v>0</v>
      </c>
      <c r="H1469" s="30">
        <v>0</v>
      </c>
      <c r="I1469" s="30">
        <v>0</v>
      </c>
      <c r="J1469" s="30">
        <v>0</v>
      </c>
      <c r="K1469" s="30">
        <v>0</v>
      </c>
      <c r="L1469" s="30">
        <v>0</v>
      </c>
      <c r="M1469" s="30">
        <v>0</v>
      </c>
      <c r="N1469" s="30">
        <v>0</v>
      </c>
      <c r="O1469" s="25"/>
    </row>
    <row r="1470" spans="1:15" ht="45.6">
      <c r="A1470" s="21" t="s">
        <v>3394</v>
      </c>
      <c r="B1470" s="21" t="s">
        <v>3395</v>
      </c>
      <c r="C1470" s="21" t="s">
        <v>2258</v>
      </c>
      <c r="D1470" s="34" t="s">
        <v>2161</v>
      </c>
      <c r="E1470" s="34" t="s">
        <v>2161</v>
      </c>
      <c r="F1470" s="34" t="s">
        <v>2161</v>
      </c>
      <c r="G1470" s="34" t="s">
        <v>2161</v>
      </c>
      <c r="H1470" s="34" t="s">
        <v>2161</v>
      </c>
      <c r="I1470" s="34" t="s">
        <v>2161</v>
      </c>
      <c r="J1470" s="34" t="s">
        <v>2161</v>
      </c>
      <c r="K1470" s="34" t="s">
        <v>2161</v>
      </c>
      <c r="L1470" s="34" t="s">
        <v>2161</v>
      </c>
      <c r="M1470" s="34" t="s">
        <v>2161</v>
      </c>
      <c r="N1470" s="34" t="s">
        <v>2161</v>
      </c>
      <c r="O1470" s="25"/>
    </row>
    <row r="1471" spans="1:15" ht="60.6">
      <c r="A1471" s="21" t="s">
        <v>3396</v>
      </c>
      <c r="B1471" s="21" t="s">
        <v>3397</v>
      </c>
      <c r="C1471" s="21" t="s">
        <v>2157</v>
      </c>
      <c r="D1471" s="30" t="s">
        <v>2158</v>
      </c>
      <c r="E1471" s="30" t="s">
        <v>2158</v>
      </c>
      <c r="F1471" s="30" t="s">
        <v>2158</v>
      </c>
      <c r="G1471" s="30" t="s">
        <v>2158</v>
      </c>
      <c r="H1471" s="30" t="s">
        <v>2158</v>
      </c>
      <c r="I1471" s="30">
        <v>2417</v>
      </c>
      <c r="J1471" s="30" t="s">
        <v>2158</v>
      </c>
      <c r="K1471" s="30" t="s">
        <v>2158</v>
      </c>
      <c r="L1471" s="30" t="s">
        <v>2158</v>
      </c>
      <c r="M1471" s="30" t="s">
        <v>2158</v>
      </c>
      <c r="N1471" s="30" t="s">
        <v>2158</v>
      </c>
      <c r="O1471" s="25"/>
    </row>
    <row r="1472" spans="1:15" ht="60.6">
      <c r="A1472" s="21" t="s">
        <v>3396</v>
      </c>
      <c r="B1472" s="21" t="s">
        <v>3397</v>
      </c>
      <c r="C1472" s="21" t="s">
        <v>2257</v>
      </c>
      <c r="D1472" s="30" t="s">
        <v>1125</v>
      </c>
      <c r="E1472" s="30" t="s">
        <v>1125</v>
      </c>
      <c r="F1472" s="30" t="s">
        <v>1125</v>
      </c>
      <c r="G1472" s="30" t="s">
        <v>1125</v>
      </c>
      <c r="H1472" s="30">
        <v>176579</v>
      </c>
      <c r="I1472" s="30">
        <v>216003</v>
      </c>
      <c r="J1472" s="30" t="s">
        <v>1125</v>
      </c>
      <c r="K1472" s="30" t="s">
        <v>1125</v>
      </c>
      <c r="L1472" s="30" t="s">
        <v>1125</v>
      </c>
      <c r="M1472" s="30" t="s">
        <v>1125</v>
      </c>
      <c r="N1472" s="30" t="s">
        <v>1125</v>
      </c>
      <c r="O1472" s="25"/>
    </row>
    <row r="1473" spans="1:15" ht="60.6">
      <c r="A1473" s="21" t="s">
        <v>3396</v>
      </c>
      <c r="B1473" s="21" t="s">
        <v>3397</v>
      </c>
      <c r="C1473" s="21" t="s">
        <v>2258</v>
      </c>
      <c r="D1473" s="34" t="s">
        <v>1125</v>
      </c>
      <c r="E1473" s="34" t="s">
        <v>1125</v>
      </c>
      <c r="F1473" s="34" t="s">
        <v>1125</v>
      </c>
      <c r="G1473" s="34" t="s">
        <v>1125</v>
      </c>
      <c r="H1473" s="34" t="s">
        <v>1125</v>
      </c>
      <c r="I1473" s="34">
        <v>11.19</v>
      </c>
      <c r="J1473" s="34" t="s">
        <v>1125</v>
      </c>
      <c r="K1473" s="34" t="s">
        <v>1125</v>
      </c>
      <c r="L1473" s="34" t="s">
        <v>1125</v>
      </c>
      <c r="M1473" s="34" t="s">
        <v>1125</v>
      </c>
      <c r="N1473" s="34" t="s">
        <v>1125</v>
      </c>
      <c r="O1473" s="25"/>
    </row>
    <row r="1474" spans="1:15" ht="60.6">
      <c r="A1474" s="21" t="s">
        <v>3398</v>
      </c>
      <c r="B1474" s="21" t="s">
        <v>3399</v>
      </c>
      <c r="C1474" s="21" t="s">
        <v>2157</v>
      </c>
      <c r="D1474" s="30">
        <v>39071</v>
      </c>
      <c r="E1474" s="30">
        <v>39055</v>
      </c>
      <c r="F1474" s="30">
        <v>31299</v>
      </c>
      <c r="G1474" s="30">
        <v>33761</v>
      </c>
      <c r="H1474" s="30">
        <v>32647</v>
      </c>
      <c r="I1474" s="30">
        <v>33097</v>
      </c>
      <c r="J1474" s="30">
        <v>21287</v>
      </c>
      <c r="K1474" s="30">
        <v>27789</v>
      </c>
      <c r="L1474" s="30">
        <v>33340</v>
      </c>
      <c r="M1474" s="30">
        <v>36551</v>
      </c>
      <c r="N1474" s="30">
        <v>43840</v>
      </c>
      <c r="O1474" s="25"/>
    </row>
    <row r="1475" spans="1:15" ht="60.6">
      <c r="A1475" s="21" t="s">
        <v>3398</v>
      </c>
      <c r="B1475" s="21" t="s">
        <v>3399</v>
      </c>
      <c r="C1475" s="21" t="s">
        <v>2257</v>
      </c>
      <c r="D1475" s="30">
        <v>7619566</v>
      </c>
      <c r="E1475" s="30">
        <v>7560088</v>
      </c>
      <c r="F1475" s="30">
        <v>5715374</v>
      </c>
      <c r="G1475" s="30">
        <v>6238303</v>
      </c>
      <c r="H1475" s="30">
        <v>5625081</v>
      </c>
      <c r="I1475" s="30">
        <v>5809509</v>
      </c>
      <c r="J1475" s="30">
        <v>3695470</v>
      </c>
      <c r="K1475" s="30">
        <v>4612596</v>
      </c>
      <c r="L1475" s="30">
        <v>5355960</v>
      </c>
      <c r="M1475" s="30">
        <v>6987778</v>
      </c>
      <c r="N1475" s="30">
        <v>7840401</v>
      </c>
      <c r="O1475" s="25"/>
    </row>
    <row r="1476" spans="1:15" ht="60.6">
      <c r="A1476" s="21" t="s">
        <v>3398</v>
      </c>
      <c r="B1476" s="21" t="s">
        <v>3399</v>
      </c>
      <c r="C1476" s="21" t="s">
        <v>2258</v>
      </c>
      <c r="D1476" s="34">
        <v>5.13</v>
      </c>
      <c r="E1476" s="34">
        <v>5.17</v>
      </c>
      <c r="F1476" s="34">
        <v>5.48</v>
      </c>
      <c r="G1476" s="34">
        <v>5.41</v>
      </c>
      <c r="H1476" s="34">
        <v>5.8</v>
      </c>
      <c r="I1476" s="34">
        <v>5.7</v>
      </c>
      <c r="J1476" s="34">
        <v>5.76</v>
      </c>
      <c r="K1476" s="34">
        <v>6.02</v>
      </c>
      <c r="L1476" s="34">
        <v>6.22</v>
      </c>
      <c r="M1476" s="34">
        <v>5.23</v>
      </c>
      <c r="N1476" s="34">
        <v>5.59</v>
      </c>
      <c r="O1476" s="25"/>
    </row>
    <row r="1477" spans="1:15" ht="60.6">
      <c r="A1477" s="21" t="s">
        <v>3400</v>
      </c>
      <c r="B1477" s="21" t="s">
        <v>3401</v>
      </c>
      <c r="C1477" s="21" t="s">
        <v>2157</v>
      </c>
      <c r="D1477" s="30">
        <v>0</v>
      </c>
      <c r="E1477" s="30">
        <v>0</v>
      </c>
      <c r="F1477" s="30">
        <v>0</v>
      </c>
      <c r="G1477" s="30">
        <v>0</v>
      </c>
      <c r="H1477" s="30">
        <v>0</v>
      </c>
      <c r="I1477" s="30">
        <v>0</v>
      </c>
      <c r="J1477" s="30">
        <v>0</v>
      </c>
      <c r="K1477" s="30">
        <v>0</v>
      </c>
      <c r="L1477" s="30">
        <v>0</v>
      </c>
      <c r="M1477" s="30">
        <v>0</v>
      </c>
      <c r="N1477" s="30">
        <v>0</v>
      </c>
      <c r="O1477" s="25"/>
    </row>
    <row r="1478" spans="1:15" ht="60.6">
      <c r="A1478" s="21" t="s">
        <v>3400</v>
      </c>
      <c r="B1478" s="21" t="s">
        <v>3401</v>
      </c>
      <c r="C1478" s="21" t="s">
        <v>2257</v>
      </c>
      <c r="D1478" s="30">
        <v>0</v>
      </c>
      <c r="E1478" s="30">
        <v>0</v>
      </c>
      <c r="F1478" s="30">
        <v>0</v>
      </c>
      <c r="G1478" s="30">
        <v>0</v>
      </c>
      <c r="H1478" s="30">
        <v>0</v>
      </c>
      <c r="I1478" s="30">
        <v>0</v>
      </c>
      <c r="J1478" s="30">
        <v>0</v>
      </c>
      <c r="K1478" s="30">
        <v>0</v>
      </c>
      <c r="L1478" s="30">
        <v>0</v>
      </c>
      <c r="M1478" s="30">
        <v>0</v>
      </c>
      <c r="N1478" s="30">
        <v>0</v>
      </c>
      <c r="O1478" s="25"/>
    </row>
    <row r="1479" spans="1:15" ht="60.6">
      <c r="A1479" s="21" t="s">
        <v>3400</v>
      </c>
      <c r="B1479" s="21" t="s">
        <v>3401</v>
      </c>
      <c r="C1479" s="21" t="s">
        <v>2258</v>
      </c>
      <c r="D1479" s="34" t="s">
        <v>2161</v>
      </c>
      <c r="E1479" s="34" t="s">
        <v>2161</v>
      </c>
      <c r="F1479" s="34" t="s">
        <v>2161</v>
      </c>
      <c r="G1479" s="34" t="s">
        <v>2161</v>
      </c>
      <c r="H1479" s="34" t="s">
        <v>2161</v>
      </c>
      <c r="I1479" s="34" t="s">
        <v>2161</v>
      </c>
      <c r="J1479" s="34" t="s">
        <v>2161</v>
      </c>
      <c r="K1479" s="34" t="s">
        <v>2161</v>
      </c>
      <c r="L1479" s="34" t="s">
        <v>2161</v>
      </c>
      <c r="M1479" s="34" t="s">
        <v>2161</v>
      </c>
      <c r="N1479" s="34" t="s">
        <v>2161</v>
      </c>
      <c r="O1479" s="25"/>
    </row>
    <row r="1480" spans="1:15" ht="60.6">
      <c r="A1480" s="21" t="s">
        <v>3402</v>
      </c>
      <c r="B1480" s="21" t="s">
        <v>3403</v>
      </c>
      <c r="C1480" s="21" t="s">
        <v>2157</v>
      </c>
      <c r="D1480" s="30" t="s">
        <v>2158</v>
      </c>
      <c r="E1480" s="30">
        <v>75</v>
      </c>
      <c r="F1480" s="30" t="s">
        <v>2158</v>
      </c>
      <c r="G1480" s="30" t="s">
        <v>2158</v>
      </c>
      <c r="H1480" s="30">
        <v>466</v>
      </c>
      <c r="I1480" s="30" t="s">
        <v>2158</v>
      </c>
      <c r="J1480" s="30" t="s">
        <v>2158</v>
      </c>
      <c r="K1480" s="30" t="s">
        <v>2158</v>
      </c>
      <c r="L1480" s="30">
        <v>0</v>
      </c>
      <c r="M1480" s="30">
        <v>0</v>
      </c>
      <c r="N1480" s="30">
        <v>0</v>
      </c>
      <c r="O1480" s="25"/>
    </row>
    <row r="1481" spans="1:15" ht="60.6">
      <c r="A1481" s="21" t="s">
        <v>3402</v>
      </c>
      <c r="B1481" s="21" t="s">
        <v>3403</v>
      </c>
      <c r="C1481" s="21" t="s">
        <v>2257</v>
      </c>
      <c r="D1481" s="30" t="s">
        <v>1125</v>
      </c>
      <c r="E1481" s="30">
        <v>14746</v>
      </c>
      <c r="F1481" s="30" t="s">
        <v>1125</v>
      </c>
      <c r="G1481" s="30" t="s">
        <v>1125</v>
      </c>
      <c r="H1481" s="30">
        <v>37529</v>
      </c>
      <c r="I1481" s="30" t="s">
        <v>1125</v>
      </c>
      <c r="J1481" s="30" t="s">
        <v>1125</v>
      </c>
      <c r="K1481" s="30" t="s">
        <v>1125</v>
      </c>
      <c r="L1481" s="30">
        <v>0</v>
      </c>
      <c r="M1481" s="30">
        <v>0</v>
      </c>
      <c r="N1481" s="30">
        <v>0</v>
      </c>
      <c r="O1481" s="25"/>
    </row>
    <row r="1482" spans="1:15" ht="60.6">
      <c r="A1482" s="21" t="s">
        <v>3402</v>
      </c>
      <c r="B1482" s="21" t="s">
        <v>3403</v>
      </c>
      <c r="C1482" s="21" t="s">
        <v>2258</v>
      </c>
      <c r="D1482" s="34" t="s">
        <v>1125</v>
      </c>
      <c r="E1482" s="34">
        <v>5.1100000000000003</v>
      </c>
      <c r="F1482" s="34" t="s">
        <v>1125</v>
      </c>
      <c r="G1482" s="34" t="s">
        <v>1125</v>
      </c>
      <c r="H1482" s="34">
        <v>12.43</v>
      </c>
      <c r="I1482" s="34" t="s">
        <v>1125</v>
      </c>
      <c r="J1482" s="34" t="s">
        <v>1125</v>
      </c>
      <c r="K1482" s="34" t="s">
        <v>1125</v>
      </c>
      <c r="L1482" s="34" t="s">
        <v>2161</v>
      </c>
      <c r="M1482" s="34" t="s">
        <v>2161</v>
      </c>
      <c r="N1482" s="34" t="s">
        <v>2161</v>
      </c>
      <c r="O1482" s="25"/>
    </row>
    <row r="1483" spans="1:15" ht="90.6">
      <c r="A1483" s="21" t="s">
        <v>3404</v>
      </c>
      <c r="B1483" s="21" t="s">
        <v>3405</v>
      </c>
      <c r="C1483" s="21" t="s">
        <v>2157</v>
      </c>
      <c r="D1483" s="30">
        <v>335</v>
      </c>
      <c r="E1483" s="30">
        <v>473</v>
      </c>
      <c r="F1483" s="30">
        <v>480</v>
      </c>
      <c r="G1483" s="30">
        <v>1013</v>
      </c>
      <c r="H1483" s="30" t="s">
        <v>2158</v>
      </c>
      <c r="I1483" s="30" t="s">
        <v>2158</v>
      </c>
      <c r="J1483" s="30" t="s">
        <v>2158</v>
      </c>
      <c r="K1483" s="30" t="s">
        <v>2158</v>
      </c>
      <c r="L1483" s="30" t="s">
        <v>2158</v>
      </c>
      <c r="M1483" s="30" t="s">
        <v>2158</v>
      </c>
      <c r="N1483" s="30" t="s">
        <v>2158</v>
      </c>
      <c r="O1483" s="25"/>
    </row>
    <row r="1484" spans="1:15" ht="90.6">
      <c r="A1484" s="21" t="s">
        <v>3404</v>
      </c>
      <c r="B1484" s="21" t="s">
        <v>3405</v>
      </c>
      <c r="C1484" s="21" t="s">
        <v>2257</v>
      </c>
      <c r="D1484" s="30">
        <v>37664</v>
      </c>
      <c r="E1484" s="30">
        <v>54172</v>
      </c>
      <c r="F1484" s="30">
        <v>52183</v>
      </c>
      <c r="G1484" s="30">
        <v>116550</v>
      </c>
      <c r="H1484" s="30" t="s">
        <v>1125</v>
      </c>
      <c r="I1484" s="30" t="s">
        <v>1125</v>
      </c>
      <c r="J1484" s="30" t="s">
        <v>1125</v>
      </c>
      <c r="K1484" s="30" t="s">
        <v>1125</v>
      </c>
      <c r="L1484" s="30" t="s">
        <v>1125</v>
      </c>
      <c r="M1484" s="30" t="s">
        <v>1125</v>
      </c>
      <c r="N1484" s="30" t="s">
        <v>1125</v>
      </c>
      <c r="O1484" s="25"/>
    </row>
    <row r="1485" spans="1:15" ht="90.6">
      <c r="A1485" s="21" t="s">
        <v>3404</v>
      </c>
      <c r="B1485" s="21" t="s">
        <v>3405</v>
      </c>
      <c r="C1485" s="21" t="s">
        <v>2258</v>
      </c>
      <c r="D1485" s="34">
        <v>8.89</v>
      </c>
      <c r="E1485" s="34">
        <v>8.73</v>
      </c>
      <c r="F1485" s="34">
        <v>9.1999999999999993</v>
      </c>
      <c r="G1485" s="34">
        <v>8.6999999999999993</v>
      </c>
      <c r="H1485" s="34" t="s">
        <v>1125</v>
      </c>
      <c r="I1485" s="34" t="s">
        <v>1125</v>
      </c>
      <c r="J1485" s="34" t="s">
        <v>1125</v>
      </c>
      <c r="K1485" s="34" t="s">
        <v>1125</v>
      </c>
      <c r="L1485" s="34" t="s">
        <v>1125</v>
      </c>
      <c r="M1485" s="34" t="s">
        <v>1125</v>
      </c>
      <c r="N1485" s="34" t="s">
        <v>1125</v>
      </c>
      <c r="O1485" s="25"/>
    </row>
    <row r="1486" spans="1:15" ht="45.6">
      <c r="A1486" s="21" t="s">
        <v>3406</v>
      </c>
      <c r="B1486" s="21" t="s">
        <v>3407</v>
      </c>
      <c r="C1486" s="21" t="s">
        <v>2157</v>
      </c>
      <c r="D1486" s="30">
        <v>0</v>
      </c>
      <c r="E1486" s="30">
        <v>0</v>
      </c>
      <c r="F1486" s="30">
        <v>0</v>
      </c>
      <c r="G1486" s="30" t="s">
        <v>2158</v>
      </c>
      <c r="H1486" s="30" t="s">
        <v>2158</v>
      </c>
      <c r="I1486" s="30" t="s">
        <v>2158</v>
      </c>
      <c r="J1486" s="30">
        <v>0</v>
      </c>
      <c r="K1486" s="30">
        <v>0</v>
      </c>
      <c r="L1486" s="30" t="s">
        <v>2158</v>
      </c>
      <c r="M1486" s="30" t="s">
        <v>2158</v>
      </c>
      <c r="N1486" s="30">
        <v>687</v>
      </c>
      <c r="O1486" s="25"/>
    </row>
    <row r="1487" spans="1:15" ht="45.6">
      <c r="A1487" s="21" t="s">
        <v>3406</v>
      </c>
      <c r="B1487" s="21" t="s">
        <v>3407</v>
      </c>
      <c r="C1487" s="21" t="s">
        <v>2257</v>
      </c>
      <c r="D1487" s="30">
        <v>0</v>
      </c>
      <c r="E1487" s="30">
        <v>0</v>
      </c>
      <c r="F1487" s="30">
        <v>0</v>
      </c>
      <c r="G1487" s="30" t="s">
        <v>1125</v>
      </c>
      <c r="H1487" s="30" t="s">
        <v>1125</v>
      </c>
      <c r="I1487" s="30" t="s">
        <v>1125</v>
      </c>
      <c r="J1487" s="30">
        <v>0</v>
      </c>
      <c r="K1487" s="30">
        <v>0</v>
      </c>
      <c r="L1487" s="30" t="s">
        <v>1125</v>
      </c>
      <c r="M1487" s="30" t="s">
        <v>1125</v>
      </c>
      <c r="N1487" s="30">
        <v>15796</v>
      </c>
      <c r="O1487" s="25"/>
    </row>
    <row r="1488" spans="1:15" ht="45.6">
      <c r="A1488" s="21" t="s">
        <v>3406</v>
      </c>
      <c r="B1488" s="21" t="s">
        <v>3407</v>
      </c>
      <c r="C1488" s="21" t="s">
        <v>2258</v>
      </c>
      <c r="D1488" s="34" t="s">
        <v>2161</v>
      </c>
      <c r="E1488" s="34" t="s">
        <v>2161</v>
      </c>
      <c r="F1488" s="34" t="s">
        <v>2161</v>
      </c>
      <c r="G1488" s="34" t="s">
        <v>1125</v>
      </c>
      <c r="H1488" s="34" t="s">
        <v>1125</v>
      </c>
      <c r="I1488" s="34" t="s">
        <v>1125</v>
      </c>
      <c r="J1488" s="34" t="s">
        <v>2161</v>
      </c>
      <c r="K1488" s="34" t="s">
        <v>2161</v>
      </c>
      <c r="L1488" s="34" t="s">
        <v>1125</v>
      </c>
      <c r="M1488" s="34" t="s">
        <v>1125</v>
      </c>
      <c r="N1488" s="34">
        <v>43.49</v>
      </c>
      <c r="O1488" s="25"/>
    </row>
    <row r="1489" spans="1:15" ht="45.6">
      <c r="A1489" s="21" t="s">
        <v>3408</v>
      </c>
      <c r="B1489" s="21" t="s">
        <v>3409</v>
      </c>
      <c r="C1489" s="21" t="s">
        <v>2157</v>
      </c>
      <c r="D1489" s="30">
        <v>0</v>
      </c>
      <c r="E1489" s="30">
        <v>0</v>
      </c>
      <c r="F1489" s="30">
        <v>0</v>
      </c>
      <c r="G1489" s="30">
        <v>0</v>
      </c>
      <c r="H1489" s="30">
        <v>286</v>
      </c>
      <c r="I1489" s="30" t="s">
        <v>2158</v>
      </c>
      <c r="J1489" s="30">
        <v>78</v>
      </c>
      <c r="K1489" s="30">
        <v>217</v>
      </c>
      <c r="L1489" s="30" t="s">
        <v>2158</v>
      </c>
      <c r="M1489" s="30">
        <v>1025</v>
      </c>
      <c r="N1489" s="30">
        <v>479</v>
      </c>
      <c r="O1489" s="25"/>
    </row>
    <row r="1490" spans="1:15" ht="45.6">
      <c r="A1490" s="21" t="s">
        <v>3408</v>
      </c>
      <c r="B1490" s="21" t="s">
        <v>3409</v>
      </c>
      <c r="C1490" s="21" t="s">
        <v>2257</v>
      </c>
      <c r="D1490" s="30">
        <v>0</v>
      </c>
      <c r="E1490" s="30">
        <v>0</v>
      </c>
      <c r="F1490" s="30">
        <v>0</v>
      </c>
      <c r="G1490" s="30">
        <v>0</v>
      </c>
      <c r="H1490" s="30" t="s">
        <v>1125</v>
      </c>
      <c r="I1490" s="30" t="s">
        <v>1125</v>
      </c>
      <c r="J1490" s="30" t="s">
        <v>1125</v>
      </c>
      <c r="K1490" s="30" t="s">
        <v>1125</v>
      </c>
      <c r="L1490" s="30" t="s">
        <v>1125</v>
      </c>
      <c r="M1490" s="30" t="s">
        <v>3410</v>
      </c>
      <c r="N1490" s="30" t="s">
        <v>3411</v>
      </c>
      <c r="O1490" s="25"/>
    </row>
    <row r="1491" spans="1:15" ht="45.6">
      <c r="A1491" s="21" t="s">
        <v>3408</v>
      </c>
      <c r="B1491" s="21" t="s">
        <v>3409</v>
      </c>
      <c r="C1491" s="21" t="s">
        <v>2258</v>
      </c>
      <c r="D1491" s="34" t="s">
        <v>2161</v>
      </c>
      <c r="E1491" s="34" t="s">
        <v>2161</v>
      </c>
      <c r="F1491" s="34" t="s">
        <v>2161</v>
      </c>
      <c r="G1491" s="34" t="s">
        <v>2161</v>
      </c>
      <c r="H1491" s="34" t="s">
        <v>1125</v>
      </c>
      <c r="I1491" s="34" t="s">
        <v>1125</v>
      </c>
      <c r="J1491" s="34" t="s">
        <v>1125</v>
      </c>
      <c r="K1491" s="34" t="s">
        <v>1125</v>
      </c>
      <c r="L1491" s="34" t="s">
        <v>1125</v>
      </c>
      <c r="M1491" s="34">
        <v>14.92</v>
      </c>
      <c r="N1491" s="34">
        <v>15.17</v>
      </c>
      <c r="O1491" s="25"/>
    </row>
    <row r="1492" spans="1:15" ht="45.6">
      <c r="A1492" s="21" t="s">
        <v>3412</v>
      </c>
      <c r="B1492" s="21" t="s">
        <v>3413</v>
      </c>
      <c r="C1492" s="21" t="s">
        <v>2157</v>
      </c>
      <c r="D1492" s="30">
        <v>0</v>
      </c>
      <c r="E1492" s="30">
        <v>0</v>
      </c>
      <c r="F1492" s="30">
        <v>0</v>
      </c>
      <c r="G1492" s="30">
        <v>0</v>
      </c>
      <c r="H1492" s="30">
        <v>0</v>
      </c>
      <c r="I1492" s="30">
        <v>0</v>
      </c>
      <c r="J1492" s="30">
        <v>0</v>
      </c>
      <c r="K1492" s="30">
        <v>0</v>
      </c>
      <c r="L1492" s="30">
        <v>0</v>
      </c>
      <c r="M1492" s="30">
        <v>0</v>
      </c>
      <c r="N1492" s="30">
        <v>0</v>
      </c>
      <c r="O1492" s="25"/>
    </row>
    <row r="1493" spans="1:15" ht="45.6">
      <c r="A1493" s="21" t="s">
        <v>3412</v>
      </c>
      <c r="B1493" s="21" t="s">
        <v>3413</v>
      </c>
      <c r="C1493" s="21" t="s">
        <v>2257</v>
      </c>
      <c r="D1493" s="30">
        <v>0</v>
      </c>
      <c r="E1493" s="30">
        <v>0</v>
      </c>
      <c r="F1493" s="30">
        <v>0</v>
      </c>
      <c r="G1493" s="30">
        <v>0</v>
      </c>
      <c r="H1493" s="30">
        <v>0</v>
      </c>
      <c r="I1493" s="30">
        <v>0</v>
      </c>
      <c r="J1493" s="30">
        <v>0</v>
      </c>
      <c r="K1493" s="30">
        <v>0</v>
      </c>
      <c r="L1493" s="30">
        <v>0</v>
      </c>
      <c r="M1493" s="30">
        <v>0</v>
      </c>
      <c r="N1493" s="30">
        <v>0</v>
      </c>
      <c r="O1493" s="25"/>
    </row>
    <row r="1494" spans="1:15" ht="45.6">
      <c r="A1494" s="21" t="s">
        <v>3412</v>
      </c>
      <c r="B1494" s="21" t="s">
        <v>3413</v>
      </c>
      <c r="C1494" s="21" t="s">
        <v>2258</v>
      </c>
      <c r="D1494" s="34" t="s">
        <v>2161</v>
      </c>
      <c r="E1494" s="34" t="s">
        <v>2161</v>
      </c>
      <c r="F1494" s="34" t="s">
        <v>2161</v>
      </c>
      <c r="G1494" s="34" t="s">
        <v>2161</v>
      </c>
      <c r="H1494" s="34" t="s">
        <v>2161</v>
      </c>
      <c r="I1494" s="34" t="s">
        <v>2161</v>
      </c>
      <c r="J1494" s="34" t="s">
        <v>2161</v>
      </c>
      <c r="K1494" s="34" t="s">
        <v>2161</v>
      </c>
      <c r="L1494" s="34" t="s">
        <v>2161</v>
      </c>
      <c r="M1494" s="34" t="s">
        <v>2161</v>
      </c>
      <c r="N1494" s="34" t="s">
        <v>2161</v>
      </c>
      <c r="O1494" s="25"/>
    </row>
    <row r="1495" spans="1:15" ht="30.6">
      <c r="A1495" s="21" t="s">
        <v>3414</v>
      </c>
      <c r="B1495" s="21" t="s">
        <v>3415</v>
      </c>
      <c r="C1495" s="21" t="s">
        <v>2157</v>
      </c>
      <c r="D1495" s="30">
        <v>24407</v>
      </c>
      <c r="E1495" s="30">
        <v>27572</v>
      </c>
      <c r="F1495" s="30">
        <v>33660</v>
      </c>
      <c r="G1495" s="30">
        <v>34730</v>
      </c>
      <c r="H1495" s="30">
        <v>36785</v>
      </c>
      <c r="I1495" s="30">
        <v>38080</v>
      </c>
      <c r="J1495" s="30">
        <v>31624</v>
      </c>
      <c r="K1495" s="30">
        <v>34816</v>
      </c>
      <c r="L1495" s="30" t="s">
        <v>2158</v>
      </c>
      <c r="M1495" s="30">
        <v>40020</v>
      </c>
      <c r="N1495" s="30">
        <v>35862</v>
      </c>
      <c r="O1495" s="25"/>
    </row>
    <row r="1496" spans="1:15" ht="30.6">
      <c r="A1496" s="21" t="s">
        <v>3414</v>
      </c>
      <c r="B1496" s="21" t="s">
        <v>3415</v>
      </c>
      <c r="C1496" s="21" t="s">
        <v>2257</v>
      </c>
      <c r="D1496" s="30" t="s">
        <v>1125</v>
      </c>
      <c r="E1496" s="30">
        <v>1925290</v>
      </c>
      <c r="F1496" s="30">
        <v>2372161</v>
      </c>
      <c r="G1496" s="30">
        <v>2348775</v>
      </c>
      <c r="H1496" s="30">
        <v>2166281</v>
      </c>
      <c r="I1496" s="30">
        <v>2176998</v>
      </c>
      <c r="J1496" s="30">
        <v>1806075</v>
      </c>
      <c r="K1496" s="30">
        <v>2007435</v>
      </c>
      <c r="L1496" s="30" t="s">
        <v>1125</v>
      </c>
      <c r="M1496" s="30">
        <v>1798555</v>
      </c>
      <c r="N1496" s="30">
        <v>1647032</v>
      </c>
      <c r="O1496" s="25"/>
    </row>
    <row r="1497" spans="1:15" ht="30.6">
      <c r="A1497" s="21" t="s">
        <v>3414</v>
      </c>
      <c r="B1497" s="21" t="s">
        <v>3415</v>
      </c>
      <c r="C1497" s="21" t="s">
        <v>2258</v>
      </c>
      <c r="D1497" s="34" t="s">
        <v>1125</v>
      </c>
      <c r="E1497" s="34">
        <v>14.32</v>
      </c>
      <c r="F1497" s="34">
        <v>14.19</v>
      </c>
      <c r="G1497" s="34">
        <v>14.79</v>
      </c>
      <c r="H1497" s="34">
        <v>16.98</v>
      </c>
      <c r="I1497" s="34">
        <v>17.489999999999998</v>
      </c>
      <c r="J1497" s="34">
        <v>17.510000000000002</v>
      </c>
      <c r="K1497" s="34">
        <v>17.34</v>
      </c>
      <c r="L1497" s="34" t="s">
        <v>1125</v>
      </c>
      <c r="M1497" s="34">
        <v>22.25</v>
      </c>
      <c r="N1497" s="34">
        <v>21.77</v>
      </c>
      <c r="O1497" s="25"/>
    </row>
    <row r="1498" spans="1:15" ht="30.6">
      <c r="A1498" s="21" t="s">
        <v>3416</v>
      </c>
      <c r="B1498" s="21" t="s">
        <v>3417</v>
      </c>
      <c r="C1498" s="21" t="s">
        <v>2157</v>
      </c>
      <c r="D1498" s="30">
        <v>988</v>
      </c>
      <c r="E1498" s="30">
        <v>928</v>
      </c>
      <c r="F1498" s="30">
        <v>1141</v>
      </c>
      <c r="G1498" s="30">
        <v>927</v>
      </c>
      <c r="H1498" s="30">
        <v>891</v>
      </c>
      <c r="I1498" s="30">
        <v>930</v>
      </c>
      <c r="J1498" s="30">
        <v>819</v>
      </c>
      <c r="K1498" s="30" t="s">
        <v>2158</v>
      </c>
      <c r="L1498" s="30">
        <v>701</v>
      </c>
      <c r="M1498" s="30">
        <v>806</v>
      </c>
      <c r="N1498" s="30">
        <v>836</v>
      </c>
      <c r="O1498" s="25"/>
    </row>
    <row r="1499" spans="1:15" ht="30.6">
      <c r="A1499" s="21" t="s">
        <v>3416</v>
      </c>
      <c r="B1499" s="21" t="s">
        <v>3417</v>
      </c>
      <c r="C1499" s="21" t="s">
        <v>2257</v>
      </c>
      <c r="D1499" s="30">
        <v>82424</v>
      </c>
      <c r="E1499" s="30">
        <v>73227</v>
      </c>
      <c r="F1499" s="30">
        <v>94946</v>
      </c>
      <c r="G1499" s="30">
        <v>70075</v>
      </c>
      <c r="H1499" s="30">
        <v>64014</v>
      </c>
      <c r="I1499" s="30">
        <v>62595</v>
      </c>
      <c r="J1499" s="30">
        <v>49872</v>
      </c>
      <c r="K1499" s="30" t="s">
        <v>1125</v>
      </c>
      <c r="L1499" s="30">
        <v>41820</v>
      </c>
      <c r="M1499" s="30">
        <v>46965</v>
      </c>
      <c r="N1499" s="30">
        <v>45322</v>
      </c>
      <c r="O1499" s="25"/>
    </row>
    <row r="1500" spans="1:15" ht="30.6">
      <c r="A1500" s="21" t="s">
        <v>3416</v>
      </c>
      <c r="B1500" s="21" t="s">
        <v>3417</v>
      </c>
      <c r="C1500" s="21" t="s">
        <v>2258</v>
      </c>
      <c r="D1500" s="34">
        <v>11.99</v>
      </c>
      <c r="E1500" s="34">
        <v>12.68</v>
      </c>
      <c r="F1500" s="34">
        <v>12.01</v>
      </c>
      <c r="G1500" s="34">
        <v>13.22</v>
      </c>
      <c r="H1500" s="34">
        <v>13.92</v>
      </c>
      <c r="I1500" s="34">
        <v>14.86</v>
      </c>
      <c r="J1500" s="34">
        <v>16.41</v>
      </c>
      <c r="K1500" s="34" t="s">
        <v>1125</v>
      </c>
      <c r="L1500" s="34">
        <v>16.77</v>
      </c>
      <c r="M1500" s="34">
        <v>17.149999999999999</v>
      </c>
      <c r="N1500" s="34">
        <v>18.46</v>
      </c>
      <c r="O1500" s="25"/>
    </row>
    <row r="1501" spans="1:15" ht="60.6">
      <c r="A1501" s="21" t="s">
        <v>3418</v>
      </c>
      <c r="B1501" s="21" t="s">
        <v>3419</v>
      </c>
      <c r="C1501" s="21" t="s">
        <v>2157</v>
      </c>
      <c r="D1501" s="30">
        <v>0</v>
      </c>
      <c r="E1501" s="30" t="s">
        <v>2158</v>
      </c>
      <c r="F1501" s="30">
        <v>19</v>
      </c>
      <c r="G1501" s="30" t="s">
        <v>2158</v>
      </c>
      <c r="H1501" s="30" t="s">
        <v>2158</v>
      </c>
      <c r="I1501" s="30" t="s">
        <v>2158</v>
      </c>
      <c r="J1501" s="30" t="s">
        <v>2158</v>
      </c>
      <c r="K1501" s="30" t="s">
        <v>2158</v>
      </c>
      <c r="L1501" s="30" t="s">
        <v>2158</v>
      </c>
      <c r="M1501" s="30" t="s">
        <v>2158</v>
      </c>
      <c r="N1501" s="30" t="s">
        <v>2158</v>
      </c>
      <c r="O1501" s="25"/>
    </row>
    <row r="1502" spans="1:15" ht="60.6">
      <c r="A1502" s="21" t="s">
        <v>3418</v>
      </c>
      <c r="B1502" s="21" t="s">
        <v>3419</v>
      </c>
      <c r="C1502" s="21" t="s">
        <v>2257</v>
      </c>
      <c r="D1502" s="30">
        <v>0</v>
      </c>
      <c r="E1502" s="30" t="s">
        <v>1125</v>
      </c>
      <c r="F1502" s="30">
        <v>3544</v>
      </c>
      <c r="G1502" s="30" t="s">
        <v>1125</v>
      </c>
      <c r="H1502" s="30" t="s">
        <v>1125</v>
      </c>
      <c r="I1502" s="30" t="s">
        <v>1125</v>
      </c>
      <c r="J1502" s="30" t="s">
        <v>1125</v>
      </c>
      <c r="K1502" s="30" t="s">
        <v>1125</v>
      </c>
      <c r="L1502" s="30" t="s">
        <v>1125</v>
      </c>
      <c r="M1502" s="30" t="s">
        <v>1125</v>
      </c>
      <c r="N1502" s="30" t="s">
        <v>1125</v>
      </c>
      <c r="O1502" s="25"/>
    </row>
    <row r="1503" spans="1:15" ht="60.6">
      <c r="A1503" s="21" t="s">
        <v>3418</v>
      </c>
      <c r="B1503" s="21" t="s">
        <v>3419</v>
      </c>
      <c r="C1503" s="21" t="s">
        <v>2258</v>
      </c>
      <c r="D1503" s="34" t="s">
        <v>2161</v>
      </c>
      <c r="E1503" s="34" t="s">
        <v>1125</v>
      </c>
      <c r="F1503" s="34">
        <v>5.36</v>
      </c>
      <c r="G1503" s="34" t="s">
        <v>1125</v>
      </c>
      <c r="H1503" s="34" t="s">
        <v>1125</v>
      </c>
      <c r="I1503" s="34" t="s">
        <v>1125</v>
      </c>
      <c r="J1503" s="34" t="s">
        <v>1125</v>
      </c>
      <c r="K1503" s="34" t="s">
        <v>1125</v>
      </c>
      <c r="L1503" s="34" t="s">
        <v>1125</v>
      </c>
      <c r="M1503" s="34" t="s">
        <v>1125</v>
      </c>
      <c r="N1503" s="34" t="s">
        <v>1125</v>
      </c>
      <c r="O1503" s="25"/>
    </row>
    <row r="1504" spans="1:15" ht="60.6">
      <c r="A1504" s="21" t="s">
        <v>3420</v>
      </c>
      <c r="B1504" s="21" t="s">
        <v>3421</v>
      </c>
      <c r="C1504" s="21" t="s">
        <v>2157</v>
      </c>
      <c r="D1504" s="30">
        <v>0</v>
      </c>
      <c r="E1504" s="30" t="s">
        <v>2158</v>
      </c>
      <c r="F1504" s="30">
        <v>79</v>
      </c>
      <c r="G1504" s="30" t="s">
        <v>2158</v>
      </c>
      <c r="H1504" s="30">
        <v>2067</v>
      </c>
      <c r="I1504" s="30">
        <v>2441</v>
      </c>
      <c r="J1504" s="30" t="s">
        <v>2158</v>
      </c>
      <c r="K1504" s="30" t="s">
        <v>2158</v>
      </c>
      <c r="L1504" s="30" t="s">
        <v>2158</v>
      </c>
      <c r="M1504" s="30">
        <v>119</v>
      </c>
      <c r="N1504" s="30">
        <v>0</v>
      </c>
      <c r="O1504" s="25"/>
    </row>
    <row r="1505" spans="1:15" ht="60.6">
      <c r="A1505" s="21" t="s">
        <v>3420</v>
      </c>
      <c r="B1505" s="21" t="s">
        <v>3421</v>
      </c>
      <c r="C1505" s="21" t="s">
        <v>2257</v>
      </c>
      <c r="D1505" s="30">
        <v>0</v>
      </c>
      <c r="E1505" s="30" t="s">
        <v>1125</v>
      </c>
      <c r="F1505" s="30">
        <v>12657</v>
      </c>
      <c r="G1505" s="30" t="s">
        <v>1125</v>
      </c>
      <c r="H1505" s="30" t="s">
        <v>3360</v>
      </c>
      <c r="I1505" s="30" t="s">
        <v>3422</v>
      </c>
      <c r="J1505" s="30" t="s">
        <v>1125</v>
      </c>
      <c r="K1505" s="30" t="s">
        <v>1125</v>
      </c>
      <c r="L1505" s="30" t="s">
        <v>1125</v>
      </c>
      <c r="M1505" s="30" t="s">
        <v>1125</v>
      </c>
      <c r="N1505" s="30">
        <v>0</v>
      </c>
      <c r="O1505" s="25"/>
    </row>
    <row r="1506" spans="1:15" ht="60.6">
      <c r="A1506" s="21" t="s">
        <v>3420</v>
      </c>
      <c r="B1506" s="21" t="s">
        <v>3421</v>
      </c>
      <c r="C1506" s="21" t="s">
        <v>2258</v>
      </c>
      <c r="D1506" s="34" t="s">
        <v>2161</v>
      </c>
      <c r="E1506" s="34" t="s">
        <v>1125</v>
      </c>
      <c r="F1506" s="34">
        <v>6.24</v>
      </c>
      <c r="G1506" s="34" t="s">
        <v>1125</v>
      </c>
      <c r="H1506" s="34">
        <v>4.5</v>
      </c>
      <c r="I1506" s="34">
        <v>5.33</v>
      </c>
      <c r="J1506" s="34" t="s">
        <v>1125</v>
      </c>
      <c r="K1506" s="34" t="s">
        <v>1125</v>
      </c>
      <c r="L1506" s="34" t="s">
        <v>1125</v>
      </c>
      <c r="M1506" s="34" t="s">
        <v>1125</v>
      </c>
      <c r="N1506" s="34" t="s">
        <v>2161</v>
      </c>
      <c r="O1506" s="25"/>
    </row>
    <row r="1507" spans="1:15" ht="60.6">
      <c r="A1507" s="21" t="s">
        <v>3423</v>
      </c>
      <c r="B1507" s="21" t="s">
        <v>3424</v>
      </c>
      <c r="C1507" s="21" t="s">
        <v>2157</v>
      </c>
      <c r="D1507" s="30">
        <v>39071</v>
      </c>
      <c r="E1507" s="30">
        <v>39055</v>
      </c>
      <c r="F1507" s="30">
        <v>31299</v>
      </c>
      <c r="G1507" s="30">
        <v>33761</v>
      </c>
      <c r="H1507" s="30">
        <v>32647</v>
      </c>
      <c r="I1507" s="30">
        <v>33097</v>
      </c>
      <c r="J1507" s="30">
        <v>21287</v>
      </c>
      <c r="K1507" s="30">
        <v>27789</v>
      </c>
      <c r="L1507" s="30">
        <v>33340</v>
      </c>
      <c r="M1507" s="30">
        <v>36551</v>
      </c>
      <c r="N1507" s="30">
        <v>43840</v>
      </c>
      <c r="O1507" s="25"/>
    </row>
    <row r="1508" spans="1:15" ht="60.6">
      <c r="A1508" s="21" t="s">
        <v>3423</v>
      </c>
      <c r="B1508" s="21" t="s">
        <v>3424</v>
      </c>
      <c r="C1508" s="21" t="s">
        <v>2257</v>
      </c>
      <c r="D1508" s="30">
        <v>7619566</v>
      </c>
      <c r="E1508" s="30">
        <v>7560088</v>
      </c>
      <c r="F1508" s="30">
        <v>5715374</v>
      </c>
      <c r="G1508" s="30">
        <v>6238303</v>
      </c>
      <c r="H1508" s="30">
        <v>5625081</v>
      </c>
      <c r="I1508" s="30">
        <v>5809509</v>
      </c>
      <c r="J1508" s="30">
        <v>3695470</v>
      </c>
      <c r="K1508" s="30">
        <v>4612596</v>
      </c>
      <c r="L1508" s="30">
        <v>5355960</v>
      </c>
      <c r="M1508" s="30">
        <v>6987778</v>
      </c>
      <c r="N1508" s="30">
        <v>7840401</v>
      </c>
      <c r="O1508" s="25"/>
    </row>
    <row r="1509" spans="1:15" ht="60.6">
      <c r="A1509" s="21" t="s">
        <v>3423</v>
      </c>
      <c r="B1509" s="21" t="s">
        <v>3424</v>
      </c>
      <c r="C1509" s="21" t="s">
        <v>2258</v>
      </c>
      <c r="D1509" s="34">
        <v>5.13</v>
      </c>
      <c r="E1509" s="34">
        <v>5.17</v>
      </c>
      <c r="F1509" s="34">
        <v>5.48</v>
      </c>
      <c r="G1509" s="34">
        <v>5.41</v>
      </c>
      <c r="H1509" s="34">
        <v>5.8</v>
      </c>
      <c r="I1509" s="34">
        <v>5.7</v>
      </c>
      <c r="J1509" s="34">
        <v>5.76</v>
      </c>
      <c r="K1509" s="34">
        <v>6.02</v>
      </c>
      <c r="L1509" s="34">
        <v>6.22</v>
      </c>
      <c r="M1509" s="34">
        <v>5.23</v>
      </c>
      <c r="N1509" s="34">
        <v>5.59</v>
      </c>
      <c r="O1509" s="25"/>
    </row>
    <row r="1510" spans="1:15" ht="30.6">
      <c r="A1510" s="21" t="s">
        <v>3425</v>
      </c>
      <c r="B1510" s="21" t="s">
        <v>3426</v>
      </c>
      <c r="C1510" s="21" t="s">
        <v>2157</v>
      </c>
      <c r="D1510" s="30">
        <v>10846</v>
      </c>
      <c r="E1510" s="30">
        <v>10363</v>
      </c>
      <c r="F1510" s="30">
        <v>9197</v>
      </c>
      <c r="G1510" s="30">
        <v>9135</v>
      </c>
      <c r="H1510" s="30" t="s">
        <v>2158</v>
      </c>
      <c r="I1510" s="30" t="s">
        <v>2158</v>
      </c>
      <c r="J1510" s="30" t="s">
        <v>2158</v>
      </c>
      <c r="K1510" s="30">
        <v>8314</v>
      </c>
      <c r="L1510" s="30">
        <v>10902</v>
      </c>
      <c r="M1510" s="30" t="s">
        <v>2158</v>
      </c>
      <c r="N1510" s="30" t="s">
        <v>2158</v>
      </c>
      <c r="O1510" s="25"/>
    </row>
    <row r="1511" spans="1:15" ht="30.6">
      <c r="A1511" s="21" t="s">
        <v>3425</v>
      </c>
      <c r="B1511" s="21" t="s">
        <v>3426</v>
      </c>
      <c r="C1511" s="21" t="s">
        <v>3427</v>
      </c>
      <c r="D1511" s="30">
        <v>376625</v>
      </c>
      <c r="E1511" s="30">
        <v>355901</v>
      </c>
      <c r="F1511" s="30" t="s">
        <v>1125</v>
      </c>
      <c r="G1511" s="30" t="s">
        <v>1125</v>
      </c>
      <c r="H1511" s="30" t="s">
        <v>1125</v>
      </c>
      <c r="I1511" s="30" t="s">
        <v>1125</v>
      </c>
      <c r="J1511" s="30" t="s">
        <v>1125</v>
      </c>
      <c r="K1511" s="30" t="s">
        <v>1125</v>
      </c>
      <c r="L1511" s="30" t="s">
        <v>1125</v>
      </c>
      <c r="M1511" s="30" t="s">
        <v>1125</v>
      </c>
      <c r="N1511" s="30" t="s">
        <v>1125</v>
      </c>
      <c r="O1511" s="25"/>
    </row>
    <row r="1512" spans="1:15" ht="30.6">
      <c r="A1512" s="21" t="s">
        <v>3425</v>
      </c>
      <c r="B1512" s="21" t="s">
        <v>3426</v>
      </c>
      <c r="C1512" s="21" t="s">
        <v>3428</v>
      </c>
      <c r="D1512" s="34">
        <v>28.8</v>
      </c>
      <c r="E1512" s="34">
        <v>29.12</v>
      </c>
      <c r="F1512" s="34" t="s">
        <v>1125</v>
      </c>
      <c r="G1512" s="34" t="s">
        <v>1125</v>
      </c>
      <c r="H1512" s="34" t="s">
        <v>1125</v>
      </c>
      <c r="I1512" s="34" t="s">
        <v>1125</v>
      </c>
      <c r="J1512" s="34" t="s">
        <v>1125</v>
      </c>
      <c r="K1512" s="34" t="s">
        <v>1125</v>
      </c>
      <c r="L1512" s="34" t="s">
        <v>1125</v>
      </c>
      <c r="M1512" s="34" t="s">
        <v>1125</v>
      </c>
      <c r="N1512" s="34" t="s">
        <v>1125</v>
      </c>
      <c r="O1512" s="25"/>
    </row>
    <row r="1513" spans="1:15" ht="60.6">
      <c r="A1513" s="21" t="s">
        <v>3429</v>
      </c>
      <c r="B1513" s="21" t="s">
        <v>3430</v>
      </c>
      <c r="C1513" s="21" t="s">
        <v>2157</v>
      </c>
      <c r="D1513" s="30">
        <v>89244</v>
      </c>
      <c r="E1513" s="30">
        <v>99558</v>
      </c>
      <c r="F1513" s="30">
        <v>100142</v>
      </c>
      <c r="G1513" s="30">
        <v>110709</v>
      </c>
      <c r="H1513" s="30">
        <v>120370</v>
      </c>
      <c r="I1513" s="30">
        <v>122709</v>
      </c>
      <c r="J1513" s="30">
        <v>105363</v>
      </c>
      <c r="K1513" s="30">
        <v>101022</v>
      </c>
      <c r="L1513" s="30">
        <v>109290</v>
      </c>
      <c r="M1513" s="30">
        <v>104830</v>
      </c>
      <c r="N1513" s="30">
        <v>116148</v>
      </c>
      <c r="O1513" s="25"/>
    </row>
    <row r="1514" spans="1:15" ht="60.6">
      <c r="A1514" s="21" t="s">
        <v>3429</v>
      </c>
      <c r="B1514" s="21" t="s">
        <v>3430</v>
      </c>
      <c r="C1514" s="21" t="s">
        <v>3427</v>
      </c>
      <c r="D1514" s="30">
        <v>7842219</v>
      </c>
      <c r="E1514" s="30">
        <v>8548142</v>
      </c>
      <c r="F1514" s="30">
        <v>8232482</v>
      </c>
      <c r="G1514" s="30">
        <v>8478567</v>
      </c>
      <c r="H1514" s="30">
        <v>9376076</v>
      </c>
      <c r="I1514" s="30">
        <v>9356985</v>
      </c>
      <c r="J1514" s="30">
        <v>7782193</v>
      </c>
      <c r="K1514" s="30">
        <v>7548048</v>
      </c>
      <c r="L1514" s="30">
        <v>8012356</v>
      </c>
      <c r="M1514" s="30">
        <v>7399001</v>
      </c>
      <c r="N1514" s="30">
        <v>8433211</v>
      </c>
      <c r="O1514" s="25"/>
    </row>
    <row r="1515" spans="1:15" ht="60.6">
      <c r="A1515" s="21" t="s">
        <v>3429</v>
      </c>
      <c r="B1515" s="21" t="s">
        <v>3430</v>
      </c>
      <c r="C1515" s="21" t="s">
        <v>3428</v>
      </c>
      <c r="D1515" s="34">
        <v>11.38</v>
      </c>
      <c r="E1515" s="34">
        <v>11.65</v>
      </c>
      <c r="F1515" s="34">
        <v>12.16</v>
      </c>
      <c r="G1515" s="34">
        <v>13.06</v>
      </c>
      <c r="H1515" s="34">
        <v>12.84</v>
      </c>
      <c r="I1515" s="34">
        <v>13.11</v>
      </c>
      <c r="J1515" s="34">
        <v>13.54</v>
      </c>
      <c r="K1515" s="34">
        <v>13.38</v>
      </c>
      <c r="L1515" s="34">
        <v>13.64</v>
      </c>
      <c r="M1515" s="34">
        <v>14.17</v>
      </c>
      <c r="N1515" s="34">
        <v>13.77</v>
      </c>
      <c r="O1515" s="25"/>
    </row>
    <row r="1516" spans="1:15" ht="75.599999999999994">
      <c r="A1516" s="21" t="s">
        <v>3431</v>
      </c>
      <c r="B1516" s="21" t="s">
        <v>3432</v>
      </c>
      <c r="C1516" s="21" t="s">
        <v>2157</v>
      </c>
      <c r="D1516" s="30">
        <v>69533</v>
      </c>
      <c r="E1516" s="30">
        <v>61140</v>
      </c>
      <c r="F1516" s="30">
        <v>67005</v>
      </c>
      <c r="G1516" s="30">
        <v>67822</v>
      </c>
      <c r="H1516" s="30">
        <v>77998</v>
      </c>
      <c r="I1516" s="30">
        <v>84923</v>
      </c>
      <c r="J1516" s="30">
        <v>62561</v>
      </c>
      <c r="K1516" s="30">
        <v>64580</v>
      </c>
      <c r="L1516" s="30">
        <v>76210</v>
      </c>
      <c r="M1516" s="30">
        <v>88879</v>
      </c>
      <c r="N1516" s="30">
        <v>96841</v>
      </c>
      <c r="O1516" s="25"/>
    </row>
    <row r="1517" spans="1:15" ht="75.599999999999994">
      <c r="A1517" s="21" t="s">
        <v>3431</v>
      </c>
      <c r="B1517" s="21" t="s">
        <v>3432</v>
      </c>
      <c r="C1517" s="21" t="s">
        <v>3427</v>
      </c>
      <c r="D1517" s="30">
        <v>5796428</v>
      </c>
      <c r="E1517" s="30">
        <v>5809172</v>
      </c>
      <c r="F1517" s="30">
        <v>5662214</v>
      </c>
      <c r="G1517" s="30">
        <v>5973237</v>
      </c>
      <c r="H1517" s="30">
        <v>7214021</v>
      </c>
      <c r="I1517" s="30">
        <v>7781198</v>
      </c>
      <c r="J1517" s="30">
        <v>5490097</v>
      </c>
      <c r="K1517" s="30">
        <v>5658642</v>
      </c>
      <c r="L1517" s="30">
        <v>6429794</v>
      </c>
      <c r="M1517" s="30">
        <v>6036702</v>
      </c>
      <c r="N1517" s="30">
        <v>6233605</v>
      </c>
      <c r="O1517" s="25"/>
    </row>
    <row r="1518" spans="1:15" ht="75.599999999999994">
      <c r="A1518" s="21" t="s">
        <v>3431</v>
      </c>
      <c r="B1518" s="21" t="s">
        <v>3432</v>
      </c>
      <c r="C1518" s="21" t="s">
        <v>3428</v>
      </c>
      <c r="D1518" s="34">
        <v>12</v>
      </c>
      <c r="E1518" s="34">
        <v>10.52</v>
      </c>
      <c r="F1518" s="34">
        <v>11.83</v>
      </c>
      <c r="G1518" s="34">
        <v>11.35</v>
      </c>
      <c r="H1518" s="34">
        <v>10.81</v>
      </c>
      <c r="I1518" s="34">
        <v>10.91</v>
      </c>
      <c r="J1518" s="34">
        <v>11.4</v>
      </c>
      <c r="K1518" s="34">
        <v>11.41</v>
      </c>
      <c r="L1518" s="34">
        <v>11.85</v>
      </c>
      <c r="M1518" s="34">
        <v>14.72</v>
      </c>
      <c r="N1518" s="34">
        <v>15.54</v>
      </c>
      <c r="O1518" s="25"/>
    </row>
    <row r="1519" spans="1:15" ht="30.6">
      <c r="A1519" s="21" t="s">
        <v>3433</v>
      </c>
      <c r="B1519" s="21" t="s">
        <v>3434</v>
      </c>
      <c r="C1519" s="21" t="s">
        <v>2157</v>
      </c>
      <c r="D1519" s="30" t="s">
        <v>2158</v>
      </c>
      <c r="E1519" s="30" t="s">
        <v>2158</v>
      </c>
      <c r="F1519" s="30">
        <v>2129</v>
      </c>
      <c r="G1519" s="30">
        <v>3904</v>
      </c>
      <c r="H1519" s="30">
        <v>3761</v>
      </c>
      <c r="I1519" s="30" t="s">
        <v>2158</v>
      </c>
      <c r="J1519" s="30" t="s">
        <v>2158</v>
      </c>
      <c r="K1519" s="30">
        <v>1013</v>
      </c>
      <c r="L1519" s="30">
        <v>1162</v>
      </c>
      <c r="M1519" s="30">
        <v>989</v>
      </c>
      <c r="N1519" s="30">
        <v>1351</v>
      </c>
      <c r="O1519" s="25"/>
    </row>
    <row r="1520" spans="1:15" ht="30.6">
      <c r="A1520" s="21" t="s">
        <v>3433</v>
      </c>
      <c r="B1520" s="21" t="s">
        <v>3434</v>
      </c>
      <c r="C1520" s="21" t="s">
        <v>3427</v>
      </c>
      <c r="D1520" s="30" t="s">
        <v>1125</v>
      </c>
      <c r="E1520" s="30" t="s">
        <v>1125</v>
      </c>
      <c r="F1520" s="30">
        <v>603447</v>
      </c>
      <c r="G1520" s="30">
        <v>1131416</v>
      </c>
      <c r="H1520" s="30">
        <v>1037592</v>
      </c>
      <c r="I1520" s="30" t="s">
        <v>1125</v>
      </c>
      <c r="J1520" s="30" t="s">
        <v>1125</v>
      </c>
      <c r="K1520" s="30">
        <v>79550</v>
      </c>
      <c r="L1520" s="30" t="s">
        <v>3435</v>
      </c>
      <c r="M1520" s="30">
        <v>74157</v>
      </c>
      <c r="N1520" s="30">
        <v>101338</v>
      </c>
      <c r="O1520" s="25"/>
    </row>
    <row r="1521" spans="1:15" ht="30.6">
      <c r="A1521" s="21" t="s">
        <v>3433</v>
      </c>
      <c r="B1521" s="21" t="s">
        <v>3434</v>
      </c>
      <c r="C1521" s="21" t="s">
        <v>3428</v>
      </c>
      <c r="D1521" s="34" t="s">
        <v>1125</v>
      </c>
      <c r="E1521" s="34" t="s">
        <v>1125</v>
      </c>
      <c r="F1521" s="34">
        <v>3.53</v>
      </c>
      <c r="G1521" s="34">
        <v>3.45</v>
      </c>
      <c r="H1521" s="34">
        <v>3.63</v>
      </c>
      <c r="I1521" s="34" t="s">
        <v>1125</v>
      </c>
      <c r="J1521" s="34" t="s">
        <v>1125</v>
      </c>
      <c r="K1521" s="34">
        <v>12.74</v>
      </c>
      <c r="L1521" s="34">
        <v>12.74</v>
      </c>
      <c r="M1521" s="34">
        <v>13.33</v>
      </c>
      <c r="N1521" s="34">
        <v>13.33</v>
      </c>
      <c r="O1521" s="25"/>
    </row>
    <row r="1522" spans="1:15" ht="30.6">
      <c r="A1522" s="21" t="s">
        <v>3436</v>
      </c>
      <c r="B1522" s="21" t="s">
        <v>3437</v>
      </c>
      <c r="C1522" s="21" t="s">
        <v>2157</v>
      </c>
      <c r="D1522" s="30" t="s">
        <v>2158</v>
      </c>
      <c r="E1522" s="30" t="s">
        <v>2158</v>
      </c>
      <c r="F1522" s="30" t="s">
        <v>2158</v>
      </c>
      <c r="G1522" s="30" t="s">
        <v>2158</v>
      </c>
      <c r="H1522" s="30" t="s">
        <v>2158</v>
      </c>
      <c r="I1522" s="30" t="s">
        <v>2158</v>
      </c>
      <c r="J1522" s="30" t="s">
        <v>2158</v>
      </c>
      <c r="K1522" s="30" t="s">
        <v>2158</v>
      </c>
      <c r="L1522" s="30" t="s">
        <v>2158</v>
      </c>
      <c r="M1522" s="30">
        <v>1129</v>
      </c>
      <c r="N1522" s="30">
        <v>825</v>
      </c>
      <c r="O1522" s="25"/>
    </row>
    <row r="1523" spans="1:15" ht="30.6">
      <c r="A1523" s="21" t="s">
        <v>3436</v>
      </c>
      <c r="B1523" s="21" t="s">
        <v>3437</v>
      </c>
      <c r="C1523" s="21" t="s">
        <v>3427</v>
      </c>
      <c r="D1523" s="30" t="s">
        <v>1125</v>
      </c>
      <c r="E1523" s="30" t="s">
        <v>1125</v>
      </c>
      <c r="F1523" s="30" t="s">
        <v>1125</v>
      </c>
      <c r="G1523" s="30" t="s">
        <v>1125</v>
      </c>
      <c r="H1523" s="30" t="s">
        <v>1125</v>
      </c>
      <c r="I1523" s="30" t="s">
        <v>1125</v>
      </c>
      <c r="J1523" s="30" t="s">
        <v>1125</v>
      </c>
      <c r="K1523" s="30" t="s">
        <v>1125</v>
      </c>
      <c r="L1523" s="30" t="s">
        <v>1125</v>
      </c>
      <c r="M1523" s="30">
        <v>208527</v>
      </c>
      <c r="N1523" s="30">
        <v>153765</v>
      </c>
      <c r="O1523" s="25"/>
    </row>
    <row r="1524" spans="1:15" ht="30.6">
      <c r="A1524" s="21" t="s">
        <v>3436</v>
      </c>
      <c r="B1524" s="21" t="s">
        <v>3437</v>
      </c>
      <c r="C1524" s="21" t="s">
        <v>3428</v>
      </c>
      <c r="D1524" s="34" t="s">
        <v>1125</v>
      </c>
      <c r="E1524" s="34" t="s">
        <v>1125</v>
      </c>
      <c r="F1524" s="34" t="s">
        <v>1125</v>
      </c>
      <c r="G1524" s="34" t="s">
        <v>1125</v>
      </c>
      <c r="H1524" s="34" t="s">
        <v>1125</v>
      </c>
      <c r="I1524" s="34" t="s">
        <v>1125</v>
      </c>
      <c r="J1524" s="34" t="s">
        <v>1125</v>
      </c>
      <c r="K1524" s="34" t="s">
        <v>1125</v>
      </c>
      <c r="L1524" s="34" t="s">
        <v>1125</v>
      </c>
      <c r="M1524" s="34">
        <v>5.41</v>
      </c>
      <c r="N1524" s="34">
        <v>5.37</v>
      </c>
      <c r="O1524" s="25"/>
    </row>
    <row r="1525" spans="1:15" ht="45.6">
      <c r="A1525" s="21" t="s">
        <v>3438</v>
      </c>
      <c r="B1525" s="21" t="s">
        <v>3439</v>
      </c>
      <c r="C1525" s="21" t="s">
        <v>2157</v>
      </c>
      <c r="D1525" s="30">
        <v>0</v>
      </c>
      <c r="E1525" s="30">
        <v>0</v>
      </c>
      <c r="F1525" s="30">
        <v>0</v>
      </c>
      <c r="G1525" s="30">
        <v>0</v>
      </c>
      <c r="H1525" s="30">
        <v>0</v>
      </c>
      <c r="I1525" s="30">
        <v>0</v>
      </c>
      <c r="J1525" s="30">
        <v>0</v>
      </c>
      <c r="K1525" s="30">
        <v>0</v>
      </c>
      <c r="L1525" s="30">
        <v>0</v>
      </c>
      <c r="M1525" s="30">
        <v>0</v>
      </c>
      <c r="N1525" s="30">
        <v>0</v>
      </c>
      <c r="O1525" s="25"/>
    </row>
    <row r="1526" spans="1:15" ht="45.6">
      <c r="A1526" s="21" t="s">
        <v>3438</v>
      </c>
      <c r="B1526" s="21" t="s">
        <v>3439</v>
      </c>
      <c r="C1526" s="21" t="s">
        <v>3427</v>
      </c>
      <c r="D1526" s="30">
        <v>0</v>
      </c>
      <c r="E1526" s="30">
        <v>0</v>
      </c>
      <c r="F1526" s="30">
        <v>0</v>
      </c>
      <c r="G1526" s="30">
        <v>0</v>
      </c>
      <c r="H1526" s="30">
        <v>0</v>
      </c>
      <c r="I1526" s="30">
        <v>0</v>
      </c>
      <c r="J1526" s="30">
        <v>0</v>
      </c>
      <c r="K1526" s="30">
        <v>0</v>
      </c>
      <c r="L1526" s="30">
        <v>0</v>
      </c>
      <c r="M1526" s="30">
        <v>0</v>
      </c>
      <c r="N1526" s="30">
        <v>0</v>
      </c>
      <c r="O1526" s="25"/>
    </row>
    <row r="1527" spans="1:15" ht="45.6">
      <c r="A1527" s="21" t="s">
        <v>3438</v>
      </c>
      <c r="B1527" s="21" t="s">
        <v>3439</v>
      </c>
      <c r="C1527" s="21" t="s">
        <v>3428</v>
      </c>
      <c r="D1527" s="34" t="s">
        <v>2161</v>
      </c>
      <c r="E1527" s="34" t="s">
        <v>2161</v>
      </c>
      <c r="F1527" s="34" t="s">
        <v>2161</v>
      </c>
      <c r="G1527" s="34" t="s">
        <v>2161</v>
      </c>
      <c r="H1527" s="34" t="s">
        <v>2161</v>
      </c>
      <c r="I1527" s="34" t="s">
        <v>2161</v>
      </c>
      <c r="J1527" s="34" t="s">
        <v>2161</v>
      </c>
      <c r="K1527" s="34" t="s">
        <v>2161</v>
      </c>
      <c r="L1527" s="34" t="s">
        <v>2161</v>
      </c>
      <c r="M1527" s="34" t="s">
        <v>2161</v>
      </c>
      <c r="N1527" s="34" t="s">
        <v>2161</v>
      </c>
      <c r="O1527" s="25"/>
    </row>
    <row r="1528" spans="1:15" ht="45.6">
      <c r="A1528" s="21" t="s">
        <v>3440</v>
      </c>
      <c r="B1528" s="21" t="s">
        <v>3441</v>
      </c>
      <c r="C1528" s="21" t="s">
        <v>2157</v>
      </c>
      <c r="D1528" s="30" t="s">
        <v>2158</v>
      </c>
      <c r="E1528" s="30" t="s">
        <v>2158</v>
      </c>
      <c r="F1528" s="30" t="s">
        <v>2158</v>
      </c>
      <c r="G1528" s="30" t="s">
        <v>2158</v>
      </c>
      <c r="H1528" s="30">
        <v>0</v>
      </c>
      <c r="I1528" s="30">
        <v>0</v>
      </c>
      <c r="J1528" s="30" t="s">
        <v>2158</v>
      </c>
      <c r="K1528" s="30" t="s">
        <v>2158</v>
      </c>
      <c r="L1528" s="30" t="s">
        <v>2158</v>
      </c>
      <c r="M1528" s="30">
        <v>0</v>
      </c>
      <c r="N1528" s="30">
        <v>0</v>
      </c>
      <c r="O1528" s="25"/>
    </row>
    <row r="1529" spans="1:15" ht="45.6">
      <c r="A1529" s="21" t="s">
        <v>3440</v>
      </c>
      <c r="B1529" s="21" t="s">
        <v>3441</v>
      </c>
      <c r="C1529" s="21" t="s">
        <v>3427</v>
      </c>
      <c r="D1529" s="30" t="s">
        <v>1125</v>
      </c>
      <c r="E1529" s="30" t="s">
        <v>1125</v>
      </c>
      <c r="F1529" s="30" t="s">
        <v>1125</v>
      </c>
      <c r="G1529" s="30" t="s">
        <v>1125</v>
      </c>
      <c r="H1529" s="30">
        <v>0</v>
      </c>
      <c r="I1529" s="30">
        <v>0</v>
      </c>
      <c r="J1529" s="30" t="s">
        <v>1125</v>
      </c>
      <c r="K1529" s="30" t="s">
        <v>1125</v>
      </c>
      <c r="L1529" s="30" t="s">
        <v>1125</v>
      </c>
      <c r="M1529" s="30">
        <v>0</v>
      </c>
      <c r="N1529" s="30">
        <v>0</v>
      </c>
      <c r="O1529" s="25"/>
    </row>
    <row r="1530" spans="1:15" ht="45.6">
      <c r="A1530" s="21" t="s">
        <v>3440</v>
      </c>
      <c r="B1530" s="21" t="s">
        <v>3441</v>
      </c>
      <c r="C1530" s="21" t="s">
        <v>3428</v>
      </c>
      <c r="D1530" s="34" t="s">
        <v>1125</v>
      </c>
      <c r="E1530" s="34" t="s">
        <v>1125</v>
      </c>
      <c r="F1530" s="34" t="s">
        <v>1125</v>
      </c>
      <c r="G1530" s="34" t="s">
        <v>1125</v>
      </c>
      <c r="H1530" s="34" t="s">
        <v>2161</v>
      </c>
      <c r="I1530" s="34" t="s">
        <v>2161</v>
      </c>
      <c r="J1530" s="34" t="s">
        <v>1125</v>
      </c>
      <c r="K1530" s="34" t="s">
        <v>1125</v>
      </c>
      <c r="L1530" s="34" t="s">
        <v>1125</v>
      </c>
      <c r="M1530" s="34" t="s">
        <v>2161</v>
      </c>
      <c r="N1530" s="34" t="s">
        <v>2161</v>
      </c>
      <c r="O1530" s="25"/>
    </row>
    <row r="1531" spans="1:15" ht="135.6">
      <c r="A1531" s="21" t="s">
        <v>3442</v>
      </c>
      <c r="B1531" s="21" t="s">
        <v>3443</v>
      </c>
      <c r="C1531" s="21" t="s">
        <v>2157</v>
      </c>
      <c r="D1531" s="30" t="s">
        <v>1125</v>
      </c>
      <c r="E1531" s="30" t="s">
        <v>1125</v>
      </c>
      <c r="F1531" s="30">
        <v>2018</v>
      </c>
      <c r="G1531" s="30">
        <v>1834</v>
      </c>
      <c r="H1531" s="30">
        <v>3944</v>
      </c>
      <c r="I1531" s="30">
        <v>2251</v>
      </c>
      <c r="J1531" s="30" t="s">
        <v>1125</v>
      </c>
      <c r="K1531" s="30" t="s">
        <v>1125</v>
      </c>
      <c r="L1531" s="30" t="s">
        <v>1125</v>
      </c>
      <c r="M1531" s="30" t="s">
        <v>1125</v>
      </c>
      <c r="N1531" s="30" t="s">
        <v>1125</v>
      </c>
      <c r="O1531" s="25"/>
    </row>
    <row r="1532" spans="1:15" ht="135.6">
      <c r="A1532" s="21" t="s">
        <v>3442</v>
      </c>
      <c r="B1532" s="21" t="s">
        <v>3443</v>
      </c>
      <c r="C1532" s="21" t="s">
        <v>3427</v>
      </c>
      <c r="D1532" s="30" t="s">
        <v>1125</v>
      </c>
      <c r="E1532" s="30" t="s">
        <v>1125</v>
      </c>
      <c r="F1532" s="30">
        <v>342392</v>
      </c>
      <c r="G1532" s="30" t="s">
        <v>3444</v>
      </c>
      <c r="H1532" s="30" t="s">
        <v>3445</v>
      </c>
      <c r="I1532" s="30">
        <v>382793</v>
      </c>
      <c r="J1532" s="30" t="s">
        <v>1125</v>
      </c>
      <c r="K1532" s="30" t="s">
        <v>1125</v>
      </c>
      <c r="L1532" s="30" t="s">
        <v>1125</v>
      </c>
      <c r="M1532" s="30" t="s">
        <v>1125</v>
      </c>
      <c r="N1532" s="30" t="s">
        <v>1125</v>
      </c>
      <c r="O1532" s="25"/>
    </row>
    <row r="1533" spans="1:15" ht="135.6">
      <c r="A1533" s="21" t="s">
        <v>3442</v>
      </c>
      <c r="B1533" s="21" t="s">
        <v>3443</v>
      </c>
      <c r="C1533" s="21" t="s">
        <v>3428</v>
      </c>
      <c r="D1533" s="34" t="s">
        <v>1125</v>
      </c>
      <c r="E1533" s="34" t="s">
        <v>1125</v>
      </c>
      <c r="F1533" s="34">
        <v>5.89</v>
      </c>
      <c r="G1533" s="34">
        <v>5.84</v>
      </c>
      <c r="H1533" s="34">
        <v>5.89</v>
      </c>
      <c r="I1533" s="34">
        <v>5.88</v>
      </c>
      <c r="J1533" s="34" t="s">
        <v>1125</v>
      </c>
      <c r="K1533" s="34" t="s">
        <v>1125</v>
      </c>
      <c r="L1533" s="34" t="s">
        <v>1125</v>
      </c>
      <c r="M1533" s="34" t="s">
        <v>1125</v>
      </c>
      <c r="N1533" s="34" t="s">
        <v>1125</v>
      </c>
      <c r="O1533" s="25"/>
    </row>
    <row r="1534" spans="1:15" ht="150.6">
      <c r="A1534" s="21" t="s">
        <v>3446</v>
      </c>
      <c r="B1534" s="21" t="s">
        <v>3447</v>
      </c>
      <c r="C1534" s="21" t="s">
        <v>2157</v>
      </c>
      <c r="D1534" s="30" t="s">
        <v>1125</v>
      </c>
      <c r="E1534" s="30" t="s">
        <v>1125</v>
      </c>
      <c r="F1534" s="30">
        <v>0</v>
      </c>
      <c r="G1534" s="30">
        <v>0</v>
      </c>
      <c r="H1534" s="30">
        <v>0</v>
      </c>
      <c r="I1534" s="30">
        <v>0</v>
      </c>
      <c r="J1534" s="30">
        <v>0</v>
      </c>
      <c r="K1534" s="30">
        <v>0</v>
      </c>
      <c r="L1534" s="30">
        <v>0</v>
      </c>
      <c r="M1534" s="30">
        <v>0</v>
      </c>
      <c r="N1534" s="30">
        <v>0</v>
      </c>
      <c r="O1534" s="25"/>
    </row>
    <row r="1535" spans="1:15" ht="150.6">
      <c r="A1535" s="21" t="s">
        <v>3446</v>
      </c>
      <c r="B1535" s="21" t="s">
        <v>3447</v>
      </c>
      <c r="C1535" s="21" t="s">
        <v>3427</v>
      </c>
      <c r="D1535" s="30" t="s">
        <v>1125</v>
      </c>
      <c r="E1535" s="30" t="s">
        <v>1125</v>
      </c>
      <c r="F1535" s="30">
        <v>0</v>
      </c>
      <c r="G1535" s="30">
        <v>0</v>
      </c>
      <c r="H1535" s="30">
        <v>0</v>
      </c>
      <c r="I1535" s="30">
        <v>0</v>
      </c>
      <c r="J1535" s="30">
        <v>0</v>
      </c>
      <c r="K1535" s="30">
        <v>0</v>
      </c>
      <c r="L1535" s="30">
        <v>0</v>
      </c>
      <c r="M1535" s="30">
        <v>0</v>
      </c>
      <c r="N1535" s="30">
        <v>0</v>
      </c>
      <c r="O1535" s="25"/>
    </row>
    <row r="1536" spans="1:15" ht="150.6">
      <c r="A1536" s="21" t="s">
        <v>3446</v>
      </c>
      <c r="B1536" s="21" t="s">
        <v>3447</v>
      </c>
      <c r="C1536" s="21" t="s">
        <v>3428</v>
      </c>
      <c r="D1536" s="34" t="s">
        <v>1125</v>
      </c>
      <c r="E1536" s="34" t="s">
        <v>1125</v>
      </c>
      <c r="F1536" s="34" t="s">
        <v>2161</v>
      </c>
      <c r="G1536" s="34" t="s">
        <v>2161</v>
      </c>
      <c r="H1536" s="34" t="s">
        <v>2161</v>
      </c>
      <c r="I1536" s="34" t="s">
        <v>2161</v>
      </c>
      <c r="J1536" s="34" t="s">
        <v>2161</v>
      </c>
      <c r="K1536" s="34" t="s">
        <v>2161</v>
      </c>
      <c r="L1536" s="34" t="s">
        <v>2161</v>
      </c>
      <c r="M1536" s="34" t="s">
        <v>2161</v>
      </c>
      <c r="N1536" s="34" t="s">
        <v>2161</v>
      </c>
      <c r="O1536" s="25"/>
    </row>
    <row r="1537" spans="1:15" ht="165.6">
      <c r="A1537" s="21" t="s">
        <v>3448</v>
      </c>
      <c r="B1537" s="21" t="s">
        <v>3449</v>
      </c>
      <c r="C1537" s="21" t="s">
        <v>2157</v>
      </c>
      <c r="D1537" s="30">
        <v>7680</v>
      </c>
      <c r="E1537" s="30">
        <v>7050</v>
      </c>
      <c r="F1537" s="30">
        <v>6265</v>
      </c>
      <c r="G1537" s="30">
        <v>6655</v>
      </c>
      <c r="H1537" s="30">
        <v>7543</v>
      </c>
      <c r="I1537" s="30">
        <v>7107</v>
      </c>
      <c r="J1537" s="30" t="s">
        <v>1125</v>
      </c>
      <c r="K1537" s="30" t="s">
        <v>1125</v>
      </c>
      <c r="L1537" s="30" t="s">
        <v>1125</v>
      </c>
      <c r="M1537" s="30" t="s">
        <v>1125</v>
      </c>
      <c r="N1537" s="30" t="s">
        <v>1125</v>
      </c>
      <c r="O1537" s="25"/>
    </row>
    <row r="1538" spans="1:15" ht="165.6">
      <c r="A1538" s="21" t="s">
        <v>3448</v>
      </c>
      <c r="B1538" s="21" t="s">
        <v>3449</v>
      </c>
      <c r="C1538" s="21" t="s">
        <v>3427</v>
      </c>
      <c r="D1538" s="30">
        <v>3334835</v>
      </c>
      <c r="E1538" s="30">
        <v>3243371</v>
      </c>
      <c r="F1538" s="30">
        <v>3462030</v>
      </c>
      <c r="G1538" s="30">
        <v>3353645</v>
      </c>
      <c r="H1538" s="30">
        <v>4012383</v>
      </c>
      <c r="I1538" s="30">
        <v>3908551</v>
      </c>
      <c r="J1538" s="30" t="s">
        <v>1125</v>
      </c>
      <c r="K1538" s="30" t="s">
        <v>1125</v>
      </c>
      <c r="L1538" s="30" t="s">
        <v>1125</v>
      </c>
      <c r="M1538" s="30" t="s">
        <v>1125</v>
      </c>
      <c r="N1538" s="30" t="s">
        <v>1125</v>
      </c>
      <c r="O1538" s="25"/>
    </row>
    <row r="1539" spans="1:15" ht="165.6">
      <c r="A1539" s="21" t="s">
        <v>3448</v>
      </c>
      <c r="B1539" s="21" t="s">
        <v>3449</v>
      </c>
      <c r="C1539" s="21" t="s">
        <v>3428</v>
      </c>
      <c r="D1539" s="34">
        <v>2.2999999999999998</v>
      </c>
      <c r="E1539" s="34">
        <v>2.17</v>
      </c>
      <c r="F1539" s="34">
        <v>1.81</v>
      </c>
      <c r="G1539" s="34">
        <v>1.98</v>
      </c>
      <c r="H1539" s="34">
        <v>1.88</v>
      </c>
      <c r="I1539" s="34">
        <v>1.82</v>
      </c>
      <c r="J1539" s="34" t="s">
        <v>1125</v>
      </c>
      <c r="K1539" s="34" t="s">
        <v>1125</v>
      </c>
      <c r="L1539" s="34" t="s">
        <v>1125</v>
      </c>
      <c r="M1539" s="34" t="s">
        <v>1125</v>
      </c>
      <c r="N1539" s="34" t="s">
        <v>1125</v>
      </c>
      <c r="O1539" s="25"/>
    </row>
    <row r="1540" spans="1:15" ht="45.6">
      <c r="A1540" s="21" t="s">
        <v>3450</v>
      </c>
      <c r="B1540" s="21" t="s">
        <v>3451</v>
      </c>
      <c r="C1540" s="21" t="s">
        <v>2157</v>
      </c>
      <c r="D1540" s="30">
        <v>0</v>
      </c>
      <c r="E1540" s="30">
        <v>0</v>
      </c>
      <c r="F1540" s="30">
        <v>0</v>
      </c>
      <c r="G1540" s="30">
        <v>0</v>
      </c>
      <c r="H1540" s="30">
        <v>0</v>
      </c>
      <c r="I1540" s="30">
        <v>0</v>
      </c>
      <c r="J1540" s="30">
        <v>0</v>
      </c>
      <c r="K1540" s="30">
        <v>0</v>
      </c>
      <c r="L1540" s="30">
        <v>0</v>
      </c>
      <c r="M1540" s="30">
        <v>0</v>
      </c>
      <c r="N1540" s="30">
        <v>0</v>
      </c>
      <c r="O1540" s="25"/>
    </row>
    <row r="1541" spans="1:15" ht="45.6">
      <c r="A1541" s="21" t="s">
        <v>3450</v>
      </c>
      <c r="B1541" s="21" t="s">
        <v>3451</v>
      </c>
      <c r="C1541" s="21" t="s">
        <v>3427</v>
      </c>
      <c r="D1541" s="30">
        <v>0</v>
      </c>
      <c r="E1541" s="30">
        <v>0</v>
      </c>
      <c r="F1541" s="30">
        <v>0</v>
      </c>
      <c r="G1541" s="30">
        <v>0</v>
      </c>
      <c r="H1541" s="30">
        <v>0</v>
      </c>
      <c r="I1541" s="30">
        <v>0</v>
      </c>
      <c r="J1541" s="30">
        <v>0</v>
      </c>
      <c r="K1541" s="30">
        <v>0</v>
      </c>
      <c r="L1541" s="30">
        <v>0</v>
      </c>
      <c r="M1541" s="30">
        <v>0</v>
      </c>
      <c r="N1541" s="30">
        <v>0</v>
      </c>
      <c r="O1541" s="25"/>
    </row>
    <row r="1542" spans="1:15" ht="45.6">
      <c r="A1542" s="21" t="s">
        <v>3450</v>
      </c>
      <c r="B1542" s="21" t="s">
        <v>3451</v>
      </c>
      <c r="C1542" s="21" t="s">
        <v>3428</v>
      </c>
      <c r="D1542" s="34" t="s">
        <v>2161</v>
      </c>
      <c r="E1542" s="34" t="s">
        <v>2161</v>
      </c>
      <c r="F1542" s="34" t="s">
        <v>2161</v>
      </c>
      <c r="G1542" s="34" t="s">
        <v>2161</v>
      </c>
      <c r="H1542" s="34" t="s">
        <v>2161</v>
      </c>
      <c r="I1542" s="34" t="s">
        <v>2161</v>
      </c>
      <c r="J1542" s="34" t="s">
        <v>2161</v>
      </c>
      <c r="K1542" s="34" t="s">
        <v>2161</v>
      </c>
      <c r="L1542" s="34" t="s">
        <v>2161</v>
      </c>
      <c r="M1542" s="34" t="s">
        <v>2161</v>
      </c>
      <c r="N1542" s="34" t="s">
        <v>2161</v>
      </c>
      <c r="O1542" s="25"/>
    </row>
    <row r="1543" spans="1:15" ht="75.599999999999994">
      <c r="A1543" s="21" t="s">
        <v>3452</v>
      </c>
      <c r="B1543" s="21" t="s">
        <v>3453</v>
      </c>
      <c r="C1543" s="21" t="s">
        <v>2157</v>
      </c>
      <c r="D1543" s="30">
        <v>10</v>
      </c>
      <c r="E1543" s="30" t="s">
        <v>1125</v>
      </c>
      <c r="F1543" s="30">
        <v>2584</v>
      </c>
      <c r="G1543" s="30">
        <v>2612</v>
      </c>
      <c r="H1543" s="30">
        <v>378</v>
      </c>
      <c r="I1543" s="30">
        <v>169</v>
      </c>
      <c r="J1543" s="30" t="s">
        <v>1125</v>
      </c>
      <c r="K1543" s="30" t="s">
        <v>1125</v>
      </c>
      <c r="L1543" s="30">
        <v>0</v>
      </c>
      <c r="M1543" s="30">
        <v>6416</v>
      </c>
      <c r="N1543" s="30" t="s">
        <v>1125</v>
      </c>
      <c r="O1543" s="25" t="s">
        <v>3454</v>
      </c>
    </row>
    <row r="1544" spans="1:15" ht="75.599999999999994">
      <c r="A1544" s="21" t="s">
        <v>3452</v>
      </c>
      <c r="B1544" s="21" t="s">
        <v>3453</v>
      </c>
      <c r="C1544" s="21" t="s">
        <v>3427</v>
      </c>
      <c r="D1544" s="30">
        <v>1715</v>
      </c>
      <c r="E1544" s="30" t="s">
        <v>1125</v>
      </c>
      <c r="F1544" s="30" t="s">
        <v>1125</v>
      </c>
      <c r="G1544" s="30">
        <v>471452</v>
      </c>
      <c r="H1544" s="30" t="s">
        <v>3455</v>
      </c>
      <c r="I1544" s="30" t="s">
        <v>3456</v>
      </c>
      <c r="J1544" s="30" t="s">
        <v>1125</v>
      </c>
      <c r="K1544" s="30" t="s">
        <v>1125</v>
      </c>
      <c r="L1544" s="30">
        <v>0</v>
      </c>
      <c r="M1544" s="30" t="s">
        <v>3457</v>
      </c>
      <c r="N1544" s="30" t="s">
        <v>1125</v>
      </c>
      <c r="O1544" s="25" t="s">
        <v>3454</v>
      </c>
    </row>
    <row r="1545" spans="1:15" ht="75.599999999999994">
      <c r="A1545" s="21" t="s">
        <v>3452</v>
      </c>
      <c r="B1545" s="21" t="s">
        <v>3453</v>
      </c>
      <c r="C1545" s="21" t="s">
        <v>3428</v>
      </c>
      <c r="D1545" s="34">
        <v>5.99</v>
      </c>
      <c r="E1545" s="34" t="s">
        <v>1125</v>
      </c>
      <c r="F1545" s="34" t="s">
        <v>1125</v>
      </c>
      <c r="G1545" s="34">
        <v>5.54</v>
      </c>
      <c r="H1545" s="34">
        <v>59.48</v>
      </c>
      <c r="I1545" s="34">
        <v>7.22</v>
      </c>
      <c r="J1545" s="34" t="s">
        <v>1125</v>
      </c>
      <c r="K1545" s="34" t="s">
        <v>1125</v>
      </c>
      <c r="L1545" s="34" t="s">
        <v>2161</v>
      </c>
      <c r="M1545" s="34">
        <v>7.07</v>
      </c>
      <c r="N1545" s="34" t="s">
        <v>1125</v>
      </c>
      <c r="O1545" s="25" t="s">
        <v>3454</v>
      </c>
    </row>
    <row r="1546" spans="1:15" ht="75.599999999999994">
      <c r="A1546" s="21" t="s">
        <v>3458</v>
      </c>
      <c r="B1546" s="21" t="s">
        <v>3459</v>
      </c>
      <c r="C1546" s="21" t="s">
        <v>2157</v>
      </c>
      <c r="D1546" s="30" t="s">
        <v>1125</v>
      </c>
      <c r="E1546" s="30" t="s">
        <v>1125</v>
      </c>
      <c r="F1546" s="30" t="s">
        <v>1125</v>
      </c>
      <c r="G1546" s="30" t="s">
        <v>1125</v>
      </c>
      <c r="H1546" s="30" t="s">
        <v>1125</v>
      </c>
      <c r="I1546" s="30" t="s">
        <v>1125</v>
      </c>
      <c r="J1546" s="30" t="s">
        <v>1125</v>
      </c>
      <c r="K1546" s="30" t="s">
        <v>1125</v>
      </c>
      <c r="L1546" s="30">
        <v>37106</v>
      </c>
      <c r="M1546" s="30" t="s">
        <v>1125</v>
      </c>
      <c r="N1546" s="30">
        <v>32052</v>
      </c>
      <c r="O1546" s="25"/>
    </row>
    <row r="1547" spans="1:15" ht="75.599999999999994">
      <c r="A1547" s="21" t="s">
        <v>3458</v>
      </c>
      <c r="B1547" s="21" t="s">
        <v>3459</v>
      </c>
      <c r="C1547" s="21" t="s">
        <v>3427</v>
      </c>
      <c r="D1547" s="30" t="s">
        <v>1125</v>
      </c>
      <c r="E1547" s="30" t="s">
        <v>1125</v>
      </c>
      <c r="F1547" s="30" t="s">
        <v>1125</v>
      </c>
      <c r="G1547" s="30" t="s">
        <v>1125</v>
      </c>
      <c r="H1547" s="30" t="s">
        <v>1125</v>
      </c>
      <c r="I1547" s="30" t="s">
        <v>1125</v>
      </c>
      <c r="J1547" s="30" t="s">
        <v>1125</v>
      </c>
      <c r="K1547" s="30" t="s">
        <v>1125</v>
      </c>
      <c r="L1547" s="30">
        <v>10362149</v>
      </c>
      <c r="M1547" s="30" t="s">
        <v>1125</v>
      </c>
      <c r="N1547" s="30">
        <v>8891504</v>
      </c>
      <c r="O1547" s="25"/>
    </row>
    <row r="1548" spans="1:15" ht="75.599999999999994">
      <c r="A1548" s="21" t="s">
        <v>3458</v>
      </c>
      <c r="B1548" s="21" t="s">
        <v>3459</v>
      </c>
      <c r="C1548" s="21" t="s">
        <v>3428</v>
      </c>
      <c r="D1548" s="34" t="s">
        <v>1125</v>
      </c>
      <c r="E1548" s="34" t="s">
        <v>1125</v>
      </c>
      <c r="F1548" s="34" t="s">
        <v>1125</v>
      </c>
      <c r="G1548" s="34" t="s">
        <v>1125</v>
      </c>
      <c r="H1548" s="34" t="s">
        <v>1125</v>
      </c>
      <c r="I1548" s="34" t="s">
        <v>1125</v>
      </c>
      <c r="J1548" s="34" t="s">
        <v>1125</v>
      </c>
      <c r="K1548" s="34" t="s">
        <v>1125</v>
      </c>
      <c r="L1548" s="34">
        <v>3.58</v>
      </c>
      <c r="M1548" s="34" t="s">
        <v>1125</v>
      </c>
      <c r="N1548" s="34">
        <v>3.6</v>
      </c>
      <c r="O1548" s="25"/>
    </row>
    <row r="1549" spans="1:15" ht="90.6">
      <c r="A1549" s="21" t="s">
        <v>3460</v>
      </c>
      <c r="B1549" s="21" t="s">
        <v>3461</v>
      </c>
      <c r="C1549" s="21" t="s">
        <v>2157</v>
      </c>
      <c r="D1549" s="30">
        <v>8999</v>
      </c>
      <c r="E1549" s="30">
        <v>7444</v>
      </c>
      <c r="F1549" s="30">
        <v>8823</v>
      </c>
      <c r="G1549" s="30">
        <v>6960</v>
      </c>
      <c r="H1549" s="30" t="s">
        <v>1125</v>
      </c>
      <c r="I1549" s="30" t="s">
        <v>1125</v>
      </c>
      <c r="J1549" s="30">
        <v>2663</v>
      </c>
      <c r="K1549" s="30">
        <v>4915</v>
      </c>
      <c r="L1549" s="30" t="s">
        <v>1125</v>
      </c>
      <c r="M1549" s="30" t="s">
        <v>1125</v>
      </c>
      <c r="N1549" s="30" t="s">
        <v>1125</v>
      </c>
      <c r="O1549" s="25"/>
    </row>
    <row r="1550" spans="1:15" ht="90.6">
      <c r="A1550" s="21" t="s">
        <v>3460</v>
      </c>
      <c r="B1550" s="21" t="s">
        <v>3461</v>
      </c>
      <c r="C1550" s="21" t="s">
        <v>3427</v>
      </c>
      <c r="D1550" s="30">
        <v>1997739</v>
      </c>
      <c r="E1550" s="30">
        <v>1613497</v>
      </c>
      <c r="F1550" s="30">
        <v>2059771</v>
      </c>
      <c r="G1550" s="30">
        <v>2473907</v>
      </c>
      <c r="H1550" s="30" t="s">
        <v>1125</v>
      </c>
      <c r="I1550" s="30" t="s">
        <v>1125</v>
      </c>
      <c r="J1550" s="30">
        <v>412784</v>
      </c>
      <c r="K1550" s="30">
        <v>1094496</v>
      </c>
      <c r="L1550" s="30" t="s">
        <v>1125</v>
      </c>
      <c r="M1550" s="30" t="s">
        <v>1125</v>
      </c>
      <c r="N1550" s="30" t="s">
        <v>1125</v>
      </c>
      <c r="O1550" s="25"/>
    </row>
    <row r="1551" spans="1:15" ht="90.6">
      <c r="A1551" s="21" t="s">
        <v>3460</v>
      </c>
      <c r="B1551" s="21" t="s">
        <v>3461</v>
      </c>
      <c r="C1551" s="21" t="s">
        <v>3428</v>
      </c>
      <c r="D1551" s="34">
        <v>4.5</v>
      </c>
      <c r="E1551" s="34">
        <v>4.6100000000000003</v>
      </c>
      <c r="F1551" s="34">
        <v>4.28</v>
      </c>
      <c r="G1551" s="34">
        <v>2.81</v>
      </c>
      <c r="H1551" s="34" t="s">
        <v>1125</v>
      </c>
      <c r="I1551" s="34" t="s">
        <v>1125</v>
      </c>
      <c r="J1551" s="34">
        <v>6.45</v>
      </c>
      <c r="K1551" s="34">
        <v>4.49</v>
      </c>
      <c r="L1551" s="34" t="s">
        <v>1125</v>
      </c>
      <c r="M1551" s="34" t="s">
        <v>1125</v>
      </c>
      <c r="N1551" s="34" t="s">
        <v>1125</v>
      </c>
      <c r="O1551" s="25"/>
    </row>
    <row r="1552" spans="1:15" ht="90.6">
      <c r="A1552" s="21" t="s">
        <v>3462</v>
      </c>
      <c r="B1552" s="21" t="s">
        <v>3463</v>
      </c>
      <c r="C1552" s="21" t="s">
        <v>2157</v>
      </c>
      <c r="D1552" s="30" t="s">
        <v>1125</v>
      </c>
      <c r="E1552" s="30" t="s">
        <v>1125</v>
      </c>
      <c r="F1552" s="30" t="s">
        <v>1125</v>
      </c>
      <c r="G1552" s="30" t="s">
        <v>1125</v>
      </c>
      <c r="H1552" s="30">
        <v>1270</v>
      </c>
      <c r="I1552" s="30">
        <v>1451</v>
      </c>
      <c r="J1552" s="30" t="s">
        <v>1125</v>
      </c>
      <c r="K1552" s="30" t="s">
        <v>1125</v>
      </c>
      <c r="L1552" s="30" t="s">
        <v>1125</v>
      </c>
      <c r="M1552" s="30">
        <v>1931</v>
      </c>
      <c r="N1552" s="30" t="s">
        <v>1125</v>
      </c>
      <c r="O1552" s="25"/>
    </row>
    <row r="1553" spans="1:15" ht="90.6">
      <c r="A1553" s="21" t="s">
        <v>3462</v>
      </c>
      <c r="B1553" s="21" t="s">
        <v>3463</v>
      </c>
      <c r="C1553" s="21" t="s">
        <v>3427</v>
      </c>
      <c r="D1553" s="30" t="s">
        <v>1125</v>
      </c>
      <c r="E1553" s="30" t="s">
        <v>1125</v>
      </c>
      <c r="F1553" s="30" t="s">
        <v>1125</v>
      </c>
      <c r="G1553" s="30" t="s">
        <v>1125</v>
      </c>
      <c r="H1553" s="30">
        <v>380453</v>
      </c>
      <c r="I1553" s="30" t="s">
        <v>1125</v>
      </c>
      <c r="J1553" s="30" t="s">
        <v>1125</v>
      </c>
      <c r="K1553" s="30" t="s">
        <v>1125</v>
      </c>
      <c r="L1553" s="30" t="s">
        <v>1125</v>
      </c>
      <c r="M1553" s="30">
        <v>1158942</v>
      </c>
      <c r="N1553" s="30" t="s">
        <v>1125</v>
      </c>
      <c r="O1553" s="25"/>
    </row>
    <row r="1554" spans="1:15" ht="90.6">
      <c r="A1554" s="21" t="s">
        <v>3462</v>
      </c>
      <c r="B1554" s="21" t="s">
        <v>3463</v>
      </c>
      <c r="C1554" s="21" t="s">
        <v>3428</v>
      </c>
      <c r="D1554" s="34" t="s">
        <v>1125</v>
      </c>
      <c r="E1554" s="34" t="s">
        <v>1125</v>
      </c>
      <c r="F1554" s="34" t="s">
        <v>1125</v>
      </c>
      <c r="G1554" s="34" t="s">
        <v>1125</v>
      </c>
      <c r="H1554" s="34">
        <v>3.34</v>
      </c>
      <c r="I1554" s="34" t="s">
        <v>1125</v>
      </c>
      <c r="J1554" s="34" t="s">
        <v>1125</v>
      </c>
      <c r="K1554" s="34" t="s">
        <v>1125</v>
      </c>
      <c r="L1554" s="34" t="s">
        <v>1125</v>
      </c>
      <c r="M1554" s="34">
        <v>1.67</v>
      </c>
      <c r="N1554" s="34" t="s">
        <v>1125</v>
      </c>
      <c r="O1554" s="25"/>
    </row>
    <row r="1555" spans="1:15" ht="45.6">
      <c r="A1555" s="21" t="s">
        <v>3464</v>
      </c>
      <c r="B1555" s="21" t="s">
        <v>3465</v>
      </c>
      <c r="C1555" s="21" t="s">
        <v>2157</v>
      </c>
      <c r="D1555" s="30">
        <v>0</v>
      </c>
      <c r="E1555" s="30">
        <v>0</v>
      </c>
      <c r="F1555" s="30">
        <v>0</v>
      </c>
      <c r="G1555" s="30">
        <v>0</v>
      </c>
      <c r="H1555" s="30">
        <v>0</v>
      </c>
      <c r="I1555" s="30">
        <v>0</v>
      </c>
      <c r="J1555" s="30">
        <v>0</v>
      </c>
      <c r="K1555" s="30">
        <v>0</v>
      </c>
      <c r="L1555" s="30">
        <v>0</v>
      </c>
      <c r="M1555" s="30">
        <v>0</v>
      </c>
      <c r="N1555" s="30">
        <v>0</v>
      </c>
      <c r="O1555" s="25"/>
    </row>
    <row r="1556" spans="1:15" ht="45.6">
      <c r="A1556" s="21" t="s">
        <v>3464</v>
      </c>
      <c r="B1556" s="21" t="s">
        <v>3465</v>
      </c>
      <c r="C1556" s="21" t="s">
        <v>3427</v>
      </c>
      <c r="D1556" s="30">
        <v>0</v>
      </c>
      <c r="E1556" s="30">
        <v>0</v>
      </c>
      <c r="F1556" s="30">
        <v>0</v>
      </c>
      <c r="G1556" s="30">
        <v>0</v>
      </c>
      <c r="H1556" s="30">
        <v>0</v>
      </c>
      <c r="I1556" s="30">
        <v>0</v>
      </c>
      <c r="J1556" s="30">
        <v>0</v>
      </c>
      <c r="K1556" s="30">
        <v>0</v>
      </c>
      <c r="L1556" s="30">
        <v>0</v>
      </c>
      <c r="M1556" s="30">
        <v>0</v>
      </c>
      <c r="N1556" s="30">
        <v>0</v>
      </c>
      <c r="O1556" s="25"/>
    </row>
    <row r="1557" spans="1:15" ht="45.6">
      <c r="A1557" s="21" t="s">
        <v>3464</v>
      </c>
      <c r="B1557" s="21" t="s">
        <v>3465</v>
      </c>
      <c r="C1557" s="21" t="s">
        <v>3428</v>
      </c>
      <c r="D1557" s="34" t="s">
        <v>2161</v>
      </c>
      <c r="E1557" s="34" t="s">
        <v>2161</v>
      </c>
      <c r="F1557" s="34" t="s">
        <v>2161</v>
      </c>
      <c r="G1557" s="34" t="s">
        <v>2161</v>
      </c>
      <c r="H1557" s="34" t="s">
        <v>2161</v>
      </c>
      <c r="I1557" s="34" t="s">
        <v>2161</v>
      </c>
      <c r="J1557" s="34" t="s">
        <v>2161</v>
      </c>
      <c r="K1557" s="34" t="s">
        <v>2161</v>
      </c>
      <c r="L1557" s="34" t="s">
        <v>2161</v>
      </c>
      <c r="M1557" s="34" t="s">
        <v>2161</v>
      </c>
      <c r="N1557" s="34" t="s">
        <v>2161</v>
      </c>
      <c r="O1557" s="25"/>
    </row>
    <row r="1558" spans="1:15" ht="60.6">
      <c r="A1558" s="21" t="s">
        <v>3466</v>
      </c>
      <c r="B1558" s="21" t="s">
        <v>3467</v>
      </c>
      <c r="C1558" s="21" t="s">
        <v>2157</v>
      </c>
      <c r="D1558" s="30">
        <v>821</v>
      </c>
      <c r="E1558" s="30">
        <v>1921</v>
      </c>
      <c r="F1558" s="30">
        <v>2306</v>
      </c>
      <c r="G1558" s="30">
        <v>1711</v>
      </c>
      <c r="H1558" s="30">
        <v>2398</v>
      </c>
      <c r="I1558" s="30">
        <v>1780</v>
      </c>
      <c r="J1558" s="30" t="s">
        <v>1125</v>
      </c>
      <c r="K1558" s="30">
        <v>2284</v>
      </c>
      <c r="L1558" s="30">
        <v>3247</v>
      </c>
      <c r="M1558" s="30" t="s">
        <v>1125</v>
      </c>
      <c r="N1558" s="30">
        <v>6221</v>
      </c>
      <c r="O1558" s="25"/>
    </row>
    <row r="1559" spans="1:15" ht="60.6">
      <c r="A1559" s="21" t="s">
        <v>3466</v>
      </c>
      <c r="B1559" s="21" t="s">
        <v>3467</v>
      </c>
      <c r="C1559" s="21" t="s">
        <v>3427</v>
      </c>
      <c r="D1559" s="30">
        <v>60427</v>
      </c>
      <c r="E1559" s="30">
        <v>152035</v>
      </c>
      <c r="F1559" s="30" t="s">
        <v>1125</v>
      </c>
      <c r="G1559" s="30" t="s">
        <v>1125</v>
      </c>
      <c r="H1559" s="30">
        <v>153376</v>
      </c>
      <c r="I1559" s="30">
        <v>127678</v>
      </c>
      <c r="J1559" s="30">
        <v>51891</v>
      </c>
      <c r="K1559" s="30">
        <v>155959</v>
      </c>
      <c r="L1559" s="30" t="s">
        <v>3468</v>
      </c>
      <c r="M1559" s="30" t="s">
        <v>3469</v>
      </c>
      <c r="N1559" s="30" t="s">
        <v>3470</v>
      </c>
      <c r="O1559" s="25"/>
    </row>
    <row r="1560" spans="1:15" ht="60.6">
      <c r="A1560" s="21" t="s">
        <v>3466</v>
      </c>
      <c r="B1560" s="21" t="s">
        <v>3467</v>
      </c>
      <c r="C1560" s="21" t="s">
        <v>3428</v>
      </c>
      <c r="D1560" s="34">
        <v>13.59</v>
      </c>
      <c r="E1560" s="34">
        <v>12.63</v>
      </c>
      <c r="F1560" s="34" t="s">
        <v>1125</v>
      </c>
      <c r="G1560" s="34" t="s">
        <v>1125</v>
      </c>
      <c r="H1560" s="34">
        <v>15.63</v>
      </c>
      <c r="I1560" s="34">
        <v>13.94</v>
      </c>
      <c r="J1560" s="34" t="s">
        <v>1125</v>
      </c>
      <c r="K1560" s="34">
        <v>14.64</v>
      </c>
      <c r="L1560" s="34">
        <v>7.19</v>
      </c>
      <c r="M1560" s="34" t="s">
        <v>1125</v>
      </c>
      <c r="N1560" s="34">
        <v>8.61</v>
      </c>
      <c r="O1560" s="25"/>
    </row>
    <row r="1561" spans="1:15" ht="75.599999999999994">
      <c r="A1561" s="21" t="s">
        <v>3471</v>
      </c>
      <c r="B1561" s="21" t="s">
        <v>3472</v>
      </c>
      <c r="C1561" s="21" t="s">
        <v>2157</v>
      </c>
      <c r="D1561" s="30">
        <v>1337</v>
      </c>
      <c r="E1561" s="30" t="s">
        <v>1125</v>
      </c>
      <c r="F1561" s="30" t="s">
        <v>1125</v>
      </c>
      <c r="G1561" s="30" t="s">
        <v>1125</v>
      </c>
      <c r="H1561" s="30" t="s">
        <v>1125</v>
      </c>
      <c r="I1561" s="30" t="s">
        <v>1125</v>
      </c>
      <c r="J1561" s="30">
        <v>514</v>
      </c>
      <c r="K1561" s="30" t="s">
        <v>1125</v>
      </c>
      <c r="L1561" s="30" t="s">
        <v>1125</v>
      </c>
      <c r="M1561" s="30">
        <v>12450</v>
      </c>
      <c r="N1561" s="30">
        <v>1220</v>
      </c>
      <c r="O1561" s="25"/>
    </row>
    <row r="1562" spans="1:15" ht="75.599999999999994">
      <c r="A1562" s="21" t="s">
        <v>3471</v>
      </c>
      <c r="B1562" s="21" t="s">
        <v>3472</v>
      </c>
      <c r="C1562" s="21" t="s">
        <v>3427</v>
      </c>
      <c r="D1562" s="30">
        <v>192335</v>
      </c>
      <c r="E1562" s="30" t="s">
        <v>1125</v>
      </c>
      <c r="F1562" s="30">
        <v>159494</v>
      </c>
      <c r="G1562" s="30">
        <v>167787</v>
      </c>
      <c r="H1562" s="30" t="s">
        <v>1125</v>
      </c>
      <c r="I1562" s="30" t="s">
        <v>1125</v>
      </c>
      <c r="J1562" s="30" t="s">
        <v>1125</v>
      </c>
      <c r="K1562" s="30" t="s">
        <v>1125</v>
      </c>
      <c r="L1562" s="30" t="s">
        <v>1125</v>
      </c>
      <c r="M1562" s="30" t="s">
        <v>1125</v>
      </c>
      <c r="N1562" s="30" t="s">
        <v>3473</v>
      </c>
      <c r="O1562" s="25"/>
    </row>
    <row r="1563" spans="1:15" ht="75.599999999999994">
      <c r="A1563" s="21" t="s">
        <v>3471</v>
      </c>
      <c r="B1563" s="21" t="s">
        <v>3472</v>
      </c>
      <c r="C1563" s="21" t="s">
        <v>3428</v>
      </c>
      <c r="D1563" s="34">
        <v>6.95</v>
      </c>
      <c r="E1563" s="34" t="s">
        <v>1125</v>
      </c>
      <c r="F1563" s="34" t="s">
        <v>1125</v>
      </c>
      <c r="G1563" s="34" t="s">
        <v>1125</v>
      </c>
      <c r="H1563" s="34" t="s">
        <v>1125</v>
      </c>
      <c r="I1563" s="34" t="s">
        <v>1125</v>
      </c>
      <c r="J1563" s="34" t="s">
        <v>1125</v>
      </c>
      <c r="K1563" s="34" t="s">
        <v>1125</v>
      </c>
      <c r="L1563" s="34" t="s">
        <v>1125</v>
      </c>
      <c r="M1563" s="34" t="s">
        <v>1125</v>
      </c>
      <c r="N1563" s="34">
        <v>80.2</v>
      </c>
      <c r="O1563" s="25"/>
    </row>
    <row r="1564" spans="1:15" ht="75.599999999999994">
      <c r="A1564" s="21" t="s">
        <v>3474</v>
      </c>
      <c r="B1564" s="21" t="s">
        <v>3475</v>
      </c>
      <c r="C1564" s="21" t="s">
        <v>2157</v>
      </c>
      <c r="D1564" s="30" t="s">
        <v>1125</v>
      </c>
      <c r="E1564" s="30" t="s">
        <v>1125</v>
      </c>
      <c r="F1564" s="30" t="s">
        <v>1125</v>
      </c>
      <c r="G1564" s="30" t="s">
        <v>1125</v>
      </c>
      <c r="H1564" s="30" t="s">
        <v>1125</v>
      </c>
      <c r="I1564" s="30" t="s">
        <v>1125</v>
      </c>
      <c r="J1564" s="30" t="s">
        <v>1125</v>
      </c>
      <c r="K1564" s="30" t="s">
        <v>1125</v>
      </c>
      <c r="L1564" s="30" t="s">
        <v>1125</v>
      </c>
      <c r="M1564" s="30" t="s">
        <v>1125</v>
      </c>
      <c r="N1564" s="30" t="s">
        <v>1125</v>
      </c>
      <c r="O1564" s="25"/>
    </row>
    <row r="1565" spans="1:15" ht="75.599999999999994">
      <c r="A1565" s="21" t="s">
        <v>3474</v>
      </c>
      <c r="B1565" s="21" t="s">
        <v>3475</v>
      </c>
      <c r="C1565" s="21" t="s">
        <v>3427</v>
      </c>
      <c r="D1565" s="30" t="s">
        <v>1125</v>
      </c>
      <c r="E1565" s="30" t="s">
        <v>1125</v>
      </c>
      <c r="F1565" s="30" t="s">
        <v>1125</v>
      </c>
      <c r="G1565" s="30" t="s">
        <v>1125</v>
      </c>
      <c r="H1565" s="30" t="s">
        <v>1125</v>
      </c>
      <c r="I1565" s="30" t="s">
        <v>1125</v>
      </c>
      <c r="J1565" s="30" t="s">
        <v>1125</v>
      </c>
      <c r="K1565" s="30" t="s">
        <v>1125</v>
      </c>
      <c r="L1565" s="30" t="s">
        <v>1125</v>
      </c>
      <c r="M1565" s="30" t="s">
        <v>1125</v>
      </c>
      <c r="N1565" s="30" t="s">
        <v>1125</v>
      </c>
      <c r="O1565" s="25"/>
    </row>
    <row r="1566" spans="1:15" ht="75.599999999999994">
      <c r="A1566" s="21" t="s">
        <v>3474</v>
      </c>
      <c r="B1566" s="21" t="s">
        <v>3475</v>
      </c>
      <c r="C1566" s="21" t="s">
        <v>3428</v>
      </c>
      <c r="D1566" s="34" t="s">
        <v>1125</v>
      </c>
      <c r="E1566" s="34" t="s">
        <v>1125</v>
      </c>
      <c r="F1566" s="34" t="s">
        <v>1125</v>
      </c>
      <c r="G1566" s="34" t="s">
        <v>1125</v>
      </c>
      <c r="H1566" s="34" t="s">
        <v>1125</v>
      </c>
      <c r="I1566" s="34" t="s">
        <v>1125</v>
      </c>
      <c r="J1566" s="34" t="s">
        <v>1125</v>
      </c>
      <c r="K1566" s="34" t="s">
        <v>1125</v>
      </c>
      <c r="L1566" s="34" t="s">
        <v>1125</v>
      </c>
      <c r="M1566" s="34" t="s">
        <v>1125</v>
      </c>
      <c r="N1566" s="34" t="s">
        <v>1125</v>
      </c>
      <c r="O1566" s="25"/>
    </row>
    <row r="1567" spans="1:15" ht="75.599999999999994">
      <c r="A1567" s="21" t="s">
        <v>3476</v>
      </c>
      <c r="B1567" s="21" t="s">
        <v>3477</v>
      </c>
      <c r="C1567" s="21" t="s">
        <v>2157</v>
      </c>
      <c r="D1567" s="30">
        <v>169194</v>
      </c>
      <c r="E1567" s="30">
        <v>159233</v>
      </c>
      <c r="F1567" s="30">
        <v>147342</v>
      </c>
      <c r="G1567" s="30">
        <v>169960</v>
      </c>
      <c r="H1567" s="30">
        <v>172340</v>
      </c>
      <c r="I1567" s="30">
        <v>171503</v>
      </c>
      <c r="J1567" s="30">
        <v>148703</v>
      </c>
      <c r="K1567" s="30">
        <v>150968</v>
      </c>
      <c r="L1567" s="30">
        <v>146848</v>
      </c>
      <c r="M1567" s="30">
        <v>148806</v>
      </c>
      <c r="N1567" s="30">
        <v>127123</v>
      </c>
      <c r="O1567" s="25"/>
    </row>
    <row r="1568" spans="1:15" ht="75.599999999999994">
      <c r="A1568" s="21" t="s">
        <v>3476</v>
      </c>
      <c r="B1568" s="21" t="s">
        <v>3477</v>
      </c>
      <c r="C1568" s="21" t="s">
        <v>3427</v>
      </c>
      <c r="D1568" s="30">
        <v>296087670</v>
      </c>
      <c r="E1568" s="30">
        <v>282035388</v>
      </c>
      <c r="F1568" s="30">
        <v>398651957</v>
      </c>
      <c r="G1568" s="30">
        <v>602918916</v>
      </c>
      <c r="H1568" s="30">
        <v>617003411</v>
      </c>
      <c r="I1568" s="30">
        <v>385528331</v>
      </c>
      <c r="J1568" s="30">
        <v>310595283</v>
      </c>
      <c r="K1568" s="30">
        <v>331747050</v>
      </c>
      <c r="L1568" s="30">
        <v>343990093</v>
      </c>
      <c r="M1568" s="30">
        <v>282372426</v>
      </c>
      <c r="N1568" s="30">
        <v>277695115</v>
      </c>
      <c r="O1568" s="25"/>
    </row>
    <row r="1569" spans="1:15" ht="75.599999999999994">
      <c r="A1569" s="21" t="s">
        <v>3476</v>
      </c>
      <c r="B1569" s="21" t="s">
        <v>3477</v>
      </c>
      <c r="C1569" s="21" t="s">
        <v>3428</v>
      </c>
      <c r="D1569" s="34">
        <v>0.56999999999999995</v>
      </c>
      <c r="E1569" s="34">
        <v>0.56000000000000005</v>
      </c>
      <c r="F1569" s="34">
        <v>0.37</v>
      </c>
      <c r="G1569" s="34">
        <v>0.28000000000000003</v>
      </c>
      <c r="H1569" s="34">
        <v>0.28000000000000003</v>
      </c>
      <c r="I1569" s="34">
        <v>0.44</v>
      </c>
      <c r="J1569" s="34">
        <v>0.48</v>
      </c>
      <c r="K1569" s="34">
        <v>0.46</v>
      </c>
      <c r="L1569" s="34">
        <v>0.43</v>
      </c>
      <c r="M1569" s="34">
        <v>0.53</v>
      </c>
      <c r="N1569" s="34">
        <v>0.46</v>
      </c>
      <c r="O1569" s="25"/>
    </row>
    <row r="1570" spans="1:15" ht="60.6">
      <c r="A1570" s="21" t="s">
        <v>3478</v>
      </c>
      <c r="B1570" s="21" t="s">
        <v>3479</v>
      </c>
      <c r="C1570" s="21" t="s">
        <v>2157</v>
      </c>
      <c r="D1570" s="30">
        <v>42878</v>
      </c>
      <c r="E1570" s="30">
        <v>42077</v>
      </c>
      <c r="F1570" s="30">
        <v>45373</v>
      </c>
      <c r="G1570" s="30">
        <v>46382</v>
      </c>
      <c r="H1570" s="30">
        <v>45125</v>
      </c>
      <c r="I1570" s="30">
        <v>45709</v>
      </c>
      <c r="J1570" s="30">
        <v>45113</v>
      </c>
      <c r="K1570" s="30">
        <v>49230</v>
      </c>
      <c r="L1570" s="30">
        <v>54644</v>
      </c>
      <c r="M1570" s="30">
        <v>70919</v>
      </c>
      <c r="N1570" s="30">
        <v>63460</v>
      </c>
      <c r="O1570" s="25"/>
    </row>
    <row r="1571" spans="1:15" ht="60.6">
      <c r="A1571" s="21" t="s">
        <v>3478</v>
      </c>
      <c r="B1571" s="21" t="s">
        <v>3479</v>
      </c>
      <c r="C1571" s="21" t="s">
        <v>3427</v>
      </c>
      <c r="D1571" s="30" t="s">
        <v>3480</v>
      </c>
      <c r="E1571" s="30" t="s">
        <v>3481</v>
      </c>
      <c r="F1571" s="30" t="s">
        <v>3482</v>
      </c>
      <c r="G1571" s="30" t="s">
        <v>3483</v>
      </c>
      <c r="H1571" s="30" t="s">
        <v>3484</v>
      </c>
      <c r="I1571" s="30" t="s">
        <v>3485</v>
      </c>
      <c r="J1571" s="30" t="s">
        <v>3486</v>
      </c>
      <c r="K1571" s="30" t="s">
        <v>3487</v>
      </c>
      <c r="L1571" s="30" t="s">
        <v>3488</v>
      </c>
      <c r="M1571" s="30" t="s">
        <v>3489</v>
      </c>
      <c r="N1571" s="30" t="s">
        <v>3490</v>
      </c>
      <c r="O1571" s="25"/>
    </row>
    <row r="1572" spans="1:15" ht="60.6">
      <c r="A1572" s="21" t="s">
        <v>3478</v>
      </c>
      <c r="B1572" s="21" t="s">
        <v>3479</v>
      </c>
      <c r="C1572" s="21" t="s">
        <v>3428</v>
      </c>
      <c r="D1572" s="34">
        <v>4.58</v>
      </c>
      <c r="E1572" s="34">
        <v>4.4800000000000004</v>
      </c>
      <c r="F1572" s="34">
        <v>4.62</v>
      </c>
      <c r="G1572" s="34">
        <v>4.53</v>
      </c>
      <c r="H1572" s="34">
        <v>4.4400000000000004</v>
      </c>
      <c r="I1572" s="34">
        <v>4.42</v>
      </c>
      <c r="J1572" s="34">
        <v>4.5199999999999996</v>
      </c>
      <c r="K1572" s="34">
        <v>4.55</v>
      </c>
      <c r="L1572" s="34">
        <v>4.8</v>
      </c>
      <c r="M1572" s="34">
        <v>4.8600000000000003</v>
      </c>
      <c r="N1572" s="34">
        <v>4.84</v>
      </c>
      <c r="O1572" s="25"/>
    </row>
    <row r="1573" spans="1:15" ht="45.6">
      <c r="A1573" s="21" t="s">
        <v>3491</v>
      </c>
      <c r="B1573" s="21" t="s">
        <v>3492</v>
      </c>
      <c r="C1573" s="21" t="s">
        <v>2157</v>
      </c>
      <c r="D1573" s="30">
        <v>24648</v>
      </c>
      <c r="E1573" s="30">
        <v>25268</v>
      </c>
      <c r="F1573" s="30">
        <v>26028</v>
      </c>
      <c r="G1573" s="30">
        <v>32380</v>
      </c>
      <c r="H1573" s="30" t="s">
        <v>2158</v>
      </c>
      <c r="I1573" s="30" t="s">
        <v>2158</v>
      </c>
      <c r="J1573" s="30" t="s">
        <v>2158</v>
      </c>
      <c r="K1573" s="30" t="s">
        <v>2158</v>
      </c>
      <c r="L1573" s="30" t="s">
        <v>2158</v>
      </c>
      <c r="M1573" s="30" t="s">
        <v>2158</v>
      </c>
      <c r="N1573" s="30" t="s">
        <v>2158</v>
      </c>
      <c r="O1573" s="25"/>
    </row>
    <row r="1574" spans="1:15" ht="45.6">
      <c r="A1574" s="21" t="s">
        <v>3491</v>
      </c>
      <c r="B1574" s="21" t="s">
        <v>3492</v>
      </c>
      <c r="C1574" s="21" t="s">
        <v>3427</v>
      </c>
      <c r="D1574" s="30">
        <v>15506564</v>
      </c>
      <c r="E1574" s="30">
        <v>15109848</v>
      </c>
      <c r="F1574" s="30">
        <v>15097086</v>
      </c>
      <c r="G1574" s="30">
        <v>15402374</v>
      </c>
      <c r="H1574" s="30" t="s">
        <v>1125</v>
      </c>
      <c r="I1574" s="30" t="s">
        <v>1125</v>
      </c>
      <c r="J1574" s="30" t="s">
        <v>1125</v>
      </c>
      <c r="K1574" s="30" t="s">
        <v>1125</v>
      </c>
      <c r="L1574" s="30" t="s">
        <v>1125</v>
      </c>
      <c r="M1574" s="30" t="s">
        <v>1125</v>
      </c>
      <c r="N1574" s="30" t="s">
        <v>1125</v>
      </c>
      <c r="O1574" s="25"/>
    </row>
    <row r="1575" spans="1:15" ht="45.6">
      <c r="A1575" s="21" t="s">
        <v>3491</v>
      </c>
      <c r="B1575" s="21" t="s">
        <v>3492</v>
      </c>
      <c r="C1575" s="21" t="s">
        <v>3428</v>
      </c>
      <c r="D1575" s="34">
        <v>1.59</v>
      </c>
      <c r="E1575" s="34">
        <v>1.67</v>
      </c>
      <c r="F1575" s="34">
        <v>1.72</v>
      </c>
      <c r="G1575" s="34">
        <v>2.1</v>
      </c>
      <c r="H1575" s="34" t="s">
        <v>1125</v>
      </c>
      <c r="I1575" s="34" t="s">
        <v>1125</v>
      </c>
      <c r="J1575" s="34" t="s">
        <v>1125</v>
      </c>
      <c r="K1575" s="34" t="s">
        <v>1125</v>
      </c>
      <c r="L1575" s="34" t="s">
        <v>1125</v>
      </c>
      <c r="M1575" s="34" t="s">
        <v>1125</v>
      </c>
      <c r="N1575" s="34" t="s">
        <v>1125</v>
      </c>
      <c r="O1575" s="25"/>
    </row>
    <row r="1576" spans="1:15" ht="45.6">
      <c r="A1576" s="21" t="s">
        <v>3493</v>
      </c>
      <c r="B1576" s="21" t="s">
        <v>3494</v>
      </c>
      <c r="C1576" s="21" t="s">
        <v>2157</v>
      </c>
      <c r="D1576" s="30">
        <v>34357</v>
      </c>
      <c r="E1576" s="30">
        <v>32008</v>
      </c>
      <c r="F1576" s="30">
        <v>30852</v>
      </c>
      <c r="G1576" s="30">
        <v>24956</v>
      </c>
      <c r="H1576" s="30">
        <v>36416</v>
      </c>
      <c r="I1576" s="30">
        <v>35580</v>
      </c>
      <c r="J1576" s="30">
        <v>20953</v>
      </c>
      <c r="K1576" s="30">
        <v>27681</v>
      </c>
      <c r="L1576" s="30">
        <v>24971</v>
      </c>
      <c r="M1576" s="30">
        <v>32295</v>
      </c>
      <c r="N1576" s="30">
        <v>23681</v>
      </c>
      <c r="O1576" s="25"/>
    </row>
    <row r="1577" spans="1:15" ht="45.6">
      <c r="A1577" s="21" t="s">
        <v>3493</v>
      </c>
      <c r="B1577" s="21" t="s">
        <v>3494</v>
      </c>
      <c r="C1577" s="21" t="s">
        <v>3427</v>
      </c>
      <c r="D1577" s="30">
        <v>10274782</v>
      </c>
      <c r="E1577" s="30">
        <v>9400693</v>
      </c>
      <c r="F1577" s="30">
        <v>5610211</v>
      </c>
      <c r="G1577" s="30">
        <v>3760504</v>
      </c>
      <c r="H1577" s="30">
        <v>4300488</v>
      </c>
      <c r="I1577" s="30">
        <v>4027387</v>
      </c>
      <c r="J1577" s="30">
        <v>3043745</v>
      </c>
      <c r="K1577" s="30">
        <v>3789314</v>
      </c>
      <c r="L1577" s="30">
        <v>3630164</v>
      </c>
      <c r="M1577" s="30">
        <v>4049573</v>
      </c>
      <c r="N1577" s="30">
        <v>3135711</v>
      </c>
      <c r="O1577" s="25"/>
    </row>
    <row r="1578" spans="1:15" ht="45.6">
      <c r="A1578" s="21" t="s">
        <v>3493</v>
      </c>
      <c r="B1578" s="21" t="s">
        <v>3494</v>
      </c>
      <c r="C1578" s="21" t="s">
        <v>3428</v>
      </c>
      <c r="D1578" s="34">
        <v>3.34</v>
      </c>
      <c r="E1578" s="34">
        <v>3.4</v>
      </c>
      <c r="F1578" s="34">
        <v>5.5</v>
      </c>
      <c r="G1578" s="34">
        <v>6.64</v>
      </c>
      <c r="H1578" s="34">
        <v>8.4700000000000006</v>
      </c>
      <c r="I1578" s="34">
        <v>8.83</v>
      </c>
      <c r="J1578" s="34">
        <v>6.88</v>
      </c>
      <c r="K1578" s="34">
        <v>7.3</v>
      </c>
      <c r="L1578" s="34">
        <v>6.88</v>
      </c>
      <c r="M1578" s="34">
        <v>7.97</v>
      </c>
      <c r="N1578" s="34">
        <v>7.55</v>
      </c>
      <c r="O1578" s="25"/>
    </row>
    <row r="1579" spans="1:15" ht="75.599999999999994">
      <c r="A1579" s="21" t="s">
        <v>3495</v>
      </c>
      <c r="B1579" s="21" t="s">
        <v>3496</v>
      </c>
      <c r="C1579" s="21" t="s">
        <v>2157</v>
      </c>
      <c r="D1579" s="30">
        <v>437</v>
      </c>
      <c r="E1579" s="30" t="s">
        <v>2158</v>
      </c>
      <c r="F1579" s="30" t="s">
        <v>2158</v>
      </c>
      <c r="G1579" s="30" t="s">
        <v>2158</v>
      </c>
      <c r="H1579" s="30" t="s">
        <v>2158</v>
      </c>
      <c r="I1579" s="30" t="s">
        <v>2158</v>
      </c>
      <c r="J1579" s="30" t="s">
        <v>2158</v>
      </c>
      <c r="K1579" s="30" t="s">
        <v>2158</v>
      </c>
      <c r="L1579" s="30" t="s">
        <v>2158</v>
      </c>
      <c r="M1579" s="30" t="s">
        <v>2158</v>
      </c>
      <c r="N1579" s="30" t="s">
        <v>2158</v>
      </c>
      <c r="O1579" s="25"/>
    </row>
    <row r="1580" spans="1:15" ht="75.599999999999994">
      <c r="A1580" s="21" t="s">
        <v>3495</v>
      </c>
      <c r="B1580" s="21" t="s">
        <v>3496</v>
      </c>
      <c r="C1580" s="21" t="s">
        <v>3427</v>
      </c>
      <c r="D1580" s="30">
        <v>258754</v>
      </c>
      <c r="E1580" s="30" t="s">
        <v>1125</v>
      </c>
      <c r="F1580" s="30" t="s">
        <v>1125</v>
      </c>
      <c r="G1580" s="30" t="s">
        <v>1125</v>
      </c>
      <c r="H1580" s="30" t="s">
        <v>1125</v>
      </c>
      <c r="I1580" s="30" t="s">
        <v>1125</v>
      </c>
      <c r="J1580" s="30" t="s">
        <v>1125</v>
      </c>
      <c r="K1580" s="30" t="s">
        <v>1125</v>
      </c>
      <c r="L1580" s="30" t="s">
        <v>1125</v>
      </c>
      <c r="M1580" s="30" t="s">
        <v>1125</v>
      </c>
      <c r="N1580" s="30" t="s">
        <v>1125</v>
      </c>
      <c r="O1580" s="25"/>
    </row>
    <row r="1581" spans="1:15" ht="75.599999999999994">
      <c r="A1581" s="21" t="s">
        <v>3495</v>
      </c>
      <c r="B1581" s="21" t="s">
        <v>3496</v>
      </c>
      <c r="C1581" s="21" t="s">
        <v>3428</v>
      </c>
      <c r="D1581" s="34">
        <v>1.69</v>
      </c>
      <c r="E1581" s="34" t="s">
        <v>1125</v>
      </c>
      <c r="F1581" s="34" t="s">
        <v>1125</v>
      </c>
      <c r="G1581" s="34" t="s">
        <v>1125</v>
      </c>
      <c r="H1581" s="34" t="s">
        <v>1125</v>
      </c>
      <c r="I1581" s="34" t="s">
        <v>1125</v>
      </c>
      <c r="J1581" s="34" t="s">
        <v>1125</v>
      </c>
      <c r="K1581" s="34" t="s">
        <v>1125</v>
      </c>
      <c r="L1581" s="34" t="s">
        <v>1125</v>
      </c>
      <c r="M1581" s="34" t="s">
        <v>1125</v>
      </c>
      <c r="N1581" s="34" t="s">
        <v>1125</v>
      </c>
      <c r="O1581" s="25"/>
    </row>
    <row r="1582" spans="1:15" ht="60.6">
      <c r="A1582" s="21" t="s">
        <v>3497</v>
      </c>
      <c r="B1582" s="21" t="s">
        <v>3498</v>
      </c>
      <c r="C1582" s="21" t="s">
        <v>2157</v>
      </c>
      <c r="D1582" s="30">
        <v>175</v>
      </c>
      <c r="E1582" s="30" t="s">
        <v>2158</v>
      </c>
      <c r="F1582" s="30" t="s">
        <v>2158</v>
      </c>
      <c r="G1582" s="30">
        <v>305</v>
      </c>
      <c r="H1582" s="30" t="s">
        <v>2158</v>
      </c>
      <c r="I1582" s="30" t="s">
        <v>2158</v>
      </c>
      <c r="J1582" s="30" t="s">
        <v>2158</v>
      </c>
      <c r="K1582" s="30" t="s">
        <v>2158</v>
      </c>
      <c r="L1582" s="30" t="s">
        <v>2158</v>
      </c>
      <c r="M1582" s="30" t="s">
        <v>2158</v>
      </c>
      <c r="N1582" s="30" t="s">
        <v>2158</v>
      </c>
      <c r="O1582" s="25"/>
    </row>
    <row r="1583" spans="1:15" ht="60.6">
      <c r="A1583" s="21" t="s">
        <v>3497</v>
      </c>
      <c r="B1583" s="21" t="s">
        <v>3498</v>
      </c>
      <c r="C1583" s="21" t="s">
        <v>3427</v>
      </c>
      <c r="D1583" s="30">
        <v>32456</v>
      </c>
      <c r="E1583" s="30" t="s">
        <v>1125</v>
      </c>
      <c r="F1583" s="30" t="s">
        <v>1125</v>
      </c>
      <c r="G1583" s="30">
        <v>66670</v>
      </c>
      <c r="H1583" s="30" t="s">
        <v>1125</v>
      </c>
      <c r="I1583" s="30" t="s">
        <v>1125</v>
      </c>
      <c r="J1583" s="30" t="s">
        <v>1125</v>
      </c>
      <c r="K1583" s="30" t="s">
        <v>1125</v>
      </c>
      <c r="L1583" s="30" t="s">
        <v>1125</v>
      </c>
      <c r="M1583" s="30" t="s">
        <v>1125</v>
      </c>
      <c r="N1583" s="30" t="s">
        <v>1125</v>
      </c>
      <c r="O1583" s="25"/>
    </row>
    <row r="1584" spans="1:15" ht="60.6">
      <c r="A1584" s="21" t="s">
        <v>3497</v>
      </c>
      <c r="B1584" s="21" t="s">
        <v>3498</v>
      </c>
      <c r="C1584" s="21" t="s">
        <v>3428</v>
      </c>
      <c r="D1584" s="34">
        <v>5.39</v>
      </c>
      <c r="E1584" s="34" t="s">
        <v>1125</v>
      </c>
      <c r="F1584" s="34" t="s">
        <v>1125</v>
      </c>
      <c r="G1584" s="34">
        <v>4.57</v>
      </c>
      <c r="H1584" s="34" t="s">
        <v>1125</v>
      </c>
      <c r="I1584" s="34" t="s">
        <v>1125</v>
      </c>
      <c r="J1584" s="34" t="s">
        <v>1125</v>
      </c>
      <c r="K1584" s="34" t="s">
        <v>1125</v>
      </c>
      <c r="L1584" s="34" t="s">
        <v>1125</v>
      </c>
      <c r="M1584" s="34" t="s">
        <v>1125</v>
      </c>
      <c r="N1584" s="34" t="s">
        <v>1125</v>
      </c>
      <c r="O1584" s="25"/>
    </row>
    <row r="1585" spans="1:15" ht="45.6">
      <c r="A1585" s="21" t="s">
        <v>3499</v>
      </c>
      <c r="B1585" s="21" t="s">
        <v>3500</v>
      </c>
      <c r="C1585" s="21" t="s">
        <v>2157</v>
      </c>
      <c r="D1585" s="30">
        <v>10351</v>
      </c>
      <c r="E1585" s="30">
        <v>7601</v>
      </c>
      <c r="F1585" s="30">
        <v>8041</v>
      </c>
      <c r="G1585" s="30">
        <v>8108</v>
      </c>
      <c r="H1585" s="30" t="s">
        <v>2158</v>
      </c>
      <c r="I1585" s="30" t="s">
        <v>2158</v>
      </c>
      <c r="J1585" s="30" t="s">
        <v>2158</v>
      </c>
      <c r="K1585" s="30" t="s">
        <v>2158</v>
      </c>
      <c r="L1585" s="30" t="s">
        <v>2158</v>
      </c>
      <c r="M1585" s="30" t="s">
        <v>2158</v>
      </c>
      <c r="N1585" s="30" t="s">
        <v>2158</v>
      </c>
      <c r="O1585" s="25"/>
    </row>
    <row r="1586" spans="1:15" ht="45.6">
      <c r="A1586" s="21" t="s">
        <v>3499</v>
      </c>
      <c r="B1586" s="21" t="s">
        <v>3500</v>
      </c>
      <c r="C1586" s="21" t="s">
        <v>3427</v>
      </c>
      <c r="D1586" s="30">
        <v>1748586</v>
      </c>
      <c r="E1586" s="30">
        <v>1620376</v>
      </c>
      <c r="F1586" s="30">
        <v>1919828</v>
      </c>
      <c r="G1586" s="30">
        <v>1930501</v>
      </c>
      <c r="H1586" s="30" t="s">
        <v>1125</v>
      </c>
      <c r="I1586" s="30" t="s">
        <v>1125</v>
      </c>
      <c r="J1586" s="30" t="s">
        <v>1125</v>
      </c>
      <c r="K1586" s="30" t="s">
        <v>1125</v>
      </c>
      <c r="L1586" s="30" t="s">
        <v>1125</v>
      </c>
      <c r="M1586" s="30" t="s">
        <v>1125</v>
      </c>
      <c r="N1586" s="30" t="s">
        <v>1125</v>
      </c>
      <c r="O1586" s="25"/>
    </row>
    <row r="1587" spans="1:15" ht="45.6">
      <c r="A1587" s="21" t="s">
        <v>3499</v>
      </c>
      <c r="B1587" s="21" t="s">
        <v>3500</v>
      </c>
      <c r="C1587" s="21" t="s">
        <v>3428</v>
      </c>
      <c r="D1587" s="34">
        <v>5.92</v>
      </c>
      <c r="E1587" s="34">
        <v>4.6900000000000004</v>
      </c>
      <c r="F1587" s="34">
        <v>4.1900000000000004</v>
      </c>
      <c r="G1587" s="34">
        <v>4.2</v>
      </c>
      <c r="H1587" s="34" t="s">
        <v>1125</v>
      </c>
      <c r="I1587" s="34" t="s">
        <v>1125</v>
      </c>
      <c r="J1587" s="34" t="s">
        <v>1125</v>
      </c>
      <c r="K1587" s="34" t="s">
        <v>1125</v>
      </c>
      <c r="L1587" s="34" t="s">
        <v>1125</v>
      </c>
      <c r="M1587" s="34" t="s">
        <v>1125</v>
      </c>
      <c r="N1587" s="34" t="s">
        <v>1125</v>
      </c>
      <c r="O1587" s="25"/>
    </row>
    <row r="1588" spans="1:15" ht="45.6">
      <c r="A1588" s="21" t="s">
        <v>3501</v>
      </c>
      <c r="B1588" s="21" t="s">
        <v>3502</v>
      </c>
      <c r="C1588" s="21" t="s">
        <v>2157</v>
      </c>
      <c r="D1588" s="30">
        <v>26623</v>
      </c>
      <c r="E1588" s="30">
        <v>24876</v>
      </c>
      <c r="F1588" s="30">
        <v>21165</v>
      </c>
      <c r="G1588" s="30">
        <v>24438</v>
      </c>
      <c r="H1588" s="30">
        <v>25354</v>
      </c>
      <c r="I1588" s="30" t="s">
        <v>2158</v>
      </c>
      <c r="J1588" s="30">
        <v>10805</v>
      </c>
      <c r="K1588" s="30">
        <v>14216</v>
      </c>
      <c r="L1588" s="30">
        <v>13062</v>
      </c>
      <c r="M1588" s="30">
        <v>13304</v>
      </c>
      <c r="N1588" s="30">
        <v>14581</v>
      </c>
      <c r="O1588" s="25"/>
    </row>
    <row r="1589" spans="1:15" ht="45.6">
      <c r="A1589" s="21" t="s">
        <v>3501</v>
      </c>
      <c r="B1589" s="21" t="s">
        <v>3502</v>
      </c>
      <c r="C1589" s="21" t="s">
        <v>3427</v>
      </c>
      <c r="D1589" s="30" t="s">
        <v>3503</v>
      </c>
      <c r="E1589" s="30" t="s">
        <v>3504</v>
      </c>
      <c r="F1589" s="30">
        <v>2327824</v>
      </c>
      <c r="G1589" s="30">
        <v>2692449</v>
      </c>
      <c r="H1589" s="30">
        <v>2768673</v>
      </c>
      <c r="I1589" s="30" t="s">
        <v>1125</v>
      </c>
      <c r="J1589" s="30">
        <v>774320</v>
      </c>
      <c r="K1589" s="30">
        <v>1038496</v>
      </c>
      <c r="L1589" s="30">
        <v>735606</v>
      </c>
      <c r="M1589" s="30">
        <v>916127</v>
      </c>
      <c r="N1589" s="30">
        <v>713518</v>
      </c>
      <c r="O1589" s="25"/>
    </row>
    <row r="1590" spans="1:15" ht="45.6">
      <c r="A1590" s="21" t="s">
        <v>3501</v>
      </c>
      <c r="B1590" s="21" t="s">
        <v>3502</v>
      </c>
      <c r="C1590" s="21" t="s">
        <v>3428</v>
      </c>
      <c r="D1590" s="34">
        <v>9.25</v>
      </c>
      <c r="E1590" s="34">
        <v>10.06</v>
      </c>
      <c r="F1590" s="34">
        <v>9.09</v>
      </c>
      <c r="G1590" s="34">
        <v>9.08</v>
      </c>
      <c r="H1590" s="34">
        <v>9.16</v>
      </c>
      <c r="I1590" s="34" t="s">
        <v>1125</v>
      </c>
      <c r="J1590" s="34">
        <v>13.95</v>
      </c>
      <c r="K1590" s="34">
        <v>13.69</v>
      </c>
      <c r="L1590" s="34">
        <v>17.760000000000002</v>
      </c>
      <c r="M1590" s="34">
        <v>14.52</v>
      </c>
      <c r="N1590" s="34">
        <v>20.43</v>
      </c>
      <c r="O1590" s="25"/>
    </row>
    <row r="1591" spans="1:15" ht="60.6">
      <c r="A1591" s="21" t="s">
        <v>3505</v>
      </c>
      <c r="B1591" s="21" t="s">
        <v>3506</v>
      </c>
      <c r="C1591" s="21" t="s">
        <v>2157</v>
      </c>
      <c r="D1591" s="30">
        <v>2310</v>
      </c>
      <c r="E1591" s="30">
        <v>3100</v>
      </c>
      <c r="F1591" s="30" t="s">
        <v>2158</v>
      </c>
      <c r="G1591" s="30">
        <v>3400</v>
      </c>
      <c r="H1591" s="30">
        <v>3478</v>
      </c>
      <c r="I1591" s="30" t="s">
        <v>2158</v>
      </c>
      <c r="J1591" s="30">
        <v>3449</v>
      </c>
      <c r="K1591" s="30" t="s">
        <v>2158</v>
      </c>
      <c r="L1591" s="30" t="s">
        <v>2158</v>
      </c>
      <c r="M1591" s="30">
        <v>4878</v>
      </c>
      <c r="N1591" s="30">
        <v>4013</v>
      </c>
      <c r="O1591" s="25"/>
    </row>
    <row r="1592" spans="1:15" ht="60.6">
      <c r="A1592" s="21" t="s">
        <v>3505</v>
      </c>
      <c r="B1592" s="21" t="s">
        <v>3506</v>
      </c>
      <c r="C1592" s="21" t="s">
        <v>3427</v>
      </c>
      <c r="D1592" s="30" t="s">
        <v>1125</v>
      </c>
      <c r="E1592" s="30">
        <v>849191</v>
      </c>
      <c r="F1592" s="30" t="s">
        <v>1125</v>
      </c>
      <c r="G1592" s="30">
        <v>841240</v>
      </c>
      <c r="H1592" s="30" t="s">
        <v>1125</v>
      </c>
      <c r="I1592" s="30" t="s">
        <v>1125</v>
      </c>
      <c r="J1592" s="30" t="s">
        <v>1125</v>
      </c>
      <c r="K1592" s="30" t="s">
        <v>1125</v>
      </c>
      <c r="L1592" s="30" t="s">
        <v>1125</v>
      </c>
      <c r="M1592" s="30">
        <v>760724</v>
      </c>
      <c r="N1592" s="30">
        <v>577743</v>
      </c>
      <c r="O1592" s="25"/>
    </row>
    <row r="1593" spans="1:15" ht="60.6">
      <c r="A1593" s="21" t="s">
        <v>3505</v>
      </c>
      <c r="B1593" s="21" t="s">
        <v>3506</v>
      </c>
      <c r="C1593" s="21" t="s">
        <v>3428</v>
      </c>
      <c r="D1593" s="34" t="s">
        <v>1125</v>
      </c>
      <c r="E1593" s="34">
        <v>3.65</v>
      </c>
      <c r="F1593" s="34" t="s">
        <v>1125</v>
      </c>
      <c r="G1593" s="34">
        <v>4.04</v>
      </c>
      <c r="H1593" s="34" t="s">
        <v>1125</v>
      </c>
      <c r="I1593" s="34" t="s">
        <v>1125</v>
      </c>
      <c r="J1593" s="34" t="s">
        <v>1125</v>
      </c>
      <c r="K1593" s="34" t="s">
        <v>1125</v>
      </c>
      <c r="L1593" s="34" t="s">
        <v>1125</v>
      </c>
      <c r="M1593" s="34">
        <v>6.41</v>
      </c>
      <c r="N1593" s="34">
        <v>6.95</v>
      </c>
      <c r="O1593" s="25"/>
    </row>
    <row r="1594" spans="1:15" ht="75.599999999999994">
      <c r="A1594" s="21" t="s">
        <v>3507</v>
      </c>
      <c r="B1594" s="21" t="s">
        <v>3508</v>
      </c>
      <c r="C1594" s="21" t="s">
        <v>2157</v>
      </c>
      <c r="D1594" s="30">
        <v>456</v>
      </c>
      <c r="E1594" s="30" t="s">
        <v>2158</v>
      </c>
      <c r="F1594" s="30" t="s">
        <v>2158</v>
      </c>
      <c r="G1594" s="30" t="s">
        <v>2158</v>
      </c>
      <c r="H1594" s="30" t="s">
        <v>2158</v>
      </c>
      <c r="I1594" s="30">
        <v>2599</v>
      </c>
      <c r="J1594" s="30">
        <v>1883</v>
      </c>
      <c r="K1594" s="30">
        <v>2875</v>
      </c>
      <c r="L1594" s="30" t="s">
        <v>2158</v>
      </c>
      <c r="M1594" s="30" t="s">
        <v>2158</v>
      </c>
      <c r="N1594" s="30" t="s">
        <v>2158</v>
      </c>
      <c r="O1594" s="25"/>
    </row>
    <row r="1595" spans="1:15" ht="75.599999999999994">
      <c r="A1595" s="21" t="s">
        <v>3507</v>
      </c>
      <c r="B1595" s="21" t="s">
        <v>3508</v>
      </c>
      <c r="C1595" s="21" t="s">
        <v>3427</v>
      </c>
      <c r="D1595" s="30">
        <v>391615</v>
      </c>
      <c r="E1595" s="30" t="s">
        <v>1125</v>
      </c>
      <c r="F1595" s="30" t="s">
        <v>1125</v>
      </c>
      <c r="G1595" s="30" t="s">
        <v>1125</v>
      </c>
      <c r="H1595" s="30" t="s">
        <v>1125</v>
      </c>
      <c r="I1595" s="30" t="s">
        <v>3509</v>
      </c>
      <c r="J1595" s="30">
        <v>1259100</v>
      </c>
      <c r="K1595" s="30">
        <v>1890455</v>
      </c>
      <c r="L1595" s="30" t="s">
        <v>1125</v>
      </c>
      <c r="M1595" s="30" t="s">
        <v>1125</v>
      </c>
      <c r="N1595" s="30" t="s">
        <v>1125</v>
      </c>
      <c r="O1595" s="25"/>
    </row>
    <row r="1596" spans="1:15" ht="75.599999999999994">
      <c r="A1596" s="21" t="s">
        <v>3507</v>
      </c>
      <c r="B1596" s="21" t="s">
        <v>3508</v>
      </c>
      <c r="C1596" s="21" t="s">
        <v>3428</v>
      </c>
      <c r="D1596" s="34">
        <v>1.1599999999999999</v>
      </c>
      <c r="E1596" s="34" t="s">
        <v>1125</v>
      </c>
      <c r="F1596" s="34" t="s">
        <v>1125</v>
      </c>
      <c r="G1596" s="34" t="s">
        <v>1125</v>
      </c>
      <c r="H1596" s="34" t="s">
        <v>1125</v>
      </c>
      <c r="I1596" s="34">
        <v>1.54</v>
      </c>
      <c r="J1596" s="34">
        <v>1.5</v>
      </c>
      <c r="K1596" s="34">
        <v>1.52</v>
      </c>
      <c r="L1596" s="34" t="s">
        <v>1125</v>
      </c>
      <c r="M1596" s="34" t="s">
        <v>1125</v>
      </c>
      <c r="N1596" s="34" t="s">
        <v>1125</v>
      </c>
      <c r="O1596" s="25"/>
    </row>
    <row r="1597" spans="1:15" ht="45.6">
      <c r="A1597" s="21" t="s">
        <v>3510</v>
      </c>
      <c r="B1597" s="21" t="s">
        <v>3511</v>
      </c>
      <c r="C1597" s="21" t="s">
        <v>2157</v>
      </c>
      <c r="D1597" s="30" t="s">
        <v>2158</v>
      </c>
      <c r="E1597" s="30" t="s">
        <v>2158</v>
      </c>
      <c r="F1597" s="30" t="s">
        <v>2158</v>
      </c>
      <c r="G1597" s="30">
        <v>1716</v>
      </c>
      <c r="H1597" s="30">
        <v>1689</v>
      </c>
      <c r="I1597" s="30">
        <v>1351</v>
      </c>
      <c r="J1597" s="30">
        <v>1513</v>
      </c>
      <c r="K1597" s="30" t="s">
        <v>2158</v>
      </c>
      <c r="L1597" s="30">
        <v>381</v>
      </c>
      <c r="M1597" s="30" t="s">
        <v>2158</v>
      </c>
      <c r="N1597" s="30">
        <v>864</v>
      </c>
      <c r="O1597" s="25"/>
    </row>
    <row r="1598" spans="1:15" ht="45.6">
      <c r="A1598" s="21" t="s">
        <v>3510</v>
      </c>
      <c r="B1598" s="21" t="s">
        <v>3511</v>
      </c>
      <c r="C1598" s="21" t="s">
        <v>3427</v>
      </c>
      <c r="D1598" s="30" t="s">
        <v>1125</v>
      </c>
      <c r="E1598" s="30" t="s">
        <v>1125</v>
      </c>
      <c r="F1598" s="30" t="s">
        <v>1125</v>
      </c>
      <c r="G1598" s="30" t="s">
        <v>3512</v>
      </c>
      <c r="H1598" s="30">
        <v>80053</v>
      </c>
      <c r="I1598" s="30">
        <v>65087</v>
      </c>
      <c r="J1598" s="30">
        <v>71954</v>
      </c>
      <c r="K1598" s="30" t="s">
        <v>1125</v>
      </c>
      <c r="L1598" s="30">
        <v>13087</v>
      </c>
      <c r="M1598" s="30" t="s">
        <v>1125</v>
      </c>
      <c r="N1598" s="30">
        <v>28366</v>
      </c>
      <c r="O1598" s="25"/>
    </row>
    <row r="1599" spans="1:15" ht="45.6">
      <c r="A1599" s="21" t="s">
        <v>3510</v>
      </c>
      <c r="B1599" s="21" t="s">
        <v>3511</v>
      </c>
      <c r="C1599" s="21" t="s">
        <v>3428</v>
      </c>
      <c r="D1599" s="34" t="s">
        <v>1125</v>
      </c>
      <c r="E1599" s="34" t="s">
        <v>1125</v>
      </c>
      <c r="F1599" s="34" t="s">
        <v>1125</v>
      </c>
      <c r="G1599" s="34">
        <v>20.37</v>
      </c>
      <c r="H1599" s="34">
        <v>21.1</v>
      </c>
      <c r="I1599" s="34">
        <v>20.76</v>
      </c>
      <c r="J1599" s="34">
        <v>21.02</v>
      </c>
      <c r="K1599" s="34" t="s">
        <v>1125</v>
      </c>
      <c r="L1599" s="34">
        <v>29.13</v>
      </c>
      <c r="M1599" s="34" t="s">
        <v>1125</v>
      </c>
      <c r="N1599" s="34">
        <v>30.47</v>
      </c>
      <c r="O1599" s="25"/>
    </row>
    <row r="1600" spans="1:15" ht="60.6">
      <c r="A1600" s="21" t="s">
        <v>3513</v>
      </c>
      <c r="B1600" s="21" t="s">
        <v>3514</v>
      </c>
      <c r="C1600" s="21" t="s">
        <v>2157</v>
      </c>
      <c r="D1600" s="30">
        <v>2614</v>
      </c>
      <c r="E1600" s="30" t="s">
        <v>2158</v>
      </c>
      <c r="F1600" s="30">
        <v>1780</v>
      </c>
      <c r="G1600" s="30">
        <v>2031</v>
      </c>
      <c r="H1600" s="30">
        <v>1871</v>
      </c>
      <c r="I1600" s="30">
        <v>0</v>
      </c>
      <c r="J1600" s="30">
        <v>0</v>
      </c>
      <c r="K1600" s="30" t="s">
        <v>2158</v>
      </c>
      <c r="L1600" s="30" t="s">
        <v>2158</v>
      </c>
      <c r="M1600" s="30" t="s">
        <v>2158</v>
      </c>
      <c r="N1600" s="30">
        <v>2872</v>
      </c>
      <c r="O1600" s="25"/>
    </row>
    <row r="1601" spans="1:15" ht="60.6">
      <c r="A1601" s="21" t="s">
        <v>3513</v>
      </c>
      <c r="B1601" s="21" t="s">
        <v>3514</v>
      </c>
      <c r="C1601" s="21" t="s">
        <v>3427</v>
      </c>
      <c r="D1601" s="30" t="s">
        <v>3515</v>
      </c>
      <c r="E1601" s="30" t="s">
        <v>1125</v>
      </c>
      <c r="F1601" s="30" t="s">
        <v>3516</v>
      </c>
      <c r="G1601" s="30" t="s">
        <v>1125</v>
      </c>
      <c r="H1601" s="30" t="s">
        <v>1125</v>
      </c>
      <c r="I1601" s="30">
        <v>0</v>
      </c>
      <c r="J1601" s="30">
        <v>0</v>
      </c>
      <c r="K1601" s="30" t="s">
        <v>1125</v>
      </c>
      <c r="L1601" s="30" t="s">
        <v>1125</v>
      </c>
      <c r="M1601" s="30" t="s">
        <v>1125</v>
      </c>
      <c r="N1601" s="30" t="s">
        <v>1125</v>
      </c>
      <c r="O1601" s="25"/>
    </row>
    <row r="1602" spans="1:15" ht="60.6">
      <c r="A1602" s="21" t="s">
        <v>3513</v>
      </c>
      <c r="B1602" s="21" t="s">
        <v>3514</v>
      </c>
      <c r="C1602" s="21" t="s">
        <v>3428</v>
      </c>
      <c r="D1602" s="34">
        <v>0.8</v>
      </c>
      <c r="E1602" s="34" t="s">
        <v>1125</v>
      </c>
      <c r="F1602" s="34">
        <v>0.49</v>
      </c>
      <c r="G1602" s="34" t="s">
        <v>1125</v>
      </c>
      <c r="H1602" s="34" t="s">
        <v>1125</v>
      </c>
      <c r="I1602" s="34" t="s">
        <v>2161</v>
      </c>
      <c r="J1602" s="34" t="s">
        <v>2161</v>
      </c>
      <c r="K1602" s="34" t="s">
        <v>1125</v>
      </c>
      <c r="L1602" s="34" t="s">
        <v>1125</v>
      </c>
      <c r="M1602" s="34" t="s">
        <v>1125</v>
      </c>
      <c r="N1602" s="34" t="s">
        <v>1125</v>
      </c>
      <c r="O1602" s="25"/>
    </row>
    <row r="1603" spans="1:15" ht="30.6">
      <c r="A1603" s="21" t="s">
        <v>3517</v>
      </c>
      <c r="B1603" s="21" t="s">
        <v>3518</v>
      </c>
      <c r="C1603" s="21" t="s">
        <v>2157</v>
      </c>
      <c r="D1603" s="30">
        <v>0</v>
      </c>
      <c r="E1603" s="30">
        <v>0</v>
      </c>
      <c r="F1603" s="30">
        <v>0</v>
      </c>
      <c r="G1603" s="30">
        <v>0</v>
      </c>
      <c r="H1603" s="30">
        <v>0</v>
      </c>
      <c r="I1603" s="30">
        <v>0</v>
      </c>
      <c r="J1603" s="30">
        <v>0</v>
      </c>
      <c r="K1603" s="30">
        <v>0</v>
      </c>
      <c r="L1603" s="30">
        <v>0</v>
      </c>
      <c r="M1603" s="30">
        <v>0</v>
      </c>
      <c r="N1603" s="30">
        <v>0</v>
      </c>
      <c r="O1603" s="25"/>
    </row>
    <row r="1604" spans="1:15" ht="30.6">
      <c r="A1604" s="21" t="s">
        <v>3517</v>
      </c>
      <c r="B1604" s="21" t="s">
        <v>3518</v>
      </c>
      <c r="C1604" s="21" t="s">
        <v>3427</v>
      </c>
      <c r="D1604" s="30">
        <v>0</v>
      </c>
      <c r="E1604" s="30">
        <v>0</v>
      </c>
      <c r="F1604" s="30">
        <v>0</v>
      </c>
      <c r="G1604" s="30">
        <v>0</v>
      </c>
      <c r="H1604" s="30">
        <v>0</v>
      </c>
      <c r="I1604" s="30">
        <v>0</v>
      </c>
      <c r="J1604" s="30">
        <v>0</v>
      </c>
      <c r="K1604" s="30">
        <v>0</v>
      </c>
      <c r="L1604" s="30">
        <v>0</v>
      </c>
      <c r="M1604" s="30">
        <v>0</v>
      </c>
      <c r="N1604" s="30">
        <v>0</v>
      </c>
      <c r="O1604" s="25"/>
    </row>
    <row r="1605" spans="1:15" ht="30.6">
      <c r="A1605" s="21" t="s">
        <v>3517</v>
      </c>
      <c r="B1605" s="21" t="s">
        <v>3518</v>
      </c>
      <c r="C1605" s="21" t="s">
        <v>3428</v>
      </c>
      <c r="D1605" s="34" t="s">
        <v>2161</v>
      </c>
      <c r="E1605" s="34" t="s">
        <v>2161</v>
      </c>
      <c r="F1605" s="34" t="s">
        <v>2161</v>
      </c>
      <c r="G1605" s="34" t="s">
        <v>2161</v>
      </c>
      <c r="H1605" s="34" t="s">
        <v>2161</v>
      </c>
      <c r="I1605" s="34" t="s">
        <v>2161</v>
      </c>
      <c r="J1605" s="34" t="s">
        <v>2161</v>
      </c>
      <c r="K1605" s="34" t="s">
        <v>2161</v>
      </c>
      <c r="L1605" s="34" t="s">
        <v>2161</v>
      </c>
      <c r="M1605" s="34" t="s">
        <v>2161</v>
      </c>
      <c r="N1605" s="34" t="s">
        <v>2161</v>
      </c>
      <c r="O1605" s="25"/>
    </row>
    <row r="1606" spans="1:15" ht="30.6">
      <c r="A1606" s="21" t="s">
        <v>3519</v>
      </c>
      <c r="B1606" s="21" t="s">
        <v>3520</v>
      </c>
      <c r="C1606" s="21" t="s">
        <v>2157</v>
      </c>
      <c r="D1606" s="30">
        <v>0</v>
      </c>
      <c r="E1606" s="30">
        <v>0</v>
      </c>
      <c r="F1606" s="30">
        <v>0</v>
      </c>
      <c r="G1606" s="30">
        <v>0</v>
      </c>
      <c r="H1606" s="30">
        <v>0</v>
      </c>
      <c r="I1606" s="30">
        <v>0</v>
      </c>
      <c r="J1606" s="30">
        <v>0</v>
      </c>
      <c r="K1606" s="30">
        <v>0</v>
      </c>
      <c r="L1606" s="30">
        <v>0</v>
      </c>
      <c r="M1606" s="30">
        <v>0</v>
      </c>
      <c r="N1606" s="30">
        <v>0</v>
      </c>
      <c r="O1606" s="25"/>
    </row>
    <row r="1607" spans="1:15" ht="30.6">
      <c r="A1607" s="21" t="s">
        <v>3519</v>
      </c>
      <c r="B1607" s="21" t="s">
        <v>3520</v>
      </c>
      <c r="C1607" s="21" t="s">
        <v>3427</v>
      </c>
      <c r="D1607" s="30">
        <v>0</v>
      </c>
      <c r="E1607" s="30">
        <v>0</v>
      </c>
      <c r="F1607" s="30">
        <v>0</v>
      </c>
      <c r="G1607" s="30">
        <v>0</v>
      </c>
      <c r="H1607" s="30">
        <v>0</v>
      </c>
      <c r="I1607" s="30">
        <v>0</v>
      </c>
      <c r="J1607" s="30">
        <v>0</v>
      </c>
      <c r="K1607" s="30">
        <v>0</v>
      </c>
      <c r="L1607" s="30">
        <v>0</v>
      </c>
      <c r="M1607" s="30">
        <v>0</v>
      </c>
      <c r="N1607" s="30">
        <v>0</v>
      </c>
      <c r="O1607" s="25"/>
    </row>
    <row r="1608" spans="1:15" ht="30.6">
      <c r="A1608" s="21" t="s">
        <v>3519</v>
      </c>
      <c r="B1608" s="21" t="s">
        <v>3520</v>
      </c>
      <c r="C1608" s="21" t="s">
        <v>3428</v>
      </c>
      <c r="D1608" s="34" t="s">
        <v>2161</v>
      </c>
      <c r="E1608" s="34" t="s">
        <v>2161</v>
      </c>
      <c r="F1608" s="34" t="s">
        <v>2161</v>
      </c>
      <c r="G1608" s="34" t="s">
        <v>2161</v>
      </c>
      <c r="H1608" s="34" t="s">
        <v>2161</v>
      </c>
      <c r="I1608" s="34" t="s">
        <v>2161</v>
      </c>
      <c r="J1608" s="34" t="s">
        <v>2161</v>
      </c>
      <c r="K1608" s="34" t="s">
        <v>2161</v>
      </c>
      <c r="L1608" s="34" t="s">
        <v>2161</v>
      </c>
      <c r="M1608" s="34" t="s">
        <v>2161</v>
      </c>
      <c r="N1608" s="34" t="s">
        <v>2161</v>
      </c>
      <c r="O1608" s="25"/>
    </row>
    <row r="1609" spans="1:15" ht="30.6">
      <c r="A1609" s="21" t="s">
        <v>3521</v>
      </c>
      <c r="B1609" s="21" t="s">
        <v>3522</v>
      </c>
      <c r="C1609" s="21" t="s">
        <v>2157</v>
      </c>
      <c r="D1609" s="30" t="s">
        <v>2158</v>
      </c>
      <c r="E1609" s="30" t="s">
        <v>2158</v>
      </c>
      <c r="F1609" s="30" t="s">
        <v>2158</v>
      </c>
      <c r="G1609" s="30" t="s">
        <v>2158</v>
      </c>
      <c r="H1609" s="30">
        <v>647</v>
      </c>
      <c r="I1609" s="30">
        <v>922</v>
      </c>
      <c r="J1609" s="30">
        <v>850</v>
      </c>
      <c r="K1609" s="30">
        <v>860</v>
      </c>
      <c r="L1609" s="30">
        <v>1125</v>
      </c>
      <c r="M1609" s="30">
        <v>1097</v>
      </c>
      <c r="N1609" s="30">
        <v>846</v>
      </c>
      <c r="O1609" s="25"/>
    </row>
    <row r="1610" spans="1:15" ht="30.6">
      <c r="A1610" s="21" t="s">
        <v>3521</v>
      </c>
      <c r="B1610" s="21" t="s">
        <v>3522</v>
      </c>
      <c r="C1610" s="21" t="s">
        <v>3427</v>
      </c>
      <c r="D1610" s="30" t="s">
        <v>1125</v>
      </c>
      <c r="E1610" s="30" t="s">
        <v>1125</v>
      </c>
      <c r="F1610" s="30" t="s">
        <v>1125</v>
      </c>
      <c r="G1610" s="30" t="s">
        <v>1125</v>
      </c>
      <c r="H1610" s="30" t="s">
        <v>3523</v>
      </c>
      <c r="I1610" s="30" t="s">
        <v>3524</v>
      </c>
      <c r="J1610" s="30" t="s">
        <v>3525</v>
      </c>
      <c r="K1610" s="30">
        <v>419271</v>
      </c>
      <c r="L1610" s="30" t="s">
        <v>3526</v>
      </c>
      <c r="M1610" s="30" t="s">
        <v>3527</v>
      </c>
      <c r="N1610" s="30" t="s">
        <v>1125</v>
      </c>
      <c r="O1610" s="25"/>
    </row>
    <row r="1611" spans="1:15" ht="30.6">
      <c r="A1611" s="21" t="s">
        <v>3521</v>
      </c>
      <c r="B1611" s="21" t="s">
        <v>3522</v>
      </c>
      <c r="C1611" s="21" t="s">
        <v>3428</v>
      </c>
      <c r="D1611" s="34" t="s">
        <v>1125</v>
      </c>
      <c r="E1611" s="34" t="s">
        <v>1125</v>
      </c>
      <c r="F1611" s="34" t="s">
        <v>1125</v>
      </c>
      <c r="G1611" s="34" t="s">
        <v>1125</v>
      </c>
      <c r="H1611" s="34">
        <v>2.0499999999999998</v>
      </c>
      <c r="I1611" s="34">
        <v>2.0499999999999998</v>
      </c>
      <c r="J1611" s="34">
        <v>2.0499999999999998</v>
      </c>
      <c r="K1611" s="34">
        <v>2.0499999999999998</v>
      </c>
      <c r="L1611" s="34">
        <v>2.0499999999999998</v>
      </c>
      <c r="M1611" s="34">
        <v>2.0499999999999998</v>
      </c>
      <c r="N1611" s="34" t="s">
        <v>1125</v>
      </c>
      <c r="O1611" s="25"/>
    </row>
    <row r="1612" spans="1:15" ht="45.6">
      <c r="A1612" s="21" t="s">
        <v>3528</v>
      </c>
      <c r="B1612" s="21" t="s">
        <v>3529</v>
      </c>
      <c r="C1612" s="21" t="s">
        <v>2157</v>
      </c>
      <c r="D1612" s="30" t="s">
        <v>2158</v>
      </c>
      <c r="E1612" s="30" t="s">
        <v>2158</v>
      </c>
      <c r="F1612" s="30" t="s">
        <v>2158</v>
      </c>
      <c r="G1612" s="30" t="s">
        <v>2158</v>
      </c>
      <c r="H1612" s="30" t="s">
        <v>2158</v>
      </c>
      <c r="I1612" s="30" t="s">
        <v>2158</v>
      </c>
      <c r="J1612" s="30" t="s">
        <v>2158</v>
      </c>
      <c r="K1612" s="30" t="s">
        <v>2158</v>
      </c>
      <c r="L1612" s="30" t="s">
        <v>2158</v>
      </c>
      <c r="M1612" s="30" t="s">
        <v>2158</v>
      </c>
      <c r="N1612" s="30" t="s">
        <v>2158</v>
      </c>
      <c r="O1612" s="25"/>
    </row>
    <row r="1613" spans="1:15" ht="45.6">
      <c r="A1613" s="21" t="s">
        <v>3528</v>
      </c>
      <c r="B1613" s="21" t="s">
        <v>3529</v>
      </c>
      <c r="C1613" s="21" t="s">
        <v>3427</v>
      </c>
      <c r="D1613" s="30" t="s">
        <v>1125</v>
      </c>
      <c r="E1613" s="30" t="s">
        <v>1125</v>
      </c>
      <c r="F1613" s="30" t="s">
        <v>1125</v>
      </c>
      <c r="G1613" s="30" t="s">
        <v>1125</v>
      </c>
      <c r="H1613" s="30" t="s">
        <v>1125</v>
      </c>
      <c r="I1613" s="30" t="s">
        <v>1125</v>
      </c>
      <c r="J1613" s="30" t="s">
        <v>1125</v>
      </c>
      <c r="K1613" s="30" t="s">
        <v>1125</v>
      </c>
      <c r="L1613" s="30" t="s">
        <v>1125</v>
      </c>
      <c r="M1613" s="30" t="s">
        <v>1125</v>
      </c>
      <c r="N1613" s="30" t="s">
        <v>1125</v>
      </c>
      <c r="O1613" s="25"/>
    </row>
    <row r="1614" spans="1:15" ht="45.6">
      <c r="A1614" s="21" t="s">
        <v>3528</v>
      </c>
      <c r="B1614" s="21" t="s">
        <v>3529</v>
      </c>
      <c r="C1614" s="21" t="s">
        <v>3428</v>
      </c>
      <c r="D1614" s="34" t="s">
        <v>1125</v>
      </c>
      <c r="E1614" s="34" t="s">
        <v>1125</v>
      </c>
      <c r="F1614" s="34" t="s">
        <v>1125</v>
      </c>
      <c r="G1614" s="34" t="s">
        <v>1125</v>
      </c>
      <c r="H1614" s="34" t="s">
        <v>1125</v>
      </c>
      <c r="I1614" s="34" t="s">
        <v>1125</v>
      </c>
      <c r="J1614" s="34" t="s">
        <v>1125</v>
      </c>
      <c r="K1614" s="34" t="s">
        <v>1125</v>
      </c>
      <c r="L1614" s="34" t="s">
        <v>1125</v>
      </c>
      <c r="M1614" s="34" t="s">
        <v>1125</v>
      </c>
      <c r="N1614" s="34" t="s">
        <v>1125</v>
      </c>
      <c r="O1614" s="25"/>
    </row>
    <row r="1615" spans="1:15" ht="60.6">
      <c r="A1615" s="21" t="s">
        <v>3530</v>
      </c>
      <c r="B1615" s="21" t="s">
        <v>3531</v>
      </c>
      <c r="C1615" s="21" t="s">
        <v>2157</v>
      </c>
      <c r="D1615" s="30">
        <v>77198</v>
      </c>
      <c r="E1615" s="30">
        <v>80545</v>
      </c>
      <c r="F1615" s="30">
        <v>91937</v>
      </c>
      <c r="G1615" s="30">
        <v>73196</v>
      </c>
      <c r="H1615" s="30">
        <v>70818</v>
      </c>
      <c r="I1615" s="30">
        <v>67337</v>
      </c>
      <c r="J1615" s="30">
        <v>73022</v>
      </c>
      <c r="K1615" s="30">
        <v>87294</v>
      </c>
      <c r="L1615" s="30">
        <v>74613</v>
      </c>
      <c r="M1615" s="30" t="s">
        <v>2161</v>
      </c>
      <c r="N1615" s="30" t="s">
        <v>2161</v>
      </c>
      <c r="O1615" s="25" t="s">
        <v>3532</v>
      </c>
    </row>
    <row r="1616" spans="1:15" ht="60.6">
      <c r="A1616" s="21" t="s">
        <v>3530</v>
      </c>
      <c r="B1616" s="21" t="s">
        <v>3531</v>
      </c>
      <c r="C1616" s="21" t="s">
        <v>2257</v>
      </c>
      <c r="D1616" s="30">
        <v>307183232</v>
      </c>
      <c r="E1616" s="30">
        <v>272983169</v>
      </c>
      <c r="F1616" s="30" t="s">
        <v>1125</v>
      </c>
      <c r="G1616" s="30">
        <v>191554096</v>
      </c>
      <c r="H1616" s="30">
        <v>206202968</v>
      </c>
      <c r="I1616" s="30">
        <v>216091363</v>
      </c>
      <c r="J1616" s="30">
        <v>214333924</v>
      </c>
      <c r="K1616" s="30">
        <v>253015625</v>
      </c>
      <c r="L1616" s="30">
        <v>331928236</v>
      </c>
      <c r="M1616" s="30" t="s">
        <v>2161</v>
      </c>
      <c r="N1616" s="30" t="s">
        <v>2161</v>
      </c>
      <c r="O1616" s="25" t="s">
        <v>3532</v>
      </c>
    </row>
    <row r="1617" spans="1:15" ht="60.6">
      <c r="A1617" s="21" t="s">
        <v>3530</v>
      </c>
      <c r="B1617" s="21" t="s">
        <v>3531</v>
      </c>
      <c r="C1617" s="21" t="s">
        <v>2258</v>
      </c>
      <c r="D1617" s="34">
        <v>0.25</v>
      </c>
      <c r="E1617" s="34">
        <v>0.3</v>
      </c>
      <c r="F1617" s="34" t="s">
        <v>1125</v>
      </c>
      <c r="G1617" s="34">
        <v>0.38</v>
      </c>
      <c r="H1617" s="34">
        <v>0.34</v>
      </c>
      <c r="I1617" s="34">
        <v>0.31</v>
      </c>
      <c r="J1617" s="34">
        <v>0.34</v>
      </c>
      <c r="K1617" s="34">
        <v>0.35</v>
      </c>
      <c r="L1617" s="34">
        <v>0.22</v>
      </c>
      <c r="M1617" s="34" t="s">
        <v>2161</v>
      </c>
      <c r="N1617" s="34" t="s">
        <v>2161</v>
      </c>
      <c r="O1617" s="25" t="s">
        <v>3532</v>
      </c>
    </row>
    <row r="1618" spans="1:15" ht="60.6">
      <c r="A1618" s="21" t="s">
        <v>3533</v>
      </c>
      <c r="B1618" s="21" t="s">
        <v>3534</v>
      </c>
      <c r="C1618" s="21" t="s">
        <v>2157</v>
      </c>
      <c r="D1618" s="30" t="s">
        <v>2161</v>
      </c>
      <c r="E1618" s="30" t="s">
        <v>2161</v>
      </c>
      <c r="F1618" s="30" t="s">
        <v>2161</v>
      </c>
      <c r="G1618" s="30" t="s">
        <v>2161</v>
      </c>
      <c r="H1618" s="30" t="s">
        <v>2161</v>
      </c>
      <c r="I1618" s="30" t="s">
        <v>2161</v>
      </c>
      <c r="J1618" s="30" t="s">
        <v>2161</v>
      </c>
      <c r="K1618" s="30" t="s">
        <v>2161</v>
      </c>
      <c r="L1618" s="30" t="s">
        <v>2161</v>
      </c>
      <c r="M1618" s="30">
        <v>74080</v>
      </c>
      <c r="N1618" s="30">
        <v>82376</v>
      </c>
      <c r="O1618" s="25" t="s">
        <v>3535</v>
      </c>
    </row>
    <row r="1619" spans="1:15" ht="60.6">
      <c r="A1619" s="21" t="s">
        <v>3533</v>
      </c>
      <c r="B1619" s="21" t="s">
        <v>3534</v>
      </c>
      <c r="C1619" s="21" t="s">
        <v>2257</v>
      </c>
      <c r="D1619" s="30" t="s">
        <v>2161</v>
      </c>
      <c r="E1619" s="30" t="s">
        <v>2161</v>
      </c>
      <c r="F1619" s="30" t="s">
        <v>2161</v>
      </c>
      <c r="G1619" s="30" t="s">
        <v>2161</v>
      </c>
      <c r="H1619" s="30" t="s">
        <v>2161</v>
      </c>
      <c r="I1619" s="30" t="s">
        <v>2161</v>
      </c>
      <c r="J1619" s="30" t="s">
        <v>2161</v>
      </c>
      <c r="K1619" s="30" t="s">
        <v>2161</v>
      </c>
      <c r="L1619" s="30" t="s">
        <v>2161</v>
      </c>
      <c r="M1619" s="30">
        <v>188454242</v>
      </c>
      <c r="N1619" s="30" t="s">
        <v>1125</v>
      </c>
      <c r="O1619" s="25" t="s">
        <v>3535</v>
      </c>
    </row>
    <row r="1620" spans="1:15" ht="60.6">
      <c r="A1620" s="21" t="s">
        <v>3533</v>
      </c>
      <c r="B1620" s="21" t="s">
        <v>3534</v>
      </c>
      <c r="C1620" s="21" t="s">
        <v>2258</v>
      </c>
      <c r="D1620" s="34" t="s">
        <v>2161</v>
      </c>
      <c r="E1620" s="34" t="s">
        <v>2161</v>
      </c>
      <c r="F1620" s="34" t="s">
        <v>2161</v>
      </c>
      <c r="G1620" s="34" t="s">
        <v>2161</v>
      </c>
      <c r="H1620" s="34" t="s">
        <v>2161</v>
      </c>
      <c r="I1620" s="34" t="s">
        <v>2161</v>
      </c>
      <c r="J1620" s="34" t="s">
        <v>2161</v>
      </c>
      <c r="K1620" s="34" t="s">
        <v>2161</v>
      </c>
      <c r="L1620" s="34" t="s">
        <v>2161</v>
      </c>
      <c r="M1620" s="34">
        <v>0.39</v>
      </c>
      <c r="N1620" s="34" t="s">
        <v>1125</v>
      </c>
      <c r="O1620" s="25" t="s">
        <v>3535</v>
      </c>
    </row>
    <row r="1621" spans="1:15" ht="150.6">
      <c r="A1621" s="21" t="s">
        <v>3536</v>
      </c>
      <c r="B1621" s="21" t="s">
        <v>3537</v>
      </c>
      <c r="C1621" s="21" t="s">
        <v>2157</v>
      </c>
      <c r="D1621" s="30">
        <v>10201</v>
      </c>
      <c r="E1621" s="30">
        <v>10921</v>
      </c>
      <c r="F1621" s="30">
        <v>8283</v>
      </c>
      <c r="G1621" s="30">
        <v>8489</v>
      </c>
      <c r="H1621" s="30">
        <v>11487</v>
      </c>
      <c r="I1621" s="30">
        <v>9358</v>
      </c>
      <c r="J1621" s="30">
        <v>9393</v>
      </c>
      <c r="K1621" s="30">
        <v>8763</v>
      </c>
      <c r="L1621" s="30">
        <v>8930</v>
      </c>
      <c r="M1621" s="30">
        <v>25584</v>
      </c>
      <c r="N1621" s="30">
        <v>21176</v>
      </c>
      <c r="O1621" s="25"/>
    </row>
    <row r="1622" spans="1:15" ht="150.6">
      <c r="A1622" s="21" t="s">
        <v>3536</v>
      </c>
      <c r="B1622" s="21" t="s">
        <v>3537</v>
      </c>
      <c r="C1622" s="21" t="s">
        <v>3427</v>
      </c>
      <c r="D1622" s="30">
        <v>3823639</v>
      </c>
      <c r="E1622" s="30">
        <v>3957345</v>
      </c>
      <c r="F1622" s="30">
        <v>3804422</v>
      </c>
      <c r="G1622" s="30">
        <v>3667873</v>
      </c>
      <c r="H1622" s="30">
        <v>4682165</v>
      </c>
      <c r="I1622" s="30">
        <v>4291344</v>
      </c>
      <c r="J1622" s="30">
        <v>4303917</v>
      </c>
      <c r="K1622" s="30">
        <v>3670398</v>
      </c>
      <c r="L1622" s="30">
        <v>3377802</v>
      </c>
      <c r="M1622" s="30" t="s">
        <v>1125</v>
      </c>
      <c r="N1622" s="30">
        <v>10894032</v>
      </c>
      <c r="O1622" s="25"/>
    </row>
    <row r="1623" spans="1:15" ht="150.6">
      <c r="A1623" s="21" t="s">
        <v>3536</v>
      </c>
      <c r="B1623" s="21" t="s">
        <v>3537</v>
      </c>
      <c r="C1623" s="21" t="s">
        <v>3428</v>
      </c>
      <c r="D1623" s="34">
        <v>2.67</v>
      </c>
      <c r="E1623" s="34">
        <v>2.76</v>
      </c>
      <c r="F1623" s="34">
        <v>2.1800000000000002</v>
      </c>
      <c r="G1623" s="34">
        <v>2.31</v>
      </c>
      <c r="H1623" s="34">
        <v>2.4500000000000002</v>
      </c>
      <c r="I1623" s="34">
        <v>2.1800000000000002</v>
      </c>
      <c r="J1623" s="34">
        <v>2.1800000000000002</v>
      </c>
      <c r="K1623" s="34">
        <v>2.39</v>
      </c>
      <c r="L1623" s="34">
        <v>2.64</v>
      </c>
      <c r="M1623" s="34" t="s">
        <v>1125</v>
      </c>
      <c r="N1623" s="34">
        <v>1.94</v>
      </c>
      <c r="O1623" s="25"/>
    </row>
    <row r="1624" spans="1:15" ht="90.6">
      <c r="A1624" s="21" t="s">
        <v>3538</v>
      </c>
      <c r="B1624" s="21" t="s">
        <v>3539</v>
      </c>
      <c r="C1624" s="21" t="s">
        <v>2157</v>
      </c>
      <c r="D1624" s="30">
        <v>26385</v>
      </c>
      <c r="E1624" s="30">
        <v>26213</v>
      </c>
      <c r="F1624" s="30">
        <v>27012</v>
      </c>
      <c r="G1624" s="30">
        <v>24935</v>
      </c>
      <c r="H1624" s="30">
        <v>20511</v>
      </c>
      <c r="I1624" s="30">
        <v>21663</v>
      </c>
      <c r="J1624" s="30">
        <v>19217</v>
      </c>
      <c r="K1624" s="30">
        <v>23150</v>
      </c>
      <c r="L1624" s="30">
        <v>45551</v>
      </c>
      <c r="M1624" s="30">
        <v>44085</v>
      </c>
      <c r="N1624" s="30">
        <v>39383</v>
      </c>
      <c r="O1624" s="25"/>
    </row>
    <row r="1625" spans="1:15" ht="90.6">
      <c r="A1625" s="21" t="s">
        <v>3538</v>
      </c>
      <c r="B1625" s="21" t="s">
        <v>3539</v>
      </c>
      <c r="C1625" s="21" t="s">
        <v>3427</v>
      </c>
      <c r="D1625" s="30">
        <v>8547845</v>
      </c>
      <c r="E1625" s="30">
        <v>8293324</v>
      </c>
      <c r="F1625" s="30">
        <v>7901082</v>
      </c>
      <c r="G1625" s="30">
        <v>8221914</v>
      </c>
      <c r="H1625" s="30">
        <v>5801673</v>
      </c>
      <c r="I1625" s="30">
        <v>6047645</v>
      </c>
      <c r="J1625" s="30">
        <v>5033631</v>
      </c>
      <c r="K1625" s="30">
        <v>6144426</v>
      </c>
      <c r="L1625" s="30">
        <v>13095359</v>
      </c>
      <c r="M1625" s="30">
        <v>12212804</v>
      </c>
      <c r="N1625" s="30">
        <v>10883980</v>
      </c>
      <c r="O1625" s="25"/>
    </row>
    <row r="1626" spans="1:15" ht="90.6">
      <c r="A1626" s="21" t="s">
        <v>3538</v>
      </c>
      <c r="B1626" s="21" t="s">
        <v>3539</v>
      </c>
      <c r="C1626" s="21" t="s">
        <v>3428</v>
      </c>
      <c r="D1626" s="34">
        <v>3.09</v>
      </c>
      <c r="E1626" s="34">
        <v>3.16</v>
      </c>
      <c r="F1626" s="34">
        <v>3.42</v>
      </c>
      <c r="G1626" s="34">
        <v>3.03</v>
      </c>
      <c r="H1626" s="34">
        <v>3.54</v>
      </c>
      <c r="I1626" s="34">
        <v>3.58</v>
      </c>
      <c r="J1626" s="34">
        <v>3.82</v>
      </c>
      <c r="K1626" s="34">
        <v>3.77</v>
      </c>
      <c r="L1626" s="34">
        <v>3.48</v>
      </c>
      <c r="M1626" s="34">
        <v>3.61</v>
      </c>
      <c r="N1626" s="34">
        <v>3.62</v>
      </c>
      <c r="O1626" s="25"/>
    </row>
    <row r="1627" spans="1:15" ht="75.599999999999994">
      <c r="A1627" s="21" t="s">
        <v>3540</v>
      </c>
      <c r="B1627" s="21" t="s">
        <v>3541</v>
      </c>
      <c r="C1627" s="21" t="s">
        <v>2157</v>
      </c>
      <c r="D1627" s="30" t="s">
        <v>2158</v>
      </c>
      <c r="E1627" s="30">
        <v>6678</v>
      </c>
      <c r="F1627" s="30">
        <v>10559</v>
      </c>
      <c r="G1627" s="30">
        <v>11397</v>
      </c>
      <c r="H1627" s="30">
        <v>8519</v>
      </c>
      <c r="I1627" s="30">
        <v>7610</v>
      </c>
      <c r="J1627" s="30">
        <v>6066</v>
      </c>
      <c r="K1627" s="30">
        <v>7565</v>
      </c>
      <c r="L1627" s="30">
        <v>8061</v>
      </c>
      <c r="M1627" s="30">
        <v>27475</v>
      </c>
      <c r="N1627" s="30">
        <v>8787</v>
      </c>
      <c r="O1627" s="25"/>
    </row>
    <row r="1628" spans="1:15" ht="75.599999999999994">
      <c r="A1628" s="21" t="s">
        <v>3540</v>
      </c>
      <c r="B1628" s="21" t="s">
        <v>3541</v>
      </c>
      <c r="C1628" s="21" t="s">
        <v>3427</v>
      </c>
      <c r="D1628" s="30" t="s">
        <v>1125</v>
      </c>
      <c r="E1628" s="30" t="s">
        <v>3542</v>
      </c>
      <c r="F1628" s="30">
        <v>1390828</v>
      </c>
      <c r="G1628" s="30">
        <v>2153334</v>
      </c>
      <c r="H1628" s="30" t="s">
        <v>1125</v>
      </c>
      <c r="I1628" s="30" t="s">
        <v>1125</v>
      </c>
      <c r="J1628" s="30" t="s">
        <v>1125</v>
      </c>
      <c r="K1628" s="30" t="s">
        <v>1125</v>
      </c>
      <c r="L1628" s="30">
        <v>1729579</v>
      </c>
      <c r="M1628" s="30">
        <v>2497098</v>
      </c>
      <c r="N1628" s="30">
        <v>1018059</v>
      </c>
      <c r="O1628" s="25"/>
    </row>
    <row r="1629" spans="1:15" ht="75.599999999999994">
      <c r="A1629" s="21" t="s">
        <v>3540</v>
      </c>
      <c r="B1629" s="21" t="s">
        <v>3541</v>
      </c>
      <c r="C1629" s="21" t="s">
        <v>3428</v>
      </c>
      <c r="D1629" s="34" t="s">
        <v>1125</v>
      </c>
      <c r="E1629" s="34">
        <v>5.79</v>
      </c>
      <c r="F1629" s="34">
        <v>7.59</v>
      </c>
      <c r="G1629" s="34">
        <v>5.29</v>
      </c>
      <c r="H1629" s="34" t="s">
        <v>1125</v>
      </c>
      <c r="I1629" s="34" t="s">
        <v>1125</v>
      </c>
      <c r="J1629" s="34" t="s">
        <v>1125</v>
      </c>
      <c r="K1629" s="34" t="s">
        <v>1125</v>
      </c>
      <c r="L1629" s="34">
        <v>4.66</v>
      </c>
      <c r="M1629" s="34">
        <v>11</v>
      </c>
      <c r="N1629" s="34">
        <v>8.6300000000000008</v>
      </c>
      <c r="O1629" s="25"/>
    </row>
    <row r="1630" spans="1:15" ht="15.6">
      <c r="A1630" s="21" t="s">
        <v>3543</v>
      </c>
      <c r="B1630" s="21" t="s">
        <v>3544</v>
      </c>
      <c r="C1630" s="21" t="s">
        <v>2157</v>
      </c>
      <c r="D1630" s="30">
        <v>6022</v>
      </c>
      <c r="E1630" s="30">
        <v>5474</v>
      </c>
      <c r="F1630" s="30" t="s">
        <v>2158</v>
      </c>
      <c r="G1630" s="30" t="s">
        <v>2158</v>
      </c>
      <c r="H1630" s="30">
        <v>5255</v>
      </c>
      <c r="I1630" s="30">
        <v>6173</v>
      </c>
      <c r="J1630" s="30">
        <v>4984</v>
      </c>
      <c r="K1630" s="30">
        <v>5307</v>
      </c>
      <c r="L1630" s="30">
        <v>6720</v>
      </c>
      <c r="M1630" s="30">
        <v>4840</v>
      </c>
      <c r="N1630" s="30">
        <v>5659</v>
      </c>
      <c r="O1630" s="25"/>
    </row>
    <row r="1631" spans="1:15" ht="15.6">
      <c r="A1631" s="21" t="s">
        <v>3545</v>
      </c>
      <c r="B1631" s="21" t="s">
        <v>3546</v>
      </c>
      <c r="C1631" s="21" t="s">
        <v>2157</v>
      </c>
      <c r="D1631" s="30">
        <v>50</v>
      </c>
      <c r="E1631" s="30">
        <v>65</v>
      </c>
      <c r="F1631" s="30">
        <v>69</v>
      </c>
      <c r="G1631" s="30">
        <v>31</v>
      </c>
      <c r="H1631" s="30">
        <v>19</v>
      </c>
      <c r="I1631" s="30" t="s">
        <v>2158</v>
      </c>
      <c r="J1631" s="30">
        <v>12</v>
      </c>
      <c r="K1631" s="30">
        <v>10</v>
      </c>
      <c r="L1631" s="30">
        <v>29</v>
      </c>
      <c r="M1631" s="30">
        <v>18</v>
      </c>
      <c r="N1631" s="30">
        <v>21</v>
      </c>
      <c r="O1631" s="25"/>
    </row>
    <row r="1632" spans="1:15" ht="30.6">
      <c r="A1632" s="21" t="s">
        <v>3547</v>
      </c>
      <c r="B1632" s="21" t="s">
        <v>3548</v>
      </c>
      <c r="C1632" s="21" t="s">
        <v>2157</v>
      </c>
      <c r="D1632" s="30">
        <v>7395</v>
      </c>
      <c r="E1632" s="30">
        <v>7597</v>
      </c>
      <c r="F1632" s="30">
        <v>7822</v>
      </c>
      <c r="G1632" s="30">
        <v>7575</v>
      </c>
      <c r="H1632" s="30">
        <v>9316</v>
      </c>
      <c r="I1632" s="30">
        <v>9733</v>
      </c>
      <c r="J1632" s="30">
        <v>6113</v>
      </c>
      <c r="K1632" s="30">
        <v>5424</v>
      </c>
      <c r="L1632" s="30">
        <v>7242</v>
      </c>
      <c r="M1632" s="30">
        <v>7842</v>
      </c>
      <c r="N1632" s="30">
        <v>7585</v>
      </c>
      <c r="O1632" s="25"/>
    </row>
    <row r="1633" spans="1:15" ht="30.6">
      <c r="A1633" s="21" t="s">
        <v>3549</v>
      </c>
      <c r="B1633" s="21" t="s">
        <v>3550</v>
      </c>
      <c r="C1633" s="21" t="s">
        <v>2157</v>
      </c>
      <c r="D1633" s="30">
        <v>3722</v>
      </c>
      <c r="E1633" s="30">
        <v>3904</v>
      </c>
      <c r="F1633" s="30">
        <v>3557</v>
      </c>
      <c r="G1633" s="30">
        <v>2667</v>
      </c>
      <c r="H1633" s="30">
        <v>2230</v>
      </c>
      <c r="I1633" s="30">
        <v>2830</v>
      </c>
      <c r="J1633" s="30">
        <v>1815</v>
      </c>
      <c r="K1633" s="30">
        <v>2030</v>
      </c>
      <c r="L1633" s="30">
        <v>2449</v>
      </c>
      <c r="M1633" s="30">
        <v>3440</v>
      </c>
      <c r="N1633" s="30">
        <v>2519</v>
      </c>
      <c r="O1633" s="25"/>
    </row>
    <row r="1634" spans="1:15" ht="30.6">
      <c r="A1634" s="21" t="s">
        <v>3551</v>
      </c>
      <c r="B1634" s="21" t="s">
        <v>3552</v>
      </c>
      <c r="C1634" s="21" t="s">
        <v>2157</v>
      </c>
      <c r="D1634" s="30">
        <v>0</v>
      </c>
      <c r="E1634" s="30">
        <v>0</v>
      </c>
      <c r="F1634" s="30">
        <v>0</v>
      </c>
      <c r="G1634" s="30">
        <v>0</v>
      </c>
      <c r="H1634" s="30">
        <v>0</v>
      </c>
      <c r="I1634" s="30">
        <v>0</v>
      </c>
      <c r="J1634" s="30">
        <v>0</v>
      </c>
      <c r="K1634" s="30">
        <v>0</v>
      </c>
      <c r="L1634" s="30">
        <v>0</v>
      </c>
      <c r="M1634" s="30">
        <v>0</v>
      </c>
      <c r="N1634" s="30">
        <v>0</v>
      </c>
      <c r="O1634" s="25"/>
    </row>
    <row r="1635" spans="1:15" ht="30.6">
      <c r="A1635" s="21" t="s">
        <v>3553</v>
      </c>
      <c r="B1635" s="21" t="s">
        <v>3554</v>
      </c>
      <c r="C1635" s="21" t="s">
        <v>2157</v>
      </c>
      <c r="D1635" s="30">
        <v>0</v>
      </c>
      <c r="E1635" s="30">
        <v>0</v>
      </c>
      <c r="F1635" s="30">
        <v>0</v>
      </c>
      <c r="G1635" s="30">
        <v>0</v>
      </c>
      <c r="H1635" s="30">
        <v>0</v>
      </c>
      <c r="I1635" s="30">
        <v>0</v>
      </c>
      <c r="J1635" s="30">
        <v>0</v>
      </c>
      <c r="K1635" s="30">
        <v>0</v>
      </c>
      <c r="L1635" s="30">
        <v>0</v>
      </c>
      <c r="M1635" s="30">
        <v>0</v>
      </c>
      <c r="N1635" s="30">
        <v>0</v>
      </c>
      <c r="O1635" s="25"/>
    </row>
    <row r="1636" spans="1:15" ht="30.6">
      <c r="A1636" s="21" t="s">
        <v>3555</v>
      </c>
      <c r="B1636" s="21" t="s">
        <v>3556</v>
      </c>
      <c r="C1636" s="21" t="s">
        <v>2157</v>
      </c>
      <c r="D1636" s="30">
        <v>0</v>
      </c>
      <c r="E1636" s="30">
        <v>0</v>
      </c>
      <c r="F1636" s="30">
        <v>0</v>
      </c>
      <c r="G1636" s="30">
        <v>0</v>
      </c>
      <c r="H1636" s="30">
        <v>0</v>
      </c>
      <c r="I1636" s="30">
        <v>0</v>
      </c>
      <c r="J1636" s="30">
        <v>0</v>
      </c>
      <c r="K1636" s="30">
        <v>0</v>
      </c>
      <c r="L1636" s="30">
        <v>0</v>
      </c>
      <c r="M1636" s="30">
        <v>0</v>
      </c>
      <c r="N1636" s="30">
        <v>0</v>
      </c>
      <c r="O1636" s="25"/>
    </row>
    <row r="1637" spans="1:15" ht="30.6">
      <c r="A1637" s="21" t="s">
        <v>3557</v>
      </c>
      <c r="B1637" s="21" t="s">
        <v>3558</v>
      </c>
      <c r="C1637" s="21" t="s">
        <v>2157</v>
      </c>
      <c r="D1637" s="30">
        <v>4273</v>
      </c>
      <c r="E1637" s="30">
        <v>2322</v>
      </c>
      <c r="F1637" s="30">
        <v>2228</v>
      </c>
      <c r="G1637" s="30">
        <v>2134</v>
      </c>
      <c r="H1637" s="30">
        <v>2410</v>
      </c>
      <c r="I1637" s="30">
        <v>2258</v>
      </c>
      <c r="J1637" s="30">
        <v>403</v>
      </c>
      <c r="K1637" s="30">
        <v>745</v>
      </c>
      <c r="L1637" s="30">
        <v>1114</v>
      </c>
      <c r="M1637" s="30">
        <v>1042</v>
      </c>
      <c r="N1637" s="30">
        <v>391</v>
      </c>
      <c r="O1637" s="25"/>
    </row>
    <row r="1638" spans="1:15" ht="30.6">
      <c r="A1638" s="21" t="s">
        <v>3559</v>
      </c>
      <c r="B1638" s="21" t="s">
        <v>3560</v>
      </c>
      <c r="C1638" s="21" t="s">
        <v>2157</v>
      </c>
      <c r="D1638" s="30">
        <v>123</v>
      </c>
      <c r="E1638" s="30">
        <v>0</v>
      </c>
      <c r="F1638" s="30">
        <v>0</v>
      </c>
      <c r="G1638" s="30">
        <v>0</v>
      </c>
      <c r="H1638" s="30">
        <v>0</v>
      </c>
      <c r="I1638" s="30">
        <v>0</v>
      </c>
      <c r="J1638" s="30">
        <v>0</v>
      </c>
      <c r="K1638" s="30">
        <v>0</v>
      </c>
      <c r="L1638" s="30">
        <v>0</v>
      </c>
      <c r="M1638" s="30">
        <v>0</v>
      </c>
      <c r="N1638" s="30">
        <v>0</v>
      </c>
      <c r="O1638" s="25"/>
    </row>
    <row r="1639" spans="1:15" ht="15.6">
      <c r="A1639" s="21" t="s">
        <v>3561</v>
      </c>
      <c r="B1639" s="21" t="s">
        <v>3562</v>
      </c>
      <c r="C1639" s="21" t="s">
        <v>2157</v>
      </c>
      <c r="D1639" s="30">
        <v>0</v>
      </c>
      <c r="E1639" s="30">
        <v>0</v>
      </c>
      <c r="F1639" s="30">
        <v>0</v>
      </c>
      <c r="G1639" s="30">
        <v>0</v>
      </c>
      <c r="H1639" s="30">
        <v>0</v>
      </c>
      <c r="I1639" s="30">
        <v>0</v>
      </c>
      <c r="J1639" s="30">
        <v>0</v>
      </c>
      <c r="K1639" s="30">
        <v>0</v>
      </c>
      <c r="L1639" s="30">
        <v>0</v>
      </c>
      <c r="M1639" s="30">
        <v>0</v>
      </c>
      <c r="N1639" s="30">
        <v>0</v>
      </c>
      <c r="O1639" s="25"/>
    </row>
    <row r="1640" spans="1:15" ht="30.6">
      <c r="A1640" s="21" t="s">
        <v>3563</v>
      </c>
      <c r="B1640" s="21" t="s">
        <v>3564</v>
      </c>
      <c r="C1640" s="21" t="s">
        <v>2157</v>
      </c>
      <c r="D1640" s="30">
        <v>0</v>
      </c>
      <c r="E1640" s="30">
        <v>0</v>
      </c>
      <c r="F1640" s="30">
        <v>0</v>
      </c>
      <c r="G1640" s="30">
        <v>0</v>
      </c>
      <c r="H1640" s="30">
        <v>0</v>
      </c>
      <c r="I1640" s="30">
        <v>0</v>
      </c>
      <c r="J1640" s="30">
        <v>0</v>
      </c>
      <c r="K1640" s="30">
        <v>0</v>
      </c>
      <c r="L1640" s="30">
        <v>0</v>
      </c>
      <c r="M1640" s="30">
        <v>0</v>
      </c>
      <c r="N1640" s="30">
        <v>0</v>
      </c>
      <c r="O1640" s="25"/>
    </row>
    <row r="1641" spans="1:15" ht="15.6">
      <c r="A1641" s="21" t="s">
        <v>3565</v>
      </c>
      <c r="B1641" s="21" t="s">
        <v>3566</v>
      </c>
      <c r="C1641" s="21" t="s">
        <v>2157</v>
      </c>
      <c r="D1641" s="30">
        <v>3544</v>
      </c>
      <c r="E1641" s="30">
        <v>4539</v>
      </c>
      <c r="F1641" s="30">
        <v>4320</v>
      </c>
      <c r="G1641" s="30">
        <v>3544</v>
      </c>
      <c r="H1641" s="30">
        <v>3813</v>
      </c>
      <c r="I1641" s="30">
        <v>4316</v>
      </c>
      <c r="J1641" s="30">
        <v>3772</v>
      </c>
      <c r="K1641" s="30">
        <v>3823</v>
      </c>
      <c r="L1641" s="30" t="s">
        <v>2158</v>
      </c>
      <c r="M1641" s="30">
        <v>4560</v>
      </c>
      <c r="N1641" s="30">
        <v>3301</v>
      </c>
      <c r="O1641" s="25"/>
    </row>
    <row r="1642" spans="1:15" ht="45.6">
      <c r="A1642" s="21" t="s">
        <v>3567</v>
      </c>
      <c r="B1642" s="21" t="s">
        <v>3568</v>
      </c>
      <c r="C1642" s="21" t="s">
        <v>2157</v>
      </c>
      <c r="D1642" s="30">
        <v>0</v>
      </c>
      <c r="E1642" s="30">
        <v>0</v>
      </c>
      <c r="F1642" s="30">
        <v>0</v>
      </c>
      <c r="G1642" s="30">
        <v>0</v>
      </c>
      <c r="H1642" s="30">
        <v>0</v>
      </c>
      <c r="I1642" s="30">
        <v>0</v>
      </c>
      <c r="J1642" s="30">
        <v>0</v>
      </c>
      <c r="K1642" s="30">
        <v>0</v>
      </c>
      <c r="L1642" s="30">
        <v>0</v>
      </c>
      <c r="M1642" s="30">
        <v>0</v>
      </c>
      <c r="N1642" s="30">
        <v>0</v>
      </c>
      <c r="O1642" s="25"/>
    </row>
    <row r="1643" spans="1:15" ht="30.6">
      <c r="A1643" s="21" t="s">
        <v>3569</v>
      </c>
      <c r="B1643" s="21" t="s">
        <v>3570</v>
      </c>
      <c r="C1643" s="21" t="s">
        <v>2157</v>
      </c>
      <c r="D1643" s="30">
        <v>0</v>
      </c>
      <c r="E1643" s="30">
        <v>0</v>
      </c>
      <c r="F1643" s="30">
        <v>0</v>
      </c>
      <c r="G1643" s="30">
        <v>0</v>
      </c>
      <c r="H1643" s="30">
        <v>0</v>
      </c>
      <c r="I1643" s="30">
        <v>0</v>
      </c>
      <c r="J1643" s="30">
        <v>0</v>
      </c>
      <c r="K1643" s="30">
        <v>0</v>
      </c>
      <c r="L1643" s="30">
        <v>0</v>
      </c>
      <c r="M1643" s="30">
        <v>0</v>
      </c>
      <c r="N1643" s="30">
        <v>0</v>
      </c>
      <c r="O1643" s="25"/>
    </row>
    <row r="1644" spans="1:15" ht="30.6">
      <c r="A1644" s="21" t="s">
        <v>3571</v>
      </c>
      <c r="B1644" s="21" t="s">
        <v>3572</v>
      </c>
      <c r="C1644" s="21" t="s">
        <v>2157</v>
      </c>
      <c r="D1644" s="30">
        <v>0</v>
      </c>
      <c r="E1644" s="30">
        <v>0</v>
      </c>
      <c r="F1644" s="30">
        <v>0</v>
      </c>
      <c r="G1644" s="30">
        <v>0</v>
      </c>
      <c r="H1644" s="30">
        <v>0</v>
      </c>
      <c r="I1644" s="30">
        <v>0</v>
      </c>
      <c r="J1644" s="30">
        <v>0</v>
      </c>
      <c r="K1644" s="30">
        <v>0</v>
      </c>
      <c r="L1644" s="30">
        <v>0</v>
      </c>
      <c r="M1644" s="30">
        <v>0</v>
      </c>
      <c r="N1644" s="30">
        <v>0</v>
      </c>
      <c r="O1644" s="25"/>
    </row>
    <row r="1645" spans="1:15" ht="60.6">
      <c r="A1645" s="21" t="s">
        <v>3573</v>
      </c>
      <c r="B1645" s="21" t="s">
        <v>3574</v>
      </c>
      <c r="C1645" s="21" t="s">
        <v>2157</v>
      </c>
      <c r="D1645" s="30">
        <v>0</v>
      </c>
      <c r="E1645" s="30">
        <v>0</v>
      </c>
      <c r="F1645" s="30">
        <v>0</v>
      </c>
      <c r="G1645" s="30">
        <v>0</v>
      </c>
      <c r="H1645" s="30">
        <v>0</v>
      </c>
      <c r="I1645" s="30">
        <v>0</v>
      </c>
      <c r="J1645" s="30">
        <v>0</v>
      </c>
      <c r="K1645" s="30">
        <v>0</v>
      </c>
      <c r="L1645" s="30">
        <v>0</v>
      </c>
      <c r="M1645" s="30">
        <v>0</v>
      </c>
      <c r="N1645" s="30">
        <v>0</v>
      </c>
      <c r="O1645" s="25"/>
    </row>
    <row r="1646" spans="1:15" ht="30.6">
      <c r="A1646" s="21" t="s">
        <v>3575</v>
      </c>
      <c r="B1646" s="21" t="s">
        <v>3576</v>
      </c>
      <c r="C1646" s="21" t="s">
        <v>2157</v>
      </c>
      <c r="D1646" s="30">
        <v>0</v>
      </c>
      <c r="E1646" s="30">
        <v>0</v>
      </c>
      <c r="F1646" s="30">
        <v>0</v>
      </c>
      <c r="G1646" s="30">
        <v>0</v>
      </c>
      <c r="H1646" s="30">
        <v>0</v>
      </c>
      <c r="I1646" s="30">
        <v>0</v>
      </c>
      <c r="J1646" s="30">
        <v>0</v>
      </c>
      <c r="K1646" s="30">
        <v>0</v>
      </c>
      <c r="L1646" s="30">
        <v>0</v>
      </c>
      <c r="M1646" s="30">
        <v>0</v>
      </c>
      <c r="N1646" s="30">
        <v>0</v>
      </c>
      <c r="O1646" s="25"/>
    </row>
    <row r="1647" spans="1:15" ht="15.6">
      <c r="A1647" s="21" t="s">
        <v>3577</v>
      </c>
      <c r="B1647" s="21" t="s">
        <v>3578</v>
      </c>
      <c r="C1647" s="21" t="s">
        <v>2157</v>
      </c>
      <c r="D1647" s="30">
        <v>0</v>
      </c>
      <c r="E1647" s="30">
        <v>0</v>
      </c>
      <c r="F1647" s="30">
        <v>0</v>
      </c>
      <c r="G1647" s="30">
        <v>0</v>
      </c>
      <c r="H1647" s="30">
        <v>0</v>
      </c>
      <c r="I1647" s="30">
        <v>0</v>
      </c>
      <c r="J1647" s="30">
        <v>0</v>
      </c>
      <c r="K1647" s="30">
        <v>0</v>
      </c>
      <c r="L1647" s="30">
        <v>0</v>
      </c>
      <c r="M1647" s="30">
        <v>0</v>
      </c>
      <c r="N1647" s="30">
        <v>0</v>
      </c>
      <c r="O1647" s="25"/>
    </row>
    <row r="1648" spans="1:15" ht="30.6">
      <c r="A1648" s="21" t="s">
        <v>3579</v>
      </c>
      <c r="B1648" s="21" t="s">
        <v>3580</v>
      </c>
      <c r="C1648" s="21" t="s">
        <v>2157</v>
      </c>
      <c r="D1648" s="30">
        <v>0</v>
      </c>
      <c r="E1648" s="30">
        <v>0</v>
      </c>
      <c r="F1648" s="30">
        <v>1639</v>
      </c>
      <c r="G1648" s="30" t="s">
        <v>2158</v>
      </c>
      <c r="H1648" s="30" t="s">
        <v>2158</v>
      </c>
      <c r="I1648" s="30" t="s">
        <v>2158</v>
      </c>
      <c r="J1648" s="30">
        <v>194</v>
      </c>
      <c r="K1648" s="30" t="s">
        <v>2158</v>
      </c>
      <c r="L1648" s="30" t="s">
        <v>2158</v>
      </c>
      <c r="M1648" s="30">
        <v>1730</v>
      </c>
      <c r="N1648" s="30" t="s">
        <v>2158</v>
      </c>
      <c r="O1648" s="25"/>
    </row>
    <row r="1649" spans="1:15" ht="30.6">
      <c r="A1649" s="21" t="s">
        <v>3581</v>
      </c>
      <c r="B1649" s="21" t="s">
        <v>3582</v>
      </c>
      <c r="C1649" s="21" t="s">
        <v>2157</v>
      </c>
      <c r="D1649" s="30">
        <v>9658</v>
      </c>
      <c r="E1649" s="30">
        <v>12485</v>
      </c>
      <c r="F1649" s="30">
        <v>6945</v>
      </c>
      <c r="G1649" s="30">
        <v>6131</v>
      </c>
      <c r="H1649" s="30">
        <v>6588</v>
      </c>
      <c r="I1649" s="30">
        <v>5733</v>
      </c>
      <c r="J1649" s="30">
        <v>4033</v>
      </c>
      <c r="K1649" s="30">
        <v>4037</v>
      </c>
      <c r="L1649" s="30">
        <v>4652</v>
      </c>
      <c r="M1649" s="30" t="s">
        <v>2158</v>
      </c>
      <c r="N1649" s="30" t="s">
        <v>2158</v>
      </c>
      <c r="O1649" s="25"/>
    </row>
    <row r="1650" spans="1:15" ht="15.6">
      <c r="A1650" s="21" t="s">
        <v>3583</v>
      </c>
      <c r="B1650" s="21" t="s">
        <v>3584</v>
      </c>
      <c r="C1650" s="21" t="s">
        <v>2157</v>
      </c>
      <c r="D1650" s="30">
        <v>38501</v>
      </c>
      <c r="E1650" s="30">
        <v>35326</v>
      </c>
      <c r="F1650" s="30">
        <v>36204</v>
      </c>
      <c r="G1650" s="30">
        <v>38141</v>
      </c>
      <c r="H1650" s="30">
        <v>41278</v>
      </c>
      <c r="I1650" s="30">
        <v>34934</v>
      </c>
      <c r="J1650" s="30" t="s">
        <v>3585</v>
      </c>
      <c r="K1650" s="30">
        <v>62469</v>
      </c>
      <c r="L1650" s="30">
        <v>9222</v>
      </c>
      <c r="M1650" s="30">
        <v>8788</v>
      </c>
      <c r="N1650" s="30">
        <v>4936</v>
      </c>
      <c r="O1650" s="25"/>
    </row>
    <row r="1651" spans="1:15" ht="45.6">
      <c r="A1651" s="21" t="s">
        <v>3586</v>
      </c>
      <c r="B1651" s="21" t="s">
        <v>3587</v>
      </c>
      <c r="C1651" s="21" t="s">
        <v>2157</v>
      </c>
      <c r="D1651" s="30" t="s">
        <v>2158</v>
      </c>
      <c r="E1651" s="30">
        <v>4602</v>
      </c>
      <c r="F1651" s="30" t="s">
        <v>2158</v>
      </c>
      <c r="G1651" s="30">
        <v>2295</v>
      </c>
      <c r="H1651" s="30">
        <v>2547</v>
      </c>
      <c r="I1651" s="30">
        <v>2442</v>
      </c>
      <c r="J1651" s="30">
        <v>2485</v>
      </c>
      <c r="K1651" s="30" t="s">
        <v>2158</v>
      </c>
      <c r="L1651" s="30" t="s">
        <v>2158</v>
      </c>
      <c r="M1651" s="30" t="s">
        <v>2158</v>
      </c>
      <c r="N1651" s="30" t="s">
        <v>2158</v>
      </c>
      <c r="O1651" s="25"/>
    </row>
    <row r="1652" spans="1:15" ht="30.6">
      <c r="A1652" s="21" t="s">
        <v>3588</v>
      </c>
      <c r="B1652" s="21" t="s">
        <v>3589</v>
      </c>
      <c r="C1652" s="21" t="s">
        <v>2157</v>
      </c>
      <c r="D1652" s="30">
        <v>56723</v>
      </c>
      <c r="E1652" s="30">
        <v>47566</v>
      </c>
      <c r="F1652" s="30">
        <v>51850</v>
      </c>
      <c r="G1652" s="30">
        <v>57598</v>
      </c>
      <c r="H1652" s="30">
        <v>65230</v>
      </c>
      <c r="I1652" s="30">
        <v>21886</v>
      </c>
      <c r="J1652" s="30">
        <v>29174</v>
      </c>
      <c r="K1652" s="30">
        <v>22468</v>
      </c>
      <c r="L1652" s="30">
        <v>6469</v>
      </c>
      <c r="M1652" s="30" t="s">
        <v>3590</v>
      </c>
      <c r="N1652" s="30" t="s">
        <v>2158</v>
      </c>
      <c r="O1652" s="25"/>
    </row>
    <row r="1653" spans="1:15" ht="30.6">
      <c r="A1653" s="21" t="s">
        <v>3591</v>
      </c>
      <c r="B1653" s="21" t="s">
        <v>3592</v>
      </c>
      <c r="C1653" s="21" t="s">
        <v>2157</v>
      </c>
      <c r="D1653" s="30">
        <v>31631</v>
      </c>
      <c r="E1653" s="30">
        <v>24164</v>
      </c>
      <c r="F1653" s="30">
        <v>10103</v>
      </c>
      <c r="G1653" s="30" t="s">
        <v>2158</v>
      </c>
      <c r="H1653" s="30" t="s">
        <v>2158</v>
      </c>
      <c r="I1653" s="30">
        <v>0</v>
      </c>
      <c r="J1653" s="30">
        <v>0</v>
      </c>
      <c r="K1653" s="30">
        <v>0</v>
      </c>
      <c r="L1653" s="30">
        <v>0</v>
      </c>
      <c r="M1653" s="30">
        <v>0</v>
      </c>
      <c r="N1653" s="30">
        <v>0</v>
      </c>
      <c r="O1653" s="25"/>
    </row>
    <row r="1654" spans="1:15" ht="45.6">
      <c r="A1654" s="21" t="s">
        <v>3593</v>
      </c>
      <c r="B1654" s="21" t="s">
        <v>3594</v>
      </c>
      <c r="C1654" s="21" t="s">
        <v>2157</v>
      </c>
      <c r="D1654" s="30">
        <v>0</v>
      </c>
      <c r="E1654" s="30">
        <v>0</v>
      </c>
      <c r="F1654" s="30">
        <v>0</v>
      </c>
      <c r="G1654" s="30">
        <v>0</v>
      </c>
      <c r="H1654" s="30">
        <v>0</v>
      </c>
      <c r="I1654" s="30">
        <v>0</v>
      </c>
      <c r="J1654" s="30">
        <v>0</v>
      </c>
      <c r="K1654" s="30">
        <v>0</v>
      </c>
      <c r="L1654" s="30">
        <v>0</v>
      </c>
      <c r="M1654" s="30">
        <v>0</v>
      </c>
      <c r="N1654" s="30">
        <v>0</v>
      </c>
      <c r="O1654" s="25"/>
    </row>
    <row r="1655" spans="1:15" ht="30.6">
      <c r="A1655" s="21" t="s">
        <v>3595</v>
      </c>
      <c r="B1655" s="21" t="s">
        <v>3596</v>
      </c>
      <c r="C1655" s="21" t="s">
        <v>2157</v>
      </c>
      <c r="D1655" s="30">
        <v>0</v>
      </c>
      <c r="E1655" s="30">
        <v>0</v>
      </c>
      <c r="F1655" s="30">
        <v>0</v>
      </c>
      <c r="G1655" s="30">
        <v>0</v>
      </c>
      <c r="H1655" s="30">
        <v>0</v>
      </c>
      <c r="I1655" s="30">
        <v>0</v>
      </c>
      <c r="J1655" s="30">
        <v>0</v>
      </c>
      <c r="K1655" s="30">
        <v>0</v>
      </c>
      <c r="L1655" s="30">
        <v>0</v>
      </c>
      <c r="M1655" s="30">
        <v>0</v>
      </c>
      <c r="N1655" s="30">
        <v>0</v>
      </c>
      <c r="O1655" s="25"/>
    </row>
    <row r="1656" spans="1:15" ht="30.6">
      <c r="A1656" s="21" t="s">
        <v>3597</v>
      </c>
      <c r="B1656" s="21" t="s">
        <v>3598</v>
      </c>
      <c r="C1656" s="21" t="s">
        <v>2157</v>
      </c>
      <c r="D1656" s="30" t="s">
        <v>2158</v>
      </c>
      <c r="E1656" s="30">
        <v>8296</v>
      </c>
      <c r="F1656" s="30">
        <v>5355</v>
      </c>
      <c r="G1656" s="30" t="s">
        <v>2158</v>
      </c>
      <c r="H1656" s="30">
        <v>1795</v>
      </c>
      <c r="I1656" s="30" t="s">
        <v>2158</v>
      </c>
      <c r="J1656" s="30">
        <v>951</v>
      </c>
      <c r="K1656" s="30">
        <v>967</v>
      </c>
      <c r="L1656" s="30">
        <v>979</v>
      </c>
      <c r="M1656" s="30" t="s">
        <v>2158</v>
      </c>
      <c r="N1656" s="30" t="s">
        <v>2158</v>
      </c>
      <c r="O1656" s="25"/>
    </row>
    <row r="1657" spans="1:15" ht="30.6">
      <c r="A1657" s="21" t="s">
        <v>3599</v>
      </c>
      <c r="B1657" s="21" t="s">
        <v>3600</v>
      </c>
      <c r="C1657" s="21" t="s">
        <v>2157</v>
      </c>
      <c r="D1657" s="30">
        <v>0</v>
      </c>
      <c r="E1657" s="30">
        <v>0</v>
      </c>
      <c r="F1657" s="30">
        <v>0</v>
      </c>
      <c r="G1657" s="30">
        <v>0</v>
      </c>
      <c r="H1657" s="30">
        <v>0</v>
      </c>
      <c r="I1657" s="30">
        <v>0</v>
      </c>
      <c r="J1657" s="30" t="s">
        <v>2158</v>
      </c>
      <c r="K1657" s="30">
        <v>0</v>
      </c>
      <c r="L1657" s="30">
        <v>0</v>
      </c>
      <c r="M1657" s="30" t="s">
        <v>2158</v>
      </c>
      <c r="N1657" s="30">
        <v>0</v>
      </c>
      <c r="O1657" s="25"/>
    </row>
    <row r="1658" spans="1:15" ht="45.6">
      <c r="A1658" s="21" t="s">
        <v>3601</v>
      </c>
      <c r="B1658" s="21" t="s">
        <v>3602</v>
      </c>
      <c r="C1658" s="21" t="s">
        <v>2157</v>
      </c>
      <c r="D1658" s="30" t="s">
        <v>2158</v>
      </c>
      <c r="E1658" s="30">
        <v>10423</v>
      </c>
      <c r="F1658" s="30" t="s">
        <v>2158</v>
      </c>
      <c r="G1658" s="30">
        <v>9872</v>
      </c>
      <c r="H1658" s="30">
        <v>11837</v>
      </c>
      <c r="I1658" s="30" t="s">
        <v>2158</v>
      </c>
      <c r="J1658" s="30">
        <v>8111</v>
      </c>
      <c r="K1658" s="30">
        <v>9339</v>
      </c>
      <c r="L1658" s="30">
        <v>14671</v>
      </c>
      <c r="M1658" s="30">
        <v>15611</v>
      </c>
      <c r="N1658" s="30">
        <v>13764</v>
      </c>
      <c r="O1658" s="25"/>
    </row>
    <row r="1659" spans="1:15" ht="30.6">
      <c r="A1659" s="21" t="s">
        <v>3603</v>
      </c>
      <c r="B1659" s="21" t="s">
        <v>3604</v>
      </c>
      <c r="C1659" s="21" t="s">
        <v>2157</v>
      </c>
      <c r="D1659" s="30">
        <v>28617</v>
      </c>
      <c r="E1659" s="30">
        <v>27863</v>
      </c>
      <c r="F1659" s="30">
        <v>25454</v>
      </c>
      <c r="G1659" s="30">
        <v>21413</v>
      </c>
      <c r="H1659" s="30">
        <v>23185</v>
      </c>
      <c r="I1659" s="30">
        <v>9958</v>
      </c>
      <c r="J1659" s="30">
        <v>14865</v>
      </c>
      <c r="K1659" s="30">
        <v>17850</v>
      </c>
      <c r="L1659" s="30">
        <v>21507</v>
      </c>
      <c r="M1659" s="30">
        <v>18247</v>
      </c>
      <c r="N1659" s="30">
        <v>13921</v>
      </c>
      <c r="O1659" s="25"/>
    </row>
    <row r="1660" spans="1:15" ht="60.6">
      <c r="A1660" s="21" t="s">
        <v>3605</v>
      </c>
      <c r="B1660" s="21" t="s">
        <v>3606</v>
      </c>
      <c r="C1660" s="21" t="s">
        <v>2157</v>
      </c>
      <c r="D1660" s="30">
        <v>0</v>
      </c>
      <c r="E1660" s="30">
        <v>0</v>
      </c>
      <c r="F1660" s="30">
        <v>0</v>
      </c>
      <c r="G1660" s="30">
        <v>0</v>
      </c>
      <c r="H1660" s="30">
        <v>0</v>
      </c>
      <c r="I1660" s="30" t="s">
        <v>2158</v>
      </c>
      <c r="J1660" s="30" t="s">
        <v>2158</v>
      </c>
      <c r="K1660" s="30" t="s">
        <v>2158</v>
      </c>
      <c r="L1660" s="30" t="s">
        <v>2158</v>
      </c>
      <c r="M1660" s="30" t="s">
        <v>2158</v>
      </c>
      <c r="N1660" s="30" t="s">
        <v>2158</v>
      </c>
      <c r="O1660" s="25"/>
    </row>
    <row r="1661" spans="1:15" ht="45.6">
      <c r="A1661" s="21" t="s">
        <v>3607</v>
      </c>
      <c r="B1661" s="21" t="s">
        <v>3608</v>
      </c>
      <c r="C1661" s="21" t="s">
        <v>2157</v>
      </c>
      <c r="D1661" s="30">
        <v>6986</v>
      </c>
      <c r="E1661" s="30">
        <v>6335</v>
      </c>
      <c r="F1661" s="30">
        <v>3754</v>
      </c>
      <c r="G1661" s="30">
        <v>3399</v>
      </c>
      <c r="H1661" s="30">
        <v>3860</v>
      </c>
      <c r="I1661" s="30">
        <v>2709</v>
      </c>
      <c r="J1661" s="30">
        <v>1984</v>
      </c>
      <c r="K1661" s="30">
        <v>3834</v>
      </c>
      <c r="L1661" s="30">
        <v>5724</v>
      </c>
      <c r="M1661" s="30">
        <v>9738</v>
      </c>
      <c r="N1661" s="30">
        <v>20258</v>
      </c>
      <c r="O1661" s="25"/>
    </row>
    <row r="1662" spans="1:15" ht="45.6">
      <c r="A1662" s="21" t="s">
        <v>3609</v>
      </c>
      <c r="B1662" s="21" t="s">
        <v>3610</v>
      </c>
      <c r="C1662" s="21" t="s">
        <v>2157</v>
      </c>
      <c r="D1662" s="30" t="s">
        <v>2158</v>
      </c>
      <c r="E1662" s="30" t="s">
        <v>2158</v>
      </c>
      <c r="F1662" s="30" t="s">
        <v>2158</v>
      </c>
      <c r="G1662" s="30" t="s">
        <v>2158</v>
      </c>
      <c r="H1662" s="30" t="s">
        <v>2158</v>
      </c>
      <c r="I1662" s="30" t="s">
        <v>2158</v>
      </c>
      <c r="J1662" s="30">
        <v>222</v>
      </c>
      <c r="K1662" s="30">
        <v>278</v>
      </c>
      <c r="L1662" s="30">
        <v>293</v>
      </c>
      <c r="M1662" s="30">
        <v>1081</v>
      </c>
      <c r="N1662" s="30">
        <v>797</v>
      </c>
      <c r="O1662" s="25"/>
    </row>
    <row r="1663" spans="1:15" ht="60.6">
      <c r="A1663" s="21" t="s">
        <v>3611</v>
      </c>
      <c r="B1663" s="21" t="s">
        <v>3612</v>
      </c>
      <c r="C1663" s="21" t="s">
        <v>2157</v>
      </c>
      <c r="D1663" s="30">
        <v>0</v>
      </c>
      <c r="E1663" s="30">
        <v>0</v>
      </c>
      <c r="F1663" s="30">
        <v>0</v>
      </c>
      <c r="G1663" s="30">
        <v>0</v>
      </c>
      <c r="H1663" s="30">
        <v>0</v>
      </c>
      <c r="I1663" s="30">
        <v>0</v>
      </c>
      <c r="J1663" s="30">
        <v>0</v>
      </c>
      <c r="K1663" s="30">
        <v>0</v>
      </c>
      <c r="L1663" s="30">
        <v>0</v>
      </c>
      <c r="M1663" s="30">
        <v>0</v>
      </c>
      <c r="N1663" s="30">
        <v>0</v>
      </c>
      <c r="O1663" s="25"/>
    </row>
    <row r="1664" spans="1:15" ht="45.6">
      <c r="A1664" s="21" t="s">
        <v>3613</v>
      </c>
      <c r="B1664" s="21" t="s">
        <v>3614</v>
      </c>
      <c r="C1664" s="21" t="s">
        <v>2157</v>
      </c>
      <c r="D1664" s="30">
        <v>0</v>
      </c>
      <c r="E1664" s="30">
        <v>0</v>
      </c>
      <c r="F1664" s="30">
        <v>0</v>
      </c>
      <c r="G1664" s="30">
        <v>0</v>
      </c>
      <c r="H1664" s="30">
        <v>0</v>
      </c>
      <c r="I1664" s="30">
        <v>0</v>
      </c>
      <c r="J1664" s="30">
        <v>0</v>
      </c>
      <c r="K1664" s="30">
        <v>0</v>
      </c>
      <c r="L1664" s="30">
        <v>0</v>
      </c>
      <c r="M1664" s="30">
        <v>0</v>
      </c>
      <c r="N1664" s="30">
        <v>0</v>
      </c>
      <c r="O1664" s="25"/>
    </row>
    <row r="1665" spans="1:15" ht="45.6">
      <c r="A1665" s="21" t="s">
        <v>3615</v>
      </c>
      <c r="B1665" s="21" t="s">
        <v>3616</v>
      </c>
      <c r="C1665" s="21" t="s">
        <v>2157</v>
      </c>
      <c r="D1665" s="30">
        <v>7104</v>
      </c>
      <c r="E1665" s="30" t="s">
        <v>2158</v>
      </c>
      <c r="F1665" s="30" t="s">
        <v>2158</v>
      </c>
      <c r="G1665" s="30" t="s">
        <v>2158</v>
      </c>
      <c r="H1665" s="30" t="s">
        <v>2158</v>
      </c>
      <c r="I1665" s="30" t="s">
        <v>2158</v>
      </c>
      <c r="J1665" s="30" t="s">
        <v>2158</v>
      </c>
      <c r="K1665" s="30" t="s">
        <v>2158</v>
      </c>
      <c r="L1665" s="30" t="s">
        <v>2158</v>
      </c>
      <c r="M1665" s="30" t="s">
        <v>2158</v>
      </c>
      <c r="N1665" s="30" t="s">
        <v>2158</v>
      </c>
      <c r="O1665" s="25"/>
    </row>
    <row r="1666" spans="1:15" ht="15.6">
      <c r="A1666" s="21" t="s">
        <v>3617</v>
      </c>
      <c r="B1666" s="21" t="s">
        <v>3618</v>
      </c>
      <c r="C1666" s="21" t="s">
        <v>2157</v>
      </c>
      <c r="D1666" s="30">
        <v>187561</v>
      </c>
      <c r="E1666" s="30">
        <v>134055</v>
      </c>
      <c r="F1666" s="30">
        <v>120118</v>
      </c>
      <c r="G1666" s="30">
        <v>134294</v>
      </c>
      <c r="H1666" s="30">
        <v>136432</v>
      </c>
      <c r="I1666" s="30">
        <v>119609</v>
      </c>
      <c r="J1666" s="30">
        <v>98593</v>
      </c>
      <c r="K1666" s="30">
        <v>95105</v>
      </c>
      <c r="L1666" s="30">
        <v>181274</v>
      </c>
      <c r="M1666" s="30">
        <v>261694</v>
      </c>
      <c r="N1666" s="30">
        <v>156544</v>
      </c>
      <c r="O1666" s="25"/>
    </row>
    <row r="1667" spans="1:15" ht="45.6">
      <c r="A1667" s="21" t="s">
        <v>3619</v>
      </c>
      <c r="B1667" s="21" t="s">
        <v>3620</v>
      </c>
      <c r="C1667" s="21" t="s">
        <v>2157</v>
      </c>
      <c r="D1667" s="30">
        <v>12476</v>
      </c>
      <c r="E1667" s="30">
        <v>11077</v>
      </c>
      <c r="F1667" s="30">
        <v>9512</v>
      </c>
      <c r="G1667" s="30">
        <v>10032</v>
      </c>
      <c r="H1667" s="30">
        <v>10661</v>
      </c>
      <c r="I1667" s="30">
        <v>10265</v>
      </c>
      <c r="J1667" s="30">
        <v>8004</v>
      </c>
      <c r="K1667" s="30">
        <v>9405</v>
      </c>
      <c r="L1667" s="30" t="s">
        <v>2158</v>
      </c>
      <c r="M1667" s="30" t="s">
        <v>2158</v>
      </c>
      <c r="N1667" s="30" t="s">
        <v>2158</v>
      </c>
      <c r="O1667" s="25"/>
    </row>
    <row r="1668" spans="1:15" ht="45.6">
      <c r="A1668" s="21" t="s">
        <v>3619</v>
      </c>
      <c r="B1668" s="21" t="s">
        <v>3620</v>
      </c>
      <c r="C1668" s="21" t="s">
        <v>2257</v>
      </c>
      <c r="D1668" s="30">
        <v>1376992</v>
      </c>
      <c r="E1668" s="30">
        <v>1160761</v>
      </c>
      <c r="F1668" s="30">
        <v>923632</v>
      </c>
      <c r="G1668" s="30">
        <v>906311</v>
      </c>
      <c r="H1668" s="30">
        <v>936957</v>
      </c>
      <c r="I1668" s="30">
        <v>861368</v>
      </c>
      <c r="J1668" s="30">
        <v>674837</v>
      </c>
      <c r="K1668" s="30">
        <v>805179</v>
      </c>
      <c r="L1668" s="30">
        <v>550779</v>
      </c>
      <c r="M1668" s="30" t="s">
        <v>1125</v>
      </c>
      <c r="N1668" s="30" t="s">
        <v>1125</v>
      </c>
      <c r="O1668" s="25"/>
    </row>
    <row r="1669" spans="1:15" ht="45.6">
      <c r="A1669" s="21" t="s">
        <v>3619</v>
      </c>
      <c r="B1669" s="21" t="s">
        <v>3620</v>
      </c>
      <c r="C1669" s="21" t="s">
        <v>2258</v>
      </c>
      <c r="D1669" s="34">
        <v>9.06</v>
      </c>
      <c r="E1669" s="34">
        <v>9.5399999999999991</v>
      </c>
      <c r="F1669" s="34">
        <v>10.3</v>
      </c>
      <c r="G1669" s="34">
        <v>11.07</v>
      </c>
      <c r="H1669" s="34">
        <v>11.38</v>
      </c>
      <c r="I1669" s="34">
        <v>11.92</v>
      </c>
      <c r="J1669" s="34">
        <v>11.86</v>
      </c>
      <c r="K1669" s="34">
        <v>11.68</v>
      </c>
      <c r="L1669" s="34" t="s">
        <v>1125</v>
      </c>
      <c r="M1669" s="34" t="s">
        <v>1125</v>
      </c>
      <c r="N1669" s="34" t="s">
        <v>1125</v>
      </c>
      <c r="O1669" s="25"/>
    </row>
    <row r="1670" spans="1:15" ht="45.6">
      <c r="A1670" s="21" t="s">
        <v>3621</v>
      </c>
      <c r="B1670" s="21" t="s">
        <v>3622</v>
      </c>
      <c r="C1670" s="21" t="s">
        <v>2157</v>
      </c>
      <c r="D1670" s="30">
        <v>113330</v>
      </c>
      <c r="E1670" s="30">
        <v>105310</v>
      </c>
      <c r="F1670" s="30">
        <v>117664</v>
      </c>
      <c r="G1670" s="30">
        <v>128676</v>
      </c>
      <c r="H1670" s="30">
        <v>149735</v>
      </c>
      <c r="I1670" s="30">
        <v>124208</v>
      </c>
      <c r="J1670" s="30">
        <v>102622</v>
      </c>
      <c r="K1670" s="30">
        <v>87522</v>
      </c>
      <c r="L1670" s="30">
        <v>109758</v>
      </c>
      <c r="M1670" s="30">
        <v>95443</v>
      </c>
      <c r="N1670" s="30">
        <v>65981</v>
      </c>
      <c r="O1670" s="25"/>
    </row>
    <row r="1671" spans="1:15" ht="45.6">
      <c r="A1671" s="21" t="s">
        <v>3621</v>
      </c>
      <c r="B1671" s="21" t="s">
        <v>3622</v>
      </c>
      <c r="C1671" s="21" t="s">
        <v>2257</v>
      </c>
      <c r="D1671" s="30">
        <v>18407798</v>
      </c>
      <c r="E1671" s="30">
        <v>9429364</v>
      </c>
      <c r="F1671" s="30">
        <v>10967677</v>
      </c>
      <c r="G1671" s="30">
        <v>9859651</v>
      </c>
      <c r="H1671" s="30">
        <v>13284431</v>
      </c>
      <c r="I1671" s="30">
        <v>18141123</v>
      </c>
      <c r="J1671" s="30">
        <v>16219200</v>
      </c>
      <c r="K1671" s="30">
        <v>14156117</v>
      </c>
      <c r="L1671" s="30">
        <v>17166288</v>
      </c>
      <c r="M1671" s="30">
        <v>12686611</v>
      </c>
      <c r="N1671" s="30">
        <v>9700537</v>
      </c>
      <c r="O1671" s="25"/>
    </row>
    <row r="1672" spans="1:15" ht="45.6">
      <c r="A1672" s="21" t="s">
        <v>3621</v>
      </c>
      <c r="B1672" s="21" t="s">
        <v>3622</v>
      </c>
      <c r="C1672" s="21" t="s">
        <v>2258</v>
      </c>
      <c r="D1672" s="34">
        <v>6.16</v>
      </c>
      <c r="E1672" s="34">
        <v>11.17</v>
      </c>
      <c r="F1672" s="34">
        <v>10.73</v>
      </c>
      <c r="G1672" s="34">
        <v>13.05</v>
      </c>
      <c r="H1672" s="34">
        <v>11.27</v>
      </c>
      <c r="I1672" s="34">
        <v>6.85</v>
      </c>
      <c r="J1672" s="34">
        <v>6.33</v>
      </c>
      <c r="K1672" s="34">
        <v>6.18</v>
      </c>
      <c r="L1672" s="34">
        <v>6.39</v>
      </c>
      <c r="M1672" s="34">
        <v>7.52</v>
      </c>
      <c r="N1672" s="34">
        <v>6.8</v>
      </c>
      <c r="O1672" s="25"/>
    </row>
    <row r="1673" spans="1:15" ht="30.6">
      <c r="A1673" s="21" t="s">
        <v>3623</v>
      </c>
      <c r="B1673" s="21" t="s">
        <v>3624</v>
      </c>
      <c r="C1673" s="21" t="s">
        <v>2157</v>
      </c>
      <c r="D1673" s="30">
        <v>1615</v>
      </c>
      <c r="E1673" s="30" t="s">
        <v>2158</v>
      </c>
      <c r="F1673" s="30">
        <v>1552</v>
      </c>
      <c r="G1673" s="30" t="s">
        <v>2158</v>
      </c>
      <c r="H1673" s="30" t="s">
        <v>2158</v>
      </c>
      <c r="I1673" s="30" t="s">
        <v>2158</v>
      </c>
      <c r="J1673" s="30">
        <v>1875</v>
      </c>
      <c r="K1673" s="30" t="s">
        <v>2158</v>
      </c>
      <c r="L1673" s="30">
        <v>0</v>
      </c>
      <c r="M1673" s="30">
        <v>0</v>
      </c>
      <c r="N1673" s="30">
        <v>0</v>
      </c>
      <c r="O1673" s="25"/>
    </row>
    <row r="1674" spans="1:15" ht="45.6">
      <c r="A1674" s="21" t="s">
        <v>3625</v>
      </c>
      <c r="B1674" s="21" t="s">
        <v>3626</v>
      </c>
      <c r="C1674" s="21" t="s">
        <v>2157</v>
      </c>
      <c r="D1674" s="30">
        <v>9379</v>
      </c>
      <c r="E1674" s="30">
        <v>14386</v>
      </c>
      <c r="F1674" s="30">
        <v>10712</v>
      </c>
      <c r="G1674" s="30">
        <v>13495</v>
      </c>
      <c r="H1674" s="30">
        <v>14190</v>
      </c>
      <c r="I1674" s="30">
        <v>15664</v>
      </c>
      <c r="J1674" s="30">
        <v>12549</v>
      </c>
      <c r="K1674" s="30">
        <v>12030</v>
      </c>
      <c r="L1674" s="30">
        <v>11483</v>
      </c>
      <c r="M1674" s="30">
        <v>9908</v>
      </c>
      <c r="N1674" s="30">
        <v>5076</v>
      </c>
      <c r="O1674" s="25"/>
    </row>
    <row r="1675" spans="1:15" ht="45.6">
      <c r="A1675" s="21" t="s">
        <v>3625</v>
      </c>
      <c r="B1675" s="21" t="s">
        <v>3626</v>
      </c>
      <c r="C1675" s="21" t="s">
        <v>2377</v>
      </c>
      <c r="D1675" s="30">
        <v>610352</v>
      </c>
      <c r="E1675" s="30">
        <v>851252</v>
      </c>
      <c r="F1675" s="30">
        <v>394837</v>
      </c>
      <c r="G1675" s="30">
        <v>477857</v>
      </c>
      <c r="H1675" s="30">
        <v>325851</v>
      </c>
      <c r="I1675" s="30">
        <v>353772</v>
      </c>
      <c r="J1675" s="30">
        <v>394488</v>
      </c>
      <c r="K1675" s="30">
        <v>312514</v>
      </c>
      <c r="L1675" s="30">
        <v>298244</v>
      </c>
      <c r="M1675" s="30">
        <v>208838</v>
      </c>
      <c r="N1675" s="30">
        <v>134252</v>
      </c>
      <c r="O1675" s="25"/>
    </row>
    <row r="1676" spans="1:15" ht="45.6">
      <c r="A1676" s="21" t="s">
        <v>3625</v>
      </c>
      <c r="B1676" s="21" t="s">
        <v>3626</v>
      </c>
      <c r="C1676" s="21" t="s">
        <v>2378</v>
      </c>
      <c r="D1676" s="34">
        <v>15.37</v>
      </c>
      <c r="E1676" s="34">
        <v>16.899999999999999</v>
      </c>
      <c r="F1676" s="34">
        <v>27.13</v>
      </c>
      <c r="G1676" s="34">
        <v>28.24</v>
      </c>
      <c r="H1676" s="34">
        <v>43.55</v>
      </c>
      <c r="I1676" s="34">
        <v>44.28</v>
      </c>
      <c r="J1676" s="34">
        <v>31.81</v>
      </c>
      <c r="K1676" s="34">
        <v>38.5</v>
      </c>
      <c r="L1676" s="34">
        <v>38.5</v>
      </c>
      <c r="M1676" s="34">
        <v>47.44</v>
      </c>
      <c r="N1676" s="34">
        <v>37.81</v>
      </c>
      <c r="O1676" s="25"/>
    </row>
    <row r="1677" spans="1:15" ht="45.6">
      <c r="A1677" s="21" t="s">
        <v>3627</v>
      </c>
      <c r="B1677" s="21" t="s">
        <v>3628</v>
      </c>
      <c r="C1677" s="21" t="s">
        <v>2157</v>
      </c>
      <c r="D1677" s="30" t="s">
        <v>2158</v>
      </c>
      <c r="E1677" s="30">
        <v>2476</v>
      </c>
      <c r="F1677" s="30" t="s">
        <v>2158</v>
      </c>
      <c r="G1677" s="30">
        <v>3912</v>
      </c>
      <c r="H1677" s="30" t="s">
        <v>2158</v>
      </c>
      <c r="I1677" s="30" t="s">
        <v>2158</v>
      </c>
      <c r="J1677" s="30">
        <v>171</v>
      </c>
      <c r="K1677" s="30" t="s">
        <v>2158</v>
      </c>
      <c r="L1677" s="30" t="s">
        <v>2158</v>
      </c>
      <c r="M1677" s="30">
        <v>97</v>
      </c>
      <c r="N1677" s="30">
        <v>73</v>
      </c>
      <c r="O1677" s="25"/>
    </row>
    <row r="1678" spans="1:15" ht="45.6">
      <c r="A1678" s="21" t="s">
        <v>3627</v>
      </c>
      <c r="B1678" s="21" t="s">
        <v>3628</v>
      </c>
      <c r="C1678" s="21" t="s">
        <v>2377</v>
      </c>
      <c r="D1678" s="30" t="s">
        <v>1125</v>
      </c>
      <c r="E1678" s="30">
        <v>211884</v>
      </c>
      <c r="F1678" s="30">
        <v>294058</v>
      </c>
      <c r="G1678" s="30">
        <v>265818</v>
      </c>
      <c r="H1678" s="30">
        <v>250601</v>
      </c>
      <c r="I1678" s="30" t="s">
        <v>1125</v>
      </c>
      <c r="J1678" s="30">
        <v>9178</v>
      </c>
      <c r="K1678" s="30" t="s">
        <v>1125</v>
      </c>
      <c r="L1678" s="30" t="s">
        <v>1125</v>
      </c>
      <c r="M1678" s="30">
        <v>5539</v>
      </c>
      <c r="N1678" s="30">
        <v>4320</v>
      </c>
      <c r="O1678" s="25"/>
    </row>
    <row r="1679" spans="1:15" ht="45.6">
      <c r="A1679" s="21" t="s">
        <v>3627</v>
      </c>
      <c r="B1679" s="21" t="s">
        <v>3628</v>
      </c>
      <c r="C1679" s="21" t="s">
        <v>2378</v>
      </c>
      <c r="D1679" s="34" t="s">
        <v>1125</v>
      </c>
      <c r="E1679" s="34">
        <v>11.69</v>
      </c>
      <c r="F1679" s="34" t="s">
        <v>1125</v>
      </c>
      <c r="G1679" s="34">
        <v>14.72</v>
      </c>
      <c r="H1679" s="34" t="s">
        <v>1125</v>
      </c>
      <c r="I1679" s="34" t="s">
        <v>1125</v>
      </c>
      <c r="J1679" s="34">
        <v>18.63</v>
      </c>
      <c r="K1679" s="34" t="s">
        <v>1125</v>
      </c>
      <c r="L1679" s="34" t="s">
        <v>1125</v>
      </c>
      <c r="M1679" s="34">
        <v>17.510000000000002</v>
      </c>
      <c r="N1679" s="34">
        <v>16.93</v>
      </c>
      <c r="O1679" s="25"/>
    </row>
    <row r="1680" spans="1:15" ht="60.6">
      <c r="A1680" s="21" t="s">
        <v>3629</v>
      </c>
      <c r="B1680" s="21" t="s">
        <v>3630</v>
      </c>
      <c r="C1680" s="21" t="s">
        <v>2157</v>
      </c>
      <c r="D1680" s="30" t="s">
        <v>3631</v>
      </c>
      <c r="E1680" s="30">
        <v>94</v>
      </c>
      <c r="F1680" s="30">
        <v>106</v>
      </c>
      <c r="G1680" s="30" t="s">
        <v>2158</v>
      </c>
      <c r="H1680" s="30">
        <v>0</v>
      </c>
      <c r="I1680" s="30">
        <v>0</v>
      </c>
      <c r="J1680" s="30" t="s">
        <v>2158</v>
      </c>
      <c r="K1680" s="30" t="s">
        <v>2158</v>
      </c>
      <c r="L1680" s="30" t="s">
        <v>2158</v>
      </c>
      <c r="M1680" s="30" t="s">
        <v>2158</v>
      </c>
      <c r="N1680" s="30" t="s">
        <v>2158</v>
      </c>
      <c r="O1680" s="25"/>
    </row>
    <row r="1681" spans="1:15" ht="60.6">
      <c r="A1681" s="21" t="s">
        <v>3629</v>
      </c>
      <c r="B1681" s="21" t="s">
        <v>3630</v>
      </c>
      <c r="C1681" s="21" t="s">
        <v>2377</v>
      </c>
      <c r="D1681" s="30" t="s">
        <v>1125</v>
      </c>
      <c r="E1681" s="30" t="s">
        <v>1125</v>
      </c>
      <c r="F1681" s="30" t="s">
        <v>1125</v>
      </c>
      <c r="G1681" s="30" t="s">
        <v>1125</v>
      </c>
      <c r="H1681" s="30">
        <v>0</v>
      </c>
      <c r="I1681" s="30">
        <v>0</v>
      </c>
      <c r="J1681" s="30" t="s">
        <v>1125</v>
      </c>
      <c r="K1681" s="30" t="s">
        <v>1125</v>
      </c>
      <c r="L1681" s="30" t="s">
        <v>1125</v>
      </c>
      <c r="M1681" s="30" t="s">
        <v>1125</v>
      </c>
      <c r="N1681" s="30" t="s">
        <v>1125</v>
      </c>
      <c r="O1681" s="25"/>
    </row>
    <row r="1682" spans="1:15" ht="60.6">
      <c r="A1682" s="21" t="s">
        <v>3629</v>
      </c>
      <c r="B1682" s="21" t="s">
        <v>3630</v>
      </c>
      <c r="C1682" s="21" t="s">
        <v>2378</v>
      </c>
      <c r="D1682" s="34" t="s">
        <v>1125</v>
      </c>
      <c r="E1682" s="34" t="s">
        <v>1125</v>
      </c>
      <c r="F1682" s="34" t="s">
        <v>1125</v>
      </c>
      <c r="G1682" s="34" t="s">
        <v>1125</v>
      </c>
      <c r="H1682" s="34" t="s">
        <v>2161</v>
      </c>
      <c r="I1682" s="34" t="s">
        <v>2161</v>
      </c>
      <c r="J1682" s="34" t="s">
        <v>1125</v>
      </c>
      <c r="K1682" s="34" t="s">
        <v>1125</v>
      </c>
      <c r="L1682" s="34" t="s">
        <v>1125</v>
      </c>
      <c r="M1682" s="34" t="s">
        <v>1125</v>
      </c>
      <c r="N1682" s="34" t="s">
        <v>1125</v>
      </c>
      <c r="O1682" s="25"/>
    </row>
    <row r="1683" spans="1:15" ht="30.6">
      <c r="A1683" s="21" t="s">
        <v>3632</v>
      </c>
      <c r="B1683" s="21" t="s">
        <v>3633</v>
      </c>
      <c r="C1683" s="21" t="s">
        <v>2157</v>
      </c>
      <c r="D1683" s="30">
        <v>0</v>
      </c>
      <c r="E1683" s="30">
        <v>0</v>
      </c>
      <c r="F1683" s="30">
        <v>0</v>
      </c>
      <c r="G1683" s="30">
        <v>0</v>
      </c>
      <c r="H1683" s="30">
        <v>0</v>
      </c>
      <c r="I1683" s="30">
        <v>0</v>
      </c>
      <c r="J1683" s="30">
        <v>0</v>
      </c>
      <c r="K1683" s="30">
        <v>0</v>
      </c>
      <c r="L1683" s="30">
        <v>0</v>
      </c>
      <c r="M1683" s="30">
        <v>0</v>
      </c>
      <c r="N1683" s="30">
        <v>0</v>
      </c>
      <c r="O1683" s="25"/>
    </row>
    <row r="1684" spans="1:15" ht="30.6">
      <c r="A1684" s="21" t="s">
        <v>3632</v>
      </c>
      <c r="B1684" s="21" t="s">
        <v>3633</v>
      </c>
      <c r="C1684" s="21" t="s">
        <v>2257</v>
      </c>
      <c r="D1684" s="30">
        <v>0</v>
      </c>
      <c r="E1684" s="30">
        <v>0</v>
      </c>
      <c r="F1684" s="30">
        <v>0</v>
      </c>
      <c r="G1684" s="30">
        <v>0</v>
      </c>
      <c r="H1684" s="30">
        <v>0</v>
      </c>
      <c r="I1684" s="30">
        <v>0</v>
      </c>
      <c r="J1684" s="30">
        <v>0</v>
      </c>
      <c r="K1684" s="30">
        <v>0</v>
      </c>
      <c r="L1684" s="30">
        <v>0</v>
      </c>
      <c r="M1684" s="30">
        <v>0</v>
      </c>
      <c r="N1684" s="30">
        <v>0</v>
      </c>
      <c r="O1684" s="25"/>
    </row>
    <row r="1685" spans="1:15" ht="30.6">
      <c r="A1685" s="21" t="s">
        <v>3632</v>
      </c>
      <c r="B1685" s="21" t="s">
        <v>3633</v>
      </c>
      <c r="C1685" s="21" t="s">
        <v>2258</v>
      </c>
      <c r="D1685" s="34" t="s">
        <v>2161</v>
      </c>
      <c r="E1685" s="34" t="s">
        <v>2161</v>
      </c>
      <c r="F1685" s="34" t="s">
        <v>2161</v>
      </c>
      <c r="G1685" s="34" t="s">
        <v>2161</v>
      </c>
      <c r="H1685" s="34" t="s">
        <v>2161</v>
      </c>
      <c r="I1685" s="34" t="s">
        <v>2161</v>
      </c>
      <c r="J1685" s="34" t="s">
        <v>2161</v>
      </c>
      <c r="K1685" s="34" t="s">
        <v>2161</v>
      </c>
      <c r="L1685" s="34" t="s">
        <v>2161</v>
      </c>
      <c r="M1685" s="34" t="s">
        <v>2161</v>
      </c>
      <c r="N1685" s="34" t="s">
        <v>2161</v>
      </c>
      <c r="O1685" s="25"/>
    </row>
    <row r="1686" spans="1:15" ht="30.6">
      <c r="A1686" s="21" t="s">
        <v>3634</v>
      </c>
      <c r="B1686" s="21" t="s">
        <v>3635</v>
      </c>
      <c r="C1686" s="21" t="s">
        <v>2157</v>
      </c>
      <c r="D1686" s="30" t="s">
        <v>2158</v>
      </c>
      <c r="E1686" s="30" t="s">
        <v>2158</v>
      </c>
      <c r="F1686" s="30" t="s">
        <v>2158</v>
      </c>
      <c r="G1686" s="30">
        <v>1928</v>
      </c>
      <c r="H1686" s="30">
        <v>684</v>
      </c>
      <c r="I1686" s="30">
        <v>780</v>
      </c>
      <c r="J1686" s="30">
        <v>1141</v>
      </c>
      <c r="K1686" s="30">
        <v>424</v>
      </c>
      <c r="L1686" s="30">
        <v>469</v>
      </c>
      <c r="M1686" s="30">
        <v>249</v>
      </c>
      <c r="N1686" s="30" t="s">
        <v>2158</v>
      </c>
      <c r="O1686" s="25"/>
    </row>
    <row r="1687" spans="1:15" ht="30.6">
      <c r="A1687" s="21" t="s">
        <v>3634</v>
      </c>
      <c r="B1687" s="21" t="s">
        <v>3635</v>
      </c>
      <c r="C1687" s="21" t="s">
        <v>2257</v>
      </c>
      <c r="D1687" s="30" t="s">
        <v>1125</v>
      </c>
      <c r="E1687" s="30" t="s">
        <v>1125</v>
      </c>
      <c r="F1687" s="30" t="s">
        <v>1125</v>
      </c>
      <c r="G1687" s="30" t="s">
        <v>3636</v>
      </c>
      <c r="H1687" s="30">
        <v>16505</v>
      </c>
      <c r="I1687" s="30">
        <v>18855</v>
      </c>
      <c r="J1687" s="30">
        <v>27594</v>
      </c>
      <c r="K1687" s="30" t="s">
        <v>3637</v>
      </c>
      <c r="L1687" s="30" t="s">
        <v>1125</v>
      </c>
      <c r="M1687" s="30">
        <v>6515</v>
      </c>
      <c r="N1687" s="30" t="s">
        <v>1125</v>
      </c>
      <c r="O1687" s="25"/>
    </row>
    <row r="1688" spans="1:15" ht="30.6">
      <c r="A1688" s="21" t="s">
        <v>3634</v>
      </c>
      <c r="B1688" s="21" t="s">
        <v>3635</v>
      </c>
      <c r="C1688" s="21" t="s">
        <v>2258</v>
      </c>
      <c r="D1688" s="34" t="s">
        <v>1125</v>
      </c>
      <c r="E1688" s="34" t="s">
        <v>1125</v>
      </c>
      <c r="F1688" s="34" t="s">
        <v>1125</v>
      </c>
      <c r="G1688" s="34">
        <v>40.700000000000003</v>
      </c>
      <c r="H1688" s="34">
        <v>41.43</v>
      </c>
      <c r="I1688" s="34">
        <v>41.36</v>
      </c>
      <c r="J1688" s="34">
        <v>41.36</v>
      </c>
      <c r="K1688" s="34">
        <v>44.28</v>
      </c>
      <c r="L1688" s="34" t="s">
        <v>1125</v>
      </c>
      <c r="M1688" s="34">
        <v>38.200000000000003</v>
      </c>
      <c r="N1688" s="34" t="s">
        <v>1125</v>
      </c>
      <c r="O1688" s="25"/>
    </row>
    <row r="1689" spans="1:15" ht="30.6">
      <c r="A1689" s="21" t="s">
        <v>3638</v>
      </c>
      <c r="B1689" s="21" t="s">
        <v>3639</v>
      </c>
      <c r="C1689" s="21" t="s">
        <v>2157</v>
      </c>
      <c r="D1689" s="30">
        <v>0</v>
      </c>
      <c r="E1689" s="30">
        <v>0</v>
      </c>
      <c r="F1689" s="30">
        <v>0</v>
      </c>
      <c r="G1689" s="30">
        <v>0</v>
      </c>
      <c r="H1689" s="30">
        <v>0</v>
      </c>
      <c r="I1689" s="30">
        <v>0</v>
      </c>
      <c r="J1689" s="30">
        <v>0</v>
      </c>
      <c r="K1689" s="30">
        <v>0</v>
      </c>
      <c r="L1689" s="30">
        <v>0</v>
      </c>
      <c r="M1689" s="30">
        <v>0</v>
      </c>
      <c r="N1689" s="30" t="s">
        <v>2158</v>
      </c>
      <c r="O1689" s="25"/>
    </row>
    <row r="1690" spans="1:15" ht="30.6">
      <c r="A1690" s="21" t="s">
        <v>3638</v>
      </c>
      <c r="B1690" s="21" t="s">
        <v>3639</v>
      </c>
      <c r="C1690" s="21" t="s">
        <v>2257</v>
      </c>
      <c r="D1690" s="30">
        <v>0</v>
      </c>
      <c r="E1690" s="30">
        <v>0</v>
      </c>
      <c r="F1690" s="30">
        <v>0</v>
      </c>
      <c r="G1690" s="30">
        <v>0</v>
      </c>
      <c r="H1690" s="30">
        <v>0</v>
      </c>
      <c r="I1690" s="30">
        <v>0</v>
      </c>
      <c r="J1690" s="30">
        <v>0</v>
      </c>
      <c r="K1690" s="30">
        <v>0</v>
      </c>
      <c r="L1690" s="30">
        <v>0</v>
      </c>
      <c r="M1690" s="30">
        <v>0</v>
      </c>
      <c r="N1690" s="30" t="s">
        <v>1125</v>
      </c>
      <c r="O1690" s="25"/>
    </row>
    <row r="1691" spans="1:15" ht="30.6">
      <c r="A1691" s="21" t="s">
        <v>3638</v>
      </c>
      <c r="B1691" s="21" t="s">
        <v>3639</v>
      </c>
      <c r="C1691" s="21" t="s">
        <v>2258</v>
      </c>
      <c r="D1691" s="34" t="s">
        <v>2161</v>
      </c>
      <c r="E1691" s="34" t="s">
        <v>2161</v>
      </c>
      <c r="F1691" s="34" t="s">
        <v>2161</v>
      </c>
      <c r="G1691" s="34" t="s">
        <v>2161</v>
      </c>
      <c r="H1691" s="34" t="s">
        <v>2161</v>
      </c>
      <c r="I1691" s="34" t="s">
        <v>2161</v>
      </c>
      <c r="J1691" s="34" t="s">
        <v>2161</v>
      </c>
      <c r="K1691" s="34" t="s">
        <v>2161</v>
      </c>
      <c r="L1691" s="34" t="s">
        <v>2161</v>
      </c>
      <c r="M1691" s="34" t="s">
        <v>2161</v>
      </c>
      <c r="N1691" s="34" t="s">
        <v>1125</v>
      </c>
      <c r="O1691" s="25"/>
    </row>
    <row r="1692" spans="1:15" ht="45.6">
      <c r="A1692" s="21" t="s">
        <v>3640</v>
      </c>
      <c r="B1692" s="21" t="s">
        <v>3641</v>
      </c>
      <c r="C1692" s="21" t="s">
        <v>2157</v>
      </c>
      <c r="D1692" s="30">
        <v>9267</v>
      </c>
      <c r="E1692" s="30">
        <v>7548</v>
      </c>
      <c r="F1692" s="30">
        <v>9317</v>
      </c>
      <c r="G1692" s="30" t="s">
        <v>2158</v>
      </c>
      <c r="H1692" s="30" t="s">
        <v>2158</v>
      </c>
      <c r="I1692" s="30">
        <v>0</v>
      </c>
      <c r="J1692" s="30">
        <v>0</v>
      </c>
      <c r="K1692" s="30">
        <v>0</v>
      </c>
      <c r="L1692" s="30">
        <v>0</v>
      </c>
      <c r="M1692" s="30">
        <v>0</v>
      </c>
      <c r="N1692" s="30">
        <v>0</v>
      </c>
      <c r="O1692" s="25"/>
    </row>
    <row r="1693" spans="1:15" ht="45.6">
      <c r="A1693" s="21" t="s">
        <v>3640</v>
      </c>
      <c r="B1693" s="21" t="s">
        <v>3641</v>
      </c>
      <c r="C1693" s="21" t="s">
        <v>2257</v>
      </c>
      <c r="D1693" s="30" t="s">
        <v>1125</v>
      </c>
      <c r="E1693" s="30" t="s">
        <v>1125</v>
      </c>
      <c r="F1693" s="30" t="s">
        <v>1125</v>
      </c>
      <c r="G1693" s="30" t="s">
        <v>1125</v>
      </c>
      <c r="H1693" s="30" t="s">
        <v>1125</v>
      </c>
      <c r="I1693" s="30">
        <v>0</v>
      </c>
      <c r="J1693" s="30">
        <v>0</v>
      </c>
      <c r="K1693" s="30">
        <v>0</v>
      </c>
      <c r="L1693" s="30">
        <v>0</v>
      </c>
      <c r="M1693" s="30">
        <v>0</v>
      </c>
      <c r="N1693" s="30">
        <v>0</v>
      </c>
      <c r="O1693" s="25"/>
    </row>
    <row r="1694" spans="1:15" ht="45.6">
      <c r="A1694" s="21" t="s">
        <v>3640</v>
      </c>
      <c r="B1694" s="21" t="s">
        <v>3641</v>
      </c>
      <c r="C1694" s="21" t="s">
        <v>2258</v>
      </c>
      <c r="D1694" s="34" t="s">
        <v>1125</v>
      </c>
      <c r="E1694" s="34" t="s">
        <v>1125</v>
      </c>
      <c r="F1694" s="34" t="s">
        <v>1125</v>
      </c>
      <c r="G1694" s="34" t="s">
        <v>1125</v>
      </c>
      <c r="H1694" s="34" t="s">
        <v>1125</v>
      </c>
      <c r="I1694" s="34" t="s">
        <v>2161</v>
      </c>
      <c r="J1694" s="34" t="s">
        <v>2161</v>
      </c>
      <c r="K1694" s="34" t="s">
        <v>2161</v>
      </c>
      <c r="L1694" s="34" t="s">
        <v>2161</v>
      </c>
      <c r="M1694" s="34" t="s">
        <v>2161</v>
      </c>
      <c r="N1694" s="34" t="s">
        <v>2161</v>
      </c>
      <c r="O1694" s="25"/>
    </row>
    <row r="1695" spans="1:15" ht="45.6">
      <c r="A1695" s="21" t="s">
        <v>3642</v>
      </c>
      <c r="B1695" s="21" t="s">
        <v>3643</v>
      </c>
      <c r="C1695" s="21" t="s">
        <v>2157</v>
      </c>
      <c r="D1695" s="30" t="s">
        <v>2158</v>
      </c>
      <c r="E1695" s="30">
        <v>2249</v>
      </c>
      <c r="F1695" s="30">
        <v>2020</v>
      </c>
      <c r="G1695" s="30" t="s">
        <v>2158</v>
      </c>
      <c r="H1695" s="30" t="s">
        <v>2158</v>
      </c>
      <c r="I1695" s="30">
        <v>0</v>
      </c>
      <c r="J1695" s="30">
        <v>0</v>
      </c>
      <c r="K1695" s="30">
        <v>0</v>
      </c>
      <c r="L1695" s="30">
        <v>0</v>
      </c>
      <c r="M1695" s="30">
        <v>0</v>
      </c>
      <c r="N1695" s="30">
        <v>0</v>
      </c>
      <c r="O1695" s="25"/>
    </row>
    <row r="1696" spans="1:15" ht="45.6">
      <c r="A1696" s="21" t="s">
        <v>3642</v>
      </c>
      <c r="B1696" s="21" t="s">
        <v>3643</v>
      </c>
      <c r="C1696" s="21" t="s">
        <v>2257</v>
      </c>
      <c r="D1696" s="30" t="s">
        <v>1125</v>
      </c>
      <c r="E1696" s="30" t="s">
        <v>3644</v>
      </c>
      <c r="F1696" s="30" t="s">
        <v>1125</v>
      </c>
      <c r="G1696" s="30" t="s">
        <v>1125</v>
      </c>
      <c r="H1696" s="30" t="s">
        <v>1125</v>
      </c>
      <c r="I1696" s="30">
        <v>0</v>
      </c>
      <c r="J1696" s="30">
        <v>0</v>
      </c>
      <c r="K1696" s="30">
        <v>0</v>
      </c>
      <c r="L1696" s="30">
        <v>0</v>
      </c>
      <c r="M1696" s="30">
        <v>0</v>
      </c>
      <c r="N1696" s="30">
        <v>0</v>
      </c>
      <c r="O1696" s="25"/>
    </row>
    <row r="1697" spans="1:15" ht="45.6">
      <c r="A1697" s="21" t="s">
        <v>3642</v>
      </c>
      <c r="B1697" s="21" t="s">
        <v>3643</v>
      </c>
      <c r="C1697" s="21" t="s">
        <v>2258</v>
      </c>
      <c r="D1697" s="34" t="s">
        <v>1125</v>
      </c>
      <c r="E1697" s="34">
        <v>17.829999999999998</v>
      </c>
      <c r="F1697" s="34" t="s">
        <v>1125</v>
      </c>
      <c r="G1697" s="34" t="s">
        <v>1125</v>
      </c>
      <c r="H1697" s="34" t="s">
        <v>1125</v>
      </c>
      <c r="I1697" s="34" t="s">
        <v>2161</v>
      </c>
      <c r="J1697" s="34" t="s">
        <v>2161</v>
      </c>
      <c r="K1697" s="34" t="s">
        <v>2161</v>
      </c>
      <c r="L1697" s="34" t="s">
        <v>2161</v>
      </c>
      <c r="M1697" s="34" t="s">
        <v>2161</v>
      </c>
      <c r="N1697" s="34" t="s">
        <v>2161</v>
      </c>
      <c r="O1697" s="25"/>
    </row>
    <row r="1698" spans="1:15" ht="30.6">
      <c r="A1698" s="21" t="s">
        <v>3645</v>
      </c>
      <c r="B1698" s="21" t="s">
        <v>3646</v>
      </c>
      <c r="C1698" s="21" t="s">
        <v>2157</v>
      </c>
      <c r="D1698" s="30">
        <v>0</v>
      </c>
      <c r="E1698" s="30">
        <v>0</v>
      </c>
      <c r="F1698" s="30">
        <v>0</v>
      </c>
      <c r="G1698" s="30">
        <v>0</v>
      </c>
      <c r="H1698" s="30">
        <v>0</v>
      </c>
      <c r="I1698" s="30">
        <v>0</v>
      </c>
      <c r="J1698" s="30">
        <v>0</v>
      </c>
      <c r="K1698" s="30">
        <v>0</v>
      </c>
      <c r="L1698" s="30">
        <v>0</v>
      </c>
      <c r="M1698" s="30">
        <v>0</v>
      </c>
      <c r="N1698" s="30">
        <v>0</v>
      </c>
      <c r="O1698" s="25"/>
    </row>
    <row r="1699" spans="1:15" ht="30.6">
      <c r="A1699" s="21" t="s">
        <v>3645</v>
      </c>
      <c r="B1699" s="21" t="s">
        <v>3646</v>
      </c>
      <c r="C1699" s="21" t="s">
        <v>2257</v>
      </c>
      <c r="D1699" s="30">
        <v>0</v>
      </c>
      <c r="E1699" s="30">
        <v>0</v>
      </c>
      <c r="F1699" s="30">
        <v>0</v>
      </c>
      <c r="G1699" s="30">
        <v>0</v>
      </c>
      <c r="H1699" s="30">
        <v>0</v>
      </c>
      <c r="I1699" s="30">
        <v>0</v>
      </c>
      <c r="J1699" s="30">
        <v>0</v>
      </c>
      <c r="K1699" s="30">
        <v>0</v>
      </c>
      <c r="L1699" s="30">
        <v>0</v>
      </c>
      <c r="M1699" s="30">
        <v>0</v>
      </c>
      <c r="N1699" s="30">
        <v>0</v>
      </c>
      <c r="O1699" s="25"/>
    </row>
    <row r="1700" spans="1:15" ht="30.6">
      <c r="A1700" s="21" t="s">
        <v>3645</v>
      </c>
      <c r="B1700" s="21" t="s">
        <v>3646</v>
      </c>
      <c r="C1700" s="21" t="s">
        <v>2258</v>
      </c>
      <c r="D1700" s="34" t="s">
        <v>2161</v>
      </c>
      <c r="E1700" s="34" t="s">
        <v>2161</v>
      </c>
      <c r="F1700" s="34" t="s">
        <v>2161</v>
      </c>
      <c r="G1700" s="34" t="s">
        <v>2161</v>
      </c>
      <c r="H1700" s="34" t="s">
        <v>2161</v>
      </c>
      <c r="I1700" s="34" t="s">
        <v>2161</v>
      </c>
      <c r="J1700" s="34" t="s">
        <v>2161</v>
      </c>
      <c r="K1700" s="34" t="s">
        <v>2161</v>
      </c>
      <c r="L1700" s="34" t="s">
        <v>2161</v>
      </c>
      <c r="M1700" s="34" t="s">
        <v>2161</v>
      </c>
      <c r="N1700" s="34" t="s">
        <v>2161</v>
      </c>
      <c r="O1700" s="25"/>
    </row>
    <row r="1701" spans="1:15" ht="30.6">
      <c r="A1701" s="21" t="s">
        <v>3647</v>
      </c>
      <c r="B1701" s="21" t="s">
        <v>3648</v>
      </c>
      <c r="C1701" s="21" t="s">
        <v>2157</v>
      </c>
      <c r="D1701" s="30" t="s">
        <v>3649</v>
      </c>
      <c r="E1701" s="30" t="s">
        <v>2158</v>
      </c>
      <c r="F1701" s="30" t="s">
        <v>2158</v>
      </c>
      <c r="G1701" s="30">
        <v>119</v>
      </c>
      <c r="H1701" s="30">
        <v>77</v>
      </c>
      <c r="I1701" s="30" t="s">
        <v>2158</v>
      </c>
      <c r="J1701" s="30" t="s">
        <v>2158</v>
      </c>
      <c r="K1701" s="30" t="s">
        <v>2158</v>
      </c>
      <c r="L1701" s="30" t="s">
        <v>2158</v>
      </c>
      <c r="M1701" s="30" t="s">
        <v>2158</v>
      </c>
      <c r="N1701" s="30" t="s">
        <v>2158</v>
      </c>
      <c r="O1701" s="25"/>
    </row>
    <row r="1702" spans="1:15" ht="30.6">
      <c r="A1702" s="21" t="s">
        <v>3647</v>
      </c>
      <c r="B1702" s="21" t="s">
        <v>3648</v>
      </c>
      <c r="C1702" s="21" t="s">
        <v>2257</v>
      </c>
      <c r="D1702" s="30" t="s">
        <v>1125</v>
      </c>
      <c r="E1702" s="30" t="s">
        <v>1125</v>
      </c>
      <c r="F1702" s="30" t="s">
        <v>1125</v>
      </c>
      <c r="G1702" s="30" t="s">
        <v>3650</v>
      </c>
      <c r="H1702" s="30">
        <v>934</v>
      </c>
      <c r="I1702" s="30" t="s">
        <v>1125</v>
      </c>
      <c r="J1702" s="30" t="s">
        <v>1125</v>
      </c>
      <c r="K1702" s="30" t="s">
        <v>1125</v>
      </c>
      <c r="L1702" s="30" t="s">
        <v>1125</v>
      </c>
      <c r="M1702" s="30" t="s">
        <v>1125</v>
      </c>
      <c r="N1702" s="30" t="s">
        <v>1125</v>
      </c>
      <c r="O1702" s="25"/>
    </row>
    <row r="1703" spans="1:15" ht="30.6">
      <c r="A1703" s="21" t="s">
        <v>3647</v>
      </c>
      <c r="B1703" s="21" t="s">
        <v>3648</v>
      </c>
      <c r="C1703" s="21" t="s">
        <v>2258</v>
      </c>
      <c r="D1703" s="34" t="s">
        <v>1125</v>
      </c>
      <c r="E1703" s="34" t="s">
        <v>1125</v>
      </c>
      <c r="F1703" s="34" t="s">
        <v>1125</v>
      </c>
      <c r="G1703" s="34">
        <v>82.7</v>
      </c>
      <c r="H1703" s="34">
        <v>82.7</v>
      </c>
      <c r="I1703" s="34" t="s">
        <v>1125</v>
      </c>
      <c r="J1703" s="34" t="s">
        <v>1125</v>
      </c>
      <c r="K1703" s="34" t="s">
        <v>1125</v>
      </c>
      <c r="L1703" s="34" t="s">
        <v>1125</v>
      </c>
      <c r="M1703" s="34" t="s">
        <v>1125</v>
      </c>
      <c r="N1703" s="34" t="s">
        <v>1125</v>
      </c>
      <c r="O1703" s="25"/>
    </row>
    <row r="1704" spans="1:15" ht="30.6">
      <c r="A1704" s="21" t="s">
        <v>3651</v>
      </c>
      <c r="B1704" s="21" t="s">
        <v>3652</v>
      </c>
      <c r="C1704" s="21" t="s">
        <v>2157</v>
      </c>
      <c r="D1704" s="30">
        <v>1015</v>
      </c>
      <c r="E1704" s="30" t="s">
        <v>2158</v>
      </c>
      <c r="F1704" s="30" t="s">
        <v>2158</v>
      </c>
      <c r="G1704" s="30">
        <v>706</v>
      </c>
      <c r="H1704" s="30">
        <v>745</v>
      </c>
      <c r="I1704" s="30" t="s">
        <v>2158</v>
      </c>
      <c r="J1704" s="30">
        <v>291</v>
      </c>
      <c r="K1704" s="30" t="s">
        <v>2158</v>
      </c>
      <c r="L1704" s="30" t="s">
        <v>2158</v>
      </c>
      <c r="M1704" s="30" t="s">
        <v>2158</v>
      </c>
      <c r="N1704" s="30" t="s">
        <v>2158</v>
      </c>
      <c r="O1704" s="25"/>
    </row>
    <row r="1705" spans="1:15" ht="30.6">
      <c r="A1705" s="21" t="s">
        <v>3651</v>
      </c>
      <c r="B1705" s="21" t="s">
        <v>3652</v>
      </c>
      <c r="C1705" s="21" t="s">
        <v>2257</v>
      </c>
      <c r="D1705" s="30" t="s">
        <v>3653</v>
      </c>
      <c r="E1705" s="30" t="s">
        <v>1125</v>
      </c>
      <c r="F1705" s="30" t="s">
        <v>1125</v>
      </c>
      <c r="G1705" s="30" t="s">
        <v>3654</v>
      </c>
      <c r="H1705" s="30" t="s">
        <v>3655</v>
      </c>
      <c r="I1705" s="30" t="s">
        <v>1125</v>
      </c>
      <c r="J1705" s="30">
        <v>8751</v>
      </c>
      <c r="K1705" s="30" t="s">
        <v>1125</v>
      </c>
      <c r="L1705" s="30" t="s">
        <v>1125</v>
      </c>
      <c r="M1705" s="30" t="s">
        <v>1125</v>
      </c>
      <c r="N1705" s="30" t="s">
        <v>1125</v>
      </c>
      <c r="O1705" s="25"/>
    </row>
    <row r="1706" spans="1:15" ht="30.6">
      <c r="A1706" s="21" t="s">
        <v>3651</v>
      </c>
      <c r="B1706" s="21" t="s">
        <v>3652</v>
      </c>
      <c r="C1706" s="21" t="s">
        <v>2258</v>
      </c>
      <c r="D1706" s="34">
        <v>74.44</v>
      </c>
      <c r="E1706" s="34" t="s">
        <v>1125</v>
      </c>
      <c r="F1706" s="34" t="s">
        <v>1125</v>
      </c>
      <c r="G1706" s="34">
        <v>74.349999999999994</v>
      </c>
      <c r="H1706" s="34">
        <v>74.069999999999993</v>
      </c>
      <c r="I1706" s="34" t="s">
        <v>1125</v>
      </c>
      <c r="J1706" s="34">
        <v>33.299999999999997</v>
      </c>
      <c r="K1706" s="34" t="s">
        <v>1125</v>
      </c>
      <c r="L1706" s="34" t="s">
        <v>1125</v>
      </c>
      <c r="M1706" s="34" t="s">
        <v>1125</v>
      </c>
      <c r="N1706" s="34" t="s">
        <v>1125</v>
      </c>
      <c r="O1706" s="25"/>
    </row>
    <row r="1707" spans="1:15" ht="45.6">
      <c r="A1707" s="21" t="s">
        <v>3656</v>
      </c>
      <c r="B1707" s="21" t="s">
        <v>3657</v>
      </c>
      <c r="C1707" s="21" t="s">
        <v>2157</v>
      </c>
      <c r="D1707" s="30" t="s">
        <v>2158</v>
      </c>
      <c r="E1707" s="30" t="s">
        <v>2158</v>
      </c>
      <c r="F1707" s="30" t="s">
        <v>2158</v>
      </c>
      <c r="G1707" s="30" t="s">
        <v>2158</v>
      </c>
      <c r="H1707" s="30" t="s">
        <v>2158</v>
      </c>
      <c r="I1707" s="30">
        <v>3670</v>
      </c>
      <c r="J1707" s="30">
        <v>1113</v>
      </c>
      <c r="K1707" s="30">
        <v>908</v>
      </c>
      <c r="L1707" s="30">
        <v>3120</v>
      </c>
      <c r="M1707" s="30">
        <v>2754</v>
      </c>
      <c r="N1707" s="30" t="s">
        <v>2158</v>
      </c>
      <c r="O1707" s="25"/>
    </row>
    <row r="1708" spans="1:15" ht="45.6">
      <c r="A1708" s="21" t="s">
        <v>3656</v>
      </c>
      <c r="B1708" s="21" t="s">
        <v>3657</v>
      </c>
      <c r="C1708" s="21" t="s">
        <v>2257</v>
      </c>
      <c r="D1708" s="30" t="s">
        <v>1125</v>
      </c>
      <c r="E1708" s="30" t="s">
        <v>1125</v>
      </c>
      <c r="F1708" s="30" t="s">
        <v>1125</v>
      </c>
      <c r="G1708" s="30" t="s">
        <v>1125</v>
      </c>
      <c r="H1708" s="30" t="s">
        <v>1125</v>
      </c>
      <c r="I1708" s="30" t="s">
        <v>3658</v>
      </c>
      <c r="J1708" s="30">
        <v>76085</v>
      </c>
      <c r="K1708" s="30">
        <v>62417</v>
      </c>
      <c r="L1708" s="30">
        <v>148973</v>
      </c>
      <c r="M1708" s="30">
        <v>129912</v>
      </c>
      <c r="N1708" s="30" t="s">
        <v>1125</v>
      </c>
      <c r="O1708" s="25"/>
    </row>
    <row r="1709" spans="1:15" ht="45.6">
      <c r="A1709" s="21" t="s">
        <v>3656</v>
      </c>
      <c r="B1709" s="21" t="s">
        <v>3657</v>
      </c>
      <c r="C1709" s="21" t="s">
        <v>2258</v>
      </c>
      <c r="D1709" s="34" t="s">
        <v>1125</v>
      </c>
      <c r="E1709" s="34" t="s">
        <v>1125</v>
      </c>
      <c r="F1709" s="34" t="s">
        <v>1125</v>
      </c>
      <c r="G1709" s="34" t="s">
        <v>1125</v>
      </c>
      <c r="H1709" s="34" t="s">
        <v>1125</v>
      </c>
      <c r="I1709" s="34">
        <v>13.35</v>
      </c>
      <c r="J1709" s="34">
        <v>14.63</v>
      </c>
      <c r="K1709" s="34">
        <v>14.55</v>
      </c>
      <c r="L1709" s="34">
        <v>20.94</v>
      </c>
      <c r="M1709" s="34">
        <v>21.2</v>
      </c>
      <c r="N1709" s="34" t="s">
        <v>1125</v>
      </c>
      <c r="O1709" s="25"/>
    </row>
    <row r="1710" spans="1:15" ht="30.6">
      <c r="A1710" s="21" t="s">
        <v>3659</v>
      </c>
      <c r="B1710" s="21" t="s">
        <v>3660</v>
      </c>
      <c r="C1710" s="21" t="s">
        <v>2157</v>
      </c>
      <c r="D1710" s="30">
        <v>0</v>
      </c>
      <c r="E1710" s="30">
        <v>0</v>
      </c>
      <c r="F1710" s="30">
        <v>0</v>
      </c>
      <c r="G1710" s="30">
        <v>0</v>
      </c>
      <c r="H1710" s="30">
        <v>0</v>
      </c>
      <c r="I1710" s="30">
        <v>0</v>
      </c>
      <c r="J1710" s="30">
        <v>0</v>
      </c>
      <c r="K1710" s="30">
        <v>0</v>
      </c>
      <c r="L1710" s="30">
        <v>0</v>
      </c>
      <c r="M1710" s="30">
        <v>0</v>
      </c>
      <c r="N1710" s="30">
        <v>0</v>
      </c>
      <c r="O1710" s="25"/>
    </row>
    <row r="1711" spans="1:15" ht="30.6">
      <c r="A1711" s="21" t="s">
        <v>3659</v>
      </c>
      <c r="B1711" s="21" t="s">
        <v>3660</v>
      </c>
      <c r="C1711" s="21" t="s">
        <v>2257</v>
      </c>
      <c r="D1711" s="30">
        <v>0</v>
      </c>
      <c r="E1711" s="30">
        <v>0</v>
      </c>
      <c r="F1711" s="30">
        <v>0</v>
      </c>
      <c r="G1711" s="30">
        <v>0</v>
      </c>
      <c r="H1711" s="30">
        <v>0</v>
      </c>
      <c r="I1711" s="30">
        <v>0</v>
      </c>
      <c r="J1711" s="30">
        <v>0</v>
      </c>
      <c r="K1711" s="30">
        <v>0</v>
      </c>
      <c r="L1711" s="30">
        <v>0</v>
      </c>
      <c r="M1711" s="30">
        <v>0</v>
      </c>
      <c r="N1711" s="30">
        <v>0</v>
      </c>
      <c r="O1711" s="25"/>
    </row>
    <row r="1712" spans="1:15" ht="30.6">
      <c r="A1712" s="21" t="s">
        <v>3659</v>
      </c>
      <c r="B1712" s="21" t="s">
        <v>3660</v>
      </c>
      <c r="C1712" s="21" t="s">
        <v>2258</v>
      </c>
      <c r="D1712" s="34" t="s">
        <v>2161</v>
      </c>
      <c r="E1712" s="34" t="s">
        <v>2161</v>
      </c>
      <c r="F1712" s="34" t="s">
        <v>2161</v>
      </c>
      <c r="G1712" s="34" t="s">
        <v>2161</v>
      </c>
      <c r="H1712" s="34" t="s">
        <v>2161</v>
      </c>
      <c r="I1712" s="34" t="s">
        <v>2161</v>
      </c>
      <c r="J1712" s="34" t="s">
        <v>2161</v>
      </c>
      <c r="K1712" s="34" t="s">
        <v>2161</v>
      </c>
      <c r="L1712" s="34" t="s">
        <v>2161</v>
      </c>
      <c r="M1712" s="34" t="s">
        <v>2161</v>
      </c>
      <c r="N1712" s="34" t="s">
        <v>2161</v>
      </c>
      <c r="O1712" s="25"/>
    </row>
    <row r="1713" spans="1:15" ht="45.6">
      <c r="A1713" s="21" t="s">
        <v>3661</v>
      </c>
      <c r="B1713" s="21" t="s">
        <v>3662</v>
      </c>
      <c r="C1713" s="21" t="s">
        <v>2157</v>
      </c>
      <c r="D1713" s="30" t="s">
        <v>2158</v>
      </c>
      <c r="E1713" s="30" t="s">
        <v>2158</v>
      </c>
      <c r="F1713" s="30">
        <v>740</v>
      </c>
      <c r="G1713" s="30" t="s">
        <v>2158</v>
      </c>
      <c r="H1713" s="30">
        <v>0</v>
      </c>
      <c r="I1713" s="30">
        <v>0</v>
      </c>
      <c r="J1713" s="30">
        <v>0</v>
      </c>
      <c r="K1713" s="30" t="s">
        <v>2158</v>
      </c>
      <c r="L1713" s="30">
        <v>0</v>
      </c>
      <c r="M1713" s="30">
        <v>0</v>
      </c>
      <c r="N1713" s="30">
        <v>0</v>
      </c>
      <c r="O1713" s="25"/>
    </row>
    <row r="1714" spans="1:15" ht="45.6">
      <c r="A1714" s="21" t="s">
        <v>3661</v>
      </c>
      <c r="B1714" s="21" t="s">
        <v>3662</v>
      </c>
      <c r="C1714" s="21" t="s">
        <v>2257</v>
      </c>
      <c r="D1714" s="30" t="s">
        <v>1125</v>
      </c>
      <c r="E1714" s="30" t="s">
        <v>1125</v>
      </c>
      <c r="F1714" s="30" t="s">
        <v>1125</v>
      </c>
      <c r="G1714" s="30" t="s">
        <v>1125</v>
      </c>
      <c r="H1714" s="30">
        <v>0</v>
      </c>
      <c r="I1714" s="30">
        <v>0</v>
      </c>
      <c r="J1714" s="30">
        <v>0</v>
      </c>
      <c r="K1714" s="30" t="s">
        <v>1125</v>
      </c>
      <c r="L1714" s="30">
        <v>0</v>
      </c>
      <c r="M1714" s="30">
        <v>0</v>
      </c>
      <c r="N1714" s="30">
        <v>0</v>
      </c>
      <c r="O1714" s="25"/>
    </row>
    <row r="1715" spans="1:15" ht="45.6">
      <c r="A1715" s="21" t="s">
        <v>3661</v>
      </c>
      <c r="B1715" s="21" t="s">
        <v>3662</v>
      </c>
      <c r="C1715" s="21" t="s">
        <v>2258</v>
      </c>
      <c r="D1715" s="34" t="s">
        <v>1125</v>
      </c>
      <c r="E1715" s="34" t="s">
        <v>1125</v>
      </c>
      <c r="F1715" s="34" t="s">
        <v>1125</v>
      </c>
      <c r="G1715" s="34" t="s">
        <v>1125</v>
      </c>
      <c r="H1715" s="34" t="s">
        <v>2161</v>
      </c>
      <c r="I1715" s="34" t="s">
        <v>2161</v>
      </c>
      <c r="J1715" s="34" t="s">
        <v>2161</v>
      </c>
      <c r="K1715" s="34" t="s">
        <v>1125</v>
      </c>
      <c r="L1715" s="34" t="s">
        <v>2161</v>
      </c>
      <c r="M1715" s="34" t="s">
        <v>2161</v>
      </c>
      <c r="N1715" s="34" t="s">
        <v>2161</v>
      </c>
      <c r="O1715" s="25"/>
    </row>
    <row r="1716" spans="1:15" ht="60.6">
      <c r="A1716" s="21" t="s">
        <v>3663</v>
      </c>
      <c r="B1716" s="21" t="s">
        <v>3664</v>
      </c>
      <c r="C1716" s="21" t="s">
        <v>2157</v>
      </c>
      <c r="D1716" s="30">
        <v>1655</v>
      </c>
      <c r="E1716" s="30" t="s">
        <v>2158</v>
      </c>
      <c r="F1716" s="30">
        <v>2234</v>
      </c>
      <c r="G1716" s="30">
        <v>2374</v>
      </c>
      <c r="H1716" s="30">
        <v>2600</v>
      </c>
      <c r="I1716" s="30">
        <v>2193</v>
      </c>
      <c r="J1716" s="30">
        <v>1856</v>
      </c>
      <c r="K1716" s="30">
        <v>2288</v>
      </c>
      <c r="L1716" s="30" t="s">
        <v>2158</v>
      </c>
      <c r="M1716" s="30">
        <v>2862</v>
      </c>
      <c r="N1716" s="30">
        <v>3719</v>
      </c>
      <c r="O1716" s="25"/>
    </row>
    <row r="1717" spans="1:15" ht="60.6">
      <c r="A1717" s="21" t="s">
        <v>3663</v>
      </c>
      <c r="B1717" s="21" t="s">
        <v>3664</v>
      </c>
      <c r="C1717" s="21" t="s">
        <v>2257</v>
      </c>
      <c r="D1717" s="30" t="s">
        <v>1125</v>
      </c>
      <c r="E1717" s="30" t="s">
        <v>1125</v>
      </c>
      <c r="F1717" s="30">
        <v>125924</v>
      </c>
      <c r="G1717" s="30">
        <v>146236</v>
      </c>
      <c r="H1717" s="30">
        <v>187559</v>
      </c>
      <c r="I1717" s="30">
        <v>88467</v>
      </c>
      <c r="J1717" s="30">
        <v>87164</v>
      </c>
      <c r="K1717" s="30">
        <v>107468</v>
      </c>
      <c r="L1717" s="30" t="s">
        <v>1125</v>
      </c>
      <c r="M1717" s="30">
        <v>129463</v>
      </c>
      <c r="N1717" s="30">
        <v>95975</v>
      </c>
      <c r="O1717" s="25"/>
    </row>
    <row r="1718" spans="1:15" ht="60.6">
      <c r="A1718" s="21" t="s">
        <v>3663</v>
      </c>
      <c r="B1718" s="21" t="s">
        <v>3664</v>
      </c>
      <c r="C1718" s="21" t="s">
        <v>2258</v>
      </c>
      <c r="D1718" s="34" t="s">
        <v>1125</v>
      </c>
      <c r="E1718" s="34" t="s">
        <v>1125</v>
      </c>
      <c r="F1718" s="34">
        <v>17.739999999999998</v>
      </c>
      <c r="G1718" s="34">
        <v>16.23</v>
      </c>
      <c r="H1718" s="34">
        <v>13.86</v>
      </c>
      <c r="I1718" s="34">
        <v>24.79</v>
      </c>
      <c r="J1718" s="34">
        <v>21.29</v>
      </c>
      <c r="K1718" s="34">
        <v>21.29</v>
      </c>
      <c r="L1718" s="34" t="s">
        <v>1125</v>
      </c>
      <c r="M1718" s="34">
        <v>22.11</v>
      </c>
      <c r="N1718" s="34">
        <v>38.75</v>
      </c>
      <c r="O1718" s="25"/>
    </row>
    <row r="1719" spans="1:15" ht="30.6">
      <c r="A1719" s="21" t="s">
        <v>3665</v>
      </c>
      <c r="B1719" s="21" t="s">
        <v>3666</v>
      </c>
      <c r="C1719" s="21" t="s">
        <v>2157</v>
      </c>
      <c r="D1719" s="30">
        <v>0</v>
      </c>
      <c r="E1719" s="30">
        <v>0</v>
      </c>
      <c r="F1719" s="30">
        <v>0</v>
      </c>
      <c r="G1719" s="30">
        <v>0</v>
      </c>
      <c r="H1719" s="30">
        <v>0</v>
      </c>
      <c r="I1719" s="30">
        <v>0</v>
      </c>
      <c r="J1719" s="30">
        <v>0</v>
      </c>
      <c r="K1719" s="30">
        <v>0</v>
      </c>
      <c r="L1719" s="30">
        <v>0</v>
      </c>
      <c r="M1719" s="30">
        <v>0</v>
      </c>
      <c r="N1719" s="30">
        <v>0</v>
      </c>
      <c r="O1719" s="25"/>
    </row>
    <row r="1720" spans="1:15" ht="30.6">
      <c r="A1720" s="21" t="s">
        <v>3665</v>
      </c>
      <c r="B1720" s="21" t="s">
        <v>3666</v>
      </c>
      <c r="C1720" s="21" t="s">
        <v>2257</v>
      </c>
      <c r="D1720" s="30">
        <v>0</v>
      </c>
      <c r="E1720" s="30">
        <v>0</v>
      </c>
      <c r="F1720" s="30">
        <v>0</v>
      </c>
      <c r="G1720" s="30">
        <v>0</v>
      </c>
      <c r="H1720" s="30">
        <v>0</v>
      </c>
      <c r="I1720" s="30">
        <v>0</v>
      </c>
      <c r="J1720" s="30">
        <v>0</v>
      </c>
      <c r="K1720" s="30">
        <v>0</v>
      </c>
      <c r="L1720" s="30">
        <v>0</v>
      </c>
      <c r="M1720" s="30">
        <v>0</v>
      </c>
      <c r="N1720" s="30">
        <v>0</v>
      </c>
      <c r="O1720" s="25"/>
    </row>
    <row r="1721" spans="1:15" ht="30.6">
      <c r="A1721" s="21" t="s">
        <v>3665</v>
      </c>
      <c r="B1721" s="21" t="s">
        <v>3666</v>
      </c>
      <c r="C1721" s="21" t="s">
        <v>2258</v>
      </c>
      <c r="D1721" s="34" t="s">
        <v>2161</v>
      </c>
      <c r="E1721" s="34" t="s">
        <v>2161</v>
      </c>
      <c r="F1721" s="34" t="s">
        <v>2161</v>
      </c>
      <c r="G1721" s="34" t="s">
        <v>2161</v>
      </c>
      <c r="H1721" s="34" t="s">
        <v>2161</v>
      </c>
      <c r="I1721" s="34" t="s">
        <v>2161</v>
      </c>
      <c r="J1721" s="34" t="s">
        <v>2161</v>
      </c>
      <c r="K1721" s="34" t="s">
        <v>2161</v>
      </c>
      <c r="L1721" s="34" t="s">
        <v>2161</v>
      </c>
      <c r="M1721" s="34" t="s">
        <v>2161</v>
      </c>
      <c r="N1721" s="34" t="s">
        <v>2161</v>
      </c>
      <c r="O1721" s="25"/>
    </row>
    <row r="1722" spans="1:15" ht="45.6">
      <c r="A1722" s="21" t="s">
        <v>3667</v>
      </c>
      <c r="B1722" s="21" t="s">
        <v>3668</v>
      </c>
      <c r="C1722" s="21" t="s">
        <v>2157</v>
      </c>
      <c r="D1722" s="30">
        <v>32051</v>
      </c>
      <c r="E1722" s="30">
        <v>35183</v>
      </c>
      <c r="F1722" s="30">
        <v>33594</v>
      </c>
      <c r="G1722" s="30">
        <v>27282</v>
      </c>
      <c r="H1722" s="30">
        <v>28899</v>
      </c>
      <c r="I1722" s="30">
        <v>43412</v>
      </c>
      <c r="J1722" s="30">
        <v>33687</v>
      </c>
      <c r="K1722" s="30">
        <v>28599</v>
      </c>
      <c r="L1722" s="30">
        <v>22892</v>
      </c>
      <c r="M1722" s="30">
        <v>30135</v>
      </c>
      <c r="N1722" s="30">
        <v>28899</v>
      </c>
      <c r="O1722" s="25"/>
    </row>
    <row r="1723" spans="1:15" ht="45.6">
      <c r="A1723" s="21" t="s">
        <v>3667</v>
      </c>
      <c r="B1723" s="21" t="s">
        <v>3668</v>
      </c>
      <c r="C1723" s="21" t="s">
        <v>3427</v>
      </c>
      <c r="D1723" s="30" t="s">
        <v>1125</v>
      </c>
      <c r="E1723" s="30" t="s">
        <v>3669</v>
      </c>
      <c r="F1723" s="30" t="s">
        <v>3670</v>
      </c>
      <c r="G1723" s="30" t="s">
        <v>3671</v>
      </c>
      <c r="H1723" s="30" t="s">
        <v>3672</v>
      </c>
      <c r="I1723" s="30" t="s">
        <v>3673</v>
      </c>
      <c r="J1723" s="30">
        <v>1398492</v>
      </c>
      <c r="K1723" s="30" t="s">
        <v>3674</v>
      </c>
      <c r="L1723" s="30" t="s">
        <v>3675</v>
      </c>
      <c r="M1723" s="30" t="s">
        <v>3676</v>
      </c>
      <c r="N1723" s="30" t="s">
        <v>1125</v>
      </c>
      <c r="O1723" s="25"/>
    </row>
    <row r="1724" spans="1:15" ht="45.6">
      <c r="A1724" s="21" t="s">
        <v>3667</v>
      </c>
      <c r="B1724" s="21" t="s">
        <v>3668</v>
      </c>
      <c r="C1724" s="21" t="s">
        <v>3428</v>
      </c>
      <c r="D1724" s="34" t="s">
        <v>1125</v>
      </c>
      <c r="E1724" s="34">
        <v>24</v>
      </c>
      <c r="F1724" s="34">
        <v>24</v>
      </c>
      <c r="G1724" s="34">
        <v>24</v>
      </c>
      <c r="H1724" s="34">
        <v>24.09</v>
      </c>
      <c r="I1724" s="34">
        <v>24.09</v>
      </c>
      <c r="J1724" s="34">
        <v>24.09</v>
      </c>
      <c r="K1724" s="34">
        <v>33.950000000000003</v>
      </c>
      <c r="L1724" s="34">
        <v>36.97</v>
      </c>
      <c r="M1724" s="34">
        <v>29.96</v>
      </c>
      <c r="N1724" s="34" t="s">
        <v>1125</v>
      </c>
      <c r="O1724" s="25"/>
    </row>
    <row r="1725" spans="1:15" ht="45.6">
      <c r="A1725" s="21" t="s">
        <v>3677</v>
      </c>
      <c r="B1725" s="21" t="s">
        <v>3678</v>
      </c>
      <c r="C1725" s="21" t="s">
        <v>2157</v>
      </c>
      <c r="D1725" s="30">
        <v>459909</v>
      </c>
      <c r="E1725" s="30">
        <v>474311</v>
      </c>
      <c r="F1725" s="30">
        <v>547068</v>
      </c>
      <c r="G1725" s="30">
        <v>473134</v>
      </c>
      <c r="H1725" s="30">
        <v>472452</v>
      </c>
      <c r="I1725" s="30">
        <v>473904</v>
      </c>
      <c r="J1725" s="30">
        <v>358833</v>
      </c>
      <c r="K1725" s="30">
        <v>452137</v>
      </c>
      <c r="L1725" s="30">
        <v>513889</v>
      </c>
      <c r="M1725" s="30">
        <v>444443</v>
      </c>
      <c r="N1725" s="30">
        <v>351382</v>
      </c>
      <c r="O1725" s="25"/>
    </row>
    <row r="1726" spans="1:15" ht="45.6">
      <c r="A1726" s="21" t="s">
        <v>3677</v>
      </c>
      <c r="B1726" s="21" t="s">
        <v>3678</v>
      </c>
      <c r="C1726" s="21" t="s">
        <v>3427</v>
      </c>
      <c r="D1726" s="30" t="s">
        <v>3679</v>
      </c>
      <c r="E1726" s="30" t="s">
        <v>3680</v>
      </c>
      <c r="F1726" s="30" t="s">
        <v>3681</v>
      </c>
      <c r="G1726" s="30">
        <v>26772818</v>
      </c>
      <c r="H1726" s="30" t="s">
        <v>3682</v>
      </c>
      <c r="I1726" s="30" t="s">
        <v>3683</v>
      </c>
      <c r="J1726" s="30" t="s">
        <v>3684</v>
      </c>
      <c r="K1726" s="30">
        <v>21237966</v>
      </c>
      <c r="L1726" s="30" t="s">
        <v>3685</v>
      </c>
      <c r="M1726" s="30" t="s">
        <v>3686</v>
      </c>
      <c r="N1726" s="30" t="s">
        <v>3687</v>
      </c>
      <c r="O1726" s="25"/>
    </row>
    <row r="1727" spans="1:15" ht="45.6">
      <c r="A1727" s="21" t="s">
        <v>3677</v>
      </c>
      <c r="B1727" s="21" t="s">
        <v>3678</v>
      </c>
      <c r="C1727" s="21" t="s">
        <v>3428</v>
      </c>
      <c r="D1727" s="34">
        <v>14.33</v>
      </c>
      <c r="E1727" s="34">
        <v>15.7</v>
      </c>
      <c r="F1727" s="34">
        <v>17.579999999999998</v>
      </c>
      <c r="G1727" s="34">
        <v>17.670000000000002</v>
      </c>
      <c r="H1727" s="34">
        <v>20.53</v>
      </c>
      <c r="I1727" s="34">
        <v>17.82</v>
      </c>
      <c r="J1727" s="34">
        <v>20.68</v>
      </c>
      <c r="K1727" s="34">
        <v>21.29</v>
      </c>
      <c r="L1727" s="34">
        <v>26.99</v>
      </c>
      <c r="M1727" s="34">
        <v>26.94</v>
      </c>
      <c r="N1727" s="34">
        <v>23.45</v>
      </c>
      <c r="O1727" s="25"/>
    </row>
    <row r="1728" spans="1:15" ht="45.6">
      <c r="A1728" s="21" t="s">
        <v>3688</v>
      </c>
      <c r="B1728" s="21" t="s">
        <v>3689</v>
      </c>
      <c r="C1728" s="21" t="s">
        <v>2157</v>
      </c>
      <c r="D1728" s="30">
        <v>22514</v>
      </c>
      <c r="E1728" s="30">
        <v>23759</v>
      </c>
      <c r="F1728" s="30">
        <v>20405</v>
      </c>
      <c r="G1728" s="30">
        <v>18033</v>
      </c>
      <c r="H1728" s="30">
        <v>34603</v>
      </c>
      <c r="I1728" s="30">
        <v>106284</v>
      </c>
      <c r="J1728" s="30">
        <v>106283</v>
      </c>
      <c r="K1728" s="30">
        <v>107006</v>
      </c>
      <c r="L1728" s="30">
        <v>136180</v>
      </c>
      <c r="M1728" s="30">
        <v>136930</v>
      </c>
      <c r="N1728" s="30">
        <v>96406</v>
      </c>
      <c r="O1728" s="25"/>
    </row>
    <row r="1729" spans="1:15" ht="45.6">
      <c r="A1729" s="21" t="s">
        <v>3688</v>
      </c>
      <c r="B1729" s="21" t="s">
        <v>3689</v>
      </c>
      <c r="C1729" s="21" t="s">
        <v>3427</v>
      </c>
      <c r="D1729" s="30" t="s">
        <v>3690</v>
      </c>
      <c r="E1729" s="30" t="s">
        <v>3691</v>
      </c>
      <c r="F1729" s="30" t="s">
        <v>3692</v>
      </c>
      <c r="G1729" s="30" t="s">
        <v>3693</v>
      </c>
      <c r="H1729" s="30" t="s">
        <v>3694</v>
      </c>
      <c r="I1729" s="30" t="s">
        <v>3695</v>
      </c>
      <c r="J1729" s="30">
        <v>24460912</v>
      </c>
      <c r="K1729" s="30">
        <v>15714813</v>
      </c>
      <c r="L1729" s="30" t="s">
        <v>1125</v>
      </c>
      <c r="M1729" s="30">
        <v>4461135</v>
      </c>
      <c r="N1729" s="30" t="s">
        <v>3696</v>
      </c>
      <c r="O1729" s="25"/>
    </row>
    <row r="1730" spans="1:15" ht="45.6">
      <c r="A1730" s="21" t="s">
        <v>3688</v>
      </c>
      <c r="B1730" s="21" t="s">
        <v>3689</v>
      </c>
      <c r="C1730" s="21" t="s">
        <v>3428</v>
      </c>
      <c r="D1730" s="34">
        <v>2.12</v>
      </c>
      <c r="E1730" s="34">
        <v>2.09</v>
      </c>
      <c r="F1730" s="34">
        <v>2.14</v>
      </c>
      <c r="G1730" s="34">
        <v>2.09</v>
      </c>
      <c r="H1730" s="34">
        <v>2.38</v>
      </c>
      <c r="I1730" s="34">
        <v>2.41</v>
      </c>
      <c r="J1730" s="34">
        <v>4.34</v>
      </c>
      <c r="K1730" s="34">
        <v>6.81</v>
      </c>
      <c r="L1730" s="34" t="s">
        <v>1125</v>
      </c>
      <c r="M1730" s="34">
        <v>30.69</v>
      </c>
      <c r="N1730" s="34">
        <v>30.9</v>
      </c>
      <c r="O1730" s="25"/>
    </row>
    <row r="1731" spans="1:15" ht="60.6">
      <c r="A1731" s="21" t="s">
        <v>3697</v>
      </c>
      <c r="B1731" s="21" t="s">
        <v>3698</v>
      </c>
      <c r="C1731" s="21" t="s">
        <v>2157</v>
      </c>
      <c r="D1731" s="30">
        <v>0</v>
      </c>
      <c r="E1731" s="30">
        <v>0</v>
      </c>
      <c r="F1731" s="30">
        <v>0</v>
      </c>
      <c r="G1731" s="30">
        <v>0</v>
      </c>
      <c r="H1731" s="30">
        <v>0</v>
      </c>
      <c r="I1731" s="30">
        <v>0</v>
      </c>
      <c r="J1731" s="30">
        <v>0</v>
      </c>
      <c r="K1731" s="30">
        <v>0</v>
      </c>
      <c r="L1731" s="30">
        <v>0</v>
      </c>
      <c r="M1731" s="30">
        <v>0</v>
      </c>
      <c r="N1731" s="30">
        <v>0</v>
      </c>
      <c r="O1731" s="25"/>
    </row>
    <row r="1732" spans="1:15" ht="30.6">
      <c r="A1732" s="21" t="s">
        <v>3699</v>
      </c>
      <c r="B1732" s="21" t="s">
        <v>3700</v>
      </c>
      <c r="C1732" s="21" t="s">
        <v>2157</v>
      </c>
      <c r="D1732" s="30" t="s">
        <v>2158</v>
      </c>
      <c r="E1732" s="30">
        <v>267</v>
      </c>
      <c r="F1732" s="30">
        <v>740</v>
      </c>
      <c r="G1732" s="30">
        <v>487</v>
      </c>
      <c r="H1732" s="30" t="s">
        <v>2158</v>
      </c>
      <c r="I1732" s="30">
        <v>2710</v>
      </c>
      <c r="J1732" s="30">
        <v>397</v>
      </c>
      <c r="K1732" s="30">
        <v>545</v>
      </c>
      <c r="L1732" s="30">
        <v>619</v>
      </c>
      <c r="M1732" s="30">
        <v>1141</v>
      </c>
      <c r="N1732" s="30">
        <v>801</v>
      </c>
      <c r="O1732" s="25"/>
    </row>
    <row r="1733" spans="1:15" ht="30.6">
      <c r="A1733" s="21" t="s">
        <v>3699</v>
      </c>
      <c r="B1733" s="21" t="s">
        <v>3700</v>
      </c>
      <c r="C1733" s="21" t="s">
        <v>2377</v>
      </c>
      <c r="D1733" s="30" t="s">
        <v>1125</v>
      </c>
      <c r="E1733" s="30">
        <v>5727</v>
      </c>
      <c r="F1733" s="30">
        <v>13078</v>
      </c>
      <c r="G1733" s="30">
        <v>9521</v>
      </c>
      <c r="H1733" s="30" t="s">
        <v>1125</v>
      </c>
      <c r="I1733" s="30">
        <v>38738</v>
      </c>
      <c r="J1733" s="30">
        <v>5419</v>
      </c>
      <c r="K1733" s="30">
        <v>7050</v>
      </c>
      <c r="L1733" s="30">
        <v>7761</v>
      </c>
      <c r="M1733" s="30">
        <v>14287</v>
      </c>
      <c r="N1733" s="30">
        <v>9244</v>
      </c>
      <c r="O1733" s="25"/>
    </row>
    <row r="1734" spans="1:15" ht="30.6">
      <c r="A1734" s="21" t="s">
        <v>3699</v>
      </c>
      <c r="B1734" s="21" t="s">
        <v>3700</v>
      </c>
      <c r="C1734" s="21" t="s">
        <v>2378</v>
      </c>
      <c r="D1734" s="34" t="s">
        <v>1125</v>
      </c>
      <c r="E1734" s="34">
        <v>46.7</v>
      </c>
      <c r="F1734" s="34">
        <v>56.61</v>
      </c>
      <c r="G1734" s="34">
        <v>51.13</v>
      </c>
      <c r="H1734" s="34" t="s">
        <v>1125</v>
      </c>
      <c r="I1734" s="34">
        <v>69.97</v>
      </c>
      <c r="J1734" s="34">
        <v>73.319999999999993</v>
      </c>
      <c r="K1734" s="34">
        <v>77.349999999999994</v>
      </c>
      <c r="L1734" s="34">
        <v>79.77</v>
      </c>
      <c r="M1734" s="34">
        <v>79.88</v>
      </c>
      <c r="N1734" s="34">
        <v>86.69</v>
      </c>
      <c r="O1734" s="25"/>
    </row>
    <row r="1735" spans="1:15" ht="90.6">
      <c r="A1735" s="21" t="s">
        <v>3701</v>
      </c>
      <c r="B1735" s="21" t="s">
        <v>3702</v>
      </c>
      <c r="C1735" s="21" t="s">
        <v>2157</v>
      </c>
      <c r="D1735" s="30">
        <v>105712</v>
      </c>
      <c r="E1735" s="30">
        <v>103647</v>
      </c>
      <c r="F1735" s="30">
        <v>109330</v>
      </c>
      <c r="G1735" s="30">
        <v>107610</v>
      </c>
      <c r="H1735" s="30">
        <v>100007</v>
      </c>
      <c r="I1735" s="30">
        <v>143672</v>
      </c>
      <c r="J1735" s="30">
        <v>75093</v>
      </c>
      <c r="K1735" s="30">
        <v>110366</v>
      </c>
      <c r="L1735" s="30">
        <v>108948</v>
      </c>
      <c r="M1735" s="30">
        <v>117227</v>
      </c>
      <c r="N1735" s="30">
        <v>78047</v>
      </c>
      <c r="O1735" s="25"/>
    </row>
    <row r="1736" spans="1:15" ht="90.6">
      <c r="A1736" s="21" t="s">
        <v>3703</v>
      </c>
      <c r="B1736" s="21" t="s">
        <v>3704</v>
      </c>
      <c r="C1736" s="21" t="s">
        <v>2157</v>
      </c>
      <c r="D1736" s="30" t="s">
        <v>2158</v>
      </c>
      <c r="E1736" s="30" t="s">
        <v>2158</v>
      </c>
      <c r="F1736" s="30" t="s">
        <v>2158</v>
      </c>
      <c r="G1736" s="30" t="s">
        <v>2158</v>
      </c>
      <c r="H1736" s="30" t="s">
        <v>2158</v>
      </c>
      <c r="I1736" s="30">
        <v>251</v>
      </c>
      <c r="J1736" s="30" t="s">
        <v>2158</v>
      </c>
      <c r="K1736" s="30" t="s">
        <v>2158</v>
      </c>
      <c r="L1736" s="30" t="s">
        <v>2158</v>
      </c>
      <c r="M1736" s="30" t="s">
        <v>2158</v>
      </c>
      <c r="N1736" s="30" t="s">
        <v>2158</v>
      </c>
      <c r="O1736" s="25"/>
    </row>
    <row r="1737" spans="1:15" ht="30.6">
      <c r="A1737" s="21" t="s">
        <v>3705</v>
      </c>
      <c r="B1737" s="21" t="s">
        <v>3706</v>
      </c>
      <c r="C1737" s="21" t="s">
        <v>2157</v>
      </c>
      <c r="D1737" s="30" t="s">
        <v>2158</v>
      </c>
      <c r="E1737" s="30" t="s">
        <v>2158</v>
      </c>
      <c r="F1737" s="30">
        <v>1547</v>
      </c>
      <c r="G1737" s="30">
        <v>1057</v>
      </c>
      <c r="H1737" s="30">
        <v>1689</v>
      </c>
      <c r="I1737" s="30" t="s">
        <v>2158</v>
      </c>
      <c r="J1737" s="30">
        <v>456</v>
      </c>
      <c r="K1737" s="30">
        <v>2405</v>
      </c>
      <c r="L1737" s="30">
        <v>3732</v>
      </c>
      <c r="M1737" s="30">
        <v>7944</v>
      </c>
      <c r="N1737" s="30">
        <v>10080</v>
      </c>
      <c r="O1737" s="25"/>
    </row>
    <row r="1738" spans="1:15" ht="30.6">
      <c r="A1738" s="21" t="s">
        <v>3705</v>
      </c>
      <c r="B1738" s="21" t="s">
        <v>3706</v>
      </c>
      <c r="C1738" s="21" t="s">
        <v>2257</v>
      </c>
      <c r="D1738" s="30" t="s">
        <v>1125</v>
      </c>
      <c r="E1738" s="30" t="s">
        <v>1125</v>
      </c>
      <c r="F1738" s="30" t="s">
        <v>1125</v>
      </c>
      <c r="G1738" s="30" t="s">
        <v>1125</v>
      </c>
      <c r="H1738" s="30" t="s">
        <v>1125</v>
      </c>
      <c r="I1738" s="30" t="s">
        <v>1125</v>
      </c>
      <c r="J1738" s="30" t="s">
        <v>1125</v>
      </c>
      <c r="K1738" s="30" t="s">
        <v>3707</v>
      </c>
      <c r="L1738" s="30" t="s">
        <v>3708</v>
      </c>
      <c r="M1738" s="30" t="s">
        <v>3709</v>
      </c>
      <c r="N1738" s="30">
        <v>328203</v>
      </c>
      <c r="O1738" s="25"/>
    </row>
    <row r="1739" spans="1:15" ht="30.6">
      <c r="A1739" s="21" t="s">
        <v>3705</v>
      </c>
      <c r="B1739" s="21" t="s">
        <v>3706</v>
      </c>
      <c r="C1739" s="21" t="s">
        <v>2258</v>
      </c>
      <c r="D1739" s="34" t="s">
        <v>1125</v>
      </c>
      <c r="E1739" s="34" t="s">
        <v>1125</v>
      </c>
      <c r="F1739" s="34" t="s">
        <v>1125</v>
      </c>
      <c r="G1739" s="34" t="s">
        <v>1125</v>
      </c>
      <c r="H1739" s="34" t="s">
        <v>1125</v>
      </c>
      <c r="I1739" s="34" t="s">
        <v>1125</v>
      </c>
      <c r="J1739" s="34" t="s">
        <v>1125</v>
      </c>
      <c r="K1739" s="34">
        <v>19.440000000000001</v>
      </c>
      <c r="L1739" s="34">
        <v>21.28</v>
      </c>
      <c r="M1739" s="34">
        <v>21.28</v>
      </c>
      <c r="N1739" s="34">
        <v>30.71</v>
      </c>
      <c r="O1739" s="25"/>
    </row>
    <row r="1740" spans="1:15" ht="45.6">
      <c r="A1740" s="21" t="s">
        <v>3710</v>
      </c>
      <c r="B1740" s="21" t="s">
        <v>3711</v>
      </c>
      <c r="C1740" s="21" t="s">
        <v>2157</v>
      </c>
      <c r="D1740" s="30">
        <v>0</v>
      </c>
      <c r="E1740" s="30">
        <v>0</v>
      </c>
      <c r="F1740" s="30">
        <v>0</v>
      </c>
      <c r="G1740" s="30">
        <v>0</v>
      </c>
      <c r="H1740" s="30">
        <v>0</v>
      </c>
      <c r="I1740" s="30">
        <v>0</v>
      </c>
      <c r="J1740" s="30">
        <v>0</v>
      </c>
      <c r="K1740" s="30">
        <v>0</v>
      </c>
      <c r="L1740" s="30" t="s">
        <v>2158</v>
      </c>
      <c r="M1740" s="30">
        <v>0</v>
      </c>
      <c r="N1740" s="30">
        <v>0</v>
      </c>
      <c r="O1740" s="25"/>
    </row>
    <row r="1741" spans="1:15" ht="45.6">
      <c r="A1741" s="21" t="s">
        <v>3710</v>
      </c>
      <c r="B1741" s="21" t="s">
        <v>3711</v>
      </c>
      <c r="C1741" s="21" t="s">
        <v>2257</v>
      </c>
      <c r="D1741" s="30">
        <v>0</v>
      </c>
      <c r="E1741" s="30">
        <v>0</v>
      </c>
      <c r="F1741" s="30">
        <v>0</v>
      </c>
      <c r="G1741" s="30">
        <v>0</v>
      </c>
      <c r="H1741" s="30">
        <v>0</v>
      </c>
      <c r="I1741" s="30">
        <v>0</v>
      </c>
      <c r="J1741" s="30">
        <v>0</v>
      </c>
      <c r="K1741" s="30">
        <v>0</v>
      </c>
      <c r="L1741" s="30" t="s">
        <v>1125</v>
      </c>
      <c r="M1741" s="30">
        <v>0</v>
      </c>
      <c r="N1741" s="30">
        <v>0</v>
      </c>
      <c r="O1741" s="25"/>
    </row>
    <row r="1742" spans="1:15" ht="45.6">
      <c r="A1742" s="21" t="s">
        <v>3710</v>
      </c>
      <c r="B1742" s="21" t="s">
        <v>3711</v>
      </c>
      <c r="C1742" s="21" t="s">
        <v>2258</v>
      </c>
      <c r="D1742" s="34" t="s">
        <v>2161</v>
      </c>
      <c r="E1742" s="34" t="s">
        <v>2161</v>
      </c>
      <c r="F1742" s="34" t="s">
        <v>2161</v>
      </c>
      <c r="G1742" s="34" t="s">
        <v>2161</v>
      </c>
      <c r="H1742" s="34" t="s">
        <v>2161</v>
      </c>
      <c r="I1742" s="34" t="s">
        <v>2161</v>
      </c>
      <c r="J1742" s="34" t="s">
        <v>2161</v>
      </c>
      <c r="K1742" s="34" t="s">
        <v>2161</v>
      </c>
      <c r="L1742" s="34" t="s">
        <v>1125</v>
      </c>
      <c r="M1742" s="34" t="s">
        <v>2161</v>
      </c>
      <c r="N1742" s="34" t="s">
        <v>2161</v>
      </c>
      <c r="O1742" s="25"/>
    </row>
    <row r="1743" spans="1:15" ht="60.6">
      <c r="A1743" s="21" t="s">
        <v>3712</v>
      </c>
      <c r="B1743" s="21" t="s">
        <v>3713</v>
      </c>
      <c r="C1743" s="21" t="s">
        <v>2157</v>
      </c>
      <c r="D1743" s="30">
        <v>12350</v>
      </c>
      <c r="E1743" s="30">
        <v>4918</v>
      </c>
      <c r="F1743" s="30">
        <v>5052</v>
      </c>
      <c r="G1743" s="30">
        <v>5958</v>
      </c>
      <c r="H1743" s="30">
        <v>6614</v>
      </c>
      <c r="I1743" s="30">
        <v>6093</v>
      </c>
      <c r="J1743" s="30">
        <v>20483</v>
      </c>
      <c r="K1743" s="30">
        <v>33402</v>
      </c>
      <c r="L1743" s="30">
        <v>2413</v>
      </c>
      <c r="M1743" s="30">
        <v>2625</v>
      </c>
      <c r="N1743" s="30">
        <v>7279</v>
      </c>
      <c r="O1743" s="25"/>
    </row>
    <row r="1744" spans="1:15" ht="60.6">
      <c r="A1744" s="21" t="s">
        <v>3712</v>
      </c>
      <c r="B1744" s="21" t="s">
        <v>3713</v>
      </c>
      <c r="C1744" s="21" t="s">
        <v>2257</v>
      </c>
      <c r="D1744" s="30">
        <v>1227532</v>
      </c>
      <c r="E1744" s="30" t="s">
        <v>3714</v>
      </c>
      <c r="F1744" s="30" t="s">
        <v>3715</v>
      </c>
      <c r="G1744" s="30" t="s">
        <v>3716</v>
      </c>
      <c r="H1744" s="30" t="s">
        <v>3717</v>
      </c>
      <c r="I1744" s="30" t="s">
        <v>3718</v>
      </c>
      <c r="J1744" s="30" t="s">
        <v>3719</v>
      </c>
      <c r="K1744" s="30">
        <v>2737882</v>
      </c>
      <c r="L1744" s="30">
        <v>197771</v>
      </c>
      <c r="M1744" s="30">
        <v>215175</v>
      </c>
      <c r="N1744" s="30" t="s">
        <v>3720</v>
      </c>
      <c r="O1744" s="25"/>
    </row>
    <row r="1745" spans="1:15" ht="60.6">
      <c r="A1745" s="21" t="s">
        <v>3712</v>
      </c>
      <c r="B1745" s="21" t="s">
        <v>3713</v>
      </c>
      <c r="C1745" s="21" t="s">
        <v>2258</v>
      </c>
      <c r="D1745" s="34">
        <v>10.06</v>
      </c>
      <c r="E1745" s="34">
        <v>8.5399999999999991</v>
      </c>
      <c r="F1745" s="34">
        <v>8.06</v>
      </c>
      <c r="G1745" s="34">
        <v>12.2</v>
      </c>
      <c r="H1745" s="34">
        <v>12.23</v>
      </c>
      <c r="I1745" s="34">
        <v>12.2</v>
      </c>
      <c r="J1745" s="34">
        <v>12.2</v>
      </c>
      <c r="K1745" s="34">
        <v>12.2</v>
      </c>
      <c r="L1745" s="34">
        <v>12.2</v>
      </c>
      <c r="M1745" s="34">
        <v>12.2</v>
      </c>
      <c r="N1745" s="34">
        <v>12.2</v>
      </c>
      <c r="O1745" s="25"/>
    </row>
    <row r="1746" spans="1:15" ht="60.6">
      <c r="A1746" s="21" t="s">
        <v>3721</v>
      </c>
      <c r="B1746" s="21" t="s">
        <v>3722</v>
      </c>
      <c r="C1746" s="21" t="s">
        <v>2157</v>
      </c>
      <c r="D1746" s="30" t="s">
        <v>2158</v>
      </c>
      <c r="E1746" s="30" t="s">
        <v>2158</v>
      </c>
      <c r="F1746" s="30" t="s">
        <v>2158</v>
      </c>
      <c r="G1746" s="30" t="s">
        <v>2158</v>
      </c>
      <c r="H1746" s="30" t="s">
        <v>2158</v>
      </c>
      <c r="I1746" s="30" t="s">
        <v>2158</v>
      </c>
      <c r="J1746" s="30" t="s">
        <v>2158</v>
      </c>
      <c r="K1746" s="30" t="s">
        <v>2158</v>
      </c>
      <c r="L1746" s="30" t="s">
        <v>2158</v>
      </c>
      <c r="M1746" s="30" t="s">
        <v>2158</v>
      </c>
      <c r="N1746" s="30" t="s">
        <v>2158</v>
      </c>
      <c r="O1746" s="25"/>
    </row>
    <row r="1747" spans="1:15" ht="60.6">
      <c r="A1747" s="21" t="s">
        <v>3721</v>
      </c>
      <c r="B1747" s="21" t="s">
        <v>3722</v>
      </c>
      <c r="C1747" s="21" t="s">
        <v>2257</v>
      </c>
      <c r="D1747" s="30" t="s">
        <v>1125</v>
      </c>
      <c r="E1747" s="30" t="s">
        <v>1125</v>
      </c>
      <c r="F1747" s="30" t="s">
        <v>1125</v>
      </c>
      <c r="G1747" s="30" t="s">
        <v>1125</v>
      </c>
      <c r="H1747" s="30" t="s">
        <v>1125</v>
      </c>
      <c r="I1747" s="30" t="s">
        <v>1125</v>
      </c>
      <c r="J1747" s="30" t="s">
        <v>1125</v>
      </c>
      <c r="K1747" s="30" t="s">
        <v>1125</v>
      </c>
      <c r="L1747" s="30" t="s">
        <v>1125</v>
      </c>
      <c r="M1747" s="30" t="s">
        <v>1125</v>
      </c>
      <c r="N1747" s="30" t="s">
        <v>1125</v>
      </c>
      <c r="O1747" s="25"/>
    </row>
    <row r="1748" spans="1:15" ht="60.6">
      <c r="A1748" s="21" t="s">
        <v>3721</v>
      </c>
      <c r="B1748" s="21" t="s">
        <v>3722</v>
      </c>
      <c r="C1748" s="21" t="s">
        <v>2258</v>
      </c>
      <c r="D1748" s="34" t="s">
        <v>1125</v>
      </c>
      <c r="E1748" s="34" t="s">
        <v>1125</v>
      </c>
      <c r="F1748" s="34" t="s">
        <v>1125</v>
      </c>
      <c r="G1748" s="34" t="s">
        <v>1125</v>
      </c>
      <c r="H1748" s="34" t="s">
        <v>1125</v>
      </c>
      <c r="I1748" s="34" t="s">
        <v>1125</v>
      </c>
      <c r="J1748" s="34" t="s">
        <v>1125</v>
      </c>
      <c r="K1748" s="34" t="s">
        <v>1125</v>
      </c>
      <c r="L1748" s="34" t="s">
        <v>1125</v>
      </c>
      <c r="M1748" s="34" t="s">
        <v>1125</v>
      </c>
      <c r="N1748" s="34" t="s">
        <v>1125</v>
      </c>
      <c r="O1748" s="25"/>
    </row>
    <row r="1749" spans="1:15" ht="45.6">
      <c r="A1749" s="21" t="s">
        <v>3723</v>
      </c>
      <c r="B1749" s="21" t="s">
        <v>3724</v>
      </c>
      <c r="C1749" s="21" t="s">
        <v>2157</v>
      </c>
      <c r="D1749" s="30">
        <v>29699</v>
      </c>
      <c r="E1749" s="30">
        <v>37815</v>
      </c>
      <c r="F1749" s="30">
        <v>40005</v>
      </c>
      <c r="G1749" s="30">
        <v>32386</v>
      </c>
      <c r="H1749" s="30">
        <v>40097</v>
      </c>
      <c r="I1749" s="30">
        <v>75699</v>
      </c>
      <c r="J1749" s="30">
        <v>73377</v>
      </c>
      <c r="K1749" s="30">
        <v>84970</v>
      </c>
      <c r="L1749" s="30">
        <v>68876</v>
      </c>
      <c r="M1749" s="30">
        <v>77258</v>
      </c>
      <c r="N1749" s="30">
        <v>70265</v>
      </c>
      <c r="O1749" s="25"/>
    </row>
    <row r="1750" spans="1:15" ht="45.6">
      <c r="A1750" s="21" t="s">
        <v>3723</v>
      </c>
      <c r="B1750" s="21" t="s">
        <v>3724</v>
      </c>
      <c r="C1750" s="21" t="s">
        <v>2257</v>
      </c>
      <c r="D1750" s="30" t="s">
        <v>1125</v>
      </c>
      <c r="E1750" s="30" t="s">
        <v>3725</v>
      </c>
      <c r="F1750" s="30">
        <v>4757301</v>
      </c>
      <c r="G1750" s="30" t="s">
        <v>3726</v>
      </c>
      <c r="H1750" s="30">
        <v>4460226</v>
      </c>
      <c r="I1750" s="30">
        <v>7782227</v>
      </c>
      <c r="J1750" s="30" t="s">
        <v>3727</v>
      </c>
      <c r="K1750" s="30">
        <v>8774150</v>
      </c>
      <c r="L1750" s="30" t="s">
        <v>3728</v>
      </c>
      <c r="M1750" s="30">
        <v>8044377</v>
      </c>
      <c r="N1750" s="30">
        <v>6975793</v>
      </c>
      <c r="O1750" s="25"/>
    </row>
    <row r="1751" spans="1:15" ht="45.6">
      <c r="A1751" s="21" t="s">
        <v>3723</v>
      </c>
      <c r="B1751" s="21" t="s">
        <v>3724</v>
      </c>
      <c r="C1751" s="21" t="s">
        <v>2258</v>
      </c>
      <c r="D1751" s="34" t="s">
        <v>1125</v>
      </c>
      <c r="E1751" s="34">
        <v>8.7899999999999991</v>
      </c>
      <c r="F1751" s="34">
        <v>8.41</v>
      </c>
      <c r="G1751" s="34">
        <v>8.98</v>
      </c>
      <c r="H1751" s="34">
        <v>8.99</v>
      </c>
      <c r="I1751" s="34">
        <v>9.73</v>
      </c>
      <c r="J1751" s="34">
        <v>10.15</v>
      </c>
      <c r="K1751" s="34">
        <v>9.68</v>
      </c>
      <c r="L1751" s="34">
        <v>9.76</v>
      </c>
      <c r="M1751" s="34">
        <v>9.6</v>
      </c>
      <c r="N1751" s="34">
        <v>10.07</v>
      </c>
      <c r="O1751" s="25"/>
    </row>
    <row r="1752" spans="1:15" ht="30.6">
      <c r="A1752" s="21" t="s">
        <v>3729</v>
      </c>
      <c r="B1752" s="21" t="s">
        <v>3730</v>
      </c>
      <c r="C1752" s="21" t="s">
        <v>2157</v>
      </c>
      <c r="D1752" s="30">
        <v>9003</v>
      </c>
      <c r="E1752" s="30">
        <v>8380</v>
      </c>
      <c r="F1752" s="30">
        <v>8106</v>
      </c>
      <c r="G1752" s="30">
        <v>7983</v>
      </c>
      <c r="H1752" s="30">
        <v>9745</v>
      </c>
      <c r="I1752" s="30">
        <v>10523</v>
      </c>
      <c r="J1752" s="30">
        <v>4396</v>
      </c>
      <c r="K1752" s="30">
        <v>6281</v>
      </c>
      <c r="L1752" s="30">
        <v>8910</v>
      </c>
      <c r="M1752" s="30">
        <v>12567</v>
      </c>
      <c r="N1752" s="30">
        <v>17899</v>
      </c>
      <c r="O1752" s="25"/>
    </row>
    <row r="1753" spans="1:15" ht="30.6">
      <c r="A1753" s="21" t="s">
        <v>3729</v>
      </c>
      <c r="B1753" s="21" t="s">
        <v>3730</v>
      </c>
      <c r="C1753" s="21" t="s">
        <v>2257</v>
      </c>
      <c r="D1753" s="30" t="s">
        <v>3731</v>
      </c>
      <c r="E1753" s="30" t="s">
        <v>3732</v>
      </c>
      <c r="F1753" s="30" t="s">
        <v>3733</v>
      </c>
      <c r="G1753" s="30" t="s">
        <v>3734</v>
      </c>
      <c r="H1753" s="30" t="s">
        <v>3735</v>
      </c>
      <c r="I1753" s="30" t="s">
        <v>3736</v>
      </c>
      <c r="J1753" s="30">
        <v>610753</v>
      </c>
      <c r="K1753" s="30">
        <v>680933</v>
      </c>
      <c r="L1753" s="30">
        <v>1001743</v>
      </c>
      <c r="M1753" s="30" t="s">
        <v>3737</v>
      </c>
      <c r="N1753" s="30" t="s">
        <v>3738</v>
      </c>
      <c r="O1753" s="25"/>
    </row>
    <row r="1754" spans="1:15" ht="30.6">
      <c r="A1754" s="21" t="s">
        <v>3729</v>
      </c>
      <c r="B1754" s="21" t="s">
        <v>3730</v>
      </c>
      <c r="C1754" s="21" t="s">
        <v>2258</v>
      </c>
      <c r="D1754" s="34">
        <v>3.53</v>
      </c>
      <c r="E1754" s="34">
        <v>3.23</v>
      </c>
      <c r="F1754" s="34">
        <v>3.09</v>
      </c>
      <c r="G1754" s="34">
        <v>3.44</v>
      </c>
      <c r="H1754" s="34">
        <v>2.89</v>
      </c>
      <c r="I1754" s="34">
        <v>3.56</v>
      </c>
      <c r="J1754" s="34">
        <v>7.2</v>
      </c>
      <c r="K1754" s="34">
        <v>9.2200000000000006</v>
      </c>
      <c r="L1754" s="34">
        <v>8.89</v>
      </c>
      <c r="M1754" s="34">
        <v>7.8</v>
      </c>
      <c r="N1754" s="34">
        <v>6.75</v>
      </c>
      <c r="O1754" s="25"/>
    </row>
    <row r="1755" spans="1:15" ht="15.6">
      <c r="A1755" s="21" t="s">
        <v>3739</v>
      </c>
      <c r="B1755" s="21" t="s">
        <v>3740</v>
      </c>
      <c r="C1755" s="21" t="s">
        <v>2157</v>
      </c>
      <c r="D1755" s="30">
        <v>8166</v>
      </c>
      <c r="E1755" s="30" t="s">
        <v>2158</v>
      </c>
      <c r="F1755" s="30">
        <v>16953</v>
      </c>
      <c r="G1755" s="30" t="s">
        <v>2158</v>
      </c>
      <c r="H1755" s="30">
        <v>22846</v>
      </c>
      <c r="I1755" s="30">
        <v>73249</v>
      </c>
      <c r="J1755" s="30">
        <v>69879</v>
      </c>
      <c r="K1755" s="30">
        <v>32449</v>
      </c>
      <c r="L1755" s="30">
        <v>41410</v>
      </c>
      <c r="M1755" s="30">
        <v>47503</v>
      </c>
      <c r="N1755" s="30">
        <v>48492</v>
      </c>
      <c r="O1755" s="25"/>
    </row>
    <row r="1756" spans="1:15" ht="15.6">
      <c r="A1756" s="21" t="s">
        <v>3739</v>
      </c>
      <c r="B1756" s="21" t="s">
        <v>3740</v>
      </c>
      <c r="C1756" s="21" t="s">
        <v>2257</v>
      </c>
      <c r="D1756" s="30" t="s">
        <v>1125</v>
      </c>
      <c r="E1756" s="30" t="s">
        <v>1125</v>
      </c>
      <c r="F1756" s="30" t="s">
        <v>1125</v>
      </c>
      <c r="G1756" s="30" t="s">
        <v>1125</v>
      </c>
      <c r="H1756" s="30">
        <v>46201984</v>
      </c>
      <c r="I1756" s="30">
        <v>148092650</v>
      </c>
      <c r="J1756" s="30">
        <v>141279443</v>
      </c>
      <c r="K1756" s="30" t="s">
        <v>1125</v>
      </c>
      <c r="L1756" s="30">
        <v>8279412</v>
      </c>
      <c r="M1756" s="30">
        <v>9705565</v>
      </c>
      <c r="N1756" s="30">
        <v>10369350</v>
      </c>
      <c r="O1756" s="25"/>
    </row>
    <row r="1757" spans="1:15" ht="15.6">
      <c r="A1757" s="21" t="s">
        <v>3739</v>
      </c>
      <c r="B1757" s="21" t="s">
        <v>3740</v>
      </c>
      <c r="C1757" s="21" t="s">
        <v>2258</v>
      </c>
      <c r="D1757" s="34" t="s">
        <v>1125</v>
      </c>
      <c r="E1757" s="34" t="s">
        <v>1125</v>
      </c>
      <c r="F1757" s="34" t="s">
        <v>1125</v>
      </c>
      <c r="G1757" s="34" t="s">
        <v>1125</v>
      </c>
      <c r="H1757" s="34">
        <v>0.49</v>
      </c>
      <c r="I1757" s="34">
        <v>0.49</v>
      </c>
      <c r="J1757" s="34">
        <v>0.49</v>
      </c>
      <c r="K1757" s="34" t="s">
        <v>1125</v>
      </c>
      <c r="L1757" s="34">
        <v>5</v>
      </c>
      <c r="M1757" s="34">
        <v>4.8899999999999997</v>
      </c>
      <c r="N1757" s="34">
        <v>4.68</v>
      </c>
      <c r="O1757" s="25"/>
    </row>
    <row r="1758" spans="1:15" ht="45.6">
      <c r="A1758" s="21" t="s">
        <v>3741</v>
      </c>
      <c r="B1758" s="21" t="s">
        <v>3742</v>
      </c>
      <c r="C1758" s="21" t="s">
        <v>2157</v>
      </c>
      <c r="D1758" s="30" t="s">
        <v>2158</v>
      </c>
      <c r="E1758" s="30" t="s">
        <v>2158</v>
      </c>
      <c r="F1758" s="30" t="s">
        <v>2158</v>
      </c>
      <c r="G1758" s="30" t="s">
        <v>2158</v>
      </c>
      <c r="H1758" s="30" t="s">
        <v>2158</v>
      </c>
      <c r="I1758" s="30" t="s">
        <v>2158</v>
      </c>
      <c r="J1758" s="30" t="s">
        <v>2158</v>
      </c>
      <c r="K1758" s="30" t="s">
        <v>2158</v>
      </c>
      <c r="L1758" s="30" t="s">
        <v>2158</v>
      </c>
      <c r="M1758" s="30" t="s">
        <v>2158</v>
      </c>
      <c r="N1758" s="30" t="s">
        <v>2158</v>
      </c>
      <c r="O1758" s="25"/>
    </row>
    <row r="1759" spans="1:15" ht="45.6">
      <c r="A1759" s="21" t="s">
        <v>3741</v>
      </c>
      <c r="B1759" s="21" t="s">
        <v>3742</v>
      </c>
      <c r="C1759" s="21" t="s">
        <v>2257</v>
      </c>
      <c r="D1759" s="30" t="s">
        <v>1125</v>
      </c>
      <c r="E1759" s="30" t="s">
        <v>1125</v>
      </c>
      <c r="F1759" s="30" t="s">
        <v>1125</v>
      </c>
      <c r="G1759" s="30" t="s">
        <v>1125</v>
      </c>
      <c r="H1759" s="30" t="s">
        <v>1125</v>
      </c>
      <c r="I1759" s="30" t="s">
        <v>1125</v>
      </c>
      <c r="J1759" s="30" t="s">
        <v>1125</v>
      </c>
      <c r="K1759" s="30" t="s">
        <v>1125</v>
      </c>
      <c r="L1759" s="30" t="s">
        <v>1125</v>
      </c>
      <c r="M1759" s="30" t="s">
        <v>1125</v>
      </c>
      <c r="N1759" s="30" t="s">
        <v>1125</v>
      </c>
      <c r="O1759" s="25"/>
    </row>
    <row r="1760" spans="1:15" ht="45.6">
      <c r="A1760" s="21" t="s">
        <v>3741</v>
      </c>
      <c r="B1760" s="21" t="s">
        <v>3742</v>
      </c>
      <c r="C1760" s="21" t="s">
        <v>2258</v>
      </c>
      <c r="D1760" s="34" t="s">
        <v>1125</v>
      </c>
      <c r="E1760" s="34" t="s">
        <v>1125</v>
      </c>
      <c r="F1760" s="34" t="s">
        <v>1125</v>
      </c>
      <c r="G1760" s="34" t="s">
        <v>1125</v>
      </c>
      <c r="H1760" s="34" t="s">
        <v>1125</v>
      </c>
      <c r="I1760" s="34" t="s">
        <v>1125</v>
      </c>
      <c r="J1760" s="34" t="s">
        <v>1125</v>
      </c>
      <c r="K1760" s="34" t="s">
        <v>1125</v>
      </c>
      <c r="L1760" s="34" t="s">
        <v>1125</v>
      </c>
      <c r="M1760" s="34" t="s">
        <v>1125</v>
      </c>
      <c r="N1760" s="34" t="s">
        <v>1125</v>
      </c>
      <c r="O1760" s="25"/>
    </row>
    <row r="1761" spans="1:15" ht="45.6">
      <c r="A1761" s="21" t="s">
        <v>3743</v>
      </c>
      <c r="B1761" s="21" t="s">
        <v>3744</v>
      </c>
      <c r="C1761" s="21" t="s">
        <v>2157</v>
      </c>
      <c r="D1761" s="30" t="s">
        <v>2158</v>
      </c>
      <c r="E1761" s="30" t="s">
        <v>2158</v>
      </c>
      <c r="F1761" s="30" t="s">
        <v>2158</v>
      </c>
      <c r="G1761" s="30" t="s">
        <v>2158</v>
      </c>
      <c r="H1761" s="30" t="s">
        <v>2158</v>
      </c>
      <c r="I1761" s="30" t="s">
        <v>2158</v>
      </c>
      <c r="J1761" s="30">
        <v>22918</v>
      </c>
      <c r="K1761" s="30" t="s">
        <v>2158</v>
      </c>
      <c r="L1761" s="30" t="s">
        <v>2158</v>
      </c>
      <c r="M1761" s="30" t="s">
        <v>2158</v>
      </c>
      <c r="N1761" s="30" t="s">
        <v>2158</v>
      </c>
      <c r="O1761" s="25"/>
    </row>
    <row r="1762" spans="1:15" ht="45.6">
      <c r="A1762" s="21" t="s">
        <v>3743</v>
      </c>
      <c r="B1762" s="21" t="s">
        <v>3744</v>
      </c>
      <c r="C1762" s="21" t="s">
        <v>2257</v>
      </c>
      <c r="D1762" s="30" t="s">
        <v>1125</v>
      </c>
      <c r="E1762" s="30" t="s">
        <v>1125</v>
      </c>
      <c r="F1762" s="30" t="s">
        <v>1125</v>
      </c>
      <c r="G1762" s="30" t="s">
        <v>1125</v>
      </c>
      <c r="H1762" s="30" t="s">
        <v>1125</v>
      </c>
      <c r="I1762" s="30" t="s">
        <v>1125</v>
      </c>
      <c r="J1762" s="30" t="s">
        <v>1125</v>
      </c>
      <c r="K1762" s="30" t="s">
        <v>1125</v>
      </c>
      <c r="L1762" s="30" t="s">
        <v>1125</v>
      </c>
      <c r="M1762" s="30" t="s">
        <v>1125</v>
      </c>
      <c r="N1762" s="30" t="s">
        <v>1125</v>
      </c>
      <c r="O1762" s="25"/>
    </row>
    <row r="1763" spans="1:15" ht="45.6">
      <c r="A1763" s="21" t="s">
        <v>3743</v>
      </c>
      <c r="B1763" s="21" t="s">
        <v>3744</v>
      </c>
      <c r="C1763" s="21" t="s">
        <v>2258</v>
      </c>
      <c r="D1763" s="34" t="s">
        <v>1125</v>
      </c>
      <c r="E1763" s="34" t="s">
        <v>1125</v>
      </c>
      <c r="F1763" s="34" t="s">
        <v>1125</v>
      </c>
      <c r="G1763" s="34" t="s">
        <v>1125</v>
      </c>
      <c r="H1763" s="34" t="s">
        <v>1125</v>
      </c>
      <c r="I1763" s="34" t="s">
        <v>1125</v>
      </c>
      <c r="J1763" s="34" t="s">
        <v>1125</v>
      </c>
      <c r="K1763" s="34" t="s">
        <v>1125</v>
      </c>
      <c r="L1763" s="34" t="s">
        <v>1125</v>
      </c>
      <c r="M1763" s="34" t="s">
        <v>1125</v>
      </c>
      <c r="N1763" s="34" t="s">
        <v>1125</v>
      </c>
      <c r="O1763" s="25"/>
    </row>
    <row r="1764" spans="1:15" ht="15.6">
      <c r="A1764" s="21" t="s">
        <v>3745</v>
      </c>
      <c r="B1764" s="21" t="s">
        <v>3746</v>
      </c>
      <c r="C1764" s="21" t="s">
        <v>2157</v>
      </c>
      <c r="D1764" s="30">
        <v>3000</v>
      </c>
      <c r="E1764" s="30">
        <v>1485</v>
      </c>
      <c r="F1764" s="30" t="s">
        <v>2158</v>
      </c>
      <c r="G1764" s="30" t="s">
        <v>2158</v>
      </c>
      <c r="H1764" s="30" t="s">
        <v>2158</v>
      </c>
      <c r="I1764" s="30">
        <v>2392</v>
      </c>
      <c r="J1764" s="30">
        <v>1898</v>
      </c>
      <c r="K1764" s="30">
        <v>2731</v>
      </c>
      <c r="L1764" s="30">
        <v>2829</v>
      </c>
      <c r="M1764" s="30">
        <v>2335</v>
      </c>
      <c r="N1764" s="30">
        <v>4266</v>
      </c>
      <c r="O1764" s="25"/>
    </row>
    <row r="1765" spans="1:15" ht="15.6">
      <c r="A1765" s="21" t="s">
        <v>3745</v>
      </c>
      <c r="B1765" s="21" t="s">
        <v>3746</v>
      </c>
      <c r="C1765" s="21" t="s">
        <v>2377</v>
      </c>
      <c r="D1765" s="30">
        <v>55059</v>
      </c>
      <c r="E1765" s="30">
        <v>25354</v>
      </c>
      <c r="F1765" s="30" t="s">
        <v>1125</v>
      </c>
      <c r="G1765" s="30" t="s">
        <v>1125</v>
      </c>
      <c r="H1765" s="30" t="s">
        <v>1125</v>
      </c>
      <c r="I1765" s="30">
        <v>38015</v>
      </c>
      <c r="J1765" s="30">
        <v>27070</v>
      </c>
      <c r="K1765" s="30">
        <v>45457</v>
      </c>
      <c r="L1765" s="30">
        <v>39466</v>
      </c>
      <c r="M1765" s="30">
        <v>34299</v>
      </c>
      <c r="N1765" s="30" t="s">
        <v>3747</v>
      </c>
      <c r="O1765" s="25"/>
    </row>
    <row r="1766" spans="1:15" ht="15.6">
      <c r="A1766" s="21" t="s">
        <v>3745</v>
      </c>
      <c r="B1766" s="21" t="s">
        <v>3746</v>
      </c>
      <c r="C1766" s="21" t="s">
        <v>2378</v>
      </c>
      <c r="D1766" s="34">
        <v>54.5</v>
      </c>
      <c r="E1766" s="34">
        <v>58.56</v>
      </c>
      <c r="F1766" s="34" t="s">
        <v>1125</v>
      </c>
      <c r="G1766" s="34" t="s">
        <v>1125</v>
      </c>
      <c r="H1766" s="34" t="s">
        <v>1125</v>
      </c>
      <c r="I1766" s="34">
        <v>62.93</v>
      </c>
      <c r="J1766" s="34">
        <v>70.099999999999994</v>
      </c>
      <c r="K1766" s="34">
        <v>60.07</v>
      </c>
      <c r="L1766" s="34">
        <v>71.67</v>
      </c>
      <c r="M1766" s="34">
        <v>68.069999999999993</v>
      </c>
      <c r="N1766" s="34">
        <v>89.48</v>
      </c>
      <c r="O1766" s="25"/>
    </row>
    <row r="1767" spans="1:15" ht="60.6">
      <c r="A1767" s="21" t="s">
        <v>3748</v>
      </c>
      <c r="B1767" s="21" t="s">
        <v>3749</v>
      </c>
      <c r="C1767" s="21" t="s">
        <v>2157</v>
      </c>
      <c r="D1767" s="30">
        <v>28038</v>
      </c>
      <c r="E1767" s="30">
        <v>24632</v>
      </c>
      <c r="F1767" s="30">
        <v>15835</v>
      </c>
      <c r="G1767" s="30">
        <v>16461</v>
      </c>
      <c r="H1767" s="30">
        <v>13521</v>
      </c>
      <c r="I1767" s="30">
        <v>19476</v>
      </c>
      <c r="J1767" s="30">
        <v>20456</v>
      </c>
      <c r="K1767" s="30">
        <v>25582</v>
      </c>
      <c r="L1767" s="30">
        <v>33078</v>
      </c>
      <c r="M1767" s="30">
        <v>36418</v>
      </c>
      <c r="N1767" s="30">
        <v>37772</v>
      </c>
      <c r="O1767" s="25"/>
    </row>
    <row r="1768" spans="1:15" ht="60.6">
      <c r="A1768" s="21" t="s">
        <v>3748</v>
      </c>
      <c r="B1768" s="21" t="s">
        <v>3749</v>
      </c>
      <c r="C1768" s="21" t="s">
        <v>2377</v>
      </c>
      <c r="D1768" s="30">
        <v>4834075</v>
      </c>
      <c r="E1768" s="30">
        <v>5275118</v>
      </c>
      <c r="F1768" s="30">
        <v>1547748</v>
      </c>
      <c r="G1768" s="30">
        <v>1459224</v>
      </c>
      <c r="H1768" s="30">
        <v>1007401</v>
      </c>
      <c r="I1768" s="30">
        <v>1352092</v>
      </c>
      <c r="J1768" s="30">
        <v>1222752</v>
      </c>
      <c r="K1768" s="30">
        <v>2395534</v>
      </c>
      <c r="L1768" s="30">
        <v>2355310</v>
      </c>
      <c r="M1768" s="30">
        <v>1922147</v>
      </c>
      <c r="N1768" s="30">
        <v>2087532</v>
      </c>
      <c r="O1768" s="25"/>
    </row>
    <row r="1769" spans="1:15" ht="60.6">
      <c r="A1769" s="21" t="s">
        <v>3748</v>
      </c>
      <c r="B1769" s="21" t="s">
        <v>3749</v>
      </c>
      <c r="C1769" s="21" t="s">
        <v>2378</v>
      </c>
      <c r="D1769" s="34">
        <v>5.8</v>
      </c>
      <c r="E1769" s="34">
        <v>4.67</v>
      </c>
      <c r="F1769" s="34">
        <v>10.23</v>
      </c>
      <c r="G1769" s="34">
        <v>11.28</v>
      </c>
      <c r="H1769" s="34">
        <v>13.42</v>
      </c>
      <c r="I1769" s="34">
        <v>14.4</v>
      </c>
      <c r="J1769" s="34">
        <v>16.73</v>
      </c>
      <c r="K1769" s="34">
        <v>10.68</v>
      </c>
      <c r="L1769" s="34">
        <v>14.04</v>
      </c>
      <c r="M1769" s="34">
        <v>18.95</v>
      </c>
      <c r="N1769" s="34">
        <v>18.09</v>
      </c>
      <c r="O1769" s="25"/>
    </row>
    <row r="1770" spans="1:15" ht="60.6">
      <c r="A1770" s="21" t="s">
        <v>3750</v>
      </c>
      <c r="B1770" s="21" t="s">
        <v>3751</v>
      </c>
      <c r="C1770" s="21" t="s">
        <v>2157</v>
      </c>
      <c r="D1770" s="30">
        <v>235215</v>
      </c>
      <c r="E1770" s="30">
        <v>236057</v>
      </c>
      <c r="F1770" s="30">
        <v>267647</v>
      </c>
      <c r="G1770" s="30">
        <v>266857</v>
      </c>
      <c r="H1770" s="30">
        <v>238553</v>
      </c>
      <c r="I1770" s="30">
        <v>239019</v>
      </c>
      <c r="J1770" s="30">
        <v>204399</v>
      </c>
      <c r="K1770" s="30">
        <v>277161</v>
      </c>
      <c r="L1770" s="30">
        <v>307182</v>
      </c>
      <c r="M1770" s="30">
        <v>352616</v>
      </c>
      <c r="N1770" s="30">
        <v>301084</v>
      </c>
      <c r="O1770" s="25"/>
    </row>
    <row r="1771" spans="1:15" ht="60.6">
      <c r="A1771" s="21" t="s">
        <v>3750</v>
      </c>
      <c r="B1771" s="21" t="s">
        <v>3751</v>
      </c>
      <c r="C1771" s="21" t="s">
        <v>2377</v>
      </c>
      <c r="D1771" s="30">
        <v>46189553</v>
      </c>
      <c r="E1771" s="30">
        <v>44070620</v>
      </c>
      <c r="F1771" s="30">
        <v>43233331</v>
      </c>
      <c r="G1771" s="30">
        <v>62858489</v>
      </c>
      <c r="H1771" s="30">
        <v>55018331</v>
      </c>
      <c r="I1771" s="30">
        <v>62273271</v>
      </c>
      <c r="J1771" s="30">
        <v>37993439</v>
      </c>
      <c r="K1771" s="30">
        <v>42596669</v>
      </c>
      <c r="L1771" s="30">
        <v>52468448</v>
      </c>
      <c r="M1771" s="30">
        <v>59758360</v>
      </c>
      <c r="N1771" s="30">
        <v>50259713</v>
      </c>
      <c r="O1771" s="25"/>
    </row>
    <row r="1772" spans="1:15" ht="60.6">
      <c r="A1772" s="21" t="s">
        <v>3750</v>
      </c>
      <c r="B1772" s="21" t="s">
        <v>3751</v>
      </c>
      <c r="C1772" s="21" t="s">
        <v>2378</v>
      </c>
      <c r="D1772" s="34">
        <v>5.09</v>
      </c>
      <c r="E1772" s="34">
        <v>5.36</v>
      </c>
      <c r="F1772" s="34">
        <v>6.19</v>
      </c>
      <c r="G1772" s="34">
        <v>4.25</v>
      </c>
      <c r="H1772" s="34">
        <v>4.34</v>
      </c>
      <c r="I1772" s="34">
        <v>3.84</v>
      </c>
      <c r="J1772" s="34">
        <v>5.38</v>
      </c>
      <c r="K1772" s="34">
        <v>6.51</v>
      </c>
      <c r="L1772" s="34">
        <v>5.85</v>
      </c>
      <c r="M1772" s="34">
        <v>5.9</v>
      </c>
      <c r="N1772" s="34">
        <v>5.99</v>
      </c>
      <c r="O1772" s="25"/>
    </row>
    <row r="1773" spans="1:15" ht="45.6">
      <c r="A1773" s="21" t="s">
        <v>3752</v>
      </c>
      <c r="B1773" s="21" t="s">
        <v>3753</v>
      </c>
      <c r="C1773" s="21" t="s">
        <v>2157</v>
      </c>
      <c r="D1773" s="30">
        <v>11844</v>
      </c>
      <c r="E1773" s="30">
        <v>14882</v>
      </c>
      <c r="F1773" s="30">
        <v>13581</v>
      </c>
      <c r="G1773" s="30">
        <v>15516</v>
      </c>
      <c r="H1773" s="30">
        <v>16308</v>
      </c>
      <c r="I1773" s="30">
        <v>15682</v>
      </c>
      <c r="J1773" s="30">
        <v>15202</v>
      </c>
      <c r="K1773" s="30">
        <v>15446</v>
      </c>
      <c r="L1773" s="30">
        <v>15877</v>
      </c>
      <c r="M1773" s="30">
        <v>14388</v>
      </c>
      <c r="N1773" s="30">
        <v>14549</v>
      </c>
      <c r="O1773" s="25"/>
    </row>
    <row r="1774" spans="1:15" ht="45.6">
      <c r="A1774" s="21" t="s">
        <v>3752</v>
      </c>
      <c r="B1774" s="21" t="s">
        <v>3753</v>
      </c>
      <c r="C1774" s="21" t="s">
        <v>2257</v>
      </c>
      <c r="D1774" s="30" t="s">
        <v>1125</v>
      </c>
      <c r="E1774" s="30" t="s">
        <v>3754</v>
      </c>
      <c r="F1774" s="30" t="s">
        <v>3755</v>
      </c>
      <c r="G1774" s="30" t="s">
        <v>3756</v>
      </c>
      <c r="H1774" s="30" t="s">
        <v>3757</v>
      </c>
      <c r="I1774" s="30" t="s">
        <v>3758</v>
      </c>
      <c r="J1774" s="30" t="s">
        <v>3759</v>
      </c>
      <c r="K1774" s="30" t="s">
        <v>3760</v>
      </c>
      <c r="L1774" s="30" t="s">
        <v>3761</v>
      </c>
      <c r="M1774" s="30" t="s">
        <v>3762</v>
      </c>
      <c r="N1774" s="30" t="s">
        <v>3763</v>
      </c>
      <c r="O1774" s="25"/>
    </row>
    <row r="1775" spans="1:15" ht="45.6">
      <c r="A1775" s="21" t="s">
        <v>3752</v>
      </c>
      <c r="B1775" s="21" t="s">
        <v>3753</v>
      </c>
      <c r="C1775" s="21" t="s">
        <v>2258</v>
      </c>
      <c r="D1775" s="34" t="s">
        <v>1125</v>
      </c>
      <c r="E1775" s="34">
        <v>3.81</v>
      </c>
      <c r="F1775" s="34">
        <v>3.67</v>
      </c>
      <c r="G1775" s="34">
        <v>2.9</v>
      </c>
      <c r="H1775" s="34">
        <v>4.26</v>
      </c>
      <c r="I1775" s="34">
        <v>3.75</v>
      </c>
      <c r="J1775" s="34">
        <v>4.01</v>
      </c>
      <c r="K1775" s="34">
        <v>4.12</v>
      </c>
      <c r="L1775" s="34">
        <v>3.98</v>
      </c>
      <c r="M1775" s="34">
        <v>4.0199999999999996</v>
      </c>
      <c r="N1775" s="34">
        <v>4.21</v>
      </c>
      <c r="O1775" s="25"/>
    </row>
    <row r="1776" spans="1:15" ht="60.6">
      <c r="A1776" s="21" t="s">
        <v>3764</v>
      </c>
      <c r="B1776" s="21" t="s">
        <v>3765</v>
      </c>
      <c r="C1776" s="21" t="s">
        <v>2157</v>
      </c>
      <c r="D1776" s="30">
        <v>1093</v>
      </c>
      <c r="E1776" s="30">
        <v>1412</v>
      </c>
      <c r="F1776" s="30">
        <v>2011</v>
      </c>
      <c r="G1776" s="30">
        <v>2670</v>
      </c>
      <c r="H1776" s="30">
        <v>2163</v>
      </c>
      <c r="I1776" s="30" t="s">
        <v>2158</v>
      </c>
      <c r="J1776" s="30">
        <v>1629</v>
      </c>
      <c r="K1776" s="30">
        <v>2278</v>
      </c>
      <c r="L1776" s="30">
        <v>2250</v>
      </c>
      <c r="M1776" s="30">
        <v>2785</v>
      </c>
      <c r="N1776" s="30">
        <v>6384</v>
      </c>
      <c r="O1776" s="25"/>
    </row>
    <row r="1777" spans="1:15" ht="60.6">
      <c r="A1777" s="21" t="s">
        <v>3764</v>
      </c>
      <c r="B1777" s="21" t="s">
        <v>3765</v>
      </c>
      <c r="C1777" s="21" t="s">
        <v>2257</v>
      </c>
      <c r="D1777" s="30" t="s">
        <v>3766</v>
      </c>
      <c r="E1777" s="30" t="s">
        <v>3767</v>
      </c>
      <c r="F1777" s="30" t="s">
        <v>3768</v>
      </c>
      <c r="G1777" s="30" t="s">
        <v>3769</v>
      </c>
      <c r="H1777" s="30" t="s">
        <v>3770</v>
      </c>
      <c r="I1777" s="30" t="s">
        <v>1125</v>
      </c>
      <c r="J1777" s="30" t="s">
        <v>3771</v>
      </c>
      <c r="K1777" s="30" t="s">
        <v>3772</v>
      </c>
      <c r="L1777" s="30" t="s">
        <v>3773</v>
      </c>
      <c r="M1777" s="30" t="s">
        <v>1125</v>
      </c>
      <c r="N1777" s="30" t="s">
        <v>1125</v>
      </c>
      <c r="O1777" s="25"/>
    </row>
    <row r="1778" spans="1:15" ht="60.6">
      <c r="A1778" s="21" t="s">
        <v>3764</v>
      </c>
      <c r="B1778" s="21" t="s">
        <v>3765</v>
      </c>
      <c r="C1778" s="21" t="s">
        <v>2258</v>
      </c>
      <c r="D1778" s="34">
        <v>13.57</v>
      </c>
      <c r="E1778" s="34">
        <v>13.59</v>
      </c>
      <c r="F1778" s="34">
        <v>13.59</v>
      </c>
      <c r="G1778" s="34">
        <v>13.59</v>
      </c>
      <c r="H1778" s="34">
        <v>11.24</v>
      </c>
      <c r="I1778" s="34" t="s">
        <v>1125</v>
      </c>
      <c r="J1778" s="34">
        <v>4.58</v>
      </c>
      <c r="K1778" s="34">
        <v>4.58</v>
      </c>
      <c r="L1778" s="34">
        <v>4.58</v>
      </c>
      <c r="M1778" s="34" t="s">
        <v>1125</v>
      </c>
      <c r="N1778" s="34" t="s">
        <v>1125</v>
      </c>
      <c r="O1778" s="25"/>
    </row>
    <row r="1779" spans="1:15" ht="75.599999999999994">
      <c r="A1779" s="21" t="s">
        <v>3774</v>
      </c>
      <c r="B1779" s="21" t="s">
        <v>3775</v>
      </c>
      <c r="C1779" s="21" t="s">
        <v>2157</v>
      </c>
      <c r="D1779" s="30" t="s">
        <v>2161</v>
      </c>
      <c r="E1779" s="30" t="s">
        <v>2161</v>
      </c>
      <c r="F1779" s="30" t="s">
        <v>2161</v>
      </c>
      <c r="G1779" s="30" t="s">
        <v>2161</v>
      </c>
      <c r="H1779" s="30" t="s">
        <v>2161</v>
      </c>
      <c r="I1779" s="30" t="s">
        <v>2161</v>
      </c>
      <c r="J1779" s="30" t="s">
        <v>2161</v>
      </c>
      <c r="K1779" s="30" t="s">
        <v>2158</v>
      </c>
      <c r="L1779" s="30">
        <v>28385</v>
      </c>
      <c r="M1779" s="30" t="s">
        <v>2161</v>
      </c>
      <c r="N1779" s="30" t="s">
        <v>2161</v>
      </c>
      <c r="O1779" s="25" t="s">
        <v>3776</v>
      </c>
    </row>
    <row r="1780" spans="1:15" ht="75.599999999999994">
      <c r="A1780" s="21" t="s">
        <v>3774</v>
      </c>
      <c r="B1780" s="21" t="s">
        <v>3775</v>
      </c>
      <c r="C1780" s="21" t="s">
        <v>2377</v>
      </c>
      <c r="D1780" s="30" t="s">
        <v>2161</v>
      </c>
      <c r="E1780" s="30" t="s">
        <v>2161</v>
      </c>
      <c r="F1780" s="30" t="s">
        <v>2161</v>
      </c>
      <c r="G1780" s="30" t="s">
        <v>2161</v>
      </c>
      <c r="H1780" s="30" t="s">
        <v>2161</v>
      </c>
      <c r="I1780" s="30" t="s">
        <v>2161</v>
      </c>
      <c r="J1780" s="30" t="s">
        <v>2161</v>
      </c>
      <c r="K1780" s="30" t="s">
        <v>1125</v>
      </c>
      <c r="L1780" s="30">
        <v>230867</v>
      </c>
      <c r="M1780" s="30" t="s">
        <v>2161</v>
      </c>
      <c r="N1780" s="30" t="s">
        <v>2161</v>
      </c>
      <c r="O1780" s="25" t="s">
        <v>3776</v>
      </c>
    </row>
    <row r="1781" spans="1:15" ht="75.599999999999994">
      <c r="A1781" s="21" t="s">
        <v>3774</v>
      </c>
      <c r="B1781" s="21" t="s">
        <v>3775</v>
      </c>
      <c r="C1781" s="21" t="s">
        <v>2378</v>
      </c>
      <c r="D1781" s="34" t="s">
        <v>2161</v>
      </c>
      <c r="E1781" s="34" t="s">
        <v>2161</v>
      </c>
      <c r="F1781" s="34" t="s">
        <v>2161</v>
      </c>
      <c r="G1781" s="34" t="s">
        <v>2161</v>
      </c>
      <c r="H1781" s="34" t="s">
        <v>2161</v>
      </c>
      <c r="I1781" s="34" t="s">
        <v>2161</v>
      </c>
      <c r="J1781" s="34" t="s">
        <v>2161</v>
      </c>
      <c r="K1781" s="34" t="s">
        <v>1125</v>
      </c>
      <c r="L1781" s="34">
        <v>122.95</v>
      </c>
      <c r="M1781" s="34" t="s">
        <v>2161</v>
      </c>
      <c r="N1781" s="34" t="s">
        <v>2161</v>
      </c>
      <c r="O1781" s="25" t="s">
        <v>3776</v>
      </c>
    </row>
    <row r="1782" spans="1:15" ht="60.6">
      <c r="A1782" s="21" t="s">
        <v>3777</v>
      </c>
      <c r="B1782" s="21" t="s">
        <v>3778</v>
      </c>
      <c r="C1782" s="21" t="s">
        <v>2157</v>
      </c>
      <c r="D1782" s="30" t="s">
        <v>2161</v>
      </c>
      <c r="E1782" s="30" t="s">
        <v>2161</v>
      </c>
      <c r="F1782" s="30" t="s">
        <v>2161</v>
      </c>
      <c r="G1782" s="30" t="s">
        <v>2161</v>
      </c>
      <c r="H1782" s="30" t="s">
        <v>2161</v>
      </c>
      <c r="I1782" s="30" t="s">
        <v>2161</v>
      </c>
      <c r="J1782" s="30" t="s">
        <v>2161</v>
      </c>
      <c r="K1782" s="30">
        <v>8123</v>
      </c>
      <c r="L1782" s="30">
        <v>18571</v>
      </c>
      <c r="M1782" s="30" t="s">
        <v>2161</v>
      </c>
      <c r="N1782" s="30" t="s">
        <v>2161</v>
      </c>
      <c r="O1782" s="25" t="s">
        <v>3779</v>
      </c>
    </row>
    <row r="1783" spans="1:15" ht="60.6">
      <c r="A1783" s="21" t="s">
        <v>3777</v>
      </c>
      <c r="B1783" s="21" t="s">
        <v>3778</v>
      </c>
      <c r="C1783" s="21" t="s">
        <v>2377</v>
      </c>
      <c r="D1783" s="30" t="s">
        <v>2161</v>
      </c>
      <c r="E1783" s="30" t="s">
        <v>2161</v>
      </c>
      <c r="F1783" s="30" t="s">
        <v>2161</v>
      </c>
      <c r="G1783" s="30" t="s">
        <v>2161</v>
      </c>
      <c r="H1783" s="30" t="s">
        <v>2161</v>
      </c>
      <c r="I1783" s="30" t="s">
        <v>2161</v>
      </c>
      <c r="J1783" s="30" t="s">
        <v>2161</v>
      </c>
      <c r="K1783" s="30" t="s">
        <v>3780</v>
      </c>
      <c r="L1783" s="30" t="s">
        <v>1125</v>
      </c>
      <c r="M1783" s="30" t="s">
        <v>2161</v>
      </c>
      <c r="N1783" s="30" t="s">
        <v>2161</v>
      </c>
      <c r="O1783" s="25" t="s">
        <v>3779</v>
      </c>
    </row>
    <row r="1784" spans="1:15" ht="60.6">
      <c r="A1784" s="21" t="s">
        <v>3777</v>
      </c>
      <c r="B1784" s="21" t="s">
        <v>3778</v>
      </c>
      <c r="C1784" s="21" t="s">
        <v>2378</v>
      </c>
      <c r="D1784" s="34" t="s">
        <v>2161</v>
      </c>
      <c r="E1784" s="34" t="s">
        <v>2161</v>
      </c>
      <c r="F1784" s="34" t="s">
        <v>2161</v>
      </c>
      <c r="G1784" s="34" t="s">
        <v>2161</v>
      </c>
      <c r="H1784" s="34" t="s">
        <v>2161</v>
      </c>
      <c r="I1784" s="34" t="s">
        <v>2161</v>
      </c>
      <c r="J1784" s="34" t="s">
        <v>2161</v>
      </c>
      <c r="K1784" s="34">
        <v>2.5299999999999998</v>
      </c>
      <c r="L1784" s="34" t="s">
        <v>1125</v>
      </c>
      <c r="M1784" s="34" t="s">
        <v>2161</v>
      </c>
      <c r="N1784" s="34" t="s">
        <v>2161</v>
      </c>
      <c r="O1784" s="25" t="s">
        <v>3779</v>
      </c>
    </row>
    <row r="1785" spans="1:15" ht="60.6">
      <c r="A1785" s="21" t="s">
        <v>3781</v>
      </c>
      <c r="B1785" s="21" t="s">
        <v>3782</v>
      </c>
      <c r="C1785" s="21" t="s">
        <v>2157</v>
      </c>
      <c r="D1785" s="30">
        <v>305</v>
      </c>
      <c r="E1785" s="30">
        <v>0</v>
      </c>
      <c r="F1785" s="30">
        <v>0</v>
      </c>
      <c r="G1785" s="30">
        <v>0</v>
      </c>
      <c r="H1785" s="30">
        <v>0</v>
      </c>
      <c r="I1785" s="30" t="s">
        <v>2161</v>
      </c>
      <c r="J1785" s="30" t="s">
        <v>2161</v>
      </c>
      <c r="K1785" s="30" t="s">
        <v>2161</v>
      </c>
      <c r="L1785" s="30" t="s">
        <v>2161</v>
      </c>
      <c r="M1785" s="30" t="s">
        <v>2161</v>
      </c>
      <c r="N1785" s="30" t="s">
        <v>2161</v>
      </c>
      <c r="O1785" s="25" t="s">
        <v>3783</v>
      </c>
    </row>
    <row r="1786" spans="1:15" ht="60.6">
      <c r="A1786" s="21" t="s">
        <v>3781</v>
      </c>
      <c r="B1786" s="21" t="s">
        <v>3782</v>
      </c>
      <c r="C1786" s="21" t="s">
        <v>2257</v>
      </c>
      <c r="D1786" s="30" t="s">
        <v>1125</v>
      </c>
      <c r="E1786" s="30">
        <v>0</v>
      </c>
      <c r="F1786" s="30">
        <v>0</v>
      </c>
      <c r="G1786" s="30">
        <v>0</v>
      </c>
      <c r="H1786" s="30">
        <v>0</v>
      </c>
      <c r="I1786" s="30" t="s">
        <v>2161</v>
      </c>
      <c r="J1786" s="30" t="s">
        <v>2161</v>
      </c>
      <c r="K1786" s="30" t="s">
        <v>2161</v>
      </c>
      <c r="L1786" s="30" t="s">
        <v>2161</v>
      </c>
      <c r="M1786" s="30" t="s">
        <v>2161</v>
      </c>
      <c r="N1786" s="30" t="s">
        <v>2161</v>
      </c>
      <c r="O1786" s="25" t="s">
        <v>3783</v>
      </c>
    </row>
    <row r="1787" spans="1:15" ht="60.6">
      <c r="A1787" s="21" t="s">
        <v>3781</v>
      </c>
      <c r="B1787" s="21" t="s">
        <v>3782</v>
      </c>
      <c r="C1787" s="21" t="s">
        <v>2258</v>
      </c>
      <c r="D1787" s="34" t="s">
        <v>1125</v>
      </c>
      <c r="E1787" s="34" t="s">
        <v>2161</v>
      </c>
      <c r="F1787" s="34" t="s">
        <v>2161</v>
      </c>
      <c r="G1787" s="34" t="s">
        <v>2161</v>
      </c>
      <c r="H1787" s="34" t="s">
        <v>2161</v>
      </c>
      <c r="I1787" s="34" t="s">
        <v>2161</v>
      </c>
      <c r="J1787" s="34" t="s">
        <v>2161</v>
      </c>
      <c r="K1787" s="34" t="s">
        <v>2161</v>
      </c>
      <c r="L1787" s="34" t="s">
        <v>2161</v>
      </c>
      <c r="M1787" s="34" t="s">
        <v>2161</v>
      </c>
      <c r="N1787" s="34" t="s">
        <v>2161</v>
      </c>
      <c r="O1787" s="25" t="s">
        <v>3783</v>
      </c>
    </row>
    <row r="1788" spans="1:15" ht="60.6">
      <c r="A1788" s="21" t="s">
        <v>3784</v>
      </c>
      <c r="B1788" s="21" t="s">
        <v>3785</v>
      </c>
      <c r="C1788" s="21" t="s">
        <v>2157</v>
      </c>
      <c r="D1788" s="30">
        <v>0</v>
      </c>
      <c r="E1788" s="30">
        <v>0</v>
      </c>
      <c r="F1788" s="30">
        <v>0</v>
      </c>
      <c r="G1788" s="30">
        <v>0</v>
      </c>
      <c r="H1788" s="30">
        <v>0</v>
      </c>
      <c r="I1788" s="30" t="s">
        <v>2161</v>
      </c>
      <c r="J1788" s="30" t="s">
        <v>2161</v>
      </c>
      <c r="K1788" s="30" t="s">
        <v>2161</v>
      </c>
      <c r="L1788" s="30" t="s">
        <v>2161</v>
      </c>
      <c r="M1788" s="30" t="s">
        <v>2161</v>
      </c>
      <c r="N1788" s="30" t="s">
        <v>2161</v>
      </c>
      <c r="O1788" s="25" t="s">
        <v>3786</v>
      </c>
    </row>
    <row r="1789" spans="1:15" ht="60.6">
      <c r="A1789" s="21" t="s">
        <v>3784</v>
      </c>
      <c r="B1789" s="21" t="s">
        <v>3785</v>
      </c>
      <c r="C1789" s="21" t="s">
        <v>2257</v>
      </c>
      <c r="D1789" s="30">
        <v>0</v>
      </c>
      <c r="E1789" s="30">
        <v>0</v>
      </c>
      <c r="F1789" s="30">
        <v>0</v>
      </c>
      <c r="G1789" s="30">
        <v>0</v>
      </c>
      <c r="H1789" s="30">
        <v>0</v>
      </c>
      <c r="I1789" s="30" t="s">
        <v>2161</v>
      </c>
      <c r="J1789" s="30" t="s">
        <v>2161</v>
      </c>
      <c r="K1789" s="30" t="s">
        <v>2161</v>
      </c>
      <c r="L1789" s="30" t="s">
        <v>2161</v>
      </c>
      <c r="M1789" s="30" t="s">
        <v>2161</v>
      </c>
      <c r="N1789" s="30" t="s">
        <v>2161</v>
      </c>
      <c r="O1789" s="25" t="s">
        <v>3786</v>
      </c>
    </row>
    <row r="1790" spans="1:15" ht="60.6">
      <c r="A1790" s="21" t="s">
        <v>3784</v>
      </c>
      <c r="B1790" s="21" t="s">
        <v>3785</v>
      </c>
      <c r="C1790" s="21" t="s">
        <v>2258</v>
      </c>
      <c r="D1790" s="34" t="s">
        <v>2161</v>
      </c>
      <c r="E1790" s="34" t="s">
        <v>2161</v>
      </c>
      <c r="F1790" s="34" t="s">
        <v>2161</v>
      </c>
      <c r="G1790" s="34" t="s">
        <v>2161</v>
      </c>
      <c r="H1790" s="34" t="s">
        <v>2161</v>
      </c>
      <c r="I1790" s="34" t="s">
        <v>2161</v>
      </c>
      <c r="J1790" s="34" t="s">
        <v>2161</v>
      </c>
      <c r="K1790" s="34" t="s">
        <v>2161</v>
      </c>
      <c r="L1790" s="34" t="s">
        <v>2161</v>
      </c>
      <c r="M1790" s="34" t="s">
        <v>2161</v>
      </c>
      <c r="N1790" s="34" t="s">
        <v>2161</v>
      </c>
      <c r="O1790" s="25" t="s">
        <v>3786</v>
      </c>
    </row>
    <row r="1791" spans="1:15" ht="90.6">
      <c r="A1791" s="21" t="s">
        <v>3787</v>
      </c>
      <c r="B1791" s="21" t="s">
        <v>3788</v>
      </c>
      <c r="C1791" s="21" t="s">
        <v>2157</v>
      </c>
      <c r="D1791" s="30" t="s">
        <v>2161</v>
      </c>
      <c r="E1791" s="30" t="s">
        <v>2161</v>
      </c>
      <c r="F1791" s="30" t="s">
        <v>2161</v>
      </c>
      <c r="G1791" s="30" t="s">
        <v>2161</v>
      </c>
      <c r="H1791" s="30" t="s">
        <v>2161</v>
      </c>
      <c r="I1791" s="30" t="s">
        <v>2161</v>
      </c>
      <c r="J1791" s="30" t="s">
        <v>2161</v>
      </c>
      <c r="K1791" s="30">
        <v>144354</v>
      </c>
      <c r="L1791" s="30">
        <v>183938</v>
      </c>
      <c r="M1791" s="30">
        <v>200741</v>
      </c>
      <c r="N1791" s="30">
        <v>161795</v>
      </c>
      <c r="O1791" s="25" t="s">
        <v>3789</v>
      </c>
    </row>
    <row r="1792" spans="1:15" ht="90.6">
      <c r="A1792" s="21" t="s">
        <v>3787</v>
      </c>
      <c r="B1792" s="21" t="s">
        <v>3788</v>
      </c>
      <c r="C1792" s="21" t="s">
        <v>2257</v>
      </c>
      <c r="D1792" s="30" t="s">
        <v>2161</v>
      </c>
      <c r="E1792" s="30" t="s">
        <v>2161</v>
      </c>
      <c r="F1792" s="30" t="s">
        <v>2161</v>
      </c>
      <c r="G1792" s="30" t="s">
        <v>2161</v>
      </c>
      <c r="H1792" s="30" t="s">
        <v>2161</v>
      </c>
      <c r="I1792" s="30" t="s">
        <v>2161</v>
      </c>
      <c r="J1792" s="30" t="s">
        <v>2161</v>
      </c>
      <c r="K1792" s="30" t="s">
        <v>3790</v>
      </c>
      <c r="L1792" s="30" t="s">
        <v>3791</v>
      </c>
      <c r="M1792" s="30">
        <v>2922753</v>
      </c>
      <c r="N1792" s="30" t="s">
        <v>1125</v>
      </c>
      <c r="O1792" s="25" t="s">
        <v>3789</v>
      </c>
    </row>
    <row r="1793" spans="1:15" ht="90.6">
      <c r="A1793" s="21" t="s">
        <v>3787</v>
      </c>
      <c r="B1793" s="21" t="s">
        <v>3788</v>
      </c>
      <c r="C1793" s="21" t="s">
        <v>2258</v>
      </c>
      <c r="D1793" s="34" t="s">
        <v>2161</v>
      </c>
      <c r="E1793" s="34" t="s">
        <v>2161</v>
      </c>
      <c r="F1793" s="34" t="s">
        <v>2161</v>
      </c>
      <c r="G1793" s="34" t="s">
        <v>2161</v>
      </c>
      <c r="H1793" s="34" t="s">
        <v>2161</v>
      </c>
      <c r="I1793" s="34" t="s">
        <v>2161</v>
      </c>
      <c r="J1793" s="34" t="s">
        <v>2161</v>
      </c>
      <c r="K1793" s="34">
        <v>63.41</v>
      </c>
      <c r="L1793" s="34">
        <v>58.94</v>
      </c>
      <c r="M1793" s="34">
        <v>68.680000000000007</v>
      </c>
      <c r="N1793" s="34" t="s">
        <v>1125</v>
      </c>
      <c r="O1793" s="25" t="s">
        <v>3789</v>
      </c>
    </row>
    <row r="1794" spans="1:15" ht="150.6">
      <c r="A1794" s="21" t="s">
        <v>3792</v>
      </c>
      <c r="B1794" s="21" t="s">
        <v>3793</v>
      </c>
      <c r="C1794" s="21" t="s">
        <v>2157</v>
      </c>
      <c r="D1794" s="30">
        <v>127703</v>
      </c>
      <c r="E1794" s="30">
        <v>113189</v>
      </c>
      <c r="F1794" s="30">
        <v>137375</v>
      </c>
      <c r="G1794" s="30">
        <v>158861</v>
      </c>
      <c r="H1794" s="30">
        <v>165932</v>
      </c>
      <c r="I1794" s="30">
        <v>199865</v>
      </c>
      <c r="J1794" s="30">
        <v>291438</v>
      </c>
      <c r="K1794" s="30" t="s">
        <v>2161</v>
      </c>
      <c r="L1794" s="30" t="s">
        <v>2161</v>
      </c>
      <c r="M1794" s="30" t="s">
        <v>2161</v>
      </c>
      <c r="N1794" s="30" t="s">
        <v>2161</v>
      </c>
      <c r="O1794" s="25" t="s">
        <v>3794</v>
      </c>
    </row>
    <row r="1795" spans="1:15" ht="150.6">
      <c r="A1795" s="21" t="s">
        <v>3792</v>
      </c>
      <c r="B1795" s="21" t="s">
        <v>3793</v>
      </c>
      <c r="C1795" s="21" t="s">
        <v>2257</v>
      </c>
      <c r="D1795" s="30" t="s">
        <v>3795</v>
      </c>
      <c r="E1795" s="30">
        <v>5868248</v>
      </c>
      <c r="F1795" s="30" t="s">
        <v>3796</v>
      </c>
      <c r="G1795" s="30" t="s">
        <v>3797</v>
      </c>
      <c r="H1795" s="30">
        <v>4721341</v>
      </c>
      <c r="I1795" s="30">
        <v>5777425</v>
      </c>
      <c r="J1795" s="30" t="s">
        <v>3798</v>
      </c>
      <c r="K1795" s="30" t="s">
        <v>2161</v>
      </c>
      <c r="L1795" s="30" t="s">
        <v>2161</v>
      </c>
      <c r="M1795" s="30" t="s">
        <v>2161</v>
      </c>
      <c r="N1795" s="30" t="s">
        <v>2161</v>
      </c>
      <c r="O1795" s="25" t="s">
        <v>3794</v>
      </c>
    </row>
    <row r="1796" spans="1:15" ht="150.6">
      <c r="A1796" s="21" t="s">
        <v>3792</v>
      </c>
      <c r="B1796" s="21" t="s">
        <v>3793</v>
      </c>
      <c r="C1796" s="21" t="s">
        <v>2258</v>
      </c>
      <c r="D1796" s="34">
        <v>17.93</v>
      </c>
      <c r="E1796" s="34">
        <v>19.29</v>
      </c>
      <c r="F1796" s="34">
        <v>24.59</v>
      </c>
      <c r="G1796" s="34">
        <v>33.619999999999997</v>
      </c>
      <c r="H1796" s="34">
        <v>35.15</v>
      </c>
      <c r="I1796" s="34">
        <v>34.590000000000003</v>
      </c>
      <c r="J1796" s="34">
        <v>42.26</v>
      </c>
      <c r="K1796" s="34" t="s">
        <v>2161</v>
      </c>
      <c r="L1796" s="34" t="s">
        <v>2161</v>
      </c>
      <c r="M1796" s="34" t="s">
        <v>2161</v>
      </c>
      <c r="N1796" s="34" t="s">
        <v>2161</v>
      </c>
      <c r="O1796" s="25" t="s">
        <v>3794</v>
      </c>
    </row>
    <row r="1797" spans="1:15" ht="30.6">
      <c r="A1797" s="21" t="s">
        <v>3799</v>
      </c>
      <c r="B1797" s="21" t="s">
        <v>3800</v>
      </c>
      <c r="C1797" s="21" t="s">
        <v>2157</v>
      </c>
      <c r="D1797" s="30">
        <v>1706</v>
      </c>
      <c r="E1797" s="30">
        <v>1732</v>
      </c>
      <c r="F1797" s="30">
        <v>1868</v>
      </c>
      <c r="G1797" s="30">
        <v>2057</v>
      </c>
      <c r="H1797" s="30">
        <v>2274</v>
      </c>
      <c r="I1797" s="30">
        <v>6477</v>
      </c>
      <c r="J1797" s="30">
        <v>2787</v>
      </c>
      <c r="K1797" s="30" t="s">
        <v>2158</v>
      </c>
      <c r="L1797" s="30">
        <v>3829</v>
      </c>
      <c r="M1797" s="30">
        <v>3860</v>
      </c>
      <c r="N1797" s="30">
        <v>3720</v>
      </c>
      <c r="O1797" s="25"/>
    </row>
    <row r="1798" spans="1:15" ht="30.6">
      <c r="A1798" s="21" t="s">
        <v>3799</v>
      </c>
      <c r="B1798" s="21" t="s">
        <v>3800</v>
      </c>
      <c r="C1798" s="21" t="s">
        <v>3427</v>
      </c>
      <c r="D1798" s="30" t="s">
        <v>1125</v>
      </c>
      <c r="E1798" s="30" t="s">
        <v>1125</v>
      </c>
      <c r="F1798" s="30" t="s">
        <v>1125</v>
      </c>
      <c r="G1798" s="30" t="s">
        <v>1125</v>
      </c>
      <c r="H1798" s="30" t="s">
        <v>1125</v>
      </c>
      <c r="I1798" s="30" t="s">
        <v>1125</v>
      </c>
      <c r="J1798" s="30" t="s">
        <v>1125</v>
      </c>
      <c r="K1798" s="30" t="s">
        <v>1125</v>
      </c>
      <c r="L1798" s="30" t="s">
        <v>1125</v>
      </c>
      <c r="M1798" s="30" t="s">
        <v>1125</v>
      </c>
      <c r="N1798" s="30" t="s">
        <v>1125</v>
      </c>
      <c r="O1798" s="25"/>
    </row>
    <row r="1799" spans="1:15" ht="30.6">
      <c r="A1799" s="21" t="s">
        <v>3799</v>
      </c>
      <c r="B1799" s="21" t="s">
        <v>3800</v>
      </c>
      <c r="C1799" s="21" t="s">
        <v>3428</v>
      </c>
      <c r="D1799" s="34" t="s">
        <v>1125</v>
      </c>
      <c r="E1799" s="34" t="s">
        <v>1125</v>
      </c>
      <c r="F1799" s="34" t="s">
        <v>1125</v>
      </c>
      <c r="G1799" s="34" t="s">
        <v>1125</v>
      </c>
      <c r="H1799" s="34" t="s">
        <v>1125</v>
      </c>
      <c r="I1799" s="34" t="s">
        <v>1125</v>
      </c>
      <c r="J1799" s="34" t="s">
        <v>1125</v>
      </c>
      <c r="K1799" s="34" t="s">
        <v>1125</v>
      </c>
      <c r="L1799" s="34" t="s">
        <v>1125</v>
      </c>
      <c r="M1799" s="34" t="s">
        <v>1125</v>
      </c>
      <c r="N1799" s="34" t="s">
        <v>1125</v>
      </c>
      <c r="O1799" s="25"/>
    </row>
    <row r="1800" spans="1:15" ht="45.6">
      <c r="A1800" s="21" t="s">
        <v>3801</v>
      </c>
      <c r="B1800" s="21" t="s">
        <v>3802</v>
      </c>
      <c r="C1800" s="21" t="s">
        <v>2157</v>
      </c>
      <c r="D1800" s="30">
        <v>87205</v>
      </c>
      <c r="E1800" s="30">
        <v>74645</v>
      </c>
      <c r="F1800" s="30">
        <v>73716</v>
      </c>
      <c r="G1800" s="30">
        <v>65799</v>
      </c>
      <c r="H1800" s="30">
        <v>69653</v>
      </c>
      <c r="I1800" s="30">
        <v>72885</v>
      </c>
      <c r="J1800" s="30">
        <v>69337</v>
      </c>
      <c r="K1800" s="30">
        <v>69314</v>
      </c>
      <c r="L1800" s="30">
        <v>97501</v>
      </c>
      <c r="M1800" s="30">
        <v>94429</v>
      </c>
      <c r="N1800" s="30">
        <v>98705</v>
      </c>
      <c r="O1800" s="25"/>
    </row>
    <row r="1801" spans="1:15" ht="45.6">
      <c r="A1801" s="21" t="s">
        <v>3801</v>
      </c>
      <c r="B1801" s="21" t="s">
        <v>3802</v>
      </c>
      <c r="C1801" s="21" t="s">
        <v>3427</v>
      </c>
      <c r="D1801" s="30">
        <v>3618462</v>
      </c>
      <c r="E1801" s="30">
        <v>3216810</v>
      </c>
      <c r="F1801" s="30">
        <v>3077746</v>
      </c>
      <c r="G1801" s="30">
        <v>2762170</v>
      </c>
      <c r="H1801" s="30">
        <v>2779400</v>
      </c>
      <c r="I1801" s="30">
        <v>2810155</v>
      </c>
      <c r="J1801" s="30">
        <v>4542082</v>
      </c>
      <c r="K1801" s="30">
        <v>4589077</v>
      </c>
      <c r="L1801" s="30">
        <v>5580596</v>
      </c>
      <c r="M1801" s="30">
        <v>5522613</v>
      </c>
      <c r="N1801" s="30">
        <v>5172399</v>
      </c>
      <c r="O1801" s="25"/>
    </row>
    <row r="1802" spans="1:15" ht="45.6">
      <c r="A1802" s="21" t="s">
        <v>3801</v>
      </c>
      <c r="B1802" s="21" t="s">
        <v>3802</v>
      </c>
      <c r="C1802" s="21" t="s">
        <v>3428</v>
      </c>
      <c r="D1802" s="34">
        <v>24.1</v>
      </c>
      <c r="E1802" s="34">
        <v>23.2</v>
      </c>
      <c r="F1802" s="34">
        <v>23.95</v>
      </c>
      <c r="G1802" s="34">
        <v>23.82</v>
      </c>
      <c r="H1802" s="34">
        <v>25.06</v>
      </c>
      <c r="I1802" s="34">
        <v>25.94</v>
      </c>
      <c r="J1802" s="34">
        <v>15.27</v>
      </c>
      <c r="K1802" s="34">
        <v>15.1</v>
      </c>
      <c r="L1802" s="34">
        <v>17.47</v>
      </c>
      <c r="M1802" s="34">
        <v>17.100000000000001</v>
      </c>
      <c r="N1802" s="34">
        <v>19.079999999999998</v>
      </c>
      <c r="O1802" s="25"/>
    </row>
    <row r="1803" spans="1:15" ht="30.6">
      <c r="A1803" s="21" t="s">
        <v>3803</v>
      </c>
      <c r="B1803" s="21" t="s">
        <v>3804</v>
      </c>
      <c r="C1803" s="21" t="s">
        <v>2157</v>
      </c>
      <c r="D1803" s="30">
        <v>590499</v>
      </c>
      <c r="E1803" s="30">
        <v>567338</v>
      </c>
      <c r="F1803" s="30">
        <v>571007</v>
      </c>
      <c r="G1803" s="30">
        <v>580699</v>
      </c>
      <c r="H1803" s="30">
        <v>584120</v>
      </c>
      <c r="I1803" s="30">
        <v>599436</v>
      </c>
      <c r="J1803" s="30">
        <v>503498</v>
      </c>
      <c r="K1803" s="30">
        <v>635763</v>
      </c>
      <c r="L1803" s="30">
        <v>671564</v>
      </c>
      <c r="M1803" s="30">
        <v>687329</v>
      </c>
      <c r="N1803" s="30">
        <v>656285</v>
      </c>
      <c r="O1803" s="25"/>
    </row>
    <row r="1804" spans="1:15" ht="30.6">
      <c r="A1804" s="21" t="s">
        <v>3803</v>
      </c>
      <c r="B1804" s="21" t="s">
        <v>3804</v>
      </c>
      <c r="C1804" s="21" t="s">
        <v>3427</v>
      </c>
      <c r="D1804" s="30">
        <v>69351531</v>
      </c>
      <c r="E1804" s="30">
        <v>65383312</v>
      </c>
      <c r="F1804" s="30">
        <v>66012534</v>
      </c>
      <c r="G1804" s="30">
        <v>65607747</v>
      </c>
      <c r="H1804" s="30">
        <v>65863867</v>
      </c>
      <c r="I1804" s="30">
        <v>66198463</v>
      </c>
      <c r="J1804" s="30">
        <v>55067336</v>
      </c>
      <c r="K1804" s="30">
        <v>68465792</v>
      </c>
      <c r="L1804" s="30">
        <v>68644459</v>
      </c>
      <c r="M1804" s="30">
        <v>68091214</v>
      </c>
      <c r="N1804" s="30">
        <v>69347064</v>
      </c>
      <c r="O1804" s="25"/>
    </row>
    <row r="1805" spans="1:15" ht="30.6">
      <c r="A1805" s="21" t="s">
        <v>3803</v>
      </c>
      <c r="B1805" s="21" t="s">
        <v>3804</v>
      </c>
      <c r="C1805" s="21" t="s">
        <v>3428</v>
      </c>
      <c r="D1805" s="34">
        <v>8.51</v>
      </c>
      <c r="E1805" s="34">
        <v>8.68</v>
      </c>
      <c r="F1805" s="34">
        <v>8.65</v>
      </c>
      <c r="G1805" s="34">
        <v>8.85</v>
      </c>
      <c r="H1805" s="34">
        <v>8.8699999999999992</v>
      </c>
      <c r="I1805" s="34">
        <v>9.06</v>
      </c>
      <c r="J1805" s="34">
        <v>9.14</v>
      </c>
      <c r="K1805" s="34">
        <v>9.2899999999999991</v>
      </c>
      <c r="L1805" s="34">
        <v>9.7799999999999994</v>
      </c>
      <c r="M1805" s="34">
        <v>10.09</v>
      </c>
      <c r="N1805" s="34">
        <v>9.4600000000000009</v>
      </c>
      <c r="O1805" s="25"/>
    </row>
    <row r="1806" spans="1:15" ht="45.6">
      <c r="A1806" s="21" t="s">
        <v>3805</v>
      </c>
      <c r="B1806" s="21" t="s">
        <v>3806</v>
      </c>
      <c r="C1806" s="21" t="s">
        <v>2157</v>
      </c>
      <c r="D1806" s="30">
        <v>43860</v>
      </c>
      <c r="E1806" s="30">
        <v>37603</v>
      </c>
      <c r="F1806" s="30">
        <v>38248</v>
      </c>
      <c r="G1806" s="30">
        <v>33606</v>
      </c>
      <c r="H1806" s="30">
        <v>36239</v>
      </c>
      <c r="I1806" s="30">
        <v>33232</v>
      </c>
      <c r="J1806" s="30">
        <v>11998</v>
      </c>
      <c r="K1806" s="30">
        <v>11367</v>
      </c>
      <c r="L1806" s="30">
        <v>11847</v>
      </c>
      <c r="M1806" s="30">
        <v>12758</v>
      </c>
      <c r="N1806" s="30">
        <v>9239</v>
      </c>
      <c r="O1806" s="25"/>
    </row>
    <row r="1807" spans="1:15" ht="45.6">
      <c r="A1807" s="21" t="s">
        <v>3805</v>
      </c>
      <c r="B1807" s="21" t="s">
        <v>3806</v>
      </c>
      <c r="C1807" s="21" t="s">
        <v>3427</v>
      </c>
      <c r="D1807" s="30">
        <v>5966616</v>
      </c>
      <c r="E1807" s="30">
        <v>5082016</v>
      </c>
      <c r="F1807" s="30">
        <v>5096904</v>
      </c>
      <c r="G1807" s="30" t="s">
        <v>3807</v>
      </c>
      <c r="H1807" s="30">
        <v>4807443</v>
      </c>
      <c r="I1807" s="30">
        <v>4421485</v>
      </c>
      <c r="J1807" s="30">
        <v>1320797</v>
      </c>
      <c r="K1807" s="30">
        <v>1264027</v>
      </c>
      <c r="L1807" s="30">
        <v>1282876</v>
      </c>
      <c r="M1807" s="30">
        <v>1346027</v>
      </c>
      <c r="N1807" s="30">
        <v>981125</v>
      </c>
      <c r="O1807" s="25"/>
    </row>
    <row r="1808" spans="1:15" ht="45.6">
      <c r="A1808" s="21" t="s">
        <v>3805</v>
      </c>
      <c r="B1808" s="21" t="s">
        <v>3806</v>
      </c>
      <c r="C1808" s="21" t="s">
        <v>3428</v>
      </c>
      <c r="D1808" s="34">
        <v>7.35</v>
      </c>
      <c r="E1808" s="34">
        <v>7.4</v>
      </c>
      <c r="F1808" s="34">
        <v>7.5</v>
      </c>
      <c r="G1808" s="34">
        <v>7.52</v>
      </c>
      <c r="H1808" s="34">
        <v>7.54</v>
      </c>
      <c r="I1808" s="34">
        <v>7.52</v>
      </c>
      <c r="J1808" s="34">
        <v>9.08</v>
      </c>
      <c r="K1808" s="34">
        <v>8.99</v>
      </c>
      <c r="L1808" s="34">
        <v>9.23</v>
      </c>
      <c r="M1808" s="34">
        <v>9.48</v>
      </c>
      <c r="N1808" s="34">
        <v>9.42</v>
      </c>
      <c r="O1808" s="25"/>
    </row>
    <row r="1809" spans="1:15" ht="45.6">
      <c r="A1809" s="21" t="s">
        <v>3808</v>
      </c>
      <c r="B1809" s="21" t="s">
        <v>3809</v>
      </c>
      <c r="C1809" s="21" t="s">
        <v>2157</v>
      </c>
      <c r="D1809" s="30">
        <v>37853</v>
      </c>
      <c r="E1809" s="30">
        <v>37644</v>
      </c>
      <c r="F1809" s="30" t="s">
        <v>2158</v>
      </c>
      <c r="G1809" s="30">
        <v>37097</v>
      </c>
      <c r="H1809" s="30">
        <v>45978</v>
      </c>
      <c r="I1809" s="30">
        <v>44868</v>
      </c>
      <c r="J1809" s="30" t="s">
        <v>2158</v>
      </c>
      <c r="K1809" s="30" t="s">
        <v>2158</v>
      </c>
      <c r="L1809" s="30" t="s">
        <v>2158</v>
      </c>
      <c r="M1809" s="30" t="s">
        <v>2158</v>
      </c>
      <c r="N1809" s="30" t="s">
        <v>2158</v>
      </c>
      <c r="O1809" s="25"/>
    </row>
    <row r="1810" spans="1:15" ht="45.6">
      <c r="A1810" s="21" t="s">
        <v>3808</v>
      </c>
      <c r="B1810" s="21" t="s">
        <v>3809</v>
      </c>
      <c r="C1810" s="21" t="s">
        <v>3427</v>
      </c>
      <c r="D1810" s="30" t="s">
        <v>3810</v>
      </c>
      <c r="E1810" s="30" t="s">
        <v>3811</v>
      </c>
      <c r="F1810" s="30" t="s">
        <v>3812</v>
      </c>
      <c r="G1810" s="30" t="s">
        <v>3813</v>
      </c>
      <c r="H1810" s="30" t="s">
        <v>3814</v>
      </c>
      <c r="I1810" s="30">
        <v>5254929</v>
      </c>
      <c r="J1810" s="30" t="s">
        <v>1125</v>
      </c>
      <c r="K1810" s="30" t="s">
        <v>1125</v>
      </c>
      <c r="L1810" s="30" t="s">
        <v>1125</v>
      </c>
      <c r="M1810" s="30" t="s">
        <v>1125</v>
      </c>
      <c r="N1810" s="30" t="s">
        <v>1125</v>
      </c>
      <c r="O1810" s="25"/>
    </row>
    <row r="1811" spans="1:15" ht="45.6">
      <c r="A1811" s="21" t="s">
        <v>3808</v>
      </c>
      <c r="B1811" s="21" t="s">
        <v>3809</v>
      </c>
      <c r="C1811" s="21" t="s">
        <v>3428</v>
      </c>
      <c r="D1811" s="34">
        <v>7.32</v>
      </c>
      <c r="E1811" s="34">
        <v>6.99</v>
      </c>
      <c r="F1811" s="34" t="s">
        <v>1125</v>
      </c>
      <c r="G1811" s="34">
        <v>8.32</v>
      </c>
      <c r="H1811" s="34">
        <v>8.6300000000000008</v>
      </c>
      <c r="I1811" s="34">
        <v>8.5399999999999991</v>
      </c>
      <c r="J1811" s="34" t="s">
        <v>1125</v>
      </c>
      <c r="K1811" s="34" t="s">
        <v>1125</v>
      </c>
      <c r="L1811" s="34" t="s">
        <v>1125</v>
      </c>
      <c r="M1811" s="34" t="s">
        <v>1125</v>
      </c>
      <c r="N1811" s="34" t="s">
        <v>1125</v>
      </c>
      <c r="O1811" s="25"/>
    </row>
    <row r="1812" spans="1:15" ht="75.599999999999994">
      <c r="A1812" s="21" t="s">
        <v>3815</v>
      </c>
      <c r="B1812" s="21" t="s">
        <v>3816</v>
      </c>
      <c r="C1812" s="21" t="s">
        <v>2157</v>
      </c>
      <c r="D1812" s="30" t="s">
        <v>2158</v>
      </c>
      <c r="E1812" s="30" t="s">
        <v>2158</v>
      </c>
      <c r="F1812" s="30" t="s">
        <v>2158</v>
      </c>
      <c r="G1812" s="30" t="s">
        <v>2158</v>
      </c>
      <c r="H1812" s="30">
        <v>2158</v>
      </c>
      <c r="I1812" s="30" t="s">
        <v>2158</v>
      </c>
      <c r="J1812" s="30">
        <v>3134</v>
      </c>
      <c r="K1812" s="30">
        <v>3425</v>
      </c>
      <c r="L1812" s="30">
        <v>2422</v>
      </c>
      <c r="M1812" s="30">
        <v>1720</v>
      </c>
      <c r="N1812" s="30" t="s">
        <v>2158</v>
      </c>
      <c r="O1812" s="25"/>
    </row>
    <row r="1813" spans="1:15" ht="75.599999999999994">
      <c r="A1813" s="21" t="s">
        <v>3815</v>
      </c>
      <c r="B1813" s="21" t="s">
        <v>3816</v>
      </c>
      <c r="C1813" s="21" t="s">
        <v>2257</v>
      </c>
      <c r="D1813" s="30" t="s">
        <v>1125</v>
      </c>
      <c r="E1813" s="30" t="s">
        <v>1125</v>
      </c>
      <c r="F1813" s="30" t="s">
        <v>1125</v>
      </c>
      <c r="G1813" s="30" t="s">
        <v>1125</v>
      </c>
      <c r="H1813" s="30" t="s">
        <v>3817</v>
      </c>
      <c r="I1813" s="30" t="s">
        <v>1125</v>
      </c>
      <c r="J1813" s="30" t="s">
        <v>3818</v>
      </c>
      <c r="K1813" s="30" t="s">
        <v>3819</v>
      </c>
      <c r="L1813" s="30" t="s">
        <v>3820</v>
      </c>
      <c r="M1813" s="30" t="s">
        <v>3821</v>
      </c>
      <c r="N1813" s="30" t="s">
        <v>1125</v>
      </c>
      <c r="O1813" s="25"/>
    </row>
    <row r="1814" spans="1:15" ht="75.599999999999994">
      <c r="A1814" s="21" t="s">
        <v>3815</v>
      </c>
      <c r="B1814" s="21" t="s">
        <v>3816</v>
      </c>
      <c r="C1814" s="21" t="s">
        <v>2258</v>
      </c>
      <c r="D1814" s="34" t="s">
        <v>1125</v>
      </c>
      <c r="E1814" s="34" t="s">
        <v>1125</v>
      </c>
      <c r="F1814" s="34" t="s">
        <v>1125</v>
      </c>
      <c r="G1814" s="34" t="s">
        <v>1125</v>
      </c>
      <c r="H1814" s="34">
        <v>6</v>
      </c>
      <c r="I1814" s="34" t="s">
        <v>1125</v>
      </c>
      <c r="J1814" s="34">
        <v>6</v>
      </c>
      <c r="K1814" s="34">
        <v>6</v>
      </c>
      <c r="L1814" s="34">
        <v>6</v>
      </c>
      <c r="M1814" s="34">
        <v>6</v>
      </c>
      <c r="N1814" s="34" t="s">
        <v>1125</v>
      </c>
      <c r="O1814" s="25"/>
    </row>
    <row r="1815" spans="1:15" ht="30.6">
      <c r="A1815" s="21" t="s">
        <v>3822</v>
      </c>
      <c r="B1815" s="21" t="s">
        <v>3823</v>
      </c>
      <c r="C1815" s="21" t="s">
        <v>2157</v>
      </c>
      <c r="D1815" s="30">
        <v>0</v>
      </c>
      <c r="E1815" s="30">
        <v>0</v>
      </c>
      <c r="F1815" s="30">
        <v>0</v>
      </c>
      <c r="G1815" s="30">
        <v>0</v>
      </c>
      <c r="H1815" s="30">
        <v>0</v>
      </c>
      <c r="I1815" s="30">
        <v>0</v>
      </c>
      <c r="J1815" s="30">
        <v>0</v>
      </c>
      <c r="K1815" s="30">
        <v>0</v>
      </c>
      <c r="L1815" s="30">
        <v>0</v>
      </c>
      <c r="M1815" s="30">
        <v>0</v>
      </c>
      <c r="N1815" s="30">
        <v>0</v>
      </c>
      <c r="O1815" s="25"/>
    </row>
    <row r="1816" spans="1:15" ht="30.6">
      <c r="A1816" s="21" t="s">
        <v>3822</v>
      </c>
      <c r="B1816" s="21" t="s">
        <v>3823</v>
      </c>
      <c r="C1816" s="21" t="s">
        <v>2257</v>
      </c>
      <c r="D1816" s="30">
        <v>0</v>
      </c>
      <c r="E1816" s="30">
        <v>0</v>
      </c>
      <c r="F1816" s="30">
        <v>0</v>
      </c>
      <c r="G1816" s="30">
        <v>0</v>
      </c>
      <c r="H1816" s="30">
        <v>0</v>
      </c>
      <c r="I1816" s="30">
        <v>0</v>
      </c>
      <c r="J1816" s="30">
        <v>0</v>
      </c>
      <c r="K1816" s="30">
        <v>0</v>
      </c>
      <c r="L1816" s="30">
        <v>0</v>
      </c>
      <c r="M1816" s="30">
        <v>0</v>
      </c>
      <c r="N1816" s="30">
        <v>0</v>
      </c>
      <c r="O1816" s="25"/>
    </row>
    <row r="1817" spans="1:15" ht="30.6">
      <c r="A1817" s="21" t="s">
        <v>3822</v>
      </c>
      <c r="B1817" s="21" t="s">
        <v>3823</v>
      </c>
      <c r="C1817" s="21" t="s">
        <v>2258</v>
      </c>
      <c r="D1817" s="34" t="s">
        <v>2161</v>
      </c>
      <c r="E1817" s="34" t="s">
        <v>2161</v>
      </c>
      <c r="F1817" s="34" t="s">
        <v>2161</v>
      </c>
      <c r="G1817" s="34" t="s">
        <v>2161</v>
      </c>
      <c r="H1817" s="34" t="s">
        <v>2161</v>
      </c>
      <c r="I1817" s="34" t="s">
        <v>2161</v>
      </c>
      <c r="J1817" s="34" t="s">
        <v>2161</v>
      </c>
      <c r="K1817" s="34" t="s">
        <v>2161</v>
      </c>
      <c r="L1817" s="34" t="s">
        <v>2161</v>
      </c>
      <c r="M1817" s="34" t="s">
        <v>2161</v>
      </c>
      <c r="N1817" s="34" t="s">
        <v>2161</v>
      </c>
      <c r="O1817" s="25"/>
    </row>
    <row r="1818" spans="1:15" ht="30.6">
      <c r="A1818" s="21" t="s">
        <v>3824</v>
      </c>
      <c r="B1818" s="21" t="s">
        <v>3825</v>
      </c>
      <c r="C1818" s="21" t="s">
        <v>2157</v>
      </c>
      <c r="D1818" s="30" t="s">
        <v>2158</v>
      </c>
      <c r="E1818" s="30" t="s">
        <v>2158</v>
      </c>
      <c r="F1818" s="30" t="s">
        <v>2158</v>
      </c>
      <c r="G1818" s="30" t="s">
        <v>2158</v>
      </c>
      <c r="H1818" s="30" t="s">
        <v>2158</v>
      </c>
      <c r="I1818" s="30" t="s">
        <v>2158</v>
      </c>
      <c r="J1818" s="30" t="s">
        <v>2158</v>
      </c>
      <c r="K1818" s="30" t="s">
        <v>2158</v>
      </c>
      <c r="L1818" s="30" t="s">
        <v>2158</v>
      </c>
      <c r="M1818" s="30" t="s">
        <v>2158</v>
      </c>
      <c r="N1818" s="30" t="s">
        <v>2158</v>
      </c>
      <c r="O1818" s="25"/>
    </row>
    <row r="1819" spans="1:15" ht="30.6">
      <c r="A1819" s="21" t="s">
        <v>3824</v>
      </c>
      <c r="B1819" s="21" t="s">
        <v>3825</v>
      </c>
      <c r="C1819" s="21" t="s">
        <v>2257</v>
      </c>
      <c r="D1819" s="30" t="s">
        <v>1125</v>
      </c>
      <c r="E1819" s="30" t="s">
        <v>1125</v>
      </c>
      <c r="F1819" s="30" t="s">
        <v>1125</v>
      </c>
      <c r="G1819" s="30" t="s">
        <v>1125</v>
      </c>
      <c r="H1819" s="30" t="s">
        <v>1125</v>
      </c>
      <c r="I1819" s="30" t="s">
        <v>1125</v>
      </c>
      <c r="J1819" s="30" t="s">
        <v>1125</v>
      </c>
      <c r="K1819" s="30" t="s">
        <v>1125</v>
      </c>
      <c r="L1819" s="30" t="s">
        <v>1125</v>
      </c>
      <c r="M1819" s="30" t="s">
        <v>1125</v>
      </c>
      <c r="N1819" s="30" t="s">
        <v>1125</v>
      </c>
      <c r="O1819" s="25"/>
    </row>
    <row r="1820" spans="1:15" ht="30.6">
      <c r="A1820" s="21" t="s">
        <v>3824</v>
      </c>
      <c r="B1820" s="21" t="s">
        <v>3825</v>
      </c>
      <c r="C1820" s="21" t="s">
        <v>2258</v>
      </c>
      <c r="D1820" s="34" t="s">
        <v>1125</v>
      </c>
      <c r="E1820" s="34" t="s">
        <v>1125</v>
      </c>
      <c r="F1820" s="34" t="s">
        <v>1125</v>
      </c>
      <c r="G1820" s="34" t="s">
        <v>1125</v>
      </c>
      <c r="H1820" s="34" t="s">
        <v>1125</v>
      </c>
      <c r="I1820" s="34" t="s">
        <v>1125</v>
      </c>
      <c r="J1820" s="34" t="s">
        <v>1125</v>
      </c>
      <c r="K1820" s="34" t="s">
        <v>1125</v>
      </c>
      <c r="L1820" s="34" t="s">
        <v>1125</v>
      </c>
      <c r="M1820" s="34" t="s">
        <v>1125</v>
      </c>
      <c r="N1820" s="34" t="s">
        <v>1125</v>
      </c>
      <c r="O1820" s="25"/>
    </row>
    <row r="1821" spans="1:15" ht="90.6">
      <c r="A1821" s="21" t="s">
        <v>3826</v>
      </c>
      <c r="B1821" s="21" t="s">
        <v>3827</v>
      </c>
      <c r="C1821" s="21" t="s">
        <v>2157</v>
      </c>
      <c r="D1821" s="30">
        <v>27359</v>
      </c>
      <c r="E1821" s="30">
        <v>27527</v>
      </c>
      <c r="F1821" s="30">
        <v>32057</v>
      </c>
      <c r="G1821" s="30">
        <v>27501</v>
      </c>
      <c r="H1821" s="30">
        <v>25664</v>
      </c>
      <c r="I1821" s="30">
        <v>29752</v>
      </c>
      <c r="J1821" s="30">
        <v>35477</v>
      </c>
      <c r="K1821" s="30">
        <v>29647</v>
      </c>
      <c r="L1821" s="30">
        <v>34567</v>
      </c>
      <c r="M1821" s="30">
        <v>53339</v>
      </c>
      <c r="N1821" s="30">
        <v>34657</v>
      </c>
      <c r="O1821" s="25"/>
    </row>
    <row r="1822" spans="1:15" ht="90.6">
      <c r="A1822" s="21" t="s">
        <v>3826</v>
      </c>
      <c r="B1822" s="21" t="s">
        <v>3827</v>
      </c>
      <c r="C1822" s="21" t="s">
        <v>2257</v>
      </c>
      <c r="D1822" s="30">
        <v>3820302</v>
      </c>
      <c r="E1822" s="30">
        <v>3812498</v>
      </c>
      <c r="F1822" s="30">
        <v>4341836</v>
      </c>
      <c r="G1822" s="30">
        <v>3615454</v>
      </c>
      <c r="H1822" s="30">
        <v>3543726</v>
      </c>
      <c r="I1822" s="30">
        <v>3792762</v>
      </c>
      <c r="J1822" s="30">
        <v>4628364</v>
      </c>
      <c r="K1822" s="30">
        <v>3516861</v>
      </c>
      <c r="L1822" s="30">
        <v>3628278</v>
      </c>
      <c r="M1822" s="30">
        <v>5022470</v>
      </c>
      <c r="N1822" s="30">
        <v>3150617</v>
      </c>
      <c r="O1822" s="25"/>
    </row>
    <row r="1823" spans="1:15" ht="90.6">
      <c r="A1823" s="21" t="s">
        <v>3826</v>
      </c>
      <c r="B1823" s="21" t="s">
        <v>3827</v>
      </c>
      <c r="C1823" s="21" t="s">
        <v>2258</v>
      </c>
      <c r="D1823" s="34">
        <v>7.16</v>
      </c>
      <c r="E1823" s="34">
        <v>7.22</v>
      </c>
      <c r="F1823" s="34">
        <v>7.38</v>
      </c>
      <c r="G1823" s="34">
        <v>7.61</v>
      </c>
      <c r="H1823" s="34">
        <v>7.24</v>
      </c>
      <c r="I1823" s="34">
        <v>7.84</v>
      </c>
      <c r="J1823" s="34">
        <v>7.67</v>
      </c>
      <c r="K1823" s="34">
        <v>8.43</v>
      </c>
      <c r="L1823" s="34">
        <v>9.5299999999999994</v>
      </c>
      <c r="M1823" s="34">
        <v>10.62</v>
      </c>
      <c r="N1823" s="34">
        <v>11</v>
      </c>
      <c r="O1823" s="25"/>
    </row>
    <row r="1824" spans="1:15" ht="60.6">
      <c r="A1824" s="21" t="s">
        <v>3828</v>
      </c>
      <c r="B1824" s="21" t="s">
        <v>3829</v>
      </c>
      <c r="C1824" s="21" t="s">
        <v>2157</v>
      </c>
      <c r="D1824" s="30">
        <v>5155</v>
      </c>
      <c r="E1824" s="30">
        <v>5753</v>
      </c>
      <c r="F1824" s="30">
        <v>7061</v>
      </c>
      <c r="G1824" s="30">
        <v>5960</v>
      </c>
      <c r="H1824" s="30">
        <v>6969</v>
      </c>
      <c r="I1824" s="30">
        <v>13404</v>
      </c>
      <c r="J1824" s="30">
        <v>4175</v>
      </c>
      <c r="K1824" s="30">
        <v>8190</v>
      </c>
      <c r="L1824" s="30">
        <v>9490</v>
      </c>
      <c r="M1824" s="30" t="s">
        <v>2158</v>
      </c>
      <c r="N1824" s="30">
        <v>17464</v>
      </c>
      <c r="O1824" s="25"/>
    </row>
    <row r="1825" spans="1:15" ht="60.6">
      <c r="A1825" s="21" t="s">
        <v>3828</v>
      </c>
      <c r="B1825" s="21" t="s">
        <v>3829</v>
      </c>
      <c r="C1825" s="21" t="s">
        <v>2257</v>
      </c>
      <c r="D1825" s="30">
        <v>854448</v>
      </c>
      <c r="E1825" s="30">
        <v>745714</v>
      </c>
      <c r="F1825" s="30">
        <v>713955</v>
      </c>
      <c r="G1825" s="30">
        <v>746415</v>
      </c>
      <c r="H1825" s="30">
        <v>1079785</v>
      </c>
      <c r="I1825" s="30">
        <v>626694</v>
      </c>
      <c r="J1825" s="30">
        <v>392037</v>
      </c>
      <c r="K1825" s="30">
        <v>295636</v>
      </c>
      <c r="L1825" s="30">
        <v>129936</v>
      </c>
      <c r="M1825" s="30">
        <v>151299</v>
      </c>
      <c r="N1825" s="30" t="s">
        <v>1125</v>
      </c>
      <c r="O1825" s="25"/>
    </row>
    <row r="1826" spans="1:15" ht="60.6">
      <c r="A1826" s="21" t="s">
        <v>3828</v>
      </c>
      <c r="B1826" s="21" t="s">
        <v>3829</v>
      </c>
      <c r="C1826" s="21" t="s">
        <v>2258</v>
      </c>
      <c r="D1826" s="34">
        <v>6.03</v>
      </c>
      <c r="E1826" s="34">
        <v>7.72</v>
      </c>
      <c r="F1826" s="34">
        <v>9.89</v>
      </c>
      <c r="G1826" s="34">
        <v>7.98</v>
      </c>
      <c r="H1826" s="34">
        <v>6.45</v>
      </c>
      <c r="I1826" s="34">
        <v>21.39</v>
      </c>
      <c r="J1826" s="34">
        <v>10.65</v>
      </c>
      <c r="K1826" s="34">
        <v>27.7</v>
      </c>
      <c r="L1826" s="34">
        <v>73.03</v>
      </c>
      <c r="M1826" s="34" t="s">
        <v>1125</v>
      </c>
      <c r="N1826" s="34" t="s">
        <v>1125</v>
      </c>
      <c r="O1826" s="25"/>
    </row>
    <row r="1827" spans="1:15" ht="60.6">
      <c r="A1827" s="21" t="s">
        <v>3830</v>
      </c>
      <c r="B1827" s="21" t="s">
        <v>3831</v>
      </c>
      <c r="C1827" s="21" t="s">
        <v>2157</v>
      </c>
      <c r="D1827" s="30" t="s">
        <v>2158</v>
      </c>
      <c r="E1827" s="30" t="s">
        <v>2158</v>
      </c>
      <c r="F1827" s="30" t="s">
        <v>2158</v>
      </c>
      <c r="G1827" s="30" t="s">
        <v>2158</v>
      </c>
      <c r="H1827" s="30" t="s">
        <v>2158</v>
      </c>
      <c r="I1827" s="30" t="s">
        <v>2158</v>
      </c>
      <c r="J1827" s="30" t="s">
        <v>2158</v>
      </c>
      <c r="K1827" s="30">
        <v>2546</v>
      </c>
      <c r="L1827" s="30">
        <v>3286</v>
      </c>
      <c r="M1827" s="30" t="s">
        <v>2158</v>
      </c>
      <c r="N1827" s="30">
        <v>4279</v>
      </c>
      <c r="O1827" s="25"/>
    </row>
    <row r="1828" spans="1:15" ht="60.6">
      <c r="A1828" s="21" t="s">
        <v>3830</v>
      </c>
      <c r="B1828" s="21" t="s">
        <v>3831</v>
      </c>
      <c r="C1828" s="21" t="s">
        <v>2257</v>
      </c>
      <c r="D1828" s="30" t="s">
        <v>1125</v>
      </c>
      <c r="E1828" s="30" t="s">
        <v>1125</v>
      </c>
      <c r="F1828" s="30" t="s">
        <v>1125</v>
      </c>
      <c r="G1828" s="30" t="s">
        <v>1125</v>
      </c>
      <c r="H1828" s="30" t="s">
        <v>1125</v>
      </c>
      <c r="I1828" s="30" t="s">
        <v>1125</v>
      </c>
      <c r="J1828" s="30" t="s">
        <v>1125</v>
      </c>
      <c r="K1828" s="30" t="s">
        <v>3832</v>
      </c>
      <c r="L1828" s="30" t="s">
        <v>3833</v>
      </c>
      <c r="M1828" s="30" t="s">
        <v>1125</v>
      </c>
      <c r="N1828" s="30" t="s">
        <v>3834</v>
      </c>
      <c r="O1828" s="25"/>
    </row>
    <row r="1829" spans="1:15" ht="60.6">
      <c r="A1829" s="21" t="s">
        <v>3830</v>
      </c>
      <c r="B1829" s="21" t="s">
        <v>3831</v>
      </c>
      <c r="C1829" s="21" t="s">
        <v>2258</v>
      </c>
      <c r="D1829" s="34" t="s">
        <v>1125</v>
      </c>
      <c r="E1829" s="34" t="s">
        <v>1125</v>
      </c>
      <c r="F1829" s="34" t="s">
        <v>1125</v>
      </c>
      <c r="G1829" s="34" t="s">
        <v>1125</v>
      </c>
      <c r="H1829" s="34" t="s">
        <v>1125</v>
      </c>
      <c r="I1829" s="34" t="s">
        <v>1125</v>
      </c>
      <c r="J1829" s="34" t="s">
        <v>1125</v>
      </c>
      <c r="K1829" s="34">
        <v>316.3</v>
      </c>
      <c r="L1829" s="34">
        <v>316.33</v>
      </c>
      <c r="M1829" s="34" t="s">
        <v>1125</v>
      </c>
      <c r="N1829" s="34">
        <v>316.32</v>
      </c>
      <c r="O1829" s="25"/>
    </row>
    <row r="1830" spans="1:15" ht="60.6">
      <c r="A1830" s="21" t="s">
        <v>3835</v>
      </c>
      <c r="B1830" s="21" t="s">
        <v>3836</v>
      </c>
      <c r="C1830" s="21" t="s">
        <v>2157</v>
      </c>
      <c r="D1830" s="30">
        <v>1689</v>
      </c>
      <c r="E1830" s="30">
        <v>1373</v>
      </c>
      <c r="F1830" s="30">
        <v>1222</v>
      </c>
      <c r="G1830" s="30" t="s">
        <v>2158</v>
      </c>
      <c r="H1830" s="30" t="s">
        <v>2158</v>
      </c>
      <c r="I1830" s="30">
        <v>7697</v>
      </c>
      <c r="J1830" s="30">
        <v>7744</v>
      </c>
      <c r="K1830" s="30">
        <v>8118</v>
      </c>
      <c r="L1830" s="30">
        <v>3504</v>
      </c>
      <c r="M1830" s="30">
        <v>3454</v>
      </c>
      <c r="N1830" s="30">
        <v>3512</v>
      </c>
      <c r="O1830" s="25"/>
    </row>
    <row r="1831" spans="1:15" ht="60.6">
      <c r="A1831" s="21" t="s">
        <v>3835</v>
      </c>
      <c r="B1831" s="21" t="s">
        <v>3836</v>
      </c>
      <c r="C1831" s="21" t="s">
        <v>2257</v>
      </c>
      <c r="D1831" s="30" t="s">
        <v>3837</v>
      </c>
      <c r="E1831" s="30" t="s">
        <v>3838</v>
      </c>
      <c r="F1831" s="30" t="s">
        <v>1125</v>
      </c>
      <c r="G1831" s="30" t="s">
        <v>1125</v>
      </c>
      <c r="H1831" s="30" t="s">
        <v>1125</v>
      </c>
      <c r="I1831" s="30" t="s">
        <v>1125</v>
      </c>
      <c r="J1831" s="30" t="s">
        <v>1125</v>
      </c>
      <c r="K1831" s="30" t="s">
        <v>1125</v>
      </c>
      <c r="L1831" s="30" t="s">
        <v>1125</v>
      </c>
      <c r="M1831" s="30" t="s">
        <v>1125</v>
      </c>
      <c r="N1831" s="30" t="s">
        <v>1125</v>
      </c>
      <c r="O1831" s="25"/>
    </row>
    <row r="1832" spans="1:15" ht="60.6">
      <c r="A1832" s="21" t="s">
        <v>3835</v>
      </c>
      <c r="B1832" s="21" t="s">
        <v>3836</v>
      </c>
      <c r="C1832" s="21" t="s">
        <v>2258</v>
      </c>
      <c r="D1832" s="34">
        <v>6.67</v>
      </c>
      <c r="E1832" s="34">
        <v>6</v>
      </c>
      <c r="F1832" s="34" t="s">
        <v>1125</v>
      </c>
      <c r="G1832" s="34" t="s">
        <v>1125</v>
      </c>
      <c r="H1832" s="34" t="s">
        <v>1125</v>
      </c>
      <c r="I1832" s="34" t="s">
        <v>1125</v>
      </c>
      <c r="J1832" s="34" t="s">
        <v>1125</v>
      </c>
      <c r="K1832" s="34" t="s">
        <v>1125</v>
      </c>
      <c r="L1832" s="34" t="s">
        <v>1125</v>
      </c>
      <c r="M1832" s="34" t="s">
        <v>1125</v>
      </c>
      <c r="N1832" s="34" t="s">
        <v>1125</v>
      </c>
      <c r="O1832" s="25"/>
    </row>
    <row r="1833" spans="1:15" ht="45.6">
      <c r="A1833" s="21" t="s">
        <v>3839</v>
      </c>
      <c r="B1833" s="21" t="s">
        <v>3840</v>
      </c>
      <c r="C1833" s="21" t="s">
        <v>2157</v>
      </c>
      <c r="D1833" s="30" t="s">
        <v>2158</v>
      </c>
      <c r="E1833" s="30">
        <v>0</v>
      </c>
      <c r="F1833" s="30">
        <v>0</v>
      </c>
      <c r="G1833" s="30">
        <v>0</v>
      </c>
      <c r="H1833" s="30">
        <v>0</v>
      </c>
      <c r="I1833" s="30">
        <v>0</v>
      </c>
      <c r="J1833" s="30">
        <v>0</v>
      </c>
      <c r="K1833" s="30">
        <v>0</v>
      </c>
      <c r="L1833" s="30" t="s">
        <v>2158</v>
      </c>
      <c r="M1833" s="30">
        <v>1318</v>
      </c>
      <c r="N1833" s="30">
        <v>802</v>
      </c>
      <c r="O1833" s="25"/>
    </row>
    <row r="1834" spans="1:15" ht="45.6">
      <c r="A1834" s="21" t="s">
        <v>3839</v>
      </c>
      <c r="B1834" s="21" t="s">
        <v>3840</v>
      </c>
      <c r="C1834" s="21" t="s">
        <v>2257</v>
      </c>
      <c r="D1834" s="30" t="s">
        <v>1125</v>
      </c>
      <c r="E1834" s="30">
        <v>0</v>
      </c>
      <c r="F1834" s="30">
        <v>0</v>
      </c>
      <c r="G1834" s="30">
        <v>0</v>
      </c>
      <c r="H1834" s="30">
        <v>0</v>
      </c>
      <c r="I1834" s="30">
        <v>0</v>
      </c>
      <c r="J1834" s="30">
        <v>0</v>
      </c>
      <c r="K1834" s="30">
        <v>0</v>
      </c>
      <c r="L1834" s="30" t="s">
        <v>1125</v>
      </c>
      <c r="M1834" s="30" t="s">
        <v>1125</v>
      </c>
      <c r="N1834" s="30" t="s">
        <v>1125</v>
      </c>
      <c r="O1834" s="25"/>
    </row>
    <row r="1835" spans="1:15" ht="45.6">
      <c r="A1835" s="21" t="s">
        <v>3839</v>
      </c>
      <c r="B1835" s="21" t="s">
        <v>3840</v>
      </c>
      <c r="C1835" s="21" t="s">
        <v>2258</v>
      </c>
      <c r="D1835" s="34" t="s">
        <v>1125</v>
      </c>
      <c r="E1835" s="34" t="s">
        <v>2161</v>
      </c>
      <c r="F1835" s="34" t="s">
        <v>2161</v>
      </c>
      <c r="G1835" s="34" t="s">
        <v>2161</v>
      </c>
      <c r="H1835" s="34" t="s">
        <v>2161</v>
      </c>
      <c r="I1835" s="34" t="s">
        <v>2161</v>
      </c>
      <c r="J1835" s="34" t="s">
        <v>2161</v>
      </c>
      <c r="K1835" s="34" t="s">
        <v>2161</v>
      </c>
      <c r="L1835" s="34" t="s">
        <v>1125</v>
      </c>
      <c r="M1835" s="34" t="s">
        <v>1125</v>
      </c>
      <c r="N1835" s="34" t="s">
        <v>1125</v>
      </c>
      <c r="O1835" s="25"/>
    </row>
    <row r="1836" spans="1:15" ht="60.6">
      <c r="A1836" s="21" t="s">
        <v>3841</v>
      </c>
      <c r="B1836" s="21" t="s">
        <v>3842</v>
      </c>
      <c r="C1836" s="21" t="s">
        <v>2157</v>
      </c>
      <c r="D1836" s="30">
        <v>9201</v>
      </c>
      <c r="E1836" s="30">
        <v>9227</v>
      </c>
      <c r="F1836" s="30">
        <v>12150</v>
      </c>
      <c r="G1836" s="30">
        <v>9787</v>
      </c>
      <c r="H1836" s="30">
        <v>5967</v>
      </c>
      <c r="I1836" s="30">
        <v>5914</v>
      </c>
      <c r="J1836" s="30">
        <v>5059</v>
      </c>
      <c r="K1836" s="30">
        <v>5014</v>
      </c>
      <c r="L1836" s="30">
        <v>5124</v>
      </c>
      <c r="M1836" s="30">
        <v>4054</v>
      </c>
      <c r="N1836" s="30">
        <v>3961</v>
      </c>
      <c r="O1836" s="25"/>
    </row>
    <row r="1837" spans="1:15" ht="60.6">
      <c r="A1837" s="21" t="s">
        <v>3841</v>
      </c>
      <c r="B1837" s="21" t="s">
        <v>3842</v>
      </c>
      <c r="C1837" s="21" t="s">
        <v>2257</v>
      </c>
      <c r="D1837" s="30" t="s">
        <v>3843</v>
      </c>
      <c r="E1837" s="30" t="s">
        <v>3844</v>
      </c>
      <c r="F1837" s="30">
        <v>1299882</v>
      </c>
      <c r="G1837" s="30" t="s">
        <v>3845</v>
      </c>
      <c r="H1837" s="30" t="s">
        <v>3846</v>
      </c>
      <c r="I1837" s="30" t="s">
        <v>3847</v>
      </c>
      <c r="J1837" s="30" t="s">
        <v>3848</v>
      </c>
      <c r="K1837" s="30" t="s">
        <v>3849</v>
      </c>
      <c r="L1837" s="30" t="s">
        <v>3850</v>
      </c>
      <c r="M1837" s="30" t="s">
        <v>3851</v>
      </c>
      <c r="N1837" s="30" t="s">
        <v>1125</v>
      </c>
      <c r="O1837" s="25"/>
    </row>
    <row r="1838" spans="1:15" ht="60.6">
      <c r="A1838" s="21" t="s">
        <v>3841</v>
      </c>
      <c r="B1838" s="21" t="s">
        <v>3842</v>
      </c>
      <c r="C1838" s="21" t="s">
        <v>2258</v>
      </c>
      <c r="D1838" s="34">
        <v>8.9</v>
      </c>
      <c r="E1838" s="34">
        <v>9.5299999999999994</v>
      </c>
      <c r="F1838" s="34">
        <v>9.35</v>
      </c>
      <c r="G1838" s="34">
        <v>9.15</v>
      </c>
      <c r="H1838" s="34">
        <v>17.670000000000002</v>
      </c>
      <c r="I1838" s="34">
        <v>21.51</v>
      </c>
      <c r="J1838" s="34">
        <v>28.2</v>
      </c>
      <c r="K1838" s="34">
        <v>16.64</v>
      </c>
      <c r="L1838" s="34">
        <v>20.18</v>
      </c>
      <c r="M1838" s="34">
        <v>20.47</v>
      </c>
      <c r="N1838" s="34" t="s">
        <v>1125</v>
      </c>
      <c r="O1838" s="25"/>
    </row>
    <row r="1839" spans="1:15" ht="60.6">
      <c r="A1839" s="21" t="s">
        <v>3852</v>
      </c>
      <c r="B1839" s="21" t="s">
        <v>3853</v>
      </c>
      <c r="C1839" s="21" t="s">
        <v>2157</v>
      </c>
      <c r="D1839" s="30" t="s">
        <v>2158</v>
      </c>
      <c r="E1839" s="30" t="s">
        <v>2158</v>
      </c>
      <c r="F1839" s="30" t="s">
        <v>2158</v>
      </c>
      <c r="G1839" s="30" t="s">
        <v>2158</v>
      </c>
      <c r="H1839" s="30">
        <v>12623</v>
      </c>
      <c r="I1839" s="30">
        <v>12991</v>
      </c>
      <c r="J1839" s="30" t="s">
        <v>2158</v>
      </c>
      <c r="K1839" s="30" t="s">
        <v>2158</v>
      </c>
      <c r="L1839" s="30">
        <v>9425</v>
      </c>
      <c r="M1839" s="30">
        <v>14283</v>
      </c>
      <c r="N1839" s="30">
        <v>11146</v>
      </c>
      <c r="O1839" s="25"/>
    </row>
    <row r="1840" spans="1:15" ht="60.6">
      <c r="A1840" s="21" t="s">
        <v>3852</v>
      </c>
      <c r="B1840" s="21" t="s">
        <v>3853</v>
      </c>
      <c r="C1840" s="21" t="s">
        <v>2257</v>
      </c>
      <c r="D1840" s="30" t="s">
        <v>1125</v>
      </c>
      <c r="E1840" s="30" t="s">
        <v>1125</v>
      </c>
      <c r="F1840" s="30" t="s">
        <v>1125</v>
      </c>
      <c r="G1840" s="30" t="s">
        <v>1125</v>
      </c>
      <c r="H1840" s="30" t="s">
        <v>1125</v>
      </c>
      <c r="I1840" s="30" t="s">
        <v>1125</v>
      </c>
      <c r="J1840" s="30" t="s">
        <v>1125</v>
      </c>
      <c r="K1840" s="30" t="s">
        <v>1125</v>
      </c>
      <c r="L1840" s="30" t="s">
        <v>1125</v>
      </c>
      <c r="M1840" s="30" t="s">
        <v>1125</v>
      </c>
      <c r="N1840" s="30" t="s">
        <v>1125</v>
      </c>
      <c r="O1840" s="25"/>
    </row>
    <row r="1841" spans="1:15" ht="60.6">
      <c r="A1841" s="21" t="s">
        <v>3852</v>
      </c>
      <c r="B1841" s="21" t="s">
        <v>3853</v>
      </c>
      <c r="C1841" s="21" t="s">
        <v>2258</v>
      </c>
      <c r="D1841" s="34" t="s">
        <v>1125</v>
      </c>
      <c r="E1841" s="34" t="s">
        <v>1125</v>
      </c>
      <c r="F1841" s="34" t="s">
        <v>1125</v>
      </c>
      <c r="G1841" s="34" t="s">
        <v>1125</v>
      </c>
      <c r="H1841" s="34" t="s">
        <v>1125</v>
      </c>
      <c r="I1841" s="34" t="s">
        <v>1125</v>
      </c>
      <c r="J1841" s="34" t="s">
        <v>1125</v>
      </c>
      <c r="K1841" s="34" t="s">
        <v>1125</v>
      </c>
      <c r="L1841" s="34" t="s">
        <v>1125</v>
      </c>
      <c r="M1841" s="34" t="s">
        <v>1125</v>
      </c>
      <c r="N1841" s="34" t="s">
        <v>1125</v>
      </c>
      <c r="O1841" s="25"/>
    </row>
    <row r="1842" spans="1:15" ht="60.6">
      <c r="A1842" s="21" t="s">
        <v>3854</v>
      </c>
      <c r="B1842" s="21" t="s">
        <v>3855</v>
      </c>
      <c r="C1842" s="21" t="s">
        <v>2157</v>
      </c>
      <c r="D1842" s="30">
        <v>216</v>
      </c>
      <c r="E1842" s="30">
        <v>0</v>
      </c>
      <c r="F1842" s="30">
        <v>0</v>
      </c>
      <c r="G1842" s="30" t="s">
        <v>2158</v>
      </c>
      <c r="H1842" s="30">
        <v>5916</v>
      </c>
      <c r="I1842" s="30" t="s">
        <v>2158</v>
      </c>
      <c r="J1842" s="30">
        <v>6437</v>
      </c>
      <c r="K1842" s="30">
        <v>3326</v>
      </c>
      <c r="L1842" s="30" t="s">
        <v>2158</v>
      </c>
      <c r="M1842" s="30" t="s">
        <v>2158</v>
      </c>
      <c r="N1842" s="30">
        <v>24681</v>
      </c>
      <c r="O1842" s="25"/>
    </row>
    <row r="1843" spans="1:15" ht="60.6">
      <c r="A1843" s="21" t="s">
        <v>3854</v>
      </c>
      <c r="B1843" s="21" t="s">
        <v>3855</v>
      </c>
      <c r="C1843" s="21" t="s">
        <v>2257</v>
      </c>
      <c r="D1843" s="30" t="s">
        <v>1125</v>
      </c>
      <c r="E1843" s="30">
        <v>0</v>
      </c>
      <c r="F1843" s="30">
        <v>0</v>
      </c>
      <c r="G1843" s="30" t="s">
        <v>1125</v>
      </c>
      <c r="H1843" s="30" t="s">
        <v>1125</v>
      </c>
      <c r="I1843" s="30" t="s">
        <v>1125</v>
      </c>
      <c r="J1843" s="30" t="s">
        <v>1125</v>
      </c>
      <c r="K1843" s="30" t="s">
        <v>1125</v>
      </c>
      <c r="L1843" s="30" t="s">
        <v>1125</v>
      </c>
      <c r="M1843" s="30" t="s">
        <v>1125</v>
      </c>
      <c r="N1843" s="30" t="s">
        <v>1125</v>
      </c>
      <c r="O1843" s="25"/>
    </row>
    <row r="1844" spans="1:15" ht="60.6">
      <c r="A1844" s="21" t="s">
        <v>3854</v>
      </c>
      <c r="B1844" s="21" t="s">
        <v>3855</v>
      </c>
      <c r="C1844" s="21" t="s">
        <v>2258</v>
      </c>
      <c r="D1844" s="34" t="s">
        <v>1125</v>
      </c>
      <c r="E1844" s="34" t="s">
        <v>2161</v>
      </c>
      <c r="F1844" s="34" t="s">
        <v>2161</v>
      </c>
      <c r="G1844" s="34" t="s">
        <v>1125</v>
      </c>
      <c r="H1844" s="34" t="s">
        <v>1125</v>
      </c>
      <c r="I1844" s="34" t="s">
        <v>1125</v>
      </c>
      <c r="J1844" s="34" t="s">
        <v>1125</v>
      </c>
      <c r="K1844" s="34" t="s">
        <v>1125</v>
      </c>
      <c r="L1844" s="34" t="s">
        <v>1125</v>
      </c>
      <c r="M1844" s="34" t="s">
        <v>1125</v>
      </c>
      <c r="N1844" s="34" t="s">
        <v>1125</v>
      </c>
      <c r="O1844" s="25"/>
    </row>
    <row r="1845" spans="1:15" ht="105.6">
      <c r="A1845" s="21" t="s">
        <v>3856</v>
      </c>
      <c r="B1845" s="21" t="s">
        <v>3857</v>
      </c>
      <c r="C1845" s="21" t="s">
        <v>2157</v>
      </c>
      <c r="D1845" s="30">
        <v>3807</v>
      </c>
      <c r="E1845" s="30">
        <v>2800</v>
      </c>
      <c r="F1845" s="30">
        <v>3808</v>
      </c>
      <c r="G1845" s="30">
        <v>2071</v>
      </c>
      <c r="H1845" s="30">
        <v>2281</v>
      </c>
      <c r="I1845" s="30">
        <v>1926</v>
      </c>
      <c r="J1845" s="30" t="s">
        <v>2158</v>
      </c>
      <c r="K1845" s="30" t="s">
        <v>2158</v>
      </c>
      <c r="L1845" s="30">
        <v>2586</v>
      </c>
      <c r="M1845" s="30" t="s">
        <v>2158</v>
      </c>
      <c r="N1845" s="30">
        <v>16967</v>
      </c>
      <c r="O1845" s="25"/>
    </row>
    <row r="1846" spans="1:15" ht="105.6">
      <c r="A1846" s="21" t="s">
        <v>3856</v>
      </c>
      <c r="B1846" s="21" t="s">
        <v>3857</v>
      </c>
      <c r="C1846" s="21" t="s">
        <v>2257</v>
      </c>
      <c r="D1846" s="30" t="s">
        <v>3858</v>
      </c>
      <c r="E1846" s="30">
        <v>3358</v>
      </c>
      <c r="F1846" s="30">
        <v>471</v>
      </c>
      <c r="G1846" s="30">
        <v>1591</v>
      </c>
      <c r="H1846" s="30">
        <v>1159</v>
      </c>
      <c r="I1846" s="30">
        <v>592</v>
      </c>
      <c r="J1846" s="30" t="s">
        <v>3859</v>
      </c>
      <c r="K1846" s="30" t="s">
        <v>1125</v>
      </c>
      <c r="L1846" s="30" t="s">
        <v>3860</v>
      </c>
      <c r="M1846" s="30" t="s">
        <v>1125</v>
      </c>
      <c r="N1846" s="30" t="s">
        <v>1125</v>
      </c>
      <c r="O1846" s="25"/>
    </row>
    <row r="1847" spans="1:15" ht="105.6">
      <c r="A1847" s="21" t="s">
        <v>3856</v>
      </c>
      <c r="B1847" s="21" t="s">
        <v>3857</v>
      </c>
      <c r="C1847" s="21" t="s">
        <v>2258</v>
      </c>
      <c r="D1847" s="34">
        <v>215.1</v>
      </c>
      <c r="E1847" s="34">
        <v>833.88</v>
      </c>
      <c r="F1847" s="34">
        <v>8087.79</v>
      </c>
      <c r="G1847" s="34">
        <v>1301.33</v>
      </c>
      <c r="H1847" s="34">
        <v>1967.68</v>
      </c>
      <c r="I1847" s="34">
        <v>3253.05</v>
      </c>
      <c r="J1847" s="34" t="s">
        <v>1125</v>
      </c>
      <c r="K1847" s="34" t="s">
        <v>1125</v>
      </c>
      <c r="L1847" s="34">
        <v>19413.22</v>
      </c>
      <c r="M1847" s="34" t="s">
        <v>1125</v>
      </c>
      <c r="N1847" s="34" t="s">
        <v>1125</v>
      </c>
      <c r="O1847" s="25"/>
    </row>
    <row r="1848" spans="1:15" ht="75.599999999999994">
      <c r="A1848" s="21" t="s">
        <v>3861</v>
      </c>
      <c r="B1848" s="21" t="s">
        <v>3862</v>
      </c>
      <c r="C1848" s="21" t="s">
        <v>2157</v>
      </c>
      <c r="D1848" s="30">
        <v>4697</v>
      </c>
      <c r="E1848" s="30">
        <v>5644</v>
      </c>
      <c r="F1848" s="30">
        <v>5170</v>
      </c>
      <c r="G1848" s="30">
        <v>5177</v>
      </c>
      <c r="H1848" s="30">
        <v>8780</v>
      </c>
      <c r="I1848" s="30">
        <v>12865</v>
      </c>
      <c r="J1848" s="30">
        <v>38933</v>
      </c>
      <c r="K1848" s="30">
        <v>27182</v>
      </c>
      <c r="L1848" s="30">
        <v>32713</v>
      </c>
      <c r="M1848" s="30">
        <v>36948</v>
      </c>
      <c r="N1848" s="30">
        <v>24257</v>
      </c>
      <c r="O1848" s="25"/>
    </row>
    <row r="1849" spans="1:15" ht="75.599999999999994">
      <c r="A1849" s="21" t="s">
        <v>3861</v>
      </c>
      <c r="B1849" s="21" t="s">
        <v>3862</v>
      </c>
      <c r="C1849" s="21" t="s">
        <v>2257</v>
      </c>
      <c r="D1849" s="30">
        <v>1808761</v>
      </c>
      <c r="E1849" s="30">
        <v>2282466</v>
      </c>
      <c r="F1849" s="30">
        <v>2145185</v>
      </c>
      <c r="G1849" s="30">
        <v>2093725</v>
      </c>
      <c r="H1849" s="30">
        <v>3266204</v>
      </c>
      <c r="I1849" s="30">
        <v>4799761</v>
      </c>
      <c r="J1849" s="30">
        <v>9364820</v>
      </c>
      <c r="K1849" s="30" t="s">
        <v>3863</v>
      </c>
      <c r="L1849" s="30" t="s">
        <v>3864</v>
      </c>
      <c r="M1849" s="30" t="s">
        <v>3865</v>
      </c>
      <c r="N1849" s="30">
        <v>7015029</v>
      </c>
      <c r="O1849" s="25"/>
    </row>
    <row r="1850" spans="1:15" ht="75.599999999999994">
      <c r="A1850" s="21" t="s">
        <v>3861</v>
      </c>
      <c r="B1850" s="21" t="s">
        <v>3862</v>
      </c>
      <c r="C1850" s="21" t="s">
        <v>2258</v>
      </c>
      <c r="D1850" s="34">
        <v>2.6</v>
      </c>
      <c r="E1850" s="34">
        <v>2.4700000000000002</v>
      </c>
      <c r="F1850" s="34">
        <v>2.41</v>
      </c>
      <c r="G1850" s="34">
        <v>2.4700000000000002</v>
      </c>
      <c r="H1850" s="34">
        <v>2.69</v>
      </c>
      <c r="I1850" s="34">
        <v>2.68</v>
      </c>
      <c r="J1850" s="34">
        <v>4.16</v>
      </c>
      <c r="K1850" s="34">
        <v>3.55</v>
      </c>
      <c r="L1850" s="34">
        <v>3.81</v>
      </c>
      <c r="M1850" s="34">
        <v>4.03</v>
      </c>
      <c r="N1850" s="34">
        <v>3.46</v>
      </c>
      <c r="O1850" s="25"/>
    </row>
    <row r="1851" spans="1:15" ht="75.599999999999994">
      <c r="A1851" s="21" t="s">
        <v>3866</v>
      </c>
      <c r="B1851" s="21" t="s">
        <v>3867</v>
      </c>
      <c r="C1851" s="21" t="s">
        <v>2157</v>
      </c>
      <c r="D1851" s="30">
        <v>53688</v>
      </c>
      <c r="E1851" s="30">
        <v>54283</v>
      </c>
      <c r="F1851" s="30">
        <v>57595</v>
      </c>
      <c r="G1851" s="30">
        <v>45131</v>
      </c>
      <c r="H1851" s="30">
        <v>57976</v>
      </c>
      <c r="I1851" s="30">
        <v>52096</v>
      </c>
      <c r="J1851" s="30">
        <v>68682</v>
      </c>
      <c r="K1851" s="30">
        <v>112519</v>
      </c>
      <c r="L1851" s="30">
        <v>75778</v>
      </c>
      <c r="M1851" s="30">
        <v>54326</v>
      </c>
      <c r="N1851" s="30">
        <v>57697</v>
      </c>
      <c r="O1851" s="25"/>
    </row>
    <row r="1852" spans="1:15" ht="75.599999999999994">
      <c r="A1852" s="21" t="s">
        <v>3866</v>
      </c>
      <c r="B1852" s="21" t="s">
        <v>3867</v>
      </c>
      <c r="C1852" s="21" t="s">
        <v>2257</v>
      </c>
      <c r="D1852" s="30">
        <v>16450947</v>
      </c>
      <c r="E1852" s="30">
        <v>17321182</v>
      </c>
      <c r="F1852" s="30">
        <v>16376467</v>
      </c>
      <c r="G1852" s="30">
        <v>11561881</v>
      </c>
      <c r="H1852" s="30">
        <v>14411478</v>
      </c>
      <c r="I1852" s="30">
        <v>12756017</v>
      </c>
      <c r="J1852" s="30">
        <v>17626891</v>
      </c>
      <c r="K1852" s="30">
        <v>16469525</v>
      </c>
      <c r="L1852" s="30">
        <v>18379484</v>
      </c>
      <c r="M1852" s="30">
        <v>6410246</v>
      </c>
      <c r="N1852" s="30">
        <v>8037526</v>
      </c>
      <c r="O1852" s="25"/>
    </row>
    <row r="1853" spans="1:15" ht="75.599999999999994">
      <c r="A1853" s="21" t="s">
        <v>3866</v>
      </c>
      <c r="B1853" s="21" t="s">
        <v>3867</v>
      </c>
      <c r="C1853" s="21" t="s">
        <v>2258</v>
      </c>
      <c r="D1853" s="34">
        <v>3.26</v>
      </c>
      <c r="E1853" s="34">
        <v>3.13</v>
      </c>
      <c r="F1853" s="34">
        <v>3.52</v>
      </c>
      <c r="G1853" s="34">
        <v>3.9</v>
      </c>
      <c r="H1853" s="34">
        <v>4.0199999999999996</v>
      </c>
      <c r="I1853" s="34">
        <v>4.08</v>
      </c>
      <c r="J1853" s="34">
        <v>3.9</v>
      </c>
      <c r="K1853" s="34">
        <v>6.83</v>
      </c>
      <c r="L1853" s="34">
        <v>4.12</v>
      </c>
      <c r="M1853" s="34">
        <v>8.4700000000000006</v>
      </c>
      <c r="N1853" s="34">
        <v>7.18</v>
      </c>
      <c r="O1853" s="25"/>
    </row>
    <row r="1854" spans="1:15" ht="75.599999999999994">
      <c r="A1854" s="21" t="s">
        <v>3868</v>
      </c>
      <c r="B1854" s="21" t="s">
        <v>3869</v>
      </c>
      <c r="C1854" s="21" t="s">
        <v>2157</v>
      </c>
      <c r="D1854" s="30">
        <v>30287</v>
      </c>
      <c r="E1854" s="30">
        <v>34158</v>
      </c>
      <c r="F1854" s="30">
        <v>35126</v>
      </c>
      <c r="G1854" s="30">
        <v>39098</v>
      </c>
      <c r="H1854" s="30">
        <v>37877</v>
      </c>
      <c r="I1854" s="30">
        <v>41196</v>
      </c>
      <c r="J1854" s="30">
        <v>43801</v>
      </c>
      <c r="K1854" s="30">
        <v>58869</v>
      </c>
      <c r="L1854" s="30">
        <v>52893</v>
      </c>
      <c r="M1854" s="30">
        <v>46074</v>
      </c>
      <c r="N1854" s="30">
        <v>40259</v>
      </c>
      <c r="O1854" s="25"/>
    </row>
    <row r="1855" spans="1:15" ht="75.599999999999994">
      <c r="A1855" s="21" t="s">
        <v>3868</v>
      </c>
      <c r="B1855" s="21" t="s">
        <v>3869</v>
      </c>
      <c r="C1855" s="21" t="s">
        <v>2257</v>
      </c>
      <c r="D1855" s="30">
        <v>6895238</v>
      </c>
      <c r="E1855" s="30">
        <v>7619017</v>
      </c>
      <c r="F1855" s="30">
        <v>6456551</v>
      </c>
      <c r="G1855" s="30">
        <v>8972967</v>
      </c>
      <c r="H1855" s="30">
        <v>8273557</v>
      </c>
      <c r="I1855" s="30">
        <v>8702357</v>
      </c>
      <c r="J1855" s="30">
        <v>7212088</v>
      </c>
      <c r="K1855" s="30">
        <v>11786049</v>
      </c>
      <c r="L1855" s="30">
        <v>10807759</v>
      </c>
      <c r="M1855" s="30">
        <v>7513677</v>
      </c>
      <c r="N1855" s="30">
        <v>6753194</v>
      </c>
      <c r="O1855" s="25"/>
    </row>
    <row r="1856" spans="1:15" ht="75.599999999999994">
      <c r="A1856" s="21" t="s">
        <v>3868</v>
      </c>
      <c r="B1856" s="21" t="s">
        <v>3869</v>
      </c>
      <c r="C1856" s="21" t="s">
        <v>2258</v>
      </c>
      <c r="D1856" s="34">
        <v>4.3899999999999997</v>
      </c>
      <c r="E1856" s="34">
        <v>4.4800000000000004</v>
      </c>
      <c r="F1856" s="34">
        <v>5.44</v>
      </c>
      <c r="G1856" s="34">
        <v>4.3600000000000003</v>
      </c>
      <c r="H1856" s="34">
        <v>4.58</v>
      </c>
      <c r="I1856" s="34">
        <v>4.7300000000000004</v>
      </c>
      <c r="J1856" s="34">
        <v>6.07</v>
      </c>
      <c r="K1856" s="34">
        <v>4.99</v>
      </c>
      <c r="L1856" s="34">
        <v>4.8899999999999997</v>
      </c>
      <c r="M1856" s="34">
        <v>6.13</v>
      </c>
      <c r="N1856" s="34">
        <v>5.96</v>
      </c>
      <c r="O1856" s="25"/>
    </row>
    <row r="1857" spans="1:15" ht="75.599999999999994">
      <c r="A1857" s="21" t="s">
        <v>3870</v>
      </c>
      <c r="B1857" s="21" t="s">
        <v>3871</v>
      </c>
      <c r="C1857" s="21" t="s">
        <v>2157</v>
      </c>
      <c r="D1857" s="30">
        <v>73449</v>
      </c>
      <c r="E1857" s="30">
        <v>65165</v>
      </c>
      <c r="F1857" s="30">
        <v>84068</v>
      </c>
      <c r="G1857" s="30">
        <v>86221</v>
      </c>
      <c r="H1857" s="30">
        <v>86827</v>
      </c>
      <c r="I1857" s="30">
        <v>91026</v>
      </c>
      <c r="J1857" s="30">
        <v>58195</v>
      </c>
      <c r="K1857" s="30">
        <v>65038</v>
      </c>
      <c r="L1857" s="30">
        <v>68659</v>
      </c>
      <c r="M1857" s="30">
        <v>72721</v>
      </c>
      <c r="N1857" s="30">
        <v>64469</v>
      </c>
      <c r="O1857" s="25"/>
    </row>
    <row r="1858" spans="1:15" ht="75.599999999999994">
      <c r="A1858" s="21" t="s">
        <v>3870</v>
      </c>
      <c r="B1858" s="21" t="s">
        <v>3871</v>
      </c>
      <c r="C1858" s="21" t="s">
        <v>2257</v>
      </c>
      <c r="D1858" s="30">
        <v>15952311</v>
      </c>
      <c r="E1858" s="30">
        <v>13455502</v>
      </c>
      <c r="F1858" s="30">
        <v>16149070</v>
      </c>
      <c r="G1858" s="30">
        <v>16732668</v>
      </c>
      <c r="H1858" s="30">
        <v>18237089</v>
      </c>
      <c r="I1858" s="30">
        <v>18508214</v>
      </c>
      <c r="J1858" s="30">
        <v>7223504</v>
      </c>
      <c r="K1858" s="30">
        <v>7272105</v>
      </c>
      <c r="L1858" s="30">
        <v>7807378</v>
      </c>
      <c r="M1858" s="30">
        <v>6419922</v>
      </c>
      <c r="N1858" s="30">
        <v>5445131</v>
      </c>
      <c r="O1858" s="25"/>
    </row>
    <row r="1859" spans="1:15" ht="75.599999999999994">
      <c r="A1859" s="21" t="s">
        <v>3870</v>
      </c>
      <c r="B1859" s="21" t="s">
        <v>3871</v>
      </c>
      <c r="C1859" s="21" t="s">
        <v>2258</v>
      </c>
      <c r="D1859" s="34">
        <v>4.5999999999999996</v>
      </c>
      <c r="E1859" s="34">
        <v>4.84</v>
      </c>
      <c r="F1859" s="34">
        <v>5.21</v>
      </c>
      <c r="G1859" s="34">
        <v>5.15</v>
      </c>
      <c r="H1859" s="34">
        <v>4.76</v>
      </c>
      <c r="I1859" s="34">
        <v>4.92</v>
      </c>
      <c r="J1859" s="34">
        <v>8.06</v>
      </c>
      <c r="K1859" s="34">
        <v>8.94</v>
      </c>
      <c r="L1859" s="34">
        <v>8.7899999999999991</v>
      </c>
      <c r="M1859" s="34">
        <v>11.33</v>
      </c>
      <c r="N1859" s="34">
        <v>11.84</v>
      </c>
      <c r="O1859" s="25"/>
    </row>
    <row r="1860" spans="1:15" ht="75.599999999999994">
      <c r="A1860" s="21" t="s">
        <v>3872</v>
      </c>
      <c r="B1860" s="21" t="s">
        <v>3873</v>
      </c>
      <c r="C1860" s="21" t="s">
        <v>2157</v>
      </c>
      <c r="D1860" s="30">
        <v>14661</v>
      </c>
      <c r="E1860" s="30">
        <v>13642</v>
      </c>
      <c r="F1860" s="30">
        <v>24995</v>
      </c>
      <c r="G1860" s="30">
        <v>29581</v>
      </c>
      <c r="H1860" s="30">
        <v>30091</v>
      </c>
      <c r="I1860" s="30">
        <v>39907</v>
      </c>
      <c r="J1860" s="30">
        <v>42954</v>
      </c>
      <c r="K1860" s="30">
        <v>41481</v>
      </c>
      <c r="L1860" s="30">
        <v>60642</v>
      </c>
      <c r="M1860" s="30">
        <v>63462</v>
      </c>
      <c r="N1860" s="30">
        <v>62289</v>
      </c>
      <c r="O1860" s="25"/>
    </row>
    <row r="1861" spans="1:15" ht="75.599999999999994">
      <c r="A1861" s="21" t="s">
        <v>3872</v>
      </c>
      <c r="B1861" s="21" t="s">
        <v>3873</v>
      </c>
      <c r="C1861" s="21" t="s">
        <v>2257</v>
      </c>
      <c r="D1861" s="30">
        <v>3795585</v>
      </c>
      <c r="E1861" s="30">
        <v>2965487</v>
      </c>
      <c r="F1861" s="30">
        <v>3521871</v>
      </c>
      <c r="G1861" s="30">
        <v>3624411</v>
      </c>
      <c r="H1861" s="30">
        <v>3206485</v>
      </c>
      <c r="I1861" s="30">
        <v>5610406</v>
      </c>
      <c r="J1861" s="30">
        <v>6207153</v>
      </c>
      <c r="K1861" s="30">
        <v>4891743</v>
      </c>
      <c r="L1861" s="30">
        <v>6620493</v>
      </c>
      <c r="M1861" s="30">
        <v>6232712</v>
      </c>
      <c r="N1861" s="30">
        <v>6082718</v>
      </c>
      <c r="O1861" s="25"/>
    </row>
    <row r="1862" spans="1:15" ht="75.599999999999994">
      <c r="A1862" s="21" t="s">
        <v>3872</v>
      </c>
      <c r="B1862" s="21" t="s">
        <v>3873</v>
      </c>
      <c r="C1862" s="21" t="s">
        <v>2258</v>
      </c>
      <c r="D1862" s="34">
        <v>3.86</v>
      </c>
      <c r="E1862" s="34">
        <v>4.5999999999999996</v>
      </c>
      <c r="F1862" s="34">
        <v>7.1</v>
      </c>
      <c r="G1862" s="34">
        <v>8.16</v>
      </c>
      <c r="H1862" s="34">
        <v>9.3800000000000008</v>
      </c>
      <c r="I1862" s="34">
        <v>7.11</v>
      </c>
      <c r="J1862" s="34">
        <v>6.92</v>
      </c>
      <c r="K1862" s="34">
        <v>8.48</v>
      </c>
      <c r="L1862" s="34">
        <v>9.16</v>
      </c>
      <c r="M1862" s="34">
        <v>10.18</v>
      </c>
      <c r="N1862" s="34">
        <v>10.24</v>
      </c>
      <c r="O1862" s="25"/>
    </row>
    <row r="1863" spans="1:15" ht="30.6">
      <c r="A1863" s="21" t="s">
        <v>3874</v>
      </c>
      <c r="B1863" s="21" t="s">
        <v>3875</v>
      </c>
      <c r="C1863" s="21" t="s">
        <v>2157</v>
      </c>
      <c r="D1863" s="30" t="s">
        <v>2158</v>
      </c>
      <c r="E1863" s="30" t="s">
        <v>2158</v>
      </c>
      <c r="F1863" s="30">
        <v>17891</v>
      </c>
      <c r="G1863" s="30" t="s">
        <v>2158</v>
      </c>
      <c r="H1863" s="30" t="s">
        <v>2158</v>
      </c>
      <c r="I1863" s="30" t="s">
        <v>2158</v>
      </c>
      <c r="J1863" s="30" t="s">
        <v>2158</v>
      </c>
      <c r="K1863" s="30" t="s">
        <v>2158</v>
      </c>
      <c r="L1863" s="30" t="s">
        <v>2158</v>
      </c>
      <c r="M1863" s="30" t="s">
        <v>2158</v>
      </c>
      <c r="N1863" s="30" t="s">
        <v>2158</v>
      </c>
      <c r="O1863" s="25"/>
    </row>
    <row r="1864" spans="1:15" ht="30.6">
      <c r="A1864" s="21" t="s">
        <v>3874</v>
      </c>
      <c r="B1864" s="21" t="s">
        <v>3875</v>
      </c>
      <c r="C1864" s="21" t="s">
        <v>2257</v>
      </c>
      <c r="D1864" s="30" t="s">
        <v>1125</v>
      </c>
      <c r="E1864" s="30" t="s">
        <v>1125</v>
      </c>
      <c r="F1864" s="30" t="s">
        <v>3876</v>
      </c>
      <c r="G1864" s="30" t="s">
        <v>1125</v>
      </c>
      <c r="H1864" s="30" t="s">
        <v>1125</v>
      </c>
      <c r="I1864" s="30" t="s">
        <v>1125</v>
      </c>
      <c r="J1864" s="30" t="s">
        <v>1125</v>
      </c>
      <c r="K1864" s="30" t="s">
        <v>1125</v>
      </c>
      <c r="L1864" s="30" t="s">
        <v>1125</v>
      </c>
      <c r="M1864" s="30" t="s">
        <v>1125</v>
      </c>
      <c r="N1864" s="30" t="s">
        <v>1125</v>
      </c>
      <c r="O1864" s="25"/>
    </row>
    <row r="1865" spans="1:15" ht="30.6">
      <c r="A1865" s="21" t="s">
        <v>3874</v>
      </c>
      <c r="B1865" s="21" t="s">
        <v>3875</v>
      </c>
      <c r="C1865" s="21" t="s">
        <v>2258</v>
      </c>
      <c r="D1865" s="34" t="s">
        <v>1125</v>
      </c>
      <c r="E1865" s="34" t="s">
        <v>1125</v>
      </c>
      <c r="F1865" s="34">
        <v>21.28</v>
      </c>
      <c r="G1865" s="34" t="s">
        <v>1125</v>
      </c>
      <c r="H1865" s="34" t="s">
        <v>1125</v>
      </c>
      <c r="I1865" s="34" t="s">
        <v>1125</v>
      </c>
      <c r="J1865" s="34" t="s">
        <v>1125</v>
      </c>
      <c r="K1865" s="34" t="s">
        <v>1125</v>
      </c>
      <c r="L1865" s="34" t="s">
        <v>1125</v>
      </c>
      <c r="M1865" s="34" t="s">
        <v>1125</v>
      </c>
      <c r="N1865" s="34" t="s">
        <v>1125</v>
      </c>
      <c r="O1865" s="25"/>
    </row>
    <row r="1866" spans="1:15" ht="45.6">
      <c r="A1866" s="21" t="s">
        <v>3877</v>
      </c>
      <c r="B1866" s="21" t="s">
        <v>3878</v>
      </c>
      <c r="C1866" s="21" t="s">
        <v>2157</v>
      </c>
      <c r="D1866" s="30">
        <v>0</v>
      </c>
      <c r="E1866" s="30">
        <v>0</v>
      </c>
      <c r="F1866" s="30">
        <v>0</v>
      </c>
      <c r="G1866" s="30">
        <v>0</v>
      </c>
      <c r="H1866" s="30">
        <v>0</v>
      </c>
      <c r="I1866" s="30">
        <v>0</v>
      </c>
      <c r="J1866" s="30">
        <v>0</v>
      </c>
      <c r="K1866" s="30">
        <v>0</v>
      </c>
      <c r="L1866" s="30">
        <v>0</v>
      </c>
      <c r="M1866" s="30">
        <v>0</v>
      </c>
      <c r="N1866" s="30">
        <v>0</v>
      </c>
      <c r="O1866" s="25"/>
    </row>
    <row r="1867" spans="1:15" ht="45.6">
      <c r="A1867" s="21" t="s">
        <v>3877</v>
      </c>
      <c r="B1867" s="21" t="s">
        <v>3878</v>
      </c>
      <c r="C1867" s="21" t="s">
        <v>2257</v>
      </c>
      <c r="D1867" s="30">
        <v>0</v>
      </c>
      <c r="E1867" s="30">
        <v>0</v>
      </c>
      <c r="F1867" s="30">
        <v>0</v>
      </c>
      <c r="G1867" s="30">
        <v>0</v>
      </c>
      <c r="H1867" s="30">
        <v>0</v>
      </c>
      <c r="I1867" s="30">
        <v>0</v>
      </c>
      <c r="J1867" s="30">
        <v>0</v>
      </c>
      <c r="K1867" s="30">
        <v>0</v>
      </c>
      <c r="L1867" s="30">
        <v>0</v>
      </c>
      <c r="M1867" s="30">
        <v>0</v>
      </c>
      <c r="N1867" s="30">
        <v>0</v>
      </c>
      <c r="O1867" s="25"/>
    </row>
    <row r="1868" spans="1:15" ht="45.6">
      <c r="A1868" s="21" t="s">
        <v>3877</v>
      </c>
      <c r="B1868" s="21" t="s">
        <v>3878</v>
      </c>
      <c r="C1868" s="21" t="s">
        <v>2258</v>
      </c>
      <c r="D1868" s="34" t="s">
        <v>2161</v>
      </c>
      <c r="E1868" s="34" t="s">
        <v>2161</v>
      </c>
      <c r="F1868" s="34" t="s">
        <v>2161</v>
      </c>
      <c r="G1868" s="34" t="s">
        <v>2161</v>
      </c>
      <c r="H1868" s="34" t="s">
        <v>2161</v>
      </c>
      <c r="I1868" s="34" t="s">
        <v>2161</v>
      </c>
      <c r="J1868" s="34" t="s">
        <v>2161</v>
      </c>
      <c r="K1868" s="34" t="s">
        <v>2161</v>
      </c>
      <c r="L1868" s="34" t="s">
        <v>2161</v>
      </c>
      <c r="M1868" s="34" t="s">
        <v>2161</v>
      </c>
      <c r="N1868" s="34" t="s">
        <v>2161</v>
      </c>
      <c r="O1868" s="25"/>
    </row>
    <row r="1869" spans="1:15" ht="45.6">
      <c r="A1869" s="21" t="s">
        <v>3879</v>
      </c>
      <c r="B1869" s="21" t="s">
        <v>3880</v>
      </c>
      <c r="C1869" s="21" t="s">
        <v>2157</v>
      </c>
      <c r="D1869" s="30" t="s">
        <v>2158</v>
      </c>
      <c r="E1869" s="30" t="s">
        <v>2158</v>
      </c>
      <c r="F1869" s="30" t="s">
        <v>2158</v>
      </c>
      <c r="G1869" s="30">
        <v>3750</v>
      </c>
      <c r="H1869" s="30" t="s">
        <v>2158</v>
      </c>
      <c r="I1869" s="30" t="s">
        <v>2158</v>
      </c>
      <c r="J1869" s="30">
        <v>9392</v>
      </c>
      <c r="K1869" s="30">
        <v>9314</v>
      </c>
      <c r="L1869" s="30">
        <v>14320</v>
      </c>
      <c r="M1869" s="30">
        <v>16304</v>
      </c>
      <c r="N1869" s="30">
        <v>20756</v>
      </c>
      <c r="O1869" s="25"/>
    </row>
    <row r="1870" spans="1:15" ht="45.6">
      <c r="A1870" s="21" t="s">
        <v>3879</v>
      </c>
      <c r="B1870" s="21" t="s">
        <v>3880</v>
      </c>
      <c r="C1870" s="21" t="s">
        <v>2257</v>
      </c>
      <c r="D1870" s="30" t="s">
        <v>1125</v>
      </c>
      <c r="E1870" s="30" t="s">
        <v>1125</v>
      </c>
      <c r="F1870" s="30" t="s">
        <v>1125</v>
      </c>
      <c r="G1870" s="30" t="s">
        <v>3881</v>
      </c>
      <c r="H1870" s="30" t="s">
        <v>1125</v>
      </c>
      <c r="I1870" s="30" t="s">
        <v>1125</v>
      </c>
      <c r="J1870" s="30" t="s">
        <v>3882</v>
      </c>
      <c r="K1870" s="30" t="s">
        <v>3883</v>
      </c>
      <c r="L1870" s="30" t="s">
        <v>1125</v>
      </c>
      <c r="M1870" s="30" t="s">
        <v>3884</v>
      </c>
      <c r="N1870" s="30" t="s">
        <v>3885</v>
      </c>
      <c r="O1870" s="25"/>
    </row>
    <row r="1871" spans="1:15" ht="45.6">
      <c r="A1871" s="21" t="s">
        <v>3879</v>
      </c>
      <c r="B1871" s="21" t="s">
        <v>3880</v>
      </c>
      <c r="C1871" s="21" t="s">
        <v>2258</v>
      </c>
      <c r="D1871" s="34" t="s">
        <v>1125</v>
      </c>
      <c r="E1871" s="34" t="s">
        <v>1125</v>
      </c>
      <c r="F1871" s="34" t="s">
        <v>1125</v>
      </c>
      <c r="G1871" s="34">
        <v>73.47</v>
      </c>
      <c r="H1871" s="34" t="s">
        <v>1125</v>
      </c>
      <c r="I1871" s="34" t="s">
        <v>1125</v>
      </c>
      <c r="J1871" s="34">
        <v>83.06</v>
      </c>
      <c r="K1871" s="34">
        <v>83.06</v>
      </c>
      <c r="L1871" s="34" t="s">
        <v>1125</v>
      </c>
      <c r="M1871" s="34">
        <v>17.649999999999999</v>
      </c>
      <c r="N1871" s="34">
        <v>17.989999999999998</v>
      </c>
      <c r="O1871" s="25"/>
    </row>
    <row r="1872" spans="1:15" ht="150.6">
      <c r="A1872" s="21" t="s">
        <v>3886</v>
      </c>
      <c r="B1872" s="21" t="s">
        <v>3887</v>
      </c>
      <c r="C1872" s="21" t="s">
        <v>2157</v>
      </c>
      <c r="D1872" s="30">
        <v>107146</v>
      </c>
      <c r="E1872" s="30">
        <v>117764</v>
      </c>
      <c r="F1872" s="30">
        <v>131320</v>
      </c>
      <c r="G1872" s="30">
        <v>142222</v>
      </c>
      <c r="H1872" s="30">
        <v>137708</v>
      </c>
      <c r="I1872" s="30">
        <v>133691</v>
      </c>
      <c r="J1872" s="30">
        <v>89808</v>
      </c>
      <c r="K1872" s="30">
        <v>92381</v>
      </c>
      <c r="L1872" s="30">
        <v>110190</v>
      </c>
      <c r="M1872" s="30">
        <v>115996</v>
      </c>
      <c r="N1872" s="30">
        <v>105215</v>
      </c>
      <c r="O1872" s="25"/>
    </row>
    <row r="1873" spans="1:15" ht="150.6">
      <c r="A1873" s="21" t="s">
        <v>3886</v>
      </c>
      <c r="B1873" s="21" t="s">
        <v>3887</v>
      </c>
      <c r="C1873" s="21" t="s">
        <v>3427</v>
      </c>
      <c r="D1873" s="30">
        <v>18983952</v>
      </c>
      <c r="E1873" s="30">
        <v>20610521</v>
      </c>
      <c r="F1873" s="30">
        <v>22169957</v>
      </c>
      <c r="G1873" s="30">
        <v>23719935</v>
      </c>
      <c r="H1873" s="30">
        <v>22136504</v>
      </c>
      <c r="I1873" s="30">
        <v>21081011</v>
      </c>
      <c r="J1873" s="30">
        <v>14068495</v>
      </c>
      <c r="K1873" s="30">
        <v>14210025</v>
      </c>
      <c r="L1873" s="30">
        <v>17001374</v>
      </c>
      <c r="M1873" s="30">
        <v>14319069</v>
      </c>
      <c r="N1873" s="30">
        <v>11298586</v>
      </c>
      <c r="O1873" s="25"/>
    </row>
    <row r="1874" spans="1:15" ht="150.6">
      <c r="A1874" s="21" t="s">
        <v>3886</v>
      </c>
      <c r="B1874" s="21" t="s">
        <v>3887</v>
      </c>
      <c r="C1874" s="21" t="s">
        <v>3428</v>
      </c>
      <c r="D1874" s="34">
        <v>5.64</v>
      </c>
      <c r="E1874" s="34">
        <v>5.71</v>
      </c>
      <c r="F1874" s="34">
        <v>5.92</v>
      </c>
      <c r="G1874" s="34">
        <v>6</v>
      </c>
      <c r="H1874" s="34">
        <v>6.22</v>
      </c>
      <c r="I1874" s="34">
        <v>6.34</v>
      </c>
      <c r="J1874" s="34">
        <v>6.38</v>
      </c>
      <c r="K1874" s="34">
        <v>6.5</v>
      </c>
      <c r="L1874" s="34">
        <v>6.48</v>
      </c>
      <c r="M1874" s="34">
        <v>8.1</v>
      </c>
      <c r="N1874" s="34">
        <v>9.31</v>
      </c>
      <c r="O1874" s="25"/>
    </row>
    <row r="1875" spans="1:15" ht="45.6">
      <c r="A1875" s="21" t="s">
        <v>3888</v>
      </c>
      <c r="B1875" s="21" t="s">
        <v>3889</v>
      </c>
      <c r="C1875" s="21" t="s">
        <v>2157</v>
      </c>
      <c r="D1875" s="30" t="s">
        <v>2158</v>
      </c>
      <c r="E1875" s="30" t="s">
        <v>2158</v>
      </c>
      <c r="F1875" s="30" t="s">
        <v>2158</v>
      </c>
      <c r="G1875" s="30" t="s">
        <v>2158</v>
      </c>
      <c r="H1875" s="30" t="s">
        <v>2158</v>
      </c>
      <c r="I1875" s="30" t="s">
        <v>2158</v>
      </c>
      <c r="J1875" s="30" t="s">
        <v>2158</v>
      </c>
      <c r="K1875" s="30" t="s">
        <v>2158</v>
      </c>
      <c r="L1875" s="30" t="s">
        <v>2158</v>
      </c>
      <c r="M1875" s="30" t="s">
        <v>2158</v>
      </c>
      <c r="N1875" s="30" t="s">
        <v>2158</v>
      </c>
      <c r="O1875" s="25"/>
    </row>
    <row r="1876" spans="1:15" ht="45.6">
      <c r="A1876" s="21" t="s">
        <v>3888</v>
      </c>
      <c r="B1876" s="21" t="s">
        <v>3889</v>
      </c>
      <c r="C1876" s="21" t="s">
        <v>3427</v>
      </c>
      <c r="D1876" s="30" t="s">
        <v>1125</v>
      </c>
      <c r="E1876" s="30" t="s">
        <v>1125</v>
      </c>
      <c r="F1876" s="30" t="s">
        <v>1125</v>
      </c>
      <c r="G1876" s="30" t="s">
        <v>1125</v>
      </c>
      <c r="H1876" s="30" t="s">
        <v>1125</v>
      </c>
      <c r="I1876" s="30" t="s">
        <v>1125</v>
      </c>
      <c r="J1876" s="30" t="s">
        <v>1125</v>
      </c>
      <c r="K1876" s="30" t="s">
        <v>1125</v>
      </c>
      <c r="L1876" s="30" t="s">
        <v>1125</v>
      </c>
      <c r="M1876" s="30" t="s">
        <v>1125</v>
      </c>
      <c r="N1876" s="30" t="s">
        <v>1125</v>
      </c>
      <c r="O1876" s="25"/>
    </row>
    <row r="1877" spans="1:15" ht="45.6">
      <c r="A1877" s="21" t="s">
        <v>3888</v>
      </c>
      <c r="B1877" s="21" t="s">
        <v>3889</v>
      </c>
      <c r="C1877" s="21" t="s">
        <v>3428</v>
      </c>
      <c r="D1877" s="34" t="s">
        <v>1125</v>
      </c>
      <c r="E1877" s="34" t="s">
        <v>1125</v>
      </c>
      <c r="F1877" s="34" t="s">
        <v>1125</v>
      </c>
      <c r="G1877" s="34" t="s">
        <v>1125</v>
      </c>
      <c r="H1877" s="34" t="s">
        <v>1125</v>
      </c>
      <c r="I1877" s="34" t="s">
        <v>1125</v>
      </c>
      <c r="J1877" s="34" t="s">
        <v>1125</v>
      </c>
      <c r="K1877" s="34" t="s">
        <v>1125</v>
      </c>
      <c r="L1877" s="34" t="s">
        <v>1125</v>
      </c>
      <c r="M1877" s="34" t="s">
        <v>1125</v>
      </c>
      <c r="N1877" s="34" t="s">
        <v>1125</v>
      </c>
      <c r="O1877" s="25"/>
    </row>
    <row r="1878" spans="1:15" ht="60.6">
      <c r="A1878" s="21" t="s">
        <v>3890</v>
      </c>
      <c r="B1878" s="21" t="s">
        <v>3891</v>
      </c>
      <c r="C1878" s="21" t="s">
        <v>2157</v>
      </c>
      <c r="D1878" s="30" t="s">
        <v>2158</v>
      </c>
      <c r="E1878" s="30">
        <v>28235</v>
      </c>
      <c r="F1878" s="30">
        <v>24807</v>
      </c>
      <c r="G1878" s="30">
        <v>25701</v>
      </c>
      <c r="H1878" s="30">
        <v>27866</v>
      </c>
      <c r="I1878" s="30" t="s">
        <v>2158</v>
      </c>
      <c r="J1878" s="30">
        <v>29304</v>
      </c>
      <c r="K1878" s="30">
        <v>26432</v>
      </c>
      <c r="L1878" s="30" t="s">
        <v>2158</v>
      </c>
      <c r="M1878" s="30" t="s">
        <v>2158</v>
      </c>
      <c r="N1878" s="30" t="s">
        <v>2158</v>
      </c>
      <c r="O1878" s="25"/>
    </row>
    <row r="1879" spans="1:15" ht="60.6">
      <c r="A1879" s="21" t="s">
        <v>3890</v>
      </c>
      <c r="B1879" s="21" t="s">
        <v>3891</v>
      </c>
      <c r="C1879" s="21" t="s">
        <v>2257</v>
      </c>
      <c r="D1879" s="30" t="s">
        <v>1125</v>
      </c>
      <c r="E1879" s="30" t="s">
        <v>3892</v>
      </c>
      <c r="F1879" s="30" t="s">
        <v>3893</v>
      </c>
      <c r="G1879" s="30" t="s">
        <v>3894</v>
      </c>
      <c r="H1879" s="30" t="s">
        <v>3895</v>
      </c>
      <c r="I1879" s="30" t="s">
        <v>1125</v>
      </c>
      <c r="J1879" s="30" t="s">
        <v>3896</v>
      </c>
      <c r="K1879" s="30" t="s">
        <v>3897</v>
      </c>
      <c r="L1879" s="30" t="s">
        <v>1125</v>
      </c>
      <c r="M1879" s="30" t="s">
        <v>1125</v>
      </c>
      <c r="N1879" s="30" t="s">
        <v>1125</v>
      </c>
      <c r="O1879" s="25"/>
    </row>
    <row r="1880" spans="1:15" ht="60.6">
      <c r="A1880" s="21" t="s">
        <v>3890</v>
      </c>
      <c r="B1880" s="21" t="s">
        <v>3891</v>
      </c>
      <c r="C1880" s="21" t="s">
        <v>2258</v>
      </c>
      <c r="D1880" s="34" t="s">
        <v>1125</v>
      </c>
      <c r="E1880" s="34">
        <v>73.42</v>
      </c>
      <c r="F1880" s="34">
        <v>14.51</v>
      </c>
      <c r="G1880" s="34">
        <v>13.19</v>
      </c>
      <c r="H1880" s="34">
        <v>14.8</v>
      </c>
      <c r="I1880" s="34" t="s">
        <v>1125</v>
      </c>
      <c r="J1880" s="34">
        <v>84.99</v>
      </c>
      <c r="K1880" s="34">
        <v>84.99</v>
      </c>
      <c r="L1880" s="34" t="s">
        <v>1125</v>
      </c>
      <c r="M1880" s="34" t="s">
        <v>1125</v>
      </c>
      <c r="N1880" s="34" t="s">
        <v>1125</v>
      </c>
      <c r="O1880" s="25"/>
    </row>
    <row r="1881" spans="1:15" ht="150.6">
      <c r="A1881" s="21" t="s">
        <v>3898</v>
      </c>
      <c r="B1881" s="21" t="s">
        <v>3899</v>
      </c>
      <c r="C1881" s="21" t="s">
        <v>2157</v>
      </c>
      <c r="D1881" s="30">
        <v>75122</v>
      </c>
      <c r="E1881" s="30">
        <v>72007</v>
      </c>
      <c r="F1881" s="30">
        <v>82242</v>
      </c>
      <c r="G1881" s="30">
        <v>76510</v>
      </c>
      <c r="H1881" s="30">
        <v>91197</v>
      </c>
      <c r="I1881" s="30">
        <v>91886</v>
      </c>
      <c r="J1881" s="30">
        <v>98881</v>
      </c>
      <c r="K1881" s="30">
        <v>112830</v>
      </c>
      <c r="L1881" s="30">
        <v>101688</v>
      </c>
      <c r="M1881" s="30">
        <v>118526</v>
      </c>
      <c r="N1881" s="30">
        <v>82303</v>
      </c>
      <c r="O1881" s="25"/>
    </row>
    <row r="1882" spans="1:15" ht="150.6">
      <c r="A1882" s="21" t="s">
        <v>3898</v>
      </c>
      <c r="B1882" s="21" t="s">
        <v>3899</v>
      </c>
      <c r="C1882" s="21" t="s">
        <v>2257</v>
      </c>
      <c r="D1882" s="30">
        <v>7316687</v>
      </c>
      <c r="E1882" s="30">
        <v>7130779</v>
      </c>
      <c r="F1882" s="30">
        <v>7764394</v>
      </c>
      <c r="G1882" s="30">
        <v>7537400</v>
      </c>
      <c r="H1882" s="30">
        <v>8908520</v>
      </c>
      <c r="I1882" s="30">
        <v>11164710</v>
      </c>
      <c r="J1882" s="30">
        <v>11437071</v>
      </c>
      <c r="K1882" s="30">
        <v>12243366</v>
      </c>
      <c r="L1882" s="30">
        <v>12889760</v>
      </c>
      <c r="M1882" s="30">
        <v>14439953</v>
      </c>
      <c r="N1882" s="30">
        <v>8687180</v>
      </c>
      <c r="O1882" s="25"/>
    </row>
    <row r="1883" spans="1:15" ht="150.6">
      <c r="A1883" s="21" t="s">
        <v>3898</v>
      </c>
      <c r="B1883" s="21" t="s">
        <v>3899</v>
      </c>
      <c r="C1883" s="21" t="s">
        <v>2258</v>
      </c>
      <c r="D1883" s="34">
        <v>10.27</v>
      </c>
      <c r="E1883" s="34">
        <v>10.1</v>
      </c>
      <c r="F1883" s="34">
        <v>10.59</v>
      </c>
      <c r="G1883" s="34">
        <v>10.15</v>
      </c>
      <c r="H1883" s="34">
        <v>10.24</v>
      </c>
      <c r="I1883" s="34">
        <v>8.23</v>
      </c>
      <c r="J1883" s="34">
        <v>8.65</v>
      </c>
      <c r="K1883" s="34">
        <v>9.2200000000000006</v>
      </c>
      <c r="L1883" s="34">
        <v>7.89</v>
      </c>
      <c r="M1883" s="34">
        <v>8.2100000000000009</v>
      </c>
      <c r="N1883" s="34">
        <v>9.4700000000000006</v>
      </c>
      <c r="O1883" s="25"/>
    </row>
    <row r="1884" spans="1:15" ht="45.6">
      <c r="A1884" s="21" t="s">
        <v>3900</v>
      </c>
      <c r="B1884" s="21" t="s">
        <v>3901</v>
      </c>
      <c r="C1884" s="21" t="s">
        <v>2157</v>
      </c>
      <c r="D1884" s="30" t="s">
        <v>2158</v>
      </c>
      <c r="E1884" s="30" t="s">
        <v>2158</v>
      </c>
      <c r="F1884" s="30">
        <v>6820</v>
      </c>
      <c r="G1884" s="30">
        <v>6758</v>
      </c>
      <c r="H1884" s="30">
        <v>6794</v>
      </c>
      <c r="I1884" s="30" t="s">
        <v>2158</v>
      </c>
      <c r="J1884" s="30">
        <v>7478</v>
      </c>
      <c r="K1884" s="30" t="s">
        <v>2158</v>
      </c>
      <c r="L1884" s="30" t="s">
        <v>2158</v>
      </c>
      <c r="M1884" s="30" t="s">
        <v>2158</v>
      </c>
      <c r="N1884" s="30" t="s">
        <v>2158</v>
      </c>
      <c r="O1884" s="25"/>
    </row>
    <row r="1885" spans="1:15" ht="45.6">
      <c r="A1885" s="21" t="s">
        <v>3900</v>
      </c>
      <c r="B1885" s="21" t="s">
        <v>3901</v>
      </c>
      <c r="C1885" s="21" t="s">
        <v>2257</v>
      </c>
      <c r="D1885" s="30" t="s">
        <v>1125</v>
      </c>
      <c r="E1885" s="30" t="s">
        <v>1125</v>
      </c>
      <c r="F1885" s="30" t="s">
        <v>1125</v>
      </c>
      <c r="G1885" s="30" t="s">
        <v>1125</v>
      </c>
      <c r="H1885" s="30" t="s">
        <v>1125</v>
      </c>
      <c r="I1885" s="30" t="s">
        <v>1125</v>
      </c>
      <c r="J1885" s="30">
        <v>157097</v>
      </c>
      <c r="K1885" s="30" t="s">
        <v>1125</v>
      </c>
      <c r="L1885" s="30" t="s">
        <v>1125</v>
      </c>
      <c r="M1885" s="30" t="s">
        <v>1125</v>
      </c>
      <c r="N1885" s="30" t="s">
        <v>1125</v>
      </c>
      <c r="O1885" s="25"/>
    </row>
    <row r="1886" spans="1:15" ht="45.6">
      <c r="A1886" s="21" t="s">
        <v>3900</v>
      </c>
      <c r="B1886" s="21" t="s">
        <v>3901</v>
      </c>
      <c r="C1886" s="21" t="s">
        <v>2258</v>
      </c>
      <c r="D1886" s="34" t="s">
        <v>1125</v>
      </c>
      <c r="E1886" s="34" t="s">
        <v>1125</v>
      </c>
      <c r="F1886" s="34" t="s">
        <v>1125</v>
      </c>
      <c r="G1886" s="34" t="s">
        <v>1125</v>
      </c>
      <c r="H1886" s="34" t="s">
        <v>1125</v>
      </c>
      <c r="I1886" s="34" t="s">
        <v>1125</v>
      </c>
      <c r="J1886" s="34">
        <v>47.6</v>
      </c>
      <c r="K1886" s="34" t="s">
        <v>1125</v>
      </c>
      <c r="L1886" s="34" t="s">
        <v>1125</v>
      </c>
      <c r="M1886" s="34" t="s">
        <v>1125</v>
      </c>
      <c r="N1886" s="34" t="s">
        <v>1125</v>
      </c>
      <c r="O1886" s="25"/>
    </row>
    <row r="1887" spans="1:15" ht="120.6">
      <c r="A1887" s="21" t="s">
        <v>3902</v>
      </c>
      <c r="B1887" s="21" t="s">
        <v>3903</v>
      </c>
      <c r="C1887" s="21" t="s">
        <v>2157</v>
      </c>
      <c r="D1887" s="30">
        <v>50733</v>
      </c>
      <c r="E1887" s="30">
        <v>52678</v>
      </c>
      <c r="F1887" s="30">
        <v>55969</v>
      </c>
      <c r="G1887" s="30">
        <v>61756</v>
      </c>
      <c r="H1887" s="30">
        <v>56517</v>
      </c>
      <c r="I1887" s="30">
        <v>60998</v>
      </c>
      <c r="J1887" s="30">
        <v>64299</v>
      </c>
      <c r="K1887" s="30">
        <v>66730</v>
      </c>
      <c r="L1887" s="30">
        <v>59231</v>
      </c>
      <c r="M1887" s="30">
        <v>70258</v>
      </c>
      <c r="N1887" s="30">
        <v>69584</v>
      </c>
      <c r="O1887" s="25"/>
    </row>
    <row r="1888" spans="1:15" ht="45.6">
      <c r="A1888" s="21" t="s">
        <v>3904</v>
      </c>
      <c r="B1888" s="21" t="s">
        <v>3905</v>
      </c>
      <c r="C1888" s="21" t="s">
        <v>2157</v>
      </c>
      <c r="D1888" s="30">
        <v>25558</v>
      </c>
      <c r="E1888" s="30">
        <v>21877</v>
      </c>
      <c r="F1888" s="30">
        <v>29965</v>
      </c>
      <c r="G1888" s="30">
        <v>22420</v>
      </c>
      <c r="H1888" s="30">
        <v>18220</v>
      </c>
      <c r="I1888" s="30">
        <v>19305</v>
      </c>
      <c r="J1888" s="30">
        <v>14454</v>
      </c>
      <c r="K1888" s="30">
        <v>24889</v>
      </c>
      <c r="L1888" s="30" t="s">
        <v>2158</v>
      </c>
      <c r="M1888" s="30">
        <v>63201</v>
      </c>
      <c r="N1888" s="30">
        <v>28267</v>
      </c>
      <c r="O1888" s="25"/>
    </row>
    <row r="1889" spans="1:15" ht="60.6">
      <c r="A1889" s="21" t="s">
        <v>3906</v>
      </c>
      <c r="B1889" s="21" t="s">
        <v>3907</v>
      </c>
      <c r="C1889" s="21" t="s">
        <v>2157</v>
      </c>
      <c r="D1889" s="30" t="s">
        <v>2158</v>
      </c>
      <c r="E1889" s="30">
        <v>1372</v>
      </c>
      <c r="F1889" s="30">
        <v>1359</v>
      </c>
      <c r="G1889" s="30">
        <v>1710</v>
      </c>
      <c r="H1889" s="30">
        <v>1617</v>
      </c>
      <c r="I1889" s="30" t="s">
        <v>2158</v>
      </c>
      <c r="J1889" s="30">
        <v>1731</v>
      </c>
      <c r="K1889" s="30">
        <v>1972</v>
      </c>
      <c r="L1889" s="30">
        <v>2387</v>
      </c>
      <c r="M1889" s="30">
        <v>14970</v>
      </c>
      <c r="N1889" s="30">
        <v>3473</v>
      </c>
      <c r="O1889" s="25"/>
    </row>
    <row r="1890" spans="1:15" ht="30.6">
      <c r="A1890" s="21" t="s">
        <v>3908</v>
      </c>
      <c r="B1890" s="21" t="s">
        <v>3909</v>
      </c>
      <c r="C1890" s="21" t="s">
        <v>2157</v>
      </c>
      <c r="D1890" s="30" t="s">
        <v>2158</v>
      </c>
      <c r="E1890" s="30">
        <v>10835</v>
      </c>
      <c r="F1890" s="30">
        <v>11104</v>
      </c>
      <c r="G1890" s="30">
        <v>10178</v>
      </c>
      <c r="H1890" s="30" t="s">
        <v>2158</v>
      </c>
      <c r="I1890" s="30" t="s">
        <v>2158</v>
      </c>
      <c r="J1890" s="30" t="s">
        <v>2158</v>
      </c>
      <c r="K1890" s="30" t="s">
        <v>2158</v>
      </c>
      <c r="L1890" s="30" t="s">
        <v>2158</v>
      </c>
      <c r="M1890" s="30">
        <v>3664</v>
      </c>
      <c r="N1890" s="30">
        <v>4592</v>
      </c>
      <c r="O1890" s="25"/>
    </row>
    <row r="1891" spans="1:15" ht="30.6">
      <c r="A1891" s="21" t="s">
        <v>3910</v>
      </c>
      <c r="B1891" s="21" t="s">
        <v>3911</v>
      </c>
      <c r="C1891" s="21" t="s">
        <v>2157</v>
      </c>
      <c r="D1891" s="30">
        <v>5236</v>
      </c>
      <c r="E1891" s="30">
        <v>5822</v>
      </c>
      <c r="F1891" s="30">
        <v>4248</v>
      </c>
      <c r="G1891" s="30">
        <v>4440</v>
      </c>
      <c r="H1891" s="30">
        <v>4506</v>
      </c>
      <c r="I1891" s="30">
        <v>5037</v>
      </c>
      <c r="J1891" s="30">
        <v>2532</v>
      </c>
      <c r="K1891" s="30">
        <v>4026</v>
      </c>
      <c r="L1891" s="30">
        <v>3535</v>
      </c>
      <c r="M1891" s="30">
        <v>6792</v>
      </c>
      <c r="N1891" s="30">
        <v>3953</v>
      </c>
      <c r="O1891" s="25"/>
    </row>
    <row r="1892" spans="1:15" ht="30.6">
      <c r="A1892" s="21" t="s">
        <v>3912</v>
      </c>
      <c r="B1892" s="21" t="s">
        <v>3913</v>
      </c>
      <c r="C1892" s="21" t="s">
        <v>2157</v>
      </c>
      <c r="D1892" s="30">
        <v>0</v>
      </c>
      <c r="E1892" s="30">
        <v>0</v>
      </c>
      <c r="F1892" s="30">
        <v>0</v>
      </c>
      <c r="G1892" s="30">
        <v>0</v>
      </c>
      <c r="H1892" s="30">
        <v>0</v>
      </c>
      <c r="I1892" s="30">
        <v>0</v>
      </c>
      <c r="J1892" s="30">
        <v>0</v>
      </c>
      <c r="K1892" s="30">
        <v>0</v>
      </c>
      <c r="L1892" s="30">
        <v>0</v>
      </c>
      <c r="M1892" s="30">
        <v>0</v>
      </c>
      <c r="N1892" s="30">
        <v>0</v>
      </c>
      <c r="O1892" s="25"/>
    </row>
    <row r="1893" spans="1:15" ht="30.6">
      <c r="A1893" s="21" t="s">
        <v>3914</v>
      </c>
      <c r="B1893" s="21" t="s">
        <v>3915</v>
      </c>
      <c r="C1893" s="21" t="s">
        <v>2157</v>
      </c>
      <c r="D1893" s="30" t="s">
        <v>2158</v>
      </c>
      <c r="E1893" s="30">
        <v>0</v>
      </c>
      <c r="F1893" s="30">
        <v>0</v>
      </c>
      <c r="G1893" s="30">
        <v>0</v>
      </c>
      <c r="H1893" s="30">
        <v>0</v>
      </c>
      <c r="I1893" s="30" t="s">
        <v>2158</v>
      </c>
      <c r="J1893" s="30" t="s">
        <v>2158</v>
      </c>
      <c r="K1893" s="30" t="s">
        <v>2158</v>
      </c>
      <c r="L1893" s="30">
        <v>13</v>
      </c>
      <c r="M1893" s="30">
        <v>12</v>
      </c>
      <c r="N1893" s="30">
        <v>16</v>
      </c>
      <c r="O1893" s="25"/>
    </row>
    <row r="1894" spans="1:15" ht="45.6">
      <c r="A1894" s="21" t="s">
        <v>3916</v>
      </c>
      <c r="B1894" s="21" t="s">
        <v>3917</v>
      </c>
      <c r="C1894" s="21" t="s">
        <v>2157</v>
      </c>
      <c r="D1894" s="30" t="s">
        <v>2158</v>
      </c>
      <c r="E1894" s="30" t="s">
        <v>2158</v>
      </c>
      <c r="F1894" s="30" t="s">
        <v>2158</v>
      </c>
      <c r="G1894" s="30" t="s">
        <v>2158</v>
      </c>
      <c r="H1894" s="30" t="s">
        <v>2158</v>
      </c>
      <c r="I1894" s="30" t="s">
        <v>2158</v>
      </c>
      <c r="J1894" s="30" t="s">
        <v>2158</v>
      </c>
      <c r="K1894" s="30" t="s">
        <v>2158</v>
      </c>
      <c r="L1894" s="30">
        <v>2200</v>
      </c>
      <c r="M1894" s="30">
        <v>2451</v>
      </c>
      <c r="N1894" s="30">
        <v>2986</v>
      </c>
      <c r="O1894" s="25"/>
    </row>
    <row r="1895" spans="1:15" ht="45.6">
      <c r="A1895" s="21" t="s">
        <v>3918</v>
      </c>
      <c r="B1895" s="21" t="s">
        <v>3919</v>
      </c>
      <c r="C1895" s="21" t="s">
        <v>2157</v>
      </c>
      <c r="D1895" s="30">
        <v>1085</v>
      </c>
      <c r="E1895" s="30">
        <v>1009</v>
      </c>
      <c r="F1895" s="30">
        <v>1053</v>
      </c>
      <c r="G1895" s="30">
        <v>1037</v>
      </c>
      <c r="H1895" s="30">
        <v>1167</v>
      </c>
      <c r="I1895" s="30">
        <v>1040</v>
      </c>
      <c r="J1895" s="30">
        <v>589</v>
      </c>
      <c r="K1895" s="30" t="s">
        <v>2158</v>
      </c>
      <c r="L1895" s="30" t="s">
        <v>2158</v>
      </c>
      <c r="M1895" s="30">
        <v>7701</v>
      </c>
      <c r="N1895" s="30" t="s">
        <v>2158</v>
      </c>
      <c r="O1895" s="25"/>
    </row>
    <row r="1896" spans="1:15" ht="15.6">
      <c r="A1896" s="21" t="s">
        <v>3920</v>
      </c>
      <c r="B1896" s="21" t="s">
        <v>3921</v>
      </c>
      <c r="C1896" s="21" t="s">
        <v>2157</v>
      </c>
      <c r="D1896" s="30">
        <v>94765</v>
      </c>
      <c r="E1896" s="30">
        <v>92113</v>
      </c>
      <c r="F1896" s="30">
        <v>90814</v>
      </c>
      <c r="G1896" s="30">
        <v>93288</v>
      </c>
      <c r="H1896" s="30">
        <v>97688</v>
      </c>
      <c r="I1896" s="30">
        <v>112729</v>
      </c>
      <c r="J1896" s="30">
        <v>57499</v>
      </c>
      <c r="K1896" s="30">
        <v>61516</v>
      </c>
      <c r="L1896" s="30">
        <v>56076</v>
      </c>
      <c r="M1896" s="30">
        <v>57348</v>
      </c>
      <c r="N1896" s="30">
        <v>57366</v>
      </c>
      <c r="O1896" s="25"/>
    </row>
    <row r="1897" spans="1:15" ht="15.6">
      <c r="A1897" s="21" t="s">
        <v>3920</v>
      </c>
      <c r="B1897" s="21" t="s">
        <v>3921</v>
      </c>
      <c r="C1897" s="21" t="s">
        <v>2257</v>
      </c>
      <c r="D1897" s="30">
        <v>43577245</v>
      </c>
      <c r="E1897" s="30">
        <v>42068032</v>
      </c>
      <c r="F1897" s="30">
        <v>45441654</v>
      </c>
      <c r="G1897" s="30">
        <v>45322827</v>
      </c>
      <c r="H1897" s="30">
        <v>42837001</v>
      </c>
      <c r="I1897" s="30">
        <v>49375365</v>
      </c>
      <c r="J1897" s="30">
        <v>30354935</v>
      </c>
      <c r="K1897" s="30">
        <v>28626573</v>
      </c>
      <c r="L1897" s="30">
        <v>27214217</v>
      </c>
      <c r="M1897" s="30">
        <v>28727973</v>
      </c>
      <c r="N1897" s="30">
        <v>24484493</v>
      </c>
      <c r="O1897" s="25"/>
    </row>
    <row r="1898" spans="1:15" ht="15.6">
      <c r="A1898" s="21" t="s">
        <v>3920</v>
      </c>
      <c r="B1898" s="21" t="s">
        <v>3921</v>
      </c>
      <c r="C1898" s="21" t="s">
        <v>2258</v>
      </c>
      <c r="D1898" s="34">
        <v>2.17</v>
      </c>
      <c r="E1898" s="34">
        <v>2.19</v>
      </c>
      <c r="F1898" s="34">
        <v>2</v>
      </c>
      <c r="G1898" s="34">
        <v>2.06</v>
      </c>
      <c r="H1898" s="34">
        <v>2.2799999999999998</v>
      </c>
      <c r="I1898" s="34">
        <v>2.2799999999999998</v>
      </c>
      <c r="J1898" s="34">
        <v>1.89</v>
      </c>
      <c r="K1898" s="34">
        <v>2.15</v>
      </c>
      <c r="L1898" s="34">
        <v>2.06</v>
      </c>
      <c r="M1898" s="34">
        <v>2</v>
      </c>
      <c r="N1898" s="34">
        <v>2.34</v>
      </c>
      <c r="O1898" s="25"/>
    </row>
    <row r="1899" spans="1:15" ht="30.6">
      <c r="A1899" s="21" t="s">
        <v>3922</v>
      </c>
      <c r="B1899" s="21" t="s">
        <v>3923</v>
      </c>
      <c r="C1899" s="21" t="s">
        <v>2157</v>
      </c>
      <c r="D1899" s="30" t="s">
        <v>2158</v>
      </c>
      <c r="E1899" s="30" t="s">
        <v>2158</v>
      </c>
      <c r="F1899" s="30" t="s">
        <v>2158</v>
      </c>
      <c r="G1899" s="30">
        <v>17902</v>
      </c>
      <c r="H1899" s="30">
        <v>21881</v>
      </c>
      <c r="I1899" s="30" t="s">
        <v>2158</v>
      </c>
      <c r="J1899" s="30">
        <v>25844</v>
      </c>
      <c r="K1899" s="30">
        <v>20887</v>
      </c>
      <c r="L1899" s="30">
        <v>27187</v>
      </c>
      <c r="M1899" s="30">
        <v>23231</v>
      </c>
      <c r="N1899" s="30">
        <v>21433</v>
      </c>
      <c r="O1899" s="25"/>
    </row>
    <row r="1900" spans="1:15" ht="30.6">
      <c r="A1900" s="21" t="s">
        <v>3922</v>
      </c>
      <c r="B1900" s="21" t="s">
        <v>3923</v>
      </c>
      <c r="C1900" s="21" t="s">
        <v>2257</v>
      </c>
      <c r="D1900" s="30" t="s">
        <v>1125</v>
      </c>
      <c r="E1900" s="30" t="s">
        <v>1125</v>
      </c>
      <c r="F1900" s="30" t="s">
        <v>1125</v>
      </c>
      <c r="G1900" s="30">
        <v>4983241</v>
      </c>
      <c r="H1900" s="30">
        <v>5751396</v>
      </c>
      <c r="I1900" s="30" t="s">
        <v>1125</v>
      </c>
      <c r="J1900" s="30">
        <v>5883926</v>
      </c>
      <c r="K1900" s="30">
        <v>4944404</v>
      </c>
      <c r="L1900" s="30">
        <v>5426180</v>
      </c>
      <c r="M1900" s="30">
        <v>4643347</v>
      </c>
      <c r="N1900" s="30">
        <v>4256657</v>
      </c>
      <c r="O1900" s="25"/>
    </row>
    <row r="1901" spans="1:15" ht="30.6">
      <c r="A1901" s="21" t="s">
        <v>3922</v>
      </c>
      <c r="B1901" s="21" t="s">
        <v>3923</v>
      </c>
      <c r="C1901" s="21" t="s">
        <v>2258</v>
      </c>
      <c r="D1901" s="34" t="s">
        <v>1125</v>
      </c>
      <c r="E1901" s="34" t="s">
        <v>1125</v>
      </c>
      <c r="F1901" s="34" t="s">
        <v>1125</v>
      </c>
      <c r="G1901" s="34">
        <v>3.59</v>
      </c>
      <c r="H1901" s="34">
        <v>3.8</v>
      </c>
      <c r="I1901" s="34" t="s">
        <v>1125</v>
      </c>
      <c r="J1901" s="34">
        <v>4.3899999999999997</v>
      </c>
      <c r="K1901" s="34">
        <v>4.22</v>
      </c>
      <c r="L1901" s="34">
        <v>5.01</v>
      </c>
      <c r="M1901" s="34">
        <v>5</v>
      </c>
      <c r="N1901" s="34">
        <v>5.04</v>
      </c>
      <c r="O1901" s="25"/>
    </row>
    <row r="1902" spans="1:15" ht="60.6">
      <c r="A1902" s="21" t="s">
        <v>3924</v>
      </c>
      <c r="B1902" s="21" t="s">
        <v>3925</v>
      </c>
      <c r="C1902" s="21" t="s">
        <v>2157</v>
      </c>
      <c r="D1902" s="30">
        <v>0</v>
      </c>
      <c r="E1902" s="30">
        <v>0</v>
      </c>
      <c r="F1902" s="30">
        <v>0</v>
      </c>
      <c r="G1902" s="30">
        <v>0</v>
      </c>
      <c r="H1902" s="30">
        <v>0</v>
      </c>
      <c r="I1902" s="30">
        <v>0</v>
      </c>
      <c r="J1902" s="30">
        <v>0</v>
      </c>
      <c r="K1902" s="30">
        <v>0</v>
      </c>
      <c r="L1902" s="30">
        <v>0</v>
      </c>
      <c r="M1902" s="30">
        <v>0</v>
      </c>
      <c r="N1902" s="30">
        <v>0</v>
      </c>
      <c r="O1902" s="25"/>
    </row>
    <row r="1903" spans="1:15" ht="60.6">
      <c r="A1903" s="21" t="s">
        <v>3924</v>
      </c>
      <c r="B1903" s="21" t="s">
        <v>3925</v>
      </c>
      <c r="C1903" s="21" t="s">
        <v>2257</v>
      </c>
      <c r="D1903" s="30">
        <v>0</v>
      </c>
      <c r="E1903" s="30">
        <v>0</v>
      </c>
      <c r="F1903" s="30">
        <v>0</v>
      </c>
      <c r="G1903" s="30">
        <v>0</v>
      </c>
      <c r="H1903" s="30">
        <v>0</v>
      </c>
      <c r="I1903" s="30">
        <v>0</v>
      </c>
      <c r="J1903" s="30">
        <v>0</v>
      </c>
      <c r="K1903" s="30">
        <v>0</v>
      </c>
      <c r="L1903" s="30">
        <v>0</v>
      </c>
      <c r="M1903" s="30">
        <v>0</v>
      </c>
      <c r="N1903" s="30">
        <v>0</v>
      </c>
      <c r="O1903" s="25"/>
    </row>
    <row r="1904" spans="1:15" ht="60.6">
      <c r="A1904" s="21" t="s">
        <v>3924</v>
      </c>
      <c r="B1904" s="21" t="s">
        <v>3925</v>
      </c>
      <c r="C1904" s="21" t="s">
        <v>2258</v>
      </c>
      <c r="D1904" s="34" t="s">
        <v>2161</v>
      </c>
      <c r="E1904" s="34" t="s">
        <v>2161</v>
      </c>
      <c r="F1904" s="34" t="s">
        <v>2161</v>
      </c>
      <c r="G1904" s="34" t="s">
        <v>2161</v>
      </c>
      <c r="H1904" s="34" t="s">
        <v>2161</v>
      </c>
      <c r="I1904" s="34" t="s">
        <v>2161</v>
      </c>
      <c r="J1904" s="34" t="s">
        <v>2161</v>
      </c>
      <c r="K1904" s="34" t="s">
        <v>2161</v>
      </c>
      <c r="L1904" s="34" t="s">
        <v>2161</v>
      </c>
      <c r="M1904" s="34" t="s">
        <v>2161</v>
      </c>
      <c r="N1904" s="34" t="s">
        <v>2161</v>
      </c>
      <c r="O1904" s="25"/>
    </row>
    <row r="1905" spans="1:15" ht="30.6">
      <c r="A1905" s="21" t="s">
        <v>3926</v>
      </c>
      <c r="B1905" s="21" t="s">
        <v>3927</v>
      </c>
      <c r="C1905" s="21" t="s">
        <v>2157</v>
      </c>
      <c r="D1905" s="30" t="s">
        <v>2158</v>
      </c>
      <c r="E1905" s="30" t="s">
        <v>2158</v>
      </c>
      <c r="F1905" s="30" t="s">
        <v>2158</v>
      </c>
      <c r="G1905" s="30" t="s">
        <v>2158</v>
      </c>
      <c r="H1905" s="30" t="s">
        <v>2158</v>
      </c>
      <c r="I1905" s="30" t="s">
        <v>2158</v>
      </c>
      <c r="J1905" s="30">
        <v>6063</v>
      </c>
      <c r="K1905" s="30" t="s">
        <v>2158</v>
      </c>
      <c r="L1905" s="30" t="s">
        <v>2158</v>
      </c>
      <c r="M1905" s="30" t="s">
        <v>2158</v>
      </c>
      <c r="N1905" s="30" t="s">
        <v>2158</v>
      </c>
      <c r="O1905" s="25"/>
    </row>
    <row r="1906" spans="1:15" ht="30.6">
      <c r="A1906" s="21" t="s">
        <v>3926</v>
      </c>
      <c r="B1906" s="21" t="s">
        <v>3927</v>
      </c>
      <c r="C1906" s="21" t="s">
        <v>3427</v>
      </c>
      <c r="D1906" s="30" t="s">
        <v>1125</v>
      </c>
      <c r="E1906" s="30" t="s">
        <v>1125</v>
      </c>
      <c r="F1906" s="30" t="s">
        <v>1125</v>
      </c>
      <c r="G1906" s="30" t="s">
        <v>1125</v>
      </c>
      <c r="H1906" s="30" t="s">
        <v>1125</v>
      </c>
      <c r="I1906" s="30" t="s">
        <v>1125</v>
      </c>
      <c r="J1906" s="30">
        <v>2831651</v>
      </c>
      <c r="K1906" s="30" t="s">
        <v>1125</v>
      </c>
      <c r="L1906" s="30" t="s">
        <v>1125</v>
      </c>
      <c r="M1906" s="30" t="s">
        <v>1125</v>
      </c>
      <c r="N1906" s="30" t="s">
        <v>1125</v>
      </c>
      <c r="O1906" s="25"/>
    </row>
    <row r="1907" spans="1:15" ht="30.6">
      <c r="A1907" s="21" t="s">
        <v>3926</v>
      </c>
      <c r="B1907" s="21" t="s">
        <v>3927</v>
      </c>
      <c r="C1907" s="21" t="s">
        <v>3428</v>
      </c>
      <c r="D1907" s="34" t="s">
        <v>1125</v>
      </c>
      <c r="E1907" s="34" t="s">
        <v>1125</v>
      </c>
      <c r="F1907" s="34" t="s">
        <v>1125</v>
      </c>
      <c r="G1907" s="34" t="s">
        <v>1125</v>
      </c>
      <c r="H1907" s="34" t="s">
        <v>1125</v>
      </c>
      <c r="I1907" s="34" t="s">
        <v>1125</v>
      </c>
      <c r="J1907" s="34">
        <v>2.14</v>
      </c>
      <c r="K1907" s="34" t="s">
        <v>1125</v>
      </c>
      <c r="L1907" s="34" t="s">
        <v>1125</v>
      </c>
      <c r="M1907" s="34" t="s">
        <v>1125</v>
      </c>
      <c r="N1907" s="34" t="s">
        <v>1125</v>
      </c>
      <c r="O1907" s="25"/>
    </row>
    <row r="1908" spans="1:15" ht="45.6">
      <c r="A1908" s="21" t="s">
        <v>3928</v>
      </c>
      <c r="B1908" s="21" t="s">
        <v>3929</v>
      </c>
      <c r="C1908" s="21" t="s">
        <v>2157</v>
      </c>
      <c r="D1908" s="30" t="s">
        <v>2158</v>
      </c>
      <c r="E1908" s="30" t="s">
        <v>2158</v>
      </c>
      <c r="F1908" s="30" t="s">
        <v>2158</v>
      </c>
      <c r="G1908" s="30" t="s">
        <v>2158</v>
      </c>
      <c r="H1908" s="30" t="s">
        <v>2158</v>
      </c>
      <c r="I1908" s="30" t="s">
        <v>2158</v>
      </c>
      <c r="J1908" s="30" t="s">
        <v>2158</v>
      </c>
      <c r="K1908" s="30">
        <v>11383</v>
      </c>
      <c r="L1908" s="30" t="s">
        <v>2158</v>
      </c>
      <c r="M1908" s="30">
        <v>3550</v>
      </c>
      <c r="N1908" s="30">
        <v>0</v>
      </c>
      <c r="O1908" s="25"/>
    </row>
    <row r="1909" spans="1:15" ht="45.6">
      <c r="A1909" s="21" t="s">
        <v>3928</v>
      </c>
      <c r="B1909" s="21" t="s">
        <v>3929</v>
      </c>
      <c r="C1909" s="21" t="s">
        <v>2377</v>
      </c>
      <c r="D1909" s="30" t="s">
        <v>1125</v>
      </c>
      <c r="E1909" s="30" t="s">
        <v>1125</v>
      </c>
      <c r="F1909" s="30" t="s">
        <v>1125</v>
      </c>
      <c r="G1909" s="30" t="s">
        <v>1125</v>
      </c>
      <c r="H1909" s="30" t="s">
        <v>1125</v>
      </c>
      <c r="I1909" s="30" t="s">
        <v>1125</v>
      </c>
      <c r="J1909" s="30" t="s">
        <v>1125</v>
      </c>
      <c r="K1909" s="30" t="s">
        <v>1125</v>
      </c>
      <c r="L1909" s="30" t="s">
        <v>1125</v>
      </c>
      <c r="M1909" s="30">
        <v>3217899</v>
      </c>
      <c r="N1909" s="30">
        <v>0</v>
      </c>
      <c r="O1909" s="25"/>
    </row>
    <row r="1910" spans="1:15" ht="45.6">
      <c r="A1910" s="21" t="s">
        <v>3928</v>
      </c>
      <c r="B1910" s="21" t="s">
        <v>3929</v>
      </c>
      <c r="C1910" s="21" t="s">
        <v>2378</v>
      </c>
      <c r="D1910" s="34" t="s">
        <v>1125</v>
      </c>
      <c r="E1910" s="34" t="s">
        <v>1125</v>
      </c>
      <c r="F1910" s="34" t="s">
        <v>1125</v>
      </c>
      <c r="G1910" s="34" t="s">
        <v>1125</v>
      </c>
      <c r="H1910" s="34" t="s">
        <v>1125</v>
      </c>
      <c r="I1910" s="34" t="s">
        <v>1125</v>
      </c>
      <c r="J1910" s="34" t="s">
        <v>1125</v>
      </c>
      <c r="K1910" s="34" t="s">
        <v>1125</v>
      </c>
      <c r="L1910" s="34" t="s">
        <v>1125</v>
      </c>
      <c r="M1910" s="34">
        <v>1.1000000000000001</v>
      </c>
      <c r="N1910" s="34" t="s">
        <v>2161</v>
      </c>
      <c r="O1910" s="25"/>
    </row>
    <row r="1911" spans="1:15" ht="60.6">
      <c r="A1911" s="21" t="s">
        <v>3930</v>
      </c>
      <c r="B1911" s="21" t="s">
        <v>3931</v>
      </c>
      <c r="C1911" s="21" t="s">
        <v>2157</v>
      </c>
      <c r="D1911" s="30" t="s">
        <v>2158</v>
      </c>
      <c r="E1911" s="30">
        <v>3690</v>
      </c>
      <c r="F1911" s="30">
        <v>2417</v>
      </c>
      <c r="G1911" s="30">
        <v>2083</v>
      </c>
      <c r="H1911" s="30" t="s">
        <v>2158</v>
      </c>
      <c r="I1911" s="30">
        <v>2632</v>
      </c>
      <c r="J1911" s="30">
        <v>1963</v>
      </c>
      <c r="K1911" s="30">
        <v>2815</v>
      </c>
      <c r="L1911" s="30">
        <v>2870</v>
      </c>
      <c r="M1911" s="30">
        <v>5888</v>
      </c>
      <c r="N1911" s="30">
        <v>9084</v>
      </c>
      <c r="O1911" s="25"/>
    </row>
    <row r="1912" spans="1:15" ht="60.6">
      <c r="A1912" s="21" t="s">
        <v>3930</v>
      </c>
      <c r="B1912" s="21" t="s">
        <v>3931</v>
      </c>
      <c r="C1912" s="21" t="s">
        <v>2377</v>
      </c>
      <c r="D1912" s="30">
        <v>10949</v>
      </c>
      <c r="E1912" s="30">
        <v>17421</v>
      </c>
      <c r="F1912" s="30">
        <v>8535</v>
      </c>
      <c r="G1912" s="30">
        <v>7851</v>
      </c>
      <c r="H1912" s="30" t="s">
        <v>1125</v>
      </c>
      <c r="I1912" s="30">
        <v>6501</v>
      </c>
      <c r="J1912" s="30">
        <v>4844</v>
      </c>
      <c r="K1912" s="30">
        <v>6441</v>
      </c>
      <c r="L1912" s="30">
        <v>4104</v>
      </c>
      <c r="M1912" s="30">
        <v>7182</v>
      </c>
      <c r="N1912" s="30">
        <v>10297</v>
      </c>
      <c r="O1912" s="25"/>
    </row>
    <row r="1913" spans="1:15" ht="60.6">
      <c r="A1913" s="21" t="s">
        <v>3930</v>
      </c>
      <c r="B1913" s="21" t="s">
        <v>3931</v>
      </c>
      <c r="C1913" s="21" t="s">
        <v>2378</v>
      </c>
      <c r="D1913" s="34" t="s">
        <v>1125</v>
      </c>
      <c r="E1913" s="34">
        <v>211.83</v>
      </c>
      <c r="F1913" s="34">
        <v>283.19</v>
      </c>
      <c r="G1913" s="34">
        <v>265.27999999999997</v>
      </c>
      <c r="H1913" s="34" t="s">
        <v>1125</v>
      </c>
      <c r="I1913" s="34">
        <v>404.86</v>
      </c>
      <c r="J1913" s="34">
        <v>405.21</v>
      </c>
      <c r="K1913" s="34">
        <v>437.07</v>
      </c>
      <c r="L1913" s="34">
        <v>699.41</v>
      </c>
      <c r="M1913" s="34">
        <v>819.7</v>
      </c>
      <c r="N1913" s="34">
        <v>882.17</v>
      </c>
      <c r="O1913" s="25"/>
    </row>
    <row r="1914" spans="1:15" ht="60.6">
      <c r="A1914" s="21" t="s">
        <v>3932</v>
      </c>
      <c r="B1914" s="21" t="s">
        <v>3933</v>
      </c>
      <c r="C1914" s="21" t="s">
        <v>2157</v>
      </c>
      <c r="D1914" s="30">
        <v>18007</v>
      </c>
      <c r="E1914" s="30">
        <v>4858</v>
      </c>
      <c r="F1914" s="30">
        <v>9601</v>
      </c>
      <c r="G1914" s="30">
        <v>7810</v>
      </c>
      <c r="H1914" s="30">
        <v>13494</v>
      </c>
      <c r="I1914" s="30">
        <v>14825</v>
      </c>
      <c r="J1914" s="30">
        <v>15264</v>
      </c>
      <c r="K1914" s="30">
        <v>14979</v>
      </c>
      <c r="L1914" s="30">
        <v>10797</v>
      </c>
      <c r="M1914" s="30">
        <v>8048</v>
      </c>
      <c r="N1914" s="30">
        <v>19278</v>
      </c>
      <c r="O1914" s="25"/>
    </row>
    <row r="1915" spans="1:15" ht="60.6">
      <c r="A1915" s="21" t="s">
        <v>3932</v>
      </c>
      <c r="B1915" s="21" t="s">
        <v>3933</v>
      </c>
      <c r="C1915" s="21" t="s">
        <v>2377</v>
      </c>
      <c r="D1915" s="30">
        <v>211694</v>
      </c>
      <c r="E1915" s="30" t="s">
        <v>3934</v>
      </c>
      <c r="F1915" s="30" t="s">
        <v>3935</v>
      </c>
      <c r="G1915" s="30">
        <v>197823</v>
      </c>
      <c r="H1915" s="30">
        <v>100344</v>
      </c>
      <c r="I1915" s="30">
        <v>229530</v>
      </c>
      <c r="J1915" s="30">
        <v>318076</v>
      </c>
      <c r="K1915" s="30" t="s">
        <v>3936</v>
      </c>
      <c r="L1915" s="30">
        <v>1004088</v>
      </c>
      <c r="M1915" s="30">
        <v>875241</v>
      </c>
      <c r="N1915" s="30">
        <v>2061319</v>
      </c>
      <c r="O1915" s="25"/>
    </row>
    <row r="1916" spans="1:15" ht="60.6">
      <c r="A1916" s="21" t="s">
        <v>3932</v>
      </c>
      <c r="B1916" s="21" t="s">
        <v>3933</v>
      </c>
      <c r="C1916" s="21" t="s">
        <v>2378</v>
      </c>
      <c r="D1916" s="34">
        <v>85.06</v>
      </c>
      <c r="E1916" s="34">
        <v>23.34</v>
      </c>
      <c r="F1916" s="34">
        <v>20.73</v>
      </c>
      <c r="G1916" s="34">
        <v>39.479999999999997</v>
      </c>
      <c r="H1916" s="34">
        <v>134.47999999999999</v>
      </c>
      <c r="I1916" s="34">
        <v>64.59</v>
      </c>
      <c r="J1916" s="34">
        <v>47.99</v>
      </c>
      <c r="K1916" s="34">
        <v>14.76</v>
      </c>
      <c r="L1916" s="34">
        <v>10.75</v>
      </c>
      <c r="M1916" s="34">
        <v>9.1999999999999993</v>
      </c>
      <c r="N1916" s="34">
        <v>9.35</v>
      </c>
      <c r="O1916" s="25"/>
    </row>
    <row r="1917" spans="1:15" ht="60.6">
      <c r="A1917" s="21" t="s">
        <v>3937</v>
      </c>
      <c r="B1917" s="21" t="s">
        <v>3938</v>
      </c>
      <c r="C1917" s="21" t="s">
        <v>2157</v>
      </c>
      <c r="D1917" s="30">
        <v>3901</v>
      </c>
      <c r="E1917" s="30">
        <v>2880</v>
      </c>
      <c r="F1917" s="30">
        <v>3292</v>
      </c>
      <c r="G1917" s="30">
        <v>4057</v>
      </c>
      <c r="H1917" s="30">
        <v>3547</v>
      </c>
      <c r="I1917" s="30">
        <v>5232</v>
      </c>
      <c r="J1917" s="30">
        <v>5023</v>
      </c>
      <c r="K1917" s="30">
        <v>5980</v>
      </c>
      <c r="L1917" s="30">
        <v>6541</v>
      </c>
      <c r="M1917" s="30">
        <v>5525</v>
      </c>
      <c r="N1917" s="30">
        <v>4349</v>
      </c>
      <c r="O1917" s="25"/>
    </row>
    <row r="1918" spans="1:15" ht="60.6">
      <c r="A1918" s="21" t="s">
        <v>3937</v>
      </c>
      <c r="B1918" s="21" t="s">
        <v>3938</v>
      </c>
      <c r="C1918" s="21" t="s">
        <v>2377</v>
      </c>
      <c r="D1918" s="30">
        <v>139933</v>
      </c>
      <c r="E1918" s="30" t="s">
        <v>3939</v>
      </c>
      <c r="F1918" s="30" t="s">
        <v>3940</v>
      </c>
      <c r="G1918" s="30" t="s">
        <v>3941</v>
      </c>
      <c r="H1918" s="30">
        <v>157151</v>
      </c>
      <c r="I1918" s="30">
        <v>212668</v>
      </c>
      <c r="J1918" s="30">
        <v>187397</v>
      </c>
      <c r="K1918" s="30">
        <v>232569</v>
      </c>
      <c r="L1918" s="30">
        <v>252596</v>
      </c>
      <c r="M1918" s="30">
        <v>202488</v>
      </c>
      <c r="N1918" s="30">
        <v>155991</v>
      </c>
      <c r="O1918" s="25"/>
    </row>
    <row r="1919" spans="1:15" ht="60.6">
      <c r="A1919" s="21" t="s">
        <v>3937</v>
      </c>
      <c r="B1919" s="21" t="s">
        <v>3938</v>
      </c>
      <c r="C1919" s="21" t="s">
        <v>2378</v>
      </c>
      <c r="D1919" s="34">
        <v>27.88</v>
      </c>
      <c r="E1919" s="34">
        <v>20.6</v>
      </c>
      <c r="F1919" s="34">
        <v>22.49</v>
      </c>
      <c r="G1919" s="34">
        <v>20.25</v>
      </c>
      <c r="H1919" s="34">
        <v>22.57</v>
      </c>
      <c r="I1919" s="34">
        <v>24.6</v>
      </c>
      <c r="J1919" s="34">
        <v>26.8</v>
      </c>
      <c r="K1919" s="34">
        <v>25.71</v>
      </c>
      <c r="L1919" s="34">
        <v>25.89</v>
      </c>
      <c r="M1919" s="34">
        <v>27.29</v>
      </c>
      <c r="N1919" s="34">
        <v>27.88</v>
      </c>
      <c r="O1919" s="25"/>
    </row>
    <row r="1920" spans="1:15" ht="60.6">
      <c r="A1920" s="21" t="s">
        <v>3942</v>
      </c>
      <c r="B1920" s="21" t="s">
        <v>3943</v>
      </c>
      <c r="C1920" s="21" t="s">
        <v>2157</v>
      </c>
      <c r="D1920" s="30">
        <v>3797</v>
      </c>
      <c r="E1920" s="30">
        <v>4167</v>
      </c>
      <c r="F1920" s="30">
        <v>4157</v>
      </c>
      <c r="G1920" s="30">
        <v>5703</v>
      </c>
      <c r="H1920" s="30">
        <v>5514</v>
      </c>
      <c r="I1920" s="30">
        <v>6824</v>
      </c>
      <c r="J1920" s="30">
        <v>8524</v>
      </c>
      <c r="K1920" s="30">
        <v>10213</v>
      </c>
      <c r="L1920" s="30">
        <v>11940</v>
      </c>
      <c r="M1920" s="30">
        <v>10765</v>
      </c>
      <c r="N1920" s="30">
        <v>9134</v>
      </c>
      <c r="O1920" s="25"/>
    </row>
    <row r="1921" spans="1:15" ht="60.6">
      <c r="A1921" s="21" t="s">
        <v>3942</v>
      </c>
      <c r="B1921" s="21" t="s">
        <v>3943</v>
      </c>
      <c r="C1921" s="21" t="s">
        <v>2377</v>
      </c>
      <c r="D1921" s="30">
        <v>313974</v>
      </c>
      <c r="E1921" s="30">
        <v>367056</v>
      </c>
      <c r="F1921" s="30">
        <v>344154</v>
      </c>
      <c r="G1921" s="30">
        <v>442713</v>
      </c>
      <c r="H1921" s="30">
        <v>319793</v>
      </c>
      <c r="I1921" s="30">
        <v>365702</v>
      </c>
      <c r="J1921" s="30">
        <v>473654</v>
      </c>
      <c r="K1921" s="30">
        <v>526942</v>
      </c>
      <c r="L1921" s="30">
        <v>602404</v>
      </c>
      <c r="M1921" s="30">
        <v>456841</v>
      </c>
      <c r="N1921" s="30">
        <v>266378</v>
      </c>
      <c r="O1921" s="25"/>
    </row>
    <row r="1922" spans="1:15" ht="60.6">
      <c r="A1922" s="21" t="s">
        <v>3942</v>
      </c>
      <c r="B1922" s="21" t="s">
        <v>3943</v>
      </c>
      <c r="C1922" s="21" t="s">
        <v>2378</v>
      </c>
      <c r="D1922" s="34">
        <v>12.09</v>
      </c>
      <c r="E1922" s="34">
        <v>11.35</v>
      </c>
      <c r="F1922" s="34">
        <v>12.08</v>
      </c>
      <c r="G1922" s="34">
        <v>12.88</v>
      </c>
      <c r="H1922" s="34">
        <v>17.239999999999998</v>
      </c>
      <c r="I1922" s="34">
        <v>18.66</v>
      </c>
      <c r="J1922" s="34">
        <v>18</v>
      </c>
      <c r="K1922" s="34">
        <v>19.38</v>
      </c>
      <c r="L1922" s="34">
        <v>19.82</v>
      </c>
      <c r="M1922" s="34">
        <v>23.57</v>
      </c>
      <c r="N1922" s="34">
        <v>34.29</v>
      </c>
      <c r="O1922" s="25"/>
    </row>
    <row r="1923" spans="1:15" ht="60.6">
      <c r="A1923" s="21" t="s">
        <v>3944</v>
      </c>
      <c r="B1923" s="21" t="s">
        <v>3945</v>
      </c>
      <c r="C1923" s="21" t="s">
        <v>2157</v>
      </c>
      <c r="D1923" s="30">
        <v>85</v>
      </c>
      <c r="E1923" s="30">
        <v>70</v>
      </c>
      <c r="F1923" s="30" t="s">
        <v>2158</v>
      </c>
      <c r="G1923" s="30">
        <v>61</v>
      </c>
      <c r="H1923" s="30" t="s">
        <v>2158</v>
      </c>
      <c r="I1923" s="30" t="s">
        <v>2158</v>
      </c>
      <c r="J1923" s="30">
        <v>1423</v>
      </c>
      <c r="K1923" s="30">
        <v>1483</v>
      </c>
      <c r="L1923" s="30" t="s">
        <v>3946</v>
      </c>
      <c r="M1923" s="30" t="s">
        <v>2158</v>
      </c>
      <c r="N1923" s="30" t="s">
        <v>2158</v>
      </c>
      <c r="O1923" s="25"/>
    </row>
    <row r="1924" spans="1:15" ht="60.6">
      <c r="A1924" s="21" t="s">
        <v>3944</v>
      </c>
      <c r="B1924" s="21" t="s">
        <v>3945</v>
      </c>
      <c r="C1924" s="21" t="s">
        <v>2377</v>
      </c>
      <c r="D1924" s="30">
        <v>7190</v>
      </c>
      <c r="E1924" s="30">
        <v>6428</v>
      </c>
      <c r="F1924" s="30">
        <v>3965</v>
      </c>
      <c r="G1924" s="30">
        <v>4643</v>
      </c>
      <c r="H1924" s="30" t="s">
        <v>1125</v>
      </c>
      <c r="I1924" s="30" t="s">
        <v>1125</v>
      </c>
      <c r="J1924" s="30" t="s">
        <v>3947</v>
      </c>
      <c r="K1924" s="30" t="s">
        <v>3948</v>
      </c>
      <c r="L1924" s="30" t="s">
        <v>3949</v>
      </c>
      <c r="M1924" s="30" t="s">
        <v>1125</v>
      </c>
      <c r="N1924" s="30" t="s">
        <v>1125</v>
      </c>
      <c r="O1924" s="25"/>
    </row>
    <row r="1925" spans="1:15" ht="60.6">
      <c r="A1925" s="21" t="s">
        <v>3944</v>
      </c>
      <c r="B1925" s="21" t="s">
        <v>3945</v>
      </c>
      <c r="C1925" s="21" t="s">
        <v>2378</v>
      </c>
      <c r="D1925" s="34">
        <v>11.83</v>
      </c>
      <c r="E1925" s="34">
        <v>10.89</v>
      </c>
      <c r="F1925" s="34" t="s">
        <v>1125</v>
      </c>
      <c r="G1925" s="34">
        <v>13.21</v>
      </c>
      <c r="H1925" s="34" t="s">
        <v>1125</v>
      </c>
      <c r="I1925" s="34" t="s">
        <v>1125</v>
      </c>
      <c r="J1925" s="34">
        <v>11.24</v>
      </c>
      <c r="K1925" s="34">
        <v>12.33</v>
      </c>
      <c r="L1925" s="34">
        <v>9.1</v>
      </c>
      <c r="M1925" s="34" t="s">
        <v>1125</v>
      </c>
      <c r="N1925" s="34" t="s">
        <v>1125</v>
      </c>
      <c r="O1925" s="25"/>
    </row>
    <row r="1926" spans="1:15" ht="60.6">
      <c r="A1926" s="21" t="s">
        <v>3950</v>
      </c>
      <c r="B1926" s="21" t="s">
        <v>3951</v>
      </c>
      <c r="C1926" s="21" t="s">
        <v>2157</v>
      </c>
      <c r="D1926" s="30">
        <v>3014</v>
      </c>
      <c r="E1926" s="30">
        <v>4041</v>
      </c>
      <c r="F1926" s="30">
        <v>6172</v>
      </c>
      <c r="G1926" s="30">
        <v>3279</v>
      </c>
      <c r="H1926" s="30">
        <v>4087</v>
      </c>
      <c r="I1926" s="30">
        <v>5040</v>
      </c>
      <c r="J1926" s="30">
        <v>5129</v>
      </c>
      <c r="K1926" s="30">
        <v>3910</v>
      </c>
      <c r="L1926" s="30">
        <v>3462</v>
      </c>
      <c r="M1926" s="30">
        <v>3801</v>
      </c>
      <c r="N1926" s="30">
        <v>14749</v>
      </c>
      <c r="O1926" s="25"/>
    </row>
    <row r="1927" spans="1:15" ht="60.6">
      <c r="A1927" s="21" t="s">
        <v>3950</v>
      </c>
      <c r="B1927" s="21" t="s">
        <v>3951</v>
      </c>
      <c r="C1927" s="21" t="s">
        <v>2377</v>
      </c>
      <c r="D1927" s="30">
        <v>291957</v>
      </c>
      <c r="E1927" s="30" t="s">
        <v>3952</v>
      </c>
      <c r="F1927" s="30" t="s">
        <v>3953</v>
      </c>
      <c r="G1927" s="30" t="s">
        <v>3954</v>
      </c>
      <c r="H1927" s="30" t="s">
        <v>3955</v>
      </c>
      <c r="I1927" s="30" t="s">
        <v>3956</v>
      </c>
      <c r="J1927" s="30">
        <v>349628</v>
      </c>
      <c r="K1927" s="30" t="s">
        <v>3957</v>
      </c>
      <c r="L1927" s="30" t="s">
        <v>3958</v>
      </c>
      <c r="M1927" s="30">
        <v>377700</v>
      </c>
      <c r="N1927" s="30" t="s">
        <v>3959</v>
      </c>
      <c r="O1927" s="25"/>
    </row>
    <row r="1928" spans="1:15" ht="60.6">
      <c r="A1928" s="21" t="s">
        <v>3950</v>
      </c>
      <c r="B1928" s="21" t="s">
        <v>3951</v>
      </c>
      <c r="C1928" s="21" t="s">
        <v>2378</v>
      </c>
      <c r="D1928" s="34">
        <v>10.32</v>
      </c>
      <c r="E1928" s="34">
        <v>13.17</v>
      </c>
      <c r="F1928" s="34">
        <v>14.06</v>
      </c>
      <c r="G1928" s="34">
        <v>12.12</v>
      </c>
      <c r="H1928" s="34">
        <v>14.67</v>
      </c>
      <c r="I1928" s="34">
        <v>14.67</v>
      </c>
      <c r="J1928" s="34">
        <v>14.67</v>
      </c>
      <c r="K1928" s="34">
        <v>12.19</v>
      </c>
      <c r="L1928" s="34">
        <v>10.24</v>
      </c>
      <c r="M1928" s="34">
        <v>10.06</v>
      </c>
      <c r="N1928" s="34">
        <v>10.31</v>
      </c>
      <c r="O1928" s="25"/>
    </row>
    <row r="1929" spans="1:15" ht="60.6">
      <c r="A1929" s="21" t="s">
        <v>3960</v>
      </c>
      <c r="B1929" s="21" t="s">
        <v>3961</v>
      </c>
      <c r="C1929" s="21" t="s">
        <v>2157</v>
      </c>
      <c r="D1929" s="30">
        <v>5324</v>
      </c>
      <c r="E1929" s="30">
        <v>4817</v>
      </c>
      <c r="F1929" s="30" t="s">
        <v>2158</v>
      </c>
      <c r="G1929" s="30">
        <v>6334</v>
      </c>
      <c r="H1929" s="30">
        <v>7750</v>
      </c>
      <c r="I1929" s="30">
        <v>6602</v>
      </c>
      <c r="J1929" s="30">
        <v>4563</v>
      </c>
      <c r="K1929" s="30">
        <v>2459</v>
      </c>
      <c r="L1929" s="30">
        <v>3285</v>
      </c>
      <c r="M1929" s="30">
        <v>2886</v>
      </c>
      <c r="N1929" s="30">
        <v>22640</v>
      </c>
      <c r="O1929" s="25"/>
    </row>
    <row r="1930" spans="1:15" ht="60.6">
      <c r="A1930" s="21" t="s">
        <v>3960</v>
      </c>
      <c r="B1930" s="21" t="s">
        <v>3961</v>
      </c>
      <c r="C1930" s="21" t="s">
        <v>2377</v>
      </c>
      <c r="D1930" s="30">
        <v>305913</v>
      </c>
      <c r="E1930" s="30" t="s">
        <v>1125</v>
      </c>
      <c r="F1930" s="30" t="s">
        <v>1125</v>
      </c>
      <c r="G1930" s="30">
        <v>383851</v>
      </c>
      <c r="H1930" s="30">
        <v>388594</v>
      </c>
      <c r="I1930" s="30">
        <v>301194</v>
      </c>
      <c r="J1930" s="30">
        <v>197309</v>
      </c>
      <c r="K1930" s="30">
        <v>119524</v>
      </c>
      <c r="L1930" s="30">
        <v>166168</v>
      </c>
      <c r="M1930" s="30">
        <v>142666</v>
      </c>
      <c r="N1930" s="30">
        <v>1135159</v>
      </c>
      <c r="O1930" s="25"/>
    </row>
    <row r="1931" spans="1:15" ht="60.6">
      <c r="A1931" s="21" t="s">
        <v>3960</v>
      </c>
      <c r="B1931" s="21" t="s">
        <v>3961</v>
      </c>
      <c r="C1931" s="21" t="s">
        <v>2378</v>
      </c>
      <c r="D1931" s="34">
        <v>17.399999999999999</v>
      </c>
      <c r="E1931" s="34" t="s">
        <v>1125</v>
      </c>
      <c r="F1931" s="34" t="s">
        <v>1125</v>
      </c>
      <c r="G1931" s="34">
        <v>16.5</v>
      </c>
      <c r="H1931" s="34">
        <v>19.940000000000001</v>
      </c>
      <c r="I1931" s="34">
        <v>21.92</v>
      </c>
      <c r="J1931" s="34">
        <v>23.13</v>
      </c>
      <c r="K1931" s="34">
        <v>20.58</v>
      </c>
      <c r="L1931" s="34">
        <v>19.77</v>
      </c>
      <c r="M1931" s="34">
        <v>20.23</v>
      </c>
      <c r="N1931" s="34">
        <v>19.940000000000001</v>
      </c>
      <c r="O1931" s="25"/>
    </row>
    <row r="1932" spans="1:15" ht="60.6">
      <c r="A1932" s="21" t="s">
        <v>3962</v>
      </c>
      <c r="B1932" s="21" t="s">
        <v>3963</v>
      </c>
      <c r="C1932" s="21" t="s">
        <v>2157</v>
      </c>
      <c r="D1932" s="30">
        <v>7712</v>
      </c>
      <c r="E1932" s="30" t="s">
        <v>2158</v>
      </c>
      <c r="F1932" s="30" t="s">
        <v>2158</v>
      </c>
      <c r="G1932" s="30">
        <v>7681</v>
      </c>
      <c r="H1932" s="30">
        <v>8028</v>
      </c>
      <c r="I1932" s="30">
        <v>7884</v>
      </c>
      <c r="J1932" s="30">
        <v>2749</v>
      </c>
      <c r="K1932" s="30">
        <v>3198</v>
      </c>
      <c r="L1932" s="30">
        <v>4206</v>
      </c>
      <c r="M1932" s="30">
        <v>5012</v>
      </c>
      <c r="N1932" s="30">
        <v>31713</v>
      </c>
      <c r="O1932" s="25"/>
    </row>
    <row r="1933" spans="1:15" ht="60.6">
      <c r="A1933" s="21" t="s">
        <v>3962</v>
      </c>
      <c r="B1933" s="21" t="s">
        <v>3963</v>
      </c>
      <c r="C1933" s="21" t="s">
        <v>2377</v>
      </c>
      <c r="D1933" s="30">
        <v>683952</v>
      </c>
      <c r="E1933" s="30" t="s">
        <v>1125</v>
      </c>
      <c r="F1933" s="30" t="s">
        <v>1125</v>
      </c>
      <c r="G1933" s="30">
        <v>657831</v>
      </c>
      <c r="H1933" s="30">
        <v>784077</v>
      </c>
      <c r="I1933" s="30">
        <v>744424</v>
      </c>
      <c r="J1933" s="30">
        <v>285279</v>
      </c>
      <c r="K1933" s="30">
        <v>257305</v>
      </c>
      <c r="L1933" s="30">
        <v>283786</v>
      </c>
      <c r="M1933" s="30" t="s">
        <v>3964</v>
      </c>
      <c r="N1933" s="30" t="s">
        <v>3965</v>
      </c>
      <c r="O1933" s="25"/>
    </row>
    <row r="1934" spans="1:15" ht="60.6">
      <c r="A1934" s="21" t="s">
        <v>3962</v>
      </c>
      <c r="B1934" s="21" t="s">
        <v>3963</v>
      </c>
      <c r="C1934" s="21" t="s">
        <v>2378</v>
      </c>
      <c r="D1934" s="34">
        <v>11.28</v>
      </c>
      <c r="E1934" s="34" t="s">
        <v>1125</v>
      </c>
      <c r="F1934" s="34" t="s">
        <v>1125</v>
      </c>
      <c r="G1934" s="34">
        <v>11.68</v>
      </c>
      <c r="H1934" s="34">
        <v>10.24</v>
      </c>
      <c r="I1934" s="34">
        <v>10.59</v>
      </c>
      <c r="J1934" s="34">
        <v>9.64</v>
      </c>
      <c r="K1934" s="34">
        <v>12.43</v>
      </c>
      <c r="L1934" s="34">
        <v>14.82</v>
      </c>
      <c r="M1934" s="34">
        <v>13.04</v>
      </c>
      <c r="N1934" s="34">
        <v>12.59</v>
      </c>
      <c r="O1934" s="25"/>
    </row>
    <row r="1935" spans="1:15" ht="60.6">
      <c r="A1935" s="21" t="s">
        <v>3966</v>
      </c>
      <c r="B1935" s="21" t="s">
        <v>3967</v>
      </c>
      <c r="C1935" s="21" t="s">
        <v>2157</v>
      </c>
      <c r="D1935" s="30">
        <v>0</v>
      </c>
      <c r="E1935" s="30">
        <v>0</v>
      </c>
      <c r="F1935" s="30">
        <v>0</v>
      </c>
      <c r="G1935" s="30">
        <v>0</v>
      </c>
      <c r="H1935" s="30">
        <v>0</v>
      </c>
      <c r="I1935" s="30">
        <v>0</v>
      </c>
      <c r="J1935" s="30" t="s">
        <v>2158</v>
      </c>
      <c r="K1935" s="30" t="s">
        <v>2158</v>
      </c>
      <c r="L1935" s="30" t="s">
        <v>2158</v>
      </c>
      <c r="M1935" s="30">
        <v>0</v>
      </c>
      <c r="N1935" s="30">
        <v>0</v>
      </c>
      <c r="O1935" s="25"/>
    </row>
    <row r="1936" spans="1:15" ht="60.6">
      <c r="A1936" s="21" t="s">
        <v>3966</v>
      </c>
      <c r="B1936" s="21" t="s">
        <v>3967</v>
      </c>
      <c r="C1936" s="21" t="s">
        <v>2377</v>
      </c>
      <c r="D1936" s="30">
        <v>0</v>
      </c>
      <c r="E1936" s="30">
        <v>0</v>
      </c>
      <c r="F1936" s="30">
        <v>0</v>
      </c>
      <c r="G1936" s="30">
        <v>0</v>
      </c>
      <c r="H1936" s="30">
        <v>0</v>
      </c>
      <c r="I1936" s="30">
        <v>0</v>
      </c>
      <c r="J1936" s="30" t="s">
        <v>1125</v>
      </c>
      <c r="K1936" s="30" t="s">
        <v>1125</v>
      </c>
      <c r="L1936" s="30" t="s">
        <v>1125</v>
      </c>
      <c r="M1936" s="30">
        <v>0</v>
      </c>
      <c r="N1936" s="30">
        <v>0</v>
      </c>
      <c r="O1936" s="25"/>
    </row>
    <row r="1937" spans="1:15" ht="60.6">
      <c r="A1937" s="21" t="s">
        <v>3966</v>
      </c>
      <c r="B1937" s="21" t="s">
        <v>3967</v>
      </c>
      <c r="C1937" s="21" t="s">
        <v>2378</v>
      </c>
      <c r="D1937" s="34" t="s">
        <v>2161</v>
      </c>
      <c r="E1937" s="34" t="s">
        <v>2161</v>
      </c>
      <c r="F1937" s="34" t="s">
        <v>2161</v>
      </c>
      <c r="G1937" s="34" t="s">
        <v>2161</v>
      </c>
      <c r="H1937" s="34" t="s">
        <v>2161</v>
      </c>
      <c r="I1937" s="34" t="s">
        <v>2161</v>
      </c>
      <c r="J1937" s="34" t="s">
        <v>1125</v>
      </c>
      <c r="K1937" s="34" t="s">
        <v>1125</v>
      </c>
      <c r="L1937" s="34" t="s">
        <v>1125</v>
      </c>
      <c r="M1937" s="34" t="s">
        <v>2161</v>
      </c>
      <c r="N1937" s="34" t="s">
        <v>2161</v>
      </c>
      <c r="O1937" s="25"/>
    </row>
    <row r="1938" spans="1:15" ht="45.6">
      <c r="A1938" s="21" t="s">
        <v>3968</v>
      </c>
      <c r="B1938" s="21" t="s">
        <v>3969</v>
      </c>
      <c r="C1938" s="21" t="s">
        <v>2157</v>
      </c>
      <c r="D1938" s="30">
        <v>60086</v>
      </c>
      <c r="E1938" s="30">
        <v>61222</v>
      </c>
      <c r="F1938" s="30">
        <v>56937</v>
      </c>
      <c r="G1938" s="30">
        <v>50821</v>
      </c>
      <c r="H1938" s="30">
        <v>57346</v>
      </c>
      <c r="I1938" s="30">
        <v>58131</v>
      </c>
      <c r="J1938" s="30">
        <v>75731</v>
      </c>
      <c r="K1938" s="30">
        <v>71957</v>
      </c>
      <c r="L1938" s="30">
        <v>84114</v>
      </c>
      <c r="M1938" s="30">
        <v>126867</v>
      </c>
      <c r="N1938" s="30">
        <v>103239</v>
      </c>
      <c r="O1938" s="25"/>
    </row>
    <row r="1939" spans="1:15" ht="45.6">
      <c r="A1939" s="21" t="s">
        <v>3968</v>
      </c>
      <c r="B1939" s="21" t="s">
        <v>3969</v>
      </c>
      <c r="C1939" s="21" t="s">
        <v>2377</v>
      </c>
      <c r="D1939" s="30">
        <v>3001674</v>
      </c>
      <c r="E1939" s="30">
        <v>2881156</v>
      </c>
      <c r="F1939" s="30">
        <v>3321872</v>
      </c>
      <c r="G1939" s="30">
        <v>2767995</v>
      </c>
      <c r="H1939" s="30">
        <v>2976470</v>
      </c>
      <c r="I1939" s="30">
        <v>2677047</v>
      </c>
      <c r="J1939" s="30">
        <v>2852277</v>
      </c>
      <c r="K1939" s="30">
        <v>2319586</v>
      </c>
      <c r="L1939" s="30">
        <v>2574586</v>
      </c>
      <c r="M1939" s="30">
        <v>3759414</v>
      </c>
      <c r="N1939" s="30">
        <v>3512016</v>
      </c>
      <c r="O1939" s="25"/>
    </row>
    <row r="1940" spans="1:15" ht="45.6">
      <c r="A1940" s="21" t="s">
        <v>3968</v>
      </c>
      <c r="B1940" s="21" t="s">
        <v>3969</v>
      </c>
      <c r="C1940" s="21" t="s">
        <v>2378</v>
      </c>
      <c r="D1940" s="34">
        <v>20.02</v>
      </c>
      <c r="E1940" s="34">
        <v>21.25</v>
      </c>
      <c r="F1940" s="34">
        <v>17.14</v>
      </c>
      <c r="G1940" s="34">
        <v>18.36</v>
      </c>
      <c r="H1940" s="34">
        <v>19.27</v>
      </c>
      <c r="I1940" s="34">
        <v>21.71</v>
      </c>
      <c r="J1940" s="34">
        <v>26.55</v>
      </c>
      <c r="K1940" s="34">
        <v>31.02</v>
      </c>
      <c r="L1940" s="34">
        <v>32.67</v>
      </c>
      <c r="M1940" s="34">
        <v>33.75</v>
      </c>
      <c r="N1940" s="34">
        <v>29.4</v>
      </c>
      <c r="O1940" s="25"/>
    </row>
    <row r="1941" spans="1:15" ht="45.6">
      <c r="A1941" s="21" t="s">
        <v>3970</v>
      </c>
      <c r="B1941" s="21" t="s">
        <v>3971</v>
      </c>
      <c r="C1941" s="21" t="s">
        <v>2157</v>
      </c>
      <c r="D1941" s="30">
        <v>7813</v>
      </c>
      <c r="E1941" s="30">
        <v>8371</v>
      </c>
      <c r="F1941" s="30">
        <v>6439</v>
      </c>
      <c r="G1941" s="30">
        <v>8406</v>
      </c>
      <c r="H1941" s="30">
        <v>8248</v>
      </c>
      <c r="I1941" s="30">
        <v>8193</v>
      </c>
      <c r="J1941" s="30">
        <v>8920</v>
      </c>
      <c r="K1941" s="30">
        <v>6675</v>
      </c>
      <c r="L1941" s="30" t="s">
        <v>2158</v>
      </c>
      <c r="M1941" s="30">
        <v>77715</v>
      </c>
      <c r="N1941" s="30">
        <v>64216</v>
      </c>
      <c r="O1941" s="25"/>
    </row>
    <row r="1942" spans="1:15" ht="45.6">
      <c r="A1942" s="21" t="s">
        <v>3970</v>
      </c>
      <c r="B1942" s="21" t="s">
        <v>3971</v>
      </c>
      <c r="C1942" s="21" t="s">
        <v>2377</v>
      </c>
      <c r="D1942" s="30">
        <v>595214</v>
      </c>
      <c r="E1942" s="30">
        <v>798106</v>
      </c>
      <c r="F1942" s="30">
        <v>539576</v>
      </c>
      <c r="G1942" s="30">
        <v>802719</v>
      </c>
      <c r="H1942" s="30">
        <v>842570</v>
      </c>
      <c r="I1942" s="30">
        <v>835290</v>
      </c>
      <c r="J1942" s="30">
        <v>855863</v>
      </c>
      <c r="K1942" s="30">
        <v>528947</v>
      </c>
      <c r="L1942" s="30" t="s">
        <v>1125</v>
      </c>
      <c r="M1942" s="30" t="s">
        <v>3972</v>
      </c>
      <c r="N1942" s="30">
        <v>3578654</v>
      </c>
      <c r="O1942" s="25"/>
    </row>
    <row r="1943" spans="1:15" ht="45.6">
      <c r="A1943" s="21" t="s">
        <v>3970</v>
      </c>
      <c r="B1943" s="21" t="s">
        <v>3971</v>
      </c>
      <c r="C1943" s="21" t="s">
        <v>2378</v>
      </c>
      <c r="D1943" s="34">
        <v>13.13</v>
      </c>
      <c r="E1943" s="34">
        <v>10.49</v>
      </c>
      <c r="F1943" s="34">
        <v>11.93</v>
      </c>
      <c r="G1943" s="34">
        <v>10.47</v>
      </c>
      <c r="H1943" s="34">
        <v>9.7899999999999991</v>
      </c>
      <c r="I1943" s="34">
        <v>9.81</v>
      </c>
      <c r="J1943" s="34">
        <v>10.42</v>
      </c>
      <c r="K1943" s="34">
        <v>12.62</v>
      </c>
      <c r="L1943" s="34" t="s">
        <v>1125</v>
      </c>
      <c r="M1943" s="34">
        <v>16.25</v>
      </c>
      <c r="N1943" s="34">
        <v>17.940000000000001</v>
      </c>
      <c r="O1943" s="25"/>
    </row>
    <row r="1944" spans="1:15" ht="75.599999999999994">
      <c r="A1944" s="21" t="s">
        <v>3973</v>
      </c>
      <c r="B1944" s="21" t="s">
        <v>3974</v>
      </c>
      <c r="C1944" s="21" t="s">
        <v>2157</v>
      </c>
      <c r="D1944" s="30">
        <v>7772</v>
      </c>
      <c r="E1944" s="30">
        <v>7098</v>
      </c>
      <c r="F1944" s="30">
        <v>4127</v>
      </c>
      <c r="G1944" s="30" t="s">
        <v>2158</v>
      </c>
      <c r="H1944" s="30">
        <v>0</v>
      </c>
      <c r="I1944" s="30">
        <v>0</v>
      </c>
      <c r="J1944" s="30">
        <v>0</v>
      </c>
      <c r="K1944" s="30" t="s">
        <v>2158</v>
      </c>
      <c r="L1944" s="30">
        <v>18</v>
      </c>
      <c r="M1944" s="30" t="s">
        <v>2158</v>
      </c>
      <c r="N1944" s="30" t="s">
        <v>2158</v>
      </c>
      <c r="O1944" s="25"/>
    </row>
    <row r="1945" spans="1:15" ht="75.599999999999994">
      <c r="A1945" s="21" t="s">
        <v>3973</v>
      </c>
      <c r="B1945" s="21" t="s">
        <v>3974</v>
      </c>
      <c r="C1945" s="21" t="s">
        <v>2377</v>
      </c>
      <c r="D1945" s="30">
        <v>86972</v>
      </c>
      <c r="E1945" s="30">
        <v>77296</v>
      </c>
      <c r="F1945" s="30">
        <v>43478</v>
      </c>
      <c r="G1945" s="30" t="s">
        <v>1125</v>
      </c>
      <c r="H1945" s="30">
        <v>0</v>
      </c>
      <c r="I1945" s="30">
        <v>0</v>
      </c>
      <c r="J1945" s="30">
        <v>0</v>
      </c>
      <c r="K1945" s="30" t="s">
        <v>1125</v>
      </c>
      <c r="L1945" s="30" t="s">
        <v>1125</v>
      </c>
      <c r="M1945" s="30" t="s">
        <v>1125</v>
      </c>
      <c r="N1945" s="30" t="s">
        <v>1125</v>
      </c>
      <c r="O1945" s="25"/>
    </row>
    <row r="1946" spans="1:15" ht="75.599999999999994">
      <c r="A1946" s="21" t="s">
        <v>3973</v>
      </c>
      <c r="B1946" s="21" t="s">
        <v>3974</v>
      </c>
      <c r="C1946" s="21" t="s">
        <v>2378</v>
      </c>
      <c r="D1946" s="34">
        <v>89.36</v>
      </c>
      <c r="E1946" s="34">
        <v>91.82</v>
      </c>
      <c r="F1946" s="34">
        <v>94.92</v>
      </c>
      <c r="G1946" s="34" t="s">
        <v>1125</v>
      </c>
      <c r="H1946" s="34" t="s">
        <v>2161</v>
      </c>
      <c r="I1946" s="34" t="s">
        <v>2161</v>
      </c>
      <c r="J1946" s="34" t="s">
        <v>2161</v>
      </c>
      <c r="K1946" s="34" t="s">
        <v>1125</v>
      </c>
      <c r="L1946" s="34" t="s">
        <v>1125</v>
      </c>
      <c r="M1946" s="34" t="s">
        <v>1125</v>
      </c>
      <c r="N1946" s="34" t="s">
        <v>1125</v>
      </c>
      <c r="O1946" s="25"/>
    </row>
    <row r="1947" spans="1:15" ht="75.599999999999994">
      <c r="A1947" s="21" t="s">
        <v>3975</v>
      </c>
      <c r="B1947" s="21" t="s">
        <v>3976</v>
      </c>
      <c r="C1947" s="21" t="s">
        <v>2157</v>
      </c>
      <c r="D1947" s="30">
        <v>3590</v>
      </c>
      <c r="E1947" s="30">
        <v>3087</v>
      </c>
      <c r="F1947" s="30">
        <v>3603</v>
      </c>
      <c r="G1947" s="30" t="s">
        <v>2158</v>
      </c>
      <c r="H1947" s="30" t="s">
        <v>2158</v>
      </c>
      <c r="I1947" s="30" t="s">
        <v>2158</v>
      </c>
      <c r="J1947" s="30" t="s">
        <v>2158</v>
      </c>
      <c r="K1947" s="30" t="s">
        <v>2158</v>
      </c>
      <c r="L1947" s="30" t="s">
        <v>2158</v>
      </c>
      <c r="M1947" s="30">
        <v>3280</v>
      </c>
      <c r="N1947" s="30">
        <v>3174</v>
      </c>
      <c r="O1947" s="25"/>
    </row>
    <row r="1948" spans="1:15" ht="75.599999999999994">
      <c r="A1948" s="21" t="s">
        <v>3975</v>
      </c>
      <c r="B1948" s="21" t="s">
        <v>3976</v>
      </c>
      <c r="C1948" s="21" t="s">
        <v>2377</v>
      </c>
      <c r="D1948" s="30" t="s">
        <v>3977</v>
      </c>
      <c r="E1948" s="30" t="s">
        <v>3978</v>
      </c>
      <c r="F1948" s="30">
        <v>246468</v>
      </c>
      <c r="G1948" s="30" t="s">
        <v>1125</v>
      </c>
      <c r="H1948" s="30" t="s">
        <v>1125</v>
      </c>
      <c r="I1948" s="30" t="s">
        <v>1125</v>
      </c>
      <c r="J1948" s="30" t="s">
        <v>1125</v>
      </c>
      <c r="K1948" s="30" t="s">
        <v>1125</v>
      </c>
      <c r="L1948" s="30" t="s">
        <v>1125</v>
      </c>
      <c r="M1948" s="30">
        <v>96848</v>
      </c>
      <c r="N1948" s="30">
        <v>85355</v>
      </c>
      <c r="O1948" s="25"/>
    </row>
    <row r="1949" spans="1:15" ht="75.599999999999994">
      <c r="A1949" s="21" t="s">
        <v>3975</v>
      </c>
      <c r="B1949" s="21" t="s">
        <v>3976</v>
      </c>
      <c r="C1949" s="21" t="s">
        <v>2378</v>
      </c>
      <c r="D1949" s="34">
        <v>42.05</v>
      </c>
      <c r="E1949" s="34">
        <v>33.26</v>
      </c>
      <c r="F1949" s="34">
        <v>14.62</v>
      </c>
      <c r="G1949" s="34" t="s">
        <v>1125</v>
      </c>
      <c r="H1949" s="34" t="s">
        <v>1125</v>
      </c>
      <c r="I1949" s="34" t="s">
        <v>1125</v>
      </c>
      <c r="J1949" s="34" t="s">
        <v>1125</v>
      </c>
      <c r="K1949" s="34" t="s">
        <v>1125</v>
      </c>
      <c r="L1949" s="34" t="s">
        <v>1125</v>
      </c>
      <c r="M1949" s="34">
        <v>33.869999999999997</v>
      </c>
      <c r="N1949" s="34">
        <v>37.19</v>
      </c>
      <c r="O1949" s="25"/>
    </row>
    <row r="1950" spans="1:15" ht="30.6">
      <c r="A1950" s="21" t="s">
        <v>3979</v>
      </c>
      <c r="B1950" s="21" t="s">
        <v>3980</v>
      </c>
      <c r="C1950" s="21" t="s">
        <v>2157</v>
      </c>
      <c r="D1950" s="30">
        <v>7303</v>
      </c>
      <c r="E1950" s="30">
        <v>7572</v>
      </c>
      <c r="F1950" s="30">
        <v>10724</v>
      </c>
      <c r="G1950" s="30">
        <v>7740</v>
      </c>
      <c r="H1950" s="30">
        <v>12351</v>
      </c>
      <c r="I1950" s="30">
        <v>12199</v>
      </c>
      <c r="J1950" s="30">
        <v>10232</v>
      </c>
      <c r="K1950" s="30">
        <v>10647</v>
      </c>
      <c r="L1950" s="30">
        <v>14361</v>
      </c>
      <c r="M1950" s="30">
        <v>12893</v>
      </c>
      <c r="N1950" s="30">
        <v>10770</v>
      </c>
      <c r="O1950" s="25"/>
    </row>
    <row r="1951" spans="1:15" ht="30.6">
      <c r="A1951" s="21" t="s">
        <v>3979</v>
      </c>
      <c r="B1951" s="21" t="s">
        <v>3980</v>
      </c>
      <c r="C1951" s="21" t="s">
        <v>2377</v>
      </c>
      <c r="D1951" s="30">
        <v>91061</v>
      </c>
      <c r="E1951" s="30">
        <v>77413</v>
      </c>
      <c r="F1951" s="30">
        <v>78866</v>
      </c>
      <c r="G1951" s="30">
        <v>142768</v>
      </c>
      <c r="H1951" s="30">
        <v>228708</v>
      </c>
      <c r="I1951" s="30">
        <v>191006</v>
      </c>
      <c r="J1951" s="30">
        <v>193630</v>
      </c>
      <c r="K1951" s="30">
        <v>263900</v>
      </c>
      <c r="L1951" s="30">
        <v>367187</v>
      </c>
      <c r="M1951" s="30">
        <v>132807</v>
      </c>
      <c r="N1951" s="30">
        <v>114516</v>
      </c>
      <c r="O1951" s="25"/>
    </row>
    <row r="1952" spans="1:15" ht="30.6">
      <c r="A1952" s="21" t="s">
        <v>3979</v>
      </c>
      <c r="B1952" s="21" t="s">
        <v>3980</v>
      </c>
      <c r="C1952" s="21" t="s">
        <v>2378</v>
      </c>
      <c r="D1952" s="34">
        <v>80.2</v>
      </c>
      <c r="E1952" s="34">
        <v>97.81</v>
      </c>
      <c r="F1952" s="34">
        <v>135.97999999999999</v>
      </c>
      <c r="G1952" s="34">
        <v>54.21</v>
      </c>
      <c r="H1952" s="34">
        <v>54</v>
      </c>
      <c r="I1952" s="34">
        <v>63.87</v>
      </c>
      <c r="J1952" s="34">
        <v>52.84</v>
      </c>
      <c r="K1952" s="34">
        <v>40.340000000000003</v>
      </c>
      <c r="L1952" s="34">
        <v>39.11</v>
      </c>
      <c r="M1952" s="34">
        <v>97.08</v>
      </c>
      <c r="N1952" s="34">
        <v>94.05</v>
      </c>
      <c r="O1952" s="25"/>
    </row>
    <row r="1953" spans="1:15" ht="30.6">
      <c r="A1953" s="21" t="s">
        <v>3981</v>
      </c>
      <c r="B1953" s="21" t="s">
        <v>3982</v>
      </c>
      <c r="C1953" s="21" t="s">
        <v>2157</v>
      </c>
      <c r="D1953" s="30">
        <v>10726</v>
      </c>
      <c r="E1953" s="30">
        <v>9363</v>
      </c>
      <c r="F1953" s="30">
        <v>9633</v>
      </c>
      <c r="G1953" s="30">
        <v>8063</v>
      </c>
      <c r="H1953" s="30">
        <v>11886</v>
      </c>
      <c r="I1953" s="30">
        <v>14081</v>
      </c>
      <c r="J1953" s="30">
        <v>5849</v>
      </c>
      <c r="K1953" s="30">
        <v>5952</v>
      </c>
      <c r="L1953" s="30" t="s">
        <v>3983</v>
      </c>
      <c r="M1953" s="30">
        <v>5853</v>
      </c>
      <c r="N1953" s="30">
        <v>725</v>
      </c>
      <c r="O1953" s="25"/>
    </row>
    <row r="1954" spans="1:15" ht="30.6">
      <c r="A1954" s="21" t="s">
        <v>3981</v>
      </c>
      <c r="B1954" s="21" t="s">
        <v>3982</v>
      </c>
      <c r="C1954" s="21" t="s">
        <v>2377</v>
      </c>
      <c r="D1954" s="30">
        <v>23230</v>
      </c>
      <c r="E1954" s="30">
        <v>23285</v>
      </c>
      <c r="F1954" s="30">
        <v>12287</v>
      </c>
      <c r="G1954" s="30">
        <v>4808</v>
      </c>
      <c r="H1954" s="30">
        <v>5888</v>
      </c>
      <c r="I1954" s="30">
        <v>7230</v>
      </c>
      <c r="J1954" s="30">
        <v>3042</v>
      </c>
      <c r="K1954" s="30">
        <v>4598</v>
      </c>
      <c r="L1954" s="30">
        <v>3569</v>
      </c>
      <c r="M1954" s="30">
        <v>8896</v>
      </c>
      <c r="N1954" s="30">
        <v>6091</v>
      </c>
      <c r="O1954" s="25"/>
    </row>
    <row r="1955" spans="1:15" ht="30.6">
      <c r="A1955" s="21" t="s">
        <v>3981</v>
      </c>
      <c r="B1955" s="21" t="s">
        <v>3982</v>
      </c>
      <c r="C1955" s="21" t="s">
        <v>2378</v>
      </c>
      <c r="D1955" s="34">
        <v>461.71</v>
      </c>
      <c r="E1955" s="34">
        <v>402.1</v>
      </c>
      <c r="F1955" s="34">
        <v>784.04</v>
      </c>
      <c r="G1955" s="34">
        <v>1677.14</v>
      </c>
      <c r="H1955" s="34">
        <v>2018.6</v>
      </c>
      <c r="I1955" s="34">
        <v>1947.78</v>
      </c>
      <c r="J1955" s="34">
        <v>1923.04</v>
      </c>
      <c r="K1955" s="34">
        <v>1294.47</v>
      </c>
      <c r="L1955" s="34">
        <v>1193.1199999999999</v>
      </c>
      <c r="M1955" s="34">
        <v>657.88</v>
      </c>
      <c r="N1955" s="34">
        <v>118.99</v>
      </c>
      <c r="O1955" s="25"/>
    </row>
    <row r="1956" spans="1:15" ht="45.6">
      <c r="A1956" s="21" t="s">
        <v>3984</v>
      </c>
      <c r="B1956" s="21" t="s">
        <v>3985</v>
      </c>
      <c r="C1956" s="21" t="s">
        <v>2157</v>
      </c>
      <c r="D1956" s="30">
        <v>2751</v>
      </c>
      <c r="E1956" s="30">
        <v>2575</v>
      </c>
      <c r="F1956" s="30">
        <v>441</v>
      </c>
      <c r="G1956" s="30">
        <v>1423</v>
      </c>
      <c r="H1956" s="30">
        <v>812</v>
      </c>
      <c r="I1956" s="30">
        <v>1063</v>
      </c>
      <c r="J1956" s="30">
        <v>930</v>
      </c>
      <c r="K1956" s="30">
        <v>1556</v>
      </c>
      <c r="L1956" s="30">
        <v>2418</v>
      </c>
      <c r="M1956" s="30">
        <v>3240</v>
      </c>
      <c r="N1956" s="30">
        <v>3204</v>
      </c>
      <c r="O1956" s="25"/>
    </row>
    <row r="1957" spans="1:15" ht="45.6">
      <c r="A1957" s="21" t="s">
        <v>3984</v>
      </c>
      <c r="B1957" s="21" t="s">
        <v>3985</v>
      </c>
      <c r="C1957" s="21" t="s">
        <v>2377</v>
      </c>
      <c r="D1957" s="30" t="s">
        <v>1125</v>
      </c>
      <c r="E1957" s="30" t="s">
        <v>1125</v>
      </c>
      <c r="F1957" s="30" t="s">
        <v>3986</v>
      </c>
      <c r="G1957" s="30" t="s">
        <v>3987</v>
      </c>
      <c r="H1957" s="30">
        <v>25954</v>
      </c>
      <c r="I1957" s="30">
        <v>22514</v>
      </c>
      <c r="J1957" s="30">
        <v>15783</v>
      </c>
      <c r="K1957" s="30">
        <v>31605</v>
      </c>
      <c r="L1957" s="30">
        <v>47936</v>
      </c>
      <c r="M1957" s="30">
        <v>21623</v>
      </c>
      <c r="N1957" s="30" t="s">
        <v>3988</v>
      </c>
      <c r="O1957" s="25"/>
    </row>
    <row r="1958" spans="1:15" ht="45.6">
      <c r="A1958" s="21" t="s">
        <v>3984</v>
      </c>
      <c r="B1958" s="21" t="s">
        <v>3985</v>
      </c>
      <c r="C1958" s="21" t="s">
        <v>2378</v>
      </c>
      <c r="D1958" s="34" t="s">
        <v>1125</v>
      </c>
      <c r="E1958" s="34" t="s">
        <v>1125</v>
      </c>
      <c r="F1958" s="34">
        <v>60.47</v>
      </c>
      <c r="G1958" s="34">
        <v>18.649999999999999</v>
      </c>
      <c r="H1958" s="34">
        <v>31.29</v>
      </c>
      <c r="I1958" s="34">
        <v>47.2</v>
      </c>
      <c r="J1958" s="34">
        <v>58.95</v>
      </c>
      <c r="K1958" s="34">
        <v>49.22</v>
      </c>
      <c r="L1958" s="34">
        <v>50.43</v>
      </c>
      <c r="M1958" s="34">
        <v>149.82</v>
      </c>
      <c r="N1958" s="34">
        <v>144.31</v>
      </c>
      <c r="O1958" s="25"/>
    </row>
    <row r="1959" spans="1:15" ht="60.6">
      <c r="A1959" s="21" t="s">
        <v>3989</v>
      </c>
      <c r="B1959" s="21" t="s">
        <v>3990</v>
      </c>
      <c r="C1959" s="21" t="s">
        <v>2157</v>
      </c>
      <c r="D1959" s="30">
        <v>3855</v>
      </c>
      <c r="E1959" s="30">
        <v>4029</v>
      </c>
      <c r="F1959" s="30">
        <v>5508</v>
      </c>
      <c r="G1959" s="30">
        <v>6777</v>
      </c>
      <c r="H1959" s="30">
        <v>5204</v>
      </c>
      <c r="I1959" s="30">
        <v>7224</v>
      </c>
      <c r="J1959" s="30">
        <v>7176</v>
      </c>
      <c r="K1959" s="30">
        <v>5743</v>
      </c>
      <c r="L1959" s="30">
        <v>1115</v>
      </c>
      <c r="M1959" s="30">
        <v>3458</v>
      </c>
      <c r="N1959" s="30">
        <v>931</v>
      </c>
      <c r="O1959" s="25"/>
    </row>
    <row r="1960" spans="1:15" ht="60.6">
      <c r="A1960" s="21" t="s">
        <v>3989</v>
      </c>
      <c r="B1960" s="21" t="s">
        <v>3990</v>
      </c>
      <c r="C1960" s="21" t="s">
        <v>2377</v>
      </c>
      <c r="D1960" s="30" t="s">
        <v>3991</v>
      </c>
      <c r="E1960" s="30">
        <v>80922</v>
      </c>
      <c r="F1960" s="30">
        <v>100870</v>
      </c>
      <c r="G1960" s="30">
        <v>114299</v>
      </c>
      <c r="H1960" s="30">
        <v>75603</v>
      </c>
      <c r="I1960" s="30">
        <v>116932</v>
      </c>
      <c r="J1960" s="30">
        <v>100904</v>
      </c>
      <c r="K1960" s="30">
        <v>48496</v>
      </c>
      <c r="L1960" s="30">
        <v>4882</v>
      </c>
      <c r="M1960" s="30" t="s">
        <v>3992</v>
      </c>
      <c r="N1960" s="30">
        <v>9313</v>
      </c>
      <c r="O1960" s="25"/>
    </row>
    <row r="1961" spans="1:15" ht="60.6">
      <c r="A1961" s="21" t="s">
        <v>3989</v>
      </c>
      <c r="B1961" s="21" t="s">
        <v>3990</v>
      </c>
      <c r="C1961" s="21" t="s">
        <v>2378</v>
      </c>
      <c r="D1961" s="34">
        <v>50.55</v>
      </c>
      <c r="E1961" s="34">
        <v>49.79</v>
      </c>
      <c r="F1961" s="34">
        <v>54.6</v>
      </c>
      <c r="G1961" s="34">
        <v>59.29</v>
      </c>
      <c r="H1961" s="34">
        <v>68.83</v>
      </c>
      <c r="I1961" s="34">
        <v>61.78</v>
      </c>
      <c r="J1961" s="34">
        <v>71.12</v>
      </c>
      <c r="K1961" s="34">
        <v>118.42</v>
      </c>
      <c r="L1961" s="34">
        <v>228.42</v>
      </c>
      <c r="M1961" s="34">
        <v>251.88</v>
      </c>
      <c r="N1961" s="34">
        <v>99.92</v>
      </c>
      <c r="O1961" s="25"/>
    </row>
    <row r="1962" spans="1:15" ht="75.599999999999994">
      <c r="A1962" s="21" t="s">
        <v>3993</v>
      </c>
      <c r="B1962" s="21" t="s">
        <v>3994</v>
      </c>
      <c r="C1962" s="21" t="s">
        <v>2157</v>
      </c>
      <c r="D1962" s="30">
        <v>0</v>
      </c>
      <c r="E1962" s="30">
        <v>0</v>
      </c>
      <c r="F1962" s="30">
        <v>0</v>
      </c>
      <c r="G1962" s="30">
        <v>0</v>
      </c>
      <c r="H1962" s="30">
        <v>0</v>
      </c>
      <c r="I1962" s="30">
        <v>0</v>
      </c>
      <c r="J1962" s="30" t="s">
        <v>2158</v>
      </c>
      <c r="K1962" s="30">
        <v>0</v>
      </c>
      <c r="L1962" s="30">
        <v>0</v>
      </c>
      <c r="M1962" s="30" t="s">
        <v>2158</v>
      </c>
      <c r="N1962" s="30">
        <v>0</v>
      </c>
      <c r="O1962" s="25"/>
    </row>
    <row r="1963" spans="1:15" ht="75.599999999999994">
      <c r="A1963" s="21" t="s">
        <v>3993</v>
      </c>
      <c r="B1963" s="21" t="s">
        <v>3994</v>
      </c>
      <c r="C1963" s="21" t="s">
        <v>2377</v>
      </c>
      <c r="D1963" s="30">
        <v>0</v>
      </c>
      <c r="E1963" s="30">
        <v>0</v>
      </c>
      <c r="F1963" s="30">
        <v>0</v>
      </c>
      <c r="G1963" s="30">
        <v>0</v>
      </c>
      <c r="H1963" s="30">
        <v>0</v>
      </c>
      <c r="I1963" s="30">
        <v>0</v>
      </c>
      <c r="J1963" s="30" t="s">
        <v>1125</v>
      </c>
      <c r="K1963" s="30">
        <v>0</v>
      </c>
      <c r="L1963" s="30">
        <v>0</v>
      </c>
      <c r="M1963" s="30" t="s">
        <v>1125</v>
      </c>
      <c r="N1963" s="30">
        <v>0</v>
      </c>
      <c r="O1963" s="25"/>
    </row>
    <row r="1964" spans="1:15" ht="75.599999999999994">
      <c r="A1964" s="21" t="s">
        <v>3993</v>
      </c>
      <c r="B1964" s="21" t="s">
        <v>3994</v>
      </c>
      <c r="C1964" s="21" t="s">
        <v>2378</v>
      </c>
      <c r="D1964" s="34" t="s">
        <v>2161</v>
      </c>
      <c r="E1964" s="34" t="s">
        <v>2161</v>
      </c>
      <c r="F1964" s="34" t="s">
        <v>2161</v>
      </c>
      <c r="G1964" s="34" t="s">
        <v>2161</v>
      </c>
      <c r="H1964" s="34" t="s">
        <v>2161</v>
      </c>
      <c r="I1964" s="34" t="s">
        <v>2161</v>
      </c>
      <c r="J1964" s="34" t="s">
        <v>1125</v>
      </c>
      <c r="K1964" s="34" t="s">
        <v>2161</v>
      </c>
      <c r="L1964" s="34" t="s">
        <v>2161</v>
      </c>
      <c r="M1964" s="34" t="s">
        <v>1125</v>
      </c>
      <c r="N1964" s="34" t="s">
        <v>2161</v>
      </c>
      <c r="O1964" s="25"/>
    </row>
    <row r="1965" spans="1:15" ht="30.6">
      <c r="A1965" s="21" t="s">
        <v>3995</v>
      </c>
      <c r="B1965" s="21" t="s">
        <v>3996</v>
      </c>
      <c r="C1965" s="21" t="s">
        <v>2157</v>
      </c>
      <c r="D1965" s="30">
        <v>2562</v>
      </c>
      <c r="E1965" s="30">
        <v>2691</v>
      </c>
      <c r="F1965" s="30">
        <v>3647</v>
      </c>
      <c r="G1965" s="30">
        <v>3722</v>
      </c>
      <c r="H1965" s="30">
        <v>3839</v>
      </c>
      <c r="I1965" s="30">
        <v>3337</v>
      </c>
      <c r="J1965" s="30">
        <v>2503</v>
      </c>
      <c r="K1965" s="30">
        <v>2917</v>
      </c>
      <c r="L1965" s="30">
        <v>3225</v>
      </c>
      <c r="M1965" s="30">
        <v>5318</v>
      </c>
      <c r="N1965" s="30">
        <v>1062</v>
      </c>
      <c r="O1965" s="25"/>
    </row>
    <row r="1966" spans="1:15" ht="30.6">
      <c r="A1966" s="21" t="s">
        <v>3995</v>
      </c>
      <c r="B1966" s="21" t="s">
        <v>3996</v>
      </c>
      <c r="C1966" s="21" t="s">
        <v>2377</v>
      </c>
      <c r="D1966" s="30">
        <v>99013</v>
      </c>
      <c r="E1966" s="30">
        <v>172922</v>
      </c>
      <c r="F1966" s="30">
        <v>157952</v>
      </c>
      <c r="G1966" s="30" t="s">
        <v>3997</v>
      </c>
      <c r="H1966" s="30">
        <v>148978</v>
      </c>
      <c r="I1966" s="30">
        <v>124842</v>
      </c>
      <c r="J1966" s="30" t="s">
        <v>3998</v>
      </c>
      <c r="K1966" s="30" t="s">
        <v>3999</v>
      </c>
      <c r="L1966" s="30">
        <v>54515</v>
      </c>
      <c r="M1966" s="30" t="s">
        <v>4000</v>
      </c>
      <c r="N1966" s="30">
        <v>28007</v>
      </c>
      <c r="O1966" s="25"/>
    </row>
    <row r="1967" spans="1:15" ht="30.6">
      <c r="A1967" s="21" t="s">
        <v>3995</v>
      </c>
      <c r="B1967" s="21" t="s">
        <v>3996</v>
      </c>
      <c r="C1967" s="21" t="s">
        <v>2378</v>
      </c>
      <c r="D1967" s="34">
        <v>25.88</v>
      </c>
      <c r="E1967" s="34">
        <v>15.56</v>
      </c>
      <c r="F1967" s="34">
        <v>23.09</v>
      </c>
      <c r="G1967" s="34">
        <v>22.51</v>
      </c>
      <c r="H1967" s="34">
        <v>25.77</v>
      </c>
      <c r="I1967" s="34">
        <v>26.73</v>
      </c>
      <c r="J1967" s="34">
        <v>24.7</v>
      </c>
      <c r="K1967" s="34">
        <v>30.46</v>
      </c>
      <c r="L1967" s="34">
        <v>59.17</v>
      </c>
      <c r="M1967" s="34">
        <v>50.89</v>
      </c>
      <c r="N1967" s="34">
        <v>37.93</v>
      </c>
      <c r="O1967" s="25"/>
    </row>
    <row r="1968" spans="1:15" ht="30.6">
      <c r="A1968" s="21" t="s">
        <v>4001</v>
      </c>
      <c r="B1968" s="21" t="s">
        <v>4002</v>
      </c>
      <c r="C1968" s="21" t="s">
        <v>2157</v>
      </c>
      <c r="D1968" s="30">
        <v>2359</v>
      </c>
      <c r="E1968" s="30">
        <v>729</v>
      </c>
      <c r="F1968" s="30">
        <v>774</v>
      </c>
      <c r="G1968" s="30">
        <v>729</v>
      </c>
      <c r="H1968" s="30">
        <v>522</v>
      </c>
      <c r="I1968" s="30">
        <v>618</v>
      </c>
      <c r="J1968" s="30" t="s">
        <v>2158</v>
      </c>
      <c r="K1968" s="30">
        <v>6215</v>
      </c>
      <c r="L1968" s="30" t="s">
        <v>2158</v>
      </c>
      <c r="M1968" s="30">
        <v>2645</v>
      </c>
      <c r="N1968" s="30">
        <v>1847</v>
      </c>
      <c r="O1968" s="25"/>
    </row>
    <row r="1969" spans="1:15" ht="30.6">
      <c r="A1969" s="21" t="s">
        <v>4001</v>
      </c>
      <c r="B1969" s="21" t="s">
        <v>4002</v>
      </c>
      <c r="C1969" s="21" t="s">
        <v>2377</v>
      </c>
      <c r="D1969" s="30">
        <v>18522</v>
      </c>
      <c r="E1969" s="30">
        <v>9322</v>
      </c>
      <c r="F1969" s="30">
        <v>5764</v>
      </c>
      <c r="G1969" s="30" t="s">
        <v>4003</v>
      </c>
      <c r="H1969" s="30">
        <v>5199</v>
      </c>
      <c r="I1969" s="30">
        <v>6123</v>
      </c>
      <c r="J1969" s="30" t="s">
        <v>1125</v>
      </c>
      <c r="K1969" s="30" t="s">
        <v>4004</v>
      </c>
      <c r="L1969" s="30" t="s">
        <v>1125</v>
      </c>
      <c r="M1969" s="30" t="s">
        <v>1125</v>
      </c>
      <c r="N1969" s="30" t="s">
        <v>1125</v>
      </c>
      <c r="O1969" s="25"/>
    </row>
    <row r="1970" spans="1:15" ht="30.6">
      <c r="A1970" s="21" t="s">
        <v>4001</v>
      </c>
      <c r="B1970" s="21" t="s">
        <v>4002</v>
      </c>
      <c r="C1970" s="21" t="s">
        <v>2378</v>
      </c>
      <c r="D1970" s="34">
        <v>127.35</v>
      </c>
      <c r="E1970" s="34">
        <v>78.19</v>
      </c>
      <c r="F1970" s="34">
        <v>134.22999999999999</v>
      </c>
      <c r="G1970" s="34">
        <v>115.57</v>
      </c>
      <c r="H1970" s="34">
        <v>100.43</v>
      </c>
      <c r="I1970" s="34">
        <v>100.95</v>
      </c>
      <c r="J1970" s="34" t="s">
        <v>1125</v>
      </c>
      <c r="K1970" s="34">
        <v>113.84</v>
      </c>
      <c r="L1970" s="34" t="s">
        <v>1125</v>
      </c>
      <c r="M1970" s="34" t="s">
        <v>1125</v>
      </c>
      <c r="N1970" s="34" t="s">
        <v>1125</v>
      </c>
      <c r="O1970" s="25"/>
    </row>
    <row r="1971" spans="1:15" ht="30.6">
      <c r="A1971" s="21" t="s">
        <v>4005</v>
      </c>
      <c r="B1971" s="21" t="s">
        <v>4006</v>
      </c>
      <c r="C1971" s="21" t="s">
        <v>2157</v>
      </c>
      <c r="D1971" s="30">
        <v>47793</v>
      </c>
      <c r="E1971" s="30">
        <v>60363</v>
      </c>
      <c r="F1971" s="30">
        <v>47744</v>
      </c>
      <c r="G1971" s="30">
        <v>63465</v>
      </c>
      <c r="H1971" s="30">
        <v>50242</v>
      </c>
      <c r="I1971" s="30">
        <v>49932</v>
      </c>
      <c r="J1971" s="30">
        <v>32849</v>
      </c>
      <c r="K1971" s="30">
        <v>33046</v>
      </c>
      <c r="L1971" s="30">
        <v>52186</v>
      </c>
      <c r="M1971" s="30">
        <v>51880</v>
      </c>
      <c r="N1971" s="30">
        <v>35837</v>
      </c>
      <c r="O1971" s="25"/>
    </row>
    <row r="1972" spans="1:15" ht="30.6">
      <c r="A1972" s="21" t="s">
        <v>4005</v>
      </c>
      <c r="B1972" s="21" t="s">
        <v>4006</v>
      </c>
      <c r="C1972" s="21" t="s">
        <v>2377</v>
      </c>
      <c r="D1972" s="30">
        <v>2865011</v>
      </c>
      <c r="E1972" s="30">
        <v>3918739</v>
      </c>
      <c r="F1972" s="30">
        <v>3621077</v>
      </c>
      <c r="G1972" s="30">
        <v>5709547</v>
      </c>
      <c r="H1972" s="30">
        <v>4690092</v>
      </c>
      <c r="I1972" s="30">
        <v>4328357</v>
      </c>
      <c r="J1972" s="30">
        <v>4105798</v>
      </c>
      <c r="K1972" s="30" t="s">
        <v>4007</v>
      </c>
      <c r="L1972" s="30">
        <v>13625479</v>
      </c>
      <c r="M1972" s="30">
        <v>12792005</v>
      </c>
      <c r="N1972" s="30">
        <v>9016880</v>
      </c>
      <c r="O1972" s="25"/>
    </row>
    <row r="1973" spans="1:15" ht="30.6">
      <c r="A1973" s="21" t="s">
        <v>4005</v>
      </c>
      <c r="B1973" s="21" t="s">
        <v>4006</v>
      </c>
      <c r="C1973" s="21" t="s">
        <v>2378</v>
      </c>
      <c r="D1973" s="34">
        <v>16.68</v>
      </c>
      <c r="E1973" s="34">
        <v>15.4</v>
      </c>
      <c r="F1973" s="34">
        <v>13.18</v>
      </c>
      <c r="G1973" s="34">
        <v>11.12</v>
      </c>
      <c r="H1973" s="34">
        <v>10.71</v>
      </c>
      <c r="I1973" s="34">
        <v>11.54</v>
      </c>
      <c r="J1973" s="34">
        <v>8</v>
      </c>
      <c r="K1973" s="34">
        <v>5.63</v>
      </c>
      <c r="L1973" s="34">
        <v>3.83</v>
      </c>
      <c r="M1973" s="34">
        <v>4.0599999999999996</v>
      </c>
      <c r="N1973" s="34">
        <v>3.97</v>
      </c>
      <c r="O1973" s="25"/>
    </row>
    <row r="1974" spans="1:15" ht="30.6">
      <c r="A1974" s="21" t="s">
        <v>4008</v>
      </c>
      <c r="B1974" s="21" t="s">
        <v>4009</v>
      </c>
      <c r="C1974" s="21" t="s">
        <v>2157</v>
      </c>
      <c r="D1974" s="30">
        <v>20624</v>
      </c>
      <c r="E1974" s="30">
        <v>16349</v>
      </c>
      <c r="F1974" s="30">
        <v>20563</v>
      </c>
      <c r="G1974" s="30">
        <v>20519</v>
      </c>
      <c r="H1974" s="30">
        <v>14059</v>
      </c>
      <c r="I1974" s="30">
        <v>13000</v>
      </c>
      <c r="J1974" s="30">
        <v>6719</v>
      </c>
      <c r="K1974" s="30">
        <v>9428</v>
      </c>
      <c r="L1974" s="30">
        <v>7773</v>
      </c>
      <c r="M1974" s="30">
        <v>8770</v>
      </c>
      <c r="N1974" s="30">
        <v>6745</v>
      </c>
      <c r="O1974" s="25"/>
    </row>
    <row r="1975" spans="1:15" ht="30.6">
      <c r="A1975" s="21" t="s">
        <v>4008</v>
      </c>
      <c r="B1975" s="21" t="s">
        <v>4009</v>
      </c>
      <c r="C1975" s="21" t="s">
        <v>2377</v>
      </c>
      <c r="D1975" s="30" t="s">
        <v>4010</v>
      </c>
      <c r="E1975" s="30">
        <v>1830806</v>
      </c>
      <c r="F1975" s="30">
        <v>2365243</v>
      </c>
      <c r="G1975" s="30">
        <v>2699860</v>
      </c>
      <c r="H1975" s="30">
        <v>1903865</v>
      </c>
      <c r="I1975" s="30">
        <v>1702138</v>
      </c>
      <c r="J1975" s="30">
        <v>970847</v>
      </c>
      <c r="K1975" s="30">
        <v>1630505</v>
      </c>
      <c r="L1975" s="30" t="s">
        <v>4011</v>
      </c>
      <c r="M1975" s="30">
        <v>2171332</v>
      </c>
      <c r="N1975" s="30">
        <v>1904170</v>
      </c>
      <c r="O1975" s="25"/>
    </row>
    <row r="1976" spans="1:15" ht="30.6">
      <c r="A1976" s="21" t="s">
        <v>4008</v>
      </c>
      <c r="B1976" s="21" t="s">
        <v>4009</v>
      </c>
      <c r="C1976" s="21" t="s">
        <v>2378</v>
      </c>
      <c r="D1976" s="34">
        <v>9.83</v>
      </c>
      <c r="E1976" s="34">
        <v>8.93</v>
      </c>
      <c r="F1976" s="34">
        <v>8.69</v>
      </c>
      <c r="G1976" s="34">
        <v>7.6</v>
      </c>
      <c r="H1976" s="34">
        <v>7.38</v>
      </c>
      <c r="I1976" s="34">
        <v>7.64</v>
      </c>
      <c r="J1976" s="34">
        <v>6.92</v>
      </c>
      <c r="K1976" s="34">
        <v>5.78</v>
      </c>
      <c r="L1976" s="34">
        <v>6.06</v>
      </c>
      <c r="M1976" s="34">
        <v>4.04</v>
      </c>
      <c r="N1976" s="34">
        <v>3.54</v>
      </c>
      <c r="O1976" s="25"/>
    </row>
    <row r="1977" spans="1:15" ht="45.6">
      <c r="A1977" s="21" t="s">
        <v>4012</v>
      </c>
      <c r="B1977" s="21" t="s">
        <v>4013</v>
      </c>
      <c r="C1977" s="21" t="s">
        <v>2157</v>
      </c>
      <c r="D1977" s="30">
        <v>6822</v>
      </c>
      <c r="E1977" s="30" t="s">
        <v>4014</v>
      </c>
      <c r="F1977" s="30">
        <v>8605</v>
      </c>
      <c r="G1977" s="30">
        <v>18341</v>
      </c>
      <c r="H1977" s="30">
        <v>22200</v>
      </c>
      <c r="I1977" s="30">
        <v>20443</v>
      </c>
      <c r="J1977" s="30">
        <v>13951</v>
      </c>
      <c r="K1977" s="30">
        <v>16046</v>
      </c>
      <c r="L1977" s="30">
        <v>25764</v>
      </c>
      <c r="M1977" s="30">
        <v>22314</v>
      </c>
      <c r="N1977" s="30" t="s">
        <v>2158</v>
      </c>
      <c r="O1977" s="25"/>
    </row>
    <row r="1978" spans="1:15" ht="45.6">
      <c r="A1978" s="21" t="s">
        <v>4012</v>
      </c>
      <c r="B1978" s="21" t="s">
        <v>4013</v>
      </c>
      <c r="C1978" s="21" t="s">
        <v>2377</v>
      </c>
      <c r="D1978" s="30" t="s">
        <v>4015</v>
      </c>
      <c r="E1978" s="30" t="s">
        <v>4016</v>
      </c>
      <c r="F1978" s="30">
        <v>933618</v>
      </c>
      <c r="G1978" s="30" t="s">
        <v>4017</v>
      </c>
      <c r="H1978" s="30" t="s">
        <v>4018</v>
      </c>
      <c r="I1978" s="30" t="s">
        <v>4019</v>
      </c>
      <c r="J1978" s="30" t="s">
        <v>4020</v>
      </c>
      <c r="K1978" s="30" t="s">
        <v>4021</v>
      </c>
      <c r="L1978" s="30" t="s">
        <v>1125</v>
      </c>
      <c r="M1978" s="30">
        <v>10722783</v>
      </c>
      <c r="N1978" s="30" t="s">
        <v>1125</v>
      </c>
      <c r="O1978" s="25"/>
    </row>
    <row r="1979" spans="1:15" ht="45.6">
      <c r="A1979" s="21" t="s">
        <v>4012</v>
      </c>
      <c r="B1979" s="21" t="s">
        <v>4013</v>
      </c>
      <c r="C1979" s="21" t="s">
        <v>2378</v>
      </c>
      <c r="D1979" s="34">
        <v>9.39</v>
      </c>
      <c r="E1979" s="34">
        <v>9.35</v>
      </c>
      <c r="F1979" s="34">
        <v>9.2200000000000006</v>
      </c>
      <c r="G1979" s="34">
        <v>9.1199999999999992</v>
      </c>
      <c r="H1979" s="34">
        <v>9.2899999999999991</v>
      </c>
      <c r="I1979" s="34">
        <v>9.11</v>
      </c>
      <c r="J1979" s="34">
        <v>9.15</v>
      </c>
      <c r="K1979" s="34">
        <v>11.7</v>
      </c>
      <c r="L1979" s="34" t="s">
        <v>1125</v>
      </c>
      <c r="M1979" s="34">
        <v>2.08</v>
      </c>
      <c r="N1979" s="34" t="s">
        <v>1125</v>
      </c>
      <c r="O1979" s="25"/>
    </row>
    <row r="1980" spans="1:15" ht="90.6">
      <c r="A1980" s="21" t="s">
        <v>4022</v>
      </c>
      <c r="B1980" s="21" t="s">
        <v>4023</v>
      </c>
      <c r="C1980" s="21" t="s">
        <v>2157</v>
      </c>
      <c r="D1980" s="30">
        <v>24583</v>
      </c>
      <c r="E1980" s="30">
        <v>19975</v>
      </c>
      <c r="F1980" s="30">
        <v>13903</v>
      </c>
      <c r="G1980" s="30">
        <v>13592</v>
      </c>
      <c r="H1980" s="30">
        <v>16521</v>
      </c>
      <c r="I1980" s="30">
        <v>15826</v>
      </c>
      <c r="J1980" s="30">
        <v>13238</v>
      </c>
      <c r="K1980" s="30">
        <v>16362</v>
      </c>
      <c r="L1980" s="30">
        <v>19568</v>
      </c>
      <c r="M1980" s="30" t="s">
        <v>2161</v>
      </c>
      <c r="N1980" s="30" t="s">
        <v>2161</v>
      </c>
      <c r="O1980" s="25" t="s">
        <v>4024</v>
      </c>
    </row>
    <row r="1981" spans="1:15" ht="90.6">
      <c r="A1981" s="21" t="s">
        <v>4022</v>
      </c>
      <c r="B1981" s="21" t="s">
        <v>4023</v>
      </c>
      <c r="C1981" s="21" t="s">
        <v>2377</v>
      </c>
      <c r="D1981" s="30">
        <v>257272</v>
      </c>
      <c r="E1981" s="30">
        <v>234089</v>
      </c>
      <c r="F1981" s="30">
        <v>109306</v>
      </c>
      <c r="G1981" s="30">
        <v>93932</v>
      </c>
      <c r="H1981" s="30">
        <v>106110</v>
      </c>
      <c r="I1981" s="30">
        <v>105820</v>
      </c>
      <c r="J1981" s="30">
        <v>85197</v>
      </c>
      <c r="K1981" s="30">
        <v>104971</v>
      </c>
      <c r="L1981" s="30">
        <v>115928</v>
      </c>
      <c r="M1981" s="30" t="s">
        <v>2161</v>
      </c>
      <c r="N1981" s="30" t="s">
        <v>2161</v>
      </c>
      <c r="O1981" s="25" t="s">
        <v>4024</v>
      </c>
    </row>
    <row r="1982" spans="1:15" ht="90.6">
      <c r="A1982" s="21" t="s">
        <v>4022</v>
      </c>
      <c r="B1982" s="21" t="s">
        <v>4023</v>
      </c>
      <c r="C1982" s="21" t="s">
        <v>2378</v>
      </c>
      <c r="D1982" s="34">
        <v>95.55</v>
      </c>
      <c r="E1982" s="34">
        <v>85.33</v>
      </c>
      <c r="F1982" s="34">
        <v>127.19</v>
      </c>
      <c r="G1982" s="34">
        <v>144.69999999999999</v>
      </c>
      <c r="H1982" s="34">
        <v>155.69999999999999</v>
      </c>
      <c r="I1982" s="34">
        <v>149.56</v>
      </c>
      <c r="J1982" s="34">
        <v>155.38</v>
      </c>
      <c r="K1982" s="34">
        <v>155.87</v>
      </c>
      <c r="L1982" s="34">
        <v>168.79</v>
      </c>
      <c r="M1982" s="34" t="s">
        <v>2161</v>
      </c>
      <c r="N1982" s="34" t="s">
        <v>2161</v>
      </c>
      <c r="O1982" s="25" t="s">
        <v>4024</v>
      </c>
    </row>
    <row r="1983" spans="1:15" ht="90.6">
      <c r="A1983" s="21" t="s">
        <v>4025</v>
      </c>
      <c r="B1983" s="21" t="s">
        <v>4026</v>
      </c>
      <c r="C1983" s="21" t="s">
        <v>2157</v>
      </c>
      <c r="D1983" s="30" t="s">
        <v>2161</v>
      </c>
      <c r="E1983" s="30" t="s">
        <v>2161</v>
      </c>
      <c r="F1983" s="30" t="s">
        <v>2161</v>
      </c>
      <c r="G1983" s="30" t="s">
        <v>2161</v>
      </c>
      <c r="H1983" s="30" t="s">
        <v>2161</v>
      </c>
      <c r="I1983" s="30" t="s">
        <v>2161</v>
      </c>
      <c r="J1983" s="30" t="s">
        <v>2161</v>
      </c>
      <c r="K1983" s="30" t="s">
        <v>2161</v>
      </c>
      <c r="L1983" s="30" t="s">
        <v>2161</v>
      </c>
      <c r="M1983" s="30">
        <v>26314</v>
      </c>
      <c r="N1983" s="30">
        <v>34703</v>
      </c>
      <c r="O1983" s="25" t="s">
        <v>4027</v>
      </c>
    </row>
    <row r="1984" spans="1:15" ht="90.6">
      <c r="A1984" s="21" t="s">
        <v>4025</v>
      </c>
      <c r="B1984" s="21" t="s">
        <v>4026</v>
      </c>
      <c r="C1984" s="21" t="s">
        <v>2377</v>
      </c>
      <c r="D1984" s="30" t="s">
        <v>2161</v>
      </c>
      <c r="E1984" s="30" t="s">
        <v>2161</v>
      </c>
      <c r="F1984" s="30" t="s">
        <v>2161</v>
      </c>
      <c r="G1984" s="30" t="s">
        <v>2161</v>
      </c>
      <c r="H1984" s="30" t="s">
        <v>2161</v>
      </c>
      <c r="I1984" s="30" t="s">
        <v>2161</v>
      </c>
      <c r="J1984" s="30" t="s">
        <v>2161</v>
      </c>
      <c r="K1984" s="30" t="s">
        <v>2161</v>
      </c>
      <c r="L1984" s="30" t="s">
        <v>2161</v>
      </c>
      <c r="M1984" s="30">
        <v>134840</v>
      </c>
      <c r="N1984" s="30">
        <v>163311</v>
      </c>
      <c r="O1984" s="25" t="s">
        <v>4027</v>
      </c>
    </row>
    <row r="1985" spans="1:15" ht="90.6">
      <c r="A1985" s="21" t="s">
        <v>4025</v>
      </c>
      <c r="B1985" s="21" t="s">
        <v>4026</v>
      </c>
      <c r="C1985" s="21" t="s">
        <v>2378</v>
      </c>
      <c r="D1985" s="34" t="s">
        <v>2161</v>
      </c>
      <c r="E1985" s="34" t="s">
        <v>2161</v>
      </c>
      <c r="F1985" s="34" t="s">
        <v>2161</v>
      </c>
      <c r="G1985" s="34" t="s">
        <v>2161</v>
      </c>
      <c r="H1985" s="34" t="s">
        <v>2161</v>
      </c>
      <c r="I1985" s="34" t="s">
        <v>2161</v>
      </c>
      <c r="J1985" s="34" t="s">
        <v>2161</v>
      </c>
      <c r="K1985" s="34" t="s">
        <v>2161</v>
      </c>
      <c r="L1985" s="34" t="s">
        <v>2161</v>
      </c>
      <c r="M1985" s="34">
        <v>195.15</v>
      </c>
      <c r="N1985" s="34">
        <v>212.5</v>
      </c>
      <c r="O1985" s="25" t="s">
        <v>4027</v>
      </c>
    </row>
    <row r="1986" spans="1:15" ht="75.599999999999994">
      <c r="A1986" s="21" t="s">
        <v>4028</v>
      </c>
      <c r="B1986" s="21" t="s">
        <v>4029</v>
      </c>
      <c r="C1986" s="21" t="s">
        <v>2157</v>
      </c>
      <c r="D1986" s="30">
        <v>11596</v>
      </c>
      <c r="E1986" s="30">
        <v>10753</v>
      </c>
      <c r="F1986" s="30">
        <v>3823</v>
      </c>
      <c r="G1986" s="30">
        <v>4061</v>
      </c>
      <c r="H1986" s="30">
        <v>4106</v>
      </c>
      <c r="I1986" s="30">
        <v>3612</v>
      </c>
      <c r="J1986" s="30">
        <v>3373</v>
      </c>
      <c r="K1986" s="30">
        <v>2541</v>
      </c>
      <c r="L1986" s="30">
        <v>3704</v>
      </c>
      <c r="M1986" s="30" t="s">
        <v>2161</v>
      </c>
      <c r="N1986" s="30" t="s">
        <v>2161</v>
      </c>
      <c r="O1986" s="25" t="s">
        <v>4030</v>
      </c>
    </row>
    <row r="1987" spans="1:15" ht="75.599999999999994">
      <c r="A1987" s="21" t="s">
        <v>4028</v>
      </c>
      <c r="B1987" s="21" t="s">
        <v>4029</v>
      </c>
      <c r="C1987" s="21" t="s">
        <v>2377</v>
      </c>
      <c r="D1987" s="30">
        <v>261233</v>
      </c>
      <c r="E1987" s="30">
        <v>248624</v>
      </c>
      <c r="F1987" s="30">
        <v>144920</v>
      </c>
      <c r="G1987" s="30">
        <v>143278</v>
      </c>
      <c r="H1987" s="30">
        <v>135601</v>
      </c>
      <c r="I1987" s="30">
        <v>108360</v>
      </c>
      <c r="J1987" s="30">
        <v>64319</v>
      </c>
      <c r="K1987" s="30">
        <v>45733</v>
      </c>
      <c r="L1987" s="30">
        <v>68034</v>
      </c>
      <c r="M1987" s="30" t="s">
        <v>2161</v>
      </c>
      <c r="N1987" s="30" t="s">
        <v>2161</v>
      </c>
      <c r="O1987" s="25" t="s">
        <v>4030</v>
      </c>
    </row>
    <row r="1988" spans="1:15" ht="75.599999999999994">
      <c r="A1988" s="21" t="s">
        <v>4028</v>
      </c>
      <c r="B1988" s="21" t="s">
        <v>4029</v>
      </c>
      <c r="C1988" s="21" t="s">
        <v>2378</v>
      </c>
      <c r="D1988" s="34">
        <v>44.39</v>
      </c>
      <c r="E1988" s="34">
        <v>43.25</v>
      </c>
      <c r="F1988" s="34">
        <v>26.38</v>
      </c>
      <c r="G1988" s="34">
        <v>28.34</v>
      </c>
      <c r="H1988" s="34">
        <v>30.28</v>
      </c>
      <c r="I1988" s="34">
        <v>33.340000000000003</v>
      </c>
      <c r="J1988" s="34">
        <v>52.43</v>
      </c>
      <c r="K1988" s="34">
        <v>55.55</v>
      </c>
      <c r="L1988" s="34">
        <v>54.45</v>
      </c>
      <c r="M1988" s="34" t="s">
        <v>2161</v>
      </c>
      <c r="N1988" s="34" t="s">
        <v>2161</v>
      </c>
      <c r="O1988" s="25" t="s">
        <v>4030</v>
      </c>
    </row>
    <row r="1989" spans="1:15" ht="90.6">
      <c r="A1989" s="21" t="s">
        <v>4031</v>
      </c>
      <c r="B1989" s="21" t="s">
        <v>4032</v>
      </c>
      <c r="C1989" s="21" t="s">
        <v>2157</v>
      </c>
      <c r="D1989" s="30">
        <v>33914</v>
      </c>
      <c r="E1989" s="30">
        <v>21484</v>
      </c>
      <c r="F1989" s="30">
        <v>19961</v>
      </c>
      <c r="G1989" s="30">
        <v>17638</v>
      </c>
      <c r="H1989" s="30">
        <v>15031</v>
      </c>
      <c r="I1989" s="30">
        <v>19275</v>
      </c>
      <c r="J1989" s="30">
        <v>12388</v>
      </c>
      <c r="K1989" s="30">
        <v>12393</v>
      </c>
      <c r="L1989" s="30">
        <v>18343</v>
      </c>
      <c r="M1989" s="30">
        <v>23005</v>
      </c>
      <c r="N1989" s="30">
        <v>28884</v>
      </c>
      <c r="O1989" s="25"/>
    </row>
    <row r="1990" spans="1:15" ht="90.6">
      <c r="A1990" s="21" t="s">
        <v>4031</v>
      </c>
      <c r="B1990" s="21" t="s">
        <v>4032</v>
      </c>
      <c r="C1990" s="21" t="s">
        <v>2377</v>
      </c>
      <c r="D1990" s="30">
        <v>4805634</v>
      </c>
      <c r="E1990" s="30" t="s">
        <v>4033</v>
      </c>
      <c r="F1990" s="30" t="s">
        <v>4034</v>
      </c>
      <c r="G1990" s="30" t="s">
        <v>1125</v>
      </c>
      <c r="H1990" s="30" t="s">
        <v>1125</v>
      </c>
      <c r="I1990" s="30" t="s">
        <v>4035</v>
      </c>
      <c r="J1990" s="30" t="s">
        <v>4036</v>
      </c>
      <c r="K1990" s="30" t="s">
        <v>4037</v>
      </c>
      <c r="L1990" s="30">
        <v>1042593</v>
      </c>
      <c r="M1990" s="30">
        <v>395936</v>
      </c>
      <c r="N1990" s="30">
        <v>248576</v>
      </c>
      <c r="O1990" s="25"/>
    </row>
    <row r="1991" spans="1:15" ht="90.6">
      <c r="A1991" s="21" t="s">
        <v>4031</v>
      </c>
      <c r="B1991" s="21" t="s">
        <v>4032</v>
      </c>
      <c r="C1991" s="21" t="s">
        <v>2378</v>
      </c>
      <c r="D1991" s="34">
        <v>7.06</v>
      </c>
      <c r="E1991" s="34">
        <v>17.91</v>
      </c>
      <c r="F1991" s="34">
        <v>18.399999999999999</v>
      </c>
      <c r="G1991" s="34" t="s">
        <v>1125</v>
      </c>
      <c r="H1991" s="34" t="s">
        <v>1125</v>
      </c>
      <c r="I1991" s="34">
        <v>16.809999999999999</v>
      </c>
      <c r="J1991" s="34">
        <v>12.09</v>
      </c>
      <c r="K1991" s="34">
        <v>13.97</v>
      </c>
      <c r="L1991" s="34">
        <v>17.59</v>
      </c>
      <c r="M1991" s="34">
        <v>58.1</v>
      </c>
      <c r="N1991" s="34">
        <v>116.2</v>
      </c>
      <c r="O1991" s="25"/>
    </row>
    <row r="1992" spans="1:15" ht="60.6">
      <c r="A1992" s="21" t="s">
        <v>4038</v>
      </c>
      <c r="B1992" s="21" t="s">
        <v>4039</v>
      </c>
      <c r="C1992" s="21" t="s">
        <v>2157</v>
      </c>
      <c r="D1992" s="30" t="s">
        <v>4040</v>
      </c>
      <c r="E1992" s="30">
        <v>20922</v>
      </c>
      <c r="F1992" s="30">
        <v>15056</v>
      </c>
      <c r="G1992" s="30">
        <v>3436</v>
      </c>
      <c r="H1992" s="30">
        <v>3005</v>
      </c>
      <c r="I1992" s="30">
        <v>3680</v>
      </c>
      <c r="J1992" s="30">
        <v>2098</v>
      </c>
      <c r="K1992" s="30">
        <v>2239</v>
      </c>
      <c r="L1992" s="30">
        <v>3418</v>
      </c>
      <c r="M1992" s="30">
        <v>7865</v>
      </c>
      <c r="N1992" s="30">
        <v>11668</v>
      </c>
      <c r="O1992" s="25"/>
    </row>
    <row r="1993" spans="1:15" ht="60.6">
      <c r="A1993" s="21" t="s">
        <v>4038</v>
      </c>
      <c r="B1993" s="21" t="s">
        <v>4039</v>
      </c>
      <c r="C1993" s="21" t="s">
        <v>2377</v>
      </c>
      <c r="D1993" s="30" t="s">
        <v>4041</v>
      </c>
      <c r="E1993" s="30" t="s">
        <v>4042</v>
      </c>
      <c r="F1993" s="30">
        <v>651023</v>
      </c>
      <c r="G1993" s="30" t="s">
        <v>4043</v>
      </c>
      <c r="H1993" s="30" t="s">
        <v>4044</v>
      </c>
      <c r="I1993" s="30" t="s">
        <v>4045</v>
      </c>
      <c r="J1993" s="30" t="s">
        <v>4046</v>
      </c>
      <c r="K1993" s="30" t="s">
        <v>4047</v>
      </c>
      <c r="L1993" s="30" t="s">
        <v>4048</v>
      </c>
      <c r="M1993" s="30" t="s">
        <v>4049</v>
      </c>
      <c r="N1993" s="30" t="s">
        <v>4050</v>
      </c>
      <c r="O1993" s="25"/>
    </row>
    <row r="1994" spans="1:15" ht="60.6">
      <c r="A1994" s="21" t="s">
        <v>4038</v>
      </c>
      <c r="B1994" s="21" t="s">
        <v>4039</v>
      </c>
      <c r="C1994" s="21" t="s">
        <v>2378</v>
      </c>
      <c r="D1994" s="34">
        <v>18.37</v>
      </c>
      <c r="E1994" s="34">
        <v>22.23</v>
      </c>
      <c r="F1994" s="34">
        <v>23.13</v>
      </c>
      <c r="G1994" s="34">
        <v>20.45</v>
      </c>
      <c r="H1994" s="34">
        <v>20.309999999999999</v>
      </c>
      <c r="I1994" s="34">
        <v>21.01</v>
      </c>
      <c r="J1994" s="34">
        <v>17.149999999999999</v>
      </c>
      <c r="K1994" s="34">
        <v>15.9</v>
      </c>
      <c r="L1994" s="34">
        <v>24.7</v>
      </c>
      <c r="M1994" s="34">
        <v>34.950000000000003</v>
      </c>
      <c r="N1994" s="34">
        <v>38.9</v>
      </c>
      <c r="O1994" s="25"/>
    </row>
    <row r="1995" spans="1:15" ht="60.6">
      <c r="A1995" s="21" t="s">
        <v>4051</v>
      </c>
      <c r="B1995" s="21" t="s">
        <v>4052</v>
      </c>
      <c r="C1995" s="21" t="s">
        <v>2157</v>
      </c>
      <c r="D1995" s="30">
        <v>1208</v>
      </c>
      <c r="E1995" s="30">
        <v>1251</v>
      </c>
      <c r="F1995" s="30">
        <v>3200</v>
      </c>
      <c r="G1995" s="30">
        <v>2897</v>
      </c>
      <c r="H1995" s="30">
        <v>3082</v>
      </c>
      <c r="I1995" s="30">
        <v>2748</v>
      </c>
      <c r="J1995" s="30">
        <v>2864</v>
      </c>
      <c r="K1995" s="30">
        <v>2611</v>
      </c>
      <c r="L1995" s="30">
        <v>2904</v>
      </c>
      <c r="M1995" s="30">
        <v>2908</v>
      </c>
      <c r="N1995" s="30">
        <v>7179</v>
      </c>
      <c r="O1995" s="25"/>
    </row>
    <row r="1996" spans="1:15" ht="60.6">
      <c r="A1996" s="21" t="s">
        <v>4051</v>
      </c>
      <c r="B1996" s="21" t="s">
        <v>4052</v>
      </c>
      <c r="C1996" s="21" t="s">
        <v>2377</v>
      </c>
      <c r="D1996" s="30">
        <v>53989</v>
      </c>
      <c r="E1996" s="30">
        <v>58784</v>
      </c>
      <c r="F1996" s="30">
        <v>156794</v>
      </c>
      <c r="G1996" s="30">
        <v>150189</v>
      </c>
      <c r="H1996" s="30" t="s">
        <v>4053</v>
      </c>
      <c r="I1996" s="30" t="s">
        <v>4054</v>
      </c>
      <c r="J1996" s="30" t="s">
        <v>4055</v>
      </c>
      <c r="K1996" s="30">
        <v>129909</v>
      </c>
      <c r="L1996" s="30" t="s">
        <v>4056</v>
      </c>
      <c r="M1996" s="30" t="s">
        <v>4057</v>
      </c>
      <c r="N1996" s="30" t="s">
        <v>4058</v>
      </c>
      <c r="O1996" s="25"/>
    </row>
    <row r="1997" spans="1:15" ht="60.6">
      <c r="A1997" s="21" t="s">
        <v>4051</v>
      </c>
      <c r="B1997" s="21" t="s">
        <v>4052</v>
      </c>
      <c r="C1997" s="21" t="s">
        <v>2378</v>
      </c>
      <c r="D1997" s="34">
        <v>22.37</v>
      </c>
      <c r="E1997" s="34">
        <v>21.27</v>
      </c>
      <c r="F1997" s="34">
        <v>20.41</v>
      </c>
      <c r="G1997" s="34">
        <v>19.29</v>
      </c>
      <c r="H1997" s="34">
        <v>19.399999999999999</v>
      </c>
      <c r="I1997" s="34">
        <v>19.739999999999998</v>
      </c>
      <c r="J1997" s="34">
        <v>20.100000000000001</v>
      </c>
      <c r="K1997" s="34">
        <v>20.100000000000001</v>
      </c>
      <c r="L1997" s="34">
        <v>32.33</v>
      </c>
      <c r="M1997" s="34">
        <v>32.69</v>
      </c>
      <c r="N1997" s="34">
        <v>44.82</v>
      </c>
      <c r="O1997" s="25"/>
    </row>
    <row r="1998" spans="1:15" ht="60.6">
      <c r="A1998" s="21" t="s">
        <v>4059</v>
      </c>
      <c r="B1998" s="21" t="s">
        <v>4060</v>
      </c>
      <c r="C1998" s="21" t="s">
        <v>2157</v>
      </c>
      <c r="D1998" s="30">
        <v>619</v>
      </c>
      <c r="E1998" s="30">
        <v>684</v>
      </c>
      <c r="F1998" s="30" t="s">
        <v>2158</v>
      </c>
      <c r="G1998" s="30">
        <v>718</v>
      </c>
      <c r="H1998" s="30">
        <v>766</v>
      </c>
      <c r="I1998" s="30">
        <v>714</v>
      </c>
      <c r="J1998" s="30">
        <v>401</v>
      </c>
      <c r="K1998" s="30">
        <v>446</v>
      </c>
      <c r="L1998" s="30">
        <v>861</v>
      </c>
      <c r="M1998" s="30">
        <v>888</v>
      </c>
      <c r="N1998" s="30">
        <v>1038</v>
      </c>
      <c r="O1998" s="25"/>
    </row>
    <row r="1999" spans="1:15" ht="60.6">
      <c r="A1999" s="21" t="s">
        <v>4059</v>
      </c>
      <c r="B1999" s="21" t="s">
        <v>4060</v>
      </c>
      <c r="C1999" s="21" t="s">
        <v>2377</v>
      </c>
      <c r="D1999" s="30">
        <v>1493</v>
      </c>
      <c r="E1999" s="30">
        <v>1574</v>
      </c>
      <c r="F1999" s="30">
        <v>851</v>
      </c>
      <c r="G1999" s="30" t="s">
        <v>4061</v>
      </c>
      <c r="H1999" s="30">
        <v>5003</v>
      </c>
      <c r="I1999" s="30">
        <v>4511</v>
      </c>
      <c r="J1999" s="30">
        <v>3578</v>
      </c>
      <c r="K1999" s="30">
        <v>3855</v>
      </c>
      <c r="L1999" s="30">
        <v>6109</v>
      </c>
      <c r="M1999" s="30">
        <v>7419</v>
      </c>
      <c r="N1999" s="30">
        <v>10753</v>
      </c>
      <c r="O1999" s="25"/>
    </row>
    <row r="2000" spans="1:15" ht="60.6">
      <c r="A2000" s="21" t="s">
        <v>4059</v>
      </c>
      <c r="B2000" s="21" t="s">
        <v>4060</v>
      </c>
      <c r="C2000" s="21" t="s">
        <v>2378</v>
      </c>
      <c r="D2000" s="34">
        <v>414.6</v>
      </c>
      <c r="E2000" s="34">
        <v>434.34</v>
      </c>
      <c r="F2000" s="34" t="s">
        <v>1125</v>
      </c>
      <c r="G2000" s="34">
        <v>104.4</v>
      </c>
      <c r="H2000" s="34">
        <v>153.09</v>
      </c>
      <c r="I2000" s="34">
        <v>158.35</v>
      </c>
      <c r="J2000" s="34">
        <v>111.99</v>
      </c>
      <c r="K2000" s="34">
        <v>115.68</v>
      </c>
      <c r="L2000" s="34">
        <v>140.93</v>
      </c>
      <c r="M2000" s="34">
        <v>119.72</v>
      </c>
      <c r="N2000" s="34">
        <v>96.52</v>
      </c>
      <c r="O2000" s="25"/>
    </row>
    <row r="2001" spans="1:15" ht="60.6">
      <c r="A2001" s="21" t="s">
        <v>4062</v>
      </c>
      <c r="B2001" s="21" t="s">
        <v>4063</v>
      </c>
      <c r="C2001" s="21" t="s">
        <v>2157</v>
      </c>
      <c r="D2001" s="30" t="s">
        <v>4064</v>
      </c>
      <c r="E2001" s="30">
        <v>8958</v>
      </c>
      <c r="F2001" s="30" t="s">
        <v>2158</v>
      </c>
      <c r="G2001" s="30" t="s">
        <v>2158</v>
      </c>
      <c r="H2001" s="30" t="s">
        <v>2158</v>
      </c>
      <c r="I2001" s="30" t="s">
        <v>2158</v>
      </c>
      <c r="J2001" s="30">
        <v>396</v>
      </c>
      <c r="K2001" s="30" t="s">
        <v>2158</v>
      </c>
      <c r="L2001" s="30" t="s">
        <v>2158</v>
      </c>
      <c r="M2001" s="30">
        <v>588</v>
      </c>
      <c r="N2001" s="30">
        <v>585</v>
      </c>
      <c r="O2001" s="25"/>
    </row>
    <row r="2002" spans="1:15" ht="60.6">
      <c r="A2002" s="21" t="s">
        <v>4062</v>
      </c>
      <c r="B2002" s="21" t="s">
        <v>4063</v>
      </c>
      <c r="C2002" s="21" t="s">
        <v>2377</v>
      </c>
      <c r="D2002" s="30" t="s">
        <v>4065</v>
      </c>
      <c r="E2002" s="30">
        <v>1386406</v>
      </c>
      <c r="F2002" s="30">
        <v>625413</v>
      </c>
      <c r="G2002" s="30" t="s">
        <v>1125</v>
      </c>
      <c r="H2002" s="30" t="s">
        <v>1125</v>
      </c>
      <c r="I2002" s="30" t="s">
        <v>1125</v>
      </c>
      <c r="J2002" s="30">
        <v>65242</v>
      </c>
      <c r="K2002" s="30" t="s">
        <v>1125</v>
      </c>
      <c r="L2002" s="30" t="s">
        <v>1125</v>
      </c>
      <c r="M2002" s="30">
        <v>93310</v>
      </c>
      <c r="N2002" s="30">
        <v>105000</v>
      </c>
      <c r="O2002" s="25"/>
    </row>
    <row r="2003" spans="1:15" ht="60.6">
      <c r="A2003" s="21" t="s">
        <v>4062</v>
      </c>
      <c r="B2003" s="21" t="s">
        <v>4063</v>
      </c>
      <c r="C2003" s="21" t="s">
        <v>2378</v>
      </c>
      <c r="D2003" s="34">
        <v>7.62</v>
      </c>
      <c r="E2003" s="34">
        <v>6.46</v>
      </c>
      <c r="F2003" s="34" t="s">
        <v>1125</v>
      </c>
      <c r="G2003" s="34" t="s">
        <v>1125</v>
      </c>
      <c r="H2003" s="34" t="s">
        <v>1125</v>
      </c>
      <c r="I2003" s="34" t="s">
        <v>1125</v>
      </c>
      <c r="J2003" s="34">
        <v>6.07</v>
      </c>
      <c r="K2003" s="34" t="s">
        <v>1125</v>
      </c>
      <c r="L2003" s="34" t="s">
        <v>1125</v>
      </c>
      <c r="M2003" s="34">
        <v>6.3</v>
      </c>
      <c r="N2003" s="34">
        <v>5.57</v>
      </c>
      <c r="O2003" s="25"/>
    </row>
    <row r="2004" spans="1:15" ht="60.6">
      <c r="A2004" s="21" t="s">
        <v>4066</v>
      </c>
      <c r="B2004" s="21" t="s">
        <v>4067</v>
      </c>
      <c r="C2004" s="21" t="s">
        <v>2157</v>
      </c>
      <c r="D2004" s="30">
        <v>2328</v>
      </c>
      <c r="E2004" s="30">
        <v>2865</v>
      </c>
      <c r="F2004" s="30">
        <v>2923</v>
      </c>
      <c r="G2004" s="30" t="s">
        <v>2158</v>
      </c>
      <c r="H2004" s="30" t="s">
        <v>2158</v>
      </c>
      <c r="I2004" s="30">
        <v>541</v>
      </c>
      <c r="J2004" s="30" t="s">
        <v>2158</v>
      </c>
      <c r="K2004" s="30" t="s">
        <v>2158</v>
      </c>
      <c r="L2004" s="30" t="s">
        <v>2158</v>
      </c>
      <c r="M2004" s="30">
        <v>0</v>
      </c>
      <c r="N2004" s="30">
        <v>0</v>
      </c>
      <c r="O2004" s="25"/>
    </row>
    <row r="2005" spans="1:15" ht="60.6">
      <c r="A2005" s="21" t="s">
        <v>4066</v>
      </c>
      <c r="B2005" s="21" t="s">
        <v>4067</v>
      </c>
      <c r="C2005" s="21" t="s">
        <v>2377</v>
      </c>
      <c r="D2005" s="30" t="s">
        <v>4068</v>
      </c>
      <c r="E2005" s="30" t="s">
        <v>4069</v>
      </c>
      <c r="F2005" s="30">
        <v>62973</v>
      </c>
      <c r="G2005" s="30" t="s">
        <v>1125</v>
      </c>
      <c r="H2005" s="30" t="s">
        <v>1125</v>
      </c>
      <c r="I2005" s="30">
        <v>6864</v>
      </c>
      <c r="J2005" s="30" t="s">
        <v>1125</v>
      </c>
      <c r="K2005" s="30" t="s">
        <v>1125</v>
      </c>
      <c r="L2005" s="30" t="s">
        <v>1125</v>
      </c>
      <c r="M2005" s="30">
        <v>0</v>
      </c>
      <c r="N2005" s="30">
        <v>0</v>
      </c>
      <c r="O2005" s="25"/>
    </row>
    <row r="2006" spans="1:15" ht="60.6">
      <c r="A2006" s="21" t="s">
        <v>4066</v>
      </c>
      <c r="B2006" s="21" t="s">
        <v>4067</v>
      </c>
      <c r="C2006" s="21" t="s">
        <v>2378</v>
      </c>
      <c r="D2006" s="34">
        <v>47.33</v>
      </c>
      <c r="E2006" s="34">
        <v>47.58</v>
      </c>
      <c r="F2006" s="34">
        <v>46.42</v>
      </c>
      <c r="G2006" s="34" t="s">
        <v>1125</v>
      </c>
      <c r="H2006" s="34" t="s">
        <v>1125</v>
      </c>
      <c r="I2006" s="34">
        <v>78.81</v>
      </c>
      <c r="J2006" s="34" t="s">
        <v>1125</v>
      </c>
      <c r="K2006" s="34" t="s">
        <v>1125</v>
      </c>
      <c r="L2006" s="34" t="s">
        <v>1125</v>
      </c>
      <c r="M2006" s="34" t="s">
        <v>2161</v>
      </c>
      <c r="N2006" s="34" t="s">
        <v>2161</v>
      </c>
      <c r="O2006" s="25"/>
    </row>
    <row r="2007" spans="1:15" ht="75.599999999999994">
      <c r="A2007" s="21" t="s">
        <v>4070</v>
      </c>
      <c r="B2007" s="21" t="s">
        <v>4071</v>
      </c>
      <c r="C2007" s="21" t="s">
        <v>2157</v>
      </c>
      <c r="D2007" s="30">
        <v>0</v>
      </c>
      <c r="E2007" s="30">
        <v>0</v>
      </c>
      <c r="F2007" s="30">
        <v>0</v>
      </c>
      <c r="G2007" s="30">
        <v>0</v>
      </c>
      <c r="H2007" s="30" t="s">
        <v>2158</v>
      </c>
      <c r="I2007" s="30" t="s">
        <v>2158</v>
      </c>
      <c r="J2007" s="30" t="s">
        <v>2158</v>
      </c>
      <c r="K2007" s="30" t="s">
        <v>2158</v>
      </c>
      <c r="L2007" s="30" t="s">
        <v>2158</v>
      </c>
      <c r="M2007" s="30">
        <v>32229</v>
      </c>
      <c r="N2007" s="30" t="s">
        <v>2158</v>
      </c>
      <c r="O2007" s="25"/>
    </row>
    <row r="2008" spans="1:15" ht="75.599999999999994">
      <c r="A2008" s="21" t="s">
        <v>4070</v>
      </c>
      <c r="B2008" s="21" t="s">
        <v>4071</v>
      </c>
      <c r="C2008" s="21" t="s">
        <v>2377</v>
      </c>
      <c r="D2008" s="30">
        <v>0</v>
      </c>
      <c r="E2008" s="30">
        <v>0</v>
      </c>
      <c r="F2008" s="30">
        <v>0</v>
      </c>
      <c r="G2008" s="30">
        <v>0</v>
      </c>
      <c r="H2008" s="30" t="s">
        <v>1125</v>
      </c>
      <c r="I2008" s="30" t="s">
        <v>1125</v>
      </c>
      <c r="J2008" s="30" t="s">
        <v>1125</v>
      </c>
      <c r="K2008" s="30" t="s">
        <v>1125</v>
      </c>
      <c r="L2008" s="30" t="s">
        <v>1125</v>
      </c>
      <c r="M2008" s="30" t="s">
        <v>1125</v>
      </c>
      <c r="N2008" s="30" t="s">
        <v>1125</v>
      </c>
      <c r="O2008" s="25"/>
    </row>
    <row r="2009" spans="1:15" ht="75.599999999999994">
      <c r="A2009" s="21" t="s">
        <v>4070</v>
      </c>
      <c r="B2009" s="21" t="s">
        <v>4071</v>
      </c>
      <c r="C2009" s="21" t="s">
        <v>2378</v>
      </c>
      <c r="D2009" s="34" t="s">
        <v>2161</v>
      </c>
      <c r="E2009" s="34" t="s">
        <v>2161</v>
      </c>
      <c r="F2009" s="34" t="s">
        <v>2161</v>
      </c>
      <c r="G2009" s="34" t="s">
        <v>2161</v>
      </c>
      <c r="H2009" s="34" t="s">
        <v>1125</v>
      </c>
      <c r="I2009" s="34" t="s">
        <v>1125</v>
      </c>
      <c r="J2009" s="34" t="s">
        <v>1125</v>
      </c>
      <c r="K2009" s="34" t="s">
        <v>1125</v>
      </c>
      <c r="L2009" s="34" t="s">
        <v>1125</v>
      </c>
      <c r="M2009" s="34" t="s">
        <v>1125</v>
      </c>
      <c r="N2009" s="34" t="s">
        <v>1125</v>
      </c>
      <c r="O2009" s="25"/>
    </row>
    <row r="2010" spans="1:15" ht="60.6">
      <c r="A2010" s="21" t="s">
        <v>4072</v>
      </c>
      <c r="B2010" s="21" t="s">
        <v>4073</v>
      </c>
      <c r="C2010" s="21" t="s">
        <v>2157</v>
      </c>
      <c r="D2010" s="30" t="s">
        <v>2158</v>
      </c>
      <c r="E2010" s="30" t="s">
        <v>2158</v>
      </c>
      <c r="F2010" s="30" t="s">
        <v>2158</v>
      </c>
      <c r="G2010" s="30" t="s">
        <v>2158</v>
      </c>
      <c r="H2010" s="30" t="s">
        <v>2158</v>
      </c>
      <c r="I2010" s="30" t="s">
        <v>2158</v>
      </c>
      <c r="J2010" s="30" t="s">
        <v>2158</v>
      </c>
      <c r="K2010" s="30" t="s">
        <v>2158</v>
      </c>
      <c r="L2010" s="30" t="s">
        <v>2158</v>
      </c>
      <c r="M2010" s="30" t="s">
        <v>2158</v>
      </c>
      <c r="N2010" s="30" t="s">
        <v>2158</v>
      </c>
      <c r="O2010" s="25"/>
    </row>
    <row r="2011" spans="1:15" ht="60.6">
      <c r="A2011" s="21" t="s">
        <v>4072</v>
      </c>
      <c r="B2011" s="21" t="s">
        <v>4073</v>
      </c>
      <c r="C2011" s="21" t="s">
        <v>2377</v>
      </c>
      <c r="D2011" s="30" t="s">
        <v>1125</v>
      </c>
      <c r="E2011" s="30" t="s">
        <v>1125</v>
      </c>
      <c r="F2011" s="30" t="s">
        <v>1125</v>
      </c>
      <c r="G2011" s="30" t="s">
        <v>1125</v>
      </c>
      <c r="H2011" s="30" t="s">
        <v>1125</v>
      </c>
      <c r="I2011" s="30" t="s">
        <v>1125</v>
      </c>
      <c r="J2011" s="30" t="s">
        <v>1125</v>
      </c>
      <c r="K2011" s="30" t="s">
        <v>1125</v>
      </c>
      <c r="L2011" s="30" t="s">
        <v>1125</v>
      </c>
      <c r="M2011" s="30" t="s">
        <v>1125</v>
      </c>
      <c r="N2011" s="30" t="s">
        <v>1125</v>
      </c>
      <c r="O2011" s="25"/>
    </row>
    <row r="2012" spans="1:15" ht="60.6">
      <c r="A2012" s="21" t="s">
        <v>4072</v>
      </c>
      <c r="B2012" s="21" t="s">
        <v>4073</v>
      </c>
      <c r="C2012" s="21" t="s">
        <v>2378</v>
      </c>
      <c r="D2012" s="34" t="s">
        <v>1125</v>
      </c>
      <c r="E2012" s="34" t="s">
        <v>1125</v>
      </c>
      <c r="F2012" s="34" t="s">
        <v>1125</v>
      </c>
      <c r="G2012" s="34" t="s">
        <v>1125</v>
      </c>
      <c r="H2012" s="34" t="s">
        <v>1125</v>
      </c>
      <c r="I2012" s="34" t="s">
        <v>1125</v>
      </c>
      <c r="J2012" s="34" t="s">
        <v>1125</v>
      </c>
      <c r="K2012" s="34" t="s">
        <v>1125</v>
      </c>
      <c r="L2012" s="34" t="s">
        <v>1125</v>
      </c>
      <c r="M2012" s="34" t="s">
        <v>1125</v>
      </c>
      <c r="N2012" s="34" t="s">
        <v>1125</v>
      </c>
      <c r="O2012" s="25"/>
    </row>
    <row r="2013" spans="1:15" ht="45.6">
      <c r="A2013" s="21" t="s">
        <v>4074</v>
      </c>
      <c r="B2013" s="21" t="s">
        <v>4075</v>
      </c>
      <c r="C2013" s="21" t="s">
        <v>2157</v>
      </c>
      <c r="D2013" s="30">
        <v>129</v>
      </c>
      <c r="E2013" s="30">
        <v>132</v>
      </c>
      <c r="F2013" s="30">
        <v>161</v>
      </c>
      <c r="G2013" s="30" t="s">
        <v>2158</v>
      </c>
      <c r="H2013" s="30">
        <v>836</v>
      </c>
      <c r="I2013" s="30">
        <v>627</v>
      </c>
      <c r="J2013" s="30">
        <v>653</v>
      </c>
      <c r="K2013" s="30">
        <v>677</v>
      </c>
      <c r="L2013" s="30" t="s">
        <v>2158</v>
      </c>
      <c r="M2013" s="30">
        <v>839</v>
      </c>
      <c r="N2013" s="30">
        <v>7614</v>
      </c>
      <c r="O2013" s="25"/>
    </row>
    <row r="2014" spans="1:15" ht="45.6">
      <c r="A2014" s="21" t="s">
        <v>4074</v>
      </c>
      <c r="B2014" s="21" t="s">
        <v>4075</v>
      </c>
      <c r="C2014" s="21" t="s">
        <v>2377</v>
      </c>
      <c r="D2014" s="30">
        <v>16119</v>
      </c>
      <c r="E2014" s="30">
        <v>15866</v>
      </c>
      <c r="F2014" s="30">
        <v>19447</v>
      </c>
      <c r="G2014" s="30" t="s">
        <v>1125</v>
      </c>
      <c r="H2014" s="30" t="s">
        <v>4076</v>
      </c>
      <c r="I2014" s="30">
        <v>104882</v>
      </c>
      <c r="J2014" s="30">
        <v>97863</v>
      </c>
      <c r="K2014" s="30">
        <v>101596</v>
      </c>
      <c r="L2014" s="30" t="s">
        <v>1125</v>
      </c>
      <c r="M2014" s="30">
        <v>81083</v>
      </c>
      <c r="N2014" s="30" t="s">
        <v>4077</v>
      </c>
      <c r="O2014" s="25"/>
    </row>
    <row r="2015" spans="1:15" ht="45.6">
      <c r="A2015" s="21" t="s">
        <v>4074</v>
      </c>
      <c r="B2015" s="21" t="s">
        <v>4075</v>
      </c>
      <c r="C2015" s="21" t="s">
        <v>2378</v>
      </c>
      <c r="D2015" s="34">
        <v>8</v>
      </c>
      <c r="E2015" s="34">
        <v>8.32</v>
      </c>
      <c r="F2015" s="34">
        <v>8.2799999999999994</v>
      </c>
      <c r="G2015" s="34" t="s">
        <v>1125</v>
      </c>
      <c r="H2015" s="34">
        <v>7.7</v>
      </c>
      <c r="I2015" s="34">
        <v>5.98</v>
      </c>
      <c r="J2015" s="34">
        <v>6.67</v>
      </c>
      <c r="K2015" s="34">
        <v>6.66</v>
      </c>
      <c r="L2015" s="34" t="s">
        <v>1125</v>
      </c>
      <c r="M2015" s="34">
        <v>10.35</v>
      </c>
      <c r="N2015" s="34">
        <v>8.82</v>
      </c>
      <c r="O2015" s="25"/>
    </row>
    <row r="2016" spans="1:15" ht="90.6">
      <c r="A2016" s="21" t="s">
        <v>4078</v>
      </c>
      <c r="B2016" s="21" t="s">
        <v>4079</v>
      </c>
      <c r="C2016" s="21" t="s">
        <v>2157</v>
      </c>
      <c r="D2016" s="30">
        <v>69537</v>
      </c>
      <c r="E2016" s="30">
        <v>56200</v>
      </c>
      <c r="F2016" s="30">
        <v>49606</v>
      </c>
      <c r="G2016" s="30">
        <v>42892</v>
      </c>
      <c r="H2016" s="30">
        <v>50341</v>
      </c>
      <c r="I2016" s="30">
        <v>39025</v>
      </c>
      <c r="J2016" s="30">
        <v>29025</v>
      </c>
      <c r="K2016" s="30">
        <v>39228</v>
      </c>
      <c r="L2016" s="30">
        <v>41390</v>
      </c>
      <c r="M2016" s="30" t="s">
        <v>2161</v>
      </c>
      <c r="N2016" s="30" t="s">
        <v>2161</v>
      </c>
      <c r="O2016" s="25" t="s">
        <v>4080</v>
      </c>
    </row>
    <row r="2017" spans="1:15" ht="90.6">
      <c r="A2017" s="21" t="s">
        <v>4078</v>
      </c>
      <c r="B2017" s="21" t="s">
        <v>4079</v>
      </c>
      <c r="C2017" s="21" t="s">
        <v>2377</v>
      </c>
      <c r="D2017" s="30">
        <v>2024070</v>
      </c>
      <c r="E2017" s="30">
        <v>810966</v>
      </c>
      <c r="F2017" s="30">
        <v>696409</v>
      </c>
      <c r="G2017" s="30">
        <v>686708</v>
      </c>
      <c r="H2017" s="30">
        <v>829798</v>
      </c>
      <c r="I2017" s="30">
        <v>658082</v>
      </c>
      <c r="J2017" s="30">
        <v>409096</v>
      </c>
      <c r="K2017" s="30">
        <v>573858</v>
      </c>
      <c r="L2017" s="30">
        <v>659543</v>
      </c>
      <c r="M2017" s="30" t="s">
        <v>2161</v>
      </c>
      <c r="N2017" s="30" t="s">
        <v>2161</v>
      </c>
      <c r="O2017" s="25" t="s">
        <v>4080</v>
      </c>
    </row>
    <row r="2018" spans="1:15" ht="90.6">
      <c r="A2018" s="21" t="s">
        <v>4078</v>
      </c>
      <c r="B2018" s="21" t="s">
        <v>4079</v>
      </c>
      <c r="C2018" s="21" t="s">
        <v>2378</v>
      </c>
      <c r="D2018" s="34">
        <v>34.35</v>
      </c>
      <c r="E2018" s="34">
        <v>69.3</v>
      </c>
      <c r="F2018" s="34">
        <v>71.23</v>
      </c>
      <c r="G2018" s="34">
        <v>62.46</v>
      </c>
      <c r="H2018" s="34">
        <v>60.67</v>
      </c>
      <c r="I2018" s="34">
        <v>59.3</v>
      </c>
      <c r="J2018" s="34">
        <v>70.95</v>
      </c>
      <c r="K2018" s="34">
        <v>68.36</v>
      </c>
      <c r="L2018" s="34">
        <v>62.76</v>
      </c>
      <c r="M2018" s="34" t="s">
        <v>2161</v>
      </c>
      <c r="N2018" s="34" t="s">
        <v>2161</v>
      </c>
      <c r="O2018" s="25" t="s">
        <v>4080</v>
      </c>
    </row>
    <row r="2019" spans="1:15" ht="120.6">
      <c r="A2019" s="21" t="s">
        <v>4081</v>
      </c>
      <c r="B2019" s="21" t="s">
        <v>4082</v>
      </c>
      <c r="C2019" s="21" t="s">
        <v>2157</v>
      </c>
      <c r="D2019" s="30" t="s">
        <v>2161</v>
      </c>
      <c r="E2019" s="30" t="s">
        <v>2161</v>
      </c>
      <c r="F2019" s="30" t="s">
        <v>2161</v>
      </c>
      <c r="G2019" s="30" t="s">
        <v>2161</v>
      </c>
      <c r="H2019" s="30" t="s">
        <v>2161</v>
      </c>
      <c r="I2019" s="30" t="s">
        <v>2161</v>
      </c>
      <c r="J2019" s="30" t="s">
        <v>2161</v>
      </c>
      <c r="K2019" s="30" t="s">
        <v>2161</v>
      </c>
      <c r="L2019" s="30" t="s">
        <v>2158</v>
      </c>
      <c r="M2019" s="30">
        <v>54010</v>
      </c>
      <c r="N2019" s="30">
        <v>44765</v>
      </c>
      <c r="O2019" s="25" t="s">
        <v>4083</v>
      </c>
    </row>
    <row r="2020" spans="1:15" ht="120.6">
      <c r="A2020" s="21" t="s">
        <v>4081</v>
      </c>
      <c r="B2020" s="21" t="s">
        <v>4082</v>
      </c>
      <c r="C2020" s="21" t="s">
        <v>2377</v>
      </c>
      <c r="D2020" s="30" t="s">
        <v>2161</v>
      </c>
      <c r="E2020" s="30" t="s">
        <v>2161</v>
      </c>
      <c r="F2020" s="30" t="s">
        <v>2161</v>
      </c>
      <c r="G2020" s="30" t="s">
        <v>2161</v>
      </c>
      <c r="H2020" s="30" t="s">
        <v>2161</v>
      </c>
      <c r="I2020" s="30" t="s">
        <v>2161</v>
      </c>
      <c r="J2020" s="30" t="s">
        <v>2161</v>
      </c>
      <c r="K2020" s="30" t="s">
        <v>2161</v>
      </c>
      <c r="L2020" s="30">
        <v>708905</v>
      </c>
      <c r="M2020" s="30">
        <v>656791</v>
      </c>
      <c r="N2020" s="34" t="s">
        <v>1125</v>
      </c>
      <c r="O2020" s="25" t="s">
        <v>4083</v>
      </c>
    </row>
    <row r="2021" spans="1:15" ht="120.6">
      <c r="A2021" s="21" t="s">
        <v>4081</v>
      </c>
      <c r="B2021" s="21" t="s">
        <v>4082</v>
      </c>
      <c r="C2021" s="21" t="s">
        <v>2378</v>
      </c>
      <c r="D2021" s="34" t="s">
        <v>2161</v>
      </c>
      <c r="E2021" s="34" t="s">
        <v>2161</v>
      </c>
      <c r="F2021" s="34" t="s">
        <v>2161</v>
      </c>
      <c r="G2021" s="34" t="s">
        <v>2161</v>
      </c>
      <c r="H2021" s="34" t="s">
        <v>2161</v>
      </c>
      <c r="I2021" s="34" t="s">
        <v>2161</v>
      </c>
      <c r="J2021" s="34" t="s">
        <v>2161</v>
      </c>
      <c r="K2021" s="34" t="s">
        <v>2161</v>
      </c>
      <c r="L2021" s="34" t="s">
        <v>1125</v>
      </c>
      <c r="M2021" s="34">
        <v>82.23</v>
      </c>
      <c r="N2021" s="34" t="s">
        <v>1125</v>
      </c>
      <c r="O2021" s="25" t="s">
        <v>4083</v>
      </c>
    </row>
    <row r="2022" spans="1:15" ht="75.599999999999994">
      <c r="A2022" s="21" t="s">
        <v>4084</v>
      </c>
      <c r="B2022" s="21" t="s">
        <v>4085</v>
      </c>
      <c r="C2022" s="21" t="s">
        <v>2157</v>
      </c>
      <c r="D2022" s="30">
        <v>7859</v>
      </c>
      <c r="E2022" s="30">
        <v>6632</v>
      </c>
      <c r="F2022" s="30" t="s">
        <v>2158</v>
      </c>
      <c r="G2022" s="30">
        <v>3050</v>
      </c>
      <c r="H2022" s="30">
        <v>3225</v>
      </c>
      <c r="I2022" s="30">
        <v>2220</v>
      </c>
      <c r="J2022" s="30">
        <v>2277</v>
      </c>
      <c r="K2022" s="30">
        <v>1699</v>
      </c>
      <c r="L2022" s="30" t="s">
        <v>1125</v>
      </c>
      <c r="M2022" s="30" t="s">
        <v>2161</v>
      </c>
      <c r="N2022" s="30" t="s">
        <v>2161</v>
      </c>
      <c r="O2022" s="25" t="s">
        <v>4086</v>
      </c>
    </row>
    <row r="2023" spans="1:15" ht="75.599999999999994">
      <c r="A2023" s="21" t="s">
        <v>4084</v>
      </c>
      <c r="B2023" s="21" t="s">
        <v>4085</v>
      </c>
      <c r="C2023" s="21" t="s">
        <v>2377</v>
      </c>
      <c r="D2023" s="30">
        <v>390550</v>
      </c>
      <c r="E2023" s="30">
        <v>330637</v>
      </c>
      <c r="F2023" s="30" t="s">
        <v>1125</v>
      </c>
      <c r="G2023" s="30">
        <v>151799</v>
      </c>
      <c r="H2023" s="30">
        <v>165012</v>
      </c>
      <c r="I2023" s="30">
        <v>110175</v>
      </c>
      <c r="J2023" s="30">
        <v>68493</v>
      </c>
      <c r="K2023" s="30">
        <v>49105</v>
      </c>
      <c r="L2023" s="30">
        <v>49362</v>
      </c>
      <c r="M2023" s="30" t="s">
        <v>2161</v>
      </c>
      <c r="N2023" s="30" t="s">
        <v>2161</v>
      </c>
      <c r="O2023" s="25" t="s">
        <v>4086</v>
      </c>
    </row>
    <row r="2024" spans="1:15" ht="75.599999999999994">
      <c r="A2024" s="21" t="s">
        <v>4084</v>
      </c>
      <c r="B2024" s="21" t="s">
        <v>4085</v>
      </c>
      <c r="C2024" s="21" t="s">
        <v>2378</v>
      </c>
      <c r="D2024" s="34">
        <v>20.12</v>
      </c>
      <c r="E2024" s="34">
        <v>20.059999999999999</v>
      </c>
      <c r="F2024" s="34" t="s">
        <v>1125</v>
      </c>
      <c r="G2024" s="34">
        <v>20.09</v>
      </c>
      <c r="H2024" s="34">
        <v>19.54</v>
      </c>
      <c r="I2024" s="34">
        <v>20.149999999999999</v>
      </c>
      <c r="J2024" s="34">
        <v>33.25</v>
      </c>
      <c r="K2024" s="34">
        <v>34.61</v>
      </c>
      <c r="L2024" s="34" t="s">
        <v>1125</v>
      </c>
      <c r="M2024" s="34" t="s">
        <v>2161</v>
      </c>
      <c r="N2024" s="34" t="s">
        <v>2161</v>
      </c>
      <c r="O2024" s="25" t="s">
        <v>4086</v>
      </c>
    </row>
    <row r="2025" spans="1:15" ht="90.6">
      <c r="A2025" s="21" t="s">
        <v>4087</v>
      </c>
      <c r="B2025" s="21" t="s">
        <v>4088</v>
      </c>
      <c r="C2025" s="21" t="s">
        <v>2157</v>
      </c>
      <c r="D2025" s="30">
        <v>12832</v>
      </c>
      <c r="E2025" s="30">
        <v>10880</v>
      </c>
      <c r="F2025" s="30">
        <v>12770</v>
      </c>
      <c r="G2025" s="30">
        <v>11511</v>
      </c>
      <c r="H2025" s="30">
        <v>6842</v>
      </c>
      <c r="I2025" s="30">
        <v>8498</v>
      </c>
      <c r="J2025" s="30">
        <v>9612</v>
      </c>
      <c r="K2025" s="30">
        <v>8496</v>
      </c>
      <c r="L2025" s="30">
        <v>9069</v>
      </c>
      <c r="M2025" s="30">
        <v>7951</v>
      </c>
      <c r="N2025" s="30">
        <v>9499</v>
      </c>
      <c r="O2025" s="25"/>
    </row>
    <row r="2026" spans="1:15" ht="90.6">
      <c r="A2026" s="21" t="s">
        <v>4087</v>
      </c>
      <c r="B2026" s="21" t="s">
        <v>4088</v>
      </c>
      <c r="C2026" s="21" t="s">
        <v>2377</v>
      </c>
      <c r="D2026" s="30" t="s">
        <v>4089</v>
      </c>
      <c r="E2026" s="30" t="s">
        <v>4090</v>
      </c>
      <c r="F2026" s="30" t="s">
        <v>4091</v>
      </c>
      <c r="G2026" s="30">
        <v>158850</v>
      </c>
      <c r="H2026" s="30" t="s">
        <v>4092</v>
      </c>
      <c r="I2026" s="30" t="s">
        <v>4093</v>
      </c>
      <c r="J2026" s="30">
        <v>405419</v>
      </c>
      <c r="K2026" s="30">
        <v>281190</v>
      </c>
      <c r="L2026" s="30">
        <v>306535</v>
      </c>
      <c r="M2026" s="30">
        <v>90243</v>
      </c>
      <c r="N2026" s="30">
        <v>162335</v>
      </c>
      <c r="O2026" s="25"/>
    </row>
    <row r="2027" spans="1:15" ht="90.6">
      <c r="A2027" s="21" t="s">
        <v>4087</v>
      </c>
      <c r="B2027" s="21" t="s">
        <v>4088</v>
      </c>
      <c r="C2027" s="21" t="s">
        <v>2378</v>
      </c>
      <c r="D2027" s="34">
        <v>72.34</v>
      </c>
      <c r="E2027" s="34">
        <v>72.5</v>
      </c>
      <c r="F2027" s="34">
        <v>72.62</v>
      </c>
      <c r="G2027" s="34">
        <v>72.459999999999994</v>
      </c>
      <c r="H2027" s="34">
        <v>72.459999999999994</v>
      </c>
      <c r="I2027" s="34">
        <v>71.25</v>
      </c>
      <c r="J2027" s="34">
        <v>23.71</v>
      </c>
      <c r="K2027" s="34">
        <v>30.22</v>
      </c>
      <c r="L2027" s="34">
        <v>29.59</v>
      </c>
      <c r="M2027" s="34">
        <v>88.11</v>
      </c>
      <c r="N2027" s="34">
        <v>58.51</v>
      </c>
      <c r="O2027" s="25"/>
    </row>
    <row r="2028" spans="1:15" ht="60.6">
      <c r="A2028" s="21" t="s">
        <v>4094</v>
      </c>
      <c r="B2028" s="21" t="s">
        <v>4095</v>
      </c>
      <c r="C2028" s="21" t="s">
        <v>2157</v>
      </c>
      <c r="D2028" s="30">
        <v>29877</v>
      </c>
      <c r="E2028" s="30">
        <v>20993</v>
      </c>
      <c r="F2028" s="30">
        <v>34603</v>
      </c>
      <c r="G2028" s="30">
        <v>32673</v>
      </c>
      <c r="H2028" s="30">
        <v>32926</v>
      </c>
      <c r="I2028" s="30">
        <v>29099</v>
      </c>
      <c r="J2028" s="30">
        <v>19956</v>
      </c>
      <c r="K2028" s="30">
        <v>14966</v>
      </c>
      <c r="L2028" s="30">
        <v>15186</v>
      </c>
      <c r="M2028" s="30">
        <v>17377</v>
      </c>
      <c r="N2028" s="30">
        <v>21647</v>
      </c>
      <c r="O2028" s="25"/>
    </row>
    <row r="2029" spans="1:15" ht="60.6">
      <c r="A2029" s="21" t="s">
        <v>4094</v>
      </c>
      <c r="B2029" s="21" t="s">
        <v>4095</v>
      </c>
      <c r="C2029" s="21" t="s">
        <v>2377</v>
      </c>
      <c r="D2029" s="30">
        <v>2482156</v>
      </c>
      <c r="E2029" s="30">
        <v>1641377</v>
      </c>
      <c r="F2029" s="30">
        <v>2314953</v>
      </c>
      <c r="G2029" s="30">
        <v>2341238</v>
      </c>
      <c r="H2029" s="30">
        <v>2271169</v>
      </c>
      <c r="I2029" s="30">
        <v>2063450</v>
      </c>
      <c r="J2029" s="30">
        <v>1424309</v>
      </c>
      <c r="K2029" s="30">
        <v>506965</v>
      </c>
      <c r="L2029" s="30" t="s">
        <v>1125</v>
      </c>
      <c r="M2029" s="30">
        <v>147599</v>
      </c>
      <c r="N2029" s="30">
        <v>355835</v>
      </c>
      <c r="O2029" s="25"/>
    </row>
    <row r="2030" spans="1:15" ht="60.6">
      <c r="A2030" s="21" t="s">
        <v>4094</v>
      </c>
      <c r="B2030" s="21" t="s">
        <v>4095</v>
      </c>
      <c r="C2030" s="21" t="s">
        <v>2378</v>
      </c>
      <c r="D2030" s="34">
        <v>12.04</v>
      </c>
      <c r="E2030" s="34">
        <v>12.79</v>
      </c>
      <c r="F2030" s="34">
        <v>14.95</v>
      </c>
      <c r="G2030" s="34">
        <v>13.96</v>
      </c>
      <c r="H2030" s="34">
        <v>14.5</v>
      </c>
      <c r="I2030" s="34">
        <v>14.1</v>
      </c>
      <c r="J2030" s="34">
        <v>14.01</v>
      </c>
      <c r="K2030" s="34">
        <v>29.52</v>
      </c>
      <c r="L2030" s="34" t="s">
        <v>1125</v>
      </c>
      <c r="M2030" s="34">
        <v>117.73</v>
      </c>
      <c r="N2030" s="34">
        <v>60.83</v>
      </c>
      <c r="O2030" s="25"/>
    </row>
    <row r="2031" spans="1:15" ht="30.6">
      <c r="A2031" s="21" t="s">
        <v>4096</v>
      </c>
      <c r="B2031" s="21" t="s">
        <v>4097</v>
      </c>
      <c r="C2031" s="21" t="s">
        <v>2157</v>
      </c>
      <c r="D2031" s="30">
        <v>246284</v>
      </c>
      <c r="E2031" s="30">
        <v>266307</v>
      </c>
      <c r="F2031" s="30">
        <v>317530</v>
      </c>
      <c r="G2031" s="30">
        <v>284921</v>
      </c>
      <c r="H2031" s="30">
        <v>270793</v>
      </c>
      <c r="I2031" s="30">
        <v>309821</v>
      </c>
      <c r="J2031" s="30">
        <v>244382</v>
      </c>
      <c r="K2031" s="30">
        <v>184967</v>
      </c>
      <c r="L2031" s="30">
        <v>197302</v>
      </c>
      <c r="M2031" s="30">
        <v>177259</v>
      </c>
      <c r="N2031" s="30">
        <v>208886</v>
      </c>
      <c r="O2031" s="25"/>
    </row>
    <row r="2032" spans="1:15" ht="30.6">
      <c r="A2032" s="21" t="s">
        <v>4096</v>
      </c>
      <c r="B2032" s="21" t="s">
        <v>4097</v>
      </c>
      <c r="C2032" s="21" t="s">
        <v>2377</v>
      </c>
      <c r="D2032" s="30">
        <v>22127474</v>
      </c>
      <c r="E2032" s="30">
        <v>24711062</v>
      </c>
      <c r="F2032" s="30">
        <v>32589702</v>
      </c>
      <c r="G2032" s="30">
        <v>21969881</v>
      </c>
      <c r="H2032" s="30">
        <v>20754909</v>
      </c>
      <c r="I2032" s="30">
        <v>24038920</v>
      </c>
      <c r="J2032" s="30">
        <v>20537817</v>
      </c>
      <c r="K2032" s="30">
        <v>18029632</v>
      </c>
      <c r="L2032" s="30">
        <v>17537717</v>
      </c>
      <c r="M2032" s="30">
        <v>17065390</v>
      </c>
      <c r="N2032" s="30">
        <v>21546803</v>
      </c>
      <c r="O2032" s="25"/>
    </row>
    <row r="2033" spans="1:15" ht="30.6">
      <c r="A2033" s="21" t="s">
        <v>4096</v>
      </c>
      <c r="B2033" s="21" t="s">
        <v>4097</v>
      </c>
      <c r="C2033" s="21" t="s">
        <v>2378</v>
      </c>
      <c r="D2033" s="34">
        <v>11.13</v>
      </c>
      <c r="E2033" s="34">
        <v>10.78</v>
      </c>
      <c r="F2033" s="34">
        <v>9.74</v>
      </c>
      <c r="G2033" s="34">
        <v>12.97</v>
      </c>
      <c r="H2033" s="34">
        <v>13.05</v>
      </c>
      <c r="I2033" s="34">
        <v>12.89</v>
      </c>
      <c r="J2033" s="34">
        <v>11.9</v>
      </c>
      <c r="K2033" s="34">
        <v>10.26</v>
      </c>
      <c r="L2033" s="34">
        <v>11.25</v>
      </c>
      <c r="M2033" s="34">
        <v>10.39</v>
      </c>
      <c r="N2033" s="34">
        <v>9.69</v>
      </c>
      <c r="O2033" s="25"/>
    </row>
    <row r="2034" spans="1:15" ht="30.6">
      <c r="A2034" s="21" t="s">
        <v>4098</v>
      </c>
      <c r="B2034" s="21" t="s">
        <v>4099</v>
      </c>
      <c r="C2034" s="21" t="s">
        <v>2157</v>
      </c>
      <c r="D2034" s="30">
        <v>63966</v>
      </c>
      <c r="E2034" s="30">
        <v>63042</v>
      </c>
      <c r="F2034" s="30">
        <v>57442</v>
      </c>
      <c r="G2034" s="30">
        <v>43365</v>
      </c>
      <c r="H2034" s="30">
        <v>42215</v>
      </c>
      <c r="I2034" s="30">
        <v>34728</v>
      </c>
      <c r="J2034" s="30">
        <v>24036</v>
      </c>
      <c r="K2034" s="30">
        <v>12287</v>
      </c>
      <c r="L2034" s="30">
        <v>12393</v>
      </c>
      <c r="M2034" s="30">
        <v>8411</v>
      </c>
      <c r="N2034" s="30">
        <v>19332</v>
      </c>
      <c r="O2034" s="25"/>
    </row>
    <row r="2035" spans="1:15" ht="30.6">
      <c r="A2035" s="21" t="s">
        <v>4098</v>
      </c>
      <c r="B2035" s="21" t="s">
        <v>4099</v>
      </c>
      <c r="C2035" s="21" t="s">
        <v>2377</v>
      </c>
      <c r="D2035" s="30">
        <v>6712838</v>
      </c>
      <c r="E2035" s="30">
        <v>6985481</v>
      </c>
      <c r="F2035" s="30">
        <v>5852554</v>
      </c>
      <c r="G2035" s="30">
        <v>5505657</v>
      </c>
      <c r="H2035" s="30">
        <v>5893467</v>
      </c>
      <c r="I2035" s="30">
        <v>4424214</v>
      </c>
      <c r="J2035" s="30">
        <v>3345681</v>
      </c>
      <c r="K2035" s="30">
        <v>2018129</v>
      </c>
      <c r="L2035" s="30">
        <v>1749059</v>
      </c>
      <c r="M2035" s="30">
        <v>1586122</v>
      </c>
      <c r="N2035" s="30">
        <v>4699316</v>
      </c>
      <c r="O2035" s="25"/>
    </row>
    <row r="2036" spans="1:15" ht="30.6">
      <c r="A2036" s="21" t="s">
        <v>4098</v>
      </c>
      <c r="B2036" s="21" t="s">
        <v>4099</v>
      </c>
      <c r="C2036" s="21" t="s">
        <v>2378</v>
      </c>
      <c r="D2036" s="34">
        <v>9.5299999999999994</v>
      </c>
      <c r="E2036" s="34">
        <v>9.02</v>
      </c>
      <c r="F2036" s="34">
        <v>9.81</v>
      </c>
      <c r="G2036" s="34">
        <v>7.88</v>
      </c>
      <c r="H2036" s="34">
        <v>7.16</v>
      </c>
      <c r="I2036" s="34">
        <v>7.85</v>
      </c>
      <c r="J2036" s="34">
        <v>7.18</v>
      </c>
      <c r="K2036" s="34">
        <v>6.09</v>
      </c>
      <c r="L2036" s="34">
        <v>7.09</v>
      </c>
      <c r="M2036" s="34">
        <v>5.3</v>
      </c>
      <c r="N2036" s="34">
        <v>4.1100000000000003</v>
      </c>
      <c r="O2036" s="25"/>
    </row>
    <row r="2037" spans="1:15" ht="60.6">
      <c r="A2037" s="21" t="s">
        <v>4100</v>
      </c>
      <c r="B2037" s="21" t="s">
        <v>4101</v>
      </c>
      <c r="C2037" s="21" t="s">
        <v>2157</v>
      </c>
      <c r="D2037" s="30">
        <v>20835</v>
      </c>
      <c r="E2037" s="30">
        <v>6906</v>
      </c>
      <c r="F2037" s="30">
        <v>12469</v>
      </c>
      <c r="G2037" s="30">
        <v>13327</v>
      </c>
      <c r="H2037" s="30">
        <v>9836</v>
      </c>
      <c r="I2037" s="30">
        <v>23109</v>
      </c>
      <c r="J2037" s="30">
        <v>11956</v>
      </c>
      <c r="K2037" s="30">
        <v>5777</v>
      </c>
      <c r="L2037" s="30">
        <v>11983</v>
      </c>
      <c r="M2037" s="30">
        <v>6296</v>
      </c>
      <c r="N2037" s="30">
        <v>14388</v>
      </c>
      <c r="O2037" s="25"/>
    </row>
    <row r="2038" spans="1:15" ht="60.6">
      <c r="A2038" s="21" t="s">
        <v>4100</v>
      </c>
      <c r="B2038" s="21" t="s">
        <v>4101</v>
      </c>
      <c r="C2038" s="21" t="s">
        <v>2377</v>
      </c>
      <c r="D2038" s="30">
        <v>2087391</v>
      </c>
      <c r="E2038" s="30" t="s">
        <v>4102</v>
      </c>
      <c r="F2038" s="30">
        <v>821978</v>
      </c>
      <c r="G2038" s="30">
        <v>837842</v>
      </c>
      <c r="H2038" s="30">
        <v>543626</v>
      </c>
      <c r="I2038" s="30">
        <v>1287411</v>
      </c>
      <c r="J2038" s="30">
        <v>683556</v>
      </c>
      <c r="K2038" s="30">
        <v>990929</v>
      </c>
      <c r="L2038" s="30" t="s">
        <v>4103</v>
      </c>
      <c r="M2038" s="30" t="s">
        <v>4104</v>
      </c>
      <c r="N2038" s="30">
        <v>3305416</v>
      </c>
      <c r="O2038" s="25"/>
    </row>
    <row r="2039" spans="1:15" ht="60.6">
      <c r="A2039" s="21" t="s">
        <v>4100</v>
      </c>
      <c r="B2039" s="21" t="s">
        <v>4101</v>
      </c>
      <c r="C2039" s="21" t="s">
        <v>2378</v>
      </c>
      <c r="D2039" s="34">
        <v>9.98</v>
      </c>
      <c r="E2039" s="34">
        <v>12.4</v>
      </c>
      <c r="F2039" s="34">
        <v>15.17</v>
      </c>
      <c r="G2039" s="34">
        <v>15.91</v>
      </c>
      <c r="H2039" s="34">
        <v>18.09</v>
      </c>
      <c r="I2039" s="34">
        <v>17.95</v>
      </c>
      <c r="J2039" s="34">
        <v>17.489999999999998</v>
      </c>
      <c r="K2039" s="34">
        <v>5.83</v>
      </c>
      <c r="L2039" s="34">
        <v>6.37</v>
      </c>
      <c r="M2039" s="34">
        <v>6.53</v>
      </c>
      <c r="N2039" s="34">
        <v>4.3499999999999996</v>
      </c>
      <c r="O2039" s="25"/>
    </row>
    <row r="2040" spans="1:15" ht="60.6">
      <c r="A2040" s="21" t="s">
        <v>4105</v>
      </c>
      <c r="B2040" s="21" t="s">
        <v>4106</v>
      </c>
      <c r="C2040" s="21" t="s">
        <v>2157</v>
      </c>
      <c r="D2040" s="30">
        <v>16795</v>
      </c>
      <c r="E2040" s="30" t="s">
        <v>4107</v>
      </c>
      <c r="F2040" s="30">
        <v>2572</v>
      </c>
      <c r="G2040" s="30">
        <v>7598</v>
      </c>
      <c r="H2040" s="30">
        <v>8939</v>
      </c>
      <c r="I2040" s="30">
        <v>10958</v>
      </c>
      <c r="J2040" s="30">
        <v>7305</v>
      </c>
      <c r="K2040" s="30" t="s">
        <v>4108</v>
      </c>
      <c r="L2040" s="30">
        <v>30542</v>
      </c>
      <c r="M2040" s="30" t="s">
        <v>4109</v>
      </c>
      <c r="N2040" s="30" t="s">
        <v>2158</v>
      </c>
      <c r="O2040" s="25"/>
    </row>
    <row r="2041" spans="1:15" ht="60.6">
      <c r="A2041" s="21" t="s">
        <v>4105</v>
      </c>
      <c r="B2041" s="21" t="s">
        <v>4106</v>
      </c>
      <c r="C2041" s="21" t="s">
        <v>2377</v>
      </c>
      <c r="D2041" s="30" t="s">
        <v>4110</v>
      </c>
      <c r="E2041" s="30" t="s">
        <v>1125</v>
      </c>
      <c r="F2041" s="30">
        <v>430934</v>
      </c>
      <c r="G2041" s="30" t="s">
        <v>4111</v>
      </c>
      <c r="H2041" s="30" t="s">
        <v>4112</v>
      </c>
      <c r="I2041" s="30">
        <v>2263859</v>
      </c>
      <c r="J2041" s="30">
        <v>1521240</v>
      </c>
      <c r="K2041" s="30">
        <v>1892057</v>
      </c>
      <c r="L2041" s="30">
        <v>1659420</v>
      </c>
      <c r="M2041" s="30" t="s">
        <v>4113</v>
      </c>
      <c r="N2041" s="30" t="s">
        <v>1125</v>
      </c>
      <c r="O2041" s="25"/>
    </row>
    <row r="2042" spans="1:15" ht="60.6">
      <c r="A2042" s="21" t="s">
        <v>4105</v>
      </c>
      <c r="B2042" s="21" t="s">
        <v>4106</v>
      </c>
      <c r="C2042" s="21" t="s">
        <v>2378</v>
      </c>
      <c r="D2042" s="34">
        <v>3.83</v>
      </c>
      <c r="E2042" s="34" t="s">
        <v>1125</v>
      </c>
      <c r="F2042" s="34">
        <v>5.97</v>
      </c>
      <c r="G2042" s="34">
        <v>5.41</v>
      </c>
      <c r="H2042" s="34">
        <v>4.7699999999999996</v>
      </c>
      <c r="I2042" s="34">
        <v>4.84</v>
      </c>
      <c r="J2042" s="34">
        <v>4.8</v>
      </c>
      <c r="K2042" s="34">
        <v>13.99</v>
      </c>
      <c r="L2042" s="34">
        <v>18.41</v>
      </c>
      <c r="M2042" s="34">
        <v>29.08</v>
      </c>
      <c r="N2042" s="34" t="s">
        <v>1125</v>
      </c>
      <c r="O2042" s="25"/>
    </row>
    <row r="2043" spans="1:15" ht="75.599999999999994">
      <c r="A2043" s="21" t="s">
        <v>4114</v>
      </c>
      <c r="B2043" s="21" t="s">
        <v>4115</v>
      </c>
      <c r="C2043" s="21" t="s">
        <v>2157</v>
      </c>
      <c r="D2043" s="30">
        <v>41392</v>
      </c>
      <c r="E2043" s="30">
        <v>45183</v>
      </c>
      <c r="F2043" s="30">
        <v>41687</v>
      </c>
      <c r="G2043" s="30">
        <v>32516</v>
      </c>
      <c r="H2043" s="30">
        <v>36028</v>
      </c>
      <c r="I2043" s="30">
        <v>34172</v>
      </c>
      <c r="J2043" s="30">
        <v>33837</v>
      </c>
      <c r="K2043" s="30">
        <v>20246</v>
      </c>
      <c r="L2043" s="30">
        <v>33808</v>
      </c>
      <c r="M2043" s="30">
        <v>24463</v>
      </c>
      <c r="N2043" s="30">
        <v>23060</v>
      </c>
      <c r="O2043" s="25"/>
    </row>
    <row r="2044" spans="1:15" ht="75.599999999999994">
      <c r="A2044" s="21" t="s">
        <v>4114</v>
      </c>
      <c r="B2044" s="21" t="s">
        <v>4115</v>
      </c>
      <c r="C2044" s="21" t="s">
        <v>2377</v>
      </c>
      <c r="D2044" s="30">
        <v>7034240</v>
      </c>
      <c r="E2044" s="30">
        <v>8553192</v>
      </c>
      <c r="F2044" s="30">
        <v>8021718</v>
      </c>
      <c r="G2044" s="30">
        <v>6386171</v>
      </c>
      <c r="H2044" s="30">
        <v>6967773</v>
      </c>
      <c r="I2044" s="30" t="s">
        <v>4116</v>
      </c>
      <c r="J2044" s="30">
        <v>6507370</v>
      </c>
      <c r="K2044" s="30">
        <v>4963646</v>
      </c>
      <c r="L2044" s="30">
        <v>11090606</v>
      </c>
      <c r="M2044" s="30">
        <v>5185172</v>
      </c>
      <c r="N2044" s="30" t="s">
        <v>4117</v>
      </c>
      <c r="O2044" s="25"/>
    </row>
    <row r="2045" spans="1:15" ht="75.599999999999994">
      <c r="A2045" s="21" t="s">
        <v>4114</v>
      </c>
      <c r="B2045" s="21" t="s">
        <v>4115</v>
      </c>
      <c r="C2045" s="21" t="s">
        <v>2378</v>
      </c>
      <c r="D2045" s="34">
        <v>5.88</v>
      </c>
      <c r="E2045" s="34">
        <v>5.28</v>
      </c>
      <c r="F2045" s="34">
        <v>5.2</v>
      </c>
      <c r="G2045" s="34">
        <v>5.09</v>
      </c>
      <c r="H2045" s="34">
        <v>5.17</v>
      </c>
      <c r="I2045" s="34">
        <v>4.91</v>
      </c>
      <c r="J2045" s="34">
        <v>5.2</v>
      </c>
      <c r="K2045" s="34">
        <v>4.08</v>
      </c>
      <c r="L2045" s="34">
        <v>3.05</v>
      </c>
      <c r="M2045" s="34">
        <v>4.72</v>
      </c>
      <c r="N2045" s="34">
        <v>4.8499999999999996</v>
      </c>
      <c r="O2045" s="25"/>
    </row>
    <row r="2046" spans="1:15" ht="45.6">
      <c r="A2046" s="21" t="s">
        <v>4118</v>
      </c>
      <c r="B2046" s="21" t="s">
        <v>4119</v>
      </c>
      <c r="C2046" s="21" t="s">
        <v>2157</v>
      </c>
      <c r="D2046" s="30">
        <v>0</v>
      </c>
      <c r="E2046" s="30">
        <v>0</v>
      </c>
      <c r="F2046" s="30">
        <v>0</v>
      </c>
      <c r="G2046" s="30">
        <v>0</v>
      </c>
      <c r="H2046" s="30">
        <v>0</v>
      </c>
      <c r="I2046" s="30">
        <v>0</v>
      </c>
      <c r="J2046" s="30">
        <v>0</v>
      </c>
      <c r="K2046" s="30" t="s">
        <v>2158</v>
      </c>
      <c r="L2046" s="30" t="s">
        <v>2158</v>
      </c>
      <c r="M2046" s="30" t="s">
        <v>2158</v>
      </c>
      <c r="N2046" s="30" t="s">
        <v>2158</v>
      </c>
      <c r="O2046" s="25"/>
    </row>
    <row r="2047" spans="1:15" ht="45.6">
      <c r="A2047" s="21" t="s">
        <v>4118</v>
      </c>
      <c r="B2047" s="21" t="s">
        <v>4119</v>
      </c>
      <c r="C2047" s="21" t="s">
        <v>2377</v>
      </c>
      <c r="D2047" s="30">
        <v>0</v>
      </c>
      <c r="E2047" s="30">
        <v>0</v>
      </c>
      <c r="F2047" s="30">
        <v>0</v>
      </c>
      <c r="G2047" s="30">
        <v>0</v>
      </c>
      <c r="H2047" s="30">
        <v>0</v>
      </c>
      <c r="I2047" s="30">
        <v>0</v>
      </c>
      <c r="J2047" s="30">
        <v>0</v>
      </c>
      <c r="K2047" s="30" t="s">
        <v>1125</v>
      </c>
      <c r="L2047" s="30" t="s">
        <v>1125</v>
      </c>
      <c r="M2047" s="30" t="s">
        <v>1125</v>
      </c>
      <c r="N2047" s="30" t="s">
        <v>1125</v>
      </c>
      <c r="O2047" s="25"/>
    </row>
    <row r="2048" spans="1:15" ht="45.6">
      <c r="A2048" s="21" t="s">
        <v>4118</v>
      </c>
      <c r="B2048" s="21" t="s">
        <v>4119</v>
      </c>
      <c r="C2048" s="21" t="s">
        <v>2378</v>
      </c>
      <c r="D2048" s="34" t="s">
        <v>2161</v>
      </c>
      <c r="E2048" s="34" t="s">
        <v>2161</v>
      </c>
      <c r="F2048" s="34" t="s">
        <v>2161</v>
      </c>
      <c r="G2048" s="34" t="s">
        <v>2161</v>
      </c>
      <c r="H2048" s="34" t="s">
        <v>2161</v>
      </c>
      <c r="I2048" s="34" t="s">
        <v>2161</v>
      </c>
      <c r="J2048" s="34" t="s">
        <v>2161</v>
      </c>
      <c r="K2048" s="34" t="s">
        <v>1125</v>
      </c>
      <c r="L2048" s="34" t="s">
        <v>1125</v>
      </c>
      <c r="M2048" s="34" t="s">
        <v>1125</v>
      </c>
      <c r="N2048" s="34" t="s">
        <v>1125</v>
      </c>
      <c r="O2048" s="25"/>
    </row>
    <row r="2049" spans="1:15" ht="45.6">
      <c r="A2049" s="21" t="s">
        <v>4120</v>
      </c>
      <c r="B2049" s="21" t="s">
        <v>4121</v>
      </c>
      <c r="C2049" s="21" t="s">
        <v>2157</v>
      </c>
      <c r="D2049" s="30" t="s">
        <v>2158</v>
      </c>
      <c r="E2049" s="30" t="s">
        <v>2158</v>
      </c>
      <c r="F2049" s="30" t="s">
        <v>2158</v>
      </c>
      <c r="G2049" s="30">
        <v>224</v>
      </c>
      <c r="H2049" s="30">
        <v>473</v>
      </c>
      <c r="I2049" s="30" t="s">
        <v>2158</v>
      </c>
      <c r="J2049" s="30" t="s">
        <v>2158</v>
      </c>
      <c r="K2049" s="30">
        <v>67</v>
      </c>
      <c r="L2049" s="30">
        <v>537</v>
      </c>
      <c r="M2049" s="30" t="s">
        <v>2158</v>
      </c>
      <c r="N2049" s="30">
        <v>3629</v>
      </c>
      <c r="O2049" s="25"/>
    </row>
    <row r="2050" spans="1:15" ht="45.6">
      <c r="A2050" s="21" t="s">
        <v>4120</v>
      </c>
      <c r="B2050" s="21" t="s">
        <v>4121</v>
      </c>
      <c r="C2050" s="21" t="s">
        <v>2377</v>
      </c>
      <c r="D2050" s="30" t="s">
        <v>1125</v>
      </c>
      <c r="E2050" s="30" t="s">
        <v>1125</v>
      </c>
      <c r="F2050" s="30" t="s">
        <v>1125</v>
      </c>
      <c r="G2050" s="30">
        <v>23361</v>
      </c>
      <c r="H2050" s="30">
        <v>54356</v>
      </c>
      <c r="I2050" s="30" t="s">
        <v>1125</v>
      </c>
      <c r="J2050" s="30" t="s">
        <v>1125</v>
      </c>
      <c r="K2050" s="30" t="s">
        <v>4122</v>
      </c>
      <c r="L2050" s="30" t="s">
        <v>4123</v>
      </c>
      <c r="M2050" s="30" t="s">
        <v>1125</v>
      </c>
      <c r="N2050" s="30" t="s">
        <v>1125</v>
      </c>
      <c r="O2050" s="25"/>
    </row>
    <row r="2051" spans="1:15" ht="45.6">
      <c r="A2051" s="21" t="s">
        <v>4120</v>
      </c>
      <c r="B2051" s="21" t="s">
        <v>4121</v>
      </c>
      <c r="C2051" s="21" t="s">
        <v>2378</v>
      </c>
      <c r="D2051" s="34" t="s">
        <v>1125</v>
      </c>
      <c r="E2051" s="34" t="s">
        <v>1125</v>
      </c>
      <c r="F2051" s="34" t="s">
        <v>1125</v>
      </c>
      <c r="G2051" s="34">
        <v>9.57</v>
      </c>
      <c r="H2051" s="34">
        <v>8.6999999999999993</v>
      </c>
      <c r="I2051" s="34" t="s">
        <v>1125</v>
      </c>
      <c r="J2051" s="34" t="s">
        <v>1125</v>
      </c>
      <c r="K2051" s="34">
        <v>7.71</v>
      </c>
      <c r="L2051" s="34">
        <v>9.8800000000000008</v>
      </c>
      <c r="M2051" s="34" t="s">
        <v>1125</v>
      </c>
      <c r="N2051" s="34" t="s">
        <v>1125</v>
      </c>
      <c r="O2051" s="25"/>
    </row>
    <row r="2052" spans="1:15" ht="90.6">
      <c r="A2052" s="21" t="s">
        <v>4124</v>
      </c>
      <c r="B2052" s="21" t="s">
        <v>4125</v>
      </c>
      <c r="C2052" s="21" t="s">
        <v>2157</v>
      </c>
      <c r="D2052" s="30">
        <v>0</v>
      </c>
      <c r="E2052" s="30">
        <v>0</v>
      </c>
      <c r="F2052" s="30">
        <v>0</v>
      </c>
      <c r="G2052" s="30">
        <v>0</v>
      </c>
      <c r="H2052" s="30">
        <v>0</v>
      </c>
      <c r="I2052" s="30">
        <v>0</v>
      </c>
      <c r="J2052" s="30">
        <v>0</v>
      </c>
      <c r="K2052" s="30">
        <v>0</v>
      </c>
      <c r="L2052" s="30">
        <v>0</v>
      </c>
      <c r="M2052" s="30">
        <v>0</v>
      </c>
      <c r="N2052" s="30">
        <v>0</v>
      </c>
      <c r="O2052" s="25"/>
    </row>
    <row r="2053" spans="1:15" ht="90.6">
      <c r="A2053" s="21" t="s">
        <v>4124</v>
      </c>
      <c r="B2053" s="21" t="s">
        <v>4125</v>
      </c>
      <c r="C2053" s="21" t="s">
        <v>2377</v>
      </c>
      <c r="D2053" s="30">
        <v>0</v>
      </c>
      <c r="E2053" s="30">
        <v>0</v>
      </c>
      <c r="F2053" s="30">
        <v>0</v>
      </c>
      <c r="G2053" s="30">
        <v>0</v>
      </c>
      <c r="H2053" s="30">
        <v>0</v>
      </c>
      <c r="I2053" s="30">
        <v>0</v>
      </c>
      <c r="J2053" s="30">
        <v>0</v>
      </c>
      <c r="K2053" s="30">
        <v>0</v>
      </c>
      <c r="L2053" s="30">
        <v>0</v>
      </c>
      <c r="M2053" s="30">
        <v>0</v>
      </c>
      <c r="N2053" s="30">
        <v>0</v>
      </c>
      <c r="O2053" s="25"/>
    </row>
    <row r="2054" spans="1:15" ht="90.6">
      <c r="A2054" s="21" t="s">
        <v>4124</v>
      </c>
      <c r="B2054" s="21" t="s">
        <v>4125</v>
      </c>
      <c r="C2054" s="21" t="s">
        <v>2378</v>
      </c>
      <c r="D2054" s="34" t="s">
        <v>2161</v>
      </c>
      <c r="E2054" s="34" t="s">
        <v>2161</v>
      </c>
      <c r="F2054" s="34" t="s">
        <v>2161</v>
      </c>
      <c r="G2054" s="34" t="s">
        <v>2161</v>
      </c>
      <c r="H2054" s="34" t="s">
        <v>2161</v>
      </c>
      <c r="I2054" s="34" t="s">
        <v>2161</v>
      </c>
      <c r="J2054" s="34" t="s">
        <v>2161</v>
      </c>
      <c r="K2054" s="34" t="s">
        <v>2161</v>
      </c>
      <c r="L2054" s="34" t="s">
        <v>2161</v>
      </c>
      <c r="M2054" s="34" t="s">
        <v>2161</v>
      </c>
      <c r="N2054" s="34" t="s">
        <v>2161</v>
      </c>
      <c r="O2054" s="25"/>
    </row>
    <row r="2055" spans="1:15" ht="45.6">
      <c r="A2055" s="21" t="s">
        <v>4126</v>
      </c>
      <c r="B2055" s="21" t="s">
        <v>4127</v>
      </c>
      <c r="C2055" s="21" t="s">
        <v>2157</v>
      </c>
      <c r="D2055" s="30">
        <v>128</v>
      </c>
      <c r="E2055" s="30">
        <v>249</v>
      </c>
      <c r="F2055" s="30">
        <v>154</v>
      </c>
      <c r="G2055" s="30">
        <v>169</v>
      </c>
      <c r="H2055" s="30">
        <v>246</v>
      </c>
      <c r="I2055" s="30">
        <v>266</v>
      </c>
      <c r="J2055" s="30">
        <v>270</v>
      </c>
      <c r="K2055" s="30">
        <v>201</v>
      </c>
      <c r="L2055" s="30" t="s">
        <v>2158</v>
      </c>
      <c r="M2055" s="30" t="s">
        <v>2158</v>
      </c>
      <c r="N2055" s="30" t="s">
        <v>2158</v>
      </c>
      <c r="O2055" s="25"/>
    </row>
    <row r="2056" spans="1:15" ht="45.6">
      <c r="A2056" s="21" t="s">
        <v>4126</v>
      </c>
      <c r="B2056" s="21" t="s">
        <v>4127</v>
      </c>
      <c r="C2056" s="21" t="s">
        <v>2377</v>
      </c>
      <c r="D2056" s="30">
        <v>9825</v>
      </c>
      <c r="E2056" s="30" t="s">
        <v>4128</v>
      </c>
      <c r="F2056" s="30">
        <v>23931</v>
      </c>
      <c r="G2056" s="30">
        <v>27821</v>
      </c>
      <c r="H2056" s="30">
        <v>50193</v>
      </c>
      <c r="I2056" s="30">
        <v>36507</v>
      </c>
      <c r="J2056" s="30">
        <v>35988</v>
      </c>
      <c r="K2056" s="30">
        <v>28591</v>
      </c>
      <c r="L2056" s="30" t="s">
        <v>1125</v>
      </c>
      <c r="M2056" s="30" t="s">
        <v>1125</v>
      </c>
      <c r="N2056" s="30" t="s">
        <v>1125</v>
      </c>
      <c r="O2056" s="25"/>
    </row>
    <row r="2057" spans="1:15" ht="45.6">
      <c r="A2057" s="21" t="s">
        <v>4126</v>
      </c>
      <c r="B2057" s="21" t="s">
        <v>4127</v>
      </c>
      <c r="C2057" s="21" t="s">
        <v>2378</v>
      </c>
      <c r="D2057" s="34">
        <v>13.06</v>
      </c>
      <c r="E2057" s="34">
        <v>5.85</v>
      </c>
      <c r="F2057" s="34">
        <v>6.42</v>
      </c>
      <c r="G2057" s="34">
        <v>6.07</v>
      </c>
      <c r="H2057" s="34">
        <v>4.8899999999999997</v>
      </c>
      <c r="I2057" s="34">
        <v>7.3</v>
      </c>
      <c r="J2057" s="34">
        <v>7.49</v>
      </c>
      <c r="K2057" s="34">
        <v>7.03</v>
      </c>
      <c r="L2057" s="34" t="s">
        <v>1125</v>
      </c>
      <c r="M2057" s="34" t="s">
        <v>1125</v>
      </c>
      <c r="N2057" s="34" t="s">
        <v>1125</v>
      </c>
      <c r="O2057" s="25"/>
    </row>
    <row r="2058" spans="1:15" ht="60.6">
      <c r="A2058" s="21" t="s">
        <v>4129</v>
      </c>
      <c r="B2058" s="21" t="s">
        <v>4130</v>
      </c>
      <c r="C2058" s="21" t="s">
        <v>2157</v>
      </c>
      <c r="D2058" s="30" t="s">
        <v>2158</v>
      </c>
      <c r="E2058" s="30" t="s">
        <v>2158</v>
      </c>
      <c r="F2058" s="30" t="s">
        <v>2158</v>
      </c>
      <c r="G2058" s="30" t="s">
        <v>2158</v>
      </c>
      <c r="H2058" s="30" t="s">
        <v>2158</v>
      </c>
      <c r="I2058" s="30">
        <v>0</v>
      </c>
      <c r="J2058" s="30" t="s">
        <v>2158</v>
      </c>
      <c r="K2058" s="30" t="s">
        <v>2158</v>
      </c>
      <c r="L2058" s="30" t="s">
        <v>2158</v>
      </c>
      <c r="M2058" s="30">
        <v>0</v>
      </c>
      <c r="N2058" s="30">
        <v>0</v>
      </c>
      <c r="O2058" s="25"/>
    </row>
    <row r="2059" spans="1:15" ht="60.6">
      <c r="A2059" s="21" t="s">
        <v>4129</v>
      </c>
      <c r="B2059" s="21" t="s">
        <v>4130</v>
      </c>
      <c r="C2059" s="21" t="s">
        <v>2377</v>
      </c>
      <c r="D2059" s="30" t="s">
        <v>1125</v>
      </c>
      <c r="E2059" s="30" t="s">
        <v>1125</v>
      </c>
      <c r="F2059" s="30" t="s">
        <v>1125</v>
      </c>
      <c r="G2059" s="30" t="s">
        <v>1125</v>
      </c>
      <c r="H2059" s="30" t="s">
        <v>1125</v>
      </c>
      <c r="I2059" s="30">
        <v>0</v>
      </c>
      <c r="J2059" s="30" t="s">
        <v>1125</v>
      </c>
      <c r="K2059" s="30" t="s">
        <v>1125</v>
      </c>
      <c r="L2059" s="30" t="s">
        <v>1125</v>
      </c>
      <c r="M2059" s="30">
        <v>0</v>
      </c>
      <c r="N2059" s="30">
        <v>0</v>
      </c>
      <c r="O2059" s="25"/>
    </row>
    <row r="2060" spans="1:15" ht="60.6">
      <c r="A2060" s="21" t="s">
        <v>4129</v>
      </c>
      <c r="B2060" s="21" t="s">
        <v>4130</v>
      </c>
      <c r="C2060" s="21" t="s">
        <v>2378</v>
      </c>
      <c r="D2060" s="34" t="s">
        <v>1125</v>
      </c>
      <c r="E2060" s="34" t="s">
        <v>1125</v>
      </c>
      <c r="F2060" s="34" t="s">
        <v>1125</v>
      </c>
      <c r="G2060" s="34" t="s">
        <v>1125</v>
      </c>
      <c r="H2060" s="34" t="s">
        <v>1125</v>
      </c>
      <c r="I2060" s="34" t="s">
        <v>2161</v>
      </c>
      <c r="J2060" s="34" t="s">
        <v>1125</v>
      </c>
      <c r="K2060" s="34" t="s">
        <v>1125</v>
      </c>
      <c r="L2060" s="34" t="s">
        <v>1125</v>
      </c>
      <c r="M2060" s="34" t="s">
        <v>2161</v>
      </c>
      <c r="N2060" s="34" t="s">
        <v>2161</v>
      </c>
      <c r="O2060" s="25"/>
    </row>
    <row r="2061" spans="1:15" ht="30.6">
      <c r="A2061" s="21" t="s">
        <v>4131</v>
      </c>
      <c r="B2061" s="21" t="s">
        <v>4132</v>
      </c>
      <c r="C2061" s="21" t="s">
        <v>2157</v>
      </c>
      <c r="D2061" s="30">
        <v>5270</v>
      </c>
      <c r="E2061" s="30">
        <v>6257</v>
      </c>
      <c r="F2061" s="30">
        <v>5433</v>
      </c>
      <c r="G2061" s="30">
        <v>10052</v>
      </c>
      <c r="H2061" s="30">
        <v>9691</v>
      </c>
      <c r="I2061" s="30">
        <v>9850</v>
      </c>
      <c r="J2061" s="30">
        <v>7248</v>
      </c>
      <c r="K2061" s="30">
        <v>6231</v>
      </c>
      <c r="L2061" s="30">
        <v>7441</v>
      </c>
      <c r="M2061" s="30">
        <v>10368</v>
      </c>
      <c r="N2061" s="30">
        <v>8458</v>
      </c>
      <c r="O2061" s="25"/>
    </row>
    <row r="2062" spans="1:15" ht="30.6">
      <c r="A2062" s="21" t="s">
        <v>4131</v>
      </c>
      <c r="B2062" s="21" t="s">
        <v>4132</v>
      </c>
      <c r="C2062" s="21" t="s">
        <v>2377</v>
      </c>
      <c r="D2062" s="30">
        <v>147602</v>
      </c>
      <c r="E2062" s="30">
        <v>241933</v>
      </c>
      <c r="F2062" s="30">
        <v>153910</v>
      </c>
      <c r="G2062" s="30">
        <v>161783</v>
      </c>
      <c r="H2062" s="30">
        <v>185186</v>
      </c>
      <c r="I2062" s="30">
        <v>157835</v>
      </c>
      <c r="J2062" s="30">
        <v>164265</v>
      </c>
      <c r="K2062" s="30">
        <v>106858</v>
      </c>
      <c r="L2062" s="30">
        <v>134619</v>
      </c>
      <c r="M2062" s="30">
        <v>132067</v>
      </c>
      <c r="N2062" s="30">
        <v>105791</v>
      </c>
      <c r="O2062" s="25"/>
    </row>
    <row r="2063" spans="1:15" ht="30.6">
      <c r="A2063" s="21" t="s">
        <v>4131</v>
      </c>
      <c r="B2063" s="21" t="s">
        <v>4132</v>
      </c>
      <c r="C2063" s="21" t="s">
        <v>2378</v>
      </c>
      <c r="D2063" s="34">
        <v>35.71</v>
      </c>
      <c r="E2063" s="34">
        <v>25.86</v>
      </c>
      <c r="F2063" s="34">
        <v>35.299999999999997</v>
      </c>
      <c r="G2063" s="34">
        <v>62.13</v>
      </c>
      <c r="H2063" s="34">
        <v>52.33</v>
      </c>
      <c r="I2063" s="34">
        <v>62.41</v>
      </c>
      <c r="J2063" s="34">
        <v>44.12</v>
      </c>
      <c r="K2063" s="34">
        <v>58.31</v>
      </c>
      <c r="L2063" s="34">
        <v>55.27</v>
      </c>
      <c r="M2063" s="34">
        <v>78.5</v>
      </c>
      <c r="N2063" s="34">
        <v>79.95</v>
      </c>
      <c r="O2063" s="25"/>
    </row>
    <row r="2064" spans="1:15" ht="45.6">
      <c r="A2064" s="21" t="s">
        <v>4133</v>
      </c>
      <c r="B2064" s="21" t="s">
        <v>4134</v>
      </c>
      <c r="C2064" s="21" t="s">
        <v>2157</v>
      </c>
      <c r="D2064" s="30">
        <v>2899</v>
      </c>
      <c r="E2064" s="30">
        <v>1688</v>
      </c>
      <c r="F2064" s="30" t="s">
        <v>2158</v>
      </c>
      <c r="G2064" s="30" t="s">
        <v>2158</v>
      </c>
      <c r="H2064" s="30">
        <v>323</v>
      </c>
      <c r="I2064" s="30">
        <v>442</v>
      </c>
      <c r="J2064" s="30" t="s">
        <v>2158</v>
      </c>
      <c r="K2064" s="30">
        <v>712</v>
      </c>
      <c r="L2064" s="30">
        <v>1168</v>
      </c>
      <c r="M2064" s="30">
        <v>2310</v>
      </c>
      <c r="N2064" s="30">
        <v>1354</v>
      </c>
      <c r="O2064" s="25"/>
    </row>
    <row r="2065" spans="1:15" ht="45.6">
      <c r="A2065" s="21" t="s">
        <v>4133</v>
      </c>
      <c r="B2065" s="21" t="s">
        <v>4134</v>
      </c>
      <c r="C2065" s="21" t="s">
        <v>2377</v>
      </c>
      <c r="D2065" s="30">
        <v>258419</v>
      </c>
      <c r="E2065" s="30" t="s">
        <v>4135</v>
      </c>
      <c r="F2065" s="30" t="s">
        <v>1125</v>
      </c>
      <c r="G2065" s="30" t="s">
        <v>1125</v>
      </c>
      <c r="H2065" s="30">
        <v>65247</v>
      </c>
      <c r="I2065" s="30" t="s">
        <v>1125</v>
      </c>
      <c r="J2065" s="30" t="s">
        <v>1125</v>
      </c>
      <c r="K2065" s="30" t="s">
        <v>1125</v>
      </c>
      <c r="L2065" s="30" t="s">
        <v>1125</v>
      </c>
      <c r="M2065" s="30">
        <v>325407</v>
      </c>
      <c r="N2065" s="30" t="s">
        <v>1125</v>
      </c>
      <c r="O2065" s="25"/>
    </row>
    <row r="2066" spans="1:15" ht="45.6">
      <c r="A2066" s="21" t="s">
        <v>4133</v>
      </c>
      <c r="B2066" s="21" t="s">
        <v>4134</v>
      </c>
      <c r="C2066" s="21" t="s">
        <v>2378</v>
      </c>
      <c r="D2066" s="34">
        <v>11.22</v>
      </c>
      <c r="E2066" s="34">
        <v>11.93</v>
      </c>
      <c r="F2066" s="34" t="s">
        <v>1125</v>
      </c>
      <c r="G2066" s="34" t="s">
        <v>1125</v>
      </c>
      <c r="H2066" s="34">
        <v>4.9400000000000004</v>
      </c>
      <c r="I2066" s="34" t="s">
        <v>1125</v>
      </c>
      <c r="J2066" s="34" t="s">
        <v>1125</v>
      </c>
      <c r="K2066" s="34" t="s">
        <v>1125</v>
      </c>
      <c r="L2066" s="34" t="s">
        <v>1125</v>
      </c>
      <c r="M2066" s="34">
        <v>7.1</v>
      </c>
      <c r="N2066" s="34" t="s">
        <v>1125</v>
      </c>
      <c r="O2066" s="25"/>
    </row>
    <row r="2067" spans="1:15" ht="30.6">
      <c r="A2067" s="21" t="s">
        <v>4136</v>
      </c>
      <c r="B2067" s="21" t="s">
        <v>4137</v>
      </c>
      <c r="C2067" s="21" t="s">
        <v>2157</v>
      </c>
      <c r="D2067" s="30" t="s">
        <v>2158</v>
      </c>
      <c r="E2067" s="30">
        <v>30</v>
      </c>
      <c r="F2067" s="30">
        <v>0</v>
      </c>
      <c r="G2067" s="30">
        <v>436</v>
      </c>
      <c r="H2067" s="30">
        <v>89</v>
      </c>
      <c r="I2067" s="30" t="s">
        <v>2158</v>
      </c>
      <c r="J2067" s="30">
        <v>154</v>
      </c>
      <c r="K2067" s="30">
        <v>65</v>
      </c>
      <c r="L2067" s="30">
        <v>48</v>
      </c>
      <c r="M2067" s="30">
        <v>0</v>
      </c>
      <c r="N2067" s="30">
        <v>0</v>
      </c>
      <c r="O2067" s="25"/>
    </row>
    <row r="2068" spans="1:15" ht="30.6">
      <c r="A2068" s="21" t="s">
        <v>4136</v>
      </c>
      <c r="B2068" s="21" t="s">
        <v>4137</v>
      </c>
      <c r="C2068" s="21" t="s">
        <v>2377</v>
      </c>
      <c r="D2068" s="30" t="s">
        <v>1125</v>
      </c>
      <c r="E2068" s="30" t="s">
        <v>4138</v>
      </c>
      <c r="F2068" s="30">
        <v>0</v>
      </c>
      <c r="G2068" s="30" t="s">
        <v>4139</v>
      </c>
      <c r="H2068" s="30" t="s">
        <v>1125</v>
      </c>
      <c r="I2068" s="30" t="s">
        <v>1125</v>
      </c>
      <c r="J2068" s="30">
        <v>17551</v>
      </c>
      <c r="K2068" s="30">
        <v>7597</v>
      </c>
      <c r="L2068" s="30">
        <v>6462</v>
      </c>
      <c r="M2068" s="30">
        <v>0</v>
      </c>
      <c r="N2068" s="30">
        <v>0</v>
      </c>
      <c r="O2068" s="25"/>
    </row>
    <row r="2069" spans="1:15" ht="30.6">
      <c r="A2069" s="21" t="s">
        <v>4136</v>
      </c>
      <c r="B2069" s="21" t="s">
        <v>4137</v>
      </c>
      <c r="C2069" s="21" t="s">
        <v>2378</v>
      </c>
      <c r="D2069" s="34" t="s">
        <v>1125</v>
      </c>
      <c r="E2069" s="34">
        <v>13.33</v>
      </c>
      <c r="F2069" s="34" t="s">
        <v>2161</v>
      </c>
      <c r="G2069" s="34">
        <v>9.01</v>
      </c>
      <c r="H2069" s="34" t="s">
        <v>1125</v>
      </c>
      <c r="I2069" s="34" t="s">
        <v>1125</v>
      </c>
      <c r="J2069" s="34">
        <v>8.76</v>
      </c>
      <c r="K2069" s="34">
        <v>8.5</v>
      </c>
      <c r="L2069" s="34">
        <v>7.5</v>
      </c>
      <c r="M2069" s="34" t="s">
        <v>2161</v>
      </c>
      <c r="N2069" s="34" t="s">
        <v>2161</v>
      </c>
      <c r="O2069" s="25"/>
    </row>
    <row r="2070" spans="1:15" ht="45.6">
      <c r="A2070" s="21" t="s">
        <v>4140</v>
      </c>
      <c r="B2070" s="21" t="s">
        <v>4141</v>
      </c>
      <c r="C2070" s="21" t="s">
        <v>2157</v>
      </c>
      <c r="D2070" s="30" t="s">
        <v>2158</v>
      </c>
      <c r="E2070" s="30" t="s">
        <v>2158</v>
      </c>
      <c r="F2070" s="30">
        <v>0</v>
      </c>
      <c r="G2070" s="30" t="s">
        <v>2158</v>
      </c>
      <c r="H2070" s="30">
        <v>0</v>
      </c>
      <c r="I2070" s="30">
        <v>0</v>
      </c>
      <c r="J2070" s="30">
        <v>0</v>
      </c>
      <c r="K2070" s="30">
        <v>0</v>
      </c>
      <c r="L2070" s="30">
        <v>0</v>
      </c>
      <c r="M2070" s="30">
        <v>0</v>
      </c>
      <c r="N2070" s="30">
        <v>0</v>
      </c>
      <c r="O2070" s="25"/>
    </row>
    <row r="2071" spans="1:15" ht="45.6">
      <c r="A2071" s="21" t="s">
        <v>4140</v>
      </c>
      <c r="B2071" s="21" t="s">
        <v>4141</v>
      </c>
      <c r="C2071" s="21" t="s">
        <v>2377</v>
      </c>
      <c r="D2071" s="30" t="s">
        <v>1125</v>
      </c>
      <c r="E2071" s="30" t="s">
        <v>1125</v>
      </c>
      <c r="F2071" s="30">
        <v>0</v>
      </c>
      <c r="G2071" s="30" t="s">
        <v>1125</v>
      </c>
      <c r="H2071" s="30">
        <v>0</v>
      </c>
      <c r="I2071" s="30">
        <v>0</v>
      </c>
      <c r="J2071" s="30">
        <v>0</v>
      </c>
      <c r="K2071" s="30">
        <v>0</v>
      </c>
      <c r="L2071" s="30">
        <v>0</v>
      </c>
      <c r="M2071" s="30">
        <v>0</v>
      </c>
      <c r="N2071" s="30">
        <v>0</v>
      </c>
      <c r="O2071" s="25"/>
    </row>
    <row r="2072" spans="1:15" ht="45.6">
      <c r="A2072" s="21" t="s">
        <v>4140</v>
      </c>
      <c r="B2072" s="21" t="s">
        <v>4141</v>
      </c>
      <c r="C2072" s="21" t="s">
        <v>2378</v>
      </c>
      <c r="D2072" s="34" t="s">
        <v>1125</v>
      </c>
      <c r="E2072" s="34" t="s">
        <v>1125</v>
      </c>
      <c r="F2072" s="34" t="s">
        <v>2161</v>
      </c>
      <c r="G2072" s="34" t="s">
        <v>1125</v>
      </c>
      <c r="H2072" s="34" t="s">
        <v>2161</v>
      </c>
      <c r="I2072" s="34" t="s">
        <v>2161</v>
      </c>
      <c r="J2072" s="34" t="s">
        <v>2161</v>
      </c>
      <c r="K2072" s="34" t="s">
        <v>2161</v>
      </c>
      <c r="L2072" s="34" t="s">
        <v>2161</v>
      </c>
      <c r="M2072" s="34" t="s">
        <v>2161</v>
      </c>
      <c r="N2072" s="34" t="s">
        <v>2161</v>
      </c>
      <c r="O2072" s="25"/>
    </row>
    <row r="2073" spans="1:15" ht="45.6">
      <c r="A2073" s="21" t="s">
        <v>4142</v>
      </c>
      <c r="B2073" s="21" t="s">
        <v>4143</v>
      </c>
      <c r="C2073" s="21" t="s">
        <v>2157</v>
      </c>
      <c r="D2073" s="30">
        <v>109096</v>
      </c>
      <c r="E2073" s="30">
        <v>45987</v>
      </c>
      <c r="F2073" s="30">
        <v>54025</v>
      </c>
      <c r="G2073" s="30">
        <v>45073</v>
      </c>
      <c r="H2073" s="30">
        <v>24731</v>
      </c>
      <c r="I2073" s="30">
        <v>23114</v>
      </c>
      <c r="J2073" s="30">
        <v>13391</v>
      </c>
      <c r="K2073" s="30">
        <v>9908</v>
      </c>
      <c r="L2073" s="30">
        <v>12837</v>
      </c>
      <c r="M2073" s="30">
        <v>11540</v>
      </c>
      <c r="N2073" s="30">
        <v>7100</v>
      </c>
      <c r="O2073" s="25"/>
    </row>
    <row r="2074" spans="1:15" ht="45.6">
      <c r="A2074" s="21" t="s">
        <v>4142</v>
      </c>
      <c r="B2074" s="21" t="s">
        <v>4143</v>
      </c>
      <c r="C2074" s="21" t="s">
        <v>2377</v>
      </c>
      <c r="D2074" s="30" t="s">
        <v>4144</v>
      </c>
      <c r="E2074" s="30">
        <v>6377418</v>
      </c>
      <c r="F2074" s="30">
        <v>8190334</v>
      </c>
      <c r="G2074" s="30">
        <v>7219388</v>
      </c>
      <c r="H2074" s="30">
        <v>4063064</v>
      </c>
      <c r="I2074" s="30">
        <v>3475197</v>
      </c>
      <c r="J2074" s="30">
        <v>2029837</v>
      </c>
      <c r="K2074" s="30">
        <v>1355562</v>
      </c>
      <c r="L2074" s="30">
        <v>1429554</v>
      </c>
      <c r="M2074" s="30">
        <v>1626757</v>
      </c>
      <c r="N2074" s="30">
        <v>1343340</v>
      </c>
      <c r="O2074" s="25"/>
    </row>
    <row r="2075" spans="1:15" ht="45.6">
      <c r="A2075" s="21" t="s">
        <v>4142</v>
      </c>
      <c r="B2075" s="21" t="s">
        <v>4143</v>
      </c>
      <c r="C2075" s="21" t="s">
        <v>2378</v>
      </c>
      <c r="D2075" s="34">
        <v>4.43</v>
      </c>
      <c r="E2075" s="34">
        <v>7.21</v>
      </c>
      <c r="F2075" s="34">
        <v>6.6</v>
      </c>
      <c r="G2075" s="34">
        <v>6.24</v>
      </c>
      <c r="H2075" s="34">
        <v>6.09</v>
      </c>
      <c r="I2075" s="34">
        <v>6.65</v>
      </c>
      <c r="J2075" s="34">
        <v>6.6</v>
      </c>
      <c r="K2075" s="34">
        <v>7.31</v>
      </c>
      <c r="L2075" s="34">
        <v>8.98</v>
      </c>
      <c r="M2075" s="34">
        <v>7.09</v>
      </c>
      <c r="N2075" s="34">
        <v>5.29</v>
      </c>
      <c r="O2075" s="25"/>
    </row>
    <row r="2076" spans="1:15" ht="45.6">
      <c r="A2076" s="21" t="s">
        <v>4145</v>
      </c>
      <c r="B2076" s="21" t="s">
        <v>4146</v>
      </c>
      <c r="C2076" s="21" t="s">
        <v>2157</v>
      </c>
      <c r="D2076" s="30" t="s">
        <v>2158</v>
      </c>
      <c r="E2076" s="30" t="s">
        <v>2158</v>
      </c>
      <c r="F2076" s="30" t="s">
        <v>2158</v>
      </c>
      <c r="G2076" s="30">
        <v>0</v>
      </c>
      <c r="H2076" s="30">
        <v>368</v>
      </c>
      <c r="I2076" s="30" t="s">
        <v>2158</v>
      </c>
      <c r="J2076" s="30">
        <v>24</v>
      </c>
      <c r="K2076" s="30" t="s">
        <v>2158</v>
      </c>
      <c r="L2076" s="30" t="s">
        <v>2158</v>
      </c>
      <c r="M2076" s="30">
        <v>1742</v>
      </c>
      <c r="N2076" s="30">
        <v>2694</v>
      </c>
      <c r="O2076" s="25"/>
    </row>
    <row r="2077" spans="1:15" ht="45.6">
      <c r="A2077" s="21" t="s">
        <v>4145</v>
      </c>
      <c r="B2077" s="21" t="s">
        <v>4146</v>
      </c>
      <c r="C2077" s="21" t="s">
        <v>2377</v>
      </c>
      <c r="D2077" s="30" t="s">
        <v>1125</v>
      </c>
      <c r="E2077" s="30" t="s">
        <v>1125</v>
      </c>
      <c r="F2077" s="30" t="s">
        <v>1125</v>
      </c>
      <c r="G2077" s="30">
        <v>0</v>
      </c>
      <c r="H2077" s="30" t="s">
        <v>1125</v>
      </c>
      <c r="I2077" s="30" t="s">
        <v>1125</v>
      </c>
      <c r="J2077" s="30">
        <v>1932</v>
      </c>
      <c r="K2077" s="30" t="s">
        <v>1125</v>
      </c>
      <c r="L2077" s="30" t="s">
        <v>1125</v>
      </c>
      <c r="M2077" s="30" t="s">
        <v>1125</v>
      </c>
      <c r="N2077" s="30" t="s">
        <v>1125</v>
      </c>
      <c r="O2077" s="25"/>
    </row>
    <row r="2078" spans="1:15" ht="45.6">
      <c r="A2078" s="21" t="s">
        <v>4145</v>
      </c>
      <c r="B2078" s="21" t="s">
        <v>4146</v>
      </c>
      <c r="C2078" s="21" t="s">
        <v>2378</v>
      </c>
      <c r="D2078" s="34" t="s">
        <v>1125</v>
      </c>
      <c r="E2078" s="34" t="s">
        <v>1125</v>
      </c>
      <c r="F2078" s="34" t="s">
        <v>1125</v>
      </c>
      <c r="G2078" s="34" t="s">
        <v>2161</v>
      </c>
      <c r="H2078" s="34" t="s">
        <v>1125</v>
      </c>
      <c r="I2078" s="34" t="s">
        <v>1125</v>
      </c>
      <c r="J2078" s="34">
        <v>12.42</v>
      </c>
      <c r="K2078" s="34" t="s">
        <v>1125</v>
      </c>
      <c r="L2078" s="34" t="s">
        <v>1125</v>
      </c>
      <c r="M2078" s="34" t="s">
        <v>1125</v>
      </c>
      <c r="N2078" s="34" t="s">
        <v>1125</v>
      </c>
      <c r="O2078" s="25"/>
    </row>
    <row r="2079" spans="1:15" ht="30.6">
      <c r="A2079" s="21" t="s">
        <v>4147</v>
      </c>
      <c r="B2079" s="21" t="s">
        <v>4148</v>
      </c>
      <c r="C2079" s="21" t="s">
        <v>2157</v>
      </c>
      <c r="D2079" s="30" t="s">
        <v>2158</v>
      </c>
      <c r="E2079" s="30" t="s">
        <v>2158</v>
      </c>
      <c r="F2079" s="30" t="s">
        <v>2158</v>
      </c>
      <c r="G2079" s="30">
        <v>3240</v>
      </c>
      <c r="H2079" s="30">
        <v>3514</v>
      </c>
      <c r="I2079" s="30">
        <v>13028</v>
      </c>
      <c r="J2079" s="30" t="s">
        <v>2158</v>
      </c>
      <c r="K2079" s="30">
        <v>20663</v>
      </c>
      <c r="L2079" s="30">
        <v>19932</v>
      </c>
      <c r="M2079" s="30" t="s">
        <v>2158</v>
      </c>
      <c r="N2079" s="30" t="s">
        <v>2158</v>
      </c>
      <c r="O2079" s="25"/>
    </row>
    <row r="2080" spans="1:15" ht="30.6">
      <c r="A2080" s="21" t="s">
        <v>4147</v>
      </c>
      <c r="B2080" s="21" t="s">
        <v>4148</v>
      </c>
      <c r="C2080" s="21" t="s">
        <v>2377</v>
      </c>
      <c r="D2080" s="30" t="s">
        <v>1125</v>
      </c>
      <c r="E2080" s="30" t="s">
        <v>1125</v>
      </c>
      <c r="F2080" s="30" t="s">
        <v>1125</v>
      </c>
      <c r="G2080" s="30" t="s">
        <v>4149</v>
      </c>
      <c r="H2080" s="30" t="s">
        <v>4150</v>
      </c>
      <c r="I2080" s="30" t="s">
        <v>4151</v>
      </c>
      <c r="J2080" s="30" t="s">
        <v>4152</v>
      </c>
      <c r="K2080" s="30" t="s">
        <v>1125</v>
      </c>
      <c r="L2080" s="30">
        <v>4729206</v>
      </c>
      <c r="M2080" s="30" t="s">
        <v>1125</v>
      </c>
      <c r="N2080" s="30" t="s">
        <v>1125</v>
      </c>
      <c r="O2080" s="25"/>
    </row>
    <row r="2081" spans="1:15" ht="30.6">
      <c r="A2081" s="21" t="s">
        <v>4147</v>
      </c>
      <c r="B2081" s="21" t="s">
        <v>4148</v>
      </c>
      <c r="C2081" s="21" t="s">
        <v>2378</v>
      </c>
      <c r="D2081" s="34" t="s">
        <v>1125</v>
      </c>
      <c r="E2081" s="34" t="s">
        <v>1125</v>
      </c>
      <c r="F2081" s="34" t="s">
        <v>1125</v>
      </c>
      <c r="G2081" s="34">
        <v>30</v>
      </c>
      <c r="H2081" s="34">
        <v>24.36</v>
      </c>
      <c r="I2081" s="34">
        <v>22.86</v>
      </c>
      <c r="J2081" s="34" t="s">
        <v>1125</v>
      </c>
      <c r="K2081" s="34" t="s">
        <v>1125</v>
      </c>
      <c r="L2081" s="34">
        <v>4.21</v>
      </c>
      <c r="M2081" s="34" t="s">
        <v>1125</v>
      </c>
      <c r="N2081" s="34" t="s">
        <v>1125</v>
      </c>
      <c r="O2081" s="25"/>
    </row>
    <row r="2082" spans="1:15" ht="45.6">
      <c r="A2082" s="21" t="s">
        <v>4153</v>
      </c>
      <c r="B2082" s="21" t="s">
        <v>4154</v>
      </c>
      <c r="C2082" s="21" t="s">
        <v>2157</v>
      </c>
      <c r="D2082" s="30">
        <v>0</v>
      </c>
      <c r="E2082" s="30">
        <v>0</v>
      </c>
      <c r="F2082" s="30">
        <v>0</v>
      </c>
      <c r="G2082" s="30">
        <v>0</v>
      </c>
      <c r="H2082" s="30" t="s">
        <v>2158</v>
      </c>
      <c r="I2082" s="30" t="s">
        <v>2158</v>
      </c>
      <c r="J2082" s="30">
        <v>0</v>
      </c>
      <c r="K2082" s="30">
        <v>0</v>
      </c>
      <c r="L2082" s="30">
        <v>0</v>
      </c>
      <c r="M2082" s="30">
        <v>0</v>
      </c>
      <c r="N2082" s="30">
        <v>0</v>
      </c>
      <c r="O2082" s="25"/>
    </row>
    <row r="2083" spans="1:15" ht="45.6">
      <c r="A2083" s="21" t="s">
        <v>4153</v>
      </c>
      <c r="B2083" s="21" t="s">
        <v>4154</v>
      </c>
      <c r="C2083" s="21" t="s">
        <v>2377</v>
      </c>
      <c r="D2083" s="30">
        <v>0</v>
      </c>
      <c r="E2083" s="30">
        <v>0</v>
      </c>
      <c r="F2083" s="30">
        <v>0</v>
      </c>
      <c r="G2083" s="30">
        <v>0</v>
      </c>
      <c r="H2083" s="30" t="s">
        <v>1125</v>
      </c>
      <c r="I2083" s="30" t="s">
        <v>1125</v>
      </c>
      <c r="J2083" s="30">
        <v>0</v>
      </c>
      <c r="K2083" s="30">
        <v>0</v>
      </c>
      <c r="L2083" s="30">
        <v>0</v>
      </c>
      <c r="M2083" s="30">
        <v>0</v>
      </c>
      <c r="N2083" s="30">
        <v>0</v>
      </c>
      <c r="O2083" s="25"/>
    </row>
    <row r="2084" spans="1:15" ht="45.6">
      <c r="A2084" s="21" t="s">
        <v>4153</v>
      </c>
      <c r="B2084" s="21" t="s">
        <v>4154</v>
      </c>
      <c r="C2084" s="21" t="s">
        <v>2378</v>
      </c>
      <c r="D2084" s="34" t="s">
        <v>2161</v>
      </c>
      <c r="E2084" s="34" t="s">
        <v>2161</v>
      </c>
      <c r="F2084" s="34" t="s">
        <v>2161</v>
      </c>
      <c r="G2084" s="34" t="s">
        <v>2161</v>
      </c>
      <c r="H2084" s="34" t="s">
        <v>1125</v>
      </c>
      <c r="I2084" s="34" t="s">
        <v>1125</v>
      </c>
      <c r="J2084" s="34" t="s">
        <v>2161</v>
      </c>
      <c r="K2084" s="34" t="s">
        <v>2161</v>
      </c>
      <c r="L2084" s="34" t="s">
        <v>2161</v>
      </c>
      <c r="M2084" s="34" t="s">
        <v>2161</v>
      </c>
      <c r="N2084" s="34" t="s">
        <v>2161</v>
      </c>
      <c r="O2084" s="25"/>
    </row>
    <row r="2085" spans="1:15" ht="30.6">
      <c r="A2085" s="21" t="s">
        <v>4155</v>
      </c>
      <c r="B2085" s="21" t="s">
        <v>4156</v>
      </c>
      <c r="C2085" s="21" t="s">
        <v>2157</v>
      </c>
      <c r="D2085" s="30">
        <v>223</v>
      </c>
      <c r="E2085" s="30">
        <v>222</v>
      </c>
      <c r="F2085" s="30">
        <v>213</v>
      </c>
      <c r="G2085" s="30">
        <v>206</v>
      </c>
      <c r="H2085" s="30">
        <v>188</v>
      </c>
      <c r="I2085" s="30" t="s">
        <v>2158</v>
      </c>
      <c r="J2085" s="30">
        <v>63</v>
      </c>
      <c r="K2085" s="30" t="s">
        <v>2158</v>
      </c>
      <c r="L2085" s="30">
        <v>123</v>
      </c>
      <c r="M2085" s="30">
        <v>105</v>
      </c>
      <c r="N2085" s="30">
        <v>60</v>
      </c>
      <c r="O2085" s="25"/>
    </row>
    <row r="2086" spans="1:15" ht="30.6">
      <c r="A2086" s="21" t="s">
        <v>4155</v>
      </c>
      <c r="B2086" s="21" t="s">
        <v>4156</v>
      </c>
      <c r="C2086" s="21" t="s">
        <v>2377</v>
      </c>
      <c r="D2086" s="30">
        <v>8315</v>
      </c>
      <c r="E2086" s="30">
        <v>8132</v>
      </c>
      <c r="F2086" s="30">
        <v>7665</v>
      </c>
      <c r="G2086" s="30">
        <v>7100</v>
      </c>
      <c r="H2086" s="30">
        <v>6357</v>
      </c>
      <c r="I2086" s="30" t="s">
        <v>1125</v>
      </c>
      <c r="J2086" s="30">
        <v>1952</v>
      </c>
      <c r="K2086" s="30" t="s">
        <v>1125</v>
      </c>
      <c r="L2086" s="30">
        <v>3541</v>
      </c>
      <c r="M2086" s="30">
        <v>2571</v>
      </c>
      <c r="N2086" s="30">
        <v>1279</v>
      </c>
      <c r="O2086" s="25"/>
    </row>
    <row r="2087" spans="1:15" ht="30.6">
      <c r="A2087" s="21" t="s">
        <v>4155</v>
      </c>
      <c r="B2087" s="21" t="s">
        <v>4156</v>
      </c>
      <c r="C2087" s="21" t="s">
        <v>2378</v>
      </c>
      <c r="D2087" s="34">
        <v>26.85</v>
      </c>
      <c r="E2087" s="34">
        <v>27.25</v>
      </c>
      <c r="F2087" s="34">
        <v>27.73</v>
      </c>
      <c r="G2087" s="34">
        <v>29</v>
      </c>
      <c r="H2087" s="34">
        <v>29.64</v>
      </c>
      <c r="I2087" s="34" t="s">
        <v>1125</v>
      </c>
      <c r="J2087" s="34">
        <v>32.520000000000003</v>
      </c>
      <c r="K2087" s="34" t="s">
        <v>1125</v>
      </c>
      <c r="L2087" s="34">
        <v>34.75</v>
      </c>
      <c r="M2087" s="34">
        <v>40.700000000000003</v>
      </c>
      <c r="N2087" s="34">
        <v>47.09</v>
      </c>
      <c r="O2087" s="25"/>
    </row>
    <row r="2088" spans="1:15" ht="30.6">
      <c r="A2088" s="21" t="s">
        <v>4157</v>
      </c>
      <c r="B2088" s="21" t="s">
        <v>4158</v>
      </c>
      <c r="C2088" s="21" t="s">
        <v>2157</v>
      </c>
      <c r="D2088" s="30">
        <v>11834</v>
      </c>
      <c r="E2088" s="30">
        <v>12716</v>
      </c>
      <c r="F2088" s="30">
        <v>11628</v>
      </c>
      <c r="G2088" s="30">
        <v>12861</v>
      </c>
      <c r="H2088" s="30">
        <v>13305</v>
      </c>
      <c r="I2088" s="30">
        <v>17947</v>
      </c>
      <c r="J2088" s="30">
        <v>14032</v>
      </c>
      <c r="K2088" s="30">
        <v>14109</v>
      </c>
      <c r="L2088" s="30">
        <v>19017</v>
      </c>
      <c r="M2088" s="30">
        <v>17442</v>
      </c>
      <c r="N2088" s="30">
        <v>12642</v>
      </c>
      <c r="O2088" s="25"/>
    </row>
    <row r="2089" spans="1:15" ht="30.6">
      <c r="A2089" s="21" t="s">
        <v>4157</v>
      </c>
      <c r="B2089" s="21" t="s">
        <v>4158</v>
      </c>
      <c r="C2089" s="21" t="s">
        <v>2377</v>
      </c>
      <c r="D2089" s="30">
        <v>270328</v>
      </c>
      <c r="E2089" s="30">
        <v>428018</v>
      </c>
      <c r="F2089" s="30">
        <v>291254</v>
      </c>
      <c r="G2089" s="30">
        <v>263353</v>
      </c>
      <c r="H2089" s="30">
        <v>384706</v>
      </c>
      <c r="I2089" s="30">
        <v>579261</v>
      </c>
      <c r="J2089" s="30">
        <v>384903</v>
      </c>
      <c r="K2089" s="30">
        <v>228738</v>
      </c>
      <c r="L2089" s="30">
        <v>322250</v>
      </c>
      <c r="M2089" s="30">
        <v>113165</v>
      </c>
      <c r="N2089" s="30">
        <v>473571</v>
      </c>
      <c r="O2089" s="25"/>
    </row>
    <row r="2090" spans="1:15" ht="30.6">
      <c r="A2090" s="21" t="s">
        <v>4157</v>
      </c>
      <c r="B2090" s="21" t="s">
        <v>4158</v>
      </c>
      <c r="C2090" s="21" t="s">
        <v>2378</v>
      </c>
      <c r="D2090" s="34">
        <v>43.78</v>
      </c>
      <c r="E2090" s="34">
        <v>29.71</v>
      </c>
      <c r="F2090" s="34">
        <v>39.92</v>
      </c>
      <c r="G2090" s="34">
        <v>48.84</v>
      </c>
      <c r="H2090" s="34">
        <v>34.590000000000003</v>
      </c>
      <c r="I2090" s="34">
        <v>30.98</v>
      </c>
      <c r="J2090" s="34">
        <v>36.46</v>
      </c>
      <c r="K2090" s="34">
        <v>61.68</v>
      </c>
      <c r="L2090" s="34">
        <v>59.01</v>
      </c>
      <c r="M2090" s="34">
        <v>154.13</v>
      </c>
      <c r="N2090" s="34">
        <v>26.7</v>
      </c>
      <c r="O2090" s="25"/>
    </row>
    <row r="2091" spans="1:15" ht="45.6">
      <c r="A2091" s="21" t="s">
        <v>4159</v>
      </c>
      <c r="B2091" s="21" t="s">
        <v>4160</v>
      </c>
      <c r="C2091" s="21" t="s">
        <v>2157</v>
      </c>
      <c r="D2091" s="30" t="s">
        <v>2158</v>
      </c>
      <c r="E2091" s="30" t="s">
        <v>2158</v>
      </c>
      <c r="F2091" s="30" t="s">
        <v>2158</v>
      </c>
      <c r="G2091" s="30" t="s">
        <v>2158</v>
      </c>
      <c r="H2091" s="30" t="s">
        <v>2158</v>
      </c>
      <c r="I2091" s="30" t="s">
        <v>2158</v>
      </c>
      <c r="J2091" s="30">
        <v>0</v>
      </c>
      <c r="K2091" s="30">
        <v>0</v>
      </c>
      <c r="L2091" s="30">
        <v>0</v>
      </c>
      <c r="M2091" s="30">
        <v>0</v>
      </c>
      <c r="N2091" s="30">
        <v>0</v>
      </c>
      <c r="O2091" s="25"/>
    </row>
    <row r="2092" spans="1:15" ht="45.6">
      <c r="A2092" s="21" t="s">
        <v>4159</v>
      </c>
      <c r="B2092" s="21" t="s">
        <v>4160</v>
      </c>
      <c r="C2092" s="21" t="s">
        <v>2377</v>
      </c>
      <c r="D2092" s="30" t="s">
        <v>1125</v>
      </c>
      <c r="E2092" s="30" t="s">
        <v>1125</v>
      </c>
      <c r="F2092" s="30" t="s">
        <v>1125</v>
      </c>
      <c r="G2092" s="30" t="s">
        <v>1125</v>
      </c>
      <c r="H2092" s="30" t="s">
        <v>1125</v>
      </c>
      <c r="I2092" s="30" t="s">
        <v>1125</v>
      </c>
      <c r="J2092" s="30">
        <v>0</v>
      </c>
      <c r="K2092" s="30">
        <v>0</v>
      </c>
      <c r="L2092" s="30">
        <v>0</v>
      </c>
      <c r="M2092" s="30">
        <v>0</v>
      </c>
      <c r="N2092" s="30">
        <v>0</v>
      </c>
      <c r="O2092" s="25"/>
    </row>
    <row r="2093" spans="1:15" ht="45.6">
      <c r="A2093" s="21" t="s">
        <v>4159</v>
      </c>
      <c r="B2093" s="21" t="s">
        <v>4160</v>
      </c>
      <c r="C2093" s="21" t="s">
        <v>2378</v>
      </c>
      <c r="D2093" s="34" t="s">
        <v>1125</v>
      </c>
      <c r="E2093" s="34" t="s">
        <v>1125</v>
      </c>
      <c r="F2093" s="34" t="s">
        <v>1125</v>
      </c>
      <c r="G2093" s="34" t="s">
        <v>1125</v>
      </c>
      <c r="H2093" s="34" t="s">
        <v>1125</v>
      </c>
      <c r="I2093" s="34" t="s">
        <v>1125</v>
      </c>
      <c r="J2093" s="34" t="s">
        <v>2161</v>
      </c>
      <c r="K2093" s="34" t="s">
        <v>2161</v>
      </c>
      <c r="L2093" s="34" t="s">
        <v>2161</v>
      </c>
      <c r="M2093" s="34" t="s">
        <v>2161</v>
      </c>
      <c r="N2093" s="34" t="s">
        <v>2161</v>
      </c>
      <c r="O2093" s="25"/>
    </row>
    <row r="2094" spans="1:15" ht="30.6">
      <c r="A2094" s="21" t="s">
        <v>4161</v>
      </c>
      <c r="B2094" s="21" t="s">
        <v>4162</v>
      </c>
      <c r="C2094" s="21" t="s">
        <v>2157</v>
      </c>
      <c r="D2094" s="30" t="s">
        <v>2158</v>
      </c>
      <c r="E2094" s="30">
        <v>27</v>
      </c>
      <c r="F2094" s="30">
        <v>0</v>
      </c>
      <c r="G2094" s="30">
        <v>0</v>
      </c>
      <c r="H2094" s="30">
        <v>0</v>
      </c>
      <c r="I2094" s="30" t="s">
        <v>2158</v>
      </c>
      <c r="J2094" s="30" t="s">
        <v>2158</v>
      </c>
      <c r="K2094" s="30">
        <v>52</v>
      </c>
      <c r="L2094" s="30">
        <v>64</v>
      </c>
      <c r="M2094" s="30" t="s">
        <v>2158</v>
      </c>
      <c r="N2094" s="30" t="s">
        <v>2158</v>
      </c>
      <c r="O2094" s="25"/>
    </row>
    <row r="2095" spans="1:15" ht="30.6">
      <c r="A2095" s="21" t="s">
        <v>4161</v>
      </c>
      <c r="B2095" s="21" t="s">
        <v>4162</v>
      </c>
      <c r="C2095" s="21" t="s">
        <v>2377</v>
      </c>
      <c r="D2095" s="30" t="s">
        <v>1125</v>
      </c>
      <c r="E2095" s="30" t="s">
        <v>1125</v>
      </c>
      <c r="F2095" s="30">
        <v>0</v>
      </c>
      <c r="G2095" s="30">
        <v>0</v>
      </c>
      <c r="H2095" s="30">
        <v>0</v>
      </c>
      <c r="I2095" s="30" t="s">
        <v>1125</v>
      </c>
      <c r="J2095" s="30" t="s">
        <v>1125</v>
      </c>
      <c r="K2095" s="30" t="s">
        <v>1125</v>
      </c>
      <c r="L2095" s="30">
        <v>215</v>
      </c>
      <c r="M2095" s="30" t="s">
        <v>1125</v>
      </c>
      <c r="N2095" s="30" t="s">
        <v>1125</v>
      </c>
      <c r="O2095" s="25"/>
    </row>
    <row r="2096" spans="1:15" ht="30.6">
      <c r="A2096" s="21" t="s">
        <v>4161</v>
      </c>
      <c r="B2096" s="21" t="s">
        <v>4162</v>
      </c>
      <c r="C2096" s="21" t="s">
        <v>2378</v>
      </c>
      <c r="D2096" s="34" t="s">
        <v>1125</v>
      </c>
      <c r="E2096" s="34" t="s">
        <v>1125</v>
      </c>
      <c r="F2096" s="34" t="s">
        <v>2161</v>
      </c>
      <c r="G2096" s="34" t="s">
        <v>2161</v>
      </c>
      <c r="H2096" s="34" t="s">
        <v>2161</v>
      </c>
      <c r="I2096" s="34" t="s">
        <v>1125</v>
      </c>
      <c r="J2096" s="34" t="s">
        <v>1125</v>
      </c>
      <c r="K2096" s="34" t="s">
        <v>1125</v>
      </c>
      <c r="L2096" s="34">
        <v>300</v>
      </c>
      <c r="M2096" s="34" t="s">
        <v>1125</v>
      </c>
      <c r="N2096" s="34" t="s">
        <v>1125</v>
      </c>
      <c r="O2096" s="25"/>
    </row>
    <row r="2097" spans="1:15" ht="45.6">
      <c r="A2097" s="21" t="s">
        <v>4163</v>
      </c>
      <c r="B2097" s="21" t="s">
        <v>4164</v>
      </c>
      <c r="C2097" s="21" t="s">
        <v>2157</v>
      </c>
      <c r="D2097" s="30" t="s">
        <v>2158</v>
      </c>
      <c r="E2097" s="30" t="s">
        <v>2158</v>
      </c>
      <c r="F2097" s="30" t="s">
        <v>2158</v>
      </c>
      <c r="G2097" s="30">
        <v>0</v>
      </c>
      <c r="H2097" s="30">
        <v>0</v>
      </c>
      <c r="I2097" s="30">
        <v>0</v>
      </c>
      <c r="J2097" s="30" t="s">
        <v>2158</v>
      </c>
      <c r="K2097" s="30" t="s">
        <v>2158</v>
      </c>
      <c r="L2097" s="30" t="s">
        <v>2158</v>
      </c>
      <c r="M2097" s="30">
        <v>201</v>
      </c>
      <c r="N2097" s="30">
        <v>194</v>
      </c>
      <c r="O2097" s="25"/>
    </row>
    <row r="2098" spans="1:15" ht="45.6">
      <c r="A2098" s="21" t="s">
        <v>4163</v>
      </c>
      <c r="B2098" s="21" t="s">
        <v>4164</v>
      </c>
      <c r="C2098" s="21" t="s">
        <v>2377</v>
      </c>
      <c r="D2098" s="30" t="s">
        <v>1125</v>
      </c>
      <c r="E2098" s="30" t="s">
        <v>1125</v>
      </c>
      <c r="F2098" s="30" t="s">
        <v>1125</v>
      </c>
      <c r="G2098" s="30">
        <v>0</v>
      </c>
      <c r="H2098" s="30">
        <v>0</v>
      </c>
      <c r="I2098" s="30">
        <v>0</v>
      </c>
      <c r="J2098" s="30" t="s">
        <v>1125</v>
      </c>
      <c r="K2098" s="30" t="s">
        <v>1125</v>
      </c>
      <c r="L2098" s="30" t="s">
        <v>1125</v>
      </c>
      <c r="M2098" s="30" t="s">
        <v>1125</v>
      </c>
      <c r="N2098" s="30">
        <v>14423</v>
      </c>
      <c r="O2098" s="25"/>
    </row>
    <row r="2099" spans="1:15" ht="45.6">
      <c r="A2099" s="21" t="s">
        <v>4163</v>
      </c>
      <c r="B2099" s="21" t="s">
        <v>4164</v>
      </c>
      <c r="C2099" s="21" t="s">
        <v>2378</v>
      </c>
      <c r="D2099" s="34" t="s">
        <v>1125</v>
      </c>
      <c r="E2099" s="34" t="s">
        <v>1125</v>
      </c>
      <c r="F2099" s="34" t="s">
        <v>1125</v>
      </c>
      <c r="G2099" s="34" t="s">
        <v>2161</v>
      </c>
      <c r="H2099" s="34" t="s">
        <v>2161</v>
      </c>
      <c r="I2099" s="34" t="s">
        <v>2161</v>
      </c>
      <c r="J2099" s="34" t="s">
        <v>1125</v>
      </c>
      <c r="K2099" s="34" t="s">
        <v>1125</v>
      </c>
      <c r="L2099" s="34" t="s">
        <v>1125</v>
      </c>
      <c r="M2099" s="34" t="s">
        <v>1125</v>
      </c>
      <c r="N2099" s="34">
        <v>13.48</v>
      </c>
      <c r="O2099" s="25"/>
    </row>
    <row r="2100" spans="1:15" ht="45.6">
      <c r="A2100" s="21" t="s">
        <v>4165</v>
      </c>
      <c r="B2100" s="21" t="s">
        <v>4166</v>
      </c>
      <c r="C2100" s="21" t="s">
        <v>2157</v>
      </c>
      <c r="D2100" s="30">
        <v>115570</v>
      </c>
      <c r="E2100" s="30">
        <v>157178</v>
      </c>
      <c r="F2100" s="30">
        <v>174029</v>
      </c>
      <c r="G2100" s="30">
        <v>118910</v>
      </c>
      <c r="H2100" s="30">
        <v>124944</v>
      </c>
      <c r="I2100" s="30">
        <v>131981</v>
      </c>
      <c r="J2100" s="30">
        <v>121190</v>
      </c>
      <c r="K2100" s="30">
        <v>61187</v>
      </c>
      <c r="L2100" s="30">
        <v>55612</v>
      </c>
      <c r="M2100" s="30">
        <v>51563</v>
      </c>
      <c r="N2100" s="30">
        <v>26684</v>
      </c>
      <c r="O2100" s="25"/>
    </row>
    <row r="2101" spans="1:15" ht="45.6">
      <c r="A2101" s="21" t="s">
        <v>4165</v>
      </c>
      <c r="B2101" s="21" t="s">
        <v>4166</v>
      </c>
      <c r="C2101" s="21" t="s">
        <v>2377</v>
      </c>
      <c r="D2101" s="30">
        <v>16830464</v>
      </c>
      <c r="E2101" s="30">
        <v>32571495</v>
      </c>
      <c r="F2101" s="30">
        <v>34966726</v>
      </c>
      <c r="G2101" s="30">
        <v>25741876</v>
      </c>
      <c r="H2101" s="30">
        <v>22478131</v>
      </c>
      <c r="I2101" s="30">
        <v>23827074</v>
      </c>
      <c r="J2101" s="30">
        <v>19217034</v>
      </c>
      <c r="K2101" s="30">
        <v>13039421</v>
      </c>
      <c r="L2101" s="30">
        <v>11166618</v>
      </c>
      <c r="M2101" s="30">
        <v>10592291</v>
      </c>
      <c r="N2101" s="30">
        <v>6381333</v>
      </c>
      <c r="O2101" s="25"/>
    </row>
    <row r="2102" spans="1:15" ht="45.6">
      <c r="A2102" s="21" t="s">
        <v>4165</v>
      </c>
      <c r="B2102" s="21" t="s">
        <v>4166</v>
      </c>
      <c r="C2102" s="21" t="s">
        <v>2378</v>
      </c>
      <c r="D2102" s="34">
        <v>6.87</v>
      </c>
      <c r="E2102" s="34">
        <v>4.83</v>
      </c>
      <c r="F2102" s="34">
        <v>4.9800000000000004</v>
      </c>
      <c r="G2102" s="34">
        <v>4.62</v>
      </c>
      <c r="H2102" s="34">
        <v>5.56</v>
      </c>
      <c r="I2102" s="34">
        <v>5.54</v>
      </c>
      <c r="J2102" s="34">
        <v>6.31</v>
      </c>
      <c r="K2102" s="34">
        <v>4.6900000000000004</v>
      </c>
      <c r="L2102" s="34">
        <v>4.9800000000000004</v>
      </c>
      <c r="M2102" s="34">
        <v>4.87</v>
      </c>
      <c r="N2102" s="34">
        <v>4.18</v>
      </c>
      <c r="O2102" s="25"/>
    </row>
    <row r="2103" spans="1:15" ht="45.6">
      <c r="A2103" s="21" t="s">
        <v>4167</v>
      </c>
      <c r="B2103" s="21" t="s">
        <v>4168</v>
      </c>
      <c r="C2103" s="21" t="s">
        <v>2157</v>
      </c>
      <c r="D2103" s="30">
        <v>670</v>
      </c>
      <c r="E2103" s="30">
        <v>768</v>
      </c>
      <c r="F2103" s="30" t="s">
        <v>2158</v>
      </c>
      <c r="G2103" s="30" t="s">
        <v>2158</v>
      </c>
      <c r="H2103" s="30" t="s">
        <v>2158</v>
      </c>
      <c r="I2103" s="30" t="s">
        <v>2158</v>
      </c>
      <c r="J2103" s="30" t="s">
        <v>2158</v>
      </c>
      <c r="K2103" s="30">
        <v>9875</v>
      </c>
      <c r="L2103" s="30">
        <v>16927</v>
      </c>
      <c r="M2103" s="30" t="s">
        <v>2158</v>
      </c>
      <c r="N2103" s="30" t="s">
        <v>2158</v>
      </c>
      <c r="O2103" s="25"/>
    </row>
    <row r="2104" spans="1:15" ht="45.6">
      <c r="A2104" s="21" t="s">
        <v>4167</v>
      </c>
      <c r="B2104" s="21" t="s">
        <v>4168</v>
      </c>
      <c r="C2104" s="21" t="s">
        <v>2377</v>
      </c>
      <c r="D2104" s="30" t="s">
        <v>1125</v>
      </c>
      <c r="E2104" s="30">
        <v>277445</v>
      </c>
      <c r="F2104" s="30" t="s">
        <v>1125</v>
      </c>
      <c r="G2104" s="30">
        <v>339183</v>
      </c>
      <c r="H2104" s="30" t="s">
        <v>1125</v>
      </c>
      <c r="I2104" s="30" t="s">
        <v>1125</v>
      </c>
      <c r="J2104" s="30" t="s">
        <v>1125</v>
      </c>
      <c r="K2104" s="30" t="s">
        <v>1125</v>
      </c>
      <c r="L2104" s="30">
        <v>3716565</v>
      </c>
      <c r="M2104" s="30" t="s">
        <v>1125</v>
      </c>
      <c r="N2104" s="30" t="s">
        <v>1125</v>
      </c>
      <c r="O2104" s="25"/>
    </row>
    <row r="2105" spans="1:15" ht="45.6">
      <c r="A2105" s="21" t="s">
        <v>4167</v>
      </c>
      <c r="B2105" s="21" t="s">
        <v>4168</v>
      </c>
      <c r="C2105" s="21" t="s">
        <v>2378</v>
      </c>
      <c r="D2105" s="34" t="s">
        <v>1125</v>
      </c>
      <c r="E2105" s="34">
        <v>2.77</v>
      </c>
      <c r="F2105" s="34" t="s">
        <v>1125</v>
      </c>
      <c r="G2105" s="34" t="s">
        <v>1125</v>
      </c>
      <c r="H2105" s="34" t="s">
        <v>1125</v>
      </c>
      <c r="I2105" s="34" t="s">
        <v>1125</v>
      </c>
      <c r="J2105" s="34" t="s">
        <v>1125</v>
      </c>
      <c r="K2105" s="34" t="s">
        <v>1125</v>
      </c>
      <c r="L2105" s="34">
        <v>4.55</v>
      </c>
      <c r="M2105" s="34" t="s">
        <v>1125</v>
      </c>
      <c r="N2105" s="34" t="s">
        <v>1125</v>
      </c>
      <c r="O2105" s="25"/>
    </row>
    <row r="2106" spans="1:15" ht="30.6">
      <c r="A2106" s="21" t="s">
        <v>4169</v>
      </c>
      <c r="B2106" s="21" t="s">
        <v>4170</v>
      </c>
      <c r="C2106" s="21" t="s">
        <v>2157</v>
      </c>
      <c r="D2106" s="30">
        <v>93</v>
      </c>
      <c r="E2106" s="30" t="s">
        <v>2158</v>
      </c>
      <c r="F2106" s="30" t="s">
        <v>2158</v>
      </c>
      <c r="G2106" s="30" t="s">
        <v>2158</v>
      </c>
      <c r="H2106" s="30">
        <v>0</v>
      </c>
      <c r="I2106" s="30">
        <v>0</v>
      </c>
      <c r="J2106" s="30">
        <v>0</v>
      </c>
      <c r="K2106" s="30">
        <v>0</v>
      </c>
      <c r="L2106" s="30">
        <v>0</v>
      </c>
      <c r="M2106" s="30">
        <v>0</v>
      </c>
      <c r="N2106" s="30">
        <v>0</v>
      </c>
      <c r="O2106" s="25"/>
    </row>
    <row r="2107" spans="1:15" ht="30.6">
      <c r="A2107" s="21" t="s">
        <v>4169</v>
      </c>
      <c r="B2107" s="21" t="s">
        <v>4170</v>
      </c>
      <c r="C2107" s="21" t="s">
        <v>2377</v>
      </c>
      <c r="D2107" s="30">
        <v>35603</v>
      </c>
      <c r="E2107" s="30" t="s">
        <v>1125</v>
      </c>
      <c r="F2107" s="30" t="s">
        <v>1125</v>
      </c>
      <c r="G2107" s="30" t="s">
        <v>1125</v>
      </c>
      <c r="H2107" s="30">
        <v>0</v>
      </c>
      <c r="I2107" s="30">
        <v>0</v>
      </c>
      <c r="J2107" s="30">
        <v>0</v>
      </c>
      <c r="K2107" s="30">
        <v>0</v>
      </c>
      <c r="L2107" s="30">
        <v>0</v>
      </c>
      <c r="M2107" s="30">
        <v>0</v>
      </c>
      <c r="N2107" s="30">
        <v>0</v>
      </c>
      <c r="O2107" s="25"/>
    </row>
    <row r="2108" spans="1:15" ht="30.6">
      <c r="A2108" s="21" t="s">
        <v>4169</v>
      </c>
      <c r="B2108" s="21" t="s">
        <v>4170</v>
      </c>
      <c r="C2108" s="21" t="s">
        <v>2378</v>
      </c>
      <c r="D2108" s="34">
        <v>2.61</v>
      </c>
      <c r="E2108" s="34" t="s">
        <v>1125</v>
      </c>
      <c r="F2108" s="34" t="s">
        <v>1125</v>
      </c>
      <c r="G2108" s="34" t="s">
        <v>1125</v>
      </c>
      <c r="H2108" s="34" t="s">
        <v>2161</v>
      </c>
      <c r="I2108" s="34" t="s">
        <v>2161</v>
      </c>
      <c r="J2108" s="34" t="s">
        <v>2161</v>
      </c>
      <c r="K2108" s="34" t="s">
        <v>2161</v>
      </c>
      <c r="L2108" s="34" t="s">
        <v>2161</v>
      </c>
      <c r="M2108" s="34" t="s">
        <v>2161</v>
      </c>
      <c r="N2108" s="34" t="s">
        <v>2161</v>
      </c>
      <c r="O2108" s="25"/>
    </row>
    <row r="2109" spans="1:15" ht="60.6">
      <c r="A2109" s="21" t="s">
        <v>4171</v>
      </c>
      <c r="B2109" s="21" t="s">
        <v>4172</v>
      </c>
      <c r="C2109" s="21" t="s">
        <v>2157</v>
      </c>
      <c r="D2109" s="30">
        <v>4056</v>
      </c>
      <c r="E2109" s="30">
        <v>2996</v>
      </c>
      <c r="F2109" s="30">
        <v>2925</v>
      </c>
      <c r="G2109" s="30">
        <v>2869</v>
      </c>
      <c r="H2109" s="30">
        <v>1835</v>
      </c>
      <c r="I2109" s="30">
        <v>1830</v>
      </c>
      <c r="J2109" s="30">
        <v>1808</v>
      </c>
      <c r="K2109" s="30">
        <v>2554</v>
      </c>
      <c r="L2109" s="30">
        <v>2851</v>
      </c>
      <c r="M2109" s="30">
        <v>3250</v>
      </c>
      <c r="N2109" s="30">
        <v>2622</v>
      </c>
      <c r="O2109" s="25"/>
    </row>
    <row r="2110" spans="1:15" ht="60.6">
      <c r="A2110" s="21" t="s">
        <v>4171</v>
      </c>
      <c r="B2110" s="21" t="s">
        <v>4172</v>
      </c>
      <c r="C2110" s="21" t="s">
        <v>2377</v>
      </c>
      <c r="D2110" s="30" t="s">
        <v>4173</v>
      </c>
      <c r="E2110" s="30">
        <v>761370</v>
      </c>
      <c r="F2110" s="30">
        <v>648497</v>
      </c>
      <c r="G2110" s="30">
        <v>745814</v>
      </c>
      <c r="H2110" s="30">
        <v>461006</v>
      </c>
      <c r="I2110" s="30">
        <v>528780</v>
      </c>
      <c r="J2110" s="30" t="s">
        <v>4174</v>
      </c>
      <c r="K2110" s="30">
        <v>201965</v>
      </c>
      <c r="L2110" s="30" t="s">
        <v>4175</v>
      </c>
      <c r="M2110" s="30">
        <v>112125</v>
      </c>
      <c r="N2110" s="30">
        <v>89508</v>
      </c>
      <c r="O2110" s="25"/>
    </row>
    <row r="2111" spans="1:15" ht="60.6">
      <c r="A2111" s="21" t="s">
        <v>4171</v>
      </c>
      <c r="B2111" s="21" t="s">
        <v>4172</v>
      </c>
      <c r="C2111" s="21" t="s">
        <v>2378</v>
      </c>
      <c r="D2111" s="34">
        <v>3.72</v>
      </c>
      <c r="E2111" s="34">
        <v>3.93</v>
      </c>
      <c r="F2111" s="34">
        <v>4.51</v>
      </c>
      <c r="G2111" s="34">
        <v>3.85</v>
      </c>
      <c r="H2111" s="34">
        <v>3.98</v>
      </c>
      <c r="I2111" s="34">
        <v>3.46</v>
      </c>
      <c r="J2111" s="34">
        <v>9.1</v>
      </c>
      <c r="K2111" s="34">
        <v>12.64</v>
      </c>
      <c r="L2111" s="34">
        <v>23.7</v>
      </c>
      <c r="M2111" s="34">
        <v>28.99</v>
      </c>
      <c r="N2111" s="34">
        <v>29.29</v>
      </c>
      <c r="O2111" s="25"/>
    </row>
    <row r="2112" spans="1:15" ht="60.6">
      <c r="A2112" s="21" t="s">
        <v>4176</v>
      </c>
      <c r="B2112" s="21" t="s">
        <v>4177</v>
      </c>
      <c r="C2112" s="21" t="s">
        <v>2157</v>
      </c>
      <c r="D2112" s="30">
        <v>756</v>
      </c>
      <c r="E2112" s="30">
        <v>781</v>
      </c>
      <c r="F2112" s="30" t="s">
        <v>2158</v>
      </c>
      <c r="G2112" s="30" t="s">
        <v>2158</v>
      </c>
      <c r="H2112" s="30" t="s">
        <v>2158</v>
      </c>
      <c r="I2112" s="30" t="s">
        <v>2158</v>
      </c>
      <c r="J2112" s="30" t="s">
        <v>2158</v>
      </c>
      <c r="K2112" s="30" t="s">
        <v>2158</v>
      </c>
      <c r="L2112" s="30" t="s">
        <v>2158</v>
      </c>
      <c r="M2112" s="30" t="s">
        <v>2158</v>
      </c>
      <c r="N2112" s="30" t="s">
        <v>2158</v>
      </c>
      <c r="O2112" s="25"/>
    </row>
    <row r="2113" spans="1:15" ht="60.6">
      <c r="A2113" s="21" t="s">
        <v>4176</v>
      </c>
      <c r="B2113" s="21" t="s">
        <v>4177</v>
      </c>
      <c r="C2113" s="21" t="s">
        <v>2377</v>
      </c>
      <c r="D2113" s="30">
        <v>116202</v>
      </c>
      <c r="E2113" s="30">
        <v>152241</v>
      </c>
      <c r="F2113" s="30" t="s">
        <v>1125</v>
      </c>
      <c r="G2113" s="30" t="s">
        <v>1125</v>
      </c>
      <c r="H2113" s="30" t="s">
        <v>1125</v>
      </c>
      <c r="I2113" s="30" t="s">
        <v>1125</v>
      </c>
      <c r="J2113" s="30" t="s">
        <v>1125</v>
      </c>
      <c r="K2113" s="30" t="s">
        <v>1125</v>
      </c>
      <c r="L2113" s="30" t="s">
        <v>1125</v>
      </c>
      <c r="M2113" s="30" t="s">
        <v>1125</v>
      </c>
      <c r="N2113" s="30" t="s">
        <v>1125</v>
      </c>
      <c r="O2113" s="25"/>
    </row>
    <row r="2114" spans="1:15" ht="60.6">
      <c r="A2114" s="21" t="s">
        <v>4176</v>
      </c>
      <c r="B2114" s="21" t="s">
        <v>4177</v>
      </c>
      <c r="C2114" s="21" t="s">
        <v>2378</v>
      </c>
      <c r="D2114" s="34">
        <v>6.51</v>
      </c>
      <c r="E2114" s="34">
        <v>5.13</v>
      </c>
      <c r="F2114" s="34" t="s">
        <v>1125</v>
      </c>
      <c r="G2114" s="34" t="s">
        <v>1125</v>
      </c>
      <c r="H2114" s="34" t="s">
        <v>1125</v>
      </c>
      <c r="I2114" s="34" t="s">
        <v>1125</v>
      </c>
      <c r="J2114" s="34" t="s">
        <v>1125</v>
      </c>
      <c r="K2114" s="34" t="s">
        <v>1125</v>
      </c>
      <c r="L2114" s="34" t="s">
        <v>1125</v>
      </c>
      <c r="M2114" s="34" t="s">
        <v>1125</v>
      </c>
      <c r="N2114" s="34" t="s">
        <v>1125</v>
      </c>
      <c r="O2114" s="25"/>
    </row>
    <row r="2115" spans="1:15" ht="75.599999999999994">
      <c r="A2115" s="21" t="s">
        <v>4178</v>
      </c>
      <c r="B2115" s="21" t="s">
        <v>4179</v>
      </c>
      <c r="C2115" s="21" t="s">
        <v>2157</v>
      </c>
      <c r="D2115" s="30" t="s">
        <v>2158</v>
      </c>
      <c r="E2115" s="30" t="s">
        <v>2158</v>
      </c>
      <c r="F2115" s="30">
        <v>0</v>
      </c>
      <c r="G2115" s="30">
        <v>0</v>
      </c>
      <c r="H2115" s="30" t="s">
        <v>2158</v>
      </c>
      <c r="I2115" s="30">
        <v>0</v>
      </c>
      <c r="J2115" s="30">
        <v>0</v>
      </c>
      <c r="K2115" s="30" t="s">
        <v>2158</v>
      </c>
      <c r="L2115" s="30">
        <v>0</v>
      </c>
      <c r="M2115" s="30">
        <v>0</v>
      </c>
      <c r="N2115" s="30">
        <v>0</v>
      </c>
      <c r="O2115" s="25"/>
    </row>
    <row r="2116" spans="1:15" ht="75.599999999999994">
      <c r="A2116" s="21" t="s">
        <v>4178</v>
      </c>
      <c r="B2116" s="21" t="s">
        <v>4179</v>
      </c>
      <c r="C2116" s="21" t="s">
        <v>2377</v>
      </c>
      <c r="D2116" s="30" t="s">
        <v>1125</v>
      </c>
      <c r="E2116" s="30" t="s">
        <v>1125</v>
      </c>
      <c r="F2116" s="30">
        <v>0</v>
      </c>
      <c r="G2116" s="30">
        <v>0</v>
      </c>
      <c r="H2116" s="30" t="s">
        <v>1125</v>
      </c>
      <c r="I2116" s="30">
        <v>0</v>
      </c>
      <c r="J2116" s="30">
        <v>0</v>
      </c>
      <c r="K2116" s="30" t="s">
        <v>1125</v>
      </c>
      <c r="L2116" s="30">
        <v>0</v>
      </c>
      <c r="M2116" s="30">
        <v>0</v>
      </c>
      <c r="N2116" s="30">
        <v>0</v>
      </c>
      <c r="O2116" s="25"/>
    </row>
    <row r="2117" spans="1:15" ht="75.599999999999994">
      <c r="A2117" s="21" t="s">
        <v>4178</v>
      </c>
      <c r="B2117" s="21" t="s">
        <v>4179</v>
      </c>
      <c r="C2117" s="21" t="s">
        <v>2378</v>
      </c>
      <c r="D2117" s="34" t="s">
        <v>1125</v>
      </c>
      <c r="E2117" s="34" t="s">
        <v>1125</v>
      </c>
      <c r="F2117" s="34" t="s">
        <v>2161</v>
      </c>
      <c r="G2117" s="34" t="s">
        <v>2161</v>
      </c>
      <c r="H2117" s="34" t="s">
        <v>1125</v>
      </c>
      <c r="I2117" s="34" t="s">
        <v>2161</v>
      </c>
      <c r="J2117" s="34" t="s">
        <v>2161</v>
      </c>
      <c r="K2117" s="34" t="s">
        <v>1125</v>
      </c>
      <c r="L2117" s="34" t="s">
        <v>2161</v>
      </c>
      <c r="M2117" s="34" t="s">
        <v>2161</v>
      </c>
      <c r="N2117" s="34" t="s">
        <v>2161</v>
      </c>
      <c r="O2117" s="25"/>
    </row>
    <row r="2118" spans="1:15" ht="15.6">
      <c r="A2118" s="21" t="s">
        <v>4180</v>
      </c>
      <c r="B2118" s="21" t="s">
        <v>4181</v>
      </c>
      <c r="C2118" s="21" t="s">
        <v>2157</v>
      </c>
      <c r="D2118" s="30">
        <v>7758</v>
      </c>
      <c r="E2118" s="30" t="s">
        <v>2158</v>
      </c>
      <c r="F2118" s="30">
        <v>5289</v>
      </c>
      <c r="G2118" s="30">
        <v>2278</v>
      </c>
      <c r="H2118" s="30" t="s">
        <v>2158</v>
      </c>
      <c r="I2118" s="30" t="s">
        <v>2158</v>
      </c>
      <c r="J2118" s="30">
        <v>774</v>
      </c>
      <c r="K2118" s="30">
        <v>86</v>
      </c>
      <c r="L2118" s="30" t="s">
        <v>2158</v>
      </c>
      <c r="M2118" s="30" t="s">
        <v>2158</v>
      </c>
      <c r="N2118" s="30" t="s">
        <v>2158</v>
      </c>
      <c r="O2118" s="25"/>
    </row>
    <row r="2119" spans="1:15" ht="15.6">
      <c r="A2119" s="21" t="s">
        <v>4180</v>
      </c>
      <c r="B2119" s="21" t="s">
        <v>4181</v>
      </c>
      <c r="C2119" s="21" t="s">
        <v>2377</v>
      </c>
      <c r="D2119" s="30">
        <v>585178</v>
      </c>
      <c r="E2119" s="30" t="s">
        <v>1125</v>
      </c>
      <c r="F2119" s="30">
        <v>462303</v>
      </c>
      <c r="G2119" s="30" t="s">
        <v>1125</v>
      </c>
      <c r="H2119" s="30">
        <v>211688</v>
      </c>
      <c r="I2119" s="30" t="s">
        <v>1125</v>
      </c>
      <c r="J2119" s="30">
        <v>128830</v>
      </c>
      <c r="K2119" s="30" t="s">
        <v>4182</v>
      </c>
      <c r="L2119" s="30" t="s">
        <v>1125</v>
      </c>
      <c r="M2119" s="30" t="s">
        <v>1125</v>
      </c>
      <c r="N2119" s="30" t="s">
        <v>1125</v>
      </c>
      <c r="O2119" s="25"/>
    </row>
    <row r="2120" spans="1:15" ht="15.6">
      <c r="A2120" s="21" t="s">
        <v>4180</v>
      </c>
      <c r="B2120" s="21" t="s">
        <v>4181</v>
      </c>
      <c r="C2120" s="21" t="s">
        <v>2378</v>
      </c>
      <c r="D2120" s="34">
        <v>13.26</v>
      </c>
      <c r="E2120" s="34" t="s">
        <v>1125</v>
      </c>
      <c r="F2120" s="34">
        <v>11.44</v>
      </c>
      <c r="G2120" s="34" t="s">
        <v>1125</v>
      </c>
      <c r="H2120" s="34" t="s">
        <v>1125</v>
      </c>
      <c r="I2120" s="34" t="s">
        <v>1125</v>
      </c>
      <c r="J2120" s="34">
        <v>6.01</v>
      </c>
      <c r="K2120" s="34">
        <v>6.01</v>
      </c>
      <c r="L2120" s="34" t="s">
        <v>1125</v>
      </c>
      <c r="M2120" s="34" t="s">
        <v>1125</v>
      </c>
      <c r="N2120" s="34" t="s">
        <v>1125</v>
      </c>
      <c r="O2120" s="25"/>
    </row>
    <row r="2121" spans="1:15" ht="45.6">
      <c r="A2121" s="21" t="s">
        <v>4183</v>
      </c>
      <c r="B2121" s="21" t="s">
        <v>4184</v>
      </c>
      <c r="C2121" s="21" t="s">
        <v>2157</v>
      </c>
      <c r="D2121" s="30">
        <v>364</v>
      </c>
      <c r="E2121" s="30">
        <v>370</v>
      </c>
      <c r="F2121" s="30">
        <v>868</v>
      </c>
      <c r="G2121" s="30">
        <v>424</v>
      </c>
      <c r="H2121" s="30">
        <v>831</v>
      </c>
      <c r="I2121" s="30" t="s">
        <v>2158</v>
      </c>
      <c r="J2121" s="30">
        <v>101</v>
      </c>
      <c r="K2121" s="30">
        <v>0</v>
      </c>
      <c r="L2121" s="30">
        <v>0</v>
      </c>
      <c r="M2121" s="30" t="s">
        <v>2158</v>
      </c>
      <c r="N2121" s="30" t="s">
        <v>2158</v>
      </c>
      <c r="O2121" s="25"/>
    </row>
    <row r="2122" spans="1:15" ht="45.6">
      <c r="A2122" s="21" t="s">
        <v>4183</v>
      </c>
      <c r="B2122" s="21" t="s">
        <v>4184</v>
      </c>
      <c r="C2122" s="21" t="s">
        <v>2377</v>
      </c>
      <c r="D2122" s="30">
        <v>17816</v>
      </c>
      <c r="E2122" s="30">
        <v>21902</v>
      </c>
      <c r="F2122" s="30" t="s">
        <v>1125</v>
      </c>
      <c r="G2122" s="30" t="s">
        <v>4185</v>
      </c>
      <c r="H2122" s="30">
        <v>50908</v>
      </c>
      <c r="I2122" s="30" t="s">
        <v>1125</v>
      </c>
      <c r="J2122" s="30">
        <v>8424</v>
      </c>
      <c r="K2122" s="30">
        <v>0</v>
      </c>
      <c r="L2122" s="30">
        <v>0</v>
      </c>
      <c r="M2122" s="30" t="s">
        <v>1125</v>
      </c>
      <c r="N2122" s="30" t="s">
        <v>1125</v>
      </c>
      <c r="O2122" s="25"/>
    </row>
    <row r="2123" spans="1:15" ht="45.6">
      <c r="A2123" s="21" t="s">
        <v>4183</v>
      </c>
      <c r="B2123" s="21" t="s">
        <v>4184</v>
      </c>
      <c r="C2123" s="21" t="s">
        <v>2378</v>
      </c>
      <c r="D2123" s="34">
        <v>20.420000000000002</v>
      </c>
      <c r="E2123" s="34">
        <v>16.89</v>
      </c>
      <c r="F2123" s="34" t="s">
        <v>1125</v>
      </c>
      <c r="G2123" s="34">
        <v>15.96</v>
      </c>
      <c r="H2123" s="34">
        <v>16.329999999999998</v>
      </c>
      <c r="I2123" s="34" t="s">
        <v>1125</v>
      </c>
      <c r="J2123" s="34">
        <v>11.99</v>
      </c>
      <c r="K2123" s="34" t="s">
        <v>2161</v>
      </c>
      <c r="L2123" s="34" t="s">
        <v>2161</v>
      </c>
      <c r="M2123" s="34" t="s">
        <v>1125</v>
      </c>
      <c r="N2123" s="34" t="s">
        <v>1125</v>
      </c>
      <c r="O2123" s="25"/>
    </row>
    <row r="2124" spans="1:15" ht="30.6">
      <c r="A2124" s="21" t="s">
        <v>4186</v>
      </c>
      <c r="B2124" s="21" t="s">
        <v>4187</v>
      </c>
      <c r="C2124" s="21" t="s">
        <v>2157</v>
      </c>
      <c r="D2124" s="30">
        <v>1938</v>
      </c>
      <c r="E2124" s="30">
        <v>2167</v>
      </c>
      <c r="F2124" s="30">
        <v>2990</v>
      </c>
      <c r="G2124" s="30">
        <v>3294</v>
      </c>
      <c r="H2124" s="30">
        <v>3395</v>
      </c>
      <c r="I2124" s="30">
        <v>3490</v>
      </c>
      <c r="J2124" s="30">
        <v>2147</v>
      </c>
      <c r="K2124" s="30">
        <v>1959</v>
      </c>
      <c r="L2124" s="30" t="s">
        <v>2158</v>
      </c>
      <c r="M2124" s="30">
        <v>1885</v>
      </c>
      <c r="N2124" s="30" t="s">
        <v>2158</v>
      </c>
      <c r="O2124" s="25"/>
    </row>
    <row r="2125" spans="1:15" ht="30.6">
      <c r="A2125" s="21" t="s">
        <v>4188</v>
      </c>
      <c r="B2125" s="21" t="s">
        <v>4189</v>
      </c>
      <c r="C2125" s="21" t="s">
        <v>2157</v>
      </c>
      <c r="D2125" s="30">
        <v>20676</v>
      </c>
      <c r="E2125" s="30">
        <v>19564</v>
      </c>
      <c r="F2125" s="30">
        <v>16957</v>
      </c>
      <c r="G2125" s="30">
        <v>6664</v>
      </c>
      <c r="H2125" s="30">
        <v>13993</v>
      </c>
      <c r="I2125" s="30">
        <v>5514</v>
      </c>
      <c r="J2125" s="30">
        <v>3780</v>
      </c>
      <c r="K2125" s="30">
        <v>4724</v>
      </c>
      <c r="L2125" s="30" t="s">
        <v>2158</v>
      </c>
      <c r="M2125" s="30">
        <v>4607</v>
      </c>
      <c r="N2125" s="30" t="s">
        <v>2158</v>
      </c>
      <c r="O2125" s="25"/>
    </row>
    <row r="2126" spans="1:15" ht="30.6">
      <c r="A2126" s="21" t="s">
        <v>4188</v>
      </c>
      <c r="B2126" s="21" t="s">
        <v>4189</v>
      </c>
      <c r="C2126" s="21" t="s">
        <v>2377</v>
      </c>
      <c r="D2126" s="30">
        <v>2729873</v>
      </c>
      <c r="E2126" s="30">
        <v>2738337</v>
      </c>
      <c r="F2126" s="30">
        <v>2162299</v>
      </c>
      <c r="G2126" s="30">
        <v>991164</v>
      </c>
      <c r="H2126" s="30">
        <v>1645383</v>
      </c>
      <c r="I2126" s="30">
        <v>262643</v>
      </c>
      <c r="J2126" s="30">
        <v>499598</v>
      </c>
      <c r="K2126" s="30">
        <v>593782</v>
      </c>
      <c r="L2126" s="30" t="s">
        <v>1125</v>
      </c>
      <c r="M2126" s="30">
        <v>2040802</v>
      </c>
      <c r="N2126" s="30" t="s">
        <v>1125</v>
      </c>
      <c r="O2126" s="25"/>
    </row>
    <row r="2127" spans="1:15" ht="30.6">
      <c r="A2127" s="21" t="s">
        <v>4188</v>
      </c>
      <c r="B2127" s="21" t="s">
        <v>4189</v>
      </c>
      <c r="C2127" s="21" t="s">
        <v>2378</v>
      </c>
      <c r="D2127" s="34">
        <v>7.57</v>
      </c>
      <c r="E2127" s="34">
        <v>7.14</v>
      </c>
      <c r="F2127" s="34">
        <v>7.84</v>
      </c>
      <c r="G2127" s="34">
        <v>6.72</v>
      </c>
      <c r="H2127" s="34">
        <v>8.5</v>
      </c>
      <c r="I2127" s="34">
        <v>20.99</v>
      </c>
      <c r="J2127" s="34">
        <v>7.57</v>
      </c>
      <c r="K2127" s="34">
        <v>7.96</v>
      </c>
      <c r="L2127" s="34" t="s">
        <v>1125</v>
      </c>
      <c r="M2127" s="34">
        <v>2.2599999999999998</v>
      </c>
      <c r="N2127" s="34" t="s">
        <v>1125</v>
      </c>
      <c r="O2127" s="25"/>
    </row>
    <row r="2128" spans="1:15" ht="30.6">
      <c r="A2128" s="21" t="s">
        <v>4190</v>
      </c>
      <c r="B2128" s="21" t="s">
        <v>4191</v>
      </c>
      <c r="C2128" s="21" t="s">
        <v>2157</v>
      </c>
      <c r="D2128" s="30">
        <v>128</v>
      </c>
      <c r="E2128" s="30">
        <v>127</v>
      </c>
      <c r="F2128" s="30" t="s">
        <v>2158</v>
      </c>
      <c r="G2128" s="30" t="s">
        <v>2158</v>
      </c>
      <c r="H2128" s="30">
        <v>1308</v>
      </c>
      <c r="I2128" s="30" t="s">
        <v>2158</v>
      </c>
      <c r="J2128" s="30">
        <v>2401</v>
      </c>
      <c r="K2128" s="30">
        <v>5615</v>
      </c>
      <c r="L2128" s="30">
        <v>5925</v>
      </c>
      <c r="M2128" s="30">
        <v>2966</v>
      </c>
      <c r="N2128" s="30">
        <v>4604</v>
      </c>
      <c r="O2128" s="25"/>
    </row>
    <row r="2129" spans="1:15" ht="30.6">
      <c r="A2129" s="21" t="s">
        <v>4192</v>
      </c>
      <c r="B2129" s="21" t="s">
        <v>4193</v>
      </c>
      <c r="C2129" s="21" t="s">
        <v>2157</v>
      </c>
      <c r="D2129" s="30">
        <v>0</v>
      </c>
      <c r="E2129" s="30" t="s">
        <v>2158</v>
      </c>
      <c r="F2129" s="30" t="s">
        <v>2158</v>
      </c>
      <c r="G2129" s="30">
        <v>0</v>
      </c>
      <c r="H2129" s="30" t="s">
        <v>2158</v>
      </c>
      <c r="I2129" s="30" t="s">
        <v>2158</v>
      </c>
      <c r="J2129" s="30">
        <v>0</v>
      </c>
      <c r="K2129" s="30">
        <v>0</v>
      </c>
      <c r="L2129" s="30">
        <v>0</v>
      </c>
      <c r="M2129" s="30">
        <v>0</v>
      </c>
      <c r="N2129" s="30">
        <v>0</v>
      </c>
      <c r="O2129" s="25"/>
    </row>
    <row r="2130" spans="1:15" ht="30.6">
      <c r="A2130" s="21" t="s">
        <v>4192</v>
      </c>
      <c r="B2130" s="21" t="s">
        <v>4193</v>
      </c>
      <c r="C2130" s="21" t="s">
        <v>2377</v>
      </c>
      <c r="D2130" s="30">
        <v>0</v>
      </c>
      <c r="E2130" s="30" t="s">
        <v>1125</v>
      </c>
      <c r="F2130" s="30" t="s">
        <v>1125</v>
      </c>
      <c r="G2130" s="30">
        <v>0</v>
      </c>
      <c r="H2130" s="30" t="s">
        <v>1125</v>
      </c>
      <c r="I2130" s="30" t="s">
        <v>1125</v>
      </c>
      <c r="J2130" s="30">
        <v>0</v>
      </c>
      <c r="K2130" s="30">
        <v>0</v>
      </c>
      <c r="L2130" s="30">
        <v>0</v>
      </c>
      <c r="M2130" s="30">
        <v>0</v>
      </c>
      <c r="N2130" s="30">
        <v>0</v>
      </c>
      <c r="O2130" s="25"/>
    </row>
    <row r="2131" spans="1:15" ht="30.6">
      <c r="A2131" s="21" t="s">
        <v>4192</v>
      </c>
      <c r="B2131" s="21" t="s">
        <v>4193</v>
      </c>
      <c r="C2131" s="21" t="s">
        <v>2378</v>
      </c>
      <c r="D2131" s="34" t="s">
        <v>2161</v>
      </c>
      <c r="E2131" s="34" t="s">
        <v>1125</v>
      </c>
      <c r="F2131" s="34" t="s">
        <v>1125</v>
      </c>
      <c r="G2131" s="34" t="s">
        <v>2161</v>
      </c>
      <c r="H2131" s="34" t="s">
        <v>1125</v>
      </c>
      <c r="I2131" s="34" t="s">
        <v>1125</v>
      </c>
      <c r="J2131" s="34" t="s">
        <v>2161</v>
      </c>
      <c r="K2131" s="34" t="s">
        <v>2161</v>
      </c>
      <c r="L2131" s="34" t="s">
        <v>2161</v>
      </c>
      <c r="M2131" s="34" t="s">
        <v>2161</v>
      </c>
      <c r="N2131" s="34" t="s">
        <v>2161</v>
      </c>
      <c r="O2131" s="25"/>
    </row>
    <row r="2132" spans="1:15" ht="30.6">
      <c r="A2132" s="21" t="s">
        <v>4194</v>
      </c>
      <c r="B2132" s="21" t="s">
        <v>4195</v>
      </c>
      <c r="C2132" s="21" t="s">
        <v>2157</v>
      </c>
      <c r="D2132" s="30">
        <v>0</v>
      </c>
      <c r="E2132" s="30">
        <v>0</v>
      </c>
      <c r="F2132" s="30">
        <v>0</v>
      </c>
      <c r="G2132" s="30">
        <v>0</v>
      </c>
      <c r="H2132" s="30">
        <v>0</v>
      </c>
      <c r="I2132" s="30">
        <v>0</v>
      </c>
      <c r="J2132" s="30">
        <v>0</v>
      </c>
      <c r="K2132" s="30">
        <v>0</v>
      </c>
      <c r="L2132" s="30">
        <v>0</v>
      </c>
      <c r="M2132" s="30">
        <v>0</v>
      </c>
      <c r="N2132" s="30">
        <v>0</v>
      </c>
      <c r="O2132" s="25"/>
    </row>
    <row r="2133" spans="1:15" ht="30.6">
      <c r="A2133" s="21" t="s">
        <v>4194</v>
      </c>
      <c r="B2133" s="21" t="s">
        <v>4195</v>
      </c>
      <c r="C2133" s="21" t="s">
        <v>2377</v>
      </c>
      <c r="D2133" s="30">
        <v>0</v>
      </c>
      <c r="E2133" s="30">
        <v>0</v>
      </c>
      <c r="F2133" s="30">
        <v>0</v>
      </c>
      <c r="G2133" s="30">
        <v>0</v>
      </c>
      <c r="H2133" s="30">
        <v>0</v>
      </c>
      <c r="I2133" s="30">
        <v>0</v>
      </c>
      <c r="J2133" s="30">
        <v>0</v>
      </c>
      <c r="K2133" s="30">
        <v>0</v>
      </c>
      <c r="L2133" s="30">
        <v>0</v>
      </c>
      <c r="M2133" s="30">
        <v>0</v>
      </c>
      <c r="N2133" s="30">
        <v>0</v>
      </c>
      <c r="O2133" s="25"/>
    </row>
    <row r="2134" spans="1:15" ht="30.6">
      <c r="A2134" s="21" t="s">
        <v>4194</v>
      </c>
      <c r="B2134" s="21" t="s">
        <v>4195</v>
      </c>
      <c r="C2134" s="21" t="s">
        <v>2378</v>
      </c>
      <c r="D2134" s="34" t="s">
        <v>2161</v>
      </c>
      <c r="E2134" s="34" t="s">
        <v>2161</v>
      </c>
      <c r="F2134" s="34" t="s">
        <v>2161</v>
      </c>
      <c r="G2134" s="34" t="s">
        <v>2161</v>
      </c>
      <c r="H2134" s="34" t="s">
        <v>2161</v>
      </c>
      <c r="I2134" s="34" t="s">
        <v>2161</v>
      </c>
      <c r="J2134" s="34" t="s">
        <v>2161</v>
      </c>
      <c r="K2134" s="34" t="s">
        <v>2161</v>
      </c>
      <c r="L2134" s="34" t="s">
        <v>2161</v>
      </c>
      <c r="M2134" s="34" t="s">
        <v>2161</v>
      </c>
      <c r="N2134" s="34" t="s">
        <v>2161</v>
      </c>
      <c r="O2134" s="25"/>
    </row>
    <row r="2135" spans="1:15" ht="30.6">
      <c r="A2135" s="21" t="s">
        <v>4196</v>
      </c>
      <c r="B2135" s="21" t="s">
        <v>4197</v>
      </c>
      <c r="C2135" s="21" t="s">
        <v>2157</v>
      </c>
      <c r="D2135" s="30">
        <v>0</v>
      </c>
      <c r="E2135" s="30">
        <v>0</v>
      </c>
      <c r="F2135" s="30">
        <v>0</v>
      </c>
      <c r="G2135" s="30" t="s">
        <v>2158</v>
      </c>
      <c r="H2135" s="30">
        <v>242</v>
      </c>
      <c r="I2135" s="30" t="s">
        <v>2158</v>
      </c>
      <c r="J2135" s="30" t="s">
        <v>2158</v>
      </c>
      <c r="K2135" s="30" t="s">
        <v>2158</v>
      </c>
      <c r="L2135" s="30" t="s">
        <v>2158</v>
      </c>
      <c r="M2135" s="30">
        <v>626</v>
      </c>
      <c r="N2135" s="30" t="s">
        <v>2158</v>
      </c>
      <c r="O2135" s="25"/>
    </row>
    <row r="2136" spans="1:15" ht="30.6">
      <c r="A2136" s="21" t="s">
        <v>4196</v>
      </c>
      <c r="B2136" s="21" t="s">
        <v>4197</v>
      </c>
      <c r="C2136" s="21" t="s">
        <v>2377</v>
      </c>
      <c r="D2136" s="30">
        <v>0</v>
      </c>
      <c r="E2136" s="30">
        <v>0</v>
      </c>
      <c r="F2136" s="30">
        <v>0</v>
      </c>
      <c r="G2136" s="30" t="s">
        <v>1125</v>
      </c>
      <c r="H2136" s="30">
        <v>27069</v>
      </c>
      <c r="I2136" s="30" t="s">
        <v>1125</v>
      </c>
      <c r="J2136" s="30" t="s">
        <v>1125</v>
      </c>
      <c r="K2136" s="30" t="s">
        <v>1125</v>
      </c>
      <c r="L2136" s="30" t="s">
        <v>1125</v>
      </c>
      <c r="M2136" s="30">
        <v>44828</v>
      </c>
      <c r="N2136" s="30" t="s">
        <v>1125</v>
      </c>
      <c r="O2136" s="25"/>
    </row>
    <row r="2137" spans="1:15" ht="30.6">
      <c r="A2137" s="21" t="s">
        <v>4196</v>
      </c>
      <c r="B2137" s="21" t="s">
        <v>4197</v>
      </c>
      <c r="C2137" s="21" t="s">
        <v>2378</v>
      </c>
      <c r="D2137" s="34" t="s">
        <v>2161</v>
      </c>
      <c r="E2137" s="34" t="s">
        <v>2161</v>
      </c>
      <c r="F2137" s="34" t="s">
        <v>2161</v>
      </c>
      <c r="G2137" s="34" t="s">
        <v>1125</v>
      </c>
      <c r="H2137" s="34">
        <v>8.94</v>
      </c>
      <c r="I2137" s="34" t="s">
        <v>1125</v>
      </c>
      <c r="J2137" s="34" t="s">
        <v>1125</v>
      </c>
      <c r="K2137" s="34" t="s">
        <v>1125</v>
      </c>
      <c r="L2137" s="34" t="s">
        <v>1125</v>
      </c>
      <c r="M2137" s="34">
        <v>13.97</v>
      </c>
      <c r="N2137" s="34" t="s">
        <v>1125</v>
      </c>
      <c r="O2137" s="25"/>
    </row>
    <row r="2138" spans="1:15" ht="30.6">
      <c r="A2138" s="21" t="s">
        <v>4198</v>
      </c>
      <c r="B2138" s="21" t="s">
        <v>4199</v>
      </c>
      <c r="C2138" s="21" t="s">
        <v>2157</v>
      </c>
      <c r="D2138" s="30">
        <v>0</v>
      </c>
      <c r="E2138" s="30">
        <v>0</v>
      </c>
      <c r="F2138" s="30">
        <v>0</v>
      </c>
      <c r="G2138" s="30" t="s">
        <v>2158</v>
      </c>
      <c r="H2138" s="30">
        <v>458</v>
      </c>
      <c r="I2138" s="30" t="s">
        <v>2158</v>
      </c>
      <c r="J2138" s="30" t="s">
        <v>2158</v>
      </c>
      <c r="K2138" s="30">
        <v>1108</v>
      </c>
      <c r="L2138" s="30">
        <v>1219</v>
      </c>
      <c r="M2138" s="30">
        <v>1219</v>
      </c>
      <c r="N2138" s="30">
        <v>1331</v>
      </c>
      <c r="O2138" s="25"/>
    </row>
    <row r="2139" spans="1:15" ht="30.6">
      <c r="A2139" s="21" t="s">
        <v>4198</v>
      </c>
      <c r="B2139" s="21" t="s">
        <v>4199</v>
      </c>
      <c r="C2139" s="21" t="s">
        <v>2377</v>
      </c>
      <c r="D2139" s="30">
        <v>0</v>
      </c>
      <c r="E2139" s="30">
        <v>0</v>
      </c>
      <c r="F2139" s="30">
        <v>0</v>
      </c>
      <c r="G2139" s="30" t="s">
        <v>1125</v>
      </c>
      <c r="H2139" s="30">
        <v>31716</v>
      </c>
      <c r="I2139" s="30" t="s">
        <v>1125</v>
      </c>
      <c r="J2139" s="30" t="s">
        <v>1125</v>
      </c>
      <c r="K2139" s="30">
        <v>66270</v>
      </c>
      <c r="L2139" s="30">
        <v>72908</v>
      </c>
      <c r="M2139" s="30">
        <v>73809</v>
      </c>
      <c r="N2139" s="30">
        <v>72801</v>
      </c>
      <c r="O2139" s="25"/>
    </row>
    <row r="2140" spans="1:15" ht="30.6">
      <c r="A2140" s="21" t="s">
        <v>4198</v>
      </c>
      <c r="B2140" s="21" t="s">
        <v>4199</v>
      </c>
      <c r="C2140" s="21" t="s">
        <v>2378</v>
      </c>
      <c r="D2140" s="34" t="s">
        <v>2161</v>
      </c>
      <c r="E2140" s="34" t="s">
        <v>2161</v>
      </c>
      <c r="F2140" s="34" t="s">
        <v>2161</v>
      </c>
      <c r="G2140" s="34" t="s">
        <v>1125</v>
      </c>
      <c r="H2140" s="34">
        <v>14.45</v>
      </c>
      <c r="I2140" s="34" t="s">
        <v>1125</v>
      </c>
      <c r="J2140" s="34" t="s">
        <v>1125</v>
      </c>
      <c r="K2140" s="34">
        <v>16.72</v>
      </c>
      <c r="L2140" s="34">
        <v>16.72</v>
      </c>
      <c r="M2140" s="34">
        <v>16.52</v>
      </c>
      <c r="N2140" s="34">
        <v>18.28</v>
      </c>
      <c r="O2140" s="25"/>
    </row>
    <row r="2141" spans="1:15" ht="45.6">
      <c r="A2141" s="21" t="s">
        <v>4200</v>
      </c>
      <c r="B2141" s="21" t="s">
        <v>4201</v>
      </c>
      <c r="C2141" s="21" t="s">
        <v>2157</v>
      </c>
      <c r="D2141" s="30">
        <v>7045</v>
      </c>
      <c r="E2141" s="30">
        <v>7344</v>
      </c>
      <c r="F2141" s="30">
        <v>6314</v>
      </c>
      <c r="G2141" s="30">
        <v>7134</v>
      </c>
      <c r="H2141" s="30">
        <v>6195</v>
      </c>
      <c r="I2141" s="30">
        <v>9468</v>
      </c>
      <c r="J2141" s="30">
        <v>8445</v>
      </c>
      <c r="K2141" s="30">
        <v>8138</v>
      </c>
      <c r="L2141" s="30">
        <v>7366</v>
      </c>
      <c r="M2141" s="30">
        <v>10533</v>
      </c>
      <c r="N2141" s="30">
        <v>14617</v>
      </c>
      <c r="O2141" s="25"/>
    </row>
    <row r="2142" spans="1:15" ht="45.6">
      <c r="A2142" s="21" t="s">
        <v>4200</v>
      </c>
      <c r="B2142" s="21" t="s">
        <v>4201</v>
      </c>
      <c r="C2142" s="21" t="s">
        <v>2257</v>
      </c>
      <c r="D2142" s="30" t="s">
        <v>4202</v>
      </c>
      <c r="E2142" s="30">
        <v>1245153</v>
      </c>
      <c r="F2142" s="30">
        <v>1123595</v>
      </c>
      <c r="G2142" s="30">
        <v>1172969</v>
      </c>
      <c r="H2142" s="30">
        <v>1101125</v>
      </c>
      <c r="I2142" s="30">
        <v>1770269</v>
      </c>
      <c r="J2142" s="30" t="s">
        <v>4203</v>
      </c>
      <c r="K2142" s="30" t="s">
        <v>4204</v>
      </c>
      <c r="L2142" s="30" t="s">
        <v>4205</v>
      </c>
      <c r="M2142" s="30" t="s">
        <v>4206</v>
      </c>
      <c r="N2142" s="30">
        <v>8320180</v>
      </c>
      <c r="O2142" s="25"/>
    </row>
    <row r="2143" spans="1:15" ht="45.6">
      <c r="A2143" s="21" t="s">
        <v>4200</v>
      </c>
      <c r="B2143" s="21" t="s">
        <v>4201</v>
      </c>
      <c r="C2143" s="21" t="s">
        <v>2258</v>
      </c>
      <c r="D2143" s="34">
        <v>5.44</v>
      </c>
      <c r="E2143" s="34">
        <v>5.9</v>
      </c>
      <c r="F2143" s="34">
        <v>5.62</v>
      </c>
      <c r="G2143" s="34">
        <v>6.08</v>
      </c>
      <c r="H2143" s="34">
        <v>5.63</v>
      </c>
      <c r="I2143" s="34">
        <v>5.35</v>
      </c>
      <c r="J2143" s="34">
        <v>5.15</v>
      </c>
      <c r="K2143" s="34">
        <v>5.38</v>
      </c>
      <c r="L2143" s="34">
        <v>3.27</v>
      </c>
      <c r="M2143" s="34">
        <v>1.61</v>
      </c>
      <c r="N2143" s="34">
        <v>1.76</v>
      </c>
      <c r="O2143" s="25"/>
    </row>
    <row r="2144" spans="1:15" ht="30.6">
      <c r="A2144" s="21" t="s">
        <v>4207</v>
      </c>
      <c r="B2144" s="21" t="s">
        <v>4208</v>
      </c>
      <c r="C2144" s="21" t="s">
        <v>2157</v>
      </c>
      <c r="D2144" s="30">
        <v>1957</v>
      </c>
      <c r="E2144" s="30">
        <v>2270</v>
      </c>
      <c r="F2144" s="30">
        <v>2675</v>
      </c>
      <c r="G2144" s="30">
        <v>3499</v>
      </c>
      <c r="H2144" s="30">
        <v>3507</v>
      </c>
      <c r="I2144" s="30">
        <v>3493</v>
      </c>
      <c r="J2144" s="30">
        <v>6514</v>
      </c>
      <c r="K2144" s="30">
        <v>16033</v>
      </c>
      <c r="L2144" s="30">
        <v>12573</v>
      </c>
      <c r="M2144" s="30">
        <v>10477</v>
      </c>
      <c r="N2144" s="30">
        <v>9030</v>
      </c>
      <c r="O2144" s="25"/>
    </row>
    <row r="2145" spans="1:15" ht="30.6">
      <c r="A2145" s="21" t="s">
        <v>4207</v>
      </c>
      <c r="B2145" s="21" t="s">
        <v>4208</v>
      </c>
      <c r="C2145" s="21" t="s">
        <v>4209</v>
      </c>
      <c r="D2145" s="30">
        <v>354592</v>
      </c>
      <c r="E2145" s="30">
        <v>395699</v>
      </c>
      <c r="F2145" s="30">
        <v>440617</v>
      </c>
      <c r="G2145" s="30">
        <v>463730</v>
      </c>
      <c r="H2145" s="30">
        <v>415307</v>
      </c>
      <c r="I2145" s="30">
        <v>424280</v>
      </c>
      <c r="J2145" s="30">
        <v>811909</v>
      </c>
      <c r="K2145" s="30">
        <v>1202798</v>
      </c>
      <c r="L2145" s="30">
        <v>872931</v>
      </c>
      <c r="M2145" s="30">
        <v>707071</v>
      </c>
      <c r="N2145" s="30">
        <v>601425</v>
      </c>
      <c r="O2145" s="25"/>
    </row>
    <row r="2146" spans="1:15" ht="30.6">
      <c r="A2146" s="21" t="s">
        <v>4207</v>
      </c>
      <c r="B2146" s="21" t="s">
        <v>4208</v>
      </c>
      <c r="C2146" s="21" t="s">
        <v>4210</v>
      </c>
      <c r="D2146" s="34">
        <v>5.52</v>
      </c>
      <c r="E2146" s="34">
        <v>5.74</v>
      </c>
      <c r="F2146" s="34">
        <v>6.07</v>
      </c>
      <c r="G2146" s="34">
        <v>7.54</v>
      </c>
      <c r="H2146" s="34">
        <v>8.4499999999999993</v>
      </c>
      <c r="I2146" s="34">
        <v>8.23</v>
      </c>
      <c r="J2146" s="34">
        <v>8.02</v>
      </c>
      <c r="K2146" s="34">
        <v>13.33</v>
      </c>
      <c r="L2146" s="34">
        <v>14.4</v>
      </c>
      <c r="M2146" s="34">
        <v>14.82</v>
      </c>
      <c r="N2146" s="34">
        <v>15.01</v>
      </c>
      <c r="O2146" s="25"/>
    </row>
    <row r="2147" spans="1:15" ht="45.6">
      <c r="A2147" s="21" t="s">
        <v>4211</v>
      </c>
      <c r="B2147" s="21" t="s">
        <v>4212</v>
      </c>
      <c r="C2147" s="21" t="s">
        <v>2157</v>
      </c>
      <c r="D2147" s="30">
        <v>9949</v>
      </c>
      <c r="E2147" s="30">
        <v>10232</v>
      </c>
      <c r="F2147" s="30">
        <v>8878</v>
      </c>
      <c r="G2147" s="30">
        <v>16177</v>
      </c>
      <c r="H2147" s="30">
        <v>15337</v>
      </c>
      <c r="I2147" s="30">
        <v>14288</v>
      </c>
      <c r="J2147" s="30">
        <v>8980</v>
      </c>
      <c r="K2147" s="30">
        <v>41830</v>
      </c>
      <c r="L2147" s="30">
        <v>47897</v>
      </c>
      <c r="M2147" s="30">
        <v>7090</v>
      </c>
      <c r="N2147" s="30">
        <v>5289</v>
      </c>
      <c r="O2147" s="25"/>
    </row>
    <row r="2148" spans="1:15" ht="45.6">
      <c r="A2148" s="21" t="s">
        <v>4211</v>
      </c>
      <c r="B2148" s="21" t="s">
        <v>4212</v>
      </c>
      <c r="C2148" s="21" t="s">
        <v>2377</v>
      </c>
      <c r="D2148" s="30" t="s">
        <v>4213</v>
      </c>
      <c r="E2148" s="30">
        <v>2230038</v>
      </c>
      <c r="F2148" s="30">
        <v>1457190</v>
      </c>
      <c r="G2148" s="30">
        <v>1935206</v>
      </c>
      <c r="H2148" s="30">
        <v>1363052</v>
      </c>
      <c r="I2148" s="30">
        <v>941418</v>
      </c>
      <c r="J2148" s="30">
        <v>802666</v>
      </c>
      <c r="K2148" s="30">
        <v>1596719</v>
      </c>
      <c r="L2148" s="30">
        <v>1694707</v>
      </c>
      <c r="M2148" s="30">
        <v>332049</v>
      </c>
      <c r="N2148" s="30">
        <v>258007</v>
      </c>
      <c r="O2148" s="25"/>
    </row>
    <row r="2149" spans="1:15" ht="45.6">
      <c r="A2149" s="21" t="s">
        <v>4211</v>
      </c>
      <c r="B2149" s="21" t="s">
        <v>4212</v>
      </c>
      <c r="C2149" s="21" t="s">
        <v>2378</v>
      </c>
      <c r="D2149" s="34">
        <v>3.91</v>
      </c>
      <c r="E2149" s="34">
        <v>4.59</v>
      </c>
      <c r="F2149" s="34">
        <v>6.09</v>
      </c>
      <c r="G2149" s="34">
        <v>8.36</v>
      </c>
      <c r="H2149" s="34">
        <v>11.25</v>
      </c>
      <c r="I2149" s="34">
        <v>15.18</v>
      </c>
      <c r="J2149" s="34">
        <v>11.19</v>
      </c>
      <c r="K2149" s="34">
        <v>26.2</v>
      </c>
      <c r="L2149" s="34">
        <v>28.26</v>
      </c>
      <c r="M2149" s="34">
        <v>21.35</v>
      </c>
      <c r="N2149" s="34">
        <v>20.5</v>
      </c>
      <c r="O2149" s="25"/>
    </row>
    <row r="2150" spans="1:15" ht="75.599999999999994">
      <c r="A2150" s="21" t="s">
        <v>4214</v>
      </c>
      <c r="B2150" s="21" t="s">
        <v>4215</v>
      </c>
      <c r="C2150" s="21" t="s">
        <v>2157</v>
      </c>
      <c r="D2150" s="30">
        <v>321</v>
      </c>
      <c r="E2150" s="30">
        <v>182</v>
      </c>
      <c r="F2150" s="30">
        <v>681</v>
      </c>
      <c r="G2150" s="30">
        <v>503</v>
      </c>
      <c r="H2150" s="30">
        <v>258</v>
      </c>
      <c r="I2150" s="30">
        <v>271</v>
      </c>
      <c r="J2150" s="30">
        <v>504</v>
      </c>
      <c r="K2150" s="30">
        <v>2177</v>
      </c>
      <c r="L2150" s="30">
        <v>1118</v>
      </c>
      <c r="M2150" s="30">
        <v>813</v>
      </c>
      <c r="N2150" s="30">
        <v>496</v>
      </c>
      <c r="O2150" s="25"/>
    </row>
    <row r="2151" spans="1:15" ht="45.6">
      <c r="A2151" s="21" t="s">
        <v>4216</v>
      </c>
      <c r="B2151" s="21" t="s">
        <v>4217</v>
      </c>
      <c r="C2151" s="21" t="s">
        <v>2157</v>
      </c>
      <c r="D2151" s="30" t="s">
        <v>2158</v>
      </c>
      <c r="E2151" s="30">
        <v>1937</v>
      </c>
      <c r="F2151" s="30">
        <v>791</v>
      </c>
      <c r="G2151" s="30">
        <v>638</v>
      </c>
      <c r="H2151" s="30">
        <v>1270</v>
      </c>
      <c r="I2151" s="30">
        <v>1287</v>
      </c>
      <c r="J2151" s="30">
        <v>13417</v>
      </c>
      <c r="K2151" s="30">
        <v>4764</v>
      </c>
      <c r="L2151" s="30">
        <v>5369</v>
      </c>
      <c r="M2151" s="30">
        <v>728</v>
      </c>
      <c r="N2151" s="30">
        <v>1286</v>
      </c>
      <c r="O2151" s="25"/>
    </row>
    <row r="2152" spans="1:15" ht="75.599999999999994">
      <c r="A2152" s="21" t="s">
        <v>4218</v>
      </c>
      <c r="B2152" s="21" t="s">
        <v>4219</v>
      </c>
      <c r="C2152" s="21" t="s">
        <v>2157</v>
      </c>
      <c r="D2152" s="30">
        <v>35410</v>
      </c>
      <c r="E2152" s="30">
        <v>43563</v>
      </c>
      <c r="F2152" s="30" t="s">
        <v>4220</v>
      </c>
      <c r="G2152" s="30">
        <v>48080</v>
      </c>
      <c r="H2152" s="30">
        <v>51871</v>
      </c>
      <c r="I2152" s="30">
        <v>73022</v>
      </c>
      <c r="J2152" s="30" t="s">
        <v>4221</v>
      </c>
      <c r="K2152" s="30">
        <v>10921</v>
      </c>
      <c r="L2152" s="30">
        <v>12741</v>
      </c>
      <c r="M2152" s="30">
        <v>9563</v>
      </c>
      <c r="N2152" s="30">
        <v>10300</v>
      </c>
      <c r="O2152" s="25"/>
    </row>
    <row r="2153" spans="1:15" ht="75.599999999999994">
      <c r="A2153" s="21" t="s">
        <v>4218</v>
      </c>
      <c r="B2153" s="21" t="s">
        <v>4219</v>
      </c>
      <c r="C2153" s="21" t="s">
        <v>2377</v>
      </c>
      <c r="D2153" s="30" t="s">
        <v>4222</v>
      </c>
      <c r="E2153" s="30" t="s">
        <v>4223</v>
      </c>
      <c r="F2153" s="30" t="s">
        <v>4224</v>
      </c>
      <c r="G2153" s="30" t="s">
        <v>4225</v>
      </c>
      <c r="H2153" s="30" t="s">
        <v>4226</v>
      </c>
      <c r="I2153" s="30">
        <v>4177570</v>
      </c>
      <c r="J2153" s="30" t="s">
        <v>4227</v>
      </c>
      <c r="K2153" s="30">
        <v>840400</v>
      </c>
      <c r="L2153" s="30">
        <v>746020</v>
      </c>
      <c r="M2153" s="30">
        <v>221051</v>
      </c>
      <c r="N2153" s="30">
        <v>191453</v>
      </c>
      <c r="O2153" s="25"/>
    </row>
    <row r="2154" spans="1:15" ht="75.599999999999994">
      <c r="A2154" s="21" t="s">
        <v>4218</v>
      </c>
      <c r="B2154" s="21" t="s">
        <v>4219</v>
      </c>
      <c r="C2154" s="21" t="s">
        <v>2378</v>
      </c>
      <c r="D2154" s="34">
        <v>17.48</v>
      </c>
      <c r="E2154" s="34">
        <v>19.87</v>
      </c>
      <c r="F2154" s="34">
        <v>18.940000000000001</v>
      </c>
      <c r="G2154" s="34">
        <v>18.829999999999998</v>
      </c>
      <c r="H2154" s="34">
        <v>19.3</v>
      </c>
      <c r="I2154" s="34">
        <v>17.48</v>
      </c>
      <c r="J2154" s="34">
        <v>17.89</v>
      </c>
      <c r="K2154" s="34">
        <v>13</v>
      </c>
      <c r="L2154" s="34">
        <v>17.079999999999998</v>
      </c>
      <c r="M2154" s="34">
        <v>43.26</v>
      </c>
      <c r="N2154" s="34">
        <v>53.8</v>
      </c>
      <c r="O2154" s="25"/>
    </row>
    <row r="2155" spans="1:15" ht="75.599999999999994">
      <c r="A2155" s="21" t="s">
        <v>4228</v>
      </c>
      <c r="B2155" s="21" t="s">
        <v>4229</v>
      </c>
      <c r="C2155" s="21" t="s">
        <v>2157</v>
      </c>
      <c r="D2155" s="30">
        <v>11042</v>
      </c>
      <c r="E2155" s="30">
        <v>12864</v>
      </c>
      <c r="F2155" s="30">
        <v>12510</v>
      </c>
      <c r="G2155" s="30">
        <v>12331</v>
      </c>
      <c r="H2155" s="30">
        <v>14792</v>
      </c>
      <c r="I2155" s="30">
        <v>17392</v>
      </c>
      <c r="J2155" s="30">
        <v>9148</v>
      </c>
      <c r="K2155" s="30">
        <v>16832</v>
      </c>
      <c r="L2155" s="30">
        <v>19200</v>
      </c>
      <c r="M2155" s="30">
        <v>9902</v>
      </c>
      <c r="N2155" s="30">
        <v>4276</v>
      </c>
      <c r="O2155" s="25"/>
    </row>
    <row r="2156" spans="1:15" ht="75.599999999999994">
      <c r="A2156" s="21" t="s">
        <v>4228</v>
      </c>
      <c r="B2156" s="21" t="s">
        <v>4229</v>
      </c>
      <c r="C2156" s="21" t="s">
        <v>2377</v>
      </c>
      <c r="D2156" s="30">
        <v>838305</v>
      </c>
      <c r="E2156" s="30">
        <v>1047998</v>
      </c>
      <c r="F2156" s="30">
        <v>1456119</v>
      </c>
      <c r="G2156" s="30" t="s">
        <v>4230</v>
      </c>
      <c r="H2156" s="30">
        <v>1712622</v>
      </c>
      <c r="I2156" s="30" t="s">
        <v>4231</v>
      </c>
      <c r="J2156" s="30">
        <v>1008901</v>
      </c>
      <c r="K2156" s="30">
        <v>1726493</v>
      </c>
      <c r="L2156" s="30">
        <v>1824896</v>
      </c>
      <c r="M2156" s="30">
        <v>840012</v>
      </c>
      <c r="N2156" s="30">
        <v>532778</v>
      </c>
      <c r="O2156" s="25"/>
    </row>
    <row r="2157" spans="1:15" ht="75.599999999999994">
      <c r="A2157" s="21" t="s">
        <v>4228</v>
      </c>
      <c r="B2157" s="21" t="s">
        <v>4229</v>
      </c>
      <c r="C2157" s="21" t="s">
        <v>2378</v>
      </c>
      <c r="D2157" s="34">
        <v>13.17</v>
      </c>
      <c r="E2157" s="34">
        <v>12.27</v>
      </c>
      <c r="F2157" s="34">
        <v>8.59</v>
      </c>
      <c r="G2157" s="34">
        <v>8.58</v>
      </c>
      <c r="H2157" s="34">
        <v>8.64</v>
      </c>
      <c r="I2157" s="34">
        <v>9.3000000000000007</v>
      </c>
      <c r="J2157" s="34">
        <v>9.07</v>
      </c>
      <c r="K2157" s="34">
        <v>9.75</v>
      </c>
      <c r="L2157" s="34">
        <v>10.52</v>
      </c>
      <c r="M2157" s="34">
        <v>11.79</v>
      </c>
      <c r="N2157" s="34">
        <v>8.0299999999999994</v>
      </c>
      <c r="O2157" s="25"/>
    </row>
    <row r="2158" spans="1:15" ht="30.6">
      <c r="A2158" s="21" t="s">
        <v>4232</v>
      </c>
      <c r="B2158" s="21" t="s">
        <v>4233</v>
      </c>
      <c r="C2158" s="21" t="s">
        <v>2157</v>
      </c>
      <c r="D2158" s="30">
        <v>0</v>
      </c>
      <c r="E2158" s="30">
        <v>0</v>
      </c>
      <c r="F2158" s="30">
        <v>0</v>
      </c>
      <c r="G2158" s="30">
        <v>0</v>
      </c>
      <c r="H2158" s="30">
        <v>0</v>
      </c>
      <c r="I2158" s="30">
        <v>0</v>
      </c>
      <c r="J2158" s="30">
        <v>0</v>
      </c>
      <c r="K2158" s="30">
        <v>0</v>
      </c>
      <c r="L2158" s="30">
        <v>0</v>
      </c>
      <c r="M2158" s="30">
        <v>0</v>
      </c>
      <c r="N2158" s="30">
        <v>0</v>
      </c>
      <c r="O2158" s="25"/>
    </row>
    <row r="2159" spans="1:15" ht="30.6">
      <c r="A2159" s="21" t="s">
        <v>4232</v>
      </c>
      <c r="B2159" s="21" t="s">
        <v>4233</v>
      </c>
      <c r="C2159" s="21" t="s">
        <v>2377</v>
      </c>
      <c r="D2159" s="30">
        <v>0</v>
      </c>
      <c r="E2159" s="30">
        <v>0</v>
      </c>
      <c r="F2159" s="30">
        <v>0</v>
      </c>
      <c r="G2159" s="30">
        <v>0</v>
      </c>
      <c r="H2159" s="30">
        <v>0</v>
      </c>
      <c r="I2159" s="30">
        <v>0</v>
      </c>
      <c r="J2159" s="30">
        <v>0</v>
      </c>
      <c r="K2159" s="30">
        <v>0</v>
      </c>
      <c r="L2159" s="30">
        <v>0</v>
      </c>
      <c r="M2159" s="30">
        <v>0</v>
      </c>
      <c r="N2159" s="30">
        <v>0</v>
      </c>
      <c r="O2159" s="25"/>
    </row>
    <row r="2160" spans="1:15" ht="30.6">
      <c r="A2160" s="21" t="s">
        <v>4232</v>
      </c>
      <c r="B2160" s="21" t="s">
        <v>4233</v>
      </c>
      <c r="C2160" s="21" t="s">
        <v>2378</v>
      </c>
      <c r="D2160" s="34" t="s">
        <v>2161</v>
      </c>
      <c r="E2160" s="34" t="s">
        <v>2161</v>
      </c>
      <c r="F2160" s="34" t="s">
        <v>2161</v>
      </c>
      <c r="G2160" s="34" t="s">
        <v>2161</v>
      </c>
      <c r="H2160" s="34" t="s">
        <v>2161</v>
      </c>
      <c r="I2160" s="34" t="s">
        <v>2161</v>
      </c>
      <c r="J2160" s="34" t="s">
        <v>2161</v>
      </c>
      <c r="K2160" s="34" t="s">
        <v>2161</v>
      </c>
      <c r="L2160" s="34" t="s">
        <v>2161</v>
      </c>
      <c r="M2160" s="34" t="s">
        <v>2161</v>
      </c>
      <c r="N2160" s="34" t="s">
        <v>2161</v>
      </c>
      <c r="O2160" s="25"/>
    </row>
    <row r="2161" spans="1:15" ht="45.6">
      <c r="A2161" s="21" t="s">
        <v>4234</v>
      </c>
      <c r="B2161" s="21" t="s">
        <v>4235</v>
      </c>
      <c r="C2161" s="21" t="s">
        <v>2157</v>
      </c>
      <c r="D2161" s="30">
        <v>245</v>
      </c>
      <c r="E2161" s="30">
        <v>0</v>
      </c>
      <c r="F2161" s="30" t="s">
        <v>2158</v>
      </c>
      <c r="G2161" s="30" t="s">
        <v>2158</v>
      </c>
      <c r="H2161" s="30">
        <v>0</v>
      </c>
      <c r="I2161" s="30">
        <v>0</v>
      </c>
      <c r="J2161" s="30">
        <v>0</v>
      </c>
      <c r="K2161" s="30">
        <v>0</v>
      </c>
      <c r="L2161" s="30">
        <v>0</v>
      </c>
      <c r="M2161" s="30">
        <v>0</v>
      </c>
      <c r="N2161" s="30">
        <v>0</v>
      </c>
      <c r="O2161" s="25"/>
    </row>
    <row r="2162" spans="1:15" ht="45.6">
      <c r="A2162" s="21" t="s">
        <v>4234</v>
      </c>
      <c r="B2162" s="21" t="s">
        <v>4235</v>
      </c>
      <c r="C2162" s="21" t="s">
        <v>2377</v>
      </c>
      <c r="D2162" s="30" t="s">
        <v>4236</v>
      </c>
      <c r="E2162" s="30">
        <v>0</v>
      </c>
      <c r="F2162" s="30" t="s">
        <v>1125</v>
      </c>
      <c r="G2162" s="30" t="s">
        <v>1125</v>
      </c>
      <c r="H2162" s="30">
        <v>0</v>
      </c>
      <c r="I2162" s="30">
        <v>0</v>
      </c>
      <c r="J2162" s="30">
        <v>0</v>
      </c>
      <c r="K2162" s="30">
        <v>0</v>
      </c>
      <c r="L2162" s="30">
        <v>0</v>
      </c>
      <c r="M2162" s="30">
        <v>0</v>
      </c>
      <c r="N2162" s="30">
        <v>0</v>
      </c>
      <c r="O2162" s="25"/>
    </row>
    <row r="2163" spans="1:15" ht="45.6">
      <c r="A2163" s="21" t="s">
        <v>4234</v>
      </c>
      <c r="B2163" s="21" t="s">
        <v>4235</v>
      </c>
      <c r="C2163" s="21" t="s">
        <v>2378</v>
      </c>
      <c r="D2163" s="34">
        <v>3.3</v>
      </c>
      <c r="E2163" s="34" t="s">
        <v>2161</v>
      </c>
      <c r="F2163" s="34" t="s">
        <v>1125</v>
      </c>
      <c r="G2163" s="34" t="s">
        <v>1125</v>
      </c>
      <c r="H2163" s="34" t="s">
        <v>2161</v>
      </c>
      <c r="I2163" s="34" t="s">
        <v>2161</v>
      </c>
      <c r="J2163" s="34" t="s">
        <v>2161</v>
      </c>
      <c r="K2163" s="34" t="s">
        <v>2161</v>
      </c>
      <c r="L2163" s="34" t="s">
        <v>2161</v>
      </c>
      <c r="M2163" s="34" t="s">
        <v>2161</v>
      </c>
      <c r="N2163" s="34" t="s">
        <v>2161</v>
      </c>
      <c r="O2163" s="25"/>
    </row>
    <row r="2164" spans="1:15" ht="45.6">
      <c r="A2164" s="21" t="s">
        <v>4237</v>
      </c>
      <c r="B2164" s="21" t="s">
        <v>4238</v>
      </c>
      <c r="C2164" s="21" t="s">
        <v>2157</v>
      </c>
      <c r="D2164" s="30" t="s">
        <v>2158</v>
      </c>
      <c r="E2164" s="30" t="s">
        <v>2158</v>
      </c>
      <c r="F2164" s="30" t="s">
        <v>2158</v>
      </c>
      <c r="G2164" s="30">
        <v>338</v>
      </c>
      <c r="H2164" s="30">
        <v>417</v>
      </c>
      <c r="I2164" s="30">
        <v>386</v>
      </c>
      <c r="J2164" s="30">
        <v>457</v>
      </c>
      <c r="K2164" s="30" t="s">
        <v>2158</v>
      </c>
      <c r="L2164" s="30">
        <v>849</v>
      </c>
      <c r="M2164" s="30">
        <v>529</v>
      </c>
      <c r="N2164" s="30" t="s">
        <v>2158</v>
      </c>
      <c r="O2164" s="25"/>
    </row>
    <row r="2165" spans="1:15" ht="45.6">
      <c r="A2165" s="21" t="s">
        <v>4237</v>
      </c>
      <c r="B2165" s="21" t="s">
        <v>4238</v>
      </c>
      <c r="C2165" s="21" t="s">
        <v>2377</v>
      </c>
      <c r="D2165" s="30" t="s">
        <v>1125</v>
      </c>
      <c r="E2165" s="30" t="s">
        <v>1125</v>
      </c>
      <c r="F2165" s="30" t="s">
        <v>1125</v>
      </c>
      <c r="G2165" s="30" t="s">
        <v>4239</v>
      </c>
      <c r="H2165" s="30">
        <v>29390</v>
      </c>
      <c r="I2165" s="30">
        <v>30464</v>
      </c>
      <c r="J2165" s="30">
        <v>59435</v>
      </c>
      <c r="K2165" s="30" t="s">
        <v>1125</v>
      </c>
      <c r="L2165" s="30">
        <v>106182</v>
      </c>
      <c r="M2165" s="30">
        <v>89453</v>
      </c>
      <c r="N2165" s="30" t="s">
        <v>1125</v>
      </c>
      <c r="O2165" s="25"/>
    </row>
    <row r="2166" spans="1:15" ht="45.6">
      <c r="A2166" s="21" t="s">
        <v>4237</v>
      </c>
      <c r="B2166" s="21" t="s">
        <v>4238</v>
      </c>
      <c r="C2166" s="21" t="s">
        <v>2378</v>
      </c>
      <c r="D2166" s="34" t="s">
        <v>1125</v>
      </c>
      <c r="E2166" s="34" t="s">
        <v>1125</v>
      </c>
      <c r="F2166" s="34" t="s">
        <v>1125</v>
      </c>
      <c r="G2166" s="34">
        <v>14.19</v>
      </c>
      <c r="H2166" s="34">
        <v>14.19</v>
      </c>
      <c r="I2166" s="34">
        <v>12.67</v>
      </c>
      <c r="J2166" s="34">
        <v>7.69</v>
      </c>
      <c r="K2166" s="34" t="s">
        <v>1125</v>
      </c>
      <c r="L2166" s="34">
        <v>8</v>
      </c>
      <c r="M2166" s="34">
        <v>5.92</v>
      </c>
      <c r="N2166" s="34" t="s">
        <v>1125</v>
      </c>
      <c r="O2166" s="25"/>
    </row>
    <row r="2167" spans="1:15" ht="15.6">
      <c r="A2167" s="21" t="s">
        <v>4240</v>
      </c>
      <c r="B2167" s="21" t="s">
        <v>4241</v>
      </c>
      <c r="C2167" s="21" t="s">
        <v>2157</v>
      </c>
      <c r="D2167" s="30" t="s">
        <v>2158</v>
      </c>
      <c r="E2167" s="30">
        <v>509</v>
      </c>
      <c r="F2167" s="30">
        <v>462</v>
      </c>
      <c r="G2167" s="30">
        <v>573</v>
      </c>
      <c r="H2167" s="30">
        <v>509</v>
      </c>
      <c r="I2167" s="30">
        <v>577</v>
      </c>
      <c r="J2167" s="30">
        <v>387</v>
      </c>
      <c r="K2167" s="30">
        <v>570</v>
      </c>
      <c r="L2167" s="30">
        <v>608</v>
      </c>
      <c r="M2167" s="30">
        <v>538</v>
      </c>
      <c r="N2167" s="30">
        <v>585</v>
      </c>
      <c r="O2167" s="25"/>
    </row>
    <row r="2168" spans="1:15" ht="15.6">
      <c r="A2168" s="21" t="s">
        <v>4240</v>
      </c>
      <c r="B2168" s="21" t="s">
        <v>4241</v>
      </c>
      <c r="C2168" s="21" t="s">
        <v>2377</v>
      </c>
      <c r="D2168" s="30" t="s">
        <v>1125</v>
      </c>
      <c r="E2168" s="30">
        <v>42008</v>
      </c>
      <c r="F2168" s="30">
        <v>58060</v>
      </c>
      <c r="G2168" s="30">
        <v>77312</v>
      </c>
      <c r="H2168" s="30">
        <v>45210</v>
      </c>
      <c r="I2168" s="30">
        <v>51179</v>
      </c>
      <c r="J2168" s="30">
        <v>32389</v>
      </c>
      <c r="K2168" s="30">
        <v>47670</v>
      </c>
      <c r="L2168" s="30">
        <v>31902</v>
      </c>
      <c r="M2168" s="30">
        <v>17973</v>
      </c>
      <c r="N2168" s="30">
        <v>19585</v>
      </c>
      <c r="O2168" s="25"/>
    </row>
    <row r="2169" spans="1:15" ht="15.6">
      <c r="A2169" s="21" t="s">
        <v>4240</v>
      </c>
      <c r="B2169" s="21" t="s">
        <v>4241</v>
      </c>
      <c r="C2169" s="21" t="s">
        <v>2378</v>
      </c>
      <c r="D2169" s="34" t="s">
        <v>1125</v>
      </c>
      <c r="E2169" s="34">
        <v>12.11</v>
      </c>
      <c r="F2169" s="34">
        <v>7.95</v>
      </c>
      <c r="G2169" s="34">
        <v>7.41</v>
      </c>
      <c r="H2169" s="34">
        <v>11.27</v>
      </c>
      <c r="I2169" s="34">
        <v>11.27</v>
      </c>
      <c r="J2169" s="34">
        <v>11.95</v>
      </c>
      <c r="K2169" s="34">
        <v>11.95</v>
      </c>
      <c r="L2169" s="34">
        <v>19.07</v>
      </c>
      <c r="M2169" s="34">
        <v>29.91</v>
      </c>
      <c r="N2169" s="34">
        <v>29.89</v>
      </c>
      <c r="O2169" s="25"/>
    </row>
    <row r="2170" spans="1:15" ht="60.6">
      <c r="A2170" s="21" t="s">
        <v>4242</v>
      </c>
      <c r="B2170" s="21" t="s">
        <v>4243</v>
      </c>
      <c r="C2170" s="21" t="s">
        <v>2157</v>
      </c>
      <c r="D2170" s="30">
        <v>66963</v>
      </c>
      <c r="E2170" s="30">
        <v>72695</v>
      </c>
      <c r="F2170" s="30">
        <v>74727</v>
      </c>
      <c r="G2170" s="30">
        <v>81161</v>
      </c>
      <c r="H2170" s="30">
        <v>91199</v>
      </c>
      <c r="I2170" s="30">
        <v>90551</v>
      </c>
      <c r="J2170" s="30">
        <v>51911</v>
      </c>
      <c r="K2170" s="30">
        <v>37625</v>
      </c>
      <c r="L2170" s="30">
        <v>40184</v>
      </c>
      <c r="M2170" s="30">
        <v>51622</v>
      </c>
      <c r="N2170" s="30">
        <v>31137</v>
      </c>
      <c r="O2170" s="25"/>
    </row>
    <row r="2171" spans="1:15" ht="60.6">
      <c r="A2171" s="21" t="s">
        <v>4242</v>
      </c>
      <c r="B2171" s="21" t="s">
        <v>4243</v>
      </c>
      <c r="C2171" s="21" t="s">
        <v>2377</v>
      </c>
      <c r="D2171" s="30">
        <v>3337302</v>
      </c>
      <c r="E2171" s="30">
        <v>2671254</v>
      </c>
      <c r="F2171" s="30">
        <v>2901898</v>
      </c>
      <c r="G2171" s="30">
        <v>3012047</v>
      </c>
      <c r="H2171" s="30">
        <v>3262448</v>
      </c>
      <c r="I2171" s="30">
        <v>2926795</v>
      </c>
      <c r="J2171" s="30">
        <v>1597883</v>
      </c>
      <c r="K2171" s="30">
        <v>1148401</v>
      </c>
      <c r="L2171" s="30">
        <v>1144950</v>
      </c>
      <c r="M2171" s="30">
        <v>1862349</v>
      </c>
      <c r="N2171" s="30">
        <v>1081692</v>
      </c>
      <c r="O2171" s="25"/>
    </row>
    <row r="2172" spans="1:15" ht="60.6">
      <c r="A2172" s="21" t="s">
        <v>4242</v>
      </c>
      <c r="B2172" s="21" t="s">
        <v>4243</v>
      </c>
      <c r="C2172" s="21" t="s">
        <v>2378</v>
      </c>
      <c r="D2172" s="34">
        <v>20.059999999999999</v>
      </c>
      <c r="E2172" s="34">
        <v>27.21</v>
      </c>
      <c r="F2172" s="34">
        <v>25.75</v>
      </c>
      <c r="G2172" s="34">
        <v>26.95</v>
      </c>
      <c r="H2172" s="34">
        <v>27.95</v>
      </c>
      <c r="I2172" s="34">
        <v>30.94</v>
      </c>
      <c r="J2172" s="34">
        <v>32.49</v>
      </c>
      <c r="K2172" s="34">
        <v>32.76</v>
      </c>
      <c r="L2172" s="34">
        <v>35.1</v>
      </c>
      <c r="M2172" s="34">
        <v>27.72</v>
      </c>
      <c r="N2172" s="34">
        <v>28.79</v>
      </c>
      <c r="O2172" s="25"/>
    </row>
    <row r="2173" spans="1:15" ht="45.6">
      <c r="A2173" s="21" t="s">
        <v>4244</v>
      </c>
      <c r="B2173" s="21" t="s">
        <v>4245</v>
      </c>
      <c r="C2173" s="21" t="s">
        <v>2157</v>
      </c>
      <c r="D2173" s="30">
        <v>1049</v>
      </c>
      <c r="E2173" s="30">
        <v>1211</v>
      </c>
      <c r="F2173" s="30">
        <v>828</v>
      </c>
      <c r="G2173" s="30">
        <v>454</v>
      </c>
      <c r="H2173" s="30">
        <v>421</v>
      </c>
      <c r="I2173" s="30">
        <v>494</v>
      </c>
      <c r="J2173" s="30">
        <v>141</v>
      </c>
      <c r="K2173" s="30">
        <v>268</v>
      </c>
      <c r="L2173" s="30">
        <v>1075</v>
      </c>
      <c r="M2173" s="30">
        <v>941</v>
      </c>
      <c r="N2173" s="30">
        <v>815</v>
      </c>
      <c r="O2173" s="25"/>
    </row>
    <row r="2174" spans="1:15" ht="45.6">
      <c r="A2174" s="21" t="s">
        <v>4244</v>
      </c>
      <c r="B2174" s="21" t="s">
        <v>4245</v>
      </c>
      <c r="C2174" s="21" t="s">
        <v>2377</v>
      </c>
      <c r="D2174" s="30">
        <v>78213</v>
      </c>
      <c r="E2174" s="30">
        <v>102827</v>
      </c>
      <c r="F2174" s="30">
        <v>93200</v>
      </c>
      <c r="G2174" s="30">
        <v>62290</v>
      </c>
      <c r="H2174" s="30">
        <v>52634</v>
      </c>
      <c r="I2174" s="30">
        <v>63497</v>
      </c>
      <c r="J2174" s="30">
        <v>19473</v>
      </c>
      <c r="K2174" s="30">
        <v>36187</v>
      </c>
      <c r="L2174" s="30">
        <v>97770</v>
      </c>
      <c r="M2174" s="30">
        <v>68163</v>
      </c>
      <c r="N2174" s="30">
        <v>27490</v>
      </c>
      <c r="O2174" s="25"/>
    </row>
    <row r="2175" spans="1:15" ht="45.6">
      <c r="A2175" s="21" t="s">
        <v>4244</v>
      </c>
      <c r="B2175" s="21" t="s">
        <v>4245</v>
      </c>
      <c r="C2175" s="21" t="s">
        <v>2378</v>
      </c>
      <c r="D2175" s="34">
        <v>13.41</v>
      </c>
      <c r="E2175" s="34">
        <v>11.78</v>
      </c>
      <c r="F2175" s="34">
        <v>8.8800000000000008</v>
      </c>
      <c r="G2175" s="34">
        <v>7.29</v>
      </c>
      <c r="H2175" s="34">
        <v>8</v>
      </c>
      <c r="I2175" s="34">
        <v>7.79</v>
      </c>
      <c r="J2175" s="34">
        <v>7.25</v>
      </c>
      <c r="K2175" s="34">
        <v>7.41</v>
      </c>
      <c r="L2175" s="34">
        <v>11</v>
      </c>
      <c r="M2175" s="34">
        <v>13.8</v>
      </c>
      <c r="N2175" s="34">
        <v>29.65</v>
      </c>
      <c r="O2175" s="25"/>
    </row>
    <row r="2176" spans="1:15" ht="45.6">
      <c r="A2176" s="21" t="s">
        <v>4246</v>
      </c>
      <c r="B2176" s="21" t="s">
        <v>4247</v>
      </c>
      <c r="C2176" s="21" t="s">
        <v>2157</v>
      </c>
      <c r="D2176" s="30">
        <v>11129</v>
      </c>
      <c r="E2176" s="30">
        <v>13741</v>
      </c>
      <c r="F2176" s="30">
        <v>11620</v>
      </c>
      <c r="G2176" s="30">
        <v>9282</v>
      </c>
      <c r="H2176" s="30">
        <v>9413</v>
      </c>
      <c r="I2176" s="30">
        <v>11342</v>
      </c>
      <c r="J2176" s="30">
        <v>6515</v>
      </c>
      <c r="K2176" s="30">
        <v>7523</v>
      </c>
      <c r="L2176" s="30">
        <v>11821</v>
      </c>
      <c r="M2176" s="30">
        <v>8710</v>
      </c>
      <c r="N2176" s="30">
        <v>21257</v>
      </c>
      <c r="O2176" s="25"/>
    </row>
    <row r="2177" spans="1:15" ht="45.6">
      <c r="A2177" s="21" t="s">
        <v>4246</v>
      </c>
      <c r="B2177" s="21" t="s">
        <v>4247</v>
      </c>
      <c r="C2177" s="21" t="s">
        <v>2377</v>
      </c>
      <c r="D2177" s="30">
        <v>4764707</v>
      </c>
      <c r="E2177" s="30">
        <v>5438796</v>
      </c>
      <c r="F2177" s="30">
        <v>4755057</v>
      </c>
      <c r="G2177" s="30">
        <v>3461059</v>
      </c>
      <c r="H2177" s="30">
        <v>3459791</v>
      </c>
      <c r="I2177" s="30">
        <v>3871329</v>
      </c>
      <c r="J2177" s="30">
        <v>2361441</v>
      </c>
      <c r="K2177" s="30">
        <v>2631892</v>
      </c>
      <c r="L2177" s="30">
        <v>3681322</v>
      </c>
      <c r="M2177" s="30">
        <v>2609918</v>
      </c>
      <c r="N2177" s="30">
        <v>6576536</v>
      </c>
      <c r="O2177" s="25"/>
    </row>
    <row r="2178" spans="1:15" ht="45.6">
      <c r="A2178" s="21" t="s">
        <v>4246</v>
      </c>
      <c r="B2178" s="21" t="s">
        <v>4247</v>
      </c>
      <c r="C2178" s="21" t="s">
        <v>2378</v>
      </c>
      <c r="D2178" s="34">
        <v>2.34</v>
      </c>
      <c r="E2178" s="34">
        <v>2.5299999999999998</v>
      </c>
      <c r="F2178" s="34">
        <v>2.44</v>
      </c>
      <c r="G2178" s="34">
        <v>2.68</v>
      </c>
      <c r="H2178" s="34">
        <v>2.72</v>
      </c>
      <c r="I2178" s="34">
        <v>2.93</v>
      </c>
      <c r="J2178" s="34">
        <v>2.76</v>
      </c>
      <c r="K2178" s="34">
        <v>2.86</v>
      </c>
      <c r="L2178" s="34">
        <v>3.21</v>
      </c>
      <c r="M2178" s="34">
        <v>3.34</v>
      </c>
      <c r="N2178" s="34">
        <v>3.23</v>
      </c>
      <c r="O2178" s="25"/>
    </row>
    <row r="2179" spans="1:15" ht="45.6">
      <c r="A2179" s="21" t="s">
        <v>4248</v>
      </c>
      <c r="B2179" s="21" t="s">
        <v>4249</v>
      </c>
      <c r="C2179" s="21" t="s">
        <v>2157</v>
      </c>
      <c r="D2179" s="30">
        <v>11592</v>
      </c>
      <c r="E2179" s="30">
        <v>17486</v>
      </c>
      <c r="F2179" s="30">
        <v>16671</v>
      </c>
      <c r="G2179" s="30">
        <v>15022</v>
      </c>
      <c r="H2179" s="30">
        <v>13757</v>
      </c>
      <c r="I2179" s="30">
        <v>11564</v>
      </c>
      <c r="J2179" s="30">
        <v>10994</v>
      </c>
      <c r="K2179" s="30">
        <v>10405</v>
      </c>
      <c r="L2179" s="30">
        <v>13535</v>
      </c>
      <c r="M2179" s="30">
        <v>6210</v>
      </c>
      <c r="N2179" s="30">
        <v>7279</v>
      </c>
      <c r="O2179" s="25"/>
    </row>
    <row r="2180" spans="1:15" ht="45.6">
      <c r="A2180" s="21" t="s">
        <v>4248</v>
      </c>
      <c r="B2180" s="21" t="s">
        <v>4249</v>
      </c>
      <c r="C2180" s="21" t="s">
        <v>2377</v>
      </c>
      <c r="D2180" s="30">
        <v>477738</v>
      </c>
      <c r="E2180" s="30">
        <v>886986</v>
      </c>
      <c r="F2180" s="30">
        <v>767790</v>
      </c>
      <c r="G2180" s="30">
        <v>488277</v>
      </c>
      <c r="H2180" s="30">
        <v>404860</v>
      </c>
      <c r="I2180" s="30">
        <v>355267</v>
      </c>
      <c r="J2180" s="30">
        <v>304498</v>
      </c>
      <c r="K2180" s="30">
        <v>303569</v>
      </c>
      <c r="L2180" s="30">
        <v>395594</v>
      </c>
      <c r="M2180" s="30">
        <v>231818</v>
      </c>
      <c r="N2180" s="30">
        <v>320957</v>
      </c>
      <c r="O2180" s="25"/>
    </row>
    <row r="2181" spans="1:15" ht="45.6">
      <c r="A2181" s="21" t="s">
        <v>4248</v>
      </c>
      <c r="B2181" s="21" t="s">
        <v>4249</v>
      </c>
      <c r="C2181" s="21" t="s">
        <v>2378</v>
      </c>
      <c r="D2181" s="34">
        <v>24.26</v>
      </c>
      <c r="E2181" s="34">
        <v>19.71</v>
      </c>
      <c r="F2181" s="34">
        <v>21.71</v>
      </c>
      <c r="G2181" s="34">
        <v>30.77</v>
      </c>
      <c r="H2181" s="34">
        <v>33.979999999999997</v>
      </c>
      <c r="I2181" s="34">
        <v>32.549999999999997</v>
      </c>
      <c r="J2181" s="34">
        <v>36.11</v>
      </c>
      <c r="K2181" s="34">
        <v>34.270000000000003</v>
      </c>
      <c r="L2181" s="34">
        <v>34.22</v>
      </c>
      <c r="M2181" s="34">
        <v>26.79</v>
      </c>
      <c r="N2181" s="34">
        <v>22.68</v>
      </c>
      <c r="O2181" s="25"/>
    </row>
    <row r="2182" spans="1:15" ht="30.6">
      <c r="A2182" s="21" t="s">
        <v>4250</v>
      </c>
      <c r="B2182" s="21" t="s">
        <v>4251</v>
      </c>
      <c r="C2182" s="21" t="s">
        <v>2157</v>
      </c>
      <c r="D2182" s="30">
        <v>4870</v>
      </c>
      <c r="E2182" s="30" t="s">
        <v>2158</v>
      </c>
      <c r="F2182" s="30">
        <v>0</v>
      </c>
      <c r="G2182" s="30" t="s">
        <v>2158</v>
      </c>
      <c r="H2182" s="30" t="s">
        <v>2158</v>
      </c>
      <c r="I2182" s="30">
        <v>59</v>
      </c>
      <c r="J2182" s="30">
        <v>35</v>
      </c>
      <c r="K2182" s="30">
        <v>36</v>
      </c>
      <c r="L2182" s="30" t="s">
        <v>2158</v>
      </c>
      <c r="M2182" s="30">
        <v>2697</v>
      </c>
      <c r="N2182" s="30">
        <v>2205</v>
      </c>
      <c r="O2182" s="25"/>
    </row>
    <row r="2183" spans="1:15" ht="30.6">
      <c r="A2183" s="21" t="s">
        <v>4250</v>
      </c>
      <c r="B2183" s="21" t="s">
        <v>4251</v>
      </c>
      <c r="C2183" s="21" t="s">
        <v>4209</v>
      </c>
      <c r="D2183" s="30">
        <v>419839</v>
      </c>
      <c r="E2183" s="30" t="s">
        <v>1125</v>
      </c>
      <c r="F2183" s="30">
        <v>0</v>
      </c>
      <c r="G2183" s="30" t="s">
        <v>1125</v>
      </c>
      <c r="H2183" s="30" t="s">
        <v>1125</v>
      </c>
      <c r="I2183" s="30">
        <v>3240</v>
      </c>
      <c r="J2183" s="30">
        <v>2052</v>
      </c>
      <c r="K2183" s="30">
        <v>2265</v>
      </c>
      <c r="L2183" s="30" t="s">
        <v>1125</v>
      </c>
      <c r="M2183" s="30" t="s">
        <v>4252</v>
      </c>
      <c r="N2183" s="30">
        <v>156993</v>
      </c>
      <c r="O2183" s="25"/>
    </row>
    <row r="2184" spans="1:15" ht="30.6">
      <c r="A2184" s="21" t="s">
        <v>4250</v>
      </c>
      <c r="B2184" s="21" t="s">
        <v>4251</v>
      </c>
      <c r="C2184" s="21" t="s">
        <v>4210</v>
      </c>
      <c r="D2184" s="34">
        <v>11.6</v>
      </c>
      <c r="E2184" s="34" t="s">
        <v>1125</v>
      </c>
      <c r="F2184" s="34" t="s">
        <v>2161</v>
      </c>
      <c r="G2184" s="34" t="s">
        <v>1125</v>
      </c>
      <c r="H2184" s="34" t="s">
        <v>1125</v>
      </c>
      <c r="I2184" s="34">
        <v>18.350000000000001</v>
      </c>
      <c r="J2184" s="34">
        <v>17.05</v>
      </c>
      <c r="K2184" s="34">
        <v>15.82</v>
      </c>
      <c r="L2184" s="34" t="s">
        <v>1125</v>
      </c>
      <c r="M2184" s="34">
        <v>14.04</v>
      </c>
      <c r="N2184" s="34">
        <v>14.04</v>
      </c>
      <c r="O2184" s="25"/>
    </row>
    <row r="2185" spans="1:15" ht="120.6">
      <c r="A2185" s="21" t="s">
        <v>4253</v>
      </c>
      <c r="B2185" s="21" t="s">
        <v>4254</v>
      </c>
      <c r="C2185" s="21" t="s">
        <v>2157</v>
      </c>
      <c r="D2185" s="30">
        <v>1138</v>
      </c>
      <c r="E2185" s="30">
        <v>2723</v>
      </c>
      <c r="F2185" s="30">
        <v>1724</v>
      </c>
      <c r="G2185" s="30">
        <v>1849</v>
      </c>
      <c r="H2185" s="30">
        <v>2268</v>
      </c>
      <c r="I2185" s="30">
        <v>1691</v>
      </c>
      <c r="J2185" s="30">
        <v>2917</v>
      </c>
      <c r="K2185" s="30">
        <v>7903</v>
      </c>
      <c r="L2185" s="30">
        <v>5756</v>
      </c>
      <c r="M2185" s="30">
        <v>6978</v>
      </c>
      <c r="N2185" s="30">
        <v>6613</v>
      </c>
      <c r="O2185" s="25" t="s">
        <v>4255</v>
      </c>
    </row>
    <row r="2186" spans="1:15" ht="45.6">
      <c r="A2186" s="21" t="s">
        <v>4256</v>
      </c>
      <c r="B2186" s="21" t="s">
        <v>4257</v>
      </c>
      <c r="C2186" s="21" t="s">
        <v>2157</v>
      </c>
      <c r="D2186" s="30">
        <v>2632</v>
      </c>
      <c r="E2186" s="30">
        <v>2575</v>
      </c>
      <c r="F2186" s="30">
        <v>1238</v>
      </c>
      <c r="G2186" s="30">
        <v>1297</v>
      </c>
      <c r="H2186" s="30">
        <v>970</v>
      </c>
      <c r="I2186" s="30">
        <v>1218</v>
      </c>
      <c r="J2186" s="30">
        <v>1121</v>
      </c>
      <c r="K2186" s="30">
        <v>1298</v>
      </c>
      <c r="L2186" s="30">
        <v>1066</v>
      </c>
      <c r="M2186" s="30">
        <v>689</v>
      </c>
      <c r="N2186" s="30">
        <v>513</v>
      </c>
      <c r="O2186" s="25"/>
    </row>
    <row r="2187" spans="1:15" ht="45.6">
      <c r="A2187" s="21" t="s">
        <v>4256</v>
      </c>
      <c r="B2187" s="21" t="s">
        <v>4257</v>
      </c>
      <c r="C2187" s="21" t="s">
        <v>4209</v>
      </c>
      <c r="D2187" s="30">
        <v>107243</v>
      </c>
      <c r="E2187" s="30">
        <v>112575</v>
      </c>
      <c r="F2187" s="30" t="s">
        <v>4258</v>
      </c>
      <c r="G2187" s="30">
        <v>71079</v>
      </c>
      <c r="H2187" s="30">
        <v>57974</v>
      </c>
      <c r="I2187" s="30">
        <v>74536</v>
      </c>
      <c r="J2187" s="30" t="s">
        <v>4259</v>
      </c>
      <c r="K2187" s="30" t="s">
        <v>4260</v>
      </c>
      <c r="L2187" s="30">
        <v>53326</v>
      </c>
      <c r="M2187" s="30">
        <v>15814</v>
      </c>
      <c r="N2187" s="30">
        <v>11908</v>
      </c>
      <c r="O2187" s="25"/>
    </row>
    <row r="2188" spans="1:15" ht="45.6">
      <c r="A2188" s="21" t="s">
        <v>4256</v>
      </c>
      <c r="B2188" s="21" t="s">
        <v>4257</v>
      </c>
      <c r="C2188" s="21" t="s">
        <v>4210</v>
      </c>
      <c r="D2188" s="34">
        <v>24.54</v>
      </c>
      <c r="E2188" s="34">
        <v>22.88</v>
      </c>
      <c r="F2188" s="34">
        <v>18.64</v>
      </c>
      <c r="G2188" s="34">
        <v>18.25</v>
      </c>
      <c r="H2188" s="34">
        <v>16.73</v>
      </c>
      <c r="I2188" s="34">
        <v>16.34</v>
      </c>
      <c r="J2188" s="34">
        <v>23.23</v>
      </c>
      <c r="K2188" s="34">
        <v>23.61</v>
      </c>
      <c r="L2188" s="34">
        <v>19.989999999999998</v>
      </c>
      <c r="M2188" s="34">
        <v>43.56</v>
      </c>
      <c r="N2188" s="34">
        <v>43.1</v>
      </c>
      <c r="O2188" s="25"/>
    </row>
    <row r="2189" spans="1:15" ht="30.6">
      <c r="A2189" s="21" t="s">
        <v>4261</v>
      </c>
      <c r="B2189" s="21" t="s">
        <v>4262</v>
      </c>
      <c r="C2189" s="21" t="s">
        <v>2157</v>
      </c>
      <c r="D2189" s="30">
        <v>11298</v>
      </c>
      <c r="E2189" s="30">
        <v>9060</v>
      </c>
      <c r="F2189" s="30">
        <v>9280</v>
      </c>
      <c r="G2189" s="30">
        <v>7544</v>
      </c>
      <c r="H2189" s="30">
        <v>5179</v>
      </c>
      <c r="I2189" s="30">
        <v>4237</v>
      </c>
      <c r="J2189" s="30">
        <v>21375</v>
      </c>
      <c r="K2189" s="30">
        <v>20943</v>
      </c>
      <c r="L2189" s="30">
        <v>28583</v>
      </c>
      <c r="M2189" s="30">
        <v>42078</v>
      </c>
      <c r="N2189" s="30">
        <v>30929</v>
      </c>
      <c r="O2189" s="25"/>
    </row>
    <row r="2190" spans="1:15" ht="30.6">
      <c r="A2190" s="21" t="s">
        <v>4261</v>
      </c>
      <c r="B2190" s="21" t="s">
        <v>4262</v>
      </c>
      <c r="C2190" s="21" t="s">
        <v>2377</v>
      </c>
      <c r="D2190" s="30">
        <v>1353234</v>
      </c>
      <c r="E2190" s="30">
        <v>1147481</v>
      </c>
      <c r="F2190" s="30">
        <v>1136427</v>
      </c>
      <c r="G2190" s="30">
        <v>942285</v>
      </c>
      <c r="H2190" s="30">
        <v>300002</v>
      </c>
      <c r="I2190" s="30">
        <v>293897</v>
      </c>
      <c r="J2190" s="30" t="s">
        <v>4263</v>
      </c>
      <c r="K2190" s="30">
        <v>934407</v>
      </c>
      <c r="L2190" s="30">
        <v>1260216</v>
      </c>
      <c r="M2190" s="30">
        <v>1860849</v>
      </c>
      <c r="N2190" s="30" t="s">
        <v>1125</v>
      </c>
      <c r="O2190" s="25"/>
    </row>
    <row r="2191" spans="1:15" ht="30.6">
      <c r="A2191" s="21" t="s">
        <v>4261</v>
      </c>
      <c r="B2191" s="21" t="s">
        <v>4262</v>
      </c>
      <c r="C2191" s="21" t="s">
        <v>2378</v>
      </c>
      <c r="D2191" s="34">
        <v>8.35</v>
      </c>
      <c r="E2191" s="34">
        <v>7.9</v>
      </c>
      <c r="F2191" s="34">
        <v>8.17</v>
      </c>
      <c r="G2191" s="34">
        <v>8.01</v>
      </c>
      <c r="H2191" s="34">
        <v>17.260000000000002</v>
      </c>
      <c r="I2191" s="34">
        <v>14.42</v>
      </c>
      <c r="J2191" s="34">
        <v>21.58</v>
      </c>
      <c r="K2191" s="34">
        <v>22.41</v>
      </c>
      <c r="L2191" s="34">
        <v>22.68</v>
      </c>
      <c r="M2191" s="34">
        <v>22.61</v>
      </c>
      <c r="N2191" s="34" t="s">
        <v>1125</v>
      </c>
      <c r="O2191" s="25"/>
    </row>
    <row r="2192" spans="1:15" ht="45.6">
      <c r="A2192" s="21" t="s">
        <v>4264</v>
      </c>
      <c r="B2192" s="21" t="s">
        <v>4265</v>
      </c>
      <c r="C2192" s="21" t="s">
        <v>2157</v>
      </c>
      <c r="D2192" s="30">
        <v>816</v>
      </c>
      <c r="E2192" s="30" t="s">
        <v>2158</v>
      </c>
      <c r="F2192" s="30">
        <v>1004</v>
      </c>
      <c r="G2192" s="30">
        <v>951</v>
      </c>
      <c r="H2192" s="30">
        <v>811</v>
      </c>
      <c r="I2192" s="30" t="s">
        <v>2158</v>
      </c>
      <c r="J2192" s="30">
        <v>173</v>
      </c>
      <c r="K2192" s="30">
        <v>484</v>
      </c>
      <c r="L2192" s="30">
        <v>315</v>
      </c>
      <c r="M2192" s="30">
        <v>414</v>
      </c>
      <c r="N2192" s="30" t="s">
        <v>2158</v>
      </c>
      <c r="O2192" s="25"/>
    </row>
    <row r="2193" spans="1:15" ht="45.6">
      <c r="A2193" s="21" t="s">
        <v>4266</v>
      </c>
      <c r="B2193" s="21" t="s">
        <v>4267</v>
      </c>
      <c r="C2193" s="21" t="s">
        <v>2157</v>
      </c>
      <c r="D2193" s="30">
        <v>22965</v>
      </c>
      <c r="E2193" s="30">
        <v>45306</v>
      </c>
      <c r="F2193" s="30">
        <v>19925</v>
      </c>
      <c r="G2193" s="30">
        <v>26844</v>
      </c>
      <c r="H2193" s="30">
        <v>26560</v>
      </c>
      <c r="I2193" s="30">
        <v>22501</v>
      </c>
      <c r="J2193" s="30">
        <v>88076</v>
      </c>
      <c r="K2193" s="30">
        <v>17663</v>
      </c>
      <c r="L2193" s="30">
        <v>14560</v>
      </c>
      <c r="M2193" s="30">
        <v>12495</v>
      </c>
      <c r="N2193" s="30">
        <v>6310</v>
      </c>
      <c r="O2193" s="25"/>
    </row>
    <row r="2194" spans="1:15" ht="45.6">
      <c r="A2194" s="21" t="s">
        <v>4266</v>
      </c>
      <c r="B2194" s="21" t="s">
        <v>4267</v>
      </c>
      <c r="C2194" s="21" t="s">
        <v>2377</v>
      </c>
      <c r="D2194" s="30">
        <v>398724</v>
      </c>
      <c r="E2194" s="30" t="s">
        <v>4268</v>
      </c>
      <c r="F2194" s="30">
        <v>205962</v>
      </c>
      <c r="G2194" s="30">
        <v>218496</v>
      </c>
      <c r="H2194" s="30">
        <v>224758</v>
      </c>
      <c r="I2194" s="30">
        <v>109059</v>
      </c>
      <c r="J2194" s="30" t="s">
        <v>4269</v>
      </c>
      <c r="K2194" s="30">
        <v>79778</v>
      </c>
      <c r="L2194" s="30">
        <v>76356</v>
      </c>
      <c r="M2194" s="30">
        <v>48624</v>
      </c>
      <c r="N2194" s="30">
        <v>22204</v>
      </c>
      <c r="O2194" s="25"/>
    </row>
    <row r="2195" spans="1:15" ht="45.6">
      <c r="A2195" s="21" t="s">
        <v>4266</v>
      </c>
      <c r="B2195" s="21" t="s">
        <v>4267</v>
      </c>
      <c r="C2195" s="21" t="s">
        <v>2378</v>
      </c>
      <c r="D2195" s="34">
        <v>57.6</v>
      </c>
      <c r="E2195" s="34">
        <v>54.54</v>
      </c>
      <c r="F2195" s="34">
        <v>96.74</v>
      </c>
      <c r="G2195" s="34">
        <v>122.86</v>
      </c>
      <c r="H2195" s="34">
        <v>118.17</v>
      </c>
      <c r="I2195" s="34">
        <v>206.32</v>
      </c>
      <c r="J2195" s="34">
        <v>176.03</v>
      </c>
      <c r="K2195" s="34">
        <v>221.4</v>
      </c>
      <c r="L2195" s="34">
        <v>190.68</v>
      </c>
      <c r="M2195" s="34">
        <v>256.97000000000003</v>
      </c>
      <c r="N2195" s="34">
        <v>284.17</v>
      </c>
      <c r="O2195" s="25"/>
    </row>
    <row r="2196" spans="1:15" ht="60.6">
      <c r="A2196" s="21" t="s">
        <v>4270</v>
      </c>
      <c r="B2196" s="21" t="s">
        <v>4271</v>
      </c>
      <c r="C2196" s="21" t="s">
        <v>2157</v>
      </c>
      <c r="D2196" s="30">
        <v>0</v>
      </c>
      <c r="E2196" s="30">
        <v>0</v>
      </c>
      <c r="F2196" s="30">
        <v>0</v>
      </c>
      <c r="G2196" s="30">
        <v>0</v>
      </c>
      <c r="H2196" s="30">
        <v>0</v>
      </c>
      <c r="I2196" s="30">
        <v>0</v>
      </c>
      <c r="J2196" s="30">
        <v>0</v>
      </c>
      <c r="K2196" s="30">
        <v>0</v>
      </c>
      <c r="L2196" s="30">
        <v>0</v>
      </c>
      <c r="M2196" s="30">
        <v>0</v>
      </c>
      <c r="N2196" s="30">
        <v>0</v>
      </c>
      <c r="O2196" s="25"/>
    </row>
    <row r="2197" spans="1:15" ht="60.6">
      <c r="A2197" s="21" t="s">
        <v>4270</v>
      </c>
      <c r="B2197" s="21" t="s">
        <v>4271</v>
      </c>
      <c r="C2197" s="21" t="s">
        <v>2377</v>
      </c>
      <c r="D2197" s="30">
        <v>0</v>
      </c>
      <c r="E2197" s="30">
        <v>0</v>
      </c>
      <c r="F2197" s="30">
        <v>0</v>
      </c>
      <c r="G2197" s="30">
        <v>0</v>
      </c>
      <c r="H2197" s="30">
        <v>0</v>
      </c>
      <c r="I2197" s="30">
        <v>0</v>
      </c>
      <c r="J2197" s="30">
        <v>0</v>
      </c>
      <c r="K2197" s="30">
        <v>0</v>
      </c>
      <c r="L2197" s="30">
        <v>0</v>
      </c>
      <c r="M2197" s="30">
        <v>0</v>
      </c>
      <c r="N2197" s="30">
        <v>0</v>
      </c>
      <c r="O2197" s="25"/>
    </row>
    <row r="2198" spans="1:15" ht="60.6">
      <c r="A2198" s="21" t="s">
        <v>4270</v>
      </c>
      <c r="B2198" s="21" t="s">
        <v>4271</v>
      </c>
      <c r="C2198" s="21" t="s">
        <v>2378</v>
      </c>
      <c r="D2198" s="34" t="s">
        <v>2161</v>
      </c>
      <c r="E2198" s="34" t="s">
        <v>2161</v>
      </c>
      <c r="F2198" s="34" t="s">
        <v>2161</v>
      </c>
      <c r="G2198" s="34" t="s">
        <v>2161</v>
      </c>
      <c r="H2198" s="34" t="s">
        <v>2161</v>
      </c>
      <c r="I2198" s="34" t="s">
        <v>2161</v>
      </c>
      <c r="J2198" s="34" t="s">
        <v>2161</v>
      </c>
      <c r="K2198" s="34" t="s">
        <v>2161</v>
      </c>
      <c r="L2198" s="34" t="s">
        <v>2161</v>
      </c>
      <c r="M2198" s="34" t="s">
        <v>2161</v>
      </c>
      <c r="N2198" s="34" t="s">
        <v>2161</v>
      </c>
      <c r="O2198" s="25"/>
    </row>
    <row r="2199" spans="1:15" ht="60.6">
      <c r="A2199" s="21" t="s">
        <v>4272</v>
      </c>
      <c r="B2199" s="21" t="s">
        <v>4273</v>
      </c>
      <c r="C2199" s="21" t="s">
        <v>2157</v>
      </c>
      <c r="D2199" s="30">
        <v>0</v>
      </c>
      <c r="E2199" s="30">
        <v>0</v>
      </c>
      <c r="F2199" s="30">
        <v>0</v>
      </c>
      <c r="G2199" s="30">
        <v>0</v>
      </c>
      <c r="H2199" s="30">
        <v>0</v>
      </c>
      <c r="I2199" s="30">
        <v>0</v>
      </c>
      <c r="J2199" s="30">
        <v>0</v>
      </c>
      <c r="K2199" s="30">
        <v>0</v>
      </c>
      <c r="L2199" s="30">
        <v>0</v>
      </c>
      <c r="M2199" s="30">
        <v>0</v>
      </c>
      <c r="N2199" s="30">
        <v>0</v>
      </c>
      <c r="O2199" s="25"/>
    </row>
    <row r="2200" spans="1:15" ht="60.6">
      <c r="A2200" s="21" t="s">
        <v>4272</v>
      </c>
      <c r="B2200" s="21" t="s">
        <v>4273</v>
      </c>
      <c r="C2200" s="21" t="s">
        <v>2377</v>
      </c>
      <c r="D2200" s="30">
        <v>0</v>
      </c>
      <c r="E2200" s="30">
        <v>0</v>
      </c>
      <c r="F2200" s="30">
        <v>0</v>
      </c>
      <c r="G2200" s="30">
        <v>0</v>
      </c>
      <c r="H2200" s="30">
        <v>0</v>
      </c>
      <c r="I2200" s="30">
        <v>0</v>
      </c>
      <c r="J2200" s="30">
        <v>0</v>
      </c>
      <c r="K2200" s="30">
        <v>0</v>
      </c>
      <c r="L2200" s="30">
        <v>0</v>
      </c>
      <c r="M2200" s="30">
        <v>0</v>
      </c>
      <c r="N2200" s="30">
        <v>0</v>
      </c>
      <c r="O2200" s="25"/>
    </row>
    <row r="2201" spans="1:15" ht="60.6">
      <c r="A2201" s="21" t="s">
        <v>4272</v>
      </c>
      <c r="B2201" s="21" t="s">
        <v>4273</v>
      </c>
      <c r="C2201" s="21" t="s">
        <v>2378</v>
      </c>
      <c r="D2201" s="34" t="s">
        <v>2161</v>
      </c>
      <c r="E2201" s="34" t="s">
        <v>2161</v>
      </c>
      <c r="F2201" s="34" t="s">
        <v>2161</v>
      </c>
      <c r="G2201" s="34" t="s">
        <v>2161</v>
      </c>
      <c r="H2201" s="34" t="s">
        <v>2161</v>
      </c>
      <c r="I2201" s="34" t="s">
        <v>2161</v>
      </c>
      <c r="J2201" s="34" t="s">
        <v>2161</v>
      </c>
      <c r="K2201" s="34" t="s">
        <v>2161</v>
      </c>
      <c r="L2201" s="34" t="s">
        <v>2161</v>
      </c>
      <c r="M2201" s="34" t="s">
        <v>2161</v>
      </c>
      <c r="N2201" s="34" t="s">
        <v>2161</v>
      </c>
      <c r="O2201" s="25"/>
    </row>
    <row r="2202" spans="1:15" ht="45.6">
      <c r="A2202" s="21" t="s">
        <v>4274</v>
      </c>
      <c r="B2202" s="21" t="s">
        <v>4275</v>
      </c>
      <c r="C2202" s="21" t="s">
        <v>2157</v>
      </c>
      <c r="D2202" s="30">
        <v>7700</v>
      </c>
      <c r="E2202" s="30">
        <v>5782</v>
      </c>
      <c r="F2202" s="30">
        <v>4061</v>
      </c>
      <c r="G2202" s="30">
        <v>1355</v>
      </c>
      <c r="H2202" s="30">
        <v>1601</v>
      </c>
      <c r="I2202" s="30">
        <v>1737</v>
      </c>
      <c r="J2202" s="30">
        <v>1057</v>
      </c>
      <c r="K2202" s="30">
        <v>2240</v>
      </c>
      <c r="L2202" s="30">
        <v>988</v>
      </c>
      <c r="M2202" s="30">
        <v>3988</v>
      </c>
      <c r="N2202" s="30">
        <v>1763</v>
      </c>
      <c r="O2202" s="25"/>
    </row>
    <row r="2203" spans="1:15" ht="45.6">
      <c r="A2203" s="21" t="s">
        <v>4274</v>
      </c>
      <c r="B2203" s="21" t="s">
        <v>4275</v>
      </c>
      <c r="C2203" s="21" t="s">
        <v>2377</v>
      </c>
      <c r="D2203" s="30">
        <v>956861</v>
      </c>
      <c r="E2203" s="30">
        <v>414475</v>
      </c>
      <c r="F2203" s="30">
        <v>224727</v>
      </c>
      <c r="G2203" s="30">
        <v>47029</v>
      </c>
      <c r="H2203" s="30">
        <v>44346</v>
      </c>
      <c r="I2203" s="30">
        <v>53314</v>
      </c>
      <c r="J2203" s="30">
        <v>193723</v>
      </c>
      <c r="K2203" s="30">
        <v>331124</v>
      </c>
      <c r="L2203" s="30" t="s">
        <v>1125</v>
      </c>
      <c r="M2203" s="30">
        <v>651762</v>
      </c>
      <c r="N2203" s="30">
        <v>368709</v>
      </c>
      <c r="O2203" s="25"/>
    </row>
    <row r="2204" spans="1:15" ht="45.6">
      <c r="A2204" s="21" t="s">
        <v>4274</v>
      </c>
      <c r="B2204" s="21" t="s">
        <v>4275</v>
      </c>
      <c r="C2204" s="21" t="s">
        <v>2378</v>
      </c>
      <c r="D2204" s="34">
        <v>8.0500000000000007</v>
      </c>
      <c r="E2204" s="34">
        <v>13.95</v>
      </c>
      <c r="F2204" s="34">
        <v>18.07</v>
      </c>
      <c r="G2204" s="34">
        <v>28.82</v>
      </c>
      <c r="H2204" s="34">
        <v>36.1</v>
      </c>
      <c r="I2204" s="34">
        <v>32.58</v>
      </c>
      <c r="J2204" s="34">
        <v>5.45</v>
      </c>
      <c r="K2204" s="34">
        <v>6.76</v>
      </c>
      <c r="L2204" s="34" t="s">
        <v>1125</v>
      </c>
      <c r="M2204" s="34">
        <v>6.12</v>
      </c>
      <c r="N2204" s="34">
        <v>4.78</v>
      </c>
      <c r="O2204" s="25"/>
    </row>
    <row r="2205" spans="1:15" ht="30.6">
      <c r="A2205" s="21" t="s">
        <v>4276</v>
      </c>
      <c r="B2205" s="21" t="s">
        <v>4277</v>
      </c>
      <c r="C2205" s="21" t="s">
        <v>2157</v>
      </c>
      <c r="D2205" s="30">
        <v>8685</v>
      </c>
      <c r="E2205" s="30">
        <v>5627</v>
      </c>
      <c r="F2205" s="30">
        <v>5674</v>
      </c>
      <c r="G2205" s="30">
        <v>9171</v>
      </c>
      <c r="H2205" s="30">
        <v>9744</v>
      </c>
      <c r="I2205" s="30">
        <v>9266</v>
      </c>
      <c r="J2205" s="30">
        <v>3365</v>
      </c>
      <c r="K2205" s="30">
        <v>1825</v>
      </c>
      <c r="L2205" s="30">
        <v>4490</v>
      </c>
      <c r="M2205" s="30">
        <v>3634</v>
      </c>
      <c r="N2205" s="30">
        <v>1378</v>
      </c>
      <c r="O2205" s="25"/>
    </row>
    <row r="2206" spans="1:15" ht="30.6">
      <c r="A2206" s="21" t="s">
        <v>4276</v>
      </c>
      <c r="B2206" s="21" t="s">
        <v>4277</v>
      </c>
      <c r="C2206" s="21" t="s">
        <v>2377</v>
      </c>
      <c r="D2206" s="30">
        <v>609242</v>
      </c>
      <c r="E2206" s="30">
        <v>253996</v>
      </c>
      <c r="F2206" s="30">
        <v>250193</v>
      </c>
      <c r="G2206" s="30">
        <v>510151</v>
      </c>
      <c r="H2206" s="30">
        <v>407768</v>
      </c>
      <c r="I2206" s="30">
        <v>892533</v>
      </c>
      <c r="J2206" s="30">
        <v>166556</v>
      </c>
      <c r="K2206" s="30">
        <v>60864</v>
      </c>
      <c r="L2206" s="30">
        <v>45761</v>
      </c>
      <c r="M2206" s="30">
        <v>76627</v>
      </c>
      <c r="N2206" s="30" t="s">
        <v>1125</v>
      </c>
      <c r="O2206" s="25"/>
    </row>
    <row r="2207" spans="1:15" ht="30.6">
      <c r="A2207" s="21" t="s">
        <v>4276</v>
      </c>
      <c r="B2207" s="21" t="s">
        <v>4277</v>
      </c>
      <c r="C2207" s="21" t="s">
        <v>2378</v>
      </c>
      <c r="D2207" s="34">
        <v>14.25</v>
      </c>
      <c r="E2207" s="34">
        <v>22.15</v>
      </c>
      <c r="F2207" s="34">
        <v>22.68</v>
      </c>
      <c r="G2207" s="34">
        <v>17.98</v>
      </c>
      <c r="H2207" s="34">
        <v>23.9</v>
      </c>
      <c r="I2207" s="34">
        <v>10.38</v>
      </c>
      <c r="J2207" s="34">
        <v>20.2</v>
      </c>
      <c r="K2207" s="34">
        <v>29.98</v>
      </c>
      <c r="L2207" s="34">
        <v>98.11</v>
      </c>
      <c r="M2207" s="34">
        <v>47.43</v>
      </c>
      <c r="N2207" s="34" t="s">
        <v>1125</v>
      </c>
      <c r="O2207" s="25"/>
    </row>
    <row r="2208" spans="1:15" ht="60.6">
      <c r="A2208" s="21" t="s">
        <v>4278</v>
      </c>
      <c r="B2208" s="21" t="s">
        <v>4279</v>
      </c>
      <c r="C2208" s="21" t="s">
        <v>2157</v>
      </c>
      <c r="D2208" s="30">
        <v>14170</v>
      </c>
      <c r="E2208" s="30">
        <v>14665</v>
      </c>
      <c r="F2208" s="30">
        <v>14294</v>
      </c>
      <c r="G2208" s="30">
        <v>16641</v>
      </c>
      <c r="H2208" s="30">
        <v>17335</v>
      </c>
      <c r="I2208" s="30">
        <v>18242</v>
      </c>
      <c r="J2208" s="30">
        <v>17410</v>
      </c>
      <c r="K2208" s="30">
        <v>9198</v>
      </c>
      <c r="L2208" s="30">
        <v>15682</v>
      </c>
      <c r="M2208" s="30">
        <v>28647</v>
      </c>
      <c r="N2208" s="30">
        <v>28586</v>
      </c>
      <c r="O2208" s="25"/>
    </row>
    <row r="2209" spans="1:15" ht="60.6">
      <c r="A2209" s="21" t="s">
        <v>4278</v>
      </c>
      <c r="B2209" s="21" t="s">
        <v>4279</v>
      </c>
      <c r="C2209" s="21" t="s">
        <v>2377</v>
      </c>
      <c r="D2209" s="30">
        <v>1375926</v>
      </c>
      <c r="E2209" s="30">
        <v>1397053</v>
      </c>
      <c r="F2209" s="30">
        <v>1160739</v>
      </c>
      <c r="G2209" s="30">
        <v>1351069</v>
      </c>
      <c r="H2209" s="30">
        <v>1356909</v>
      </c>
      <c r="I2209" s="30">
        <v>1998009</v>
      </c>
      <c r="J2209" s="30">
        <v>1917593</v>
      </c>
      <c r="K2209" s="30">
        <v>1041736</v>
      </c>
      <c r="L2209" s="30">
        <v>1279993</v>
      </c>
      <c r="M2209" s="30">
        <v>1405868</v>
      </c>
      <c r="N2209" s="30">
        <v>1355956</v>
      </c>
      <c r="O2209" s="25"/>
    </row>
    <row r="2210" spans="1:15" ht="60.6">
      <c r="A2210" s="21" t="s">
        <v>4278</v>
      </c>
      <c r="B2210" s="21" t="s">
        <v>4279</v>
      </c>
      <c r="C2210" s="21" t="s">
        <v>2378</v>
      </c>
      <c r="D2210" s="34">
        <v>10.3</v>
      </c>
      <c r="E2210" s="34">
        <v>10.5</v>
      </c>
      <c r="F2210" s="34">
        <v>12.31</v>
      </c>
      <c r="G2210" s="34">
        <v>12.32</v>
      </c>
      <c r="H2210" s="34">
        <v>12.78</v>
      </c>
      <c r="I2210" s="34">
        <v>9.1300000000000008</v>
      </c>
      <c r="J2210" s="34">
        <v>9.08</v>
      </c>
      <c r="K2210" s="34">
        <v>8.83</v>
      </c>
      <c r="L2210" s="34">
        <v>12.25</v>
      </c>
      <c r="M2210" s="34">
        <v>20.38</v>
      </c>
      <c r="N2210" s="34">
        <v>21.08</v>
      </c>
      <c r="O2210" s="25"/>
    </row>
    <row r="2211" spans="1:15" ht="105.6">
      <c r="A2211" s="21" t="s">
        <v>4280</v>
      </c>
      <c r="B2211" s="21" t="s">
        <v>4281</v>
      </c>
      <c r="C2211" s="21" t="s">
        <v>2157</v>
      </c>
      <c r="D2211" s="30">
        <v>8447</v>
      </c>
      <c r="E2211" s="30">
        <v>8618</v>
      </c>
      <c r="F2211" s="30">
        <v>5686</v>
      </c>
      <c r="G2211" s="30" t="s">
        <v>2158</v>
      </c>
      <c r="H2211" s="30">
        <v>6480</v>
      </c>
      <c r="I2211" s="30" t="s">
        <v>2158</v>
      </c>
      <c r="J2211" s="30">
        <v>28014</v>
      </c>
      <c r="K2211" s="30">
        <v>40785</v>
      </c>
      <c r="L2211" s="30">
        <v>23982</v>
      </c>
      <c r="M2211" s="30" t="s">
        <v>2158</v>
      </c>
      <c r="N2211" s="30" t="s">
        <v>2158</v>
      </c>
      <c r="O2211" s="25"/>
    </row>
    <row r="2212" spans="1:15" ht="60.6">
      <c r="A2212" s="21" t="s">
        <v>4282</v>
      </c>
      <c r="B2212" s="21" t="s">
        <v>4283</v>
      </c>
      <c r="C2212" s="21" t="s">
        <v>2157</v>
      </c>
      <c r="D2212" s="30" t="s">
        <v>2158</v>
      </c>
      <c r="E2212" s="30">
        <v>1167</v>
      </c>
      <c r="F2212" s="30">
        <v>511</v>
      </c>
      <c r="G2212" s="30">
        <v>648</v>
      </c>
      <c r="H2212" s="30">
        <v>2155</v>
      </c>
      <c r="I2212" s="30">
        <v>1883</v>
      </c>
      <c r="J2212" s="30">
        <v>2949</v>
      </c>
      <c r="K2212" s="30">
        <v>2520</v>
      </c>
      <c r="L2212" s="30">
        <v>1847</v>
      </c>
      <c r="M2212" s="30">
        <v>1459</v>
      </c>
      <c r="N2212" s="30" t="s">
        <v>2158</v>
      </c>
      <c r="O2212" s="25"/>
    </row>
    <row r="2213" spans="1:15" ht="45.6">
      <c r="A2213" s="21" t="s">
        <v>4284</v>
      </c>
      <c r="B2213" s="21" t="s">
        <v>4285</v>
      </c>
      <c r="C2213" s="21" t="s">
        <v>2157</v>
      </c>
      <c r="D2213" s="30" t="s">
        <v>2158</v>
      </c>
      <c r="E2213" s="30">
        <v>992</v>
      </c>
      <c r="F2213" s="30">
        <v>1572</v>
      </c>
      <c r="G2213" s="30" t="s">
        <v>2158</v>
      </c>
      <c r="H2213" s="30" t="s">
        <v>2158</v>
      </c>
      <c r="I2213" s="30">
        <v>0</v>
      </c>
      <c r="J2213" s="30" t="s">
        <v>2158</v>
      </c>
      <c r="K2213" s="30" t="s">
        <v>2158</v>
      </c>
      <c r="L2213" s="30">
        <v>95</v>
      </c>
      <c r="M2213" s="30" t="s">
        <v>2158</v>
      </c>
      <c r="N2213" s="30" t="s">
        <v>2158</v>
      </c>
      <c r="O2213" s="25"/>
    </row>
    <row r="2214" spans="1:15" ht="45.6">
      <c r="A2214" s="21" t="s">
        <v>4286</v>
      </c>
      <c r="B2214" s="21" t="s">
        <v>4287</v>
      </c>
      <c r="C2214" s="21" t="s">
        <v>2157</v>
      </c>
      <c r="D2214" s="30" t="s">
        <v>2158</v>
      </c>
      <c r="E2214" s="30" t="s">
        <v>2158</v>
      </c>
      <c r="F2214" s="30" t="s">
        <v>2158</v>
      </c>
      <c r="G2214" s="30" t="s">
        <v>2158</v>
      </c>
      <c r="H2214" s="30" t="s">
        <v>2158</v>
      </c>
      <c r="I2214" s="30" t="s">
        <v>2158</v>
      </c>
      <c r="J2214" s="30" t="s">
        <v>2158</v>
      </c>
      <c r="K2214" s="30" t="s">
        <v>2158</v>
      </c>
      <c r="L2214" s="30">
        <v>9</v>
      </c>
      <c r="M2214" s="30">
        <v>8</v>
      </c>
      <c r="N2214" s="30" t="s">
        <v>2158</v>
      </c>
      <c r="O2214" s="25"/>
    </row>
    <row r="2215" spans="1:15" ht="45.6">
      <c r="A2215" s="21" t="s">
        <v>4286</v>
      </c>
      <c r="B2215" s="21" t="s">
        <v>4287</v>
      </c>
      <c r="C2215" s="21" t="s">
        <v>2377</v>
      </c>
      <c r="D2215" s="30" t="s">
        <v>1125</v>
      </c>
      <c r="E2215" s="30" t="s">
        <v>1125</v>
      </c>
      <c r="F2215" s="30" t="s">
        <v>1125</v>
      </c>
      <c r="G2215" s="30" t="s">
        <v>1125</v>
      </c>
      <c r="H2215" s="30" t="s">
        <v>1125</v>
      </c>
      <c r="I2215" s="30" t="s">
        <v>1125</v>
      </c>
      <c r="J2215" s="30" t="s">
        <v>1125</v>
      </c>
      <c r="K2215" s="30" t="s">
        <v>1125</v>
      </c>
      <c r="L2215" s="30">
        <v>2876</v>
      </c>
      <c r="M2215" s="30">
        <v>1974</v>
      </c>
      <c r="N2215" s="30" t="s">
        <v>1125</v>
      </c>
      <c r="O2215" s="25"/>
    </row>
    <row r="2216" spans="1:15" ht="45.6">
      <c r="A2216" s="21" t="s">
        <v>4286</v>
      </c>
      <c r="B2216" s="21" t="s">
        <v>4287</v>
      </c>
      <c r="C2216" s="21" t="s">
        <v>2378</v>
      </c>
      <c r="D2216" s="34" t="s">
        <v>1125</v>
      </c>
      <c r="E2216" s="34" t="s">
        <v>1125</v>
      </c>
      <c r="F2216" s="34" t="s">
        <v>1125</v>
      </c>
      <c r="G2216" s="34" t="s">
        <v>1125</v>
      </c>
      <c r="H2216" s="34" t="s">
        <v>1125</v>
      </c>
      <c r="I2216" s="34" t="s">
        <v>1125</v>
      </c>
      <c r="J2216" s="34" t="s">
        <v>1125</v>
      </c>
      <c r="K2216" s="34" t="s">
        <v>1125</v>
      </c>
      <c r="L2216" s="34">
        <v>3.13</v>
      </c>
      <c r="M2216" s="34">
        <v>4.05</v>
      </c>
      <c r="N2216" s="34" t="s">
        <v>1125</v>
      </c>
      <c r="O2216" s="25"/>
    </row>
    <row r="2217" spans="1:15" ht="45.6">
      <c r="A2217" s="21" t="s">
        <v>4288</v>
      </c>
      <c r="B2217" s="21" t="s">
        <v>4289</v>
      </c>
      <c r="C2217" s="21" t="s">
        <v>2157</v>
      </c>
      <c r="D2217" s="30">
        <v>4545</v>
      </c>
      <c r="E2217" s="30">
        <v>3826</v>
      </c>
      <c r="F2217" s="30">
        <v>3426</v>
      </c>
      <c r="G2217" s="30">
        <v>3428</v>
      </c>
      <c r="H2217" s="30" t="s">
        <v>2158</v>
      </c>
      <c r="I2217" s="30" t="s">
        <v>2158</v>
      </c>
      <c r="J2217" s="30" t="s">
        <v>2158</v>
      </c>
      <c r="K2217" s="30" t="s">
        <v>2158</v>
      </c>
      <c r="L2217" s="30" t="s">
        <v>2158</v>
      </c>
      <c r="M2217" s="30" t="s">
        <v>2158</v>
      </c>
      <c r="N2217" s="30">
        <v>2481</v>
      </c>
      <c r="O2217" s="25"/>
    </row>
    <row r="2218" spans="1:15" ht="45.6">
      <c r="A2218" s="21" t="s">
        <v>4288</v>
      </c>
      <c r="B2218" s="21" t="s">
        <v>4289</v>
      </c>
      <c r="C2218" s="21" t="s">
        <v>2377</v>
      </c>
      <c r="D2218" s="30" t="s">
        <v>4290</v>
      </c>
      <c r="E2218" s="30" t="s">
        <v>4291</v>
      </c>
      <c r="F2218" s="30" t="s">
        <v>4292</v>
      </c>
      <c r="G2218" s="30" t="s">
        <v>4293</v>
      </c>
      <c r="H2218" s="30" t="s">
        <v>1125</v>
      </c>
      <c r="I2218" s="30" t="s">
        <v>1125</v>
      </c>
      <c r="J2218" s="30">
        <v>290372</v>
      </c>
      <c r="K2218" s="30">
        <v>283573</v>
      </c>
      <c r="L2218" s="30" t="s">
        <v>1125</v>
      </c>
      <c r="M2218" s="30" t="s">
        <v>1125</v>
      </c>
      <c r="N2218" s="30">
        <v>213795</v>
      </c>
      <c r="O2218" s="25"/>
    </row>
    <row r="2219" spans="1:15" ht="45.6">
      <c r="A2219" s="21" t="s">
        <v>4288</v>
      </c>
      <c r="B2219" s="21" t="s">
        <v>4289</v>
      </c>
      <c r="C2219" s="21" t="s">
        <v>2378</v>
      </c>
      <c r="D2219" s="34">
        <v>1.63</v>
      </c>
      <c r="E2219" s="34">
        <v>3.23</v>
      </c>
      <c r="F2219" s="34">
        <v>2.71</v>
      </c>
      <c r="G2219" s="34">
        <v>1.1200000000000001</v>
      </c>
      <c r="H2219" s="34" t="s">
        <v>1125</v>
      </c>
      <c r="I2219" s="34" t="s">
        <v>1125</v>
      </c>
      <c r="J2219" s="34" t="s">
        <v>1125</v>
      </c>
      <c r="K2219" s="34" t="s">
        <v>1125</v>
      </c>
      <c r="L2219" s="34" t="s">
        <v>1125</v>
      </c>
      <c r="M2219" s="34" t="s">
        <v>1125</v>
      </c>
      <c r="N2219" s="34">
        <v>11.6</v>
      </c>
      <c r="O2219" s="25"/>
    </row>
    <row r="2220" spans="1:15" ht="60.6">
      <c r="A2220" s="21" t="s">
        <v>4294</v>
      </c>
      <c r="B2220" s="21" t="s">
        <v>4295</v>
      </c>
      <c r="C2220" s="21" t="s">
        <v>2157</v>
      </c>
      <c r="D2220" s="30" t="s">
        <v>2158</v>
      </c>
      <c r="E2220" s="30" t="s">
        <v>2158</v>
      </c>
      <c r="F2220" s="30" t="s">
        <v>2158</v>
      </c>
      <c r="G2220" s="30">
        <v>110</v>
      </c>
      <c r="H2220" s="30">
        <v>112</v>
      </c>
      <c r="I2220" s="30" t="s">
        <v>2158</v>
      </c>
      <c r="J2220" s="30" t="s">
        <v>2158</v>
      </c>
      <c r="K2220" s="30" t="s">
        <v>2158</v>
      </c>
      <c r="L2220" s="30">
        <v>105</v>
      </c>
      <c r="M2220" s="30">
        <v>101</v>
      </c>
      <c r="N2220" s="30" t="s">
        <v>2158</v>
      </c>
      <c r="O2220" s="25"/>
    </row>
    <row r="2221" spans="1:15" ht="60.6">
      <c r="A2221" s="21" t="s">
        <v>4294</v>
      </c>
      <c r="B2221" s="21" t="s">
        <v>4295</v>
      </c>
      <c r="C2221" s="21" t="s">
        <v>2377</v>
      </c>
      <c r="D2221" s="30" t="s">
        <v>1125</v>
      </c>
      <c r="E2221" s="30" t="s">
        <v>1125</v>
      </c>
      <c r="F2221" s="30" t="s">
        <v>1125</v>
      </c>
      <c r="G2221" s="30">
        <v>24796</v>
      </c>
      <c r="H2221" s="30">
        <v>26017</v>
      </c>
      <c r="I2221" s="30" t="s">
        <v>1125</v>
      </c>
      <c r="J2221" s="30" t="s">
        <v>1125</v>
      </c>
      <c r="K2221" s="30" t="s">
        <v>1125</v>
      </c>
      <c r="L2221" s="30">
        <v>21099</v>
      </c>
      <c r="M2221" s="30">
        <v>19798</v>
      </c>
      <c r="N2221" s="30" t="s">
        <v>1125</v>
      </c>
      <c r="O2221" s="25"/>
    </row>
    <row r="2222" spans="1:15" ht="60.6">
      <c r="A2222" s="21" t="s">
        <v>4294</v>
      </c>
      <c r="B2222" s="21" t="s">
        <v>4295</v>
      </c>
      <c r="C2222" s="21" t="s">
        <v>2378</v>
      </c>
      <c r="D2222" s="34" t="s">
        <v>1125</v>
      </c>
      <c r="E2222" s="34" t="s">
        <v>1125</v>
      </c>
      <c r="F2222" s="34" t="s">
        <v>1125</v>
      </c>
      <c r="G2222" s="34">
        <v>4.4400000000000004</v>
      </c>
      <c r="H2222" s="34">
        <v>4.3</v>
      </c>
      <c r="I2222" s="34" t="s">
        <v>1125</v>
      </c>
      <c r="J2222" s="34" t="s">
        <v>1125</v>
      </c>
      <c r="K2222" s="34" t="s">
        <v>1125</v>
      </c>
      <c r="L2222" s="34">
        <v>4.9800000000000004</v>
      </c>
      <c r="M2222" s="34">
        <v>5.0999999999999996</v>
      </c>
      <c r="N2222" s="34" t="s">
        <v>1125</v>
      </c>
      <c r="O2222" s="25"/>
    </row>
    <row r="2223" spans="1:15" ht="45.6">
      <c r="A2223" s="21" t="s">
        <v>4296</v>
      </c>
      <c r="B2223" s="21" t="s">
        <v>4297</v>
      </c>
      <c r="C2223" s="21" t="s">
        <v>2157</v>
      </c>
      <c r="D2223" s="30" t="s">
        <v>2158</v>
      </c>
      <c r="E2223" s="30" t="s">
        <v>2158</v>
      </c>
      <c r="F2223" s="30" t="s">
        <v>2158</v>
      </c>
      <c r="G2223" s="30" t="s">
        <v>2158</v>
      </c>
      <c r="H2223" s="30">
        <v>204</v>
      </c>
      <c r="I2223" s="30" t="s">
        <v>2158</v>
      </c>
      <c r="J2223" s="30" t="s">
        <v>2158</v>
      </c>
      <c r="K2223" s="30">
        <v>261</v>
      </c>
      <c r="L2223" s="30" t="s">
        <v>2158</v>
      </c>
      <c r="M2223" s="30" t="s">
        <v>2158</v>
      </c>
      <c r="N2223" s="30" t="s">
        <v>2158</v>
      </c>
      <c r="O2223" s="25"/>
    </row>
    <row r="2224" spans="1:15" ht="45.6">
      <c r="A2224" s="21" t="s">
        <v>4296</v>
      </c>
      <c r="B2224" s="21" t="s">
        <v>4297</v>
      </c>
      <c r="C2224" s="21" t="s">
        <v>4209</v>
      </c>
      <c r="D2224" s="30" t="s">
        <v>1125</v>
      </c>
      <c r="E2224" s="30" t="s">
        <v>1125</v>
      </c>
      <c r="F2224" s="30" t="s">
        <v>1125</v>
      </c>
      <c r="G2224" s="30" t="s">
        <v>1125</v>
      </c>
      <c r="H2224" s="30">
        <v>21504</v>
      </c>
      <c r="I2224" s="30" t="s">
        <v>1125</v>
      </c>
      <c r="J2224" s="30" t="s">
        <v>1125</v>
      </c>
      <c r="K2224" s="30">
        <v>27437</v>
      </c>
      <c r="L2224" s="30" t="s">
        <v>1125</v>
      </c>
      <c r="M2224" s="30" t="s">
        <v>1125</v>
      </c>
      <c r="N2224" s="30" t="s">
        <v>1125</v>
      </c>
      <c r="O2224" s="25"/>
    </row>
    <row r="2225" spans="1:15" ht="45.6">
      <c r="A2225" s="21" t="s">
        <v>4296</v>
      </c>
      <c r="B2225" s="21" t="s">
        <v>4297</v>
      </c>
      <c r="C2225" s="21" t="s">
        <v>4210</v>
      </c>
      <c r="D2225" s="34" t="s">
        <v>1125</v>
      </c>
      <c r="E2225" s="34" t="s">
        <v>1125</v>
      </c>
      <c r="F2225" s="34" t="s">
        <v>1125</v>
      </c>
      <c r="G2225" s="34" t="s">
        <v>1125</v>
      </c>
      <c r="H2225" s="34">
        <v>9.49</v>
      </c>
      <c r="I2225" s="34" t="s">
        <v>1125</v>
      </c>
      <c r="J2225" s="34" t="s">
        <v>1125</v>
      </c>
      <c r="K2225" s="34">
        <v>9.5</v>
      </c>
      <c r="L2225" s="34" t="s">
        <v>1125</v>
      </c>
      <c r="M2225" s="34" t="s">
        <v>1125</v>
      </c>
      <c r="N2225" s="34" t="s">
        <v>1125</v>
      </c>
      <c r="O2225" s="25"/>
    </row>
    <row r="2226" spans="1:15" ht="90.6">
      <c r="A2226" s="21" t="s">
        <v>4298</v>
      </c>
      <c r="B2226" s="21" t="s">
        <v>4299</v>
      </c>
      <c r="C2226" s="21" t="s">
        <v>2157</v>
      </c>
      <c r="D2226" s="30">
        <v>38132</v>
      </c>
      <c r="E2226" s="30">
        <v>39256</v>
      </c>
      <c r="F2226" s="30">
        <v>32928</v>
      </c>
      <c r="G2226" s="30">
        <v>30794</v>
      </c>
      <c r="H2226" s="30">
        <v>34474</v>
      </c>
      <c r="I2226" s="30">
        <v>26908</v>
      </c>
      <c r="J2226" s="30">
        <v>16179</v>
      </c>
      <c r="K2226" s="30">
        <v>21566</v>
      </c>
      <c r="L2226" s="30">
        <v>33657</v>
      </c>
      <c r="M2226" s="30">
        <v>23160</v>
      </c>
      <c r="N2226" s="30">
        <v>25130</v>
      </c>
      <c r="O2226" s="25"/>
    </row>
    <row r="2227" spans="1:15" ht="90.6">
      <c r="A2227" s="21" t="s">
        <v>4298</v>
      </c>
      <c r="B2227" s="21" t="s">
        <v>4299</v>
      </c>
      <c r="C2227" s="21" t="s">
        <v>4209</v>
      </c>
      <c r="D2227" s="30">
        <v>18536750</v>
      </c>
      <c r="E2227" s="30">
        <v>18336582</v>
      </c>
      <c r="F2227" s="30">
        <v>18253996</v>
      </c>
      <c r="G2227" s="30">
        <v>16042118</v>
      </c>
      <c r="H2227" s="30">
        <v>15514527</v>
      </c>
      <c r="I2227" s="30">
        <v>5756165</v>
      </c>
      <c r="J2227" s="30">
        <v>3326627</v>
      </c>
      <c r="K2227" s="30">
        <v>4670368</v>
      </c>
      <c r="L2227" s="30">
        <v>11760012</v>
      </c>
      <c r="M2227" s="30">
        <v>4450907</v>
      </c>
      <c r="N2227" s="30">
        <v>5570979</v>
      </c>
      <c r="O2227" s="25"/>
    </row>
    <row r="2228" spans="1:15" ht="90.6">
      <c r="A2228" s="21" t="s">
        <v>4298</v>
      </c>
      <c r="B2228" s="21" t="s">
        <v>4299</v>
      </c>
      <c r="C2228" s="21" t="s">
        <v>4210</v>
      </c>
      <c r="D2228" s="34">
        <v>2.06</v>
      </c>
      <c r="E2228" s="34">
        <v>2.14</v>
      </c>
      <c r="F2228" s="34">
        <v>1.8</v>
      </c>
      <c r="G2228" s="34">
        <v>1.92</v>
      </c>
      <c r="H2228" s="34">
        <v>2.2200000000000002</v>
      </c>
      <c r="I2228" s="34">
        <v>4.67</v>
      </c>
      <c r="J2228" s="34">
        <v>4.8600000000000003</v>
      </c>
      <c r="K2228" s="34">
        <v>4.62</v>
      </c>
      <c r="L2228" s="34">
        <v>2.86</v>
      </c>
      <c r="M2228" s="34">
        <v>5.2</v>
      </c>
      <c r="N2228" s="34">
        <v>4.51</v>
      </c>
      <c r="O2228" s="25"/>
    </row>
    <row r="2229" spans="1:15" ht="90.6">
      <c r="A2229" s="21" t="s">
        <v>4300</v>
      </c>
      <c r="B2229" s="21" t="s">
        <v>4301</v>
      </c>
      <c r="C2229" s="21" t="s">
        <v>2157</v>
      </c>
      <c r="D2229" s="30">
        <v>32430</v>
      </c>
      <c r="E2229" s="30">
        <v>31402</v>
      </c>
      <c r="F2229" s="30">
        <v>29546</v>
      </c>
      <c r="G2229" s="30">
        <v>30571</v>
      </c>
      <c r="H2229" s="30">
        <v>31827</v>
      </c>
      <c r="I2229" s="30">
        <v>29630</v>
      </c>
      <c r="J2229" s="30">
        <v>25495</v>
      </c>
      <c r="K2229" s="30">
        <v>25741</v>
      </c>
      <c r="L2229" s="30">
        <v>25538</v>
      </c>
      <c r="M2229" s="30">
        <v>29935</v>
      </c>
      <c r="N2229" s="30">
        <v>28666</v>
      </c>
      <c r="O2229" s="25"/>
    </row>
    <row r="2230" spans="1:15" ht="90.6">
      <c r="A2230" s="21" t="s">
        <v>4300</v>
      </c>
      <c r="B2230" s="21" t="s">
        <v>4301</v>
      </c>
      <c r="C2230" s="21" t="s">
        <v>2377</v>
      </c>
      <c r="D2230" s="30">
        <v>796529</v>
      </c>
      <c r="E2230" s="30">
        <v>806674</v>
      </c>
      <c r="F2230" s="30">
        <v>593471</v>
      </c>
      <c r="G2230" s="30">
        <v>541116</v>
      </c>
      <c r="H2230" s="30">
        <v>624261</v>
      </c>
      <c r="I2230" s="30">
        <v>418477</v>
      </c>
      <c r="J2230" s="30">
        <v>408682</v>
      </c>
      <c r="K2230" s="30">
        <v>406848</v>
      </c>
      <c r="L2230" s="30">
        <v>532631</v>
      </c>
      <c r="M2230" s="30">
        <v>571459</v>
      </c>
      <c r="N2230" s="30">
        <v>575456</v>
      </c>
      <c r="O2230" s="25"/>
    </row>
    <row r="2231" spans="1:15" ht="90.6">
      <c r="A2231" s="21" t="s">
        <v>4300</v>
      </c>
      <c r="B2231" s="21" t="s">
        <v>4301</v>
      </c>
      <c r="C2231" s="21" t="s">
        <v>2378</v>
      </c>
      <c r="D2231" s="34">
        <v>40.71</v>
      </c>
      <c r="E2231" s="34">
        <v>38.93</v>
      </c>
      <c r="F2231" s="34">
        <v>49.78</v>
      </c>
      <c r="G2231" s="34">
        <v>56.5</v>
      </c>
      <c r="H2231" s="34">
        <v>50.98</v>
      </c>
      <c r="I2231" s="34">
        <v>70.8</v>
      </c>
      <c r="J2231" s="34">
        <v>62.38</v>
      </c>
      <c r="K2231" s="34">
        <v>63.27</v>
      </c>
      <c r="L2231" s="34">
        <v>47.95</v>
      </c>
      <c r="M2231" s="34">
        <v>52.38</v>
      </c>
      <c r="N2231" s="34">
        <v>49.81</v>
      </c>
      <c r="O2231" s="25"/>
    </row>
    <row r="2232" spans="1:15" ht="90.6">
      <c r="A2232" s="21" t="s">
        <v>4302</v>
      </c>
      <c r="B2232" s="21" t="s">
        <v>4303</v>
      </c>
      <c r="C2232" s="21" t="s">
        <v>2157</v>
      </c>
      <c r="D2232" s="30">
        <v>31079</v>
      </c>
      <c r="E2232" s="30">
        <v>25925</v>
      </c>
      <c r="F2232" s="30">
        <v>26441</v>
      </c>
      <c r="G2232" s="30">
        <v>30133</v>
      </c>
      <c r="H2232" s="30">
        <v>32229</v>
      </c>
      <c r="I2232" s="30">
        <v>31687</v>
      </c>
      <c r="J2232" s="30">
        <v>25505</v>
      </c>
      <c r="K2232" s="30">
        <v>32371</v>
      </c>
      <c r="L2232" s="30">
        <v>41519</v>
      </c>
      <c r="M2232" s="30">
        <v>53073</v>
      </c>
      <c r="N2232" s="30">
        <v>55552</v>
      </c>
      <c r="O2232" s="25"/>
    </row>
    <row r="2233" spans="1:15" ht="90.6">
      <c r="A2233" s="21" t="s">
        <v>4302</v>
      </c>
      <c r="B2233" s="21" t="s">
        <v>4303</v>
      </c>
      <c r="C2233" s="21" t="s">
        <v>2377</v>
      </c>
      <c r="D2233" s="30">
        <v>621405</v>
      </c>
      <c r="E2233" s="30">
        <v>337134</v>
      </c>
      <c r="F2233" s="30">
        <v>279246</v>
      </c>
      <c r="G2233" s="30">
        <v>293397</v>
      </c>
      <c r="H2233" s="30">
        <v>267071</v>
      </c>
      <c r="I2233" s="30">
        <v>242177</v>
      </c>
      <c r="J2233" s="30">
        <v>241950</v>
      </c>
      <c r="K2233" s="30">
        <v>317767</v>
      </c>
      <c r="L2233" s="30">
        <v>400877</v>
      </c>
      <c r="M2233" s="30">
        <v>499816</v>
      </c>
      <c r="N2233" s="30">
        <v>505070</v>
      </c>
      <c r="O2233" s="25"/>
    </row>
    <row r="2234" spans="1:15" ht="90.6">
      <c r="A2234" s="21" t="s">
        <v>4302</v>
      </c>
      <c r="B2234" s="21" t="s">
        <v>4303</v>
      </c>
      <c r="C2234" s="21" t="s">
        <v>2378</v>
      </c>
      <c r="D2234" s="34">
        <v>50.01</v>
      </c>
      <c r="E2234" s="34">
        <v>76.900000000000006</v>
      </c>
      <c r="F2234" s="34">
        <v>94.69</v>
      </c>
      <c r="G2234" s="34">
        <v>102.7</v>
      </c>
      <c r="H2234" s="34">
        <v>120.67</v>
      </c>
      <c r="I2234" s="34">
        <v>130.84</v>
      </c>
      <c r="J2234" s="34">
        <v>105.41</v>
      </c>
      <c r="K2234" s="34">
        <v>101.87</v>
      </c>
      <c r="L2234" s="34">
        <v>103.57</v>
      </c>
      <c r="M2234" s="34">
        <v>106.19</v>
      </c>
      <c r="N2234" s="34">
        <v>109.99</v>
      </c>
      <c r="O2234" s="25"/>
    </row>
    <row r="2235" spans="1:15" ht="45.6">
      <c r="A2235" s="21" t="s">
        <v>4304</v>
      </c>
      <c r="B2235" s="21" t="s">
        <v>4305</v>
      </c>
      <c r="C2235" s="21" t="s">
        <v>2157</v>
      </c>
      <c r="D2235" s="30">
        <v>16043</v>
      </c>
      <c r="E2235" s="30">
        <v>15422</v>
      </c>
      <c r="F2235" s="30">
        <v>13054</v>
      </c>
      <c r="G2235" s="30">
        <v>12671</v>
      </c>
      <c r="H2235" s="30" t="s">
        <v>2158</v>
      </c>
      <c r="I2235" s="30">
        <v>12333</v>
      </c>
      <c r="J2235" s="30">
        <v>6272</v>
      </c>
      <c r="K2235" s="30">
        <v>5827</v>
      </c>
      <c r="L2235" s="30">
        <v>6711</v>
      </c>
      <c r="M2235" s="30">
        <v>26584</v>
      </c>
      <c r="N2235" s="30">
        <v>11025</v>
      </c>
      <c r="O2235" s="25"/>
    </row>
    <row r="2236" spans="1:15" ht="45.6">
      <c r="A2236" s="21" t="s">
        <v>4304</v>
      </c>
      <c r="B2236" s="21" t="s">
        <v>4305</v>
      </c>
      <c r="C2236" s="21" t="s">
        <v>2377</v>
      </c>
      <c r="D2236" s="30">
        <v>574021</v>
      </c>
      <c r="E2236" s="30">
        <v>553113</v>
      </c>
      <c r="F2236" s="30">
        <v>274316</v>
      </c>
      <c r="G2236" s="30">
        <v>216209</v>
      </c>
      <c r="H2236" s="30">
        <v>157789</v>
      </c>
      <c r="I2236" s="30">
        <v>151986</v>
      </c>
      <c r="J2236" s="30">
        <v>77284</v>
      </c>
      <c r="K2236" s="30">
        <v>102242</v>
      </c>
      <c r="L2236" s="30">
        <v>84722</v>
      </c>
      <c r="M2236" s="30">
        <v>323061</v>
      </c>
      <c r="N2236" s="30">
        <v>136147</v>
      </c>
      <c r="O2236" s="25"/>
    </row>
    <row r="2237" spans="1:15" ht="45.6">
      <c r="A2237" s="21" t="s">
        <v>4304</v>
      </c>
      <c r="B2237" s="21" t="s">
        <v>4305</v>
      </c>
      <c r="C2237" s="21" t="s">
        <v>2378</v>
      </c>
      <c r="D2237" s="34">
        <v>27.95</v>
      </c>
      <c r="E2237" s="34">
        <v>27.88</v>
      </c>
      <c r="F2237" s="34">
        <v>47.59</v>
      </c>
      <c r="G2237" s="34">
        <v>58.61</v>
      </c>
      <c r="H2237" s="34" t="s">
        <v>1125</v>
      </c>
      <c r="I2237" s="34">
        <v>81.150000000000006</v>
      </c>
      <c r="J2237" s="34">
        <v>81.16</v>
      </c>
      <c r="K2237" s="34">
        <v>57</v>
      </c>
      <c r="L2237" s="34">
        <v>79.209999999999994</v>
      </c>
      <c r="M2237" s="34">
        <v>82.29</v>
      </c>
      <c r="N2237" s="34">
        <v>80.98</v>
      </c>
      <c r="O2237" s="25"/>
    </row>
    <row r="2238" spans="1:15" ht="30.6">
      <c r="A2238" s="21" t="s">
        <v>4306</v>
      </c>
      <c r="B2238" s="21" t="s">
        <v>4307</v>
      </c>
      <c r="C2238" s="21" t="s">
        <v>2157</v>
      </c>
      <c r="D2238" s="30">
        <v>156</v>
      </c>
      <c r="E2238" s="30">
        <v>220</v>
      </c>
      <c r="F2238" s="30" t="s">
        <v>2158</v>
      </c>
      <c r="G2238" s="30">
        <v>0</v>
      </c>
      <c r="H2238" s="30" t="s">
        <v>2158</v>
      </c>
      <c r="I2238" s="30" t="s">
        <v>2158</v>
      </c>
      <c r="J2238" s="30">
        <v>0</v>
      </c>
      <c r="K2238" s="30" t="s">
        <v>2158</v>
      </c>
      <c r="L2238" s="30">
        <v>0</v>
      </c>
      <c r="M2238" s="30" t="s">
        <v>2158</v>
      </c>
      <c r="N2238" s="30" t="s">
        <v>2158</v>
      </c>
      <c r="O2238" s="25"/>
    </row>
    <row r="2239" spans="1:15" ht="30.6">
      <c r="A2239" s="21" t="s">
        <v>4306</v>
      </c>
      <c r="B2239" s="21" t="s">
        <v>4307</v>
      </c>
      <c r="C2239" s="21" t="s">
        <v>2377</v>
      </c>
      <c r="D2239" s="30">
        <v>4963</v>
      </c>
      <c r="E2239" s="30">
        <v>8972</v>
      </c>
      <c r="F2239" s="30" t="s">
        <v>1125</v>
      </c>
      <c r="G2239" s="30">
        <v>0</v>
      </c>
      <c r="H2239" s="30" t="s">
        <v>1125</v>
      </c>
      <c r="I2239" s="30" t="s">
        <v>1125</v>
      </c>
      <c r="J2239" s="30">
        <v>0</v>
      </c>
      <c r="K2239" s="30" t="s">
        <v>1125</v>
      </c>
      <c r="L2239" s="30">
        <v>0</v>
      </c>
      <c r="M2239" s="30" t="s">
        <v>1125</v>
      </c>
      <c r="N2239" s="30" t="s">
        <v>1125</v>
      </c>
      <c r="O2239" s="25"/>
    </row>
    <row r="2240" spans="1:15" ht="30.6">
      <c r="A2240" s="21" t="s">
        <v>4306</v>
      </c>
      <c r="B2240" s="21" t="s">
        <v>4307</v>
      </c>
      <c r="C2240" s="21" t="s">
        <v>2378</v>
      </c>
      <c r="D2240" s="34">
        <v>31.43</v>
      </c>
      <c r="E2240" s="34">
        <v>24.55</v>
      </c>
      <c r="F2240" s="34" t="s">
        <v>1125</v>
      </c>
      <c r="G2240" s="34" t="s">
        <v>2161</v>
      </c>
      <c r="H2240" s="34" t="s">
        <v>1125</v>
      </c>
      <c r="I2240" s="34" t="s">
        <v>1125</v>
      </c>
      <c r="J2240" s="34" t="s">
        <v>2161</v>
      </c>
      <c r="K2240" s="34" t="s">
        <v>1125</v>
      </c>
      <c r="L2240" s="34" t="s">
        <v>2161</v>
      </c>
      <c r="M2240" s="34" t="s">
        <v>1125</v>
      </c>
      <c r="N2240" s="34" t="s">
        <v>1125</v>
      </c>
      <c r="O2240" s="25"/>
    </row>
    <row r="2241" spans="1:15" ht="45.6">
      <c r="A2241" s="21" t="s">
        <v>4308</v>
      </c>
      <c r="B2241" s="21" t="s">
        <v>4309</v>
      </c>
      <c r="C2241" s="21" t="s">
        <v>2157</v>
      </c>
      <c r="D2241" s="30" t="s">
        <v>2158</v>
      </c>
      <c r="E2241" s="30" t="s">
        <v>2158</v>
      </c>
      <c r="F2241" s="30" t="s">
        <v>2158</v>
      </c>
      <c r="G2241" s="30">
        <v>1072</v>
      </c>
      <c r="H2241" s="30" t="s">
        <v>2158</v>
      </c>
      <c r="I2241" s="30">
        <v>1934</v>
      </c>
      <c r="J2241" s="30">
        <v>3742</v>
      </c>
      <c r="K2241" s="30">
        <v>2848</v>
      </c>
      <c r="L2241" s="30">
        <v>3662</v>
      </c>
      <c r="M2241" s="30" t="s">
        <v>4310</v>
      </c>
      <c r="N2241" s="30">
        <v>4397</v>
      </c>
      <c r="O2241" s="25"/>
    </row>
    <row r="2242" spans="1:15" ht="45.6">
      <c r="A2242" s="21" t="s">
        <v>4308</v>
      </c>
      <c r="B2242" s="21" t="s">
        <v>4309</v>
      </c>
      <c r="C2242" s="21" t="s">
        <v>2377</v>
      </c>
      <c r="D2242" s="30" t="s">
        <v>1125</v>
      </c>
      <c r="E2242" s="30" t="s">
        <v>1125</v>
      </c>
      <c r="F2242" s="30" t="s">
        <v>1125</v>
      </c>
      <c r="G2242" s="30">
        <v>220217</v>
      </c>
      <c r="H2242" s="30" t="s">
        <v>1125</v>
      </c>
      <c r="I2242" s="30" t="s">
        <v>1125</v>
      </c>
      <c r="J2242" s="30">
        <v>603648</v>
      </c>
      <c r="K2242" s="30">
        <v>383407</v>
      </c>
      <c r="L2242" s="30" t="s">
        <v>1125</v>
      </c>
      <c r="M2242" s="30" t="s">
        <v>4311</v>
      </c>
      <c r="N2242" s="30" t="s">
        <v>4312</v>
      </c>
      <c r="O2242" s="25"/>
    </row>
    <row r="2243" spans="1:15" ht="45.6">
      <c r="A2243" s="21" t="s">
        <v>4308</v>
      </c>
      <c r="B2243" s="21" t="s">
        <v>4309</v>
      </c>
      <c r="C2243" s="21" t="s">
        <v>2378</v>
      </c>
      <c r="D2243" s="34" t="s">
        <v>1125</v>
      </c>
      <c r="E2243" s="34" t="s">
        <v>1125</v>
      </c>
      <c r="F2243" s="34" t="s">
        <v>1125</v>
      </c>
      <c r="G2243" s="34">
        <v>4.87</v>
      </c>
      <c r="H2243" s="34" t="s">
        <v>1125</v>
      </c>
      <c r="I2243" s="34" t="s">
        <v>1125</v>
      </c>
      <c r="J2243" s="34">
        <v>6.2</v>
      </c>
      <c r="K2243" s="34">
        <v>7.43</v>
      </c>
      <c r="L2243" s="34" t="s">
        <v>1125</v>
      </c>
      <c r="M2243" s="34">
        <v>8.3800000000000008</v>
      </c>
      <c r="N2243" s="34">
        <v>8.3800000000000008</v>
      </c>
      <c r="O2243" s="25"/>
    </row>
    <row r="2244" spans="1:15" ht="60.6">
      <c r="A2244" s="21" t="s">
        <v>4313</v>
      </c>
      <c r="B2244" s="21" t="s">
        <v>4314</v>
      </c>
      <c r="C2244" s="21" t="s">
        <v>2157</v>
      </c>
      <c r="D2244" s="30">
        <v>9428</v>
      </c>
      <c r="E2244" s="30">
        <v>6679</v>
      </c>
      <c r="F2244" s="30">
        <v>4679</v>
      </c>
      <c r="G2244" s="30">
        <v>5093</v>
      </c>
      <c r="H2244" s="30">
        <v>6372</v>
      </c>
      <c r="I2244" s="30">
        <v>6236</v>
      </c>
      <c r="J2244" s="30">
        <v>6790</v>
      </c>
      <c r="K2244" s="30">
        <v>7655</v>
      </c>
      <c r="L2244" s="30">
        <v>7802</v>
      </c>
      <c r="M2244" s="30">
        <v>7499</v>
      </c>
      <c r="N2244" s="30">
        <v>3675</v>
      </c>
      <c r="O2244" s="25"/>
    </row>
    <row r="2245" spans="1:15" ht="60.6">
      <c r="A2245" s="21" t="s">
        <v>4313</v>
      </c>
      <c r="B2245" s="21" t="s">
        <v>4314</v>
      </c>
      <c r="C2245" s="21" t="s">
        <v>2377</v>
      </c>
      <c r="D2245" s="30">
        <v>213393</v>
      </c>
      <c r="E2245" s="30">
        <v>186595</v>
      </c>
      <c r="F2245" s="30">
        <v>126672</v>
      </c>
      <c r="G2245" s="30">
        <v>160848</v>
      </c>
      <c r="H2245" s="30">
        <v>192886</v>
      </c>
      <c r="I2245" s="30">
        <v>144701</v>
      </c>
      <c r="J2245" s="30">
        <v>242373</v>
      </c>
      <c r="K2245" s="30">
        <v>308338</v>
      </c>
      <c r="L2245" s="30">
        <v>167983</v>
      </c>
      <c r="M2245" s="30">
        <v>118998</v>
      </c>
      <c r="N2245" s="30">
        <v>56929</v>
      </c>
      <c r="O2245" s="25"/>
    </row>
    <row r="2246" spans="1:15" ht="60.6">
      <c r="A2246" s="21" t="s">
        <v>4313</v>
      </c>
      <c r="B2246" s="21" t="s">
        <v>4314</v>
      </c>
      <c r="C2246" s="21" t="s">
        <v>2378</v>
      </c>
      <c r="D2246" s="34">
        <v>44.18</v>
      </c>
      <c r="E2246" s="34">
        <v>35.79</v>
      </c>
      <c r="F2246" s="34">
        <v>36.93</v>
      </c>
      <c r="G2246" s="34">
        <v>31.67</v>
      </c>
      <c r="H2246" s="34">
        <v>33.04</v>
      </c>
      <c r="I2246" s="34">
        <v>43.1</v>
      </c>
      <c r="J2246" s="34">
        <v>28.02</v>
      </c>
      <c r="K2246" s="34">
        <v>24.83</v>
      </c>
      <c r="L2246" s="34">
        <v>46.45</v>
      </c>
      <c r="M2246" s="34">
        <v>63.02</v>
      </c>
      <c r="N2246" s="34">
        <v>64.56</v>
      </c>
      <c r="O2246" s="25"/>
    </row>
    <row r="2247" spans="1:15" ht="60.6">
      <c r="A2247" s="21" t="s">
        <v>4315</v>
      </c>
      <c r="B2247" s="21" t="s">
        <v>4316</v>
      </c>
      <c r="C2247" s="21" t="s">
        <v>2157</v>
      </c>
      <c r="D2247" s="30">
        <v>33983</v>
      </c>
      <c r="E2247" s="30" t="s">
        <v>4317</v>
      </c>
      <c r="F2247" s="30">
        <v>27005</v>
      </c>
      <c r="G2247" s="30">
        <v>29923</v>
      </c>
      <c r="H2247" s="30">
        <v>27630</v>
      </c>
      <c r="I2247" s="30">
        <v>31688</v>
      </c>
      <c r="J2247" s="30">
        <v>23312</v>
      </c>
      <c r="K2247" s="30">
        <v>19451</v>
      </c>
      <c r="L2247" s="30">
        <v>22887</v>
      </c>
      <c r="M2247" s="30">
        <v>22763</v>
      </c>
      <c r="N2247" s="30">
        <v>7853</v>
      </c>
      <c r="O2247" s="25"/>
    </row>
    <row r="2248" spans="1:15" ht="60.6">
      <c r="A2248" s="21" t="s">
        <v>4315</v>
      </c>
      <c r="B2248" s="21" t="s">
        <v>4316</v>
      </c>
      <c r="C2248" s="21" t="s">
        <v>2377</v>
      </c>
      <c r="D2248" s="30" t="s">
        <v>1125</v>
      </c>
      <c r="E2248" s="30" t="s">
        <v>1125</v>
      </c>
      <c r="F2248" s="30" t="s">
        <v>1125</v>
      </c>
      <c r="G2248" s="30" t="s">
        <v>4318</v>
      </c>
      <c r="H2248" s="30" t="s">
        <v>1125</v>
      </c>
      <c r="I2248" s="30" t="s">
        <v>1125</v>
      </c>
      <c r="J2248" s="30" t="s">
        <v>4319</v>
      </c>
      <c r="K2248" s="30" t="s">
        <v>4320</v>
      </c>
      <c r="L2248" s="30" t="s">
        <v>4321</v>
      </c>
      <c r="M2248" s="30" t="s">
        <v>4322</v>
      </c>
      <c r="N2248" s="30">
        <v>967913</v>
      </c>
      <c r="O2248" s="25"/>
    </row>
    <row r="2249" spans="1:15" ht="60.6">
      <c r="A2249" s="21" t="s">
        <v>4315</v>
      </c>
      <c r="B2249" s="21" t="s">
        <v>4316</v>
      </c>
      <c r="C2249" s="21" t="s">
        <v>2378</v>
      </c>
      <c r="D2249" s="34" t="s">
        <v>1125</v>
      </c>
      <c r="E2249" s="34" t="s">
        <v>1125</v>
      </c>
      <c r="F2249" s="34" t="s">
        <v>1125</v>
      </c>
      <c r="G2249" s="34">
        <v>6.09</v>
      </c>
      <c r="H2249" s="34" t="s">
        <v>1125</v>
      </c>
      <c r="I2249" s="34" t="s">
        <v>1125</v>
      </c>
      <c r="J2249" s="34">
        <v>5.78</v>
      </c>
      <c r="K2249" s="34">
        <v>6.16</v>
      </c>
      <c r="L2249" s="34">
        <v>7.08</v>
      </c>
      <c r="M2249" s="34">
        <v>5.57</v>
      </c>
      <c r="N2249" s="34">
        <v>8.11</v>
      </c>
      <c r="O2249" s="25"/>
    </row>
    <row r="2250" spans="1:15" ht="75.599999999999994">
      <c r="A2250" s="21" t="s">
        <v>4323</v>
      </c>
      <c r="B2250" s="21" t="s">
        <v>4324</v>
      </c>
      <c r="C2250" s="21" t="s">
        <v>2157</v>
      </c>
      <c r="D2250" s="30">
        <v>5598</v>
      </c>
      <c r="E2250" s="30">
        <v>5833</v>
      </c>
      <c r="F2250" s="30">
        <v>3434</v>
      </c>
      <c r="G2250" s="30">
        <v>6889</v>
      </c>
      <c r="H2250" s="30">
        <v>6860</v>
      </c>
      <c r="I2250" s="30">
        <v>9208</v>
      </c>
      <c r="J2250" s="30">
        <v>1760</v>
      </c>
      <c r="K2250" s="30">
        <v>3750</v>
      </c>
      <c r="L2250" s="30">
        <v>1929</v>
      </c>
      <c r="M2250" s="30">
        <v>1422</v>
      </c>
      <c r="N2250" s="30">
        <v>1123</v>
      </c>
      <c r="O2250" s="25"/>
    </row>
    <row r="2251" spans="1:15" ht="75.599999999999994">
      <c r="A2251" s="21" t="s">
        <v>4323</v>
      </c>
      <c r="B2251" s="21" t="s">
        <v>4324</v>
      </c>
      <c r="C2251" s="21" t="s">
        <v>2377</v>
      </c>
      <c r="D2251" s="30">
        <v>416998</v>
      </c>
      <c r="E2251" s="30">
        <v>423257</v>
      </c>
      <c r="F2251" s="30">
        <v>226291</v>
      </c>
      <c r="G2251" s="30">
        <v>738246</v>
      </c>
      <c r="H2251" s="30">
        <v>1026675</v>
      </c>
      <c r="I2251" s="30">
        <v>1604079</v>
      </c>
      <c r="J2251" s="30">
        <v>358857</v>
      </c>
      <c r="K2251" s="30">
        <v>726917</v>
      </c>
      <c r="L2251" s="30" t="s">
        <v>4325</v>
      </c>
      <c r="M2251" s="30">
        <v>274328</v>
      </c>
      <c r="N2251" s="30">
        <v>215220</v>
      </c>
      <c r="O2251" s="25"/>
    </row>
    <row r="2252" spans="1:15" ht="75.599999999999994">
      <c r="A2252" s="21" t="s">
        <v>4323</v>
      </c>
      <c r="B2252" s="21" t="s">
        <v>4324</v>
      </c>
      <c r="C2252" s="21" t="s">
        <v>2378</v>
      </c>
      <c r="D2252" s="34">
        <v>13.42</v>
      </c>
      <c r="E2252" s="34">
        <v>13.78</v>
      </c>
      <c r="F2252" s="34">
        <v>15.18</v>
      </c>
      <c r="G2252" s="34">
        <v>9.33</v>
      </c>
      <c r="H2252" s="34">
        <v>6.68</v>
      </c>
      <c r="I2252" s="34">
        <v>5.74</v>
      </c>
      <c r="J2252" s="34">
        <v>4.9000000000000004</v>
      </c>
      <c r="K2252" s="34">
        <v>5.16</v>
      </c>
      <c r="L2252" s="34">
        <v>5.0599999999999996</v>
      </c>
      <c r="M2252" s="34">
        <v>5.18</v>
      </c>
      <c r="N2252" s="34">
        <v>5.22</v>
      </c>
      <c r="O2252" s="25"/>
    </row>
    <row r="2253" spans="1:15" ht="75.599999999999994">
      <c r="A2253" s="21" t="s">
        <v>4326</v>
      </c>
      <c r="B2253" s="21" t="s">
        <v>4327</v>
      </c>
      <c r="C2253" s="21" t="s">
        <v>2157</v>
      </c>
      <c r="D2253" s="30">
        <v>56172</v>
      </c>
      <c r="E2253" s="30">
        <v>50335</v>
      </c>
      <c r="F2253" s="30">
        <v>37712</v>
      </c>
      <c r="G2253" s="30">
        <v>56489</v>
      </c>
      <c r="H2253" s="30">
        <v>61069</v>
      </c>
      <c r="I2253" s="30">
        <v>66580</v>
      </c>
      <c r="J2253" s="30">
        <v>43177</v>
      </c>
      <c r="K2253" s="30">
        <v>45128</v>
      </c>
      <c r="L2253" s="30">
        <v>26811</v>
      </c>
      <c r="M2253" s="30">
        <v>44738</v>
      </c>
      <c r="N2253" s="30">
        <v>18899</v>
      </c>
      <c r="O2253" s="25"/>
    </row>
    <row r="2254" spans="1:15" ht="75.599999999999994">
      <c r="A2254" s="21" t="s">
        <v>4326</v>
      </c>
      <c r="B2254" s="21" t="s">
        <v>4327</v>
      </c>
      <c r="C2254" s="21" t="s">
        <v>2377</v>
      </c>
      <c r="D2254" s="30">
        <v>8841646</v>
      </c>
      <c r="E2254" s="30">
        <v>7167423</v>
      </c>
      <c r="F2254" s="30">
        <v>6460587</v>
      </c>
      <c r="G2254" s="30" t="s">
        <v>4328</v>
      </c>
      <c r="H2254" s="30" t="s">
        <v>4329</v>
      </c>
      <c r="I2254" s="30" t="s">
        <v>4330</v>
      </c>
      <c r="J2254" s="30">
        <v>11061320</v>
      </c>
      <c r="K2254" s="30">
        <v>10809744</v>
      </c>
      <c r="L2254" s="30">
        <v>3001401</v>
      </c>
      <c r="M2254" s="30">
        <v>13541360</v>
      </c>
      <c r="N2254" s="30">
        <v>4904547</v>
      </c>
      <c r="O2254" s="25"/>
    </row>
    <row r="2255" spans="1:15" ht="75.599999999999994">
      <c r="A2255" s="21" t="s">
        <v>4326</v>
      </c>
      <c r="B2255" s="21" t="s">
        <v>4327</v>
      </c>
      <c r="C2255" s="21" t="s">
        <v>2378</v>
      </c>
      <c r="D2255" s="34">
        <v>6.35</v>
      </c>
      <c r="E2255" s="34">
        <v>7.02</v>
      </c>
      <c r="F2255" s="34">
        <v>5.84</v>
      </c>
      <c r="G2255" s="34">
        <v>8.2200000000000006</v>
      </c>
      <c r="H2255" s="34">
        <v>9.02</v>
      </c>
      <c r="I2255" s="34">
        <v>8.39</v>
      </c>
      <c r="J2255" s="34">
        <v>3.9</v>
      </c>
      <c r="K2255" s="34">
        <v>4.17</v>
      </c>
      <c r="L2255" s="34">
        <v>8.93</v>
      </c>
      <c r="M2255" s="34">
        <v>3.3</v>
      </c>
      <c r="N2255" s="34">
        <v>3.85</v>
      </c>
      <c r="O2255" s="25"/>
    </row>
    <row r="2256" spans="1:15" ht="60.6">
      <c r="A2256" s="21" t="s">
        <v>4331</v>
      </c>
      <c r="B2256" s="21" t="s">
        <v>4332</v>
      </c>
      <c r="C2256" s="21" t="s">
        <v>2157</v>
      </c>
      <c r="D2256" s="30" t="s">
        <v>2158</v>
      </c>
      <c r="E2256" s="30" t="s">
        <v>2158</v>
      </c>
      <c r="F2256" s="30" t="s">
        <v>2158</v>
      </c>
      <c r="G2256" s="30" t="s">
        <v>2158</v>
      </c>
      <c r="H2256" s="30" t="s">
        <v>2158</v>
      </c>
      <c r="I2256" s="30" t="s">
        <v>2158</v>
      </c>
      <c r="J2256" s="30" t="s">
        <v>2158</v>
      </c>
      <c r="K2256" s="30" t="s">
        <v>2158</v>
      </c>
      <c r="L2256" s="30" t="s">
        <v>2158</v>
      </c>
      <c r="M2256" s="30" t="s">
        <v>2158</v>
      </c>
      <c r="N2256" s="30" t="s">
        <v>2158</v>
      </c>
      <c r="O2256" s="25"/>
    </row>
    <row r="2257" spans="1:15" ht="60.6">
      <c r="A2257" s="21" t="s">
        <v>4331</v>
      </c>
      <c r="B2257" s="21" t="s">
        <v>4332</v>
      </c>
      <c r="C2257" s="21" t="s">
        <v>2377</v>
      </c>
      <c r="D2257" s="30" t="s">
        <v>1125</v>
      </c>
      <c r="E2257" s="30" t="s">
        <v>1125</v>
      </c>
      <c r="F2257" s="30" t="s">
        <v>1125</v>
      </c>
      <c r="G2257" s="30" t="s">
        <v>1125</v>
      </c>
      <c r="H2257" s="30" t="s">
        <v>1125</v>
      </c>
      <c r="I2257" s="30" t="s">
        <v>1125</v>
      </c>
      <c r="J2257" s="30" t="s">
        <v>1125</v>
      </c>
      <c r="K2257" s="30" t="s">
        <v>1125</v>
      </c>
      <c r="L2257" s="30">
        <v>1635168</v>
      </c>
      <c r="M2257" s="30" t="s">
        <v>1125</v>
      </c>
      <c r="N2257" s="30" t="s">
        <v>1125</v>
      </c>
      <c r="O2257" s="25"/>
    </row>
    <row r="2258" spans="1:15" ht="60.6">
      <c r="A2258" s="21" t="s">
        <v>4331</v>
      </c>
      <c r="B2258" s="21" t="s">
        <v>4332</v>
      </c>
      <c r="C2258" s="21" t="s">
        <v>2378</v>
      </c>
      <c r="D2258" s="34" t="s">
        <v>1125</v>
      </c>
      <c r="E2258" s="34" t="s">
        <v>1125</v>
      </c>
      <c r="F2258" s="34" t="s">
        <v>1125</v>
      </c>
      <c r="G2258" s="34" t="s">
        <v>1125</v>
      </c>
      <c r="H2258" s="34" t="s">
        <v>1125</v>
      </c>
      <c r="I2258" s="34" t="s">
        <v>1125</v>
      </c>
      <c r="J2258" s="34" t="s">
        <v>1125</v>
      </c>
      <c r="K2258" s="34" t="s">
        <v>1125</v>
      </c>
      <c r="L2258" s="34" t="s">
        <v>1125</v>
      </c>
      <c r="M2258" s="34" t="s">
        <v>1125</v>
      </c>
      <c r="N2258" s="34" t="s">
        <v>1125</v>
      </c>
      <c r="O2258" s="25"/>
    </row>
    <row r="2259" spans="1:15" ht="45.6">
      <c r="A2259" s="21" t="s">
        <v>4333</v>
      </c>
      <c r="B2259" s="21" t="s">
        <v>4334</v>
      </c>
      <c r="C2259" s="21" t="s">
        <v>2157</v>
      </c>
      <c r="D2259" s="30" t="s">
        <v>2158</v>
      </c>
      <c r="E2259" s="30" t="s">
        <v>2158</v>
      </c>
      <c r="F2259" s="30" t="s">
        <v>2158</v>
      </c>
      <c r="G2259" s="30" t="s">
        <v>2158</v>
      </c>
      <c r="H2259" s="30" t="s">
        <v>2158</v>
      </c>
      <c r="I2259" s="30" t="s">
        <v>2158</v>
      </c>
      <c r="J2259" s="30" t="s">
        <v>2158</v>
      </c>
      <c r="K2259" s="30" t="s">
        <v>2158</v>
      </c>
      <c r="L2259" s="30" t="s">
        <v>2158</v>
      </c>
      <c r="M2259" s="30" t="s">
        <v>2158</v>
      </c>
      <c r="N2259" s="30" t="s">
        <v>2158</v>
      </c>
      <c r="O2259" s="25"/>
    </row>
    <row r="2260" spans="1:15" ht="45.6">
      <c r="A2260" s="21" t="s">
        <v>4333</v>
      </c>
      <c r="B2260" s="21" t="s">
        <v>4334</v>
      </c>
      <c r="C2260" s="21" t="s">
        <v>2377</v>
      </c>
      <c r="D2260" s="30" t="s">
        <v>1125</v>
      </c>
      <c r="E2260" s="30" t="s">
        <v>1125</v>
      </c>
      <c r="F2260" s="30" t="s">
        <v>1125</v>
      </c>
      <c r="G2260" s="30" t="s">
        <v>1125</v>
      </c>
      <c r="H2260" s="30" t="s">
        <v>1125</v>
      </c>
      <c r="I2260" s="30" t="s">
        <v>1125</v>
      </c>
      <c r="J2260" s="30" t="s">
        <v>1125</v>
      </c>
      <c r="K2260" s="30" t="s">
        <v>1125</v>
      </c>
      <c r="L2260" s="30" t="s">
        <v>1125</v>
      </c>
      <c r="M2260" s="30" t="s">
        <v>1125</v>
      </c>
      <c r="N2260" s="30" t="s">
        <v>1125</v>
      </c>
      <c r="O2260" s="25"/>
    </row>
    <row r="2261" spans="1:15" ht="45.6">
      <c r="A2261" s="21" t="s">
        <v>4333</v>
      </c>
      <c r="B2261" s="21" t="s">
        <v>4334</v>
      </c>
      <c r="C2261" s="21" t="s">
        <v>2378</v>
      </c>
      <c r="D2261" s="34" t="s">
        <v>1125</v>
      </c>
      <c r="E2261" s="34" t="s">
        <v>1125</v>
      </c>
      <c r="F2261" s="34" t="s">
        <v>1125</v>
      </c>
      <c r="G2261" s="34" t="s">
        <v>1125</v>
      </c>
      <c r="H2261" s="34" t="s">
        <v>1125</v>
      </c>
      <c r="I2261" s="34" t="s">
        <v>1125</v>
      </c>
      <c r="J2261" s="34" t="s">
        <v>1125</v>
      </c>
      <c r="K2261" s="34" t="s">
        <v>1125</v>
      </c>
      <c r="L2261" s="34" t="s">
        <v>1125</v>
      </c>
      <c r="M2261" s="34" t="s">
        <v>1125</v>
      </c>
      <c r="N2261" s="34" t="s">
        <v>1125</v>
      </c>
      <c r="O2261" s="25"/>
    </row>
    <row r="2262" spans="1:15" ht="45.6">
      <c r="A2262" s="21" t="s">
        <v>4335</v>
      </c>
      <c r="B2262" s="21" t="s">
        <v>4336</v>
      </c>
      <c r="C2262" s="21" t="s">
        <v>2157</v>
      </c>
      <c r="D2262" s="30">
        <v>0</v>
      </c>
      <c r="E2262" s="30">
        <v>0</v>
      </c>
      <c r="F2262" s="30">
        <v>0</v>
      </c>
      <c r="G2262" s="30">
        <v>0</v>
      </c>
      <c r="H2262" s="30">
        <v>0</v>
      </c>
      <c r="I2262" s="30">
        <v>0</v>
      </c>
      <c r="J2262" s="30">
        <v>0</v>
      </c>
      <c r="K2262" s="30">
        <v>0</v>
      </c>
      <c r="L2262" s="30">
        <v>0</v>
      </c>
      <c r="M2262" s="30">
        <v>0</v>
      </c>
      <c r="N2262" s="30">
        <v>0</v>
      </c>
      <c r="O2262" s="25"/>
    </row>
    <row r="2263" spans="1:15" ht="30.6">
      <c r="A2263" s="21" t="s">
        <v>4337</v>
      </c>
      <c r="B2263" s="21" t="s">
        <v>4338</v>
      </c>
      <c r="C2263" s="21" t="s">
        <v>2157</v>
      </c>
      <c r="D2263" s="30">
        <v>3606</v>
      </c>
      <c r="E2263" s="30">
        <v>2623</v>
      </c>
      <c r="F2263" s="30" t="s">
        <v>2158</v>
      </c>
      <c r="G2263" s="30" t="s">
        <v>2158</v>
      </c>
      <c r="H2263" s="30" t="s">
        <v>2158</v>
      </c>
      <c r="I2263" s="30" t="s">
        <v>2158</v>
      </c>
      <c r="J2263" s="30" t="s">
        <v>2158</v>
      </c>
      <c r="K2263" s="30" t="s">
        <v>2158</v>
      </c>
      <c r="L2263" s="30">
        <v>1358</v>
      </c>
      <c r="M2263" s="30" t="s">
        <v>2158</v>
      </c>
      <c r="N2263" s="30" t="s">
        <v>2158</v>
      </c>
      <c r="O2263" s="25"/>
    </row>
    <row r="2264" spans="1:15" ht="30.6">
      <c r="A2264" s="21" t="s">
        <v>4337</v>
      </c>
      <c r="B2264" s="21" t="s">
        <v>4338</v>
      </c>
      <c r="C2264" s="21" t="s">
        <v>3427</v>
      </c>
      <c r="D2264" s="30">
        <v>406603</v>
      </c>
      <c r="E2264" s="30" t="s">
        <v>1125</v>
      </c>
      <c r="F2264" s="30" t="s">
        <v>1125</v>
      </c>
      <c r="G2264" s="30" t="s">
        <v>1125</v>
      </c>
      <c r="H2264" s="30" t="s">
        <v>1125</v>
      </c>
      <c r="I2264" s="30" t="s">
        <v>1125</v>
      </c>
      <c r="J2264" s="30" t="s">
        <v>1125</v>
      </c>
      <c r="K2264" s="30" t="s">
        <v>1125</v>
      </c>
      <c r="L2264" s="30">
        <v>128528</v>
      </c>
      <c r="M2264" s="30" t="s">
        <v>1125</v>
      </c>
      <c r="N2264" s="30" t="s">
        <v>1125</v>
      </c>
      <c r="O2264" s="25"/>
    </row>
    <row r="2265" spans="1:15" ht="30.6">
      <c r="A2265" s="21" t="s">
        <v>4337</v>
      </c>
      <c r="B2265" s="21" t="s">
        <v>4338</v>
      </c>
      <c r="C2265" s="21" t="s">
        <v>3428</v>
      </c>
      <c r="D2265" s="34">
        <v>8.8699999999999992</v>
      </c>
      <c r="E2265" s="34" t="s">
        <v>1125</v>
      </c>
      <c r="F2265" s="34" t="s">
        <v>1125</v>
      </c>
      <c r="G2265" s="34" t="s">
        <v>1125</v>
      </c>
      <c r="H2265" s="34" t="s">
        <v>1125</v>
      </c>
      <c r="I2265" s="34" t="s">
        <v>1125</v>
      </c>
      <c r="J2265" s="34" t="s">
        <v>1125</v>
      </c>
      <c r="K2265" s="34" t="s">
        <v>1125</v>
      </c>
      <c r="L2265" s="34">
        <v>10.57</v>
      </c>
      <c r="M2265" s="34" t="s">
        <v>1125</v>
      </c>
      <c r="N2265" s="34" t="s">
        <v>1125</v>
      </c>
      <c r="O2265" s="25"/>
    </row>
    <row r="2266" spans="1:15" ht="30.6">
      <c r="A2266" s="21" t="s">
        <v>4339</v>
      </c>
      <c r="B2266" s="21" t="s">
        <v>4340</v>
      </c>
      <c r="C2266" s="21" t="s">
        <v>2157</v>
      </c>
      <c r="D2266" s="30">
        <v>0</v>
      </c>
      <c r="E2266" s="30">
        <v>0</v>
      </c>
      <c r="F2266" s="30">
        <v>0</v>
      </c>
      <c r="G2266" s="30">
        <v>0</v>
      </c>
      <c r="H2266" s="30">
        <v>0</v>
      </c>
      <c r="I2266" s="30">
        <v>0</v>
      </c>
      <c r="J2266" s="30">
        <v>0</v>
      </c>
      <c r="K2266" s="30">
        <v>0</v>
      </c>
      <c r="L2266" s="30">
        <v>0</v>
      </c>
      <c r="M2266" s="30">
        <v>0</v>
      </c>
      <c r="N2266" s="30">
        <v>0</v>
      </c>
      <c r="O2266" s="25"/>
    </row>
    <row r="2267" spans="1:15" ht="30.6">
      <c r="A2267" s="21" t="s">
        <v>4339</v>
      </c>
      <c r="B2267" s="21" t="s">
        <v>4340</v>
      </c>
      <c r="C2267" s="21" t="s">
        <v>3427</v>
      </c>
      <c r="D2267" s="30">
        <v>0</v>
      </c>
      <c r="E2267" s="30">
        <v>0</v>
      </c>
      <c r="F2267" s="30">
        <v>0</v>
      </c>
      <c r="G2267" s="30">
        <v>0</v>
      </c>
      <c r="H2267" s="30">
        <v>0</v>
      </c>
      <c r="I2267" s="30">
        <v>0</v>
      </c>
      <c r="J2267" s="30">
        <v>0</v>
      </c>
      <c r="K2267" s="30">
        <v>0</v>
      </c>
      <c r="L2267" s="30">
        <v>0</v>
      </c>
      <c r="M2267" s="30">
        <v>0</v>
      </c>
      <c r="N2267" s="30">
        <v>0</v>
      </c>
      <c r="O2267" s="25"/>
    </row>
    <row r="2268" spans="1:15" ht="30.6">
      <c r="A2268" s="21" t="s">
        <v>4339</v>
      </c>
      <c r="B2268" s="21" t="s">
        <v>4340</v>
      </c>
      <c r="C2268" s="21" t="s">
        <v>3428</v>
      </c>
      <c r="D2268" s="34" t="s">
        <v>2161</v>
      </c>
      <c r="E2268" s="34" t="s">
        <v>2161</v>
      </c>
      <c r="F2268" s="34" t="s">
        <v>2161</v>
      </c>
      <c r="G2268" s="34" t="s">
        <v>2161</v>
      </c>
      <c r="H2268" s="34" t="s">
        <v>2161</v>
      </c>
      <c r="I2268" s="34" t="s">
        <v>2161</v>
      </c>
      <c r="J2268" s="34" t="s">
        <v>2161</v>
      </c>
      <c r="K2268" s="34" t="s">
        <v>2161</v>
      </c>
      <c r="L2268" s="34" t="s">
        <v>2161</v>
      </c>
      <c r="M2268" s="34" t="s">
        <v>2161</v>
      </c>
      <c r="N2268" s="34" t="s">
        <v>2161</v>
      </c>
      <c r="O2268" s="25"/>
    </row>
    <row r="2269" spans="1:15" ht="75.599999999999994">
      <c r="A2269" s="21" t="s">
        <v>4341</v>
      </c>
      <c r="B2269" s="21" t="s">
        <v>4342</v>
      </c>
      <c r="C2269" s="21" t="s">
        <v>2157</v>
      </c>
      <c r="D2269" s="30">
        <v>32826</v>
      </c>
      <c r="E2269" s="30">
        <v>20127</v>
      </c>
      <c r="F2269" s="30">
        <v>10302</v>
      </c>
      <c r="G2269" s="30">
        <v>13907</v>
      </c>
      <c r="H2269" s="30">
        <v>11417</v>
      </c>
      <c r="I2269" s="30">
        <v>25004</v>
      </c>
      <c r="J2269" s="30">
        <v>6490</v>
      </c>
      <c r="K2269" s="30">
        <v>10304</v>
      </c>
      <c r="L2269" s="30">
        <v>7853</v>
      </c>
      <c r="M2269" s="30">
        <v>6162</v>
      </c>
      <c r="N2269" s="30" t="s">
        <v>2158</v>
      </c>
      <c r="O2269" s="25"/>
    </row>
    <row r="2270" spans="1:15" ht="75.599999999999994">
      <c r="A2270" s="21" t="s">
        <v>4341</v>
      </c>
      <c r="B2270" s="21" t="s">
        <v>4342</v>
      </c>
      <c r="C2270" s="21" t="s">
        <v>2257</v>
      </c>
      <c r="D2270" s="30">
        <v>13459923</v>
      </c>
      <c r="E2270" s="30">
        <v>9021161</v>
      </c>
      <c r="F2270" s="30">
        <v>4407808</v>
      </c>
      <c r="G2270" s="30">
        <v>5682763</v>
      </c>
      <c r="H2270" s="30">
        <v>6005382</v>
      </c>
      <c r="I2270" s="30">
        <v>14876138</v>
      </c>
      <c r="J2270" s="30">
        <v>2914581</v>
      </c>
      <c r="K2270" s="30">
        <v>4183260</v>
      </c>
      <c r="L2270" s="30">
        <v>2451857</v>
      </c>
      <c r="M2270" s="30">
        <v>2490316</v>
      </c>
      <c r="N2270" s="30" t="s">
        <v>1125</v>
      </c>
      <c r="O2270" s="25"/>
    </row>
    <row r="2271" spans="1:15" ht="75.599999999999994">
      <c r="A2271" s="21" t="s">
        <v>4341</v>
      </c>
      <c r="B2271" s="21" t="s">
        <v>4342</v>
      </c>
      <c r="C2271" s="21" t="s">
        <v>2258</v>
      </c>
      <c r="D2271" s="34">
        <v>2.44</v>
      </c>
      <c r="E2271" s="34">
        <v>2.23</v>
      </c>
      <c r="F2271" s="34">
        <v>2.34</v>
      </c>
      <c r="G2271" s="34">
        <v>2.4500000000000002</v>
      </c>
      <c r="H2271" s="34">
        <v>1.9</v>
      </c>
      <c r="I2271" s="34">
        <v>1.68</v>
      </c>
      <c r="J2271" s="34">
        <v>2.23</v>
      </c>
      <c r="K2271" s="34">
        <v>2.46</v>
      </c>
      <c r="L2271" s="34">
        <v>3.2</v>
      </c>
      <c r="M2271" s="34">
        <v>2.4700000000000002</v>
      </c>
      <c r="N2271" s="34" t="s">
        <v>1125</v>
      </c>
      <c r="O2271" s="25"/>
    </row>
    <row r="2272" spans="1:15" ht="45.6">
      <c r="A2272" s="21" t="s">
        <v>4343</v>
      </c>
      <c r="B2272" s="21" t="s">
        <v>4344</v>
      </c>
      <c r="C2272" s="21" t="s">
        <v>2157</v>
      </c>
      <c r="D2272" s="30">
        <v>178516</v>
      </c>
      <c r="E2272" s="30">
        <v>168401</v>
      </c>
      <c r="F2272" s="30">
        <v>206810</v>
      </c>
      <c r="G2272" s="30">
        <v>230580</v>
      </c>
      <c r="H2272" s="30">
        <v>219184</v>
      </c>
      <c r="I2272" s="30">
        <v>161391</v>
      </c>
      <c r="J2272" s="30">
        <v>127574</v>
      </c>
      <c r="K2272" s="30" t="s">
        <v>4345</v>
      </c>
      <c r="L2272" s="30">
        <v>138397</v>
      </c>
      <c r="M2272" s="30" t="s">
        <v>2158</v>
      </c>
      <c r="N2272" s="30" t="s">
        <v>2158</v>
      </c>
      <c r="O2272" s="25"/>
    </row>
    <row r="2273" spans="1:15" ht="45.6">
      <c r="A2273" s="21" t="s">
        <v>4343</v>
      </c>
      <c r="B2273" s="21" t="s">
        <v>4344</v>
      </c>
      <c r="C2273" s="21" t="s">
        <v>2257</v>
      </c>
      <c r="D2273" s="30">
        <v>8863224</v>
      </c>
      <c r="E2273" s="30">
        <v>8061980</v>
      </c>
      <c r="F2273" s="30" t="s">
        <v>4346</v>
      </c>
      <c r="G2273" s="30" t="s">
        <v>4347</v>
      </c>
      <c r="H2273" s="30">
        <v>8678894</v>
      </c>
      <c r="I2273" s="30">
        <v>6333513</v>
      </c>
      <c r="J2273" s="30">
        <v>5330102</v>
      </c>
      <c r="K2273" s="30" t="s">
        <v>4348</v>
      </c>
      <c r="L2273" s="30">
        <v>3978215</v>
      </c>
      <c r="M2273" s="30" t="s">
        <v>1125</v>
      </c>
      <c r="N2273" s="30" t="s">
        <v>1125</v>
      </c>
      <c r="O2273" s="25"/>
    </row>
    <row r="2274" spans="1:15" ht="45.6">
      <c r="A2274" s="21" t="s">
        <v>4343</v>
      </c>
      <c r="B2274" s="21" t="s">
        <v>4344</v>
      </c>
      <c r="C2274" s="21" t="s">
        <v>2258</v>
      </c>
      <c r="D2274" s="34">
        <v>20.14</v>
      </c>
      <c r="E2274" s="34">
        <v>20.89</v>
      </c>
      <c r="F2274" s="34">
        <v>21.75</v>
      </c>
      <c r="G2274" s="34">
        <v>23.96</v>
      </c>
      <c r="H2274" s="34">
        <v>25.25</v>
      </c>
      <c r="I2274" s="34">
        <v>25.48</v>
      </c>
      <c r="J2274" s="34">
        <v>23.93</v>
      </c>
      <c r="K2274" s="34">
        <v>27.77</v>
      </c>
      <c r="L2274" s="34">
        <v>34.79</v>
      </c>
      <c r="M2274" s="34" t="s">
        <v>1125</v>
      </c>
      <c r="N2274" s="34" t="s">
        <v>1125</v>
      </c>
      <c r="O2274" s="25"/>
    </row>
    <row r="2275" spans="1:15" ht="60.6">
      <c r="A2275" s="21" t="s">
        <v>4349</v>
      </c>
      <c r="B2275" s="21" t="s">
        <v>4350</v>
      </c>
      <c r="C2275" s="21" t="s">
        <v>2157</v>
      </c>
      <c r="D2275" s="30">
        <v>0</v>
      </c>
      <c r="E2275" s="30">
        <v>0</v>
      </c>
      <c r="F2275" s="30">
        <v>0</v>
      </c>
      <c r="G2275" s="30">
        <v>0</v>
      </c>
      <c r="H2275" s="30">
        <v>0</v>
      </c>
      <c r="I2275" s="30">
        <v>0</v>
      </c>
      <c r="J2275" s="30">
        <v>0</v>
      </c>
      <c r="K2275" s="30">
        <v>0</v>
      </c>
      <c r="L2275" s="30">
        <v>0</v>
      </c>
      <c r="M2275" s="30">
        <v>0</v>
      </c>
      <c r="N2275" s="30">
        <v>0</v>
      </c>
      <c r="O2275" s="25"/>
    </row>
    <row r="2276" spans="1:15" ht="60.6">
      <c r="A2276" s="21" t="s">
        <v>4349</v>
      </c>
      <c r="B2276" s="21" t="s">
        <v>4350</v>
      </c>
      <c r="C2276" s="21" t="s">
        <v>2257</v>
      </c>
      <c r="D2276" s="30">
        <v>0</v>
      </c>
      <c r="E2276" s="30">
        <v>0</v>
      </c>
      <c r="F2276" s="30">
        <v>0</v>
      </c>
      <c r="G2276" s="30">
        <v>0</v>
      </c>
      <c r="H2276" s="30">
        <v>0</v>
      </c>
      <c r="I2276" s="30">
        <v>0</v>
      </c>
      <c r="J2276" s="30">
        <v>0</v>
      </c>
      <c r="K2276" s="30">
        <v>0</v>
      </c>
      <c r="L2276" s="30">
        <v>0</v>
      </c>
      <c r="M2276" s="30">
        <v>0</v>
      </c>
      <c r="N2276" s="30">
        <v>0</v>
      </c>
      <c r="O2276" s="25"/>
    </row>
    <row r="2277" spans="1:15" ht="60.6">
      <c r="A2277" s="21" t="s">
        <v>4349</v>
      </c>
      <c r="B2277" s="21" t="s">
        <v>4350</v>
      </c>
      <c r="C2277" s="21" t="s">
        <v>2258</v>
      </c>
      <c r="D2277" s="34" t="s">
        <v>2161</v>
      </c>
      <c r="E2277" s="34" t="s">
        <v>2161</v>
      </c>
      <c r="F2277" s="34" t="s">
        <v>2161</v>
      </c>
      <c r="G2277" s="34" t="s">
        <v>2161</v>
      </c>
      <c r="H2277" s="34" t="s">
        <v>2161</v>
      </c>
      <c r="I2277" s="34" t="s">
        <v>2161</v>
      </c>
      <c r="J2277" s="34" t="s">
        <v>2161</v>
      </c>
      <c r="K2277" s="34" t="s">
        <v>2161</v>
      </c>
      <c r="L2277" s="34" t="s">
        <v>2161</v>
      </c>
      <c r="M2277" s="34" t="s">
        <v>2161</v>
      </c>
      <c r="N2277" s="34" t="s">
        <v>2161</v>
      </c>
      <c r="O2277" s="25"/>
    </row>
    <row r="2278" spans="1:15" ht="45.6">
      <c r="A2278" s="21" t="s">
        <v>4351</v>
      </c>
      <c r="B2278" s="21" t="s">
        <v>4352</v>
      </c>
      <c r="C2278" s="21" t="s">
        <v>2157</v>
      </c>
      <c r="D2278" s="30" t="s">
        <v>2158</v>
      </c>
      <c r="E2278" s="30" t="s">
        <v>2158</v>
      </c>
      <c r="F2278" s="30" t="s">
        <v>2158</v>
      </c>
      <c r="G2278" s="30" t="s">
        <v>2158</v>
      </c>
      <c r="H2278" s="30" t="s">
        <v>2158</v>
      </c>
      <c r="I2278" s="30" t="s">
        <v>2158</v>
      </c>
      <c r="J2278" s="30" t="s">
        <v>2158</v>
      </c>
      <c r="K2278" s="30">
        <v>0</v>
      </c>
      <c r="L2278" s="30">
        <v>0</v>
      </c>
      <c r="M2278" s="30">
        <v>0</v>
      </c>
      <c r="N2278" s="30">
        <v>0</v>
      </c>
      <c r="O2278" s="25"/>
    </row>
    <row r="2279" spans="1:15" ht="45.6">
      <c r="A2279" s="21" t="s">
        <v>4351</v>
      </c>
      <c r="B2279" s="21" t="s">
        <v>4352</v>
      </c>
      <c r="C2279" s="21" t="s">
        <v>2257</v>
      </c>
      <c r="D2279" s="30" t="s">
        <v>1125</v>
      </c>
      <c r="E2279" s="30" t="s">
        <v>1125</v>
      </c>
      <c r="F2279" s="30" t="s">
        <v>1125</v>
      </c>
      <c r="G2279" s="30" t="s">
        <v>1125</v>
      </c>
      <c r="H2279" s="30" t="s">
        <v>1125</v>
      </c>
      <c r="I2279" s="30" t="s">
        <v>1125</v>
      </c>
      <c r="J2279" s="30" t="s">
        <v>1125</v>
      </c>
      <c r="K2279" s="30">
        <v>0</v>
      </c>
      <c r="L2279" s="30">
        <v>0</v>
      </c>
      <c r="M2279" s="30">
        <v>0</v>
      </c>
      <c r="N2279" s="30">
        <v>0</v>
      </c>
      <c r="O2279" s="25"/>
    </row>
    <row r="2280" spans="1:15" ht="45.6">
      <c r="A2280" s="21" t="s">
        <v>4351</v>
      </c>
      <c r="B2280" s="21" t="s">
        <v>4352</v>
      </c>
      <c r="C2280" s="21" t="s">
        <v>2258</v>
      </c>
      <c r="D2280" s="34" t="s">
        <v>1125</v>
      </c>
      <c r="E2280" s="34" t="s">
        <v>1125</v>
      </c>
      <c r="F2280" s="34" t="s">
        <v>1125</v>
      </c>
      <c r="G2280" s="34" t="s">
        <v>1125</v>
      </c>
      <c r="H2280" s="34" t="s">
        <v>1125</v>
      </c>
      <c r="I2280" s="34" t="s">
        <v>1125</v>
      </c>
      <c r="J2280" s="34" t="s">
        <v>1125</v>
      </c>
      <c r="K2280" s="34" t="s">
        <v>2161</v>
      </c>
      <c r="L2280" s="34" t="s">
        <v>2161</v>
      </c>
      <c r="M2280" s="34" t="s">
        <v>2161</v>
      </c>
      <c r="N2280" s="34" t="s">
        <v>2161</v>
      </c>
      <c r="O2280" s="25"/>
    </row>
    <row r="2281" spans="1:15" ht="75.599999999999994">
      <c r="A2281" s="21" t="s">
        <v>4353</v>
      </c>
      <c r="B2281" s="21" t="s">
        <v>4354</v>
      </c>
      <c r="C2281" s="21" t="s">
        <v>2157</v>
      </c>
      <c r="D2281" s="30" t="s">
        <v>2158</v>
      </c>
      <c r="E2281" s="30" t="s">
        <v>2158</v>
      </c>
      <c r="F2281" s="30" t="s">
        <v>2158</v>
      </c>
      <c r="G2281" s="30" t="s">
        <v>2158</v>
      </c>
      <c r="H2281" s="30" t="s">
        <v>2158</v>
      </c>
      <c r="I2281" s="30" t="s">
        <v>2158</v>
      </c>
      <c r="J2281" s="30" t="s">
        <v>2158</v>
      </c>
      <c r="K2281" s="30" t="s">
        <v>2158</v>
      </c>
      <c r="L2281" s="30" t="s">
        <v>2158</v>
      </c>
      <c r="M2281" s="30" t="s">
        <v>2158</v>
      </c>
      <c r="N2281" s="30" t="s">
        <v>2158</v>
      </c>
      <c r="O2281" s="25"/>
    </row>
    <row r="2282" spans="1:15" ht="75.599999999999994">
      <c r="A2282" s="21" t="s">
        <v>4353</v>
      </c>
      <c r="B2282" s="21" t="s">
        <v>4354</v>
      </c>
      <c r="C2282" s="21" t="s">
        <v>3427</v>
      </c>
      <c r="D2282" s="30" t="s">
        <v>1125</v>
      </c>
      <c r="E2282" s="30" t="s">
        <v>1125</v>
      </c>
      <c r="F2282" s="30" t="s">
        <v>1125</v>
      </c>
      <c r="G2282" s="30" t="s">
        <v>1125</v>
      </c>
      <c r="H2282" s="30" t="s">
        <v>1125</v>
      </c>
      <c r="I2282" s="30" t="s">
        <v>1125</v>
      </c>
      <c r="J2282" s="30" t="s">
        <v>1125</v>
      </c>
      <c r="K2282" s="30" t="s">
        <v>1125</v>
      </c>
      <c r="L2282" s="30" t="s">
        <v>1125</v>
      </c>
      <c r="M2282" s="30" t="s">
        <v>1125</v>
      </c>
      <c r="N2282" s="30" t="s">
        <v>1125</v>
      </c>
      <c r="O2282" s="25"/>
    </row>
    <row r="2283" spans="1:15" ht="75.599999999999994">
      <c r="A2283" s="21" t="s">
        <v>4353</v>
      </c>
      <c r="B2283" s="21" t="s">
        <v>4354</v>
      </c>
      <c r="C2283" s="21" t="s">
        <v>3428</v>
      </c>
      <c r="D2283" s="34" t="s">
        <v>1125</v>
      </c>
      <c r="E2283" s="34" t="s">
        <v>1125</v>
      </c>
      <c r="F2283" s="34" t="s">
        <v>1125</v>
      </c>
      <c r="G2283" s="34" t="s">
        <v>1125</v>
      </c>
      <c r="H2283" s="34" t="s">
        <v>1125</v>
      </c>
      <c r="I2283" s="34" t="s">
        <v>1125</v>
      </c>
      <c r="J2283" s="34" t="s">
        <v>1125</v>
      </c>
      <c r="K2283" s="34" t="s">
        <v>1125</v>
      </c>
      <c r="L2283" s="34" t="s">
        <v>1125</v>
      </c>
      <c r="M2283" s="34" t="s">
        <v>1125</v>
      </c>
      <c r="N2283" s="34" t="s">
        <v>1125</v>
      </c>
      <c r="O2283" s="25"/>
    </row>
    <row r="2284" spans="1:15" ht="45.6">
      <c r="A2284" s="21" t="s">
        <v>4355</v>
      </c>
      <c r="B2284" s="21" t="s">
        <v>4356</v>
      </c>
      <c r="C2284" s="21" t="s">
        <v>2157</v>
      </c>
      <c r="D2284" s="30">
        <v>0</v>
      </c>
      <c r="E2284" s="30">
        <v>0</v>
      </c>
      <c r="F2284" s="30">
        <v>0</v>
      </c>
      <c r="G2284" s="30">
        <v>0</v>
      </c>
      <c r="H2284" s="30">
        <v>0</v>
      </c>
      <c r="I2284" s="30" t="s">
        <v>2158</v>
      </c>
      <c r="J2284" s="30">
        <v>0</v>
      </c>
      <c r="K2284" s="30" t="s">
        <v>2158</v>
      </c>
      <c r="L2284" s="30">
        <v>0</v>
      </c>
      <c r="M2284" s="30" t="s">
        <v>2158</v>
      </c>
      <c r="N2284" s="30">
        <v>0</v>
      </c>
      <c r="O2284" s="25"/>
    </row>
    <row r="2285" spans="1:15" ht="45.6">
      <c r="A2285" s="21" t="s">
        <v>4355</v>
      </c>
      <c r="B2285" s="21" t="s">
        <v>4356</v>
      </c>
      <c r="C2285" s="21" t="s">
        <v>2257</v>
      </c>
      <c r="D2285" s="30">
        <v>0</v>
      </c>
      <c r="E2285" s="30">
        <v>0</v>
      </c>
      <c r="F2285" s="30">
        <v>0</v>
      </c>
      <c r="G2285" s="30">
        <v>0</v>
      </c>
      <c r="H2285" s="30">
        <v>0</v>
      </c>
      <c r="I2285" s="30" t="s">
        <v>1125</v>
      </c>
      <c r="J2285" s="30">
        <v>0</v>
      </c>
      <c r="K2285" s="30" t="s">
        <v>1125</v>
      </c>
      <c r="L2285" s="30">
        <v>0</v>
      </c>
      <c r="M2285" s="30" t="s">
        <v>1125</v>
      </c>
      <c r="N2285" s="30">
        <v>0</v>
      </c>
      <c r="O2285" s="25"/>
    </row>
    <row r="2286" spans="1:15" ht="45.6">
      <c r="A2286" s="21" t="s">
        <v>4355</v>
      </c>
      <c r="B2286" s="21" t="s">
        <v>4356</v>
      </c>
      <c r="C2286" s="21" t="s">
        <v>2258</v>
      </c>
      <c r="D2286" s="34" t="s">
        <v>2161</v>
      </c>
      <c r="E2286" s="34" t="s">
        <v>2161</v>
      </c>
      <c r="F2286" s="34" t="s">
        <v>2161</v>
      </c>
      <c r="G2286" s="34" t="s">
        <v>2161</v>
      </c>
      <c r="H2286" s="34" t="s">
        <v>2161</v>
      </c>
      <c r="I2286" s="34" t="s">
        <v>1125</v>
      </c>
      <c r="J2286" s="34" t="s">
        <v>2161</v>
      </c>
      <c r="K2286" s="34" t="s">
        <v>1125</v>
      </c>
      <c r="L2286" s="34" t="s">
        <v>2161</v>
      </c>
      <c r="M2286" s="34" t="s">
        <v>1125</v>
      </c>
      <c r="N2286" s="34" t="s">
        <v>2161</v>
      </c>
      <c r="O2286" s="25"/>
    </row>
    <row r="2287" spans="1:15" ht="75.599999999999994">
      <c r="A2287" s="21" t="s">
        <v>4357</v>
      </c>
      <c r="B2287" s="21" t="s">
        <v>4358</v>
      </c>
      <c r="C2287" s="21" t="s">
        <v>2157</v>
      </c>
      <c r="D2287" s="30" t="s">
        <v>2158</v>
      </c>
      <c r="E2287" s="30" t="s">
        <v>2158</v>
      </c>
      <c r="F2287" s="30" t="s">
        <v>2158</v>
      </c>
      <c r="G2287" s="30" t="s">
        <v>2158</v>
      </c>
      <c r="H2287" s="30">
        <v>1657</v>
      </c>
      <c r="I2287" s="30">
        <v>1449</v>
      </c>
      <c r="J2287" s="30" t="s">
        <v>2158</v>
      </c>
      <c r="K2287" s="30" t="s">
        <v>2158</v>
      </c>
      <c r="L2287" s="30" t="s">
        <v>2158</v>
      </c>
      <c r="M2287" s="30" t="s">
        <v>2158</v>
      </c>
      <c r="N2287" s="30" t="s">
        <v>2158</v>
      </c>
      <c r="O2287" s="25"/>
    </row>
    <row r="2288" spans="1:15" ht="75.599999999999994">
      <c r="A2288" s="21" t="s">
        <v>4357</v>
      </c>
      <c r="B2288" s="21" t="s">
        <v>4358</v>
      </c>
      <c r="C2288" s="21" t="s">
        <v>3427</v>
      </c>
      <c r="D2288" s="30" t="s">
        <v>1125</v>
      </c>
      <c r="E2288" s="30" t="s">
        <v>1125</v>
      </c>
      <c r="F2288" s="30" t="s">
        <v>1125</v>
      </c>
      <c r="G2288" s="30" t="s">
        <v>1125</v>
      </c>
      <c r="H2288" s="30">
        <v>22462</v>
      </c>
      <c r="I2288" s="30" t="s">
        <v>1125</v>
      </c>
      <c r="J2288" s="30" t="s">
        <v>1125</v>
      </c>
      <c r="K2288" s="30" t="s">
        <v>1125</v>
      </c>
      <c r="L2288" s="30" t="s">
        <v>1125</v>
      </c>
      <c r="M2288" s="30" t="s">
        <v>1125</v>
      </c>
      <c r="N2288" s="30" t="s">
        <v>1125</v>
      </c>
      <c r="O2288" s="25"/>
    </row>
    <row r="2289" spans="1:15" ht="75.599999999999994">
      <c r="A2289" s="21" t="s">
        <v>4357</v>
      </c>
      <c r="B2289" s="21" t="s">
        <v>4358</v>
      </c>
      <c r="C2289" s="21" t="s">
        <v>3428</v>
      </c>
      <c r="D2289" s="34" t="s">
        <v>1125</v>
      </c>
      <c r="E2289" s="34" t="s">
        <v>1125</v>
      </c>
      <c r="F2289" s="34" t="s">
        <v>1125</v>
      </c>
      <c r="G2289" s="34" t="s">
        <v>1125</v>
      </c>
      <c r="H2289" s="34">
        <v>73.75</v>
      </c>
      <c r="I2289" s="34" t="s">
        <v>1125</v>
      </c>
      <c r="J2289" s="34" t="s">
        <v>1125</v>
      </c>
      <c r="K2289" s="34" t="s">
        <v>1125</v>
      </c>
      <c r="L2289" s="34" t="s">
        <v>1125</v>
      </c>
      <c r="M2289" s="34" t="s">
        <v>1125</v>
      </c>
      <c r="N2289" s="34" t="s">
        <v>1125</v>
      </c>
      <c r="O2289" s="25"/>
    </row>
    <row r="2290" spans="1:15" ht="45.6">
      <c r="A2290" s="21" t="s">
        <v>4359</v>
      </c>
      <c r="B2290" s="21" t="s">
        <v>4360</v>
      </c>
      <c r="C2290" s="21" t="s">
        <v>2157</v>
      </c>
      <c r="D2290" s="30">
        <v>0</v>
      </c>
      <c r="E2290" s="30">
        <v>0</v>
      </c>
      <c r="F2290" s="30">
        <v>0</v>
      </c>
      <c r="G2290" s="30">
        <v>0</v>
      </c>
      <c r="H2290" s="30">
        <v>0</v>
      </c>
      <c r="I2290" s="30">
        <v>0</v>
      </c>
      <c r="J2290" s="30">
        <v>0</v>
      </c>
      <c r="K2290" s="30">
        <v>0</v>
      </c>
      <c r="L2290" s="30">
        <v>0</v>
      </c>
      <c r="M2290" s="30">
        <v>0</v>
      </c>
      <c r="N2290" s="30">
        <v>0</v>
      </c>
      <c r="O2290" s="25"/>
    </row>
    <row r="2291" spans="1:15" ht="45.6">
      <c r="A2291" s="21" t="s">
        <v>4359</v>
      </c>
      <c r="B2291" s="21" t="s">
        <v>4360</v>
      </c>
      <c r="C2291" s="21" t="s">
        <v>2257</v>
      </c>
      <c r="D2291" s="30">
        <v>0</v>
      </c>
      <c r="E2291" s="30">
        <v>0</v>
      </c>
      <c r="F2291" s="30">
        <v>0</v>
      </c>
      <c r="G2291" s="30">
        <v>0</v>
      </c>
      <c r="H2291" s="30">
        <v>0</v>
      </c>
      <c r="I2291" s="30">
        <v>0</v>
      </c>
      <c r="J2291" s="30">
        <v>0</v>
      </c>
      <c r="K2291" s="30">
        <v>0</v>
      </c>
      <c r="L2291" s="30">
        <v>0</v>
      </c>
      <c r="M2291" s="30">
        <v>0</v>
      </c>
      <c r="N2291" s="30">
        <v>0</v>
      </c>
      <c r="O2291" s="25"/>
    </row>
    <row r="2292" spans="1:15" ht="45.6">
      <c r="A2292" s="21" t="s">
        <v>4359</v>
      </c>
      <c r="B2292" s="21" t="s">
        <v>4360</v>
      </c>
      <c r="C2292" s="21" t="s">
        <v>2258</v>
      </c>
      <c r="D2292" s="34" t="s">
        <v>2161</v>
      </c>
      <c r="E2292" s="34" t="s">
        <v>2161</v>
      </c>
      <c r="F2292" s="34" t="s">
        <v>2161</v>
      </c>
      <c r="G2292" s="34" t="s">
        <v>2161</v>
      </c>
      <c r="H2292" s="34" t="s">
        <v>2161</v>
      </c>
      <c r="I2292" s="34" t="s">
        <v>2161</v>
      </c>
      <c r="J2292" s="34" t="s">
        <v>2161</v>
      </c>
      <c r="K2292" s="34" t="s">
        <v>2161</v>
      </c>
      <c r="L2292" s="34" t="s">
        <v>2161</v>
      </c>
      <c r="M2292" s="34" t="s">
        <v>2161</v>
      </c>
      <c r="N2292" s="34" t="s">
        <v>2161</v>
      </c>
      <c r="O2292" s="25"/>
    </row>
    <row r="2293" spans="1:15" ht="60.6">
      <c r="A2293" s="21" t="s">
        <v>4361</v>
      </c>
      <c r="B2293" s="21" t="s">
        <v>4362</v>
      </c>
      <c r="C2293" s="21" t="s">
        <v>2157</v>
      </c>
      <c r="D2293" s="30" t="s">
        <v>2158</v>
      </c>
      <c r="E2293" s="30" t="s">
        <v>2158</v>
      </c>
      <c r="F2293" s="30" t="s">
        <v>2158</v>
      </c>
      <c r="G2293" s="30" t="s">
        <v>2158</v>
      </c>
      <c r="H2293" s="30" t="s">
        <v>2158</v>
      </c>
      <c r="I2293" s="30" t="s">
        <v>2158</v>
      </c>
      <c r="J2293" s="30" t="s">
        <v>2158</v>
      </c>
      <c r="K2293" s="30" t="s">
        <v>2158</v>
      </c>
      <c r="L2293" s="30" t="s">
        <v>2158</v>
      </c>
      <c r="M2293" s="30" t="s">
        <v>2158</v>
      </c>
      <c r="N2293" s="30">
        <v>0</v>
      </c>
      <c r="O2293" s="25"/>
    </row>
    <row r="2294" spans="1:15" ht="60.6">
      <c r="A2294" s="21" t="s">
        <v>4361</v>
      </c>
      <c r="B2294" s="21" t="s">
        <v>4362</v>
      </c>
      <c r="C2294" s="21" t="s">
        <v>3427</v>
      </c>
      <c r="D2294" s="30" t="s">
        <v>1125</v>
      </c>
      <c r="E2294" s="30" t="s">
        <v>1125</v>
      </c>
      <c r="F2294" s="30" t="s">
        <v>1125</v>
      </c>
      <c r="G2294" s="30" t="s">
        <v>1125</v>
      </c>
      <c r="H2294" s="30" t="s">
        <v>1125</v>
      </c>
      <c r="I2294" s="30" t="s">
        <v>1125</v>
      </c>
      <c r="J2294" s="30" t="s">
        <v>1125</v>
      </c>
      <c r="K2294" s="30" t="s">
        <v>1125</v>
      </c>
      <c r="L2294" s="30" t="s">
        <v>1125</v>
      </c>
      <c r="M2294" s="30" t="s">
        <v>1125</v>
      </c>
      <c r="N2294" s="30">
        <v>0</v>
      </c>
      <c r="O2294" s="25"/>
    </row>
    <row r="2295" spans="1:15" ht="60.6">
      <c r="A2295" s="21" t="s">
        <v>4361</v>
      </c>
      <c r="B2295" s="21" t="s">
        <v>4362</v>
      </c>
      <c r="C2295" s="21" t="s">
        <v>3428</v>
      </c>
      <c r="D2295" s="34" t="s">
        <v>1125</v>
      </c>
      <c r="E2295" s="34" t="s">
        <v>1125</v>
      </c>
      <c r="F2295" s="34" t="s">
        <v>1125</v>
      </c>
      <c r="G2295" s="34" t="s">
        <v>1125</v>
      </c>
      <c r="H2295" s="34" t="s">
        <v>1125</v>
      </c>
      <c r="I2295" s="34" t="s">
        <v>1125</v>
      </c>
      <c r="J2295" s="34" t="s">
        <v>1125</v>
      </c>
      <c r="K2295" s="34" t="s">
        <v>1125</v>
      </c>
      <c r="L2295" s="34" t="s">
        <v>1125</v>
      </c>
      <c r="M2295" s="34" t="s">
        <v>1125</v>
      </c>
      <c r="N2295" s="34" t="s">
        <v>2161</v>
      </c>
      <c r="O2295" s="25"/>
    </row>
    <row r="2296" spans="1:15" ht="75.599999999999994">
      <c r="A2296" s="21" t="s">
        <v>4363</v>
      </c>
      <c r="B2296" s="21" t="s">
        <v>4364</v>
      </c>
      <c r="C2296" s="21" t="s">
        <v>2157</v>
      </c>
      <c r="D2296" s="30">
        <v>0</v>
      </c>
      <c r="E2296" s="30">
        <v>0</v>
      </c>
      <c r="F2296" s="30">
        <v>0</v>
      </c>
      <c r="G2296" s="30">
        <v>0</v>
      </c>
      <c r="H2296" s="30">
        <v>0</v>
      </c>
      <c r="I2296" s="30">
        <v>0</v>
      </c>
      <c r="J2296" s="30">
        <v>0</v>
      </c>
      <c r="K2296" s="30" t="s">
        <v>2158</v>
      </c>
      <c r="L2296" s="30">
        <v>0</v>
      </c>
      <c r="M2296" s="30">
        <v>23091</v>
      </c>
      <c r="N2296" s="30" t="s">
        <v>2158</v>
      </c>
      <c r="O2296" s="25"/>
    </row>
    <row r="2297" spans="1:15" ht="75.599999999999994">
      <c r="A2297" s="21" t="s">
        <v>4363</v>
      </c>
      <c r="B2297" s="21" t="s">
        <v>4364</v>
      </c>
      <c r="C2297" s="21" t="s">
        <v>2257</v>
      </c>
      <c r="D2297" s="30">
        <v>0</v>
      </c>
      <c r="E2297" s="30">
        <v>0</v>
      </c>
      <c r="F2297" s="30">
        <v>0</v>
      </c>
      <c r="G2297" s="30">
        <v>0</v>
      </c>
      <c r="H2297" s="30">
        <v>0</v>
      </c>
      <c r="I2297" s="30">
        <v>0</v>
      </c>
      <c r="J2297" s="30">
        <v>0</v>
      </c>
      <c r="K2297" s="30" t="s">
        <v>1125</v>
      </c>
      <c r="L2297" s="30">
        <v>0</v>
      </c>
      <c r="M2297" s="30" t="s">
        <v>1125</v>
      </c>
      <c r="N2297" s="30" t="s">
        <v>1125</v>
      </c>
      <c r="O2297" s="25"/>
    </row>
    <row r="2298" spans="1:15" ht="75.599999999999994">
      <c r="A2298" s="21" t="s">
        <v>4363</v>
      </c>
      <c r="B2298" s="21" t="s">
        <v>4364</v>
      </c>
      <c r="C2298" s="21" t="s">
        <v>2258</v>
      </c>
      <c r="D2298" s="34" t="s">
        <v>2161</v>
      </c>
      <c r="E2298" s="34" t="s">
        <v>2161</v>
      </c>
      <c r="F2298" s="34" t="s">
        <v>2161</v>
      </c>
      <c r="G2298" s="34" t="s">
        <v>2161</v>
      </c>
      <c r="H2298" s="34" t="s">
        <v>2161</v>
      </c>
      <c r="I2298" s="34" t="s">
        <v>2161</v>
      </c>
      <c r="J2298" s="34" t="s">
        <v>2161</v>
      </c>
      <c r="K2298" s="34" t="s">
        <v>1125</v>
      </c>
      <c r="L2298" s="34" t="s">
        <v>2161</v>
      </c>
      <c r="M2298" s="34" t="s">
        <v>1125</v>
      </c>
      <c r="N2298" s="34" t="s">
        <v>1125</v>
      </c>
      <c r="O2298" s="25"/>
    </row>
    <row r="2299" spans="1:15" ht="45.6">
      <c r="A2299" s="21" t="s">
        <v>4365</v>
      </c>
      <c r="B2299" s="21" t="s">
        <v>4366</v>
      </c>
      <c r="C2299" s="21" t="s">
        <v>2157</v>
      </c>
      <c r="D2299" s="30" t="s">
        <v>2158</v>
      </c>
      <c r="E2299" s="30" t="s">
        <v>2158</v>
      </c>
      <c r="F2299" s="30" t="s">
        <v>2158</v>
      </c>
      <c r="G2299" s="30" t="s">
        <v>2158</v>
      </c>
      <c r="H2299" s="30" t="s">
        <v>2158</v>
      </c>
      <c r="I2299" s="30" t="s">
        <v>2158</v>
      </c>
      <c r="J2299" s="30">
        <v>18643</v>
      </c>
      <c r="K2299" s="30">
        <v>16817</v>
      </c>
      <c r="L2299" s="30" t="s">
        <v>2158</v>
      </c>
      <c r="M2299" s="30" t="s">
        <v>2158</v>
      </c>
      <c r="N2299" s="30" t="s">
        <v>2158</v>
      </c>
      <c r="O2299" s="25"/>
    </row>
    <row r="2300" spans="1:15" ht="45.6">
      <c r="A2300" s="21" t="s">
        <v>4365</v>
      </c>
      <c r="B2300" s="21" t="s">
        <v>4366</v>
      </c>
      <c r="C2300" s="21" t="s">
        <v>3427</v>
      </c>
      <c r="D2300" s="30" t="s">
        <v>1125</v>
      </c>
      <c r="E2300" s="30" t="s">
        <v>1125</v>
      </c>
      <c r="F2300" s="30" t="s">
        <v>1125</v>
      </c>
      <c r="G2300" s="30" t="s">
        <v>1125</v>
      </c>
      <c r="H2300" s="30" t="s">
        <v>1125</v>
      </c>
      <c r="I2300" s="30" t="s">
        <v>1125</v>
      </c>
      <c r="J2300" s="30">
        <v>1278696</v>
      </c>
      <c r="K2300" s="30">
        <v>689794</v>
      </c>
      <c r="L2300" s="30" t="s">
        <v>1125</v>
      </c>
      <c r="M2300" s="30" t="s">
        <v>1125</v>
      </c>
      <c r="N2300" s="30" t="s">
        <v>1125</v>
      </c>
      <c r="O2300" s="25"/>
    </row>
    <row r="2301" spans="1:15" ht="45.6">
      <c r="A2301" s="21" t="s">
        <v>4365</v>
      </c>
      <c r="B2301" s="21" t="s">
        <v>4366</v>
      </c>
      <c r="C2301" s="21" t="s">
        <v>3428</v>
      </c>
      <c r="D2301" s="34" t="s">
        <v>1125</v>
      </c>
      <c r="E2301" s="34" t="s">
        <v>1125</v>
      </c>
      <c r="F2301" s="34" t="s">
        <v>1125</v>
      </c>
      <c r="G2301" s="34" t="s">
        <v>1125</v>
      </c>
      <c r="H2301" s="34" t="s">
        <v>1125</v>
      </c>
      <c r="I2301" s="34" t="s">
        <v>1125</v>
      </c>
      <c r="J2301" s="34">
        <v>14.58</v>
      </c>
      <c r="K2301" s="34">
        <v>24.38</v>
      </c>
      <c r="L2301" s="34" t="s">
        <v>1125</v>
      </c>
      <c r="M2301" s="34" t="s">
        <v>1125</v>
      </c>
      <c r="N2301" s="34" t="s">
        <v>1125</v>
      </c>
      <c r="O2301" s="25"/>
    </row>
    <row r="2302" spans="1:15" ht="60.6">
      <c r="A2302" s="21" t="s">
        <v>4367</v>
      </c>
      <c r="B2302" s="21" t="s">
        <v>4368</v>
      </c>
      <c r="C2302" s="21" t="s">
        <v>2157</v>
      </c>
      <c r="D2302" s="30" t="s">
        <v>2161</v>
      </c>
      <c r="E2302" s="30" t="s">
        <v>2161</v>
      </c>
      <c r="F2302" s="30">
        <v>30904</v>
      </c>
      <c r="G2302" s="30">
        <v>31936</v>
      </c>
      <c r="H2302" s="30">
        <v>29440</v>
      </c>
      <c r="I2302" s="30">
        <v>39839</v>
      </c>
      <c r="J2302" s="30">
        <v>27370</v>
      </c>
      <c r="K2302" s="30">
        <v>34673</v>
      </c>
      <c r="L2302" s="30">
        <v>36493</v>
      </c>
      <c r="M2302" s="30">
        <v>33045</v>
      </c>
      <c r="N2302" s="30">
        <v>33014</v>
      </c>
      <c r="O2302" s="25" t="s">
        <v>4369</v>
      </c>
    </row>
    <row r="2303" spans="1:15" ht="75.599999999999994">
      <c r="A2303" s="21" t="s">
        <v>4370</v>
      </c>
      <c r="B2303" s="21" t="s">
        <v>4371</v>
      </c>
      <c r="C2303" s="21" t="s">
        <v>2157</v>
      </c>
      <c r="D2303" s="30">
        <v>20438</v>
      </c>
      <c r="E2303" s="30">
        <v>18193</v>
      </c>
      <c r="F2303" s="30">
        <v>19190</v>
      </c>
      <c r="G2303" s="30">
        <v>23771</v>
      </c>
      <c r="H2303" s="30">
        <v>25837</v>
      </c>
      <c r="I2303" s="30">
        <v>28936</v>
      </c>
      <c r="J2303" s="30">
        <v>23929</v>
      </c>
      <c r="K2303" s="30">
        <v>28327</v>
      </c>
      <c r="L2303" s="30">
        <v>31091</v>
      </c>
      <c r="M2303" s="30">
        <v>37012</v>
      </c>
      <c r="N2303" s="30">
        <v>29393</v>
      </c>
      <c r="O2303" s="25"/>
    </row>
    <row r="2304" spans="1:15" ht="75.599999999999994">
      <c r="A2304" s="21" t="s">
        <v>4370</v>
      </c>
      <c r="B2304" s="21" t="s">
        <v>4371</v>
      </c>
      <c r="C2304" s="21" t="s">
        <v>2377</v>
      </c>
      <c r="D2304" s="30">
        <v>667433</v>
      </c>
      <c r="E2304" s="30">
        <v>603859</v>
      </c>
      <c r="F2304" s="30">
        <v>614498</v>
      </c>
      <c r="G2304" s="30">
        <v>942243</v>
      </c>
      <c r="H2304" s="30">
        <v>1001568</v>
      </c>
      <c r="I2304" s="30">
        <v>948705</v>
      </c>
      <c r="J2304" s="30">
        <v>773125</v>
      </c>
      <c r="K2304" s="30">
        <v>898617</v>
      </c>
      <c r="L2304" s="30">
        <v>929451</v>
      </c>
      <c r="M2304" s="30">
        <v>896530</v>
      </c>
      <c r="N2304" s="30">
        <v>778620</v>
      </c>
      <c r="O2304" s="25"/>
    </row>
    <row r="2305" spans="1:15" ht="75.599999999999994">
      <c r="A2305" s="21" t="s">
        <v>4370</v>
      </c>
      <c r="B2305" s="21" t="s">
        <v>4371</v>
      </c>
      <c r="C2305" s="21" t="s">
        <v>2378</v>
      </c>
      <c r="D2305" s="34">
        <v>30.62</v>
      </c>
      <c r="E2305" s="34">
        <v>30.13</v>
      </c>
      <c r="F2305" s="34">
        <v>31.23</v>
      </c>
      <c r="G2305" s="34">
        <v>25.23</v>
      </c>
      <c r="H2305" s="34">
        <v>25.8</v>
      </c>
      <c r="I2305" s="34">
        <v>30.5</v>
      </c>
      <c r="J2305" s="34">
        <v>30.95</v>
      </c>
      <c r="K2305" s="34">
        <v>31.52</v>
      </c>
      <c r="L2305" s="34">
        <v>33.450000000000003</v>
      </c>
      <c r="M2305" s="34">
        <v>41.28</v>
      </c>
      <c r="N2305" s="34">
        <v>37.75</v>
      </c>
      <c r="O2305" s="25"/>
    </row>
    <row r="2306" spans="1:15" ht="60.6">
      <c r="A2306" s="21" t="s">
        <v>4372</v>
      </c>
      <c r="B2306" s="21" t="s">
        <v>4373</v>
      </c>
      <c r="C2306" s="21" t="s">
        <v>2157</v>
      </c>
      <c r="D2306" s="30" t="s">
        <v>2158</v>
      </c>
      <c r="E2306" s="30">
        <v>47584</v>
      </c>
      <c r="F2306" s="30" t="s">
        <v>2158</v>
      </c>
      <c r="G2306" s="30" t="s">
        <v>2158</v>
      </c>
      <c r="H2306" s="30" t="s">
        <v>2158</v>
      </c>
      <c r="I2306" s="30" t="s">
        <v>2158</v>
      </c>
      <c r="J2306" s="30">
        <v>24085</v>
      </c>
      <c r="K2306" s="30">
        <v>34168</v>
      </c>
      <c r="L2306" s="30" t="s">
        <v>2158</v>
      </c>
      <c r="M2306" s="30">
        <v>11956</v>
      </c>
      <c r="N2306" s="30">
        <v>8378</v>
      </c>
      <c r="O2306" s="25"/>
    </row>
    <row r="2307" spans="1:15" ht="60.6">
      <c r="A2307" s="21" t="s">
        <v>4372</v>
      </c>
      <c r="B2307" s="21" t="s">
        <v>4373</v>
      </c>
      <c r="C2307" s="21" t="s">
        <v>2377</v>
      </c>
      <c r="D2307" s="30" t="s">
        <v>1125</v>
      </c>
      <c r="E2307" s="30">
        <v>170547</v>
      </c>
      <c r="F2307" s="30">
        <v>166943</v>
      </c>
      <c r="G2307" s="30">
        <v>168748</v>
      </c>
      <c r="H2307" s="30" t="s">
        <v>1125</v>
      </c>
      <c r="I2307" s="30">
        <v>149618</v>
      </c>
      <c r="J2307" s="30">
        <v>91050</v>
      </c>
      <c r="K2307" s="30">
        <v>104801</v>
      </c>
      <c r="L2307" s="30">
        <v>81818</v>
      </c>
      <c r="M2307" s="30">
        <v>49328</v>
      </c>
      <c r="N2307" s="30">
        <v>65239</v>
      </c>
      <c r="O2307" s="25"/>
    </row>
    <row r="2308" spans="1:15" ht="60.6">
      <c r="A2308" s="21" t="s">
        <v>4372</v>
      </c>
      <c r="B2308" s="21" t="s">
        <v>4373</v>
      </c>
      <c r="C2308" s="21" t="s">
        <v>2378</v>
      </c>
      <c r="D2308" s="34" t="s">
        <v>1125</v>
      </c>
      <c r="E2308" s="34">
        <v>279.01</v>
      </c>
      <c r="F2308" s="34" t="s">
        <v>1125</v>
      </c>
      <c r="G2308" s="34" t="s">
        <v>1125</v>
      </c>
      <c r="H2308" s="34" t="s">
        <v>1125</v>
      </c>
      <c r="I2308" s="34" t="s">
        <v>1125</v>
      </c>
      <c r="J2308" s="34">
        <v>264.52999999999997</v>
      </c>
      <c r="K2308" s="34">
        <v>326.02999999999997</v>
      </c>
      <c r="L2308" s="34" t="s">
        <v>1125</v>
      </c>
      <c r="M2308" s="34">
        <v>242.38</v>
      </c>
      <c r="N2308" s="34">
        <v>128.41999999999999</v>
      </c>
      <c r="O2308" s="25"/>
    </row>
    <row r="2309" spans="1:15" ht="105.6">
      <c r="A2309" s="21" t="s">
        <v>4374</v>
      </c>
      <c r="B2309" s="21" t="s">
        <v>4375</v>
      </c>
      <c r="C2309" s="21" t="s">
        <v>2157</v>
      </c>
      <c r="D2309" s="30">
        <v>7100</v>
      </c>
      <c r="E2309" s="30">
        <v>6994</v>
      </c>
      <c r="F2309" s="30">
        <v>6118</v>
      </c>
      <c r="G2309" s="30">
        <v>8444</v>
      </c>
      <c r="H2309" s="30">
        <v>5981</v>
      </c>
      <c r="I2309" s="30">
        <v>12221</v>
      </c>
      <c r="J2309" s="30">
        <v>3596</v>
      </c>
      <c r="K2309" s="30">
        <v>4161</v>
      </c>
      <c r="L2309" s="30">
        <v>5312</v>
      </c>
      <c r="M2309" s="30" t="s">
        <v>2158</v>
      </c>
      <c r="N2309" s="30">
        <v>10757</v>
      </c>
      <c r="O2309" s="25"/>
    </row>
    <row r="2310" spans="1:15" ht="135.6">
      <c r="A2310" s="21" t="s">
        <v>4376</v>
      </c>
      <c r="B2310" s="21" t="s">
        <v>4377</v>
      </c>
      <c r="C2310" s="21" t="s">
        <v>2157</v>
      </c>
      <c r="D2310" s="30">
        <v>50312</v>
      </c>
      <c r="E2310" s="30">
        <v>44028</v>
      </c>
      <c r="F2310" s="30">
        <v>22401</v>
      </c>
      <c r="G2310" s="30">
        <v>25901</v>
      </c>
      <c r="H2310" s="30">
        <v>32667</v>
      </c>
      <c r="I2310" s="30">
        <v>52544</v>
      </c>
      <c r="J2310" s="30">
        <v>27567</v>
      </c>
      <c r="K2310" s="30">
        <v>34413</v>
      </c>
      <c r="L2310" s="30">
        <v>36915</v>
      </c>
      <c r="M2310" s="30">
        <v>30121</v>
      </c>
      <c r="N2310" s="30">
        <v>60597</v>
      </c>
      <c r="O2310" s="25"/>
    </row>
    <row r="2311" spans="1:15" ht="45.6">
      <c r="A2311" s="21" t="s">
        <v>4378</v>
      </c>
      <c r="B2311" s="21" t="s">
        <v>4379</v>
      </c>
      <c r="C2311" s="21" t="s">
        <v>2157</v>
      </c>
      <c r="D2311" s="30">
        <v>0</v>
      </c>
      <c r="E2311" s="30">
        <v>0</v>
      </c>
      <c r="F2311" s="30">
        <v>0</v>
      </c>
      <c r="G2311" s="30">
        <v>0</v>
      </c>
      <c r="H2311" s="30">
        <v>0</v>
      </c>
      <c r="I2311" s="30">
        <v>0</v>
      </c>
      <c r="J2311" s="30">
        <v>0</v>
      </c>
      <c r="K2311" s="30" t="s">
        <v>2158</v>
      </c>
      <c r="L2311" s="30" t="s">
        <v>2158</v>
      </c>
      <c r="M2311" s="30" t="s">
        <v>2158</v>
      </c>
      <c r="N2311" s="30" t="s">
        <v>2158</v>
      </c>
      <c r="O2311" s="25"/>
    </row>
    <row r="2312" spans="1:15" ht="45.6">
      <c r="A2312" s="21" t="s">
        <v>4378</v>
      </c>
      <c r="B2312" s="21" t="s">
        <v>4379</v>
      </c>
      <c r="C2312" s="21" t="s">
        <v>2377</v>
      </c>
      <c r="D2312" s="30">
        <v>0</v>
      </c>
      <c r="E2312" s="30">
        <v>0</v>
      </c>
      <c r="F2312" s="30">
        <v>0</v>
      </c>
      <c r="G2312" s="30">
        <v>0</v>
      </c>
      <c r="H2312" s="30">
        <v>0</v>
      </c>
      <c r="I2312" s="30">
        <v>0</v>
      </c>
      <c r="J2312" s="30">
        <v>0</v>
      </c>
      <c r="K2312" s="30" t="s">
        <v>1125</v>
      </c>
      <c r="L2312" s="30" t="s">
        <v>1125</v>
      </c>
      <c r="M2312" s="30" t="s">
        <v>1125</v>
      </c>
      <c r="N2312" s="30" t="s">
        <v>1125</v>
      </c>
      <c r="O2312" s="25"/>
    </row>
    <row r="2313" spans="1:15" ht="45.6">
      <c r="A2313" s="21" t="s">
        <v>4378</v>
      </c>
      <c r="B2313" s="21" t="s">
        <v>4379</v>
      </c>
      <c r="C2313" s="21" t="s">
        <v>2378</v>
      </c>
      <c r="D2313" s="34" t="s">
        <v>2161</v>
      </c>
      <c r="E2313" s="34" t="s">
        <v>2161</v>
      </c>
      <c r="F2313" s="34" t="s">
        <v>2161</v>
      </c>
      <c r="G2313" s="34" t="s">
        <v>2161</v>
      </c>
      <c r="H2313" s="34" t="s">
        <v>2161</v>
      </c>
      <c r="I2313" s="34" t="s">
        <v>2161</v>
      </c>
      <c r="J2313" s="34" t="s">
        <v>2161</v>
      </c>
      <c r="K2313" s="34" t="s">
        <v>1125</v>
      </c>
      <c r="L2313" s="34" t="s">
        <v>1125</v>
      </c>
      <c r="M2313" s="34" t="s">
        <v>1125</v>
      </c>
      <c r="N2313" s="34" t="s">
        <v>1125</v>
      </c>
      <c r="O2313" s="25"/>
    </row>
    <row r="2314" spans="1:15" ht="90.6">
      <c r="A2314" s="21" t="s">
        <v>4380</v>
      </c>
      <c r="B2314" s="21" t="s">
        <v>4381</v>
      </c>
      <c r="C2314" s="21" t="s">
        <v>2157</v>
      </c>
      <c r="D2314" s="30">
        <v>0</v>
      </c>
      <c r="E2314" s="30">
        <v>0</v>
      </c>
      <c r="F2314" s="30">
        <v>0</v>
      </c>
      <c r="G2314" s="30">
        <v>0</v>
      </c>
      <c r="H2314" s="30">
        <v>0</v>
      </c>
      <c r="I2314" s="30">
        <v>0</v>
      </c>
      <c r="J2314" s="30">
        <v>0</v>
      </c>
      <c r="K2314" s="30">
        <v>0</v>
      </c>
      <c r="L2314" s="30">
        <v>0</v>
      </c>
      <c r="M2314" s="30">
        <v>0</v>
      </c>
      <c r="N2314" s="30" t="s">
        <v>2158</v>
      </c>
      <c r="O2314" s="25"/>
    </row>
    <row r="2315" spans="1:15" ht="90.6">
      <c r="A2315" s="21" t="s">
        <v>4380</v>
      </c>
      <c r="B2315" s="21" t="s">
        <v>4381</v>
      </c>
      <c r="C2315" s="21" t="s">
        <v>2377</v>
      </c>
      <c r="D2315" s="30">
        <v>0</v>
      </c>
      <c r="E2315" s="30">
        <v>0</v>
      </c>
      <c r="F2315" s="30">
        <v>0</v>
      </c>
      <c r="G2315" s="30">
        <v>0</v>
      </c>
      <c r="H2315" s="30">
        <v>0</v>
      </c>
      <c r="I2315" s="30">
        <v>0</v>
      </c>
      <c r="J2315" s="30">
        <v>0</v>
      </c>
      <c r="K2315" s="30">
        <v>0</v>
      </c>
      <c r="L2315" s="30">
        <v>0</v>
      </c>
      <c r="M2315" s="30">
        <v>0</v>
      </c>
      <c r="N2315" s="30" t="s">
        <v>1125</v>
      </c>
      <c r="O2315" s="25"/>
    </row>
    <row r="2316" spans="1:15" ht="90.6">
      <c r="A2316" s="21" t="s">
        <v>4380</v>
      </c>
      <c r="B2316" s="21" t="s">
        <v>4381</v>
      </c>
      <c r="C2316" s="21" t="s">
        <v>2378</v>
      </c>
      <c r="D2316" s="34" t="s">
        <v>2161</v>
      </c>
      <c r="E2316" s="34" t="s">
        <v>2161</v>
      </c>
      <c r="F2316" s="34" t="s">
        <v>2161</v>
      </c>
      <c r="G2316" s="34" t="s">
        <v>2161</v>
      </c>
      <c r="H2316" s="34" t="s">
        <v>2161</v>
      </c>
      <c r="I2316" s="34" t="s">
        <v>2161</v>
      </c>
      <c r="J2316" s="34" t="s">
        <v>2161</v>
      </c>
      <c r="K2316" s="34" t="s">
        <v>2161</v>
      </c>
      <c r="L2316" s="34" t="s">
        <v>2161</v>
      </c>
      <c r="M2316" s="34" t="s">
        <v>2161</v>
      </c>
      <c r="N2316" s="34" t="s">
        <v>1125</v>
      </c>
      <c r="O2316" s="25"/>
    </row>
    <row r="2317" spans="1:15" ht="45.6">
      <c r="A2317" s="21" t="s">
        <v>4382</v>
      </c>
      <c r="B2317" s="21" t="s">
        <v>4383</v>
      </c>
      <c r="C2317" s="21" t="s">
        <v>2157</v>
      </c>
      <c r="D2317" s="30" t="s">
        <v>2158</v>
      </c>
      <c r="E2317" s="30">
        <v>1778</v>
      </c>
      <c r="F2317" s="30" t="s">
        <v>2158</v>
      </c>
      <c r="G2317" s="30">
        <v>2048</v>
      </c>
      <c r="H2317" s="30">
        <v>825</v>
      </c>
      <c r="I2317" s="30">
        <v>519</v>
      </c>
      <c r="J2317" s="30">
        <v>384</v>
      </c>
      <c r="K2317" s="30">
        <v>375</v>
      </c>
      <c r="L2317" s="30">
        <v>316</v>
      </c>
      <c r="M2317" s="30">
        <v>6049</v>
      </c>
      <c r="N2317" s="30">
        <v>565</v>
      </c>
      <c r="O2317" s="25"/>
    </row>
    <row r="2318" spans="1:15" ht="45.6">
      <c r="A2318" s="21" t="s">
        <v>4382</v>
      </c>
      <c r="B2318" s="21" t="s">
        <v>4383</v>
      </c>
      <c r="C2318" s="21" t="s">
        <v>2257</v>
      </c>
      <c r="D2318" s="30" t="s">
        <v>1125</v>
      </c>
      <c r="E2318" s="30" t="s">
        <v>1125</v>
      </c>
      <c r="F2318" s="30" t="s">
        <v>1125</v>
      </c>
      <c r="G2318" s="30" t="s">
        <v>1125</v>
      </c>
      <c r="H2318" s="30" t="s">
        <v>1125</v>
      </c>
      <c r="I2318" s="30" t="s">
        <v>1125</v>
      </c>
      <c r="J2318" s="30" t="s">
        <v>1125</v>
      </c>
      <c r="K2318" s="30" t="s">
        <v>1125</v>
      </c>
      <c r="L2318" s="30" t="s">
        <v>1125</v>
      </c>
      <c r="M2318" s="30" t="s">
        <v>4384</v>
      </c>
      <c r="N2318" s="30" t="s">
        <v>4385</v>
      </c>
      <c r="O2318" s="25"/>
    </row>
    <row r="2319" spans="1:15" ht="45.6">
      <c r="A2319" s="21" t="s">
        <v>4382</v>
      </c>
      <c r="B2319" s="21" t="s">
        <v>4383</v>
      </c>
      <c r="C2319" s="21" t="s">
        <v>2258</v>
      </c>
      <c r="D2319" s="34" t="s">
        <v>1125</v>
      </c>
      <c r="E2319" s="34" t="s">
        <v>1125</v>
      </c>
      <c r="F2319" s="34" t="s">
        <v>1125</v>
      </c>
      <c r="G2319" s="34" t="s">
        <v>1125</v>
      </c>
      <c r="H2319" s="34" t="s">
        <v>1125</v>
      </c>
      <c r="I2319" s="34" t="s">
        <v>1125</v>
      </c>
      <c r="J2319" s="34" t="s">
        <v>1125</v>
      </c>
      <c r="K2319" s="34" t="s">
        <v>1125</v>
      </c>
      <c r="L2319" s="34" t="s">
        <v>1125</v>
      </c>
      <c r="M2319" s="34">
        <v>133.33000000000001</v>
      </c>
      <c r="N2319" s="34">
        <v>133.29</v>
      </c>
      <c r="O2319" s="25"/>
    </row>
    <row r="2320" spans="1:15" ht="165.6">
      <c r="A2320" s="21" t="s">
        <v>4386</v>
      </c>
      <c r="B2320" s="21" t="s">
        <v>4387</v>
      </c>
      <c r="C2320" s="21" t="s">
        <v>2157</v>
      </c>
      <c r="D2320" s="30">
        <v>15712</v>
      </c>
      <c r="E2320" s="30" t="s">
        <v>2158</v>
      </c>
      <c r="F2320" s="30" t="s">
        <v>2158</v>
      </c>
      <c r="G2320" s="30" t="s">
        <v>2158</v>
      </c>
      <c r="H2320" s="30" t="s">
        <v>2158</v>
      </c>
      <c r="I2320" s="30" t="s">
        <v>2158</v>
      </c>
      <c r="J2320" s="30" t="s">
        <v>2158</v>
      </c>
      <c r="K2320" s="30" t="s">
        <v>2158</v>
      </c>
      <c r="L2320" s="30" t="s">
        <v>2158</v>
      </c>
      <c r="M2320" s="30">
        <v>10996</v>
      </c>
      <c r="N2320" s="30">
        <v>11519</v>
      </c>
      <c r="O2320" s="25"/>
    </row>
    <row r="2321" spans="1:15" ht="90.6">
      <c r="A2321" s="21" t="s">
        <v>4388</v>
      </c>
      <c r="B2321" s="21" t="s">
        <v>4389</v>
      </c>
      <c r="C2321" s="21" t="s">
        <v>2157</v>
      </c>
      <c r="D2321" s="30">
        <v>1977</v>
      </c>
      <c r="E2321" s="30" t="s">
        <v>2158</v>
      </c>
      <c r="F2321" s="30">
        <v>3133</v>
      </c>
      <c r="G2321" s="30">
        <v>2710</v>
      </c>
      <c r="H2321" s="30">
        <v>2131</v>
      </c>
      <c r="I2321" s="30" t="s">
        <v>2158</v>
      </c>
      <c r="J2321" s="30">
        <v>1557</v>
      </c>
      <c r="K2321" s="30">
        <v>1176</v>
      </c>
      <c r="L2321" s="30">
        <v>1245</v>
      </c>
      <c r="M2321" s="30">
        <v>1151</v>
      </c>
      <c r="N2321" s="30" t="s">
        <v>2158</v>
      </c>
      <c r="O2321" s="25"/>
    </row>
    <row r="2322" spans="1:15" ht="90.6">
      <c r="A2322" s="21" t="s">
        <v>4388</v>
      </c>
      <c r="B2322" s="21" t="s">
        <v>4389</v>
      </c>
      <c r="C2322" s="21" t="s">
        <v>4209</v>
      </c>
      <c r="D2322" s="30">
        <v>316479</v>
      </c>
      <c r="E2322" s="30" t="s">
        <v>1125</v>
      </c>
      <c r="F2322" s="30">
        <v>457591</v>
      </c>
      <c r="G2322" s="30">
        <v>450776</v>
      </c>
      <c r="H2322" s="30">
        <v>303047</v>
      </c>
      <c r="I2322" s="30" t="s">
        <v>1125</v>
      </c>
      <c r="J2322" s="30" t="s">
        <v>1125</v>
      </c>
      <c r="K2322" s="30" t="s">
        <v>1125</v>
      </c>
      <c r="L2322" s="30">
        <v>231529</v>
      </c>
      <c r="M2322" s="30">
        <v>203389</v>
      </c>
      <c r="N2322" s="30" t="s">
        <v>1125</v>
      </c>
      <c r="O2322" s="25"/>
    </row>
    <row r="2323" spans="1:15" ht="90.6">
      <c r="A2323" s="21" t="s">
        <v>4388</v>
      </c>
      <c r="B2323" s="21" t="s">
        <v>4389</v>
      </c>
      <c r="C2323" s="21" t="s">
        <v>4210</v>
      </c>
      <c r="D2323" s="34">
        <v>6.25</v>
      </c>
      <c r="E2323" s="34" t="s">
        <v>1125</v>
      </c>
      <c r="F2323" s="34">
        <v>6.85</v>
      </c>
      <c r="G2323" s="34">
        <v>6.01</v>
      </c>
      <c r="H2323" s="34">
        <v>7.03</v>
      </c>
      <c r="I2323" s="34" t="s">
        <v>1125</v>
      </c>
      <c r="J2323" s="34" t="s">
        <v>1125</v>
      </c>
      <c r="K2323" s="34" t="s">
        <v>1125</v>
      </c>
      <c r="L2323" s="34">
        <v>5.38</v>
      </c>
      <c r="M2323" s="34">
        <v>5.66</v>
      </c>
      <c r="N2323" s="34" t="s">
        <v>1125</v>
      </c>
      <c r="O2323" s="25"/>
    </row>
    <row r="2324" spans="1:15" ht="45.6">
      <c r="A2324" s="21" t="s">
        <v>4390</v>
      </c>
      <c r="B2324" s="21" t="s">
        <v>4391</v>
      </c>
      <c r="C2324" s="21" t="s">
        <v>2157</v>
      </c>
      <c r="D2324" s="30">
        <v>3046</v>
      </c>
      <c r="E2324" s="30" t="s">
        <v>2158</v>
      </c>
      <c r="F2324" s="30">
        <v>341</v>
      </c>
      <c r="G2324" s="30" t="s">
        <v>2158</v>
      </c>
      <c r="H2324" s="30">
        <v>982</v>
      </c>
      <c r="I2324" s="30" t="s">
        <v>2158</v>
      </c>
      <c r="J2324" s="30" t="s">
        <v>2158</v>
      </c>
      <c r="K2324" s="30" t="s">
        <v>2158</v>
      </c>
      <c r="L2324" s="30" t="s">
        <v>2158</v>
      </c>
      <c r="M2324" s="30" t="s">
        <v>2158</v>
      </c>
      <c r="N2324" s="30" t="s">
        <v>2158</v>
      </c>
      <c r="O2324" s="25"/>
    </row>
    <row r="2325" spans="1:15" ht="45.6">
      <c r="A2325" s="21" t="s">
        <v>4390</v>
      </c>
      <c r="B2325" s="21" t="s">
        <v>4391</v>
      </c>
      <c r="C2325" s="21" t="s">
        <v>4209</v>
      </c>
      <c r="D2325" s="30">
        <v>447042</v>
      </c>
      <c r="E2325" s="30" t="s">
        <v>1125</v>
      </c>
      <c r="F2325" s="30">
        <v>72426</v>
      </c>
      <c r="G2325" s="30" t="s">
        <v>1125</v>
      </c>
      <c r="H2325" s="30">
        <v>294018</v>
      </c>
      <c r="I2325" s="30" t="s">
        <v>1125</v>
      </c>
      <c r="J2325" s="30" t="s">
        <v>1125</v>
      </c>
      <c r="K2325" s="30" t="s">
        <v>1125</v>
      </c>
      <c r="L2325" s="30" t="s">
        <v>1125</v>
      </c>
      <c r="M2325" s="30" t="s">
        <v>1125</v>
      </c>
      <c r="N2325" s="30" t="s">
        <v>1125</v>
      </c>
      <c r="O2325" s="25"/>
    </row>
    <row r="2326" spans="1:15" ht="45.6">
      <c r="A2326" s="21" t="s">
        <v>4390</v>
      </c>
      <c r="B2326" s="21" t="s">
        <v>4391</v>
      </c>
      <c r="C2326" s="21" t="s">
        <v>4210</v>
      </c>
      <c r="D2326" s="34">
        <v>6.81</v>
      </c>
      <c r="E2326" s="34" t="s">
        <v>1125</v>
      </c>
      <c r="F2326" s="34">
        <v>4.71</v>
      </c>
      <c r="G2326" s="34" t="s">
        <v>1125</v>
      </c>
      <c r="H2326" s="34">
        <v>3.34</v>
      </c>
      <c r="I2326" s="34" t="s">
        <v>1125</v>
      </c>
      <c r="J2326" s="34" t="s">
        <v>1125</v>
      </c>
      <c r="K2326" s="34" t="s">
        <v>1125</v>
      </c>
      <c r="L2326" s="34" t="s">
        <v>1125</v>
      </c>
      <c r="M2326" s="34" t="s">
        <v>1125</v>
      </c>
      <c r="N2326" s="34" t="s">
        <v>1125</v>
      </c>
      <c r="O2326" s="25"/>
    </row>
    <row r="2327" spans="1:15" ht="30.6">
      <c r="A2327" s="21" t="s">
        <v>4392</v>
      </c>
      <c r="B2327" s="21" t="s">
        <v>4393</v>
      </c>
      <c r="C2327" s="21" t="s">
        <v>2157</v>
      </c>
      <c r="D2327" s="30">
        <v>485</v>
      </c>
      <c r="E2327" s="30" t="s">
        <v>2158</v>
      </c>
      <c r="F2327" s="30">
        <v>504</v>
      </c>
      <c r="G2327" s="30">
        <v>480</v>
      </c>
      <c r="H2327" s="30">
        <v>539</v>
      </c>
      <c r="I2327" s="30">
        <v>2104</v>
      </c>
      <c r="J2327" s="30">
        <v>607</v>
      </c>
      <c r="K2327" s="30">
        <v>814</v>
      </c>
      <c r="L2327" s="30">
        <v>740</v>
      </c>
      <c r="M2327" s="30">
        <v>4575</v>
      </c>
      <c r="N2327" s="30" t="s">
        <v>2158</v>
      </c>
      <c r="O2327" s="25"/>
    </row>
    <row r="2328" spans="1:15" ht="30.6">
      <c r="A2328" s="21" t="s">
        <v>4392</v>
      </c>
      <c r="B2328" s="21" t="s">
        <v>4393</v>
      </c>
      <c r="C2328" s="21" t="s">
        <v>4209</v>
      </c>
      <c r="D2328" s="30">
        <v>106309</v>
      </c>
      <c r="E2328" s="30" t="s">
        <v>1125</v>
      </c>
      <c r="F2328" s="30">
        <v>123600</v>
      </c>
      <c r="G2328" s="30" t="s">
        <v>4394</v>
      </c>
      <c r="H2328" s="30">
        <v>140022</v>
      </c>
      <c r="I2328" s="30" t="s">
        <v>4395</v>
      </c>
      <c r="J2328" s="30">
        <v>115437</v>
      </c>
      <c r="K2328" s="30">
        <v>141681</v>
      </c>
      <c r="L2328" s="30">
        <v>125170</v>
      </c>
      <c r="M2328" s="30" t="s">
        <v>4396</v>
      </c>
      <c r="N2328" s="30" t="s">
        <v>1125</v>
      </c>
      <c r="O2328" s="25"/>
    </row>
    <row r="2329" spans="1:15" ht="30.6">
      <c r="A2329" s="21" t="s">
        <v>4392</v>
      </c>
      <c r="B2329" s="21" t="s">
        <v>4393</v>
      </c>
      <c r="C2329" s="21" t="s">
        <v>4210</v>
      </c>
      <c r="D2329" s="34">
        <v>4.57</v>
      </c>
      <c r="E2329" s="34" t="s">
        <v>1125</v>
      </c>
      <c r="F2329" s="34">
        <v>4.08</v>
      </c>
      <c r="G2329" s="34">
        <v>4.08</v>
      </c>
      <c r="H2329" s="34">
        <v>3.85</v>
      </c>
      <c r="I2329" s="34">
        <v>4.93</v>
      </c>
      <c r="J2329" s="34">
        <v>5.26</v>
      </c>
      <c r="K2329" s="34">
        <v>5.74</v>
      </c>
      <c r="L2329" s="34">
        <v>5.91</v>
      </c>
      <c r="M2329" s="34">
        <v>6.04</v>
      </c>
      <c r="N2329" s="34" t="s">
        <v>1125</v>
      </c>
      <c r="O2329" s="25"/>
    </row>
    <row r="2330" spans="1:15" ht="60.6">
      <c r="A2330" s="21" t="s">
        <v>4397</v>
      </c>
      <c r="B2330" s="21" t="s">
        <v>4398</v>
      </c>
      <c r="C2330" s="21" t="s">
        <v>2157</v>
      </c>
      <c r="D2330" s="30">
        <v>65</v>
      </c>
      <c r="E2330" s="30">
        <v>54</v>
      </c>
      <c r="F2330" s="30">
        <v>44</v>
      </c>
      <c r="G2330" s="30">
        <v>34</v>
      </c>
      <c r="H2330" s="30">
        <v>33</v>
      </c>
      <c r="I2330" s="30" t="s">
        <v>2158</v>
      </c>
      <c r="J2330" s="30">
        <v>15</v>
      </c>
      <c r="K2330" s="30">
        <v>12</v>
      </c>
      <c r="L2330" s="30" t="s">
        <v>2158</v>
      </c>
      <c r="M2330" s="30" t="s">
        <v>2158</v>
      </c>
      <c r="N2330" s="30" t="s">
        <v>2158</v>
      </c>
      <c r="O2330" s="25"/>
    </row>
    <row r="2331" spans="1:15" ht="60.6">
      <c r="A2331" s="21" t="s">
        <v>4397</v>
      </c>
      <c r="B2331" s="21" t="s">
        <v>4398</v>
      </c>
      <c r="C2331" s="21" t="s">
        <v>4209</v>
      </c>
      <c r="D2331" s="30">
        <v>3131</v>
      </c>
      <c r="E2331" s="30">
        <v>2569</v>
      </c>
      <c r="F2331" s="30">
        <v>2275</v>
      </c>
      <c r="G2331" s="30">
        <v>1272</v>
      </c>
      <c r="H2331" s="30">
        <v>1138</v>
      </c>
      <c r="I2331" s="30" t="s">
        <v>1125</v>
      </c>
      <c r="J2331" s="30">
        <v>513</v>
      </c>
      <c r="K2331" s="30">
        <v>363</v>
      </c>
      <c r="L2331" s="30" t="s">
        <v>1125</v>
      </c>
      <c r="M2331" s="30" t="s">
        <v>1125</v>
      </c>
      <c r="N2331" s="30" t="s">
        <v>1125</v>
      </c>
      <c r="O2331" s="25"/>
    </row>
    <row r="2332" spans="1:15" ht="60.6">
      <c r="A2332" s="21" t="s">
        <v>4397</v>
      </c>
      <c r="B2332" s="21" t="s">
        <v>4398</v>
      </c>
      <c r="C2332" s="21" t="s">
        <v>4210</v>
      </c>
      <c r="D2332" s="34">
        <v>20.76</v>
      </c>
      <c r="E2332" s="34">
        <v>21.02</v>
      </c>
      <c r="F2332" s="34">
        <v>19.34</v>
      </c>
      <c r="G2332" s="34">
        <v>26.73</v>
      </c>
      <c r="H2332" s="34">
        <v>29</v>
      </c>
      <c r="I2332" s="34" t="s">
        <v>1125</v>
      </c>
      <c r="J2332" s="34">
        <v>29.24</v>
      </c>
      <c r="K2332" s="34">
        <v>33.06</v>
      </c>
      <c r="L2332" s="34" t="s">
        <v>1125</v>
      </c>
      <c r="M2332" s="34" t="s">
        <v>1125</v>
      </c>
      <c r="N2332" s="34" t="s">
        <v>1125</v>
      </c>
      <c r="O2332" s="25"/>
    </row>
    <row r="2333" spans="1:15" ht="60.6">
      <c r="A2333" s="21" t="s">
        <v>4399</v>
      </c>
      <c r="B2333" s="21" t="s">
        <v>4400</v>
      </c>
      <c r="C2333" s="21" t="s">
        <v>2157</v>
      </c>
      <c r="D2333" s="30">
        <v>0</v>
      </c>
      <c r="E2333" s="30">
        <v>0</v>
      </c>
      <c r="F2333" s="30">
        <v>0</v>
      </c>
      <c r="G2333" s="30">
        <v>0</v>
      </c>
      <c r="H2333" s="30">
        <v>0</v>
      </c>
      <c r="I2333" s="30">
        <v>0</v>
      </c>
      <c r="J2333" s="30">
        <v>0</v>
      </c>
      <c r="K2333" s="30">
        <v>0</v>
      </c>
      <c r="L2333" s="30">
        <v>0</v>
      </c>
      <c r="M2333" s="30">
        <v>0</v>
      </c>
      <c r="N2333" s="30">
        <v>0</v>
      </c>
      <c r="O2333" s="25"/>
    </row>
    <row r="2334" spans="1:15" ht="60.6">
      <c r="A2334" s="21" t="s">
        <v>4399</v>
      </c>
      <c r="B2334" s="21" t="s">
        <v>4400</v>
      </c>
      <c r="C2334" s="21" t="s">
        <v>4209</v>
      </c>
      <c r="D2334" s="30">
        <v>0</v>
      </c>
      <c r="E2334" s="30">
        <v>0</v>
      </c>
      <c r="F2334" s="30">
        <v>0</v>
      </c>
      <c r="G2334" s="30">
        <v>0</v>
      </c>
      <c r="H2334" s="30">
        <v>0</v>
      </c>
      <c r="I2334" s="30">
        <v>0</v>
      </c>
      <c r="J2334" s="30">
        <v>0</v>
      </c>
      <c r="K2334" s="30">
        <v>0</v>
      </c>
      <c r="L2334" s="30">
        <v>0</v>
      </c>
      <c r="M2334" s="30">
        <v>0</v>
      </c>
      <c r="N2334" s="30">
        <v>0</v>
      </c>
      <c r="O2334" s="25"/>
    </row>
    <row r="2335" spans="1:15" ht="60.6">
      <c r="A2335" s="21" t="s">
        <v>4399</v>
      </c>
      <c r="B2335" s="21" t="s">
        <v>4400</v>
      </c>
      <c r="C2335" s="21" t="s">
        <v>4210</v>
      </c>
      <c r="D2335" s="34" t="s">
        <v>2161</v>
      </c>
      <c r="E2335" s="34" t="s">
        <v>2161</v>
      </c>
      <c r="F2335" s="34" t="s">
        <v>2161</v>
      </c>
      <c r="G2335" s="34" t="s">
        <v>2161</v>
      </c>
      <c r="H2335" s="34" t="s">
        <v>2161</v>
      </c>
      <c r="I2335" s="34" t="s">
        <v>2161</v>
      </c>
      <c r="J2335" s="34" t="s">
        <v>2161</v>
      </c>
      <c r="K2335" s="34" t="s">
        <v>2161</v>
      </c>
      <c r="L2335" s="34" t="s">
        <v>2161</v>
      </c>
      <c r="M2335" s="34" t="s">
        <v>2161</v>
      </c>
      <c r="N2335" s="34" t="s">
        <v>2161</v>
      </c>
      <c r="O2335" s="25"/>
    </row>
    <row r="2336" spans="1:15" ht="75.599999999999994">
      <c r="A2336" s="21" t="s">
        <v>4401</v>
      </c>
      <c r="B2336" s="21" t="s">
        <v>4402</v>
      </c>
      <c r="C2336" s="21" t="s">
        <v>2157</v>
      </c>
      <c r="D2336" s="30">
        <v>126151</v>
      </c>
      <c r="E2336" s="30">
        <v>139921</v>
      </c>
      <c r="F2336" s="30">
        <v>131948</v>
      </c>
      <c r="G2336" s="30">
        <v>136741</v>
      </c>
      <c r="H2336" s="30">
        <v>135623</v>
      </c>
      <c r="I2336" s="30">
        <v>142318</v>
      </c>
      <c r="J2336" s="30">
        <v>101448</v>
      </c>
      <c r="K2336" s="30">
        <v>97393</v>
      </c>
      <c r="L2336" s="30">
        <v>115350</v>
      </c>
      <c r="M2336" s="30">
        <v>106825</v>
      </c>
      <c r="N2336" s="30">
        <v>99091</v>
      </c>
      <c r="O2336" s="25"/>
    </row>
    <row r="2337" spans="1:15" ht="75.599999999999994">
      <c r="A2337" s="21" t="s">
        <v>4401</v>
      </c>
      <c r="B2337" s="21" t="s">
        <v>4402</v>
      </c>
      <c r="C2337" s="21" t="s">
        <v>4209</v>
      </c>
      <c r="D2337" s="30">
        <v>1198972</v>
      </c>
      <c r="E2337" s="30">
        <v>1270634</v>
      </c>
      <c r="F2337" s="30">
        <v>1133897</v>
      </c>
      <c r="G2337" s="30">
        <v>1149943</v>
      </c>
      <c r="H2337" s="30">
        <v>1263143</v>
      </c>
      <c r="I2337" s="30">
        <v>1030323</v>
      </c>
      <c r="J2337" s="30">
        <v>733999</v>
      </c>
      <c r="K2337" s="30">
        <v>661090</v>
      </c>
      <c r="L2337" s="30">
        <v>741787</v>
      </c>
      <c r="M2337" s="30">
        <v>610603</v>
      </c>
      <c r="N2337" s="30">
        <v>475493</v>
      </c>
      <c r="O2337" s="25"/>
    </row>
    <row r="2338" spans="1:15" ht="75.599999999999994">
      <c r="A2338" s="21" t="s">
        <v>4401</v>
      </c>
      <c r="B2338" s="21" t="s">
        <v>4402</v>
      </c>
      <c r="C2338" s="21" t="s">
        <v>4210</v>
      </c>
      <c r="D2338" s="34">
        <v>105.22</v>
      </c>
      <c r="E2338" s="34">
        <v>110.12</v>
      </c>
      <c r="F2338" s="34">
        <v>116.37</v>
      </c>
      <c r="G2338" s="34">
        <v>118.91</v>
      </c>
      <c r="H2338" s="34">
        <v>107.37</v>
      </c>
      <c r="I2338" s="34">
        <v>138.13</v>
      </c>
      <c r="J2338" s="34">
        <v>138.21</v>
      </c>
      <c r="K2338" s="34">
        <v>147.32</v>
      </c>
      <c r="L2338" s="34">
        <v>155.5</v>
      </c>
      <c r="M2338" s="34">
        <v>174.95</v>
      </c>
      <c r="N2338" s="34">
        <v>208.4</v>
      </c>
      <c r="O2338" s="25"/>
    </row>
    <row r="2339" spans="1:15" ht="90.6">
      <c r="A2339" s="21" t="s">
        <v>4403</v>
      </c>
      <c r="B2339" s="21" t="s">
        <v>4404</v>
      </c>
      <c r="C2339" s="21" t="s">
        <v>2157</v>
      </c>
      <c r="D2339" s="30">
        <v>50282</v>
      </c>
      <c r="E2339" s="30">
        <v>64681</v>
      </c>
      <c r="F2339" s="30">
        <v>54615</v>
      </c>
      <c r="G2339" s="30">
        <v>66353</v>
      </c>
      <c r="H2339" s="30">
        <v>70490</v>
      </c>
      <c r="I2339" s="30">
        <v>57593</v>
      </c>
      <c r="J2339" s="30" t="s">
        <v>4405</v>
      </c>
      <c r="K2339" s="30">
        <v>45038</v>
      </c>
      <c r="L2339" s="30">
        <v>46326</v>
      </c>
      <c r="M2339" s="30">
        <v>45283</v>
      </c>
      <c r="N2339" s="30">
        <v>45015</v>
      </c>
      <c r="O2339" s="25"/>
    </row>
    <row r="2340" spans="1:15" ht="90.6">
      <c r="A2340" s="21" t="s">
        <v>4403</v>
      </c>
      <c r="B2340" s="21" t="s">
        <v>4404</v>
      </c>
      <c r="C2340" s="21" t="s">
        <v>4209</v>
      </c>
      <c r="D2340" s="30">
        <v>1147323</v>
      </c>
      <c r="E2340" s="30">
        <v>1440796</v>
      </c>
      <c r="F2340" s="30" t="s">
        <v>1125</v>
      </c>
      <c r="G2340" s="30">
        <v>1357641</v>
      </c>
      <c r="H2340" s="30" t="s">
        <v>1125</v>
      </c>
      <c r="I2340" s="30">
        <v>1268958</v>
      </c>
      <c r="J2340" s="30" t="s">
        <v>4406</v>
      </c>
      <c r="K2340" s="30" t="s">
        <v>4407</v>
      </c>
      <c r="L2340" s="30" t="s">
        <v>1125</v>
      </c>
      <c r="M2340" s="30" t="s">
        <v>1125</v>
      </c>
      <c r="N2340" s="30" t="s">
        <v>1125</v>
      </c>
      <c r="O2340" s="25"/>
    </row>
    <row r="2341" spans="1:15" ht="90.6">
      <c r="A2341" s="21" t="s">
        <v>4403</v>
      </c>
      <c r="B2341" s="21" t="s">
        <v>4404</v>
      </c>
      <c r="C2341" s="21" t="s">
        <v>4210</v>
      </c>
      <c r="D2341" s="34">
        <v>43.83</v>
      </c>
      <c r="E2341" s="34">
        <v>44.89</v>
      </c>
      <c r="F2341" s="34" t="s">
        <v>1125</v>
      </c>
      <c r="G2341" s="34">
        <v>48.87</v>
      </c>
      <c r="H2341" s="34" t="s">
        <v>1125</v>
      </c>
      <c r="I2341" s="34">
        <v>45.39</v>
      </c>
      <c r="J2341" s="34">
        <v>57.38</v>
      </c>
      <c r="K2341" s="34">
        <v>57.5</v>
      </c>
      <c r="L2341" s="34" t="s">
        <v>1125</v>
      </c>
      <c r="M2341" s="34" t="s">
        <v>1125</v>
      </c>
      <c r="N2341" s="34" t="s">
        <v>1125</v>
      </c>
      <c r="O2341" s="25"/>
    </row>
    <row r="2342" spans="1:15" ht="75.599999999999994">
      <c r="A2342" s="21" t="s">
        <v>4408</v>
      </c>
      <c r="B2342" s="21" t="s">
        <v>4409</v>
      </c>
      <c r="C2342" s="21" t="s">
        <v>2157</v>
      </c>
      <c r="D2342" s="30">
        <v>1321</v>
      </c>
      <c r="E2342" s="30">
        <v>923</v>
      </c>
      <c r="F2342" s="30" t="s">
        <v>2158</v>
      </c>
      <c r="G2342" s="30">
        <v>361</v>
      </c>
      <c r="H2342" s="30">
        <v>519</v>
      </c>
      <c r="I2342" s="30" t="s">
        <v>2158</v>
      </c>
      <c r="J2342" s="30">
        <v>327</v>
      </c>
      <c r="K2342" s="30" t="s">
        <v>2158</v>
      </c>
      <c r="L2342" s="30">
        <v>95</v>
      </c>
      <c r="M2342" s="30">
        <v>76</v>
      </c>
      <c r="N2342" s="30">
        <v>26</v>
      </c>
      <c r="O2342" s="25"/>
    </row>
    <row r="2343" spans="1:15" ht="75.599999999999994">
      <c r="A2343" s="21" t="s">
        <v>4408</v>
      </c>
      <c r="B2343" s="21" t="s">
        <v>4409</v>
      </c>
      <c r="C2343" s="21" t="s">
        <v>4209</v>
      </c>
      <c r="D2343" s="30">
        <v>121141</v>
      </c>
      <c r="E2343" s="30" t="s">
        <v>4410</v>
      </c>
      <c r="F2343" s="30" t="s">
        <v>1125</v>
      </c>
      <c r="G2343" s="30">
        <v>34775</v>
      </c>
      <c r="H2343" s="30">
        <v>51953</v>
      </c>
      <c r="I2343" s="30" t="s">
        <v>1125</v>
      </c>
      <c r="J2343" s="30">
        <v>28062</v>
      </c>
      <c r="K2343" s="30" t="s">
        <v>1125</v>
      </c>
      <c r="L2343" s="30">
        <v>8049</v>
      </c>
      <c r="M2343" s="30">
        <v>6205</v>
      </c>
      <c r="N2343" s="30">
        <v>2087</v>
      </c>
      <c r="O2343" s="25"/>
    </row>
    <row r="2344" spans="1:15" ht="75.599999999999994">
      <c r="A2344" s="21" t="s">
        <v>4408</v>
      </c>
      <c r="B2344" s="21" t="s">
        <v>4409</v>
      </c>
      <c r="C2344" s="21" t="s">
        <v>4210</v>
      </c>
      <c r="D2344" s="34">
        <v>10.9</v>
      </c>
      <c r="E2344" s="34">
        <v>10.98</v>
      </c>
      <c r="F2344" s="34" t="s">
        <v>1125</v>
      </c>
      <c r="G2344" s="34">
        <v>10.37</v>
      </c>
      <c r="H2344" s="34">
        <v>9.99</v>
      </c>
      <c r="I2344" s="34" t="s">
        <v>1125</v>
      </c>
      <c r="J2344" s="34">
        <v>11.66</v>
      </c>
      <c r="K2344" s="34" t="s">
        <v>1125</v>
      </c>
      <c r="L2344" s="34">
        <v>11.82</v>
      </c>
      <c r="M2344" s="34">
        <v>12.31</v>
      </c>
      <c r="N2344" s="34">
        <v>12.46</v>
      </c>
      <c r="O2344" s="25"/>
    </row>
    <row r="2345" spans="1:15" ht="45.6">
      <c r="A2345" s="21" t="s">
        <v>4411</v>
      </c>
      <c r="B2345" s="21" t="s">
        <v>4412</v>
      </c>
      <c r="C2345" s="21" t="s">
        <v>2157</v>
      </c>
      <c r="D2345" s="30">
        <v>180</v>
      </c>
      <c r="E2345" s="30" t="s">
        <v>2158</v>
      </c>
      <c r="F2345" s="30">
        <v>181</v>
      </c>
      <c r="G2345" s="30">
        <v>107</v>
      </c>
      <c r="H2345" s="30" t="s">
        <v>2158</v>
      </c>
      <c r="I2345" s="30" t="s">
        <v>2158</v>
      </c>
      <c r="J2345" s="30">
        <v>74</v>
      </c>
      <c r="K2345" s="30">
        <v>0</v>
      </c>
      <c r="L2345" s="30">
        <v>0</v>
      </c>
      <c r="M2345" s="30">
        <v>0</v>
      </c>
      <c r="N2345" s="30">
        <v>0</v>
      </c>
      <c r="O2345" s="25"/>
    </row>
    <row r="2346" spans="1:15" ht="45.6">
      <c r="A2346" s="21" t="s">
        <v>4411</v>
      </c>
      <c r="B2346" s="21" t="s">
        <v>4412</v>
      </c>
      <c r="C2346" s="21" t="s">
        <v>4209</v>
      </c>
      <c r="D2346" s="30">
        <v>6302</v>
      </c>
      <c r="E2346" s="30">
        <v>9226</v>
      </c>
      <c r="F2346" s="30">
        <v>6094</v>
      </c>
      <c r="G2346" s="30">
        <v>3610</v>
      </c>
      <c r="H2346" s="30" t="s">
        <v>1125</v>
      </c>
      <c r="I2346" s="30" t="s">
        <v>1125</v>
      </c>
      <c r="J2346" s="30">
        <v>2515</v>
      </c>
      <c r="K2346" s="30">
        <v>0</v>
      </c>
      <c r="L2346" s="30">
        <v>0</v>
      </c>
      <c r="M2346" s="30">
        <v>0</v>
      </c>
      <c r="N2346" s="30">
        <v>0</v>
      </c>
      <c r="O2346" s="25"/>
    </row>
    <row r="2347" spans="1:15" ht="45.6">
      <c r="A2347" s="21" t="s">
        <v>4411</v>
      </c>
      <c r="B2347" s="21" t="s">
        <v>4412</v>
      </c>
      <c r="C2347" s="21" t="s">
        <v>4210</v>
      </c>
      <c r="D2347" s="34">
        <v>28.51</v>
      </c>
      <c r="E2347" s="34" t="s">
        <v>1125</v>
      </c>
      <c r="F2347" s="34">
        <v>29.78</v>
      </c>
      <c r="G2347" s="34">
        <v>29.59</v>
      </c>
      <c r="H2347" s="34" t="s">
        <v>1125</v>
      </c>
      <c r="I2347" s="34" t="s">
        <v>1125</v>
      </c>
      <c r="J2347" s="34">
        <v>29.31</v>
      </c>
      <c r="K2347" s="34" t="s">
        <v>2161</v>
      </c>
      <c r="L2347" s="34" t="s">
        <v>2161</v>
      </c>
      <c r="M2347" s="34" t="s">
        <v>2161</v>
      </c>
      <c r="N2347" s="34" t="s">
        <v>2161</v>
      </c>
      <c r="O2347" s="25"/>
    </row>
    <row r="2348" spans="1:15" ht="60.6">
      <c r="A2348" s="21" t="s">
        <v>4413</v>
      </c>
      <c r="B2348" s="21" t="s">
        <v>4414</v>
      </c>
      <c r="C2348" s="21" t="s">
        <v>2157</v>
      </c>
      <c r="D2348" s="30" t="s">
        <v>2158</v>
      </c>
      <c r="E2348" s="30" t="s">
        <v>2158</v>
      </c>
      <c r="F2348" s="30" t="s">
        <v>2158</v>
      </c>
      <c r="G2348" s="30" t="s">
        <v>2158</v>
      </c>
      <c r="H2348" s="30" t="s">
        <v>2158</v>
      </c>
      <c r="I2348" s="30" t="s">
        <v>2158</v>
      </c>
      <c r="J2348" s="30" t="s">
        <v>2158</v>
      </c>
      <c r="K2348" s="30" t="s">
        <v>2158</v>
      </c>
      <c r="L2348" s="30" t="s">
        <v>2158</v>
      </c>
      <c r="M2348" s="30" t="s">
        <v>2158</v>
      </c>
      <c r="N2348" s="30" t="s">
        <v>2158</v>
      </c>
      <c r="O2348" s="25"/>
    </row>
    <row r="2349" spans="1:15" ht="60.6">
      <c r="A2349" s="21" t="s">
        <v>4413</v>
      </c>
      <c r="B2349" s="21" t="s">
        <v>4414</v>
      </c>
      <c r="C2349" s="21" t="s">
        <v>4209</v>
      </c>
      <c r="D2349" s="30" t="s">
        <v>1125</v>
      </c>
      <c r="E2349" s="30" t="s">
        <v>1125</v>
      </c>
      <c r="F2349" s="30" t="s">
        <v>1125</v>
      </c>
      <c r="G2349" s="30" t="s">
        <v>1125</v>
      </c>
      <c r="H2349" s="30" t="s">
        <v>1125</v>
      </c>
      <c r="I2349" s="30" t="s">
        <v>1125</v>
      </c>
      <c r="J2349" s="30" t="s">
        <v>1125</v>
      </c>
      <c r="K2349" s="30" t="s">
        <v>1125</v>
      </c>
      <c r="L2349" s="30" t="s">
        <v>1125</v>
      </c>
      <c r="M2349" s="30" t="s">
        <v>1125</v>
      </c>
      <c r="N2349" s="30" t="s">
        <v>1125</v>
      </c>
      <c r="O2349" s="25"/>
    </row>
    <row r="2350" spans="1:15" ht="60.6">
      <c r="A2350" s="21" t="s">
        <v>4413</v>
      </c>
      <c r="B2350" s="21" t="s">
        <v>4414</v>
      </c>
      <c r="C2350" s="21" t="s">
        <v>4210</v>
      </c>
      <c r="D2350" s="34" t="s">
        <v>1125</v>
      </c>
      <c r="E2350" s="34" t="s">
        <v>1125</v>
      </c>
      <c r="F2350" s="34" t="s">
        <v>1125</v>
      </c>
      <c r="G2350" s="34" t="s">
        <v>1125</v>
      </c>
      <c r="H2350" s="34" t="s">
        <v>1125</v>
      </c>
      <c r="I2350" s="34" t="s">
        <v>1125</v>
      </c>
      <c r="J2350" s="34" t="s">
        <v>1125</v>
      </c>
      <c r="K2350" s="34" t="s">
        <v>1125</v>
      </c>
      <c r="L2350" s="34" t="s">
        <v>1125</v>
      </c>
      <c r="M2350" s="34" t="s">
        <v>1125</v>
      </c>
      <c r="N2350" s="34" t="s">
        <v>1125</v>
      </c>
      <c r="O2350" s="25"/>
    </row>
    <row r="2351" spans="1:15" ht="45.6">
      <c r="A2351" s="21" t="s">
        <v>4415</v>
      </c>
      <c r="B2351" s="21" t="s">
        <v>4416</v>
      </c>
      <c r="C2351" s="21" t="s">
        <v>2157</v>
      </c>
      <c r="D2351" s="30">
        <v>0</v>
      </c>
      <c r="E2351" s="30">
        <v>0</v>
      </c>
      <c r="F2351" s="30">
        <v>0</v>
      </c>
      <c r="G2351" s="30">
        <v>0</v>
      </c>
      <c r="H2351" s="30">
        <v>0</v>
      </c>
      <c r="I2351" s="30">
        <v>0</v>
      </c>
      <c r="J2351" s="30">
        <v>0</v>
      </c>
      <c r="K2351" s="30">
        <v>0</v>
      </c>
      <c r="L2351" s="30">
        <v>0</v>
      </c>
      <c r="M2351" s="30">
        <v>0</v>
      </c>
      <c r="N2351" s="30">
        <v>0</v>
      </c>
      <c r="O2351" s="25"/>
    </row>
    <row r="2352" spans="1:15" ht="45.6">
      <c r="A2352" s="21" t="s">
        <v>4415</v>
      </c>
      <c r="B2352" s="21" t="s">
        <v>4416</v>
      </c>
      <c r="C2352" s="21" t="s">
        <v>4209</v>
      </c>
      <c r="D2352" s="30">
        <v>0</v>
      </c>
      <c r="E2352" s="30">
        <v>0</v>
      </c>
      <c r="F2352" s="30">
        <v>0</v>
      </c>
      <c r="G2352" s="30">
        <v>0</v>
      </c>
      <c r="H2352" s="30">
        <v>0</v>
      </c>
      <c r="I2352" s="30">
        <v>0</v>
      </c>
      <c r="J2352" s="30">
        <v>0</v>
      </c>
      <c r="K2352" s="30">
        <v>0</v>
      </c>
      <c r="L2352" s="30">
        <v>0</v>
      </c>
      <c r="M2352" s="30">
        <v>0</v>
      </c>
      <c r="N2352" s="30">
        <v>0</v>
      </c>
      <c r="O2352" s="25"/>
    </row>
    <row r="2353" spans="1:15" ht="45.6">
      <c r="A2353" s="21" t="s">
        <v>4415</v>
      </c>
      <c r="B2353" s="21" t="s">
        <v>4416</v>
      </c>
      <c r="C2353" s="21" t="s">
        <v>4210</v>
      </c>
      <c r="D2353" s="34" t="s">
        <v>2161</v>
      </c>
      <c r="E2353" s="34" t="s">
        <v>2161</v>
      </c>
      <c r="F2353" s="34" t="s">
        <v>2161</v>
      </c>
      <c r="G2353" s="34" t="s">
        <v>2161</v>
      </c>
      <c r="H2353" s="34" t="s">
        <v>2161</v>
      </c>
      <c r="I2353" s="34" t="s">
        <v>2161</v>
      </c>
      <c r="J2353" s="34" t="s">
        <v>2161</v>
      </c>
      <c r="K2353" s="34" t="s">
        <v>2161</v>
      </c>
      <c r="L2353" s="34" t="s">
        <v>2161</v>
      </c>
      <c r="M2353" s="34" t="s">
        <v>2161</v>
      </c>
      <c r="N2353" s="34" t="s">
        <v>2161</v>
      </c>
      <c r="O2353" s="25"/>
    </row>
    <row r="2354" spans="1:15" ht="60.6">
      <c r="A2354" s="21" t="s">
        <v>4417</v>
      </c>
      <c r="B2354" s="21" t="s">
        <v>4418</v>
      </c>
      <c r="C2354" s="21" t="s">
        <v>2157</v>
      </c>
      <c r="D2354" s="30">
        <v>5665</v>
      </c>
      <c r="E2354" s="30">
        <v>7555</v>
      </c>
      <c r="F2354" s="30">
        <v>7056</v>
      </c>
      <c r="G2354" s="30">
        <v>6032</v>
      </c>
      <c r="H2354" s="30">
        <v>5980</v>
      </c>
      <c r="I2354" s="30">
        <v>5265</v>
      </c>
      <c r="J2354" s="30">
        <v>3185</v>
      </c>
      <c r="K2354" s="30">
        <v>2966</v>
      </c>
      <c r="L2354" s="30">
        <v>3892</v>
      </c>
      <c r="M2354" s="30">
        <v>3981</v>
      </c>
      <c r="N2354" s="30">
        <v>3737</v>
      </c>
      <c r="O2354" s="25"/>
    </row>
    <row r="2355" spans="1:15" ht="60.6">
      <c r="A2355" s="21" t="s">
        <v>4417</v>
      </c>
      <c r="B2355" s="21" t="s">
        <v>4418</v>
      </c>
      <c r="C2355" s="21" t="s">
        <v>4209</v>
      </c>
      <c r="D2355" s="30">
        <v>304806</v>
      </c>
      <c r="E2355" s="30">
        <v>419036</v>
      </c>
      <c r="F2355" s="30">
        <v>360982</v>
      </c>
      <c r="G2355" s="30">
        <v>372278</v>
      </c>
      <c r="H2355" s="30">
        <v>324867</v>
      </c>
      <c r="I2355" s="30">
        <v>221780</v>
      </c>
      <c r="J2355" s="30">
        <v>121750</v>
      </c>
      <c r="K2355" s="30">
        <v>109887</v>
      </c>
      <c r="L2355" s="30">
        <v>151320</v>
      </c>
      <c r="M2355" s="30">
        <v>142707</v>
      </c>
      <c r="N2355" s="30">
        <v>128535</v>
      </c>
      <c r="O2355" s="25"/>
    </row>
    <row r="2356" spans="1:15" ht="60.6">
      <c r="A2356" s="21" t="s">
        <v>4417</v>
      </c>
      <c r="B2356" s="21" t="s">
        <v>4418</v>
      </c>
      <c r="C2356" s="21" t="s">
        <v>4210</v>
      </c>
      <c r="D2356" s="34">
        <v>18.579999999999998</v>
      </c>
      <c r="E2356" s="34">
        <v>18.03</v>
      </c>
      <c r="F2356" s="34">
        <v>19.55</v>
      </c>
      <c r="G2356" s="34">
        <v>16.2</v>
      </c>
      <c r="H2356" s="34">
        <v>18.41</v>
      </c>
      <c r="I2356" s="34">
        <v>23.74</v>
      </c>
      <c r="J2356" s="34">
        <v>26.16</v>
      </c>
      <c r="K2356" s="34">
        <v>26.99</v>
      </c>
      <c r="L2356" s="34">
        <v>25.72</v>
      </c>
      <c r="M2356" s="34">
        <v>27.89</v>
      </c>
      <c r="N2356" s="34">
        <v>29.07</v>
      </c>
      <c r="O2356" s="25"/>
    </row>
    <row r="2357" spans="1:15" ht="60.6">
      <c r="A2357" s="21" t="s">
        <v>4419</v>
      </c>
      <c r="B2357" s="21" t="s">
        <v>4420</v>
      </c>
      <c r="C2357" s="21" t="s">
        <v>2157</v>
      </c>
      <c r="D2357" s="30">
        <v>0</v>
      </c>
      <c r="E2357" s="30">
        <v>0</v>
      </c>
      <c r="F2357" s="30">
        <v>0</v>
      </c>
      <c r="G2357" s="30">
        <v>0</v>
      </c>
      <c r="H2357" s="30">
        <v>0</v>
      </c>
      <c r="I2357" s="30">
        <v>0</v>
      </c>
      <c r="J2357" s="30">
        <v>0</v>
      </c>
      <c r="K2357" s="30">
        <v>0</v>
      </c>
      <c r="L2357" s="30">
        <v>0</v>
      </c>
      <c r="M2357" s="30">
        <v>0</v>
      </c>
      <c r="N2357" s="30">
        <v>0</v>
      </c>
      <c r="O2357" s="25"/>
    </row>
    <row r="2358" spans="1:15" ht="60.6">
      <c r="A2358" s="21" t="s">
        <v>4419</v>
      </c>
      <c r="B2358" s="21" t="s">
        <v>4420</v>
      </c>
      <c r="C2358" s="21" t="s">
        <v>4209</v>
      </c>
      <c r="D2358" s="30">
        <v>0</v>
      </c>
      <c r="E2358" s="30">
        <v>0</v>
      </c>
      <c r="F2358" s="30">
        <v>0</v>
      </c>
      <c r="G2358" s="30">
        <v>0</v>
      </c>
      <c r="H2358" s="30">
        <v>0</v>
      </c>
      <c r="I2358" s="30">
        <v>0</v>
      </c>
      <c r="J2358" s="30">
        <v>0</v>
      </c>
      <c r="K2358" s="30">
        <v>0</v>
      </c>
      <c r="L2358" s="30">
        <v>0</v>
      </c>
      <c r="M2358" s="30">
        <v>0</v>
      </c>
      <c r="N2358" s="30">
        <v>0</v>
      </c>
      <c r="O2358" s="25"/>
    </row>
    <row r="2359" spans="1:15" ht="60.6">
      <c r="A2359" s="21" t="s">
        <v>4419</v>
      </c>
      <c r="B2359" s="21" t="s">
        <v>4420</v>
      </c>
      <c r="C2359" s="21" t="s">
        <v>4210</v>
      </c>
      <c r="D2359" s="34" t="s">
        <v>2161</v>
      </c>
      <c r="E2359" s="34" t="s">
        <v>2161</v>
      </c>
      <c r="F2359" s="34" t="s">
        <v>2161</v>
      </c>
      <c r="G2359" s="34" t="s">
        <v>2161</v>
      </c>
      <c r="H2359" s="34" t="s">
        <v>2161</v>
      </c>
      <c r="I2359" s="34" t="s">
        <v>2161</v>
      </c>
      <c r="J2359" s="34" t="s">
        <v>2161</v>
      </c>
      <c r="K2359" s="34" t="s">
        <v>2161</v>
      </c>
      <c r="L2359" s="34" t="s">
        <v>2161</v>
      </c>
      <c r="M2359" s="34" t="s">
        <v>2161</v>
      </c>
      <c r="N2359" s="34" t="s">
        <v>2161</v>
      </c>
      <c r="O2359" s="25"/>
    </row>
    <row r="2360" spans="1:15" ht="60.6">
      <c r="A2360" s="21" t="s">
        <v>4421</v>
      </c>
      <c r="B2360" s="21" t="s">
        <v>4422</v>
      </c>
      <c r="C2360" s="21" t="s">
        <v>2157</v>
      </c>
      <c r="D2360" s="30">
        <v>12443</v>
      </c>
      <c r="E2360" s="30">
        <v>12949</v>
      </c>
      <c r="F2360" s="30">
        <v>13958</v>
      </c>
      <c r="G2360" s="30">
        <v>12071</v>
      </c>
      <c r="H2360" s="30">
        <v>11337</v>
      </c>
      <c r="I2360" s="30">
        <v>11952</v>
      </c>
      <c r="J2360" s="30">
        <v>7814</v>
      </c>
      <c r="K2360" s="30">
        <v>8349</v>
      </c>
      <c r="L2360" s="30">
        <v>9584</v>
      </c>
      <c r="M2360" s="30">
        <v>10918</v>
      </c>
      <c r="N2360" s="30">
        <v>11058</v>
      </c>
      <c r="O2360" s="25"/>
    </row>
    <row r="2361" spans="1:15" ht="60.6">
      <c r="A2361" s="21" t="s">
        <v>4421</v>
      </c>
      <c r="B2361" s="21" t="s">
        <v>4422</v>
      </c>
      <c r="C2361" s="21" t="s">
        <v>4209</v>
      </c>
      <c r="D2361" s="30">
        <v>520014</v>
      </c>
      <c r="E2361" s="30">
        <v>487465</v>
      </c>
      <c r="F2361" s="30">
        <v>524032</v>
      </c>
      <c r="G2361" s="30">
        <v>357575</v>
      </c>
      <c r="H2361" s="30">
        <v>321777</v>
      </c>
      <c r="I2361" s="30">
        <v>341267</v>
      </c>
      <c r="J2361" s="30">
        <v>218489</v>
      </c>
      <c r="K2361" s="30">
        <v>225807</v>
      </c>
      <c r="L2361" s="30">
        <v>247379</v>
      </c>
      <c r="M2361" s="30">
        <v>267553</v>
      </c>
      <c r="N2361" s="30">
        <v>259197</v>
      </c>
      <c r="O2361" s="25"/>
    </row>
    <row r="2362" spans="1:15" ht="60.6">
      <c r="A2362" s="21" t="s">
        <v>4421</v>
      </c>
      <c r="B2362" s="21" t="s">
        <v>4422</v>
      </c>
      <c r="C2362" s="21" t="s">
        <v>4210</v>
      </c>
      <c r="D2362" s="34">
        <v>23.93</v>
      </c>
      <c r="E2362" s="34">
        <v>26.56</v>
      </c>
      <c r="F2362" s="34">
        <v>26.64</v>
      </c>
      <c r="G2362" s="34">
        <v>33.76</v>
      </c>
      <c r="H2362" s="34">
        <v>35.229999999999997</v>
      </c>
      <c r="I2362" s="34">
        <v>35.020000000000003</v>
      </c>
      <c r="J2362" s="34">
        <v>35.76</v>
      </c>
      <c r="K2362" s="34">
        <v>36.97</v>
      </c>
      <c r="L2362" s="34">
        <v>38.74</v>
      </c>
      <c r="M2362" s="34">
        <v>40.81</v>
      </c>
      <c r="N2362" s="34">
        <v>42.66</v>
      </c>
      <c r="O2362" s="25"/>
    </row>
    <row r="2363" spans="1:15" ht="60.6">
      <c r="A2363" s="21" t="s">
        <v>4423</v>
      </c>
      <c r="B2363" s="21" t="s">
        <v>4424</v>
      </c>
      <c r="C2363" s="21" t="s">
        <v>2157</v>
      </c>
      <c r="D2363" s="30" t="s">
        <v>2158</v>
      </c>
      <c r="E2363" s="30">
        <v>326</v>
      </c>
      <c r="F2363" s="30" t="s">
        <v>2158</v>
      </c>
      <c r="G2363" s="30">
        <v>851</v>
      </c>
      <c r="H2363" s="30">
        <v>789</v>
      </c>
      <c r="I2363" s="30" t="s">
        <v>2158</v>
      </c>
      <c r="J2363" s="30" t="s">
        <v>2158</v>
      </c>
      <c r="K2363" s="30" t="s">
        <v>2158</v>
      </c>
      <c r="L2363" s="30">
        <v>320</v>
      </c>
      <c r="M2363" s="30" t="s">
        <v>2158</v>
      </c>
      <c r="N2363" s="30" t="s">
        <v>2158</v>
      </c>
      <c r="O2363" s="25"/>
    </row>
    <row r="2364" spans="1:15" ht="60.6">
      <c r="A2364" s="21" t="s">
        <v>4423</v>
      </c>
      <c r="B2364" s="21" t="s">
        <v>4424</v>
      </c>
      <c r="C2364" s="21" t="s">
        <v>4209</v>
      </c>
      <c r="D2364" s="30" t="s">
        <v>4425</v>
      </c>
      <c r="E2364" s="30" t="s">
        <v>4426</v>
      </c>
      <c r="F2364" s="30" t="s">
        <v>1125</v>
      </c>
      <c r="G2364" s="30">
        <v>67156</v>
      </c>
      <c r="H2364" s="30">
        <v>59502</v>
      </c>
      <c r="I2364" s="30" t="s">
        <v>1125</v>
      </c>
      <c r="J2364" s="30" t="s">
        <v>1125</v>
      </c>
      <c r="K2364" s="30" t="s">
        <v>1125</v>
      </c>
      <c r="L2364" s="30">
        <v>11619</v>
      </c>
      <c r="M2364" s="30" t="s">
        <v>1125</v>
      </c>
      <c r="N2364" s="30" t="s">
        <v>1125</v>
      </c>
      <c r="O2364" s="25"/>
    </row>
    <row r="2365" spans="1:15" ht="60.6">
      <c r="A2365" s="21" t="s">
        <v>4423</v>
      </c>
      <c r="B2365" s="21" t="s">
        <v>4424</v>
      </c>
      <c r="C2365" s="21" t="s">
        <v>4210</v>
      </c>
      <c r="D2365" s="34" t="s">
        <v>1125</v>
      </c>
      <c r="E2365" s="34">
        <v>7.58</v>
      </c>
      <c r="F2365" s="34" t="s">
        <v>1125</v>
      </c>
      <c r="G2365" s="34">
        <v>12.67</v>
      </c>
      <c r="H2365" s="34">
        <v>13.26</v>
      </c>
      <c r="I2365" s="34" t="s">
        <v>1125</v>
      </c>
      <c r="J2365" s="34" t="s">
        <v>1125</v>
      </c>
      <c r="K2365" s="34" t="s">
        <v>1125</v>
      </c>
      <c r="L2365" s="34">
        <v>27.53</v>
      </c>
      <c r="M2365" s="34" t="s">
        <v>1125</v>
      </c>
      <c r="N2365" s="34" t="s">
        <v>1125</v>
      </c>
      <c r="O2365" s="25"/>
    </row>
    <row r="2366" spans="1:15" ht="60.6">
      <c r="A2366" s="21" t="s">
        <v>4427</v>
      </c>
      <c r="B2366" s="21" t="s">
        <v>4428</v>
      </c>
      <c r="C2366" s="21" t="s">
        <v>2157</v>
      </c>
      <c r="D2366" s="30">
        <v>1656</v>
      </c>
      <c r="E2366" s="30">
        <v>1784</v>
      </c>
      <c r="F2366" s="30">
        <v>36</v>
      </c>
      <c r="G2366" s="30">
        <v>5179</v>
      </c>
      <c r="H2366" s="30" t="s">
        <v>2158</v>
      </c>
      <c r="I2366" s="30" t="s">
        <v>2158</v>
      </c>
      <c r="J2366" s="30" t="s">
        <v>2158</v>
      </c>
      <c r="K2366" s="30" t="s">
        <v>2158</v>
      </c>
      <c r="L2366" s="30" t="s">
        <v>2158</v>
      </c>
      <c r="M2366" s="30" t="s">
        <v>2158</v>
      </c>
      <c r="N2366" s="30" t="s">
        <v>2158</v>
      </c>
      <c r="O2366" s="25"/>
    </row>
    <row r="2367" spans="1:15" ht="60.6">
      <c r="A2367" s="21" t="s">
        <v>4427</v>
      </c>
      <c r="B2367" s="21" t="s">
        <v>4428</v>
      </c>
      <c r="C2367" s="21" t="s">
        <v>4209</v>
      </c>
      <c r="D2367" s="30">
        <v>30980</v>
      </c>
      <c r="E2367" s="30">
        <v>33398</v>
      </c>
      <c r="F2367" s="30" t="s">
        <v>1125</v>
      </c>
      <c r="G2367" s="30">
        <v>46785</v>
      </c>
      <c r="H2367" s="30" t="s">
        <v>1125</v>
      </c>
      <c r="I2367" s="30" t="s">
        <v>1125</v>
      </c>
      <c r="J2367" s="30" t="s">
        <v>1125</v>
      </c>
      <c r="K2367" s="30" t="s">
        <v>1125</v>
      </c>
      <c r="L2367" s="30" t="s">
        <v>1125</v>
      </c>
      <c r="M2367" s="30" t="s">
        <v>1125</v>
      </c>
      <c r="N2367" s="30" t="s">
        <v>1125</v>
      </c>
      <c r="O2367" s="25"/>
    </row>
    <row r="2368" spans="1:15" ht="60.6">
      <c r="A2368" s="21" t="s">
        <v>4427</v>
      </c>
      <c r="B2368" s="21" t="s">
        <v>4428</v>
      </c>
      <c r="C2368" s="21" t="s">
        <v>4210</v>
      </c>
      <c r="D2368" s="34">
        <v>53.44</v>
      </c>
      <c r="E2368" s="34">
        <v>53.41</v>
      </c>
      <c r="F2368" s="34" t="s">
        <v>1125</v>
      </c>
      <c r="G2368" s="34">
        <v>110.7</v>
      </c>
      <c r="H2368" s="34" t="s">
        <v>1125</v>
      </c>
      <c r="I2368" s="34" t="s">
        <v>1125</v>
      </c>
      <c r="J2368" s="34" t="s">
        <v>1125</v>
      </c>
      <c r="K2368" s="34" t="s">
        <v>1125</v>
      </c>
      <c r="L2368" s="34" t="s">
        <v>1125</v>
      </c>
      <c r="M2368" s="34" t="s">
        <v>1125</v>
      </c>
      <c r="N2368" s="34" t="s">
        <v>1125</v>
      </c>
      <c r="O2368" s="25"/>
    </row>
    <row r="2369" spans="1:15" ht="60.6">
      <c r="A2369" s="21" t="s">
        <v>4429</v>
      </c>
      <c r="B2369" s="21" t="s">
        <v>4430</v>
      </c>
      <c r="C2369" s="21" t="s">
        <v>2157</v>
      </c>
      <c r="D2369" s="30">
        <v>44</v>
      </c>
      <c r="E2369" s="30">
        <v>30</v>
      </c>
      <c r="F2369" s="30">
        <v>35</v>
      </c>
      <c r="G2369" s="30" t="s">
        <v>2158</v>
      </c>
      <c r="H2369" s="30">
        <v>21</v>
      </c>
      <c r="I2369" s="30" t="s">
        <v>2158</v>
      </c>
      <c r="J2369" s="30" t="s">
        <v>2158</v>
      </c>
      <c r="K2369" s="30" t="s">
        <v>2158</v>
      </c>
      <c r="L2369" s="30" t="s">
        <v>2158</v>
      </c>
      <c r="M2369" s="30" t="s">
        <v>2158</v>
      </c>
      <c r="N2369" s="30">
        <v>44674</v>
      </c>
      <c r="O2369" s="25"/>
    </row>
    <row r="2370" spans="1:15" ht="60.6">
      <c r="A2370" s="21" t="s">
        <v>4429</v>
      </c>
      <c r="B2370" s="21" t="s">
        <v>4430</v>
      </c>
      <c r="C2370" s="21" t="s">
        <v>4209</v>
      </c>
      <c r="D2370" s="30">
        <v>1779</v>
      </c>
      <c r="E2370" s="30">
        <v>1123</v>
      </c>
      <c r="F2370" s="30">
        <v>1585</v>
      </c>
      <c r="G2370" s="30" t="s">
        <v>1125</v>
      </c>
      <c r="H2370" s="30">
        <v>912</v>
      </c>
      <c r="I2370" s="30" t="s">
        <v>1125</v>
      </c>
      <c r="J2370" s="30" t="s">
        <v>1125</v>
      </c>
      <c r="K2370" s="30" t="s">
        <v>1125</v>
      </c>
      <c r="L2370" s="30" t="s">
        <v>1125</v>
      </c>
      <c r="M2370" s="30" t="s">
        <v>1125</v>
      </c>
      <c r="N2370" s="30" t="s">
        <v>4431</v>
      </c>
      <c r="O2370" s="25"/>
    </row>
    <row r="2371" spans="1:15" ht="60.6">
      <c r="A2371" s="21" t="s">
        <v>4429</v>
      </c>
      <c r="B2371" s="21" t="s">
        <v>4430</v>
      </c>
      <c r="C2371" s="21" t="s">
        <v>4210</v>
      </c>
      <c r="D2371" s="34">
        <v>24.73</v>
      </c>
      <c r="E2371" s="34">
        <v>26.71</v>
      </c>
      <c r="F2371" s="34">
        <v>22.08</v>
      </c>
      <c r="G2371" s="34" t="s">
        <v>1125</v>
      </c>
      <c r="H2371" s="34">
        <v>23.03</v>
      </c>
      <c r="I2371" s="34" t="s">
        <v>1125</v>
      </c>
      <c r="J2371" s="34" t="s">
        <v>1125</v>
      </c>
      <c r="K2371" s="34" t="s">
        <v>1125</v>
      </c>
      <c r="L2371" s="34" t="s">
        <v>1125</v>
      </c>
      <c r="M2371" s="34" t="s">
        <v>1125</v>
      </c>
      <c r="N2371" s="34">
        <v>184.9</v>
      </c>
      <c r="O2371" s="25"/>
    </row>
    <row r="2372" spans="1:15" ht="60.6">
      <c r="A2372" s="21" t="s">
        <v>4432</v>
      </c>
      <c r="B2372" s="21" t="s">
        <v>4433</v>
      </c>
      <c r="C2372" s="21" t="s">
        <v>2157</v>
      </c>
      <c r="D2372" s="30">
        <v>25336</v>
      </c>
      <c r="E2372" s="30" t="s">
        <v>2158</v>
      </c>
      <c r="F2372" s="30" t="s">
        <v>2158</v>
      </c>
      <c r="G2372" s="30" t="s">
        <v>2158</v>
      </c>
      <c r="H2372" s="30" t="s">
        <v>2158</v>
      </c>
      <c r="I2372" s="30" t="s">
        <v>2158</v>
      </c>
      <c r="J2372" s="30" t="s">
        <v>2158</v>
      </c>
      <c r="K2372" s="30" t="s">
        <v>2158</v>
      </c>
      <c r="L2372" s="30" t="s">
        <v>2158</v>
      </c>
      <c r="M2372" s="30" t="s">
        <v>2158</v>
      </c>
      <c r="N2372" s="30">
        <v>0</v>
      </c>
      <c r="O2372" s="25"/>
    </row>
    <row r="2373" spans="1:15" ht="60.6">
      <c r="A2373" s="21" t="s">
        <v>4432</v>
      </c>
      <c r="B2373" s="21" t="s">
        <v>4433</v>
      </c>
      <c r="C2373" s="21" t="s">
        <v>4209</v>
      </c>
      <c r="D2373" s="30">
        <v>1123809</v>
      </c>
      <c r="E2373" s="30" t="s">
        <v>1125</v>
      </c>
      <c r="F2373" s="30" t="s">
        <v>1125</v>
      </c>
      <c r="G2373" s="30" t="s">
        <v>1125</v>
      </c>
      <c r="H2373" s="30" t="s">
        <v>1125</v>
      </c>
      <c r="I2373" s="30" t="s">
        <v>1125</v>
      </c>
      <c r="J2373" s="30" t="s">
        <v>1125</v>
      </c>
      <c r="K2373" s="30" t="s">
        <v>1125</v>
      </c>
      <c r="L2373" s="30" t="s">
        <v>1125</v>
      </c>
      <c r="M2373" s="30" t="s">
        <v>1125</v>
      </c>
      <c r="N2373" s="30">
        <v>0</v>
      </c>
      <c r="O2373" s="25"/>
    </row>
    <row r="2374" spans="1:15" ht="60.6">
      <c r="A2374" s="21" t="s">
        <v>4432</v>
      </c>
      <c r="B2374" s="21" t="s">
        <v>4433</v>
      </c>
      <c r="C2374" s="21" t="s">
        <v>4210</v>
      </c>
      <c r="D2374" s="34">
        <v>22.54</v>
      </c>
      <c r="E2374" s="34" t="s">
        <v>1125</v>
      </c>
      <c r="F2374" s="34" t="s">
        <v>1125</v>
      </c>
      <c r="G2374" s="34" t="s">
        <v>1125</v>
      </c>
      <c r="H2374" s="34" t="s">
        <v>1125</v>
      </c>
      <c r="I2374" s="34" t="s">
        <v>1125</v>
      </c>
      <c r="J2374" s="34" t="s">
        <v>1125</v>
      </c>
      <c r="K2374" s="34" t="s">
        <v>1125</v>
      </c>
      <c r="L2374" s="34" t="s">
        <v>1125</v>
      </c>
      <c r="M2374" s="34" t="s">
        <v>1125</v>
      </c>
      <c r="N2374" s="34" t="s">
        <v>2161</v>
      </c>
      <c r="O2374" s="25"/>
    </row>
    <row r="2375" spans="1:15" ht="60.6">
      <c r="A2375" s="21" t="s">
        <v>4434</v>
      </c>
      <c r="B2375" s="21" t="s">
        <v>4435</v>
      </c>
      <c r="C2375" s="21" t="s">
        <v>2157</v>
      </c>
      <c r="D2375" s="30">
        <v>0</v>
      </c>
      <c r="E2375" s="30">
        <v>0</v>
      </c>
      <c r="F2375" s="30">
        <v>0</v>
      </c>
      <c r="G2375" s="30">
        <v>0</v>
      </c>
      <c r="H2375" s="30">
        <v>0</v>
      </c>
      <c r="I2375" s="30" t="s">
        <v>2158</v>
      </c>
      <c r="J2375" s="30" t="s">
        <v>2158</v>
      </c>
      <c r="K2375" s="30" t="s">
        <v>2158</v>
      </c>
      <c r="L2375" s="30">
        <v>2917</v>
      </c>
      <c r="M2375" s="30" t="s">
        <v>2158</v>
      </c>
      <c r="N2375" s="30" t="s">
        <v>2158</v>
      </c>
      <c r="O2375" s="25"/>
    </row>
    <row r="2376" spans="1:15" ht="60.6">
      <c r="A2376" s="21" t="s">
        <v>4434</v>
      </c>
      <c r="B2376" s="21" t="s">
        <v>4435</v>
      </c>
      <c r="C2376" s="21" t="s">
        <v>4209</v>
      </c>
      <c r="D2376" s="30">
        <v>0</v>
      </c>
      <c r="E2376" s="30">
        <v>0</v>
      </c>
      <c r="F2376" s="30">
        <v>0</v>
      </c>
      <c r="G2376" s="30">
        <v>0</v>
      </c>
      <c r="H2376" s="30">
        <v>0</v>
      </c>
      <c r="I2376" s="30" t="s">
        <v>1125</v>
      </c>
      <c r="J2376" s="30" t="s">
        <v>1125</v>
      </c>
      <c r="K2376" s="30" t="s">
        <v>1125</v>
      </c>
      <c r="L2376" s="30" t="s">
        <v>1125</v>
      </c>
      <c r="M2376" s="30" t="s">
        <v>1125</v>
      </c>
      <c r="N2376" s="30" t="s">
        <v>1125</v>
      </c>
      <c r="O2376" s="25"/>
    </row>
    <row r="2377" spans="1:15" ht="60.6">
      <c r="A2377" s="21" t="s">
        <v>4434</v>
      </c>
      <c r="B2377" s="21" t="s">
        <v>4435</v>
      </c>
      <c r="C2377" s="21" t="s">
        <v>4210</v>
      </c>
      <c r="D2377" s="34" t="s">
        <v>2161</v>
      </c>
      <c r="E2377" s="34" t="s">
        <v>2161</v>
      </c>
      <c r="F2377" s="34" t="s">
        <v>2161</v>
      </c>
      <c r="G2377" s="34" t="s">
        <v>2161</v>
      </c>
      <c r="H2377" s="34" t="s">
        <v>2161</v>
      </c>
      <c r="I2377" s="34" t="s">
        <v>1125</v>
      </c>
      <c r="J2377" s="34" t="s">
        <v>1125</v>
      </c>
      <c r="K2377" s="34" t="s">
        <v>1125</v>
      </c>
      <c r="L2377" s="34" t="s">
        <v>1125</v>
      </c>
      <c r="M2377" s="34" t="s">
        <v>1125</v>
      </c>
      <c r="N2377" s="34" t="s">
        <v>1125</v>
      </c>
      <c r="O2377" s="25"/>
    </row>
    <row r="2378" spans="1:15" ht="45.6">
      <c r="A2378" s="21" t="s">
        <v>4436</v>
      </c>
      <c r="B2378" s="21" t="s">
        <v>4437</v>
      </c>
      <c r="C2378" s="21" t="s">
        <v>2157</v>
      </c>
      <c r="D2378" s="30">
        <v>805</v>
      </c>
      <c r="E2378" s="30">
        <v>708</v>
      </c>
      <c r="F2378" s="30">
        <v>832</v>
      </c>
      <c r="G2378" s="30">
        <v>1232</v>
      </c>
      <c r="H2378" s="30" t="s">
        <v>2158</v>
      </c>
      <c r="I2378" s="30">
        <v>815</v>
      </c>
      <c r="J2378" s="30">
        <v>998</v>
      </c>
      <c r="K2378" s="30">
        <v>885</v>
      </c>
      <c r="L2378" s="30" t="s">
        <v>2158</v>
      </c>
      <c r="M2378" s="30">
        <v>363</v>
      </c>
      <c r="N2378" s="30" t="s">
        <v>2158</v>
      </c>
      <c r="O2378" s="25"/>
    </row>
    <row r="2379" spans="1:15" ht="45.6">
      <c r="A2379" s="21" t="s">
        <v>4436</v>
      </c>
      <c r="B2379" s="21" t="s">
        <v>4437</v>
      </c>
      <c r="C2379" s="21" t="s">
        <v>4209</v>
      </c>
      <c r="D2379" s="30">
        <v>40346</v>
      </c>
      <c r="E2379" s="30">
        <v>24307</v>
      </c>
      <c r="F2379" s="30">
        <v>46913</v>
      </c>
      <c r="G2379" s="30">
        <v>67568</v>
      </c>
      <c r="H2379" s="30">
        <v>17155</v>
      </c>
      <c r="I2379" s="30">
        <v>22653</v>
      </c>
      <c r="J2379" s="30">
        <v>26473</v>
      </c>
      <c r="K2379" s="30">
        <v>22324</v>
      </c>
      <c r="L2379" s="30" t="s">
        <v>1125</v>
      </c>
      <c r="M2379" s="30">
        <v>7927</v>
      </c>
      <c r="N2379" s="30">
        <v>2527</v>
      </c>
      <c r="O2379" s="25"/>
    </row>
    <row r="2380" spans="1:15" ht="45.6">
      <c r="A2380" s="21" t="s">
        <v>4436</v>
      </c>
      <c r="B2380" s="21" t="s">
        <v>4437</v>
      </c>
      <c r="C2380" s="21" t="s">
        <v>4210</v>
      </c>
      <c r="D2380" s="34">
        <v>19.95</v>
      </c>
      <c r="E2380" s="34">
        <v>29.14</v>
      </c>
      <c r="F2380" s="34">
        <v>17.73</v>
      </c>
      <c r="G2380" s="34">
        <v>18.23</v>
      </c>
      <c r="H2380" s="34" t="s">
        <v>1125</v>
      </c>
      <c r="I2380" s="34">
        <v>35.96</v>
      </c>
      <c r="J2380" s="34">
        <v>37.68</v>
      </c>
      <c r="K2380" s="34">
        <v>39.630000000000003</v>
      </c>
      <c r="L2380" s="34" t="s">
        <v>1125</v>
      </c>
      <c r="M2380" s="34">
        <v>45.74</v>
      </c>
      <c r="N2380" s="34" t="s">
        <v>1125</v>
      </c>
      <c r="O2380" s="25"/>
    </row>
    <row r="2381" spans="1:15" ht="120.6">
      <c r="A2381" s="21" t="s">
        <v>4438</v>
      </c>
      <c r="B2381" s="21" t="s">
        <v>4439</v>
      </c>
      <c r="C2381" s="21" t="s">
        <v>2157</v>
      </c>
      <c r="D2381" s="30">
        <v>20</v>
      </c>
      <c r="E2381" s="30">
        <v>18</v>
      </c>
      <c r="F2381" s="30">
        <v>17</v>
      </c>
      <c r="G2381" s="30">
        <v>15</v>
      </c>
      <c r="H2381" s="30">
        <v>13</v>
      </c>
      <c r="I2381" s="30" t="s">
        <v>2158</v>
      </c>
      <c r="J2381" s="30">
        <v>4</v>
      </c>
      <c r="K2381" s="30">
        <v>5</v>
      </c>
      <c r="L2381" s="30" t="s">
        <v>2158</v>
      </c>
      <c r="M2381" s="30" t="s">
        <v>2158</v>
      </c>
      <c r="N2381" s="30" t="s">
        <v>2158</v>
      </c>
      <c r="O2381" s="25"/>
    </row>
    <row r="2382" spans="1:15" ht="120.6">
      <c r="A2382" s="21" t="s">
        <v>4438</v>
      </c>
      <c r="B2382" s="21" t="s">
        <v>4439</v>
      </c>
      <c r="C2382" s="21" t="s">
        <v>4209</v>
      </c>
      <c r="D2382" s="30">
        <v>1127</v>
      </c>
      <c r="E2382" s="30">
        <v>938</v>
      </c>
      <c r="F2382" s="30">
        <v>884</v>
      </c>
      <c r="G2382" s="30">
        <v>772</v>
      </c>
      <c r="H2382" s="30">
        <v>651</v>
      </c>
      <c r="I2382" s="30" t="s">
        <v>1125</v>
      </c>
      <c r="J2382" s="30">
        <v>195</v>
      </c>
      <c r="K2382" s="30">
        <v>212</v>
      </c>
      <c r="L2382" s="30" t="s">
        <v>1125</v>
      </c>
      <c r="M2382" s="30" t="s">
        <v>1125</v>
      </c>
      <c r="N2382" s="30" t="s">
        <v>1125</v>
      </c>
      <c r="O2382" s="25"/>
    </row>
    <row r="2383" spans="1:15" ht="120.6">
      <c r="A2383" s="21" t="s">
        <v>4438</v>
      </c>
      <c r="B2383" s="21" t="s">
        <v>4439</v>
      </c>
      <c r="C2383" s="21" t="s">
        <v>4210</v>
      </c>
      <c r="D2383" s="34">
        <v>17.75</v>
      </c>
      <c r="E2383" s="34">
        <v>19.190000000000001</v>
      </c>
      <c r="F2383" s="34">
        <v>19.23</v>
      </c>
      <c r="G2383" s="34">
        <v>19.43</v>
      </c>
      <c r="H2383" s="34">
        <v>19.97</v>
      </c>
      <c r="I2383" s="34" t="s">
        <v>1125</v>
      </c>
      <c r="J2383" s="34">
        <v>20.51</v>
      </c>
      <c r="K2383" s="34">
        <v>23.58</v>
      </c>
      <c r="L2383" s="34" t="s">
        <v>1125</v>
      </c>
      <c r="M2383" s="34" t="s">
        <v>1125</v>
      </c>
      <c r="N2383" s="34" t="s">
        <v>1125</v>
      </c>
      <c r="O2383" s="25"/>
    </row>
    <row r="2384" spans="1:15" ht="30.6">
      <c r="A2384" s="21" t="s">
        <v>4440</v>
      </c>
      <c r="B2384" s="21" t="s">
        <v>4441</v>
      </c>
      <c r="C2384" s="21" t="s">
        <v>2157</v>
      </c>
      <c r="D2384" s="30" t="s">
        <v>2158</v>
      </c>
      <c r="E2384" s="30" t="s">
        <v>2158</v>
      </c>
      <c r="F2384" s="30">
        <v>2282</v>
      </c>
      <c r="G2384" s="30">
        <v>2287</v>
      </c>
      <c r="H2384" s="30" t="s">
        <v>2158</v>
      </c>
      <c r="I2384" s="30" t="s">
        <v>2158</v>
      </c>
      <c r="J2384" s="30">
        <v>272</v>
      </c>
      <c r="K2384" s="30" t="s">
        <v>2158</v>
      </c>
      <c r="L2384" s="30" t="s">
        <v>2158</v>
      </c>
      <c r="M2384" s="30" t="s">
        <v>2158</v>
      </c>
      <c r="N2384" s="30" t="s">
        <v>2158</v>
      </c>
      <c r="O2384" s="25"/>
    </row>
    <row r="2385" spans="1:15" ht="30.6">
      <c r="A2385" s="21" t="s">
        <v>4442</v>
      </c>
      <c r="B2385" s="21" t="s">
        <v>4443</v>
      </c>
      <c r="C2385" s="21" t="s">
        <v>2157</v>
      </c>
      <c r="D2385" s="30" t="s">
        <v>2158</v>
      </c>
      <c r="E2385" s="30" t="s">
        <v>2158</v>
      </c>
      <c r="F2385" s="30" t="s">
        <v>2158</v>
      </c>
      <c r="G2385" s="30" t="s">
        <v>2158</v>
      </c>
      <c r="H2385" s="30" t="s">
        <v>2158</v>
      </c>
      <c r="I2385" s="30" t="s">
        <v>2158</v>
      </c>
      <c r="J2385" s="30" t="s">
        <v>2158</v>
      </c>
      <c r="K2385" s="30" t="s">
        <v>2158</v>
      </c>
      <c r="L2385" s="30" t="s">
        <v>2158</v>
      </c>
      <c r="M2385" s="30" t="s">
        <v>2158</v>
      </c>
      <c r="N2385" s="30" t="s">
        <v>2158</v>
      </c>
      <c r="O2385" s="25"/>
    </row>
    <row r="2386" spans="1:15" ht="60.6">
      <c r="A2386" s="21" t="s">
        <v>4444</v>
      </c>
      <c r="B2386" s="21" t="s">
        <v>4445</v>
      </c>
      <c r="C2386" s="21" t="s">
        <v>2157</v>
      </c>
      <c r="D2386" s="30">
        <v>3742</v>
      </c>
      <c r="E2386" s="30">
        <v>3545</v>
      </c>
      <c r="F2386" s="30">
        <v>3639</v>
      </c>
      <c r="G2386" s="30">
        <v>4152</v>
      </c>
      <c r="H2386" s="30">
        <v>7825</v>
      </c>
      <c r="I2386" s="30">
        <v>3052</v>
      </c>
      <c r="J2386" s="30">
        <v>3055</v>
      </c>
      <c r="K2386" s="30">
        <v>2258</v>
      </c>
      <c r="L2386" s="30">
        <v>1865</v>
      </c>
      <c r="M2386" s="30">
        <v>1826</v>
      </c>
      <c r="N2386" s="30">
        <v>1501</v>
      </c>
      <c r="O2386" s="25"/>
    </row>
    <row r="2387" spans="1:15" ht="60.6">
      <c r="A2387" s="21" t="s">
        <v>4446</v>
      </c>
      <c r="B2387" s="21" t="s">
        <v>4447</v>
      </c>
      <c r="C2387" s="21" t="s">
        <v>2157</v>
      </c>
      <c r="D2387" s="30" t="s">
        <v>2161</v>
      </c>
      <c r="E2387" s="30" t="s">
        <v>2161</v>
      </c>
      <c r="F2387" s="30" t="s">
        <v>2161</v>
      </c>
      <c r="G2387" s="30" t="s">
        <v>2161</v>
      </c>
      <c r="H2387" s="30" t="s">
        <v>2161</v>
      </c>
      <c r="I2387" s="30" t="s">
        <v>2161</v>
      </c>
      <c r="J2387" s="30" t="s">
        <v>2161</v>
      </c>
      <c r="K2387" s="30" t="s">
        <v>2161</v>
      </c>
      <c r="L2387" s="30" t="s">
        <v>2161</v>
      </c>
      <c r="M2387" s="30">
        <v>285637</v>
      </c>
      <c r="N2387" s="30">
        <v>297255</v>
      </c>
      <c r="O2387" s="25" t="s">
        <v>4448</v>
      </c>
    </row>
    <row r="2388" spans="1:15" ht="60.6">
      <c r="A2388" s="21" t="s">
        <v>4446</v>
      </c>
      <c r="B2388" s="21" t="s">
        <v>4447</v>
      </c>
      <c r="C2388" s="21" t="s">
        <v>4449</v>
      </c>
      <c r="D2388" s="30" t="s">
        <v>2161</v>
      </c>
      <c r="E2388" s="30" t="s">
        <v>2161</v>
      </c>
      <c r="F2388" s="30" t="s">
        <v>2161</v>
      </c>
      <c r="G2388" s="30" t="s">
        <v>2161</v>
      </c>
      <c r="H2388" s="30" t="s">
        <v>2161</v>
      </c>
      <c r="I2388" s="30" t="s">
        <v>2161</v>
      </c>
      <c r="J2388" s="30" t="s">
        <v>2161</v>
      </c>
      <c r="K2388" s="30" t="s">
        <v>2161</v>
      </c>
      <c r="L2388" s="30" t="s">
        <v>2161</v>
      </c>
      <c r="M2388" s="30">
        <v>1176141</v>
      </c>
      <c r="N2388" s="30">
        <v>1270970</v>
      </c>
      <c r="O2388" s="25" t="s">
        <v>4448</v>
      </c>
    </row>
    <row r="2389" spans="1:15" ht="60.6">
      <c r="A2389" s="21" t="s">
        <v>4446</v>
      </c>
      <c r="B2389" s="21" t="s">
        <v>4447</v>
      </c>
      <c r="C2389" s="21" t="s">
        <v>4450</v>
      </c>
      <c r="D2389" s="34" t="s">
        <v>2161</v>
      </c>
      <c r="E2389" s="34" t="s">
        <v>2161</v>
      </c>
      <c r="F2389" s="34" t="s">
        <v>2161</v>
      </c>
      <c r="G2389" s="34" t="s">
        <v>2161</v>
      </c>
      <c r="H2389" s="34" t="s">
        <v>2161</v>
      </c>
      <c r="I2389" s="34" t="s">
        <v>2161</v>
      </c>
      <c r="J2389" s="34" t="s">
        <v>2161</v>
      </c>
      <c r="K2389" s="34" t="s">
        <v>2161</v>
      </c>
      <c r="L2389" s="34" t="s">
        <v>2161</v>
      </c>
      <c r="M2389" s="34">
        <v>242.86</v>
      </c>
      <c r="N2389" s="34">
        <v>233.88</v>
      </c>
      <c r="O2389" s="25" t="s">
        <v>4448</v>
      </c>
    </row>
    <row r="2390" spans="1:15" ht="75.599999999999994">
      <c r="A2390" s="21" t="s">
        <v>4451</v>
      </c>
      <c r="B2390" s="21" t="s">
        <v>4452</v>
      </c>
      <c r="C2390" s="21" t="s">
        <v>2157</v>
      </c>
      <c r="D2390" s="30">
        <v>252377</v>
      </c>
      <c r="E2390" s="30">
        <v>222874</v>
      </c>
      <c r="F2390" s="30">
        <v>208924</v>
      </c>
      <c r="G2390" s="30" t="s">
        <v>2161</v>
      </c>
      <c r="H2390" s="30" t="s">
        <v>2161</v>
      </c>
      <c r="I2390" s="30" t="s">
        <v>2161</v>
      </c>
      <c r="J2390" s="30" t="s">
        <v>2161</v>
      </c>
      <c r="K2390" s="30" t="s">
        <v>2161</v>
      </c>
      <c r="L2390" s="30" t="s">
        <v>2161</v>
      </c>
      <c r="M2390" s="30" t="s">
        <v>2161</v>
      </c>
      <c r="N2390" s="30" t="s">
        <v>2161</v>
      </c>
      <c r="O2390" s="25" t="s">
        <v>4453</v>
      </c>
    </row>
    <row r="2391" spans="1:15" ht="75.599999999999994">
      <c r="A2391" s="21" t="s">
        <v>4451</v>
      </c>
      <c r="B2391" s="21" t="s">
        <v>4452</v>
      </c>
      <c r="C2391" s="21" t="s">
        <v>4449</v>
      </c>
      <c r="D2391" s="30">
        <v>1367681</v>
      </c>
      <c r="E2391" s="30">
        <v>1285735</v>
      </c>
      <c r="F2391" s="30">
        <v>1259621</v>
      </c>
      <c r="G2391" s="30" t="s">
        <v>2161</v>
      </c>
      <c r="H2391" s="30" t="s">
        <v>2161</v>
      </c>
      <c r="I2391" s="30" t="s">
        <v>2161</v>
      </c>
      <c r="J2391" s="30" t="s">
        <v>2161</v>
      </c>
      <c r="K2391" s="30" t="s">
        <v>2161</v>
      </c>
      <c r="L2391" s="30" t="s">
        <v>2161</v>
      </c>
      <c r="M2391" s="30" t="s">
        <v>2161</v>
      </c>
      <c r="N2391" s="30" t="s">
        <v>2161</v>
      </c>
      <c r="O2391" s="25" t="s">
        <v>4453</v>
      </c>
    </row>
    <row r="2392" spans="1:15" ht="75.599999999999994">
      <c r="A2392" s="21" t="s">
        <v>4451</v>
      </c>
      <c r="B2392" s="21" t="s">
        <v>4452</v>
      </c>
      <c r="C2392" s="21" t="s">
        <v>4450</v>
      </c>
      <c r="D2392" s="34">
        <v>184.53</v>
      </c>
      <c r="E2392" s="34">
        <v>173.34</v>
      </c>
      <c r="F2392" s="34">
        <v>165.86</v>
      </c>
      <c r="G2392" s="34" t="s">
        <v>2161</v>
      </c>
      <c r="H2392" s="34" t="s">
        <v>2161</v>
      </c>
      <c r="I2392" s="34" t="s">
        <v>2161</v>
      </c>
      <c r="J2392" s="34" t="s">
        <v>2161</v>
      </c>
      <c r="K2392" s="34" t="s">
        <v>2161</v>
      </c>
      <c r="L2392" s="34" t="s">
        <v>2161</v>
      </c>
      <c r="M2392" s="34" t="s">
        <v>2161</v>
      </c>
      <c r="N2392" s="34" t="s">
        <v>2161</v>
      </c>
      <c r="O2392" s="25" t="s">
        <v>4453</v>
      </c>
    </row>
    <row r="2393" spans="1:15" ht="60.6">
      <c r="A2393" s="21" t="s">
        <v>4454</v>
      </c>
      <c r="B2393" s="21" t="s">
        <v>4455</v>
      </c>
      <c r="C2393" s="21" t="s">
        <v>2157</v>
      </c>
      <c r="D2393" s="30" t="s">
        <v>2161</v>
      </c>
      <c r="E2393" s="30" t="s">
        <v>2161</v>
      </c>
      <c r="F2393" s="30" t="s">
        <v>2161</v>
      </c>
      <c r="G2393" s="30">
        <v>282151</v>
      </c>
      <c r="H2393" s="30">
        <v>339184</v>
      </c>
      <c r="I2393" s="30">
        <v>466679</v>
      </c>
      <c r="J2393" s="30">
        <v>364458</v>
      </c>
      <c r="K2393" s="30">
        <v>437119</v>
      </c>
      <c r="L2393" s="30">
        <v>552365</v>
      </c>
      <c r="M2393" s="30" t="s">
        <v>2161</v>
      </c>
      <c r="N2393" s="30" t="s">
        <v>2161</v>
      </c>
      <c r="O2393" s="25" t="s">
        <v>4456</v>
      </c>
    </row>
    <row r="2394" spans="1:15" ht="60.6">
      <c r="A2394" s="21" t="s">
        <v>4454</v>
      </c>
      <c r="B2394" s="21" t="s">
        <v>4455</v>
      </c>
      <c r="C2394" s="21" t="s">
        <v>4449</v>
      </c>
      <c r="D2394" s="30" t="s">
        <v>2161</v>
      </c>
      <c r="E2394" s="30" t="s">
        <v>2161</v>
      </c>
      <c r="F2394" s="30" t="s">
        <v>2161</v>
      </c>
      <c r="G2394" s="30" t="s">
        <v>4457</v>
      </c>
      <c r="H2394" s="30">
        <v>1793676</v>
      </c>
      <c r="I2394" s="30">
        <v>2305091</v>
      </c>
      <c r="J2394" s="30">
        <v>1730405</v>
      </c>
      <c r="K2394" s="30">
        <v>1505727</v>
      </c>
      <c r="L2394" s="30">
        <v>1745460</v>
      </c>
      <c r="M2394" s="30" t="s">
        <v>2161</v>
      </c>
      <c r="N2394" s="30" t="s">
        <v>2161</v>
      </c>
      <c r="O2394" s="25" t="s">
        <v>4456</v>
      </c>
    </row>
    <row r="2395" spans="1:15" ht="60.6">
      <c r="A2395" s="21" t="s">
        <v>4454</v>
      </c>
      <c r="B2395" s="21" t="s">
        <v>4455</v>
      </c>
      <c r="C2395" s="21" t="s">
        <v>4450</v>
      </c>
      <c r="D2395" s="34" t="s">
        <v>2161</v>
      </c>
      <c r="E2395" s="34" t="s">
        <v>2161</v>
      </c>
      <c r="F2395" s="34" t="s">
        <v>2161</v>
      </c>
      <c r="G2395" s="34">
        <v>174.43</v>
      </c>
      <c r="H2395" s="34">
        <v>189.1</v>
      </c>
      <c r="I2395" s="34">
        <v>202.46</v>
      </c>
      <c r="J2395" s="34">
        <v>210.62</v>
      </c>
      <c r="K2395" s="34">
        <v>290.3</v>
      </c>
      <c r="L2395" s="34">
        <v>316.45999999999998</v>
      </c>
      <c r="M2395" s="34" t="s">
        <v>2161</v>
      </c>
      <c r="N2395" s="34" t="s">
        <v>2161</v>
      </c>
      <c r="O2395" s="25" t="s">
        <v>4456</v>
      </c>
    </row>
    <row r="2396" spans="1:15" ht="105.6">
      <c r="A2396" s="21" t="s">
        <v>4458</v>
      </c>
      <c r="B2396" s="21" t="s">
        <v>4459</v>
      </c>
      <c r="C2396" s="21" t="s">
        <v>2157</v>
      </c>
      <c r="D2396" s="30">
        <v>203279</v>
      </c>
      <c r="E2396" s="30">
        <v>183037</v>
      </c>
      <c r="F2396" s="30">
        <v>187406</v>
      </c>
      <c r="G2396" s="30" t="s">
        <v>2161</v>
      </c>
      <c r="H2396" s="30" t="s">
        <v>2161</v>
      </c>
      <c r="I2396" s="30" t="s">
        <v>2161</v>
      </c>
      <c r="J2396" s="30" t="s">
        <v>2161</v>
      </c>
      <c r="K2396" s="30" t="s">
        <v>2161</v>
      </c>
      <c r="L2396" s="30" t="s">
        <v>2161</v>
      </c>
      <c r="M2396" s="30" t="s">
        <v>2161</v>
      </c>
      <c r="N2396" s="30" t="s">
        <v>2161</v>
      </c>
      <c r="O2396" s="25" t="s">
        <v>4460</v>
      </c>
    </row>
    <row r="2397" spans="1:15" ht="105.6">
      <c r="A2397" s="21" t="s">
        <v>4458</v>
      </c>
      <c r="B2397" s="21" t="s">
        <v>4459</v>
      </c>
      <c r="C2397" s="21" t="s">
        <v>4449</v>
      </c>
      <c r="D2397" s="30">
        <v>1448665</v>
      </c>
      <c r="E2397" s="30">
        <v>1333585</v>
      </c>
      <c r="F2397" s="30">
        <v>1445449</v>
      </c>
      <c r="G2397" s="30" t="s">
        <v>2161</v>
      </c>
      <c r="H2397" s="30" t="s">
        <v>2161</v>
      </c>
      <c r="I2397" s="30" t="s">
        <v>2161</v>
      </c>
      <c r="J2397" s="30" t="s">
        <v>2161</v>
      </c>
      <c r="K2397" s="30" t="s">
        <v>2161</v>
      </c>
      <c r="L2397" s="30" t="s">
        <v>2161</v>
      </c>
      <c r="M2397" s="30" t="s">
        <v>2161</v>
      </c>
      <c r="N2397" s="30" t="s">
        <v>2161</v>
      </c>
      <c r="O2397" s="25" t="s">
        <v>4460</v>
      </c>
    </row>
    <row r="2398" spans="1:15" ht="105.6">
      <c r="A2398" s="21" t="s">
        <v>4458</v>
      </c>
      <c r="B2398" s="21" t="s">
        <v>4459</v>
      </c>
      <c r="C2398" s="21" t="s">
        <v>4450</v>
      </c>
      <c r="D2398" s="34">
        <v>140.32</v>
      </c>
      <c r="E2398" s="34">
        <v>137.25</v>
      </c>
      <c r="F2398" s="34">
        <v>129.65</v>
      </c>
      <c r="G2398" s="34" t="s">
        <v>2161</v>
      </c>
      <c r="H2398" s="34" t="s">
        <v>2161</v>
      </c>
      <c r="I2398" s="34" t="s">
        <v>2161</v>
      </c>
      <c r="J2398" s="34" t="s">
        <v>2161</v>
      </c>
      <c r="K2398" s="34" t="s">
        <v>2161</v>
      </c>
      <c r="L2398" s="34" t="s">
        <v>2161</v>
      </c>
      <c r="M2398" s="34" t="s">
        <v>2161</v>
      </c>
      <c r="N2398" s="34" t="s">
        <v>2161</v>
      </c>
      <c r="O2398" s="25" t="s">
        <v>4460</v>
      </c>
    </row>
    <row r="2399" spans="1:15" ht="60.6">
      <c r="A2399" s="21" t="s">
        <v>4461</v>
      </c>
      <c r="B2399" s="21" t="s">
        <v>4462</v>
      </c>
      <c r="C2399" s="21" t="s">
        <v>2157</v>
      </c>
      <c r="D2399" s="30" t="s">
        <v>2161</v>
      </c>
      <c r="E2399" s="30" t="s">
        <v>2161</v>
      </c>
      <c r="F2399" s="30" t="s">
        <v>2161</v>
      </c>
      <c r="G2399" s="30">
        <v>70549</v>
      </c>
      <c r="H2399" s="30">
        <v>97881</v>
      </c>
      <c r="I2399" s="30">
        <v>74100</v>
      </c>
      <c r="J2399" s="30">
        <v>96533</v>
      </c>
      <c r="K2399" s="30">
        <v>134916</v>
      </c>
      <c r="L2399" s="30">
        <v>97138</v>
      </c>
      <c r="M2399" s="30" t="s">
        <v>2161</v>
      </c>
      <c r="N2399" s="30" t="s">
        <v>2161</v>
      </c>
      <c r="O2399" s="25" t="s">
        <v>4463</v>
      </c>
    </row>
    <row r="2400" spans="1:15" ht="60.6">
      <c r="A2400" s="21" t="s">
        <v>4461</v>
      </c>
      <c r="B2400" s="21" t="s">
        <v>4462</v>
      </c>
      <c r="C2400" s="21" t="s">
        <v>4449</v>
      </c>
      <c r="D2400" s="30" t="s">
        <v>2161</v>
      </c>
      <c r="E2400" s="30" t="s">
        <v>2161</v>
      </c>
      <c r="F2400" s="30" t="s">
        <v>2161</v>
      </c>
      <c r="G2400" s="30">
        <v>295658</v>
      </c>
      <c r="H2400" s="30">
        <v>386868</v>
      </c>
      <c r="I2400" s="30">
        <v>316550</v>
      </c>
      <c r="J2400" s="30">
        <v>309713</v>
      </c>
      <c r="K2400" s="30">
        <v>383753</v>
      </c>
      <c r="L2400" s="30">
        <v>231492</v>
      </c>
      <c r="M2400" s="30" t="s">
        <v>2161</v>
      </c>
      <c r="N2400" s="30" t="s">
        <v>2161</v>
      </c>
      <c r="O2400" s="25" t="s">
        <v>4463</v>
      </c>
    </row>
    <row r="2401" spans="1:15" ht="60.6">
      <c r="A2401" s="21" t="s">
        <v>4461</v>
      </c>
      <c r="B2401" s="21" t="s">
        <v>4462</v>
      </c>
      <c r="C2401" s="21" t="s">
        <v>4450</v>
      </c>
      <c r="D2401" s="34" t="s">
        <v>2161</v>
      </c>
      <c r="E2401" s="34" t="s">
        <v>2161</v>
      </c>
      <c r="F2401" s="34" t="s">
        <v>2161</v>
      </c>
      <c r="G2401" s="34">
        <v>238.62</v>
      </c>
      <c r="H2401" s="34">
        <v>253.01</v>
      </c>
      <c r="I2401" s="34">
        <v>234.09</v>
      </c>
      <c r="J2401" s="34">
        <v>311.69</v>
      </c>
      <c r="K2401" s="34">
        <v>351.57</v>
      </c>
      <c r="L2401" s="34">
        <v>419.62</v>
      </c>
      <c r="M2401" s="34" t="s">
        <v>2161</v>
      </c>
      <c r="N2401" s="34" t="s">
        <v>2161</v>
      </c>
      <c r="O2401" s="25" t="s">
        <v>4463</v>
      </c>
    </row>
    <row r="2402" spans="1:15" ht="60.6">
      <c r="A2402" s="21" t="s">
        <v>4464</v>
      </c>
      <c r="B2402" s="21" t="s">
        <v>4465</v>
      </c>
      <c r="C2402" s="21" t="s">
        <v>2157</v>
      </c>
      <c r="D2402" s="30">
        <v>40321</v>
      </c>
      <c r="E2402" s="30">
        <v>41423</v>
      </c>
      <c r="F2402" s="30">
        <v>39967</v>
      </c>
      <c r="G2402" s="30" t="s">
        <v>2161</v>
      </c>
      <c r="H2402" s="30" t="s">
        <v>2161</v>
      </c>
      <c r="I2402" s="30" t="s">
        <v>2161</v>
      </c>
      <c r="J2402" s="30" t="s">
        <v>2161</v>
      </c>
      <c r="K2402" s="30" t="s">
        <v>2161</v>
      </c>
      <c r="L2402" s="30" t="s">
        <v>2161</v>
      </c>
      <c r="M2402" s="30" t="s">
        <v>2161</v>
      </c>
      <c r="N2402" s="30" t="s">
        <v>2161</v>
      </c>
      <c r="O2402" s="25" t="s">
        <v>4466</v>
      </c>
    </row>
    <row r="2403" spans="1:15" ht="60.6">
      <c r="A2403" s="21" t="s">
        <v>4464</v>
      </c>
      <c r="B2403" s="21" t="s">
        <v>4465</v>
      </c>
      <c r="C2403" s="21" t="s">
        <v>4449</v>
      </c>
      <c r="D2403" s="30">
        <v>171303</v>
      </c>
      <c r="E2403" s="30">
        <v>192775</v>
      </c>
      <c r="F2403" s="30">
        <v>173882</v>
      </c>
      <c r="G2403" s="30" t="s">
        <v>2161</v>
      </c>
      <c r="H2403" s="30" t="s">
        <v>2161</v>
      </c>
      <c r="I2403" s="30" t="s">
        <v>2161</v>
      </c>
      <c r="J2403" s="30" t="s">
        <v>2161</v>
      </c>
      <c r="K2403" s="30" t="s">
        <v>2161</v>
      </c>
      <c r="L2403" s="30" t="s">
        <v>2161</v>
      </c>
      <c r="M2403" s="30" t="s">
        <v>2161</v>
      </c>
      <c r="N2403" s="30" t="s">
        <v>2161</v>
      </c>
      <c r="O2403" s="25" t="s">
        <v>4466</v>
      </c>
    </row>
    <row r="2404" spans="1:15" ht="60.6">
      <c r="A2404" s="21" t="s">
        <v>4464</v>
      </c>
      <c r="B2404" s="21" t="s">
        <v>4465</v>
      </c>
      <c r="C2404" s="21" t="s">
        <v>4450</v>
      </c>
      <c r="D2404" s="34">
        <v>235.38</v>
      </c>
      <c r="E2404" s="34">
        <v>214.88</v>
      </c>
      <c r="F2404" s="34">
        <v>229.85</v>
      </c>
      <c r="G2404" s="34" t="s">
        <v>2161</v>
      </c>
      <c r="H2404" s="34" t="s">
        <v>2161</v>
      </c>
      <c r="I2404" s="34" t="s">
        <v>2161</v>
      </c>
      <c r="J2404" s="34" t="s">
        <v>2161</v>
      </c>
      <c r="K2404" s="34" t="s">
        <v>2161</v>
      </c>
      <c r="L2404" s="34" t="s">
        <v>2161</v>
      </c>
      <c r="M2404" s="34" t="s">
        <v>2161</v>
      </c>
      <c r="N2404" s="34" t="s">
        <v>2161</v>
      </c>
      <c r="O2404" s="25" t="s">
        <v>4466</v>
      </c>
    </row>
    <row r="2405" spans="1:15" ht="75.599999999999994">
      <c r="A2405" s="21" t="s">
        <v>4467</v>
      </c>
      <c r="B2405" s="21" t="s">
        <v>4468</v>
      </c>
      <c r="C2405" s="21" t="s">
        <v>2157</v>
      </c>
      <c r="D2405" s="30" t="s">
        <v>2161</v>
      </c>
      <c r="E2405" s="30" t="s">
        <v>2161</v>
      </c>
      <c r="F2405" s="30" t="s">
        <v>2161</v>
      </c>
      <c r="G2405" s="30">
        <v>152049</v>
      </c>
      <c r="H2405" s="30">
        <v>169411</v>
      </c>
      <c r="I2405" s="30">
        <v>151850</v>
      </c>
      <c r="J2405" s="30">
        <v>183883</v>
      </c>
      <c r="K2405" s="30">
        <v>250255</v>
      </c>
      <c r="L2405" s="30">
        <v>186494</v>
      </c>
      <c r="M2405" s="30" t="s">
        <v>2161</v>
      </c>
      <c r="N2405" s="30" t="s">
        <v>2161</v>
      </c>
      <c r="O2405" s="25" t="s">
        <v>4469</v>
      </c>
    </row>
    <row r="2406" spans="1:15" ht="75.599999999999994">
      <c r="A2406" s="21" t="s">
        <v>4467</v>
      </c>
      <c r="B2406" s="21" t="s">
        <v>4468</v>
      </c>
      <c r="C2406" s="21" t="s">
        <v>4449</v>
      </c>
      <c r="D2406" s="30" t="s">
        <v>2161</v>
      </c>
      <c r="E2406" s="30" t="s">
        <v>2161</v>
      </c>
      <c r="F2406" s="30" t="s">
        <v>2161</v>
      </c>
      <c r="G2406" s="30" t="s">
        <v>4470</v>
      </c>
      <c r="H2406" s="30" t="s">
        <v>4471</v>
      </c>
      <c r="I2406" s="30">
        <v>715091</v>
      </c>
      <c r="J2406" s="30">
        <v>741714</v>
      </c>
      <c r="K2406" s="30">
        <v>805223</v>
      </c>
      <c r="L2406" s="30">
        <v>633649</v>
      </c>
      <c r="M2406" s="30" t="s">
        <v>2161</v>
      </c>
      <c r="N2406" s="30" t="s">
        <v>2161</v>
      </c>
      <c r="O2406" s="25" t="s">
        <v>4469</v>
      </c>
    </row>
    <row r="2407" spans="1:15" ht="75.599999999999994">
      <c r="A2407" s="21" t="s">
        <v>4467</v>
      </c>
      <c r="B2407" s="21" t="s">
        <v>4468</v>
      </c>
      <c r="C2407" s="21" t="s">
        <v>4450</v>
      </c>
      <c r="D2407" s="34" t="s">
        <v>2161</v>
      </c>
      <c r="E2407" s="34" t="s">
        <v>2161</v>
      </c>
      <c r="F2407" s="34" t="s">
        <v>2161</v>
      </c>
      <c r="G2407" s="34">
        <v>173.49</v>
      </c>
      <c r="H2407" s="34">
        <v>190.09</v>
      </c>
      <c r="I2407" s="34">
        <v>212.35</v>
      </c>
      <c r="J2407" s="34">
        <v>247.92</v>
      </c>
      <c r="K2407" s="34">
        <v>310.79000000000002</v>
      </c>
      <c r="L2407" s="34">
        <v>294.32</v>
      </c>
      <c r="M2407" s="34" t="s">
        <v>2161</v>
      </c>
      <c r="N2407" s="34" t="s">
        <v>2161</v>
      </c>
      <c r="O2407" s="25" t="s">
        <v>4469</v>
      </c>
    </row>
    <row r="2408" spans="1:15" ht="75.599999999999994">
      <c r="A2408" s="21" t="s">
        <v>4472</v>
      </c>
      <c r="B2408" s="21" t="s">
        <v>4473</v>
      </c>
      <c r="C2408" s="21" t="s">
        <v>2157</v>
      </c>
      <c r="D2408" s="30">
        <v>141904</v>
      </c>
      <c r="E2408" s="30">
        <v>133348</v>
      </c>
      <c r="F2408" s="30">
        <v>124727</v>
      </c>
      <c r="G2408" s="30" t="s">
        <v>2161</v>
      </c>
      <c r="H2408" s="30" t="s">
        <v>2161</v>
      </c>
      <c r="I2408" s="30" t="s">
        <v>2161</v>
      </c>
      <c r="J2408" s="30" t="s">
        <v>2161</v>
      </c>
      <c r="K2408" s="30" t="s">
        <v>2161</v>
      </c>
      <c r="L2408" s="30" t="s">
        <v>2161</v>
      </c>
      <c r="M2408" s="30" t="s">
        <v>2161</v>
      </c>
      <c r="N2408" s="30" t="s">
        <v>2161</v>
      </c>
      <c r="O2408" s="25" t="s">
        <v>4474</v>
      </c>
    </row>
    <row r="2409" spans="1:15" ht="75.599999999999994">
      <c r="A2409" s="21" t="s">
        <v>4472</v>
      </c>
      <c r="B2409" s="21" t="s">
        <v>4473</v>
      </c>
      <c r="C2409" s="21" t="s">
        <v>4449</v>
      </c>
      <c r="D2409" s="30">
        <v>848615</v>
      </c>
      <c r="E2409" s="30">
        <v>809766</v>
      </c>
      <c r="F2409" s="30">
        <v>789295</v>
      </c>
      <c r="G2409" s="30" t="s">
        <v>2161</v>
      </c>
      <c r="H2409" s="30" t="s">
        <v>2161</v>
      </c>
      <c r="I2409" s="30" t="s">
        <v>2161</v>
      </c>
      <c r="J2409" s="30" t="s">
        <v>2161</v>
      </c>
      <c r="K2409" s="30" t="s">
        <v>2161</v>
      </c>
      <c r="L2409" s="30" t="s">
        <v>2161</v>
      </c>
      <c r="M2409" s="30" t="s">
        <v>2161</v>
      </c>
      <c r="N2409" s="30" t="s">
        <v>2161</v>
      </c>
      <c r="O2409" s="25" t="s">
        <v>4474</v>
      </c>
    </row>
    <row r="2410" spans="1:15" ht="75.599999999999994">
      <c r="A2410" s="21" t="s">
        <v>4472</v>
      </c>
      <c r="B2410" s="21" t="s">
        <v>4473</v>
      </c>
      <c r="C2410" s="21" t="s">
        <v>4450</v>
      </c>
      <c r="D2410" s="34">
        <v>167.22</v>
      </c>
      <c r="E2410" s="34">
        <v>164.67</v>
      </c>
      <c r="F2410" s="34">
        <v>158.02000000000001</v>
      </c>
      <c r="G2410" s="34" t="s">
        <v>2161</v>
      </c>
      <c r="H2410" s="34" t="s">
        <v>2161</v>
      </c>
      <c r="I2410" s="34" t="s">
        <v>2161</v>
      </c>
      <c r="J2410" s="34" t="s">
        <v>2161</v>
      </c>
      <c r="K2410" s="34" t="s">
        <v>2161</v>
      </c>
      <c r="L2410" s="34" t="s">
        <v>2161</v>
      </c>
      <c r="M2410" s="34" t="s">
        <v>2161</v>
      </c>
      <c r="N2410" s="34" t="s">
        <v>2161</v>
      </c>
      <c r="O2410" s="25" t="s">
        <v>4474</v>
      </c>
    </row>
    <row r="2411" spans="1:15" ht="60.6">
      <c r="A2411" s="21" t="s">
        <v>4475</v>
      </c>
      <c r="B2411" s="21" t="s">
        <v>4476</v>
      </c>
      <c r="C2411" s="21" t="s">
        <v>2157</v>
      </c>
      <c r="D2411" s="30" t="s">
        <v>2161</v>
      </c>
      <c r="E2411" s="30" t="s">
        <v>2161</v>
      </c>
      <c r="F2411" s="30" t="s">
        <v>2161</v>
      </c>
      <c r="G2411" s="30" t="s">
        <v>2161</v>
      </c>
      <c r="H2411" s="30" t="s">
        <v>2161</v>
      </c>
      <c r="I2411" s="30" t="s">
        <v>2161</v>
      </c>
      <c r="J2411" s="30" t="s">
        <v>2161</v>
      </c>
      <c r="K2411" s="30" t="s">
        <v>2161</v>
      </c>
      <c r="L2411" s="30" t="s">
        <v>2161</v>
      </c>
      <c r="M2411" s="30">
        <v>59425</v>
      </c>
      <c r="N2411" s="30">
        <v>55893</v>
      </c>
      <c r="O2411" s="25" t="s">
        <v>4477</v>
      </c>
    </row>
    <row r="2412" spans="1:15" ht="60.6">
      <c r="A2412" s="21" t="s">
        <v>4475</v>
      </c>
      <c r="B2412" s="21" t="s">
        <v>4476</v>
      </c>
      <c r="C2412" s="21" t="s">
        <v>4449</v>
      </c>
      <c r="D2412" s="30" t="s">
        <v>2161</v>
      </c>
      <c r="E2412" s="30" t="s">
        <v>2161</v>
      </c>
      <c r="F2412" s="30" t="s">
        <v>2161</v>
      </c>
      <c r="G2412" s="30" t="s">
        <v>2161</v>
      </c>
      <c r="H2412" s="30" t="s">
        <v>2161</v>
      </c>
      <c r="I2412" s="30" t="s">
        <v>2161</v>
      </c>
      <c r="J2412" s="30" t="s">
        <v>2161</v>
      </c>
      <c r="K2412" s="30" t="s">
        <v>2161</v>
      </c>
      <c r="L2412" s="30" t="s">
        <v>2161</v>
      </c>
      <c r="M2412" s="30">
        <v>155243</v>
      </c>
      <c r="N2412" s="30">
        <v>149993</v>
      </c>
      <c r="O2412" s="25" t="s">
        <v>4477</v>
      </c>
    </row>
    <row r="2413" spans="1:15" ht="60.6">
      <c r="A2413" s="21" t="s">
        <v>4475</v>
      </c>
      <c r="B2413" s="21" t="s">
        <v>4476</v>
      </c>
      <c r="C2413" s="21" t="s">
        <v>4450</v>
      </c>
      <c r="D2413" s="34" t="s">
        <v>2161</v>
      </c>
      <c r="E2413" s="34" t="s">
        <v>2161</v>
      </c>
      <c r="F2413" s="34" t="s">
        <v>2161</v>
      </c>
      <c r="G2413" s="34" t="s">
        <v>2161</v>
      </c>
      <c r="H2413" s="34" t="s">
        <v>2161</v>
      </c>
      <c r="I2413" s="34" t="s">
        <v>2161</v>
      </c>
      <c r="J2413" s="34" t="s">
        <v>2161</v>
      </c>
      <c r="K2413" s="34" t="s">
        <v>2161</v>
      </c>
      <c r="L2413" s="34" t="s">
        <v>2161</v>
      </c>
      <c r="M2413" s="34">
        <v>382.78</v>
      </c>
      <c r="N2413" s="34">
        <v>372.64</v>
      </c>
      <c r="O2413" s="25" t="s">
        <v>4477</v>
      </c>
    </row>
    <row r="2414" spans="1:15" ht="75.599999999999994">
      <c r="A2414" s="21" t="s">
        <v>4478</v>
      </c>
      <c r="B2414" s="21" t="s">
        <v>4479</v>
      </c>
      <c r="C2414" s="21" t="s">
        <v>2157</v>
      </c>
      <c r="D2414" s="30" t="s">
        <v>2161</v>
      </c>
      <c r="E2414" s="30" t="s">
        <v>2161</v>
      </c>
      <c r="F2414" s="30" t="s">
        <v>2161</v>
      </c>
      <c r="G2414" s="30" t="s">
        <v>2161</v>
      </c>
      <c r="H2414" s="30" t="s">
        <v>2161</v>
      </c>
      <c r="I2414" s="30" t="s">
        <v>2161</v>
      </c>
      <c r="J2414" s="30" t="s">
        <v>2161</v>
      </c>
      <c r="K2414" s="30" t="s">
        <v>2161</v>
      </c>
      <c r="L2414" s="30" t="s">
        <v>2161</v>
      </c>
      <c r="M2414" s="30">
        <v>297263</v>
      </c>
      <c r="N2414" s="30">
        <v>336216</v>
      </c>
      <c r="O2414" s="25" t="s">
        <v>4480</v>
      </c>
    </row>
    <row r="2415" spans="1:15" ht="75.599999999999994">
      <c r="A2415" s="21" t="s">
        <v>4478</v>
      </c>
      <c r="B2415" s="21" t="s">
        <v>4479</v>
      </c>
      <c r="C2415" s="21" t="s">
        <v>4449</v>
      </c>
      <c r="D2415" s="30" t="s">
        <v>2161</v>
      </c>
      <c r="E2415" s="30" t="s">
        <v>2161</v>
      </c>
      <c r="F2415" s="30" t="s">
        <v>2161</v>
      </c>
      <c r="G2415" s="30" t="s">
        <v>2161</v>
      </c>
      <c r="H2415" s="30" t="s">
        <v>2161</v>
      </c>
      <c r="I2415" s="30" t="s">
        <v>2161</v>
      </c>
      <c r="J2415" s="30" t="s">
        <v>2161</v>
      </c>
      <c r="K2415" s="30" t="s">
        <v>2161</v>
      </c>
      <c r="L2415" s="30" t="s">
        <v>2161</v>
      </c>
      <c r="M2415" s="30">
        <v>1340790</v>
      </c>
      <c r="N2415" s="30">
        <v>1350892</v>
      </c>
      <c r="O2415" s="25" t="s">
        <v>4480</v>
      </c>
    </row>
    <row r="2416" spans="1:15" ht="75.599999999999994">
      <c r="A2416" s="21" t="s">
        <v>4478</v>
      </c>
      <c r="B2416" s="21" t="s">
        <v>4479</v>
      </c>
      <c r="C2416" s="21" t="s">
        <v>4450</v>
      </c>
      <c r="D2416" s="34" t="s">
        <v>2161</v>
      </c>
      <c r="E2416" s="34" t="s">
        <v>2161</v>
      </c>
      <c r="F2416" s="34" t="s">
        <v>2161</v>
      </c>
      <c r="G2416" s="34" t="s">
        <v>2161</v>
      </c>
      <c r="H2416" s="34" t="s">
        <v>2161</v>
      </c>
      <c r="I2416" s="34" t="s">
        <v>2161</v>
      </c>
      <c r="J2416" s="34" t="s">
        <v>2161</v>
      </c>
      <c r="K2416" s="34" t="s">
        <v>2161</v>
      </c>
      <c r="L2416" s="34" t="s">
        <v>2161</v>
      </c>
      <c r="M2416" s="34">
        <v>221.71</v>
      </c>
      <c r="N2416" s="34">
        <v>248.88</v>
      </c>
      <c r="O2416" s="25" t="s">
        <v>4480</v>
      </c>
    </row>
    <row r="2417" spans="1:15" ht="75.599999999999994">
      <c r="A2417" s="21" t="s">
        <v>4481</v>
      </c>
      <c r="B2417" s="21" t="s">
        <v>4482</v>
      </c>
      <c r="C2417" s="21" t="s">
        <v>2157</v>
      </c>
      <c r="D2417" s="30" t="s">
        <v>2161</v>
      </c>
      <c r="E2417" s="30" t="s">
        <v>2161</v>
      </c>
      <c r="F2417" s="30" t="s">
        <v>2161</v>
      </c>
      <c r="G2417" s="30" t="s">
        <v>2161</v>
      </c>
      <c r="H2417" s="30" t="s">
        <v>2161</v>
      </c>
      <c r="I2417" s="30" t="s">
        <v>2161</v>
      </c>
      <c r="J2417" s="30" t="s">
        <v>2161</v>
      </c>
      <c r="K2417" s="30" t="s">
        <v>2161</v>
      </c>
      <c r="L2417" s="30" t="s">
        <v>2161</v>
      </c>
      <c r="M2417" s="30" t="s">
        <v>2158</v>
      </c>
      <c r="N2417" s="30" t="s">
        <v>2158</v>
      </c>
      <c r="O2417" s="25" t="s">
        <v>4483</v>
      </c>
    </row>
    <row r="2418" spans="1:15" ht="75.599999999999994">
      <c r="A2418" s="21" t="s">
        <v>4481</v>
      </c>
      <c r="B2418" s="21" t="s">
        <v>4482</v>
      </c>
      <c r="C2418" s="21" t="s">
        <v>4449</v>
      </c>
      <c r="D2418" s="30" t="s">
        <v>2161</v>
      </c>
      <c r="E2418" s="30" t="s">
        <v>2161</v>
      </c>
      <c r="F2418" s="30" t="s">
        <v>2161</v>
      </c>
      <c r="G2418" s="30" t="s">
        <v>2161</v>
      </c>
      <c r="H2418" s="30" t="s">
        <v>2161</v>
      </c>
      <c r="I2418" s="30" t="s">
        <v>2161</v>
      </c>
      <c r="J2418" s="30" t="s">
        <v>2161</v>
      </c>
      <c r="K2418" s="30" t="s">
        <v>2161</v>
      </c>
      <c r="L2418" s="30" t="s">
        <v>2161</v>
      </c>
      <c r="M2418" s="30" t="s">
        <v>1125</v>
      </c>
      <c r="N2418" s="30" t="s">
        <v>1125</v>
      </c>
      <c r="O2418" s="25" t="s">
        <v>4483</v>
      </c>
    </row>
    <row r="2419" spans="1:15" ht="75.599999999999994">
      <c r="A2419" s="21" t="s">
        <v>4481</v>
      </c>
      <c r="B2419" s="21" t="s">
        <v>4482</v>
      </c>
      <c r="C2419" s="21" t="s">
        <v>4450</v>
      </c>
      <c r="D2419" s="34" t="s">
        <v>2161</v>
      </c>
      <c r="E2419" s="34" t="s">
        <v>2161</v>
      </c>
      <c r="F2419" s="34" t="s">
        <v>2161</v>
      </c>
      <c r="G2419" s="34" t="s">
        <v>2161</v>
      </c>
      <c r="H2419" s="34" t="s">
        <v>2161</v>
      </c>
      <c r="I2419" s="34" t="s">
        <v>2161</v>
      </c>
      <c r="J2419" s="34" t="s">
        <v>2161</v>
      </c>
      <c r="K2419" s="34" t="s">
        <v>2161</v>
      </c>
      <c r="L2419" s="34" t="s">
        <v>2161</v>
      </c>
      <c r="M2419" s="34" t="s">
        <v>1125</v>
      </c>
      <c r="N2419" s="34" t="s">
        <v>1125</v>
      </c>
      <c r="O2419" s="25" t="s">
        <v>4483</v>
      </c>
    </row>
    <row r="2420" spans="1:15" ht="75.599999999999994">
      <c r="A2420" s="21" t="s">
        <v>4484</v>
      </c>
      <c r="B2420" s="21" t="s">
        <v>4485</v>
      </c>
      <c r="C2420" s="21" t="s">
        <v>2157</v>
      </c>
      <c r="D2420" s="30" t="s">
        <v>2161</v>
      </c>
      <c r="E2420" s="30" t="s">
        <v>2161</v>
      </c>
      <c r="F2420" s="30" t="s">
        <v>2161</v>
      </c>
      <c r="G2420" s="30" t="s">
        <v>2161</v>
      </c>
      <c r="H2420" s="30" t="s">
        <v>2161</v>
      </c>
      <c r="I2420" s="30" t="s">
        <v>2161</v>
      </c>
      <c r="J2420" s="30" t="s">
        <v>2161</v>
      </c>
      <c r="K2420" s="30" t="s">
        <v>2161</v>
      </c>
      <c r="L2420" s="30" t="s">
        <v>2161</v>
      </c>
      <c r="M2420" s="30">
        <v>8742</v>
      </c>
      <c r="N2420" s="30">
        <v>10988</v>
      </c>
      <c r="O2420" s="25" t="s">
        <v>4486</v>
      </c>
    </row>
    <row r="2421" spans="1:15" ht="75.599999999999994">
      <c r="A2421" s="21" t="s">
        <v>4484</v>
      </c>
      <c r="B2421" s="21" t="s">
        <v>4485</v>
      </c>
      <c r="C2421" s="21" t="s">
        <v>4449</v>
      </c>
      <c r="D2421" s="30" t="s">
        <v>2161</v>
      </c>
      <c r="E2421" s="30" t="s">
        <v>2161</v>
      </c>
      <c r="F2421" s="30" t="s">
        <v>2161</v>
      </c>
      <c r="G2421" s="30" t="s">
        <v>2161</v>
      </c>
      <c r="H2421" s="30" t="s">
        <v>2161</v>
      </c>
      <c r="I2421" s="30" t="s">
        <v>2161</v>
      </c>
      <c r="J2421" s="30" t="s">
        <v>2161</v>
      </c>
      <c r="K2421" s="30" t="s">
        <v>2161</v>
      </c>
      <c r="L2421" s="30" t="s">
        <v>2161</v>
      </c>
      <c r="M2421" s="30">
        <v>29839</v>
      </c>
      <c r="N2421" s="30">
        <v>37092</v>
      </c>
      <c r="O2421" s="25" t="s">
        <v>4486</v>
      </c>
    </row>
    <row r="2422" spans="1:15" ht="75.599999999999994">
      <c r="A2422" s="21" t="s">
        <v>4484</v>
      </c>
      <c r="B2422" s="21" t="s">
        <v>4485</v>
      </c>
      <c r="C2422" s="21" t="s">
        <v>4450</v>
      </c>
      <c r="D2422" s="34" t="s">
        <v>2161</v>
      </c>
      <c r="E2422" s="34" t="s">
        <v>2161</v>
      </c>
      <c r="F2422" s="34" t="s">
        <v>2161</v>
      </c>
      <c r="G2422" s="34" t="s">
        <v>2161</v>
      </c>
      <c r="H2422" s="34" t="s">
        <v>2161</v>
      </c>
      <c r="I2422" s="34" t="s">
        <v>2161</v>
      </c>
      <c r="J2422" s="34" t="s">
        <v>2161</v>
      </c>
      <c r="K2422" s="34" t="s">
        <v>2161</v>
      </c>
      <c r="L2422" s="34" t="s">
        <v>2161</v>
      </c>
      <c r="M2422" s="34">
        <v>292.97000000000003</v>
      </c>
      <c r="N2422" s="34">
        <v>296.24</v>
      </c>
      <c r="O2422" s="25" t="s">
        <v>4486</v>
      </c>
    </row>
    <row r="2423" spans="1:15" ht="135.6">
      <c r="A2423" s="21" t="s">
        <v>4487</v>
      </c>
      <c r="B2423" s="21" t="s">
        <v>4488</v>
      </c>
      <c r="C2423" s="21" t="s">
        <v>2157</v>
      </c>
      <c r="D2423" s="30">
        <v>45379</v>
      </c>
      <c r="E2423" s="30">
        <v>45833</v>
      </c>
      <c r="F2423" s="30">
        <v>47721</v>
      </c>
      <c r="G2423" s="30">
        <v>55771</v>
      </c>
      <c r="H2423" s="30">
        <v>50163</v>
      </c>
      <c r="I2423" s="30">
        <v>48328</v>
      </c>
      <c r="J2423" s="30">
        <v>64510</v>
      </c>
      <c r="K2423" s="30">
        <v>74743</v>
      </c>
      <c r="L2423" s="30">
        <v>77877</v>
      </c>
      <c r="M2423" s="30">
        <v>73639</v>
      </c>
      <c r="N2423" s="30">
        <v>59051</v>
      </c>
      <c r="O2423" s="25" t="s">
        <v>4489</v>
      </c>
    </row>
    <row r="2424" spans="1:15" ht="135.6">
      <c r="A2424" s="21" t="s">
        <v>4487</v>
      </c>
      <c r="B2424" s="21" t="s">
        <v>4488</v>
      </c>
      <c r="C2424" s="21" t="s">
        <v>4449</v>
      </c>
      <c r="D2424" s="30">
        <v>73897</v>
      </c>
      <c r="E2424" s="30">
        <v>72434</v>
      </c>
      <c r="F2424" s="30">
        <v>66274</v>
      </c>
      <c r="G2424" s="30">
        <v>73228</v>
      </c>
      <c r="H2424" s="30">
        <v>61787</v>
      </c>
      <c r="I2424" s="30">
        <v>59748</v>
      </c>
      <c r="J2424" s="30">
        <v>72402</v>
      </c>
      <c r="K2424" s="30">
        <v>73442</v>
      </c>
      <c r="L2424" s="30">
        <v>61327</v>
      </c>
      <c r="M2424" s="30">
        <v>42408</v>
      </c>
      <c r="N2424" s="30">
        <v>35621</v>
      </c>
      <c r="O2424" s="25" t="s">
        <v>4489</v>
      </c>
    </row>
    <row r="2425" spans="1:15" ht="135.6">
      <c r="A2425" s="21" t="s">
        <v>4487</v>
      </c>
      <c r="B2425" s="21" t="s">
        <v>4488</v>
      </c>
      <c r="C2425" s="21" t="s">
        <v>4450</v>
      </c>
      <c r="D2425" s="34">
        <v>614.09</v>
      </c>
      <c r="E2425" s="34">
        <v>632.76</v>
      </c>
      <c r="F2425" s="34">
        <v>720.05</v>
      </c>
      <c r="G2425" s="34">
        <v>761.61</v>
      </c>
      <c r="H2425" s="34">
        <v>811.88</v>
      </c>
      <c r="I2425" s="34">
        <v>808.87</v>
      </c>
      <c r="J2425" s="34">
        <v>891.01</v>
      </c>
      <c r="K2425" s="34">
        <v>1017.72</v>
      </c>
      <c r="L2425" s="34">
        <v>1269.8800000000001</v>
      </c>
      <c r="M2425" s="34">
        <v>1736.47</v>
      </c>
      <c r="N2425" s="34">
        <v>1657.74</v>
      </c>
      <c r="O2425" s="25" t="s">
        <v>4489</v>
      </c>
    </row>
    <row r="2426" spans="1:15" ht="165.6">
      <c r="A2426" s="21" t="s">
        <v>4490</v>
      </c>
      <c r="B2426" s="21" t="s">
        <v>4491</v>
      </c>
      <c r="C2426" s="21" t="s">
        <v>2157</v>
      </c>
      <c r="D2426" s="30">
        <v>7280</v>
      </c>
      <c r="E2426" s="30">
        <v>7508</v>
      </c>
      <c r="F2426" s="30">
        <v>7928</v>
      </c>
      <c r="G2426" s="30">
        <v>8347</v>
      </c>
      <c r="H2426" s="30">
        <v>7677</v>
      </c>
      <c r="I2426" s="30">
        <v>7396</v>
      </c>
      <c r="J2426" s="30">
        <v>11367</v>
      </c>
      <c r="K2426" s="30">
        <v>14852</v>
      </c>
      <c r="L2426" s="30">
        <v>11144</v>
      </c>
      <c r="M2426" s="30">
        <v>11126</v>
      </c>
      <c r="N2426" s="30">
        <v>8363</v>
      </c>
      <c r="O2426" s="25" t="s">
        <v>4492</v>
      </c>
    </row>
    <row r="2427" spans="1:15" ht="165.6">
      <c r="A2427" s="21" t="s">
        <v>4490</v>
      </c>
      <c r="B2427" s="21" t="s">
        <v>4491</v>
      </c>
      <c r="C2427" s="21" t="s">
        <v>4449</v>
      </c>
      <c r="D2427" s="30">
        <v>21482</v>
      </c>
      <c r="E2427" s="30">
        <v>18996</v>
      </c>
      <c r="F2427" s="30">
        <v>21366</v>
      </c>
      <c r="G2427" s="30">
        <v>22691</v>
      </c>
      <c r="H2427" s="30" t="s">
        <v>1125</v>
      </c>
      <c r="I2427" s="30" t="s">
        <v>1125</v>
      </c>
      <c r="J2427" s="30">
        <v>30915</v>
      </c>
      <c r="K2427" s="30" t="s">
        <v>1125</v>
      </c>
      <c r="L2427" s="30">
        <v>15285</v>
      </c>
      <c r="M2427" s="30">
        <v>15584</v>
      </c>
      <c r="N2427" s="30">
        <v>15781</v>
      </c>
      <c r="O2427" s="25" t="s">
        <v>4492</v>
      </c>
    </row>
    <row r="2428" spans="1:15" ht="165.6">
      <c r="A2428" s="21" t="s">
        <v>4490</v>
      </c>
      <c r="B2428" s="21" t="s">
        <v>4491</v>
      </c>
      <c r="C2428" s="21" t="s">
        <v>4450</v>
      </c>
      <c r="D2428" s="34">
        <v>338.89</v>
      </c>
      <c r="E2428" s="34">
        <v>395.24</v>
      </c>
      <c r="F2428" s="34">
        <v>371.04</v>
      </c>
      <c r="G2428" s="34">
        <v>367.83</v>
      </c>
      <c r="H2428" s="34" t="s">
        <v>1125</v>
      </c>
      <c r="I2428" s="34" t="s">
        <v>1125</v>
      </c>
      <c r="J2428" s="34">
        <v>367.7</v>
      </c>
      <c r="K2428" s="34" t="s">
        <v>1125</v>
      </c>
      <c r="L2428" s="34">
        <v>729.06</v>
      </c>
      <c r="M2428" s="34">
        <v>713.94</v>
      </c>
      <c r="N2428" s="34">
        <v>529.95000000000005</v>
      </c>
      <c r="O2428" s="25" t="s">
        <v>4492</v>
      </c>
    </row>
    <row r="2429" spans="1:15" ht="60.6">
      <c r="A2429" s="21" t="s">
        <v>4493</v>
      </c>
      <c r="B2429" s="21" t="s">
        <v>4494</v>
      </c>
      <c r="C2429" s="21" t="s">
        <v>2157</v>
      </c>
      <c r="D2429" s="30">
        <v>587</v>
      </c>
      <c r="E2429" s="30" t="s">
        <v>2158</v>
      </c>
      <c r="F2429" s="30">
        <v>480</v>
      </c>
      <c r="G2429" s="30">
        <v>389</v>
      </c>
      <c r="H2429" s="30">
        <v>336</v>
      </c>
      <c r="I2429" s="30">
        <v>293</v>
      </c>
      <c r="J2429" s="30" t="s">
        <v>2158</v>
      </c>
      <c r="K2429" s="30" t="s">
        <v>2158</v>
      </c>
      <c r="L2429" s="30" t="s">
        <v>2158</v>
      </c>
      <c r="M2429" s="30" t="s">
        <v>2158</v>
      </c>
      <c r="N2429" s="30">
        <v>192</v>
      </c>
      <c r="O2429" s="25" t="s">
        <v>4495</v>
      </c>
    </row>
    <row r="2430" spans="1:15" ht="60.6">
      <c r="A2430" s="21" t="s">
        <v>4493</v>
      </c>
      <c r="B2430" s="21" t="s">
        <v>4494</v>
      </c>
      <c r="C2430" s="21" t="s">
        <v>4449</v>
      </c>
      <c r="D2430" s="30" t="s">
        <v>4496</v>
      </c>
      <c r="E2430" s="30" t="s">
        <v>1125</v>
      </c>
      <c r="F2430" s="30" t="s">
        <v>1125</v>
      </c>
      <c r="G2430" s="30" t="s">
        <v>4497</v>
      </c>
      <c r="H2430" s="30" t="s">
        <v>4498</v>
      </c>
      <c r="I2430" s="30" t="s">
        <v>4499</v>
      </c>
      <c r="J2430" s="30" t="s">
        <v>1125</v>
      </c>
      <c r="K2430" s="30" t="s">
        <v>1125</v>
      </c>
      <c r="L2430" s="30" t="s">
        <v>1125</v>
      </c>
      <c r="M2430" s="30" t="s">
        <v>1125</v>
      </c>
      <c r="N2430" s="30" t="s">
        <v>1125</v>
      </c>
      <c r="O2430" s="25" t="s">
        <v>4495</v>
      </c>
    </row>
    <row r="2431" spans="1:15" ht="60.6">
      <c r="A2431" s="21" t="s">
        <v>4493</v>
      </c>
      <c r="B2431" s="21" t="s">
        <v>4494</v>
      </c>
      <c r="C2431" s="21" t="s">
        <v>4450</v>
      </c>
      <c r="D2431" s="34">
        <v>30.15</v>
      </c>
      <c r="E2431" s="34" t="s">
        <v>1125</v>
      </c>
      <c r="F2431" s="34" t="s">
        <v>1125</v>
      </c>
      <c r="G2431" s="34">
        <v>30.14</v>
      </c>
      <c r="H2431" s="34">
        <v>30.15</v>
      </c>
      <c r="I2431" s="34">
        <v>30.16</v>
      </c>
      <c r="J2431" s="34" t="s">
        <v>1125</v>
      </c>
      <c r="K2431" s="34" t="s">
        <v>1125</v>
      </c>
      <c r="L2431" s="34" t="s">
        <v>1125</v>
      </c>
      <c r="M2431" s="34" t="s">
        <v>1125</v>
      </c>
      <c r="N2431" s="34" t="s">
        <v>1125</v>
      </c>
      <c r="O2431" s="25" t="s">
        <v>4495</v>
      </c>
    </row>
    <row r="2432" spans="1:15" ht="60.6">
      <c r="A2432" s="21" t="s">
        <v>4500</v>
      </c>
      <c r="B2432" s="21" t="s">
        <v>4501</v>
      </c>
      <c r="C2432" s="21" t="s">
        <v>2157</v>
      </c>
      <c r="D2432" s="30">
        <v>30</v>
      </c>
      <c r="E2432" s="30">
        <v>18</v>
      </c>
      <c r="F2432" s="30" t="s">
        <v>2158</v>
      </c>
      <c r="G2432" s="30" t="s">
        <v>2158</v>
      </c>
      <c r="H2432" s="30">
        <v>16</v>
      </c>
      <c r="I2432" s="30" t="s">
        <v>2158</v>
      </c>
      <c r="J2432" s="30">
        <v>6</v>
      </c>
      <c r="K2432" s="30" t="s">
        <v>2158</v>
      </c>
      <c r="L2432" s="30" t="s">
        <v>2158</v>
      </c>
      <c r="M2432" s="30" t="s">
        <v>2158</v>
      </c>
      <c r="N2432" s="30">
        <v>0</v>
      </c>
      <c r="O2432" s="25" t="s">
        <v>4502</v>
      </c>
    </row>
    <row r="2433" spans="1:15" ht="60.6">
      <c r="A2433" s="21" t="s">
        <v>4500</v>
      </c>
      <c r="B2433" s="21" t="s">
        <v>4501</v>
      </c>
      <c r="C2433" s="21" t="s">
        <v>4449</v>
      </c>
      <c r="D2433" s="30">
        <v>244</v>
      </c>
      <c r="E2433" s="30">
        <v>145</v>
      </c>
      <c r="F2433" s="30" t="s">
        <v>1125</v>
      </c>
      <c r="G2433" s="30" t="s">
        <v>1125</v>
      </c>
      <c r="H2433" s="30">
        <v>134</v>
      </c>
      <c r="I2433" s="30" t="s">
        <v>1125</v>
      </c>
      <c r="J2433" s="30">
        <v>51</v>
      </c>
      <c r="K2433" s="30" t="s">
        <v>1125</v>
      </c>
      <c r="L2433" s="30" t="s">
        <v>1125</v>
      </c>
      <c r="M2433" s="30">
        <v>315</v>
      </c>
      <c r="N2433" s="30">
        <v>0</v>
      </c>
      <c r="O2433" s="25" t="s">
        <v>4502</v>
      </c>
    </row>
    <row r="2434" spans="1:15" ht="60.6">
      <c r="A2434" s="21" t="s">
        <v>4500</v>
      </c>
      <c r="B2434" s="21" t="s">
        <v>4501</v>
      </c>
      <c r="C2434" s="21" t="s">
        <v>4450</v>
      </c>
      <c r="D2434" s="34">
        <v>121.34</v>
      </c>
      <c r="E2434" s="34">
        <v>124.14</v>
      </c>
      <c r="F2434" s="34" t="s">
        <v>1125</v>
      </c>
      <c r="G2434" s="34" t="s">
        <v>1125</v>
      </c>
      <c r="H2434" s="34">
        <v>119.4</v>
      </c>
      <c r="I2434" s="34" t="s">
        <v>1125</v>
      </c>
      <c r="J2434" s="34">
        <v>117.65</v>
      </c>
      <c r="K2434" s="34" t="s">
        <v>1125</v>
      </c>
      <c r="L2434" s="34" t="s">
        <v>1125</v>
      </c>
      <c r="M2434" s="34" t="s">
        <v>1125</v>
      </c>
      <c r="N2434" s="34" t="s">
        <v>2161</v>
      </c>
      <c r="O2434" s="25" t="s">
        <v>4502</v>
      </c>
    </row>
    <row r="2435" spans="1:15" ht="75.599999999999994">
      <c r="A2435" s="21" t="s">
        <v>4503</v>
      </c>
      <c r="B2435" s="21" t="s">
        <v>4504</v>
      </c>
      <c r="C2435" s="21" t="s">
        <v>2157</v>
      </c>
      <c r="D2435" s="30">
        <v>143669</v>
      </c>
      <c r="E2435" s="30">
        <v>121380</v>
      </c>
      <c r="F2435" s="30">
        <v>112773</v>
      </c>
      <c r="G2435" s="30">
        <v>123809</v>
      </c>
      <c r="H2435" s="30">
        <v>122899</v>
      </c>
      <c r="I2435" s="30">
        <v>119800</v>
      </c>
      <c r="J2435" s="30">
        <v>190209</v>
      </c>
      <c r="K2435" s="30">
        <v>219450</v>
      </c>
      <c r="L2435" s="30">
        <v>217209</v>
      </c>
      <c r="M2435" s="30">
        <v>191864</v>
      </c>
      <c r="N2435" s="30">
        <v>182405</v>
      </c>
      <c r="O2435" s="25"/>
    </row>
    <row r="2436" spans="1:15" ht="75.599999999999994">
      <c r="A2436" s="21" t="s">
        <v>4503</v>
      </c>
      <c r="B2436" s="21" t="s">
        <v>4504</v>
      </c>
      <c r="C2436" s="21" t="s">
        <v>2257</v>
      </c>
      <c r="D2436" s="30">
        <v>241463015</v>
      </c>
      <c r="E2436" s="30">
        <v>219758064</v>
      </c>
      <c r="F2436" s="30">
        <v>220582334</v>
      </c>
      <c r="G2436" s="30">
        <v>213815107</v>
      </c>
      <c r="H2436" s="30">
        <v>203309252</v>
      </c>
      <c r="I2436" s="30">
        <v>188773328</v>
      </c>
      <c r="J2436" s="30">
        <v>326773465</v>
      </c>
      <c r="K2436" s="30">
        <v>366234975</v>
      </c>
      <c r="L2436" s="30">
        <v>314087197</v>
      </c>
      <c r="M2436" s="30">
        <v>298814142</v>
      </c>
      <c r="N2436" s="30">
        <v>288473073</v>
      </c>
      <c r="O2436" s="25"/>
    </row>
    <row r="2437" spans="1:15" ht="75.599999999999994">
      <c r="A2437" s="21" t="s">
        <v>4503</v>
      </c>
      <c r="B2437" s="21" t="s">
        <v>4504</v>
      </c>
      <c r="C2437" s="21" t="s">
        <v>2258</v>
      </c>
      <c r="D2437" s="34">
        <v>0.59</v>
      </c>
      <c r="E2437" s="34">
        <v>0.55000000000000004</v>
      </c>
      <c r="F2437" s="34">
        <v>0.51</v>
      </c>
      <c r="G2437" s="34">
        <v>0.57999999999999996</v>
      </c>
      <c r="H2437" s="34">
        <v>0.6</v>
      </c>
      <c r="I2437" s="34">
        <v>0.63</v>
      </c>
      <c r="J2437" s="34">
        <v>0.57999999999999996</v>
      </c>
      <c r="K2437" s="34">
        <v>0.6</v>
      </c>
      <c r="L2437" s="34">
        <v>0.69</v>
      </c>
      <c r="M2437" s="34">
        <v>0.64</v>
      </c>
      <c r="N2437" s="34">
        <v>0.63</v>
      </c>
      <c r="O2437" s="25"/>
    </row>
    <row r="2438" spans="1:15" ht="60.6">
      <c r="A2438" s="21" t="s">
        <v>4505</v>
      </c>
      <c r="B2438" s="21" t="s">
        <v>4506</v>
      </c>
      <c r="C2438" s="21" t="s">
        <v>2157</v>
      </c>
      <c r="D2438" s="30" t="s">
        <v>2161</v>
      </c>
      <c r="E2438" s="30" t="s">
        <v>2161</v>
      </c>
      <c r="F2438" s="30">
        <v>0</v>
      </c>
      <c r="G2438" s="30">
        <v>0</v>
      </c>
      <c r="H2438" s="30">
        <v>0</v>
      </c>
      <c r="I2438" s="30">
        <v>0</v>
      </c>
      <c r="J2438" s="30">
        <v>0</v>
      </c>
      <c r="K2438" s="30">
        <v>0</v>
      </c>
      <c r="L2438" s="30">
        <v>0</v>
      </c>
      <c r="M2438" s="30">
        <v>0</v>
      </c>
      <c r="N2438" s="30">
        <v>0</v>
      </c>
      <c r="O2438" s="25" t="s">
        <v>4507</v>
      </c>
    </row>
    <row r="2439" spans="1:15" ht="60.6">
      <c r="A2439" s="21" t="s">
        <v>4505</v>
      </c>
      <c r="B2439" s="21" t="s">
        <v>4506</v>
      </c>
      <c r="C2439" s="21" t="s">
        <v>2257</v>
      </c>
      <c r="D2439" s="30" t="s">
        <v>2161</v>
      </c>
      <c r="E2439" s="30" t="s">
        <v>2161</v>
      </c>
      <c r="F2439" s="30">
        <v>0</v>
      </c>
      <c r="G2439" s="30">
        <v>0</v>
      </c>
      <c r="H2439" s="30">
        <v>0</v>
      </c>
      <c r="I2439" s="30">
        <v>0</v>
      </c>
      <c r="J2439" s="30">
        <v>0</v>
      </c>
      <c r="K2439" s="30">
        <v>0</v>
      </c>
      <c r="L2439" s="30">
        <v>0</v>
      </c>
      <c r="M2439" s="30">
        <v>0</v>
      </c>
      <c r="N2439" s="30">
        <v>0</v>
      </c>
      <c r="O2439" s="25" t="s">
        <v>4507</v>
      </c>
    </row>
    <row r="2440" spans="1:15" ht="60.6">
      <c r="A2440" s="21" t="s">
        <v>4505</v>
      </c>
      <c r="B2440" s="21" t="s">
        <v>4506</v>
      </c>
      <c r="C2440" s="21" t="s">
        <v>2258</v>
      </c>
      <c r="D2440" s="34" t="s">
        <v>2161</v>
      </c>
      <c r="E2440" s="34" t="s">
        <v>2161</v>
      </c>
      <c r="F2440" s="34" t="s">
        <v>2161</v>
      </c>
      <c r="G2440" s="34" t="s">
        <v>2161</v>
      </c>
      <c r="H2440" s="34" t="s">
        <v>2161</v>
      </c>
      <c r="I2440" s="34" t="s">
        <v>2161</v>
      </c>
      <c r="J2440" s="34" t="s">
        <v>2161</v>
      </c>
      <c r="K2440" s="34" t="s">
        <v>2161</v>
      </c>
      <c r="L2440" s="34" t="s">
        <v>2161</v>
      </c>
      <c r="M2440" s="34" t="s">
        <v>2161</v>
      </c>
      <c r="N2440" s="34" t="s">
        <v>2161</v>
      </c>
      <c r="O2440" s="25" t="s">
        <v>4507</v>
      </c>
    </row>
    <row r="2441" spans="1:15" ht="90.6">
      <c r="A2441" s="21" t="s">
        <v>4508</v>
      </c>
      <c r="B2441" s="21" t="s">
        <v>4509</v>
      </c>
      <c r="C2441" s="21" t="s">
        <v>2157</v>
      </c>
      <c r="D2441" s="30" t="s">
        <v>2161</v>
      </c>
      <c r="E2441" s="30" t="s">
        <v>2161</v>
      </c>
      <c r="F2441" s="30">
        <v>17415</v>
      </c>
      <c r="G2441" s="30">
        <v>15857</v>
      </c>
      <c r="H2441" s="30">
        <v>13163</v>
      </c>
      <c r="I2441" s="30">
        <v>15582</v>
      </c>
      <c r="J2441" s="30">
        <v>23004</v>
      </c>
      <c r="K2441" s="30">
        <v>25042</v>
      </c>
      <c r="L2441" s="30">
        <v>29632</v>
      </c>
      <c r="M2441" s="30">
        <v>19754</v>
      </c>
      <c r="N2441" s="30">
        <v>16832</v>
      </c>
      <c r="O2441" s="25" t="s">
        <v>4510</v>
      </c>
    </row>
    <row r="2442" spans="1:15" ht="90.6">
      <c r="A2442" s="21" t="s">
        <v>4508</v>
      </c>
      <c r="B2442" s="21" t="s">
        <v>4509</v>
      </c>
      <c r="C2442" s="21" t="s">
        <v>2257</v>
      </c>
      <c r="D2442" s="30" t="s">
        <v>2161</v>
      </c>
      <c r="E2442" s="30" t="s">
        <v>2161</v>
      </c>
      <c r="F2442" s="30">
        <v>5914914</v>
      </c>
      <c r="G2442" s="30">
        <v>5439521</v>
      </c>
      <c r="H2442" s="30">
        <v>4514058</v>
      </c>
      <c r="I2442" s="30">
        <v>5192633</v>
      </c>
      <c r="J2442" s="30">
        <v>19531317</v>
      </c>
      <c r="K2442" s="30">
        <v>21019719</v>
      </c>
      <c r="L2442" s="30">
        <v>12102691</v>
      </c>
      <c r="M2442" s="30">
        <v>8376012</v>
      </c>
      <c r="N2442" s="30">
        <v>3324493</v>
      </c>
      <c r="O2442" s="25" t="s">
        <v>4510</v>
      </c>
    </row>
    <row r="2443" spans="1:15" ht="90.6">
      <c r="A2443" s="21" t="s">
        <v>4508</v>
      </c>
      <c r="B2443" s="21" t="s">
        <v>4509</v>
      </c>
      <c r="C2443" s="21" t="s">
        <v>2258</v>
      </c>
      <c r="D2443" s="34" t="s">
        <v>2161</v>
      </c>
      <c r="E2443" s="34" t="s">
        <v>2161</v>
      </c>
      <c r="F2443" s="34">
        <v>2.94</v>
      </c>
      <c r="G2443" s="34">
        <v>2.92</v>
      </c>
      <c r="H2443" s="34">
        <v>2.92</v>
      </c>
      <c r="I2443" s="34">
        <v>3</v>
      </c>
      <c r="J2443" s="34">
        <v>1.18</v>
      </c>
      <c r="K2443" s="34">
        <v>1.19</v>
      </c>
      <c r="L2443" s="34">
        <v>2.4500000000000002</v>
      </c>
      <c r="M2443" s="34">
        <v>2.36</v>
      </c>
      <c r="N2443" s="34">
        <v>5.0599999999999996</v>
      </c>
      <c r="O2443" s="25" t="s">
        <v>4510</v>
      </c>
    </row>
    <row r="2444" spans="1:15" ht="60.6">
      <c r="A2444" s="21" t="s">
        <v>4511</v>
      </c>
      <c r="B2444" s="21" t="s">
        <v>4512</v>
      </c>
      <c r="C2444" s="21" t="s">
        <v>2157</v>
      </c>
      <c r="D2444" s="30" t="s">
        <v>2158</v>
      </c>
      <c r="E2444" s="30" t="s">
        <v>2158</v>
      </c>
      <c r="F2444" s="30" t="s">
        <v>2158</v>
      </c>
      <c r="G2444" s="30" t="s">
        <v>2158</v>
      </c>
      <c r="H2444" s="30" t="s">
        <v>2158</v>
      </c>
      <c r="I2444" s="30" t="s">
        <v>2158</v>
      </c>
      <c r="J2444" s="30" t="s">
        <v>2158</v>
      </c>
      <c r="K2444" s="30" t="s">
        <v>2158</v>
      </c>
      <c r="L2444" s="30" t="s">
        <v>2158</v>
      </c>
      <c r="M2444" s="30" t="s">
        <v>2158</v>
      </c>
      <c r="N2444" s="30" t="s">
        <v>2158</v>
      </c>
      <c r="O2444" s="25" t="s">
        <v>4513</v>
      </c>
    </row>
    <row r="2445" spans="1:15" ht="60.6">
      <c r="A2445" s="21" t="s">
        <v>4511</v>
      </c>
      <c r="B2445" s="21" t="s">
        <v>4512</v>
      </c>
      <c r="C2445" s="21" t="s">
        <v>2257</v>
      </c>
      <c r="D2445" s="30" t="s">
        <v>1125</v>
      </c>
      <c r="E2445" s="30" t="s">
        <v>1125</v>
      </c>
      <c r="F2445" s="30" t="s">
        <v>1125</v>
      </c>
      <c r="G2445" s="30" t="s">
        <v>1125</v>
      </c>
      <c r="H2445" s="30" t="s">
        <v>1125</v>
      </c>
      <c r="I2445" s="30" t="s">
        <v>1125</v>
      </c>
      <c r="J2445" s="30" t="s">
        <v>1125</v>
      </c>
      <c r="K2445" s="30" t="s">
        <v>1125</v>
      </c>
      <c r="L2445" s="30" t="s">
        <v>1125</v>
      </c>
      <c r="M2445" s="30" t="s">
        <v>1125</v>
      </c>
      <c r="N2445" s="30" t="s">
        <v>1125</v>
      </c>
      <c r="O2445" s="25" t="s">
        <v>4513</v>
      </c>
    </row>
    <row r="2446" spans="1:15" ht="60.6">
      <c r="A2446" s="21" t="s">
        <v>4511</v>
      </c>
      <c r="B2446" s="21" t="s">
        <v>4512</v>
      </c>
      <c r="C2446" s="21" t="s">
        <v>2258</v>
      </c>
      <c r="D2446" s="34" t="s">
        <v>1125</v>
      </c>
      <c r="E2446" s="34" t="s">
        <v>1125</v>
      </c>
      <c r="F2446" s="34" t="s">
        <v>1125</v>
      </c>
      <c r="G2446" s="34" t="s">
        <v>1125</v>
      </c>
      <c r="H2446" s="34" t="s">
        <v>1125</v>
      </c>
      <c r="I2446" s="34" t="s">
        <v>1125</v>
      </c>
      <c r="J2446" s="34" t="s">
        <v>1125</v>
      </c>
      <c r="K2446" s="34" t="s">
        <v>1125</v>
      </c>
      <c r="L2446" s="34" t="s">
        <v>1125</v>
      </c>
      <c r="M2446" s="34" t="s">
        <v>1125</v>
      </c>
      <c r="N2446" s="34" t="s">
        <v>1125</v>
      </c>
      <c r="O2446" s="25" t="s">
        <v>4513</v>
      </c>
    </row>
    <row r="2447" spans="1:15" ht="60.6">
      <c r="A2447" s="21" t="s">
        <v>4514</v>
      </c>
      <c r="B2447" s="21" t="s">
        <v>4515</v>
      </c>
      <c r="C2447" s="21" t="s">
        <v>2157</v>
      </c>
      <c r="D2447" s="30">
        <v>161598</v>
      </c>
      <c r="E2447" s="30">
        <v>179345</v>
      </c>
      <c r="F2447" s="30">
        <v>203912</v>
      </c>
      <c r="G2447" s="30">
        <v>211443</v>
      </c>
      <c r="H2447" s="30">
        <v>212968</v>
      </c>
      <c r="I2447" s="30">
        <v>192547</v>
      </c>
      <c r="J2447" s="30">
        <v>219171</v>
      </c>
      <c r="K2447" s="30">
        <v>237903</v>
      </c>
      <c r="L2447" s="30">
        <v>212578</v>
      </c>
      <c r="M2447" s="30">
        <v>227650</v>
      </c>
      <c r="N2447" s="30">
        <v>263854</v>
      </c>
      <c r="O2447" s="25" t="s">
        <v>4516</v>
      </c>
    </row>
    <row r="2448" spans="1:15" ht="60.6">
      <c r="A2448" s="21" t="s">
        <v>4514</v>
      </c>
      <c r="B2448" s="21" t="s">
        <v>4515</v>
      </c>
      <c r="C2448" s="21" t="s">
        <v>2257</v>
      </c>
      <c r="D2448" s="30">
        <v>4427183</v>
      </c>
      <c r="E2448" s="30">
        <v>4563283</v>
      </c>
      <c r="F2448" s="30">
        <v>5335877</v>
      </c>
      <c r="G2448" s="30">
        <v>11449498</v>
      </c>
      <c r="H2448" s="30">
        <v>105278065</v>
      </c>
      <c r="I2448" s="30">
        <v>126061462</v>
      </c>
      <c r="J2448" s="30">
        <v>228534898</v>
      </c>
      <c r="K2448" s="30">
        <v>379606332</v>
      </c>
      <c r="L2448" s="30">
        <v>1442122723</v>
      </c>
      <c r="M2448" s="30" t="s">
        <v>4517</v>
      </c>
      <c r="N2448" s="30">
        <v>1957535766</v>
      </c>
      <c r="O2448" s="25" t="s">
        <v>4516</v>
      </c>
    </row>
    <row r="2449" spans="1:15" ht="60.6">
      <c r="A2449" s="21" t="s">
        <v>4514</v>
      </c>
      <c r="B2449" s="21" t="s">
        <v>4515</v>
      </c>
      <c r="C2449" s="21" t="s">
        <v>2258</v>
      </c>
      <c r="D2449" s="34">
        <v>36.5</v>
      </c>
      <c r="E2449" s="34">
        <v>39.299999999999997</v>
      </c>
      <c r="F2449" s="34">
        <v>38.22</v>
      </c>
      <c r="G2449" s="34">
        <v>18.47</v>
      </c>
      <c r="H2449" s="34">
        <v>2.02</v>
      </c>
      <c r="I2449" s="34">
        <v>1.53</v>
      </c>
      <c r="J2449" s="34">
        <v>0.96</v>
      </c>
      <c r="K2449" s="34">
        <v>0.63</v>
      </c>
      <c r="L2449" s="34">
        <v>0.15</v>
      </c>
      <c r="M2449" s="34">
        <v>0.13</v>
      </c>
      <c r="N2449" s="34">
        <v>0.13</v>
      </c>
      <c r="O2449" s="25" t="s">
        <v>4516</v>
      </c>
    </row>
    <row r="2450" spans="1:15" ht="60.6">
      <c r="A2450" s="21" t="s">
        <v>4518</v>
      </c>
      <c r="B2450" s="21" t="s">
        <v>4519</v>
      </c>
      <c r="C2450" s="21" t="s">
        <v>2157</v>
      </c>
      <c r="D2450" s="30" t="s">
        <v>2158</v>
      </c>
      <c r="E2450" s="30" t="s">
        <v>2158</v>
      </c>
      <c r="F2450" s="30" t="s">
        <v>2158</v>
      </c>
      <c r="G2450" s="30" t="s">
        <v>2158</v>
      </c>
      <c r="H2450" s="30" t="s">
        <v>2158</v>
      </c>
      <c r="I2450" s="30" t="s">
        <v>2158</v>
      </c>
      <c r="J2450" s="30" t="s">
        <v>2158</v>
      </c>
      <c r="K2450" s="30" t="s">
        <v>2158</v>
      </c>
      <c r="L2450" s="30" t="s">
        <v>2158</v>
      </c>
      <c r="M2450" s="30" t="s">
        <v>2158</v>
      </c>
      <c r="N2450" s="30" t="s">
        <v>2158</v>
      </c>
      <c r="O2450" s="25" t="s">
        <v>4520</v>
      </c>
    </row>
    <row r="2451" spans="1:15" ht="60.6">
      <c r="A2451" s="21" t="s">
        <v>4518</v>
      </c>
      <c r="B2451" s="21" t="s">
        <v>4519</v>
      </c>
      <c r="C2451" s="21" t="s">
        <v>2257</v>
      </c>
      <c r="D2451" s="30" t="s">
        <v>1125</v>
      </c>
      <c r="E2451" s="30" t="s">
        <v>1125</v>
      </c>
      <c r="F2451" s="30" t="s">
        <v>1125</v>
      </c>
      <c r="G2451" s="30" t="s">
        <v>1125</v>
      </c>
      <c r="H2451" s="30" t="s">
        <v>1125</v>
      </c>
      <c r="I2451" s="30" t="s">
        <v>1125</v>
      </c>
      <c r="J2451" s="30">
        <v>2630475</v>
      </c>
      <c r="K2451" s="30" t="s">
        <v>1125</v>
      </c>
      <c r="L2451" s="30" t="s">
        <v>1125</v>
      </c>
      <c r="M2451" s="30" t="s">
        <v>1125</v>
      </c>
      <c r="N2451" s="30" t="s">
        <v>1125</v>
      </c>
      <c r="O2451" s="25" t="s">
        <v>4520</v>
      </c>
    </row>
    <row r="2452" spans="1:15" ht="60.6">
      <c r="A2452" s="21" t="s">
        <v>4518</v>
      </c>
      <c r="B2452" s="21" t="s">
        <v>4519</v>
      </c>
      <c r="C2452" s="21" t="s">
        <v>2258</v>
      </c>
      <c r="D2452" s="34" t="s">
        <v>1125</v>
      </c>
      <c r="E2452" s="34" t="s">
        <v>1125</v>
      </c>
      <c r="F2452" s="34" t="s">
        <v>1125</v>
      </c>
      <c r="G2452" s="34" t="s">
        <v>1125</v>
      </c>
      <c r="H2452" s="34" t="s">
        <v>1125</v>
      </c>
      <c r="I2452" s="34" t="s">
        <v>1125</v>
      </c>
      <c r="J2452" s="34" t="s">
        <v>1125</v>
      </c>
      <c r="K2452" s="34" t="s">
        <v>1125</v>
      </c>
      <c r="L2452" s="34" t="s">
        <v>1125</v>
      </c>
      <c r="M2452" s="34" t="s">
        <v>1125</v>
      </c>
      <c r="N2452" s="34" t="s">
        <v>1125</v>
      </c>
      <c r="O2452" s="25" t="s">
        <v>4520</v>
      </c>
    </row>
    <row r="2453" spans="1:15" ht="60.6">
      <c r="A2453" s="21" t="s">
        <v>4521</v>
      </c>
      <c r="B2453" s="21" t="s">
        <v>4522</v>
      </c>
      <c r="C2453" s="21" t="s">
        <v>2157</v>
      </c>
      <c r="D2453" s="30">
        <v>43825</v>
      </c>
      <c r="E2453" s="30">
        <v>38279</v>
      </c>
      <c r="F2453" s="30">
        <v>46873</v>
      </c>
      <c r="G2453" s="30">
        <v>55076</v>
      </c>
      <c r="H2453" s="30">
        <v>57535</v>
      </c>
      <c r="I2453" s="30">
        <v>58407</v>
      </c>
      <c r="J2453" s="30">
        <v>62511</v>
      </c>
      <c r="K2453" s="30">
        <v>59542</v>
      </c>
      <c r="L2453" s="30">
        <v>81870</v>
      </c>
      <c r="M2453" s="30">
        <v>67815</v>
      </c>
      <c r="N2453" s="30">
        <v>68289</v>
      </c>
      <c r="O2453" s="25" t="s">
        <v>4523</v>
      </c>
    </row>
    <row r="2454" spans="1:15" ht="60.6">
      <c r="A2454" s="21" t="s">
        <v>4521</v>
      </c>
      <c r="B2454" s="21" t="s">
        <v>4522</v>
      </c>
      <c r="C2454" s="21" t="s">
        <v>4449</v>
      </c>
      <c r="D2454" s="30">
        <v>177470</v>
      </c>
      <c r="E2454" s="30">
        <v>145112</v>
      </c>
      <c r="F2454" s="30" t="s">
        <v>4524</v>
      </c>
      <c r="G2454" s="30">
        <v>879652</v>
      </c>
      <c r="H2454" s="30">
        <v>209514</v>
      </c>
      <c r="I2454" s="30">
        <v>221262</v>
      </c>
      <c r="J2454" s="30">
        <v>224384</v>
      </c>
      <c r="K2454" s="30">
        <v>198183</v>
      </c>
      <c r="L2454" s="30">
        <v>281905</v>
      </c>
      <c r="M2454" s="30">
        <v>234403</v>
      </c>
      <c r="N2454" s="30">
        <v>249044</v>
      </c>
      <c r="O2454" s="25" t="s">
        <v>4523</v>
      </c>
    </row>
    <row r="2455" spans="1:15" ht="60.6">
      <c r="A2455" s="21" t="s">
        <v>4521</v>
      </c>
      <c r="B2455" s="21" t="s">
        <v>4522</v>
      </c>
      <c r="C2455" s="21" t="s">
        <v>4450</v>
      </c>
      <c r="D2455" s="34">
        <v>246.94</v>
      </c>
      <c r="E2455" s="34">
        <v>263.79000000000002</v>
      </c>
      <c r="F2455" s="34">
        <v>81.62</v>
      </c>
      <c r="G2455" s="34">
        <v>62.61</v>
      </c>
      <c r="H2455" s="34">
        <v>274.61</v>
      </c>
      <c r="I2455" s="34">
        <v>263.97000000000003</v>
      </c>
      <c r="J2455" s="34">
        <v>278.58999999999997</v>
      </c>
      <c r="K2455" s="34">
        <v>300.44</v>
      </c>
      <c r="L2455" s="34">
        <v>290.42</v>
      </c>
      <c r="M2455" s="34">
        <v>289.31</v>
      </c>
      <c r="N2455" s="34">
        <v>274.2</v>
      </c>
      <c r="O2455" s="25" t="s">
        <v>4523</v>
      </c>
    </row>
    <row r="2456" spans="1:15" ht="30.6">
      <c r="A2456" s="21" t="s">
        <v>4525</v>
      </c>
      <c r="B2456" s="21" t="s">
        <v>4526</v>
      </c>
      <c r="C2456" s="21" t="s">
        <v>2157</v>
      </c>
      <c r="D2456" s="30">
        <v>240</v>
      </c>
      <c r="E2456" s="30">
        <v>316</v>
      </c>
      <c r="F2456" s="30" t="s">
        <v>2158</v>
      </c>
      <c r="G2456" s="30">
        <v>866</v>
      </c>
      <c r="H2456" s="30">
        <v>1310</v>
      </c>
      <c r="I2456" s="30" t="s">
        <v>2158</v>
      </c>
      <c r="J2456" s="30">
        <v>565</v>
      </c>
      <c r="K2456" s="30" t="s">
        <v>2158</v>
      </c>
      <c r="L2456" s="30">
        <v>2165</v>
      </c>
      <c r="M2456" s="30">
        <v>2138</v>
      </c>
      <c r="N2456" s="30" t="s">
        <v>2158</v>
      </c>
      <c r="O2456" s="25"/>
    </row>
    <row r="2457" spans="1:15" ht="30.6">
      <c r="A2457" s="21" t="s">
        <v>4525</v>
      </c>
      <c r="B2457" s="21" t="s">
        <v>4526</v>
      </c>
      <c r="C2457" s="21" t="s">
        <v>4449</v>
      </c>
      <c r="D2457" s="30">
        <v>161</v>
      </c>
      <c r="E2457" s="30" t="s">
        <v>4527</v>
      </c>
      <c r="F2457" s="30" t="s">
        <v>1125</v>
      </c>
      <c r="G2457" s="30" t="s">
        <v>1125</v>
      </c>
      <c r="H2457" s="30" t="s">
        <v>4528</v>
      </c>
      <c r="I2457" s="30" t="s">
        <v>1125</v>
      </c>
      <c r="J2457" s="30">
        <v>1032</v>
      </c>
      <c r="K2457" s="30" t="s">
        <v>1125</v>
      </c>
      <c r="L2457" s="30">
        <v>4454</v>
      </c>
      <c r="M2457" s="30">
        <v>4399</v>
      </c>
      <c r="N2457" s="30" t="s">
        <v>1125</v>
      </c>
      <c r="O2457" s="25"/>
    </row>
    <row r="2458" spans="1:15" ht="30.6">
      <c r="A2458" s="21" t="s">
        <v>4525</v>
      </c>
      <c r="B2458" s="21" t="s">
        <v>4526</v>
      </c>
      <c r="C2458" s="21" t="s">
        <v>4450</v>
      </c>
      <c r="D2458" s="34">
        <v>1493.59</v>
      </c>
      <c r="E2458" s="34">
        <v>1490.29</v>
      </c>
      <c r="F2458" s="34" t="s">
        <v>1125</v>
      </c>
      <c r="G2458" s="34" t="s">
        <v>1125</v>
      </c>
      <c r="H2458" s="34">
        <v>655</v>
      </c>
      <c r="I2458" s="34" t="s">
        <v>1125</v>
      </c>
      <c r="J2458" s="34">
        <v>547.48</v>
      </c>
      <c r="K2458" s="34" t="s">
        <v>1125</v>
      </c>
      <c r="L2458" s="34">
        <v>486.02</v>
      </c>
      <c r="M2458" s="34">
        <v>486.02</v>
      </c>
      <c r="N2458" s="34" t="s">
        <v>1125</v>
      </c>
      <c r="O2458" s="25"/>
    </row>
    <row r="2459" spans="1:15" ht="105.6">
      <c r="A2459" s="21" t="s">
        <v>4529</v>
      </c>
      <c r="B2459" s="21" t="s">
        <v>4530</v>
      </c>
      <c r="C2459" s="21" t="s">
        <v>2157</v>
      </c>
      <c r="D2459" s="30">
        <v>1586</v>
      </c>
      <c r="E2459" s="30">
        <v>1717</v>
      </c>
      <c r="F2459" s="30">
        <v>3486</v>
      </c>
      <c r="G2459" s="30">
        <v>5560</v>
      </c>
      <c r="H2459" s="30">
        <v>26401</v>
      </c>
      <c r="I2459" s="30">
        <v>51364</v>
      </c>
      <c r="J2459" s="30">
        <v>35604</v>
      </c>
      <c r="K2459" s="30">
        <v>42208</v>
      </c>
      <c r="L2459" s="30">
        <v>16078</v>
      </c>
      <c r="M2459" s="30">
        <v>7635</v>
      </c>
      <c r="N2459" s="30">
        <v>6564</v>
      </c>
      <c r="O2459" s="25"/>
    </row>
    <row r="2460" spans="1:15" ht="105.6">
      <c r="A2460" s="21" t="s">
        <v>4529</v>
      </c>
      <c r="B2460" s="21" t="s">
        <v>4530</v>
      </c>
      <c r="C2460" s="21" t="s">
        <v>4449</v>
      </c>
      <c r="D2460" s="30" t="s">
        <v>4531</v>
      </c>
      <c r="E2460" s="30" t="s">
        <v>4532</v>
      </c>
      <c r="F2460" s="30" t="s">
        <v>4533</v>
      </c>
      <c r="G2460" s="30" t="s">
        <v>4534</v>
      </c>
      <c r="H2460" s="30" t="s">
        <v>4535</v>
      </c>
      <c r="I2460" s="30">
        <v>277702</v>
      </c>
      <c r="J2460" s="30">
        <v>192851</v>
      </c>
      <c r="K2460" s="30" t="s">
        <v>4536</v>
      </c>
      <c r="L2460" s="30">
        <v>86450</v>
      </c>
      <c r="M2460" s="30">
        <v>36567</v>
      </c>
      <c r="N2460" s="30">
        <v>30026</v>
      </c>
      <c r="O2460" s="25"/>
    </row>
    <row r="2461" spans="1:15" ht="105.6">
      <c r="A2461" s="21" t="s">
        <v>4529</v>
      </c>
      <c r="B2461" s="21" t="s">
        <v>4530</v>
      </c>
      <c r="C2461" s="21" t="s">
        <v>4450</v>
      </c>
      <c r="D2461" s="34">
        <v>155.96</v>
      </c>
      <c r="E2461" s="34">
        <v>150.4</v>
      </c>
      <c r="F2461" s="34">
        <v>141.97999999999999</v>
      </c>
      <c r="G2461" s="34">
        <v>177.17</v>
      </c>
      <c r="H2461" s="34">
        <v>184.01</v>
      </c>
      <c r="I2461" s="34">
        <v>184.96</v>
      </c>
      <c r="J2461" s="34">
        <v>184.62</v>
      </c>
      <c r="K2461" s="34">
        <v>185.08</v>
      </c>
      <c r="L2461" s="34">
        <v>185.98</v>
      </c>
      <c r="M2461" s="34">
        <v>208.78</v>
      </c>
      <c r="N2461" s="34">
        <v>218.62</v>
      </c>
      <c r="O2461" s="25"/>
    </row>
    <row r="2462" spans="1:15" ht="45.6">
      <c r="A2462" s="21" t="s">
        <v>4537</v>
      </c>
      <c r="B2462" s="21" t="s">
        <v>4538</v>
      </c>
      <c r="C2462" s="21" t="s">
        <v>2157</v>
      </c>
      <c r="D2462" s="30">
        <v>42319</v>
      </c>
      <c r="E2462" s="30">
        <v>24130</v>
      </c>
      <c r="F2462" s="30">
        <v>27472</v>
      </c>
      <c r="G2462" s="30">
        <v>29771</v>
      </c>
      <c r="H2462" s="30">
        <v>72656</v>
      </c>
      <c r="I2462" s="30">
        <v>26194</v>
      </c>
      <c r="J2462" s="30">
        <v>35334</v>
      </c>
      <c r="K2462" s="30">
        <v>31799</v>
      </c>
      <c r="L2462" s="30">
        <v>24382</v>
      </c>
      <c r="M2462" s="30">
        <v>31160</v>
      </c>
      <c r="N2462" s="30">
        <v>38828</v>
      </c>
      <c r="O2462" s="25"/>
    </row>
    <row r="2463" spans="1:15" ht="30.6">
      <c r="A2463" s="21" t="s">
        <v>4539</v>
      </c>
      <c r="B2463" s="21" t="s">
        <v>4540</v>
      </c>
      <c r="C2463" s="21" t="s">
        <v>2157</v>
      </c>
      <c r="D2463" s="30">
        <v>0</v>
      </c>
      <c r="E2463" s="30">
        <v>0</v>
      </c>
      <c r="F2463" s="30">
        <v>0</v>
      </c>
      <c r="G2463" s="30">
        <v>0</v>
      </c>
      <c r="H2463" s="30">
        <v>0</v>
      </c>
      <c r="I2463" s="30" t="s">
        <v>2158</v>
      </c>
      <c r="J2463" s="30" t="s">
        <v>2158</v>
      </c>
      <c r="K2463" s="30" t="s">
        <v>2158</v>
      </c>
      <c r="L2463" s="30" t="s">
        <v>2158</v>
      </c>
      <c r="M2463" s="30">
        <v>1656</v>
      </c>
      <c r="N2463" s="30" t="s">
        <v>2158</v>
      </c>
      <c r="O2463" s="25"/>
    </row>
    <row r="2464" spans="1:15" ht="30.6">
      <c r="A2464" s="21" t="s">
        <v>4539</v>
      </c>
      <c r="B2464" s="21" t="s">
        <v>4540</v>
      </c>
      <c r="C2464" s="21" t="s">
        <v>4449</v>
      </c>
      <c r="D2464" s="30">
        <v>0</v>
      </c>
      <c r="E2464" s="30">
        <v>0</v>
      </c>
      <c r="F2464" s="30">
        <v>0</v>
      </c>
      <c r="G2464" s="30">
        <v>0</v>
      </c>
      <c r="H2464" s="30">
        <v>0</v>
      </c>
      <c r="I2464" s="30" t="s">
        <v>1125</v>
      </c>
      <c r="J2464" s="30" t="s">
        <v>1125</v>
      </c>
      <c r="K2464" s="30" t="s">
        <v>1125</v>
      </c>
      <c r="L2464" s="30" t="s">
        <v>1125</v>
      </c>
      <c r="M2464" s="30" t="s">
        <v>1125</v>
      </c>
      <c r="N2464" s="30" t="s">
        <v>1125</v>
      </c>
      <c r="O2464" s="25"/>
    </row>
    <row r="2465" spans="1:15" ht="30.6">
      <c r="A2465" s="21" t="s">
        <v>4539</v>
      </c>
      <c r="B2465" s="21" t="s">
        <v>4540</v>
      </c>
      <c r="C2465" s="21" t="s">
        <v>4450</v>
      </c>
      <c r="D2465" s="34" t="s">
        <v>2161</v>
      </c>
      <c r="E2465" s="34" t="s">
        <v>2161</v>
      </c>
      <c r="F2465" s="34" t="s">
        <v>2161</v>
      </c>
      <c r="G2465" s="34" t="s">
        <v>2161</v>
      </c>
      <c r="H2465" s="34" t="s">
        <v>2161</v>
      </c>
      <c r="I2465" s="34" t="s">
        <v>1125</v>
      </c>
      <c r="J2465" s="34" t="s">
        <v>1125</v>
      </c>
      <c r="K2465" s="34" t="s">
        <v>1125</v>
      </c>
      <c r="L2465" s="34" t="s">
        <v>1125</v>
      </c>
      <c r="M2465" s="34" t="s">
        <v>1125</v>
      </c>
      <c r="N2465" s="34" t="s">
        <v>1125</v>
      </c>
      <c r="O2465" s="25"/>
    </row>
    <row r="2466" spans="1:15" ht="75.599999999999994">
      <c r="A2466" s="21" t="s">
        <v>4541</v>
      </c>
      <c r="B2466" s="21" t="s">
        <v>4542</v>
      </c>
      <c r="C2466" s="21" t="s">
        <v>2157</v>
      </c>
      <c r="D2466" s="30">
        <v>596265</v>
      </c>
      <c r="E2466" s="30">
        <v>606171</v>
      </c>
      <c r="F2466" s="30">
        <v>599251</v>
      </c>
      <c r="G2466" s="30">
        <v>620660</v>
      </c>
      <c r="H2466" s="30">
        <v>637036</v>
      </c>
      <c r="I2466" s="30">
        <v>638724</v>
      </c>
      <c r="J2466" s="30">
        <v>585544</v>
      </c>
      <c r="K2466" s="30">
        <v>748346</v>
      </c>
      <c r="L2466" s="30">
        <v>880265</v>
      </c>
      <c r="M2466" s="30">
        <v>881115</v>
      </c>
      <c r="N2466" s="30">
        <v>901339</v>
      </c>
      <c r="O2466" s="25" t="s">
        <v>4543</v>
      </c>
    </row>
    <row r="2467" spans="1:15" ht="75.599999999999994">
      <c r="A2467" s="21" t="s">
        <v>4541</v>
      </c>
      <c r="B2467" s="21" t="s">
        <v>4542</v>
      </c>
      <c r="C2467" s="21" t="s">
        <v>4449</v>
      </c>
      <c r="D2467" s="30">
        <v>2714851</v>
      </c>
      <c r="E2467" s="30">
        <v>2830719</v>
      </c>
      <c r="F2467" s="30">
        <v>2557358</v>
      </c>
      <c r="G2467" s="30">
        <v>2501993</v>
      </c>
      <c r="H2467" s="30">
        <v>2418878</v>
      </c>
      <c r="I2467" s="30">
        <v>7824282</v>
      </c>
      <c r="J2467" s="30">
        <v>2265902</v>
      </c>
      <c r="K2467" s="30">
        <v>2391571</v>
      </c>
      <c r="L2467" s="30">
        <v>2250208</v>
      </c>
      <c r="M2467" s="30">
        <v>2280105</v>
      </c>
      <c r="N2467" s="30">
        <v>2552137</v>
      </c>
      <c r="O2467" s="25" t="s">
        <v>4543</v>
      </c>
    </row>
    <row r="2468" spans="1:15" ht="75.599999999999994">
      <c r="A2468" s="21" t="s">
        <v>4541</v>
      </c>
      <c r="B2468" s="21" t="s">
        <v>4542</v>
      </c>
      <c r="C2468" s="21" t="s">
        <v>4450</v>
      </c>
      <c r="D2468" s="34">
        <v>219.63</v>
      </c>
      <c r="E2468" s="34">
        <v>214.14</v>
      </c>
      <c r="F2468" s="34">
        <v>234.32</v>
      </c>
      <c r="G2468" s="34">
        <v>248.07</v>
      </c>
      <c r="H2468" s="34">
        <v>263.36</v>
      </c>
      <c r="I2468" s="34">
        <v>81.63</v>
      </c>
      <c r="J2468" s="34">
        <v>258.42</v>
      </c>
      <c r="K2468" s="34">
        <v>312.91000000000003</v>
      </c>
      <c r="L2468" s="34">
        <v>391.19</v>
      </c>
      <c r="M2468" s="34">
        <v>386.44</v>
      </c>
      <c r="N2468" s="34">
        <v>353.17</v>
      </c>
      <c r="O2468" s="25" t="s">
        <v>4543</v>
      </c>
    </row>
    <row r="2469" spans="1:15" ht="30.6">
      <c r="A2469" s="21" t="s">
        <v>4544</v>
      </c>
      <c r="B2469" s="21" t="s">
        <v>4545</v>
      </c>
      <c r="C2469" s="21" t="s">
        <v>2157</v>
      </c>
      <c r="D2469" s="30" t="s">
        <v>2158</v>
      </c>
      <c r="E2469" s="30" t="s">
        <v>2158</v>
      </c>
      <c r="F2469" s="30" t="s">
        <v>2158</v>
      </c>
      <c r="G2469" s="30" t="s">
        <v>2158</v>
      </c>
      <c r="H2469" s="30" t="s">
        <v>2158</v>
      </c>
      <c r="I2469" s="30" t="s">
        <v>2158</v>
      </c>
      <c r="J2469" s="30" t="s">
        <v>2158</v>
      </c>
      <c r="K2469" s="30" t="s">
        <v>2158</v>
      </c>
      <c r="L2469" s="30">
        <v>158610</v>
      </c>
      <c r="M2469" s="30" t="s">
        <v>4546</v>
      </c>
      <c r="N2469" s="30" t="s">
        <v>2158</v>
      </c>
      <c r="O2469" s="25"/>
    </row>
    <row r="2470" spans="1:15" ht="30.6">
      <c r="A2470" s="21" t="s">
        <v>4544</v>
      </c>
      <c r="B2470" s="21" t="s">
        <v>4545</v>
      </c>
      <c r="C2470" s="21" t="s">
        <v>4449</v>
      </c>
      <c r="D2470" s="30" t="s">
        <v>1125</v>
      </c>
      <c r="E2470" s="30" t="s">
        <v>1125</v>
      </c>
      <c r="F2470" s="30" t="s">
        <v>1125</v>
      </c>
      <c r="G2470" s="30" t="s">
        <v>1125</v>
      </c>
      <c r="H2470" s="30" t="s">
        <v>1125</v>
      </c>
      <c r="I2470" s="30" t="s">
        <v>1125</v>
      </c>
      <c r="J2470" s="30" t="s">
        <v>1125</v>
      </c>
      <c r="K2470" s="30" t="s">
        <v>1125</v>
      </c>
      <c r="L2470" s="30">
        <v>498227</v>
      </c>
      <c r="M2470" s="30" t="s">
        <v>4547</v>
      </c>
      <c r="N2470" s="30" t="s">
        <v>1125</v>
      </c>
      <c r="O2470" s="25"/>
    </row>
    <row r="2471" spans="1:15" ht="30.6">
      <c r="A2471" s="21" t="s">
        <v>4544</v>
      </c>
      <c r="B2471" s="21" t="s">
        <v>4545</v>
      </c>
      <c r="C2471" s="21" t="s">
        <v>4450</v>
      </c>
      <c r="D2471" s="34" t="s">
        <v>1125</v>
      </c>
      <c r="E2471" s="34" t="s">
        <v>1125</v>
      </c>
      <c r="F2471" s="34" t="s">
        <v>1125</v>
      </c>
      <c r="G2471" s="34" t="s">
        <v>1125</v>
      </c>
      <c r="H2471" s="34" t="s">
        <v>1125</v>
      </c>
      <c r="I2471" s="34" t="s">
        <v>1125</v>
      </c>
      <c r="J2471" s="34" t="s">
        <v>1125</v>
      </c>
      <c r="K2471" s="34" t="s">
        <v>1125</v>
      </c>
      <c r="L2471" s="34">
        <v>318.35000000000002</v>
      </c>
      <c r="M2471" s="34">
        <v>316.83999999999997</v>
      </c>
      <c r="N2471" s="34" t="s">
        <v>1125</v>
      </c>
      <c r="O2471" s="25"/>
    </row>
    <row r="2472" spans="1:15" ht="60.6">
      <c r="A2472" s="21" t="s">
        <v>4548</v>
      </c>
      <c r="B2472" s="21" t="s">
        <v>4549</v>
      </c>
      <c r="C2472" s="21" t="s">
        <v>2157</v>
      </c>
      <c r="D2472" s="30">
        <v>0</v>
      </c>
      <c r="E2472" s="30">
        <v>0</v>
      </c>
      <c r="F2472" s="30">
        <v>0</v>
      </c>
      <c r="G2472" s="30">
        <v>0</v>
      </c>
      <c r="H2472" s="30">
        <v>0</v>
      </c>
      <c r="I2472" s="30">
        <v>0</v>
      </c>
      <c r="J2472" s="30">
        <v>0</v>
      </c>
      <c r="K2472" s="30">
        <v>0</v>
      </c>
      <c r="L2472" s="30">
        <v>0</v>
      </c>
      <c r="M2472" s="30">
        <v>0</v>
      </c>
      <c r="N2472" s="30">
        <v>0</v>
      </c>
      <c r="O2472" s="25" t="s">
        <v>4550</v>
      </c>
    </row>
    <row r="2473" spans="1:15" ht="60.6">
      <c r="A2473" s="21" t="s">
        <v>4548</v>
      </c>
      <c r="B2473" s="21" t="s">
        <v>4549</v>
      </c>
      <c r="C2473" s="21" t="s">
        <v>4449</v>
      </c>
      <c r="D2473" s="30">
        <v>0</v>
      </c>
      <c r="E2473" s="30">
        <v>0</v>
      </c>
      <c r="F2473" s="30">
        <v>0</v>
      </c>
      <c r="G2473" s="30">
        <v>0</v>
      </c>
      <c r="H2473" s="30">
        <v>0</v>
      </c>
      <c r="I2473" s="30">
        <v>0</v>
      </c>
      <c r="J2473" s="30">
        <v>0</v>
      </c>
      <c r="K2473" s="30">
        <v>0</v>
      </c>
      <c r="L2473" s="30">
        <v>0</v>
      </c>
      <c r="M2473" s="30">
        <v>0</v>
      </c>
      <c r="N2473" s="30">
        <v>0</v>
      </c>
      <c r="O2473" s="25" t="s">
        <v>4550</v>
      </c>
    </row>
    <row r="2474" spans="1:15" ht="60.6">
      <c r="A2474" s="21" t="s">
        <v>4548</v>
      </c>
      <c r="B2474" s="21" t="s">
        <v>4549</v>
      </c>
      <c r="C2474" s="21" t="s">
        <v>4450</v>
      </c>
      <c r="D2474" s="34" t="s">
        <v>2161</v>
      </c>
      <c r="E2474" s="34" t="s">
        <v>2161</v>
      </c>
      <c r="F2474" s="34" t="s">
        <v>2161</v>
      </c>
      <c r="G2474" s="34" t="s">
        <v>2161</v>
      </c>
      <c r="H2474" s="34" t="s">
        <v>2161</v>
      </c>
      <c r="I2474" s="34" t="s">
        <v>2161</v>
      </c>
      <c r="J2474" s="34" t="s">
        <v>2161</v>
      </c>
      <c r="K2474" s="34" t="s">
        <v>2161</v>
      </c>
      <c r="L2474" s="34" t="s">
        <v>2161</v>
      </c>
      <c r="M2474" s="34" t="s">
        <v>2161</v>
      </c>
      <c r="N2474" s="34" t="s">
        <v>2161</v>
      </c>
      <c r="O2474" s="25" t="s">
        <v>4550</v>
      </c>
    </row>
    <row r="2475" spans="1:15" ht="60.6">
      <c r="A2475" s="21" t="s">
        <v>4551</v>
      </c>
      <c r="B2475" s="21" t="s">
        <v>4552</v>
      </c>
      <c r="C2475" s="21" t="s">
        <v>2157</v>
      </c>
      <c r="D2475" s="30">
        <v>0</v>
      </c>
      <c r="E2475" s="30">
        <v>0</v>
      </c>
      <c r="F2475" s="30">
        <v>0</v>
      </c>
      <c r="G2475" s="30">
        <v>0</v>
      </c>
      <c r="H2475" s="30">
        <v>0</v>
      </c>
      <c r="I2475" s="30">
        <v>0</v>
      </c>
      <c r="J2475" s="30">
        <v>0</v>
      </c>
      <c r="K2475" s="30">
        <v>0</v>
      </c>
      <c r="L2475" s="30">
        <v>0</v>
      </c>
      <c r="M2475" s="30">
        <v>0</v>
      </c>
      <c r="N2475" s="30">
        <v>0</v>
      </c>
      <c r="O2475" s="25" t="s">
        <v>4553</v>
      </c>
    </row>
    <row r="2476" spans="1:15" ht="60.6">
      <c r="A2476" s="21" t="s">
        <v>4551</v>
      </c>
      <c r="B2476" s="21" t="s">
        <v>4552</v>
      </c>
      <c r="C2476" s="21" t="s">
        <v>4449</v>
      </c>
      <c r="D2476" s="30">
        <v>0</v>
      </c>
      <c r="E2476" s="30">
        <v>0</v>
      </c>
      <c r="F2476" s="30">
        <v>0</v>
      </c>
      <c r="G2476" s="30">
        <v>0</v>
      </c>
      <c r="H2476" s="30">
        <v>0</v>
      </c>
      <c r="I2476" s="30">
        <v>0</v>
      </c>
      <c r="J2476" s="30">
        <v>0</v>
      </c>
      <c r="K2476" s="30">
        <v>0</v>
      </c>
      <c r="L2476" s="30">
        <v>0</v>
      </c>
      <c r="M2476" s="30">
        <v>0</v>
      </c>
      <c r="N2476" s="30">
        <v>0</v>
      </c>
      <c r="O2476" s="25" t="s">
        <v>4553</v>
      </c>
    </row>
    <row r="2477" spans="1:15" ht="60.6">
      <c r="A2477" s="21" t="s">
        <v>4551</v>
      </c>
      <c r="B2477" s="21" t="s">
        <v>4552</v>
      </c>
      <c r="C2477" s="21" t="s">
        <v>4450</v>
      </c>
      <c r="D2477" s="34" t="s">
        <v>2161</v>
      </c>
      <c r="E2477" s="34" t="s">
        <v>2161</v>
      </c>
      <c r="F2477" s="34" t="s">
        <v>2161</v>
      </c>
      <c r="G2477" s="34" t="s">
        <v>2161</v>
      </c>
      <c r="H2477" s="34" t="s">
        <v>2161</v>
      </c>
      <c r="I2477" s="34" t="s">
        <v>2161</v>
      </c>
      <c r="J2477" s="34" t="s">
        <v>2161</v>
      </c>
      <c r="K2477" s="34" t="s">
        <v>2161</v>
      </c>
      <c r="L2477" s="34" t="s">
        <v>2161</v>
      </c>
      <c r="M2477" s="34" t="s">
        <v>2161</v>
      </c>
      <c r="N2477" s="34" t="s">
        <v>2161</v>
      </c>
      <c r="O2477" s="25" t="s">
        <v>4553</v>
      </c>
    </row>
    <row r="2478" spans="1:15" ht="75.599999999999994">
      <c r="A2478" s="21" t="s">
        <v>4554</v>
      </c>
      <c r="B2478" s="21" t="s">
        <v>4555</v>
      </c>
      <c r="C2478" s="21" t="s">
        <v>2157</v>
      </c>
      <c r="D2478" s="30">
        <v>339</v>
      </c>
      <c r="E2478" s="30">
        <v>302</v>
      </c>
      <c r="F2478" s="30">
        <v>419</v>
      </c>
      <c r="G2478" s="30">
        <v>401</v>
      </c>
      <c r="H2478" s="30">
        <v>509</v>
      </c>
      <c r="I2478" s="30">
        <v>368</v>
      </c>
      <c r="J2478" s="30">
        <v>293</v>
      </c>
      <c r="K2478" s="30" t="s">
        <v>2158</v>
      </c>
      <c r="L2478" s="30">
        <v>56</v>
      </c>
      <c r="M2478" s="30">
        <v>712</v>
      </c>
      <c r="N2478" s="30" t="s">
        <v>2158</v>
      </c>
      <c r="O2478" s="25" t="s">
        <v>4556</v>
      </c>
    </row>
    <row r="2479" spans="1:15" ht="75.599999999999994">
      <c r="A2479" s="21" t="s">
        <v>4554</v>
      </c>
      <c r="B2479" s="21" t="s">
        <v>4555</v>
      </c>
      <c r="C2479" s="21" t="s">
        <v>3427</v>
      </c>
      <c r="D2479" s="30" t="s">
        <v>4557</v>
      </c>
      <c r="E2479" s="30">
        <v>94419</v>
      </c>
      <c r="F2479" s="30">
        <v>99394</v>
      </c>
      <c r="G2479" s="30">
        <v>96539</v>
      </c>
      <c r="H2479" s="30">
        <v>123997</v>
      </c>
      <c r="I2479" s="30">
        <v>95680</v>
      </c>
      <c r="J2479" s="30">
        <v>91592</v>
      </c>
      <c r="K2479" s="30" t="s">
        <v>1125</v>
      </c>
      <c r="L2479" s="30">
        <v>15237</v>
      </c>
      <c r="M2479" s="30" t="s">
        <v>4558</v>
      </c>
      <c r="N2479" s="30" t="s">
        <v>1125</v>
      </c>
      <c r="O2479" s="25" t="s">
        <v>4556</v>
      </c>
    </row>
    <row r="2480" spans="1:15" ht="75.599999999999994">
      <c r="A2480" s="21" t="s">
        <v>4554</v>
      </c>
      <c r="B2480" s="21" t="s">
        <v>4555</v>
      </c>
      <c r="C2480" s="21" t="s">
        <v>3428</v>
      </c>
      <c r="D2480" s="34">
        <v>2.99</v>
      </c>
      <c r="E2480" s="34">
        <v>3.19</v>
      </c>
      <c r="F2480" s="34">
        <v>4.21</v>
      </c>
      <c r="G2480" s="34">
        <v>4.1500000000000004</v>
      </c>
      <c r="H2480" s="34">
        <v>4.0999999999999996</v>
      </c>
      <c r="I2480" s="34">
        <v>3.85</v>
      </c>
      <c r="J2480" s="34">
        <v>3.2</v>
      </c>
      <c r="K2480" s="34" t="s">
        <v>1125</v>
      </c>
      <c r="L2480" s="34">
        <v>3.68</v>
      </c>
      <c r="M2480" s="34">
        <v>4.0999999999999996</v>
      </c>
      <c r="N2480" s="34" t="s">
        <v>1125</v>
      </c>
      <c r="O2480" s="25" t="s">
        <v>4556</v>
      </c>
    </row>
    <row r="2481" spans="1:15" ht="75.599999999999994">
      <c r="A2481" s="21" t="s">
        <v>4559</v>
      </c>
      <c r="B2481" s="21" t="s">
        <v>4560</v>
      </c>
      <c r="C2481" s="21" t="s">
        <v>2157</v>
      </c>
      <c r="D2481" s="30">
        <v>12136</v>
      </c>
      <c r="E2481" s="30">
        <v>11745</v>
      </c>
      <c r="F2481" s="30">
        <v>12850</v>
      </c>
      <c r="G2481" s="30">
        <v>13429</v>
      </c>
      <c r="H2481" s="30">
        <v>12902</v>
      </c>
      <c r="I2481" s="30">
        <v>13610</v>
      </c>
      <c r="J2481" s="30">
        <v>14311</v>
      </c>
      <c r="K2481" s="30">
        <v>22639</v>
      </c>
      <c r="L2481" s="30">
        <v>29571</v>
      </c>
      <c r="M2481" s="30">
        <v>47813</v>
      </c>
      <c r="N2481" s="30">
        <v>55378</v>
      </c>
      <c r="O2481" s="25" t="s">
        <v>4561</v>
      </c>
    </row>
    <row r="2482" spans="1:15" ht="75.599999999999994">
      <c r="A2482" s="21" t="s">
        <v>4559</v>
      </c>
      <c r="B2482" s="21" t="s">
        <v>4560</v>
      </c>
      <c r="C2482" s="21" t="s">
        <v>3427</v>
      </c>
      <c r="D2482" s="30" t="s">
        <v>4562</v>
      </c>
      <c r="E2482" s="30">
        <v>3238840</v>
      </c>
      <c r="F2482" s="30">
        <v>5864963</v>
      </c>
      <c r="G2482" s="30">
        <v>4831919</v>
      </c>
      <c r="H2482" s="30" t="s">
        <v>4563</v>
      </c>
      <c r="I2482" s="30" t="s">
        <v>4564</v>
      </c>
      <c r="J2482" s="30">
        <v>1499212</v>
      </c>
      <c r="K2482" s="30">
        <v>5080609</v>
      </c>
      <c r="L2482" s="30">
        <v>6335961</v>
      </c>
      <c r="M2482" s="30">
        <v>9893999</v>
      </c>
      <c r="N2482" s="30" t="s">
        <v>4565</v>
      </c>
      <c r="O2482" s="25" t="s">
        <v>4561</v>
      </c>
    </row>
    <row r="2483" spans="1:15" ht="75.599999999999994">
      <c r="A2483" s="21" t="s">
        <v>4559</v>
      </c>
      <c r="B2483" s="21" t="s">
        <v>4560</v>
      </c>
      <c r="C2483" s="21" t="s">
        <v>3428</v>
      </c>
      <c r="D2483" s="34">
        <v>4.16</v>
      </c>
      <c r="E2483" s="34">
        <v>3.63</v>
      </c>
      <c r="F2483" s="34">
        <v>2.19</v>
      </c>
      <c r="G2483" s="34">
        <v>2.78</v>
      </c>
      <c r="H2483" s="34">
        <v>2.58</v>
      </c>
      <c r="I2483" s="34">
        <v>4.88</v>
      </c>
      <c r="J2483" s="34">
        <v>9.5500000000000007</v>
      </c>
      <c r="K2483" s="34">
        <v>4.46</v>
      </c>
      <c r="L2483" s="34">
        <v>4.67</v>
      </c>
      <c r="M2483" s="34">
        <v>4.83</v>
      </c>
      <c r="N2483" s="34">
        <v>11.9</v>
      </c>
      <c r="O2483" s="25" t="s">
        <v>4561</v>
      </c>
    </row>
    <row r="2484" spans="1:15" ht="60.6">
      <c r="A2484" s="21" t="s">
        <v>4566</v>
      </c>
      <c r="B2484" s="21" t="s">
        <v>4567</v>
      </c>
      <c r="C2484" s="21" t="s">
        <v>2157</v>
      </c>
      <c r="D2484" s="30">
        <v>160488</v>
      </c>
      <c r="E2484" s="30">
        <v>159039</v>
      </c>
      <c r="F2484" s="30">
        <v>163103</v>
      </c>
      <c r="G2484" s="30">
        <v>177560</v>
      </c>
      <c r="H2484" s="30">
        <v>190801</v>
      </c>
      <c r="I2484" s="30">
        <v>196504</v>
      </c>
      <c r="J2484" s="30">
        <v>209257</v>
      </c>
      <c r="K2484" s="30">
        <v>297385</v>
      </c>
      <c r="L2484" s="30">
        <v>357961</v>
      </c>
      <c r="M2484" s="30">
        <v>312294</v>
      </c>
      <c r="N2484" s="30">
        <v>292535</v>
      </c>
      <c r="O2484" s="25" t="s">
        <v>4568</v>
      </c>
    </row>
    <row r="2485" spans="1:15" ht="60.6">
      <c r="A2485" s="21" t="s">
        <v>4566</v>
      </c>
      <c r="B2485" s="21" t="s">
        <v>4567</v>
      </c>
      <c r="C2485" s="21" t="s">
        <v>3427</v>
      </c>
      <c r="D2485" s="30">
        <v>44686413</v>
      </c>
      <c r="E2485" s="30">
        <v>44079112</v>
      </c>
      <c r="F2485" s="30">
        <v>47187942</v>
      </c>
      <c r="G2485" s="30">
        <v>47808941</v>
      </c>
      <c r="H2485" s="30">
        <v>46464275</v>
      </c>
      <c r="I2485" s="30">
        <v>39474747</v>
      </c>
      <c r="J2485" s="30">
        <v>35396243</v>
      </c>
      <c r="K2485" s="30">
        <v>50313514</v>
      </c>
      <c r="L2485" s="30">
        <v>46084890</v>
      </c>
      <c r="M2485" s="30">
        <v>40469178</v>
      </c>
      <c r="N2485" s="30">
        <v>31024822</v>
      </c>
      <c r="O2485" s="25" t="s">
        <v>4568</v>
      </c>
    </row>
    <row r="2486" spans="1:15" ht="60.6">
      <c r="A2486" s="21" t="s">
        <v>4566</v>
      </c>
      <c r="B2486" s="21" t="s">
        <v>4567</v>
      </c>
      <c r="C2486" s="21" t="s">
        <v>3428</v>
      </c>
      <c r="D2486" s="34">
        <v>3.59</v>
      </c>
      <c r="E2486" s="34">
        <v>3.61</v>
      </c>
      <c r="F2486" s="34">
        <v>3.46</v>
      </c>
      <c r="G2486" s="34">
        <v>3.71</v>
      </c>
      <c r="H2486" s="34">
        <v>4.1100000000000003</v>
      </c>
      <c r="I2486" s="34">
        <v>4.9800000000000004</v>
      </c>
      <c r="J2486" s="34">
        <v>5.91</v>
      </c>
      <c r="K2486" s="34">
        <v>5.91</v>
      </c>
      <c r="L2486" s="34">
        <v>7.77</v>
      </c>
      <c r="M2486" s="34">
        <v>7.72</v>
      </c>
      <c r="N2486" s="34">
        <v>9.43</v>
      </c>
      <c r="O2486" s="25" t="s">
        <v>4568</v>
      </c>
    </row>
    <row r="2487" spans="1:15" ht="60.6">
      <c r="A2487" s="21" t="s">
        <v>4569</v>
      </c>
      <c r="B2487" s="21" t="s">
        <v>4570</v>
      </c>
      <c r="C2487" s="21" t="s">
        <v>2157</v>
      </c>
      <c r="D2487" s="30" t="s">
        <v>2158</v>
      </c>
      <c r="E2487" s="30" t="s">
        <v>2158</v>
      </c>
      <c r="F2487" s="30" t="s">
        <v>2158</v>
      </c>
      <c r="G2487" s="30">
        <v>52257</v>
      </c>
      <c r="H2487" s="30" t="s">
        <v>2158</v>
      </c>
      <c r="I2487" s="30" t="s">
        <v>2158</v>
      </c>
      <c r="J2487" s="30" t="s">
        <v>2158</v>
      </c>
      <c r="K2487" s="30" t="s">
        <v>2158</v>
      </c>
      <c r="L2487" s="30" t="s">
        <v>2158</v>
      </c>
      <c r="M2487" s="30" t="s">
        <v>2158</v>
      </c>
      <c r="N2487" s="30" t="s">
        <v>2158</v>
      </c>
      <c r="O2487" s="25" t="s">
        <v>4571</v>
      </c>
    </row>
    <row r="2488" spans="1:15" ht="60.6">
      <c r="A2488" s="21" t="s">
        <v>4569</v>
      </c>
      <c r="B2488" s="21" t="s">
        <v>4570</v>
      </c>
      <c r="C2488" s="21" t="s">
        <v>3427</v>
      </c>
      <c r="D2488" s="30" t="s">
        <v>1125</v>
      </c>
      <c r="E2488" s="30" t="s">
        <v>1125</v>
      </c>
      <c r="F2488" s="30" t="s">
        <v>1125</v>
      </c>
      <c r="G2488" s="30">
        <v>12475237</v>
      </c>
      <c r="H2488" s="30" t="s">
        <v>1125</v>
      </c>
      <c r="I2488" s="30" t="s">
        <v>1125</v>
      </c>
      <c r="J2488" s="30" t="s">
        <v>1125</v>
      </c>
      <c r="K2488" s="30" t="s">
        <v>1125</v>
      </c>
      <c r="L2488" s="30" t="s">
        <v>1125</v>
      </c>
      <c r="M2488" s="30" t="s">
        <v>1125</v>
      </c>
      <c r="N2488" s="30" t="s">
        <v>1125</v>
      </c>
      <c r="O2488" s="25" t="s">
        <v>4571</v>
      </c>
    </row>
    <row r="2489" spans="1:15" ht="60.6">
      <c r="A2489" s="21" t="s">
        <v>4569</v>
      </c>
      <c r="B2489" s="21" t="s">
        <v>4570</v>
      </c>
      <c r="C2489" s="21" t="s">
        <v>3428</v>
      </c>
      <c r="D2489" s="34" t="s">
        <v>1125</v>
      </c>
      <c r="E2489" s="34" t="s">
        <v>1125</v>
      </c>
      <c r="F2489" s="34" t="s">
        <v>1125</v>
      </c>
      <c r="G2489" s="34">
        <v>4.1900000000000004</v>
      </c>
      <c r="H2489" s="34" t="s">
        <v>1125</v>
      </c>
      <c r="I2489" s="34" t="s">
        <v>1125</v>
      </c>
      <c r="J2489" s="34" t="s">
        <v>1125</v>
      </c>
      <c r="K2489" s="34" t="s">
        <v>1125</v>
      </c>
      <c r="L2489" s="34" t="s">
        <v>1125</v>
      </c>
      <c r="M2489" s="34" t="s">
        <v>1125</v>
      </c>
      <c r="N2489" s="34" t="s">
        <v>1125</v>
      </c>
      <c r="O2489" s="25" t="s">
        <v>4571</v>
      </c>
    </row>
    <row r="2490" spans="1:15" ht="75.599999999999994">
      <c r="A2490" s="21" t="s">
        <v>4572</v>
      </c>
      <c r="B2490" s="21" t="s">
        <v>4573</v>
      </c>
      <c r="C2490" s="21" t="s">
        <v>2157</v>
      </c>
      <c r="D2490" s="30">
        <v>0</v>
      </c>
      <c r="E2490" s="30">
        <v>0</v>
      </c>
      <c r="F2490" s="30">
        <v>0</v>
      </c>
      <c r="G2490" s="30">
        <v>0</v>
      </c>
      <c r="H2490" s="30">
        <v>0</v>
      </c>
      <c r="I2490" s="30">
        <v>0</v>
      </c>
      <c r="J2490" s="30">
        <v>0</v>
      </c>
      <c r="K2490" s="30">
        <v>0</v>
      </c>
      <c r="L2490" s="30">
        <v>0</v>
      </c>
      <c r="M2490" s="30">
        <v>0</v>
      </c>
      <c r="N2490" s="30">
        <v>0</v>
      </c>
      <c r="O2490" s="25" t="s">
        <v>4574</v>
      </c>
    </row>
    <row r="2491" spans="1:15" ht="75.599999999999994">
      <c r="A2491" s="21" t="s">
        <v>4572</v>
      </c>
      <c r="B2491" s="21" t="s">
        <v>4573</v>
      </c>
      <c r="C2491" s="21" t="s">
        <v>3427</v>
      </c>
      <c r="D2491" s="30">
        <v>0</v>
      </c>
      <c r="E2491" s="30">
        <v>0</v>
      </c>
      <c r="F2491" s="30">
        <v>0</v>
      </c>
      <c r="G2491" s="30">
        <v>0</v>
      </c>
      <c r="H2491" s="30">
        <v>0</v>
      </c>
      <c r="I2491" s="30">
        <v>0</v>
      </c>
      <c r="J2491" s="30">
        <v>0</v>
      </c>
      <c r="K2491" s="30">
        <v>0</v>
      </c>
      <c r="L2491" s="30">
        <v>0</v>
      </c>
      <c r="M2491" s="30">
        <v>0</v>
      </c>
      <c r="N2491" s="30">
        <v>0</v>
      </c>
      <c r="O2491" s="25" t="s">
        <v>4574</v>
      </c>
    </row>
    <row r="2492" spans="1:15" ht="75.599999999999994">
      <c r="A2492" s="21" t="s">
        <v>4572</v>
      </c>
      <c r="B2492" s="21" t="s">
        <v>4573</v>
      </c>
      <c r="C2492" s="21" t="s">
        <v>3428</v>
      </c>
      <c r="D2492" s="34" t="s">
        <v>2161</v>
      </c>
      <c r="E2492" s="34" t="s">
        <v>2161</v>
      </c>
      <c r="F2492" s="34" t="s">
        <v>2161</v>
      </c>
      <c r="G2492" s="34" t="s">
        <v>2161</v>
      </c>
      <c r="H2492" s="34" t="s">
        <v>2161</v>
      </c>
      <c r="I2492" s="34" t="s">
        <v>2161</v>
      </c>
      <c r="J2492" s="34" t="s">
        <v>2161</v>
      </c>
      <c r="K2492" s="34" t="s">
        <v>2161</v>
      </c>
      <c r="L2492" s="34" t="s">
        <v>2161</v>
      </c>
      <c r="M2492" s="34" t="s">
        <v>2161</v>
      </c>
      <c r="N2492" s="34" t="s">
        <v>2161</v>
      </c>
      <c r="O2492" s="25" t="s">
        <v>4574</v>
      </c>
    </row>
    <row r="2493" spans="1:15" ht="75.599999999999994">
      <c r="A2493" s="21" t="s">
        <v>4575</v>
      </c>
      <c r="B2493" s="21" t="s">
        <v>4576</v>
      </c>
      <c r="C2493" s="21" t="s">
        <v>2157</v>
      </c>
      <c r="D2493" s="30">
        <v>0</v>
      </c>
      <c r="E2493" s="30">
        <v>0</v>
      </c>
      <c r="F2493" s="30">
        <v>0</v>
      </c>
      <c r="G2493" s="30">
        <v>0</v>
      </c>
      <c r="H2493" s="30">
        <v>0</v>
      </c>
      <c r="I2493" s="30" t="s">
        <v>2158</v>
      </c>
      <c r="J2493" s="30">
        <v>0</v>
      </c>
      <c r="K2493" s="30">
        <v>0</v>
      </c>
      <c r="L2493" s="30">
        <v>0</v>
      </c>
      <c r="M2493" s="30" t="s">
        <v>2158</v>
      </c>
      <c r="N2493" s="30" t="s">
        <v>2158</v>
      </c>
      <c r="O2493" s="25" t="s">
        <v>4577</v>
      </c>
    </row>
    <row r="2494" spans="1:15" ht="75.599999999999994">
      <c r="A2494" s="21" t="s">
        <v>4575</v>
      </c>
      <c r="B2494" s="21" t="s">
        <v>4576</v>
      </c>
      <c r="C2494" s="21" t="s">
        <v>3427</v>
      </c>
      <c r="D2494" s="30">
        <v>0</v>
      </c>
      <c r="E2494" s="30">
        <v>0</v>
      </c>
      <c r="F2494" s="30">
        <v>0</v>
      </c>
      <c r="G2494" s="30">
        <v>0</v>
      </c>
      <c r="H2494" s="30">
        <v>0</v>
      </c>
      <c r="I2494" s="30" t="s">
        <v>1125</v>
      </c>
      <c r="J2494" s="30">
        <v>0</v>
      </c>
      <c r="K2494" s="30">
        <v>0</v>
      </c>
      <c r="L2494" s="30">
        <v>0</v>
      </c>
      <c r="M2494" s="30" t="s">
        <v>1125</v>
      </c>
      <c r="N2494" s="30" t="s">
        <v>1125</v>
      </c>
      <c r="O2494" s="25" t="s">
        <v>4577</v>
      </c>
    </row>
    <row r="2495" spans="1:15" ht="75.599999999999994">
      <c r="A2495" s="21" t="s">
        <v>4575</v>
      </c>
      <c r="B2495" s="21" t="s">
        <v>4576</v>
      </c>
      <c r="C2495" s="21" t="s">
        <v>3428</v>
      </c>
      <c r="D2495" s="34" t="s">
        <v>2161</v>
      </c>
      <c r="E2495" s="34" t="s">
        <v>2161</v>
      </c>
      <c r="F2495" s="34" t="s">
        <v>2161</v>
      </c>
      <c r="G2495" s="34" t="s">
        <v>2161</v>
      </c>
      <c r="H2495" s="34" t="s">
        <v>2161</v>
      </c>
      <c r="I2495" s="34" t="s">
        <v>1125</v>
      </c>
      <c r="J2495" s="34" t="s">
        <v>2161</v>
      </c>
      <c r="K2495" s="34" t="s">
        <v>2161</v>
      </c>
      <c r="L2495" s="34" t="s">
        <v>2161</v>
      </c>
      <c r="M2495" s="34" t="s">
        <v>1125</v>
      </c>
      <c r="N2495" s="34" t="s">
        <v>1125</v>
      </c>
      <c r="O2495" s="25" t="s">
        <v>4577</v>
      </c>
    </row>
    <row r="2496" spans="1:15" ht="75.599999999999994">
      <c r="A2496" s="21" t="s">
        <v>4578</v>
      </c>
      <c r="B2496" s="21" t="s">
        <v>4579</v>
      </c>
      <c r="C2496" s="21" t="s">
        <v>2157</v>
      </c>
      <c r="D2496" s="30" t="s">
        <v>2161</v>
      </c>
      <c r="E2496" s="30" t="s">
        <v>2161</v>
      </c>
      <c r="F2496" s="30" t="s">
        <v>2161</v>
      </c>
      <c r="G2496" s="30">
        <v>41830</v>
      </c>
      <c r="H2496" s="30">
        <v>42566</v>
      </c>
      <c r="I2496" s="30">
        <v>44334</v>
      </c>
      <c r="J2496" s="30">
        <v>29194</v>
      </c>
      <c r="K2496" s="30">
        <v>35678</v>
      </c>
      <c r="L2496" s="30">
        <v>9248</v>
      </c>
      <c r="M2496" s="30" t="s">
        <v>2161</v>
      </c>
      <c r="N2496" s="30" t="s">
        <v>2161</v>
      </c>
      <c r="O2496" s="25" t="s">
        <v>4580</v>
      </c>
    </row>
    <row r="2497" spans="1:15" ht="75.599999999999994">
      <c r="A2497" s="21" t="s">
        <v>4578</v>
      </c>
      <c r="B2497" s="21" t="s">
        <v>4579</v>
      </c>
      <c r="C2497" s="21" t="s">
        <v>4449</v>
      </c>
      <c r="D2497" s="30" t="s">
        <v>2161</v>
      </c>
      <c r="E2497" s="30" t="s">
        <v>2161</v>
      </c>
      <c r="F2497" s="30" t="s">
        <v>2161</v>
      </c>
      <c r="G2497" s="30" t="s">
        <v>4581</v>
      </c>
      <c r="H2497" s="30" t="s">
        <v>4582</v>
      </c>
      <c r="I2497" s="30">
        <v>53424</v>
      </c>
      <c r="J2497" s="30" t="s">
        <v>4583</v>
      </c>
      <c r="K2497" s="30" t="s">
        <v>4584</v>
      </c>
      <c r="L2497" s="30">
        <v>7808</v>
      </c>
      <c r="M2497" s="30" t="s">
        <v>2161</v>
      </c>
      <c r="N2497" s="30" t="s">
        <v>2161</v>
      </c>
      <c r="O2497" s="25" t="s">
        <v>4580</v>
      </c>
    </row>
    <row r="2498" spans="1:15" ht="75.599999999999994">
      <c r="A2498" s="21" t="s">
        <v>4578</v>
      </c>
      <c r="B2498" s="21" t="s">
        <v>4579</v>
      </c>
      <c r="C2498" s="21" t="s">
        <v>4450</v>
      </c>
      <c r="D2498" s="34" t="s">
        <v>2161</v>
      </c>
      <c r="E2498" s="34" t="s">
        <v>2161</v>
      </c>
      <c r="F2498" s="34" t="s">
        <v>2161</v>
      </c>
      <c r="G2498" s="34">
        <v>1245.51</v>
      </c>
      <c r="H2498" s="34">
        <v>1100.53</v>
      </c>
      <c r="I2498" s="34">
        <v>829.86</v>
      </c>
      <c r="J2498" s="34">
        <v>507.47</v>
      </c>
      <c r="K2498" s="34">
        <v>660.61</v>
      </c>
      <c r="L2498" s="34">
        <v>1184.5</v>
      </c>
      <c r="M2498" s="34" t="s">
        <v>2161</v>
      </c>
      <c r="N2498" s="34" t="s">
        <v>2161</v>
      </c>
      <c r="O2498" s="25" t="s">
        <v>4580</v>
      </c>
    </row>
    <row r="2499" spans="1:15" ht="60.6">
      <c r="A2499" s="21" t="s">
        <v>4585</v>
      </c>
      <c r="B2499" s="21" t="s">
        <v>4586</v>
      </c>
      <c r="C2499" s="21" t="s">
        <v>2157</v>
      </c>
      <c r="D2499" s="30" t="s">
        <v>2161</v>
      </c>
      <c r="E2499" s="30" t="s">
        <v>2161</v>
      </c>
      <c r="F2499" s="30">
        <v>47084</v>
      </c>
      <c r="G2499" s="30" t="s">
        <v>2161</v>
      </c>
      <c r="H2499" s="30" t="s">
        <v>2161</v>
      </c>
      <c r="I2499" s="30" t="s">
        <v>2161</v>
      </c>
      <c r="J2499" s="30" t="s">
        <v>2161</v>
      </c>
      <c r="K2499" s="30" t="s">
        <v>2161</v>
      </c>
      <c r="L2499" s="30" t="s">
        <v>2161</v>
      </c>
      <c r="M2499" s="30" t="s">
        <v>2161</v>
      </c>
      <c r="N2499" s="30" t="s">
        <v>2161</v>
      </c>
      <c r="O2499" s="25" t="s">
        <v>4587</v>
      </c>
    </row>
    <row r="2500" spans="1:15" ht="60.6">
      <c r="A2500" s="21" t="s">
        <v>4585</v>
      </c>
      <c r="B2500" s="21" t="s">
        <v>4586</v>
      </c>
      <c r="C2500" s="21" t="s">
        <v>4449</v>
      </c>
      <c r="D2500" s="30" t="s">
        <v>2161</v>
      </c>
      <c r="E2500" s="30" t="s">
        <v>2161</v>
      </c>
      <c r="F2500" s="30">
        <v>157926</v>
      </c>
      <c r="G2500" s="30" t="s">
        <v>2161</v>
      </c>
      <c r="H2500" s="30" t="s">
        <v>2161</v>
      </c>
      <c r="I2500" s="30" t="s">
        <v>2161</v>
      </c>
      <c r="J2500" s="30" t="s">
        <v>2161</v>
      </c>
      <c r="K2500" s="30" t="s">
        <v>2161</v>
      </c>
      <c r="L2500" s="30" t="s">
        <v>2161</v>
      </c>
      <c r="M2500" s="30" t="s">
        <v>2161</v>
      </c>
      <c r="N2500" s="30" t="s">
        <v>2161</v>
      </c>
      <c r="O2500" s="25" t="s">
        <v>4587</v>
      </c>
    </row>
    <row r="2501" spans="1:15" ht="60.6">
      <c r="A2501" s="21" t="s">
        <v>4585</v>
      </c>
      <c r="B2501" s="21" t="s">
        <v>4586</v>
      </c>
      <c r="C2501" s="21" t="s">
        <v>4450</v>
      </c>
      <c r="D2501" s="34" t="s">
        <v>2161</v>
      </c>
      <c r="E2501" s="34" t="s">
        <v>2161</v>
      </c>
      <c r="F2501" s="34">
        <v>298.14</v>
      </c>
      <c r="G2501" s="34" t="s">
        <v>2161</v>
      </c>
      <c r="H2501" s="34" t="s">
        <v>2161</v>
      </c>
      <c r="I2501" s="34" t="s">
        <v>2161</v>
      </c>
      <c r="J2501" s="34" t="s">
        <v>2161</v>
      </c>
      <c r="K2501" s="34" t="s">
        <v>2161</v>
      </c>
      <c r="L2501" s="34" t="s">
        <v>2161</v>
      </c>
      <c r="M2501" s="34" t="s">
        <v>2161</v>
      </c>
      <c r="N2501" s="34" t="s">
        <v>2161</v>
      </c>
      <c r="O2501" s="25" t="s">
        <v>4587</v>
      </c>
    </row>
    <row r="2502" spans="1:15" ht="60.6">
      <c r="A2502" s="21" t="s">
        <v>4588</v>
      </c>
      <c r="B2502" s="21" t="s">
        <v>4589</v>
      </c>
      <c r="C2502" s="21" t="s">
        <v>2157</v>
      </c>
      <c r="D2502" s="30" t="s">
        <v>2161</v>
      </c>
      <c r="E2502" s="30" t="s">
        <v>2161</v>
      </c>
      <c r="F2502" s="30" t="s">
        <v>2161</v>
      </c>
      <c r="G2502" s="30" t="s">
        <v>2161</v>
      </c>
      <c r="H2502" s="30" t="s">
        <v>2161</v>
      </c>
      <c r="I2502" s="30" t="s">
        <v>2161</v>
      </c>
      <c r="J2502" s="30" t="s">
        <v>2161</v>
      </c>
      <c r="K2502" s="30" t="s">
        <v>2161</v>
      </c>
      <c r="L2502" s="30" t="s">
        <v>2161</v>
      </c>
      <c r="M2502" s="30">
        <v>11757</v>
      </c>
      <c r="N2502" s="30">
        <v>12500</v>
      </c>
      <c r="O2502" s="25" t="s">
        <v>4590</v>
      </c>
    </row>
    <row r="2503" spans="1:15" ht="60.6">
      <c r="A2503" s="21" t="s">
        <v>4588</v>
      </c>
      <c r="B2503" s="21" t="s">
        <v>4589</v>
      </c>
      <c r="C2503" s="21" t="s">
        <v>4449</v>
      </c>
      <c r="D2503" s="30" t="s">
        <v>2161</v>
      </c>
      <c r="E2503" s="30" t="s">
        <v>2161</v>
      </c>
      <c r="F2503" s="30" t="s">
        <v>2161</v>
      </c>
      <c r="G2503" s="30" t="s">
        <v>2161</v>
      </c>
      <c r="H2503" s="30" t="s">
        <v>2161</v>
      </c>
      <c r="I2503" s="30" t="s">
        <v>2161</v>
      </c>
      <c r="J2503" s="30" t="s">
        <v>2161</v>
      </c>
      <c r="K2503" s="30" t="s">
        <v>2161</v>
      </c>
      <c r="L2503" s="30" t="s">
        <v>2161</v>
      </c>
      <c r="M2503" s="30" t="s">
        <v>4591</v>
      </c>
      <c r="N2503" s="30">
        <v>7001</v>
      </c>
      <c r="O2503" s="25" t="s">
        <v>4590</v>
      </c>
    </row>
    <row r="2504" spans="1:15" ht="60.6">
      <c r="A2504" s="21" t="s">
        <v>4588</v>
      </c>
      <c r="B2504" s="21" t="s">
        <v>4589</v>
      </c>
      <c r="C2504" s="21" t="s">
        <v>4450</v>
      </c>
      <c r="D2504" s="34" t="s">
        <v>2161</v>
      </c>
      <c r="E2504" s="34" t="s">
        <v>2161</v>
      </c>
      <c r="F2504" s="34" t="s">
        <v>2161</v>
      </c>
      <c r="G2504" s="34" t="s">
        <v>2161</v>
      </c>
      <c r="H2504" s="34" t="s">
        <v>2161</v>
      </c>
      <c r="I2504" s="34" t="s">
        <v>2161</v>
      </c>
      <c r="J2504" s="34" t="s">
        <v>2161</v>
      </c>
      <c r="K2504" s="34" t="s">
        <v>2161</v>
      </c>
      <c r="L2504" s="34" t="s">
        <v>2161</v>
      </c>
      <c r="M2504" s="34">
        <v>1642.73</v>
      </c>
      <c r="N2504" s="34">
        <v>1785.65</v>
      </c>
      <c r="O2504" s="25" t="s">
        <v>4590</v>
      </c>
    </row>
    <row r="2505" spans="1:15" ht="60.6">
      <c r="A2505" s="21" t="s">
        <v>4592</v>
      </c>
      <c r="B2505" s="21" t="s">
        <v>4593</v>
      </c>
      <c r="C2505" s="21" t="s">
        <v>2157</v>
      </c>
      <c r="D2505" s="30" t="s">
        <v>2158</v>
      </c>
      <c r="E2505" s="30" t="s">
        <v>2158</v>
      </c>
      <c r="F2505" s="30" t="s">
        <v>2158</v>
      </c>
      <c r="G2505" s="30" t="s">
        <v>2161</v>
      </c>
      <c r="H2505" s="30" t="s">
        <v>2161</v>
      </c>
      <c r="I2505" s="30" t="s">
        <v>2161</v>
      </c>
      <c r="J2505" s="30" t="s">
        <v>2161</v>
      </c>
      <c r="K2505" s="30" t="s">
        <v>2161</v>
      </c>
      <c r="L2505" s="30" t="s">
        <v>2161</v>
      </c>
      <c r="M2505" s="30" t="s">
        <v>2161</v>
      </c>
      <c r="N2505" s="30" t="s">
        <v>2161</v>
      </c>
      <c r="O2505" s="25" t="s">
        <v>4594</v>
      </c>
    </row>
    <row r="2506" spans="1:15" ht="60.6">
      <c r="A2506" s="21" t="s">
        <v>4592</v>
      </c>
      <c r="B2506" s="21" t="s">
        <v>4593</v>
      </c>
      <c r="C2506" s="21" t="s">
        <v>4449</v>
      </c>
      <c r="D2506" s="30" t="s">
        <v>1125</v>
      </c>
      <c r="E2506" s="30" t="s">
        <v>1125</v>
      </c>
      <c r="F2506" s="30" t="s">
        <v>1125</v>
      </c>
      <c r="G2506" s="30" t="s">
        <v>2161</v>
      </c>
      <c r="H2506" s="30" t="s">
        <v>2161</v>
      </c>
      <c r="I2506" s="30" t="s">
        <v>2161</v>
      </c>
      <c r="J2506" s="30" t="s">
        <v>2161</v>
      </c>
      <c r="K2506" s="30" t="s">
        <v>2161</v>
      </c>
      <c r="L2506" s="30" t="s">
        <v>2161</v>
      </c>
      <c r="M2506" s="30" t="s">
        <v>2161</v>
      </c>
      <c r="N2506" s="30" t="s">
        <v>2161</v>
      </c>
      <c r="O2506" s="25" t="s">
        <v>4594</v>
      </c>
    </row>
    <row r="2507" spans="1:15" ht="60.6">
      <c r="A2507" s="21" t="s">
        <v>4592</v>
      </c>
      <c r="B2507" s="21" t="s">
        <v>4593</v>
      </c>
      <c r="C2507" s="21" t="s">
        <v>4450</v>
      </c>
      <c r="D2507" s="34" t="s">
        <v>1125</v>
      </c>
      <c r="E2507" s="34" t="s">
        <v>1125</v>
      </c>
      <c r="F2507" s="34" t="s">
        <v>1125</v>
      </c>
      <c r="G2507" s="34" t="s">
        <v>2161</v>
      </c>
      <c r="H2507" s="34" t="s">
        <v>2161</v>
      </c>
      <c r="I2507" s="34" t="s">
        <v>2161</v>
      </c>
      <c r="J2507" s="34" t="s">
        <v>2161</v>
      </c>
      <c r="K2507" s="34" t="s">
        <v>2161</v>
      </c>
      <c r="L2507" s="34" t="s">
        <v>2161</v>
      </c>
      <c r="M2507" s="34" t="s">
        <v>2161</v>
      </c>
      <c r="N2507" s="34" t="s">
        <v>2161</v>
      </c>
      <c r="O2507" s="25" t="s">
        <v>4594</v>
      </c>
    </row>
    <row r="2508" spans="1:15" ht="75.599999999999994">
      <c r="A2508" s="21" t="s">
        <v>4595</v>
      </c>
      <c r="B2508" s="21" t="s">
        <v>4596</v>
      </c>
      <c r="C2508" s="21" t="s">
        <v>2157</v>
      </c>
      <c r="D2508" s="30">
        <v>0</v>
      </c>
      <c r="E2508" s="30">
        <v>0</v>
      </c>
      <c r="F2508" s="30">
        <v>0</v>
      </c>
      <c r="G2508" s="30">
        <v>0</v>
      </c>
      <c r="H2508" s="30">
        <v>0</v>
      </c>
      <c r="I2508" s="30">
        <v>0</v>
      </c>
      <c r="J2508" s="30" t="s">
        <v>2158</v>
      </c>
      <c r="K2508" s="30" t="s">
        <v>2158</v>
      </c>
      <c r="L2508" s="30" t="s">
        <v>1125</v>
      </c>
      <c r="M2508" s="30" t="s">
        <v>2161</v>
      </c>
      <c r="N2508" s="30" t="s">
        <v>2161</v>
      </c>
      <c r="O2508" s="25" t="s">
        <v>4597</v>
      </c>
    </row>
    <row r="2509" spans="1:15" ht="75.599999999999994">
      <c r="A2509" s="21" t="s">
        <v>4595</v>
      </c>
      <c r="B2509" s="21" t="s">
        <v>4596</v>
      </c>
      <c r="C2509" s="21" t="s">
        <v>4449</v>
      </c>
      <c r="D2509" s="30">
        <v>0</v>
      </c>
      <c r="E2509" s="30">
        <v>0</v>
      </c>
      <c r="F2509" s="30">
        <v>0</v>
      </c>
      <c r="G2509" s="30">
        <v>0</v>
      </c>
      <c r="H2509" s="30">
        <v>0</v>
      </c>
      <c r="I2509" s="30">
        <v>0</v>
      </c>
      <c r="J2509" s="30" t="s">
        <v>1125</v>
      </c>
      <c r="K2509" s="30" t="s">
        <v>1125</v>
      </c>
      <c r="L2509" s="30">
        <v>0</v>
      </c>
      <c r="M2509" s="30" t="s">
        <v>2161</v>
      </c>
      <c r="N2509" s="30" t="s">
        <v>2161</v>
      </c>
      <c r="O2509" s="25" t="s">
        <v>4597</v>
      </c>
    </row>
    <row r="2510" spans="1:15" ht="75.599999999999994">
      <c r="A2510" s="21" t="s">
        <v>4595</v>
      </c>
      <c r="B2510" s="21" t="s">
        <v>4596</v>
      </c>
      <c r="C2510" s="21" t="s">
        <v>4450</v>
      </c>
      <c r="D2510" s="34" t="s">
        <v>2161</v>
      </c>
      <c r="E2510" s="34" t="s">
        <v>2161</v>
      </c>
      <c r="F2510" s="34" t="s">
        <v>2161</v>
      </c>
      <c r="G2510" s="34" t="s">
        <v>2161</v>
      </c>
      <c r="H2510" s="34" t="s">
        <v>2161</v>
      </c>
      <c r="I2510" s="34" t="s">
        <v>2161</v>
      </c>
      <c r="J2510" s="34" t="s">
        <v>1125</v>
      </c>
      <c r="K2510" s="34" t="s">
        <v>1125</v>
      </c>
      <c r="L2510" s="34" t="s">
        <v>1125</v>
      </c>
      <c r="M2510" s="34" t="s">
        <v>2161</v>
      </c>
      <c r="N2510" s="34" t="s">
        <v>2161</v>
      </c>
      <c r="O2510" s="25" t="s">
        <v>4597</v>
      </c>
    </row>
    <row r="2511" spans="1:15" ht="75.599999999999994">
      <c r="A2511" s="21" t="s">
        <v>4598</v>
      </c>
      <c r="B2511" s="21" t="s">
        <v>4599</v>
      </c>
      <c r="C2511" s="21" t="s">
        <v>2157</v>
      </c>
      <c r="D2511" s="30" t="s">
        <v>2161</v>
      </c>
      <c r="E2511" s="30" t="s">
        <v>2161</v>
      </c>
      <c r="F2511" s="30" t="s">
        <v>2161</v>
      </c>
      <c r="G2511" s="30" t="s">
        <v>2161</v>
      </c>
      <c r="H2511" s="30" t="s">
        <v>2161</v>
      </c>
      <c r="I2511" s="30" t="s">
        <v>2161</v>
      </c>
      <c r="J2511" s="30" t="s">
        <v>2161</v>
      </c>
      <c r="K2511" s="30" t="s">
        <v>2161</v>
      </c>
      <c r="L2511" s="30" t="s">
        <v>2161</v>
      </c>
      <c r="M2511" s="30" t="s">
        <v>2158</v>
      </c>
      <c r="N2511" s="30" t="s">
        <v>2158</v>
      </c>
      <c r="O2511" s="25" t="s">
        <v>4600</v>
      </c>
    </row>
    <row r="2512" spans="1:15" ht="75.599999999999994">
      <c r="A2512" s="21" t="s">
        <v>4598</v>
      </c>
      <c r="B2512" s="21" t="s">
        <v>4599</v>
      </c>
      <c r="C2512" s="21" t="s">
        <v>4449</v>
      </c>
      <c r="D2512" s="30" t="s">
        <v>2161</v>
      </c>
      <c r="E2512" s="30" t="s">
        <v>2161</v>
      </c>
      <c r="F2512" s="30" t="s">
        <v>2161</v>
      </c>
      <c r="G2512" s="30" t="s">
        <v>2161</v>
      </c>
      <c r="H2512" s="30" t="s">
        <v>2161</v>
      </c>
      <c r="I2512" s="30" t="s">
        <v>2161</v>
      </c>
      <c r="J2512" s="30" t="s">
        <v>2161</v>
      </c>
      <c r="K2512" s="30" t="s">
        <v>2161</v>
      </c>
      <c r="L2512" s="30" t="s">
        <v>2161</v>
      </c>
      <c r="M2512" s="30" t="s">
        <v>1125</v>
      </c>
      <c r="N2512" s="30" t="s">
        <v>1125</v>
      </c>
      <c r="O2512" s="25" t="s">
        <v>4600</v>
      </c>
    </row>
    <row r="2513" spans="1:15" ht="75.599999999999994">
      <c r="A2513" s="21" t="s">
        <v>4598</v>
      </c>
      <c r="B2513" s="21" t="s">
        <v>4599</v>
      </c>
      <c r="C2513" s="21" t="s">
        <v>4450</v>
      </c>
      <c r="D2513" s="34" t="s">
        <v>2161</v>
      </c>
      <c r="E2513" s="34" t="s">
        <v>2161</v>
      </c>
      <c r="F2513" s="34" t="s">
        <v>2161</v>
      </c>
      <c r="G2513" s="34" t="s">
        <v>2161</v>
      </c>
      <c r="H2513" s="34" t="s">
        <v>2161</v>
      </c>
      <c r="I2513" s="34" t="s">
        <v>2161</v>
      </c>
      <c r="J2513" s="34" t="s">
        <v>2161</v>
      </c>
      <c r="K2513" s="34" t="s">
        <v>2161</v>
      </c>
      <c r="L2513" s="34" t="s">
        <v>2161</v>
      </c>
      <c r="M2513" s="34" t="s">
        <v>1125</v>
      </c>
      <c r="N2513" s="34" t="s">
        <v>1125</v>
      </c>
      <c r="O2513" s="25" t="s">
        <v>4600</v>
      </c>
    </row>
    <row r="2514" spans="1:15" ht="75.599999999999994">
      <c r="A2514" s="21" t="s">
        <v>4601</v>
      </c>
      <c r="B2514" s="21" t="s">
        <v>4602</v>
      </c>
      <c r="C2514" s="21" t="s">
        <v>2157</v>
      </c>
      <c r="D2514" s="30" t="s">
        <v>2161</v>
      </c>
      <c r="E2514" s="30" t="s">
        <v>2161</v>
      </c>
      <c r="F2514" s="30" t="s">
        <v>2161</v>
      </c>
      <c r="G2514" s="30">
        <v>39428</v>
      </c>
      <c r="H2514" s="30">
        <v>39066</v>
      </c>
      <c r="I2514" s="30">
        <v>38711</v>
      </c>
      <c r="J2514" s="30">
        <v>56788</v>
      </c>
      <c r="K2514" s="30">
        <v>95409</v>
      </c>
      <c r="L2514" s="30">
        <v>156338</v>
      </c>
      <c r="M2514" s="30" t="s">
        <v>2161</v>
      </c>
      <c r="N2514" s="30" t="s">
        <v>2161</v>
      </c>
      <c r="O2514" s="25" t="s">
        <v>4603</v>
      </c>
    </row>
    <row r="2515" spans="1:15" ht="75.599999999999994">
      <c r="A2515" s="21" t="s">
        <v>4601</v>
      </c>
      <c r="B2515" s="21" t="s">
        <v>4602</v>
      </c>
      <c r="C2515" s="21" t="s">
        <v>4449</v>
      </c>
      <c r="D2515" s="30" t="s">
        <v>2161</v>
      </c>
      <c r="E2515" s="30" t="s">
        <v>2161</v>
      </c>
      <c r="F2515" s="30" t="s">
        <v>2161</v>
      </c>
      <c r="G2515" s="30" t="s">
        <v>4604</v>
      </c>
      <c r="H2515" s="30" t="s">
        <v>4605</v>
      </c>
      <c r="I2515" s="30" t="s">
        <v>4606</v>
      </c>
      <c r="J2515" s="30" t="s">
        <v>4607</v>
      </c>
      <c r="K2515" s="30" t="s">
        <v>4608</v>
      </c>
      <c r="L2515" s="30">
        <v>153186</v>
      </c>
      <c r="M2515" s="30" t="s">
        <v>2161</v>
      </c>
      <c r="N2515" s="30" t="s">
        <v>2161</v>
      </c>
      <c r="O2515" s="25" t="s">
        <v>4603</v>
      </c>
    </row>
    <row r="2516" spans="1:15" ht="75.599999999999994">
      <c r="A2516" s="21" t="s">
        <v>4601</v>
      </c>
      <c r="B2516" s="21" t="s">
        <v>4602</v>
      </c>
      <c r="C2516" s="21" t="s">
        <v>4450</v>
      </c>
      <c r="D2516" s="34" t="s">
        <v>2161</v>
      </c>
      <c r="E2516" s="34" t="s">
        <v>2161</v>
      </c>
      <c r="F2516" s="34" t="s">
        <v>2161</v>
      </c>
      <c r="G2516" s="34">
        <v>572.34</v>
      </c>
      <c r="H2516" s="34">
        <v>585.36</v>
      </c>
      <c r="I2516" s="34">
        <v>606.11</v>
      </c>
      <c r="J2516" s="34">
        <v>607.64</v>
      </c>
      <c r="K2516" s="34">
        <v>753.14</v>
      </c>
      <c r="L2516" s="34">
        <v>1020.58</v>
      </c>
      <c r="M2516" s="34" t="s">
        <v>2161</v>
      </c>
      <c r="N2516" s="34" t="s">
        <v>2161</v>
      </c>
      <c r="O2516" s="25" t="s">
        <v>4603</v>
      </c>
    </row>
    <row r="2517" spans="1:15" ht="105.6">
      <c r="A2517" s="21" t="s">
        <v>4609</v>
      </c>
      <c r="B2517" s="21" t="s">
        <v>4610</v>
      </c>
      <c r="C2517" s="21" t="s">
        <v>2157</v>
      </c>
      <c r="D2517" s="30" t="s">
        <v>2161</v>
      </c>
      <c r="E2517" s="30" t="s">
        <v>2161</v>
      </c>
      <c r="F2517" s="30">
        <v>38736</v>
      </c>
      <c r="G2517" s="30" t="s">
        <v>2161</v>
      </c>
      <c r="H2517" s="30" t="s">
        <v>2161</v>
      </c>
      <c r="I2517" s="30" t="s">
        <v>2161</v>
      </c>
      <c r="J2517" s="30" t="s">
        <v>2161</v>
      </c>
      <c r="K2517" s="30" t="s">
        <v>2161</v>
      </c>
      <c r="L2517" s="30" t="s">
        <v>2161</v>
      </c>
      <c r="M2517" s="30" t="s">
        <v>2161</v>
      </c>
      <c r="N2517" s="30" t="s">
        <v>2161</v>
      </c>
      <c r="O2517" s="25" t="s">
        <v>4611</v>
      </c>
    </row>
    <row r="2518" spans="1:15" ht="105.6">
      <c r="A2518" s="21" t="s">
        <v>4609</v>
      </c>
      <c r="B2518" s="21" t="s">
        <v>4610</v>
      </c>
      <c r="C2518" s="21" t="s">
        <v>4449</v>
      </c>
      <c r="D2518" s="30" t="s">
        <v>2161</v>
      </c>
      <c r="E2518" s="30" t="s">
        <v>2161</v>
      </c>
      <c r="F2518" s="30">
        <v>67412</v>
      </c>
      <c r="G2518" s="30" t="s">
        <v>2161</v>
      </c>
      <c r="H2518" s="30" t="s">
        <v>2161</v>
      </c>
      <c r="I2518" s="30" t="s">
        <v>2161</v>
      </c>
      <c r="J2518" s="30" t="s">
        <v>2161</v>
      </c>
      <c r="K2518" s="30" t="s">
        <v>2161</v>
      </c>
      <c r="L2518" s="30" t="s">
        <v>2161</v>
      </c>
      <c r="M2518" s="30" t="s">
        <v>2161</v>
      </c>
      <c r="N2518" s="30" t="s">
        <v>2161</v>
      </c>
      <c r="O2518" s="25" t="s">
        <v>4611</v>
      </c>
    </row>
    <row r="2519" spans="1:15" ht="105.6">
      <c r="A2519" s="21" t="s">
        <v>4609</v>
      </c>
      <c r="B2519" s="21" t="s">
        <v>4610</v>
      </c>
      <c r="C2519" s="21" t="s">
        <v>4450</v>
      </c>
      <c r="D2519" s="34" t="s">
        <v>2161</v>
      </c>
      <c r="E2519" s="34" t="s">
        <v>2161</v>
      </c>
      <c r="F2519" s="34">
        <v>574.62</v>
      </c>
      <c r="G2519" s="34" t="s">
        <v>2161</v>
      </c>
      <c r="H2519" s="34" t="s">
        <v>2161</v>
      </c>
      <c r="I2519" s="34" t="s">
        <v>2161</v>
      </c>
      <c r="J2519" s="34" t="s">
        <v>2161</v>
      </c>
      <c r="K2519" s="34" t="s">
        <v>2161</v>
      </c>
      <c r="L2519" s="34" t="s">
        <v>2161</v>
      </c>
      <c r="M2519" s="34" t="s">
        <v>2161</v>
      </c>
      <c r="N2519" s="34" t="s">
        <v>2161</v>
      </c>
      <c r="O2519" s="25" t="s">
        <v>4611</v>
      </c>
    </row>
    <row r="2520" spans="1:15" ht="75.599999999999994">
      <c r="A2520" s="21" t="s">
        <v>4612</v>
      </c>
      <c r="B2520" s="21" t="s">
        <v>4613</v>
      </c>
      <c r="C2520" s="21" t="s">
        <v>2157</v>
      </c>
      <c r="D2520" s="30" t="s">
        <v>2161</v>
      </c>
      <c r="E2520" s="30" t="s">
        <v>2161</v>
      </c>
      <c r="F2520" s="30" t="s">
        <v>2161</v>
      </c>
      <c r="G2520" s="30" t="s">
        <v>2161</v>
      </c>
      <c r="H2520" s="30" t="s">
        <v>2161</v>
      </c>
      <c r="I2520" s="30" t="s">
        <v>2161</v>
      </c>
      <c r="J2520" s="30" t="s">
        <v>2161</v>
      </c>
      <c r="K2520" s="30" t="s">
        <v>2161</v>
      </c>
      <c r="L2520" s="30" t="s">
        <v>2161</v>
      </c>
      <c r="M2520" s="30">
        <v>148837</v>
      </c>
      <c r="N2520" s="30">
        <v>134458</v>
      </c>
      <c r="O2520" s="25" t="s">
        <v>4614</v>
      </c>
    </row>
    <row r="2521" spans="1:15" ht="75.599999999999994">
      <c r="A2521" s="21" t="s">
        <v>4612</v>
      </c>
      <c r="B2521" s="21" t="s">
        <v>4613</v>
      </c>
      <c r="C2521" s="21" t="s">
        <v>4449</v>
      </c>
      <c r="D2521" s="30" t="s">
        <v>2161</v>
      </c>
      <c r="E2521" s="30" t="s">
        <v>2161</v>
      </c>
      <c r="F2521" s="30" t="s">
        <v>2161</v>
      </c>
      <c r="G2521" s="30" t="s">
        <v>2161</v>
      </c>
      <c r="H2521" s="30" t="s">
        <v>2161</v>
      </c>
      <c r="I2521" s="30" t="s">
        <v>2161</v>
      </c>
      <c r="J2521" s="30" t="s">
        <v>2161</v>
      </c>
      <c r="K2521" s="30" t="s">
        <v>2161</v>
      </c>
      <c r="L2521" s="30" t="s">
        <v>2161</v>
      </c>
      <c r="M2521" s="30" t="s">
        <v>4615</v>
      </c>
      <c r="N2521" s="30" t="s">
        <v>4616</v>
      </c>
      <c r="O2521" s="25" t="s">
        <v>4614</v>
      </c>
    </row>
    <row r="2522" spans="1:15" ht="75.599999999999994">
      <c r="A2522" s="21" t="s">
        <v>4612</v>
      </c>
      <c r="B2522" s="21" t="s">
        <v>4613</v>
      </c>
      <c r="C2522" s="21" t="s">
        <v>4450</v>
      </c>
      <c r="D2522" s="34" t="s">
        <v>2161</v>
      </c>
      <c r="E2522" s="34" t="s">
        <v>2161</v>
      </c>
      <c r="F2522" s="34" t="s">
        <v>2161</v>
      </c>
      <c r="G2522" s="34" t="s">
        <v>2161</v>
      </c>
      <c r="H2522" s="34" t="s">
        <v>2161</v>
      </c>
      <c r="I2522" s="34" t="s">
        <v>2161</v>
      </c>
      <c r="J2522" s="34" t="s">
        <v>2161</v>
      </c>
      <c r="K2522" s="34" t="s">
        <v>2161</v>
      </c>
      <c r="L2522" s="34" t="s">
        <v>2161</v>
      </c>
      <c r="M2522" s="34">
        <v>945.12</v>
      </c>
      <c r="N2522" s="34">
        <v>1014.97</v>
      </c>
      <c r="O2522" s="25" t="s">
        <v>4614</v>
      </c>
    </row>
    <row r="2523" spans="1:15" ht="75.599999999999994">
      <c r="A2523" s="21" t="s">
        <v>4617</v>
      </c>
      <c r="B2523" s="21" t="s">
        <v>4618</v>
      </c>
      <c r="C2523" s="21" t="s">
        <v>2157</v>
      </c>
      <c r="D2523" s="30">
        <v>0</v>
      </c>
      <c r="E2523" s="30">
        <v>0</v>
      </c>
      <c r="F2523" s="30" t="s">
        <v>1125</v>
      </c>
      <c r="G2523" s="30" t="s">
        <v>2161</v>
      </c>
      <c r="H2523" s="30" t="s">
        <v>2161</v>
      </c>
      <c r="I2523" s="30" t="s">
        <v>2161</v>
      </c>
      <c r="J2523" s="30" t="s">
        <v>2161</v>
      </c>
      <c r="K2523" s="30" t="s">
        <v>2161</v>
      </c>
      <c r="L2523" s="30" t="s">
        <v>2161</v>
      </c>
      <c r="M2523" s="30" t="s">
        <v>2161</v>
      </c>
      <c r="N2523" s="30" t="s">
        <v>2161</v>
      </c>
      <c r="O2523" s="25" t="s">
        <v>4619</v>
      </c>
    </row>
    <row r="2524" spans="1:15" ht="75.599999999999994">
      <c r="A2524" s="21" t="s">
        <v>4617</v>
      </c>
      <c r="B2524" s="21" t="s">
        <v>4618</v>
      </c>
      <c r="C2524" s="21" t="s">
        <v>4449</v>
      </c>
      <c r="D2524" s="30">
        <v>0</v>
      </c>
      <c r="E2524" s="30">
        <v>0</v>
      </c>
      <c r="F2524" s="30" t="s">
        <v>1125</v>
      </c>
      <c r="G2524" s="30" t="s">
        <v>2161</v>
      </c>
      <c r="H2524" s="30" t="s">
        <v>2161</v>
      </c>
      <c r="I2524" s="30" t="s">
        <v>2161</v>
      </c>
      <c r="J2524" s="30" t="s">
        <v>2161</v>
      </c>
      <c r="K2524" s="30" t="s">
        <v>2161</v>
      </c>
      <c r="L2524" s="30" t="s">
        <v>2161</v>
      </c>
      <c r="M2524" s="30" t="s">
        <v>2161</v>
      </c>
      <c r="N2524" s="30" t="s">
        <v>2161</v>
      </c>
      <c r="O2524" s="25" t="s">
        <v>4619</v>
      </c>
    </row>
    <row r="2525" spans="1:15" ht="75.599999999999994">
      <c r="A2525" s="21" t="s">
        <v>4617</v>
      </c>
      <c r="B2525" s="21" t="s">
        <v>4618</v>
      </c>
      <c r="C2525" s="21" t="s">
        <v>4450</v>
      </c>
      <c r="D2525" s="34" t="s">
        <v>2161</v>
      </c>
      <c r="E2525" s="34" t="s">
        <v>2161</v>
      </c>
      <c r="F2525" s="34" t="s">
        <v>1125</v>
      </c>
      <c r="G2525" s="34" t="s">
        <v>2161</v>
      </c>
      <c r="H2525" s="34" t="s">
        <v>2161</v>
      </c>
      <c r="I2525" s="34" t="s">
        <v>2161</v>
      </c>
      <c r="J2525" s="34" t="s">
        <v>2161</v>
      </c>
      <c r="K2525" s="34" t="s">
        <v>2161</v>
      </c>
      <c r="L2525" s="34" t="s">
        <v>2161</v>
      </c>
      <c r="M2525" s="34" t="s">
        <v>2161</v>
      </c>
      <c r="N2525" s="34" t="s">
        <v>2161</v>
      </c>
      <c r="O2525" s="25" t="s">
        <v>4619</v>
      </c>
    </row>
    <row r="2526" spans="1:15" ht="60.6">
      <c r="A2526" s="21" t="s">
        <v>4620</v>
      </c>
      <c r="B2526" s="21" t="s">
        <v>4621</v>
      </c>
      <c r="C2526" s="21" t="s">
        <v>2157</v>
      </c>
      <c r="D2526" s="30">
        <v>0</v>
      </c>
      <c r="E2526" s="30">
        <v>0</v>
      </c>
      <c r="F2526" s="30">
        <v>0</v>
      </c>
      <c r="G2526" s="30">
        <v>0</v>
      </c>
      <c r="H2526" s="30">
        <v>0</v>
      </c>
      <c r="I2526" s="30">
        <v>0</v>
      </c>
      <c r="J2526" s="30">
        <v>0</v>
      </c>
      <c r="K2526" s="30" t="s">
        <v>2158</v>
      </c>
      <c r="L2526" s="30" t="s">
        <v>2158</v>
      </c>
      <c r="M2526" s="30" t="s">
        <v>2158</v>
      </c>
      <c r="N2526" s="30">
        <v>152</v>
      </c>
      <c r="O2526" s="25" t="s">
        <v>4622</v>
      </c>
    </row>
    <row r="2527" spans="1:15" ht="60.6">
      <c r="A2527" s="21" t="s">
        <v>4620</v>
      </c>
      <c r="B2527" s="21" t="s">
        <v>4621</v>
      </c>
      <c r="C2527" s="21" t="s">
        <v>4449</v>
      </c>
      <c r="D2527" s="30">
        <v>0</v>
      </c>
      <c r="E2527" s="30">
        <v>0</v>
      </c>
      <c r="F2527" s="30">
        <v>0</v>
      </c>
      <c r="G2527" s="30">
        <v>0</v>
      </c>
      <c r="H2527" s="30">
        <v>0</v>
      </c>
      <c r="I2527" s="30">
        <v>0</v>
      </c>
      <c r="J2527" s="30">
        <v>0</v>
      </c>
      <c r="K2527" s="30" t="s">
        <v>1125</v>
      </c>
      <c r="L2527" s="30" t="s">
        <v>1125</v>
      </c>
      <c r="M2527" s="30" t="s">
        <v>1125</v>
      </c>
      <c r="N2527" s="30" t="s">
        <v>1125</v>
      </c>
      <c r="O2527" s="25" t="s">
        <v>4622</v>
      </c>
    </row>
    <row r="2528" spans="1:15" ht="60.6">
      <c r="A2528" s="21" t="s">
        <v>4620</v>
      </c>
      <c r="B2528" s="21" t="s">
        <v>4621</v>
      </c>
      <c r="C2528" s="21" t="s">
        <v>4450</v>
      </c>
      <c r="D2528" s="34" t="s">
        <v>2161</v>
      </c>
      <c r="E2528" s="34" t="s">
        <v>2161</v>
      </c>
      <c r="F2528" s="34" t="s">
        <v>2161</v>
      </c>
      <c r="G2528" s="34" t="s">
        <v>2161</v>
      </c>
      <c r="H2528" s="34" t="s">
        <v>2161</v>
      </c>
      <c r="I2528" s="34" t="s">
        <v>2161</v>
      </c>
      <c r="J2528" s="34" t="s">
        <v>2161</v>
      </c>
      <c r="K2528" s="34" t="s">
        <v>1125</v>
      </c>
      <c r="L2528" s="34" t="s">
        <v>1125</v>
      </c>
      <c r="M2528" s="34" t="s">
        <v>1125</v>
      </c>
      <c r="N2528" s="34" t="s">
        <v>1125</v>
      </c>
      <c r="O2528" s="25" t="s">
        <v>4622</v>
      </c>
    </row>
    <row r="2529" spans="1:15" ht="75.599999999999994">
      <c r="A2529" s="21" t="s">
        <v>4623</v>
      </c>
      <c r="B2529" s="21" t="s">
        <v>4624</v>
      </c>
      <c r="C2529" s="21" t="s">
        <v>2157</v>
      </c>
      <c r="D2529" s="30" t="s">
        <v>2161</v>
      </c>
      <c r="E2529" s="30" t="s">
        <v>2161</v>
      </c>
      <c r="F2529" s="30" t="s">
        <v>2158</v>
      </c>
      <c r="G2529" s="30">
        <v>0</v>
      </c>
      <c r="H2529" s="30">
        <v>0</v>
      </c>
      <c r="I2529" s="30">
        <v>0</v>
      </c>
      <c r="J2529" s="30" t="s">
        <v>2158</v>
      </c>
      <c r="K2529" s="30">
        <v>0</v>
      </c>
      <c r="L2529" s="30">
        <v>0</v>
      </c>
      <c r="M2529" s="30">
        <v>0</v>
      </c>
      <c r="N2529" s="30">
        <v>0</v>
      </c>
      <c r="O2529" s="25" t="s">
        <v>4625</v>
      </c>
    </row>
    <row r="2530" spans="1:15" ht="75.599999999999994">
      <c r="A2530" s="21" t="s">
        <v>4623</v>
      </c>
      <c r="B2530" s="21" t="s">
        <v>4624</v>
      </c>
      <c r="C2530" s="21" t="s">
        <v>4449</v>
      </c>
      <c r="D2530" s="30" t="s">
        <v>2161</v>
      </c>
      <c r="E2530" s="30" t="s">
        <v>2161</v>
      </c>
      <c r="F2530" s="30" t="s">
        <v>1125</v>
      </c>
      <c r="G2530" s="30">
        <v>0</v>
      </c>
      <c r="H2530" s="30">
        <v>0</v>
      </c>
      <c r="I2530" s="30">
        <v>0</v>
      </c>
      <c r="J2530" s="30" t="s">
        <v>1125</v>
      </c>
      <c r="K2530" s="30">
        <v>0</v>
      </c>
      <c r="L2530" s="30">
        <v>0</v>
      </c>
      <c r="M2530" s="30">
        <v>0</v>
      </c>
      <c r="N2530" s="30">
        <v>0</v>
      </c>
      <c r="O2530" s="25" t="s">
        <v>4625</v>
      </c>
    </row>
    <row r="2531" spans="1:15" ht="75.599999999999994">
      <c r="A2531" s="21" t="s">
        <v>4623</v>
      </c>
      <c r="B2531" s="21" t="s">
        <v>4624</v>
      </c>
      <c r="C2531" s="21" t="s">
        <v>4450</v>
      </c>
      <c r="D2531" s="34" t="s">
        <v>2161</v>
      </c>
      <c r="E2531" s="34" t="s">
        <v>2161</v>
      </c>
      <c r="F2531" s="34" t="s">
        <v>1125</v>
      </c>
      <c r="G2531" s="34" t="s">
        <v>2161</v>
      </c>
      <c r="H2531" s="34" t="s">
        <v>2161</v>
      </c>
      <c r="I2531" s="34" t="s">
        <v>2161</v>
      </c>
      <c r="J2531" s="34" t="s">
        <v>1125</v>
      </c>
      <c r="K2531" s="34" t="s">
        <v>2161</v>
      </c>
      <c r="L2531" s="34" t="s">
        <v>2161</v>
      </c>
      <c r="M2531" s="34" t="s">
        <v>2161</v>
      </c>
      <c r="N2531" s="34" t="s">
        <v>2161</v>
      </c>
      <c r="O2531" s="25" t="s">
        <v>4625</v>
      </c>
    </row>
    <row r="2532" spans="1:15" ht="105.6">
      <c r="A2532" s="21" t="s">
        <v>4626</v>
      </c>
      <c r="B2532" s="21" t="s">
        <v>4627</v>
      </c>
      <c r="C2532" s="21" t="s">
        <v>2157</v>
      </c>
      <c r="D2532" s="30" t="s">
        <v>2161</v>
      </c>
      <c r="E2532" s="30" t="s">
        <v>2161</v>
      </c>
      <c r="F2532" s="30" t="s">
        <v>2158</v>
      </c>
      <c r="G2532" s="30">
        <v>0</v>
      </c>
      <c r="H2532" s="30">
        <v>0</v>
      </c>
      <c r="I2532" s="30">
        <v>0</v>
      </c>
      <c r="J2532" s="30">
        <v>0</v>
      </c>
      <c r="K2532" s="30">
        <v>0</v>
      </c>
      <c r="L2532" s="30">
        <v>0</v>
      </c>
      <c r="M2532" s="30">
        <v>0</v>
      </c>
      <c r="N2532" s="30">
        <v>0</v>
      </c>
      <c r="O2532" s="25" t="s">
        <v>4628</v>
      </c>
    </row>
    <row r="2533" spans="1:15" ht="105.6">
      <c r="A2533" s="21" t="s">
        <v>4626</v>
      </c>
      <c r="B2533" s="21" t="s">
        <v>4627</v>
      </c>
      <c r="C2533" s="21" t="s">
        <v>4449</v>
      </c>
      <c r="D2533" s="30" t="s">
        <v>2161</v>
      </c>
      <c r="E2533" s="30" t="s">
        <v>2161</v>
      </c>
      <c r="F2533" s="30" t="s">
        <v>1125</v>
      </c>
      <c r="G2533" s="30">
        <v>0</v>
      </c>
      <c r="H2533" s="30">
        <v>0</v>
      </c>
      <c r="I2533" s="30">
        <v>0</v>
      </c>
      <c r="J2533" s="30">
        <v>0</v>
      </c>
      <c r="K2533" s="30">
        <v>0</v>
      </c>
      <c r="L2533" s="30">
        <v>0</v>
      </c>
      <c r="M2533" s="30">
        <v>0</v>
      </c>
      <c r="N2533" s="30">
        <v>0</v>
      </c>
      <c r="O2533" s="25" t="s">
        <v>4628</v>
      </c>
    </row>
    <row r="2534" spans="1:15" ht="105.6">
      <c r="A2534" s="21" t="s">
        <v>4626</v>
      </c>
      <c r="B2534" s="21" t="s">
        <v>4627</v>
      </c>
      <c r="C2534" s="21" t="s">
        <v>4450</v>
      </c>
      <c r="D2534" s="34" t="s">
        <v>2161</v>
      </c>
      <c r="E2534" s="34" t="s">
        <v>2161</v>
      </c>
      <c r="F2534" s="34" t="s">
        <v>1125</v>
      </c>
      <c r="G2534" s="34" t="s">
        <v>2161</v>
      </c>
      <c r="H2534" s="34" t="s">
        <v>2161</v>
      </c>
      <c r="I2534" s="34" t="s">
        <v>2161</v>
      </c>
      <c r="J2534" s="34" t="s">
        <v>2161</v>
      </c>
      <c r="K2534" s="34" t="s">
        <v>2161</v>
      </c>
      <c r="L2534" s="34" t="s">
        <v>2161</v>
      </c>
      <c r="M2534" s="34" t="s">
        <v>2161</v>
      </c>
      <c r="N2534" s="34" t="s">
        <v>2161</v>
      </c>
      <c r="O2534" s="25" t="s">
        <v>4628</v>
      </c>
    </row>
    <row r="2535" spans="1:15" ht="90.6">
      <c r="A2535" s="21" t="s">
        <v>4629</v>
      </c>
      <c r="B2535" s="21" t="s">
        <v>4630</v>
      </c>
      <c r="C2535" s="21" t="s">
        <v>2157</v>
      </c>
      <c r="D2535" s="30" t="s">
        <v>2161</v>
      </c>
      <c r="E2535" s="30" t="s">
        <v>2161</v>
      </c>
      <c r="F2535" s="30">
        <v>0</v>
      </c>
      <c r="G2535" s="30">
        <v>0</v>
      </c>
      <c r="H2535" s="30">
        <v>0</v>
      </c>
      <c r="I2535" s="30">
        <v>0</v>
      </c>
      <c r="J2535" s="30">
        <v>0</v>
      </c>
      <c r="K2535" s="30" t="s">
        <v>2158</v>
      </c>
      <c r="L2535" s="30" t="s">
        <v>2158</v>
      </c>
      <c r="M2535" s="30" t="s">
        <v>2158</v>
      </c>
      <c r="N2535" s="30" t="s">
        <v>2158</v>
      </c>
      <c r="O2535" s="25" t="s">
        <v>4631</v>
      </c>
    </row>
    <row r="2536" spans="1:15" ht="90.6">
      <c r="A2536" s="21" t="s">
        <v>4629</v>
      </c>
      <c r="B2536" s="21" t="s">
        <v>4630</v>
      </c>
      <c r="C2536" s="21" t="s">
        <v>4449</v>
      </c>
      <c r="D2536" s="30" t="s">
        <v>2161</v>
      </c>
      <c r="E2536" s="30" t="s">
        <v>2161</v>
      </c>
      <c r="F2536" s="30">
        <v>0</v>
      </c>
      <c r="G2536" s="30">
        <v>0</v>
      </c>
      <c r="H2536" s="30">
        <v>0</v>
      </c>
      <c r="I2536" s="30">
        <v>0</v>
      </c>
      <c r="J2536" s="30">
        <v>0</v>
      </c>
      <c r="K2536" s="30" t="s">
        <v>1125</v>
      </c>
      <c r="L2536" s="30" t="s">
        <v>1125</v>
      </c>
      <c r="M2536" s="30" t="s">
        <v>1125</v>
      </c>
      <c r="N2536" s="30" t="s">
        <v>1125</v>
      </c>
      <c r="O2536" s="25" t="s">
        <v>4631</v>
      </c>
    </row>
    <row r="2537" spans="1:15" ht="90.6">
      <c r="A2537" s="21" t="s">
        <v>4629</v>
      </c>
      <c r="B2537" s="21" t="s">
        <v>4630</v>
      </c>
      <c r="C2537" s="21" t="s">
        <v>4450</v>
      </c>
      <c r="D2537" s="34" t="s">
        <v>2161</v>
      </c>
      <c r="E2537" s="34" t="s">
        <v>2161</v>
      </c>
      <c r="F2537" s="34" t="s">
        <v>2161</v>
      </c>
      <c r="G2537" s="34" t="s">
        <v>2161</v>
      </c>
      <c r="H2537" s="34" t="s">
        <v>2161</v>
      </c>
      <c r="I2537" s="34" t="s">
        <v>2161</v>
      </c>
      <c r="J2537" s="34" t="s">
        <v>2161</v>
      </c>
      <c r="K2537" s="34" t="s">
        <v>1125</v>
      </c>
      <c r="L2537" s="34" t="s">
        <v>1125</v>
      </c>
      <c r="M2537" s="34" t="s">
        <v>1125</v>
      </c>
      <c r="N2537" s="34" t="s">
        <v>1125</v>
      </c>
      <c r="O2537" s="25" t="s">
        <v>4631</v>
      </c>
    </row>
    <row r="2538" spans="1:15" ht="30.6">
      <c r="A2538" s="21" t="s">
        <v>4632</v>
      </c>
      <c r="B2538" s="21" t="s">
        <v>4633</v>
      </c>
      <c r="C2538" s="21" t="s">
        <v>2157</v>
      </c>
      <c r="D2538" s="30">
        <v>1038</v>
      </c>
      <c r="E2538" s="30">
        <v>1317</v>
      </c>
      <c r="F2538" s="30" t="s">
        <v>2158</v>
      </c>
      <c r="G2538" s="30" t="s">
        <v>2158</v>
      </c>
      <c r="H2538" s="30">
        <v>2438</v>
      </c>
      <c r="I2538" s="30" t="s">
        <v>2158</v>
      </c>
      <c r="J2538" s="30" t="s">
        <v>2158</v>
      </c>
      <c r="K2538" s="30" t="s">
        <v>2158</v>
      </c>
      <c r="L2538" s="30" t="s">
        <v>2158</v>
      </c>
      <c r="M2538" s="30" t="s">
        <v>2158</v>
      </c>
      <c r="N2538" s="30" t="s">
        <v>2158</v>
      </c>
      <c r="O2538" s="25"/>
    </row>
    <row r="2539" spans="1:15" ht="30.6">
      <c r="A2539" s="21" t="s">
        <v>4632</v>
      </c>
      <c r="B2539" s="21" t="s">
        <v>4633</v>
      </c>
      <c r="C2539" s="21" t="s">
        <v>3427</v>
      </c>
      <c r="D2539" s="30">
        <v>3389</v>
      </c>
      <c r="E2539" s="30">
        <v>7628</v>
      </c>
      <c r="F2539" s="30">
        <v>4950</v>
      </c>
      <c r="G2539" s="30" t="s">
        <v>1125</v>
      </c>
      <c r="H2539" s="30">
        <v>8193</v>
      </c>
      <c r="I2539" s="30" t="s">
        <v>1125</v>
      </c>
      <c r="J2539" s="30" t="s">
        <v>1125</v>
      </c>
      <c r="K2539" s="30" t="s">
        <v>1125</v>
      </c>
      <c r="L2539" s="30" t="s">
        <v>1125</v>
      </c>
      <c r="M2539" s="30" t="s">
        <v>1125</v>
      </c>
      <c r="N2539" s="30" t="s">
        <v>1125</v>
      </c>
      <c r="O2539" s="25"/>
    </row>
    <row r="2540" spans="1:15" ht="30.6">
      <c r="A2540" s="21" t="s">
        <v>4632</v>
      </c>
      <c r="B2540" s="21" t="s">
        <v>4633</v>
      </c>
      <c r="C2540" s="21" t="s">
        <v>3428</v>
      </c>
      <c r="D2540" s="34">
        <v>306.35000000000002</v>
      </c>
      <c r="E2540" s="34">
        <v>172.6</v>
      </c>
      <c r="F2540" s="34" t="s">
        <v>1125</v>
      </c>
      <c r="G2540" s="34" t="s">
        <v>1125</v>
      </c>
      <c r="H2540" s="34">
        <v>297.56</v>
      </c>
      <c r="I2540" s="34" t="s">
        <v>1125</v>
      </c>
      <c r="J2540" s="34" t="s">
        <v>1125</v>
      </c>
      <c r="K2540" s="34" t="s">
        <v>1125</v>
      </c>
      <c r="L2540" s="34" t="s">
        <v>1125</v>
      </c>
      <c r="M2540" s="34" t="s">
        <v>1125</v>
      </c>
      <c r="N2540" s="34" t="s">
        <v>1125</v>
      </c>
      <c r="O2540" s="25"/>
    </row>
    <row r="2541" spans="1:15" ht="45.6">
      <c r="A2541" s="21" t="s">
        <v>4634</v>
      </c>
      <c r="B2541" s="21" t="s">
        <v>4635</v>
      </c>
      <c r="C2541" s="21" t="s">
        <v>2157</v>
      </c>
      <c r="D2541" s="30">
        <v>2734</v>
      </c>
      <c r="E2541" s="30">
        <v>2836</v>
      </c>
      <c r="F2541" s="30" t="s">
        <v>2158</v>
      </c>
      <c r="G2541" s="30">
        <v>3442</v>
      </c>
      <c r="H2541" s="30">
        <v>4002</v>
      </c>
      <c r="I2541" s="30">
        <v>5848</v>
      </c>
      <c r="J2541" s="30">
        <v>4410</v>
      </c>
      <c r="K2541" s="30">
        <v>8021</v>
      </c>
      <c r="L2541" s="30">
        <v>13534</v>
      </c>
      <c r="M2541" s="30">
        <v>24011</v>
      </c>
      <c r="N2541" s="30">
        <v>17508</v>
      </c>
      <c r="O2541" s="25"/>
    </row>
    <row r="2542" spans="1:15" ht="45.6">
      <c r="A2542" s="21" t="s">
        <v>4634</v>
      </c>
      <c r="B2542" s="21" t="s">
        <v>4635</v>
      </c>
      <c r="C2542" s="21" t="s">
        <v>3427</v>
      </c>
      <c r="D2542" s="30">
        <v>10648</v>
      </c>
      <c r="E2542" s="30">
        <v>9688</v>
      </c>
      <c r="F2542" s="30" t="s">
        <v>1125</v>
      </c>
      <c r="G2542" s="30">
        <v>29447</v>
      </c>
      <c r="H2542" s="30">
        <v>30993</v>
      </c>
      <c r="I2542" s="30">
        <v>56823</v>
      </c>
      <c r="J2542" s="30" t="s">
        <v>4636</v>
      </c>
      <c r="K2542" s="30">
        <v>65702</v>
      </c>
      <c r="L2542" s="30">
        <v>111947</v>
      </c>
      <c r="M2542" s="30" t="s">
        <v>4637</v>
      </c>
      <c r="N2542" s="30" t="s">
        <v>1125</v>
      </c>
      <c r="O2542" s="25"/>
    </row>
    <row r="2543" spans="1:15" ht="45.6">
      <c r="A2543" s="21" t="s">
        <v>4634</v>
      </c>
      <c r="B2543" s="21" t="s">
        <v>4635</v>
      </c>
      <c r="C2543" s="21" t="s">
        <v>3428</v>
      </c>
      <c r="D2543" s="34">
        <v>256.74</v>
      </c>
      <c r="E2543" s="34">
        <v>292.77999999999997</v>
      </c>
      <c r="F2543" s="34" t="s">
        <v>1125</v>
      </c>
      <c r="G2543" s="34">
        <v>116.88</v>
      </c>
      <c r="H2543" s="34">
        <v>129.12</v>
      </c>
      <c r="I2543" s="34">
        <v>102.91</v>
      </c>
      <c r="J2543" s="34">
        <v>122.28</v>
      </c>
      <c r="K2543" s="34">
        <v>122.09</v>
      </c>
      <c r="L2543" s="34">
        <v>120.9</v>
      </c>
      <c r="M2543" s="34">
        <v>90.62</v>
      </c>
      <c r="N2543" s="34" t="s">
        <v>1125</v>
      </c>
      <c r="O2543" s="25"/>
    </row>
    <row r="2544" spans="1:15" ht="30.6">
      <c r="A2544" s="21" t="s">
        <v>4638</v>
      </c>
      <c r="B2544" s="21" t="s">
        <v>4639</v>
      </c>
      <c r="C2544" s="21" t="s">
        <v>2157</v>
      </c>
      <c r="D2544" s="30">
        <v>375618</v>
      </c>
      <c r="E2544" s="30">
        <v>303598</v>
      </c>
      <c r="F2544" s="30">
        <v>268684</v>
      </c>
      <c r="G2544" s="30">
        <v>259061</v>
      </c>
      <c r="H2544" s="30">
        <v>244264</v>
      </c>
      <c r="I2544" s="30">
        <v>207018</v>
      </c>
      <c r="J2544" s="30">
        <v>192056</v>
      </c>
      <c r="K2544" s="30">
        <v>260812</v>
      </c>
      <c r="L2544" s="30">
        <v>357572</v>
      </c>
      <c r="M2544" s="30">
        <v>310271</v>
      </c>
      <c r="N2544" s="30">
        <v>237102</v>
      </c>
      <c r="O2544" s="25"/>
    </row>
    <row r="2545" spans="1:15" ht="30.6">
      <c r="A2545" s="21" t="s">
        <v>4638</v>
      </c>
      <c r="B2545" s="21" t="s">
        <v>4639</v>
      </c>
      <c r="C2545" s="21" t="s">
        <v>2377</v>
      </c>
      <c r="D2545" s="30">
        <v>963158</v>
      </c>
      <c r="E2545" s="30">
        <v>582752</v>
      </c>
      <c r="F2545" s="30">
        <v>497164</v>
      </c>
      <c r="G2545" s="30">
        <v>453768</v>
      </c>
      <c r="H2545" s="30">
        <v>394585</v>
      </c>
      <c r="I2545" s="30">
        <v>343199</v>
      </c>
      <c r="J2545" s="30">
        <v>287040</v>
      </c>
      <c r="K2545" s="30">
        <v>405253</v>
      </c>
      <c r="L2545" s="30">
        <v>392333</v>
      </c>
      <c r="M2545" s="30">
        <v>306861</v>
      </c>
      <c r="N2545" s="30">
        <v>235011</v>
      </c>
      <c r="O2545" s="25"/>
    </row>
    <row r="2546" spans="1:15" ht="30.6">
      <c r="A2546" s="21" t="s">
        <v>4638</v>
      </c>
      <c r="B2546" s="21" t="s">
        <v>4639</v>
      </c>
      <c r="C2546" s="21" t="s">
        <v>2378</v>
      </c>
      <c r="D2546" s="34">
        <v>389.99</v>
      </c>
      <c r="E2546" s="34">
        <v>520.97</v>
      </c>
      <c r="F2546" s="34">
        <v>540.42999999999995</v>
      </c>
      <c r="G2546" s="34">
        <v>570.91</v>
      </c>
      <c r="H2546" s="34">
        <v>619.04</v>
      </c>
      <c r="I2546" s="34">
        <v>603.20000000000005</v>
      </c>
      <c r="J2546" s="34">
        <v>669.09</v>
      </c>
      <c r="K2546" s="34">
        <v>643.58000000000004</v>
      </c>
      <c r="L2546" s="34">
        <v>911.4</v>
      </c>
      <c r="M2546" s="34">
        <v>1011.11</v>
      </c>
      <c r="N2546" s="34">
        <v>1008.9</v>
      </c>
      <c r="O2546" s="25"/>
    </row>
    <row r="2547" spans="1:15" ht="30.6">
      <c r="A2547" s="21" t="s">
        <v>4640</v>
      </c>
      <c r="B2547" s="21" t="s">
        <v>4641</v>
      </c>
      <c r="C2547" s="21" t="s">
        <v>2157</v>
      </c>
      <c r="D2547" s="30">
        <v>703956</v>
      </c>
      <c r="E2547" s="30">
        <v>687675</v>
      </c>
      <c r="F2547" s="30">
        <v>715617</v>
      </c>
      <c r="G2547" s="30">
        <v>793765</v>
      </c>
      <c r="H2547" s="30">
        <v>737077</v>
      </c>
      <c r="I2547" s="30">
        <v>779390</v>
      </c>
      <c r="J2547" s="30">
        <v>675555</v>
      </c>
      <c r="K2547" s="30">
        <v>920420</v>
      </c>
      <c r="L2547" s="30">
        <v>1141568</v>
      </c>
      <c r="M2547" s="30">
        <v>1067556</v>
      </c>
      <c r="N2547" s="30">
        <v>953172</v>
      </c>
      <c r="O2547" s="25"/>
    </row>
    <row r="2548" spans="1:15" ht="30.6">
      <c r="A2548" s="21" t="s">
        <v>4640</v>
      </c>
      <c r="B2548" s="21" t="s">
        <v>4641</v>
      </c>
      <c r="C2548" s="21" t="s">
        <v>2377</v>
      </c>
      <c r="D2548" s="30">
        <v>11142182</v>
      </c>
      <c r="E2548" s="30">
        <v>10987053</v>
      </c>
      <c r="F2548" s="30">
        <v>12173775</v>
      </c>
      <c r="G2548" s="30">
        <v>13055276</v>
      </c>
      <c r="H2548" s="30">
        <v>11176950</v>
      </c>
      <c r="I2548" s="30">
        <v>11103523</v>
      </c>
      <c r="J2548" s="30">
        <v>10415326</v>
      </c>
      <c r="K2548" s="30">
        <v>12211787</v>
      </c>
      <c r="L2548" s="30">
        <v>12793530</v>
      </c>
      <c r="M2548" s="30">
        <v>12317365</v>
      </c>
      <c r="N2548" s="30">
        <v>9772192</v>
      </c>
      <c r="O2548" s="25"/>
    </row>
    <row r="2549" spans="1:15" ht="30.6">
      <c r="A2549" s="21" t="s">
        <v>4640</v>
      </c>
      <c r="B2549" s="21" t="s">
        <v>4641</v>
      </c>
      <c r="C2549" s="21" t="s">
        <v>2378</v>
      </c>
      <c r="D2549" s="34">
        <v>63.18</v>
      </c>
      <c r="E2549" s="34">
        <v>62.59</v>
      </c>
      <c r="F2549" s="34">
        <v>58.78</v>
      </c>
      <c r="G2549" s="34">
        <v>60.8</v>
      </c>
      <c r="H2549" s="34">
        <v>65.95</v>
      </c>
      <c r="I2549" s="34">
        <v>70.19</v>
      </c>
      <c r="J2549" s="34">
        <v>64.86</v>
      </c>
      <c r="K2549" s="34">
        <v>75.37</v>
      </c>
      <c r="L2549" s="34">
        <v>89.23</v>
      </c>
      <c r="M2549" s="34">
        <v>86.67</v>
      </c>
      <c r="N2549" s="34">
        <v>97.54</v>
      </c>
      <c r="O2549" s="25"/>
    </row>
    <row r="2550" spans="1:15" ht="45.6">
      <c r="A2550" s="21" t="s">
        <v>4642</v>
      </c>
      <c r="B2550" s="21" t="s">
        <v>4643</v>
      </c>
      <c r="C2550" s="21" t="s">
        <v>2157</v>
      </c>
      <c r="D2550" s="30">
        <v>1030</v>
      </c>
      <c r="E2550" s="30">
        <v>1245</v>
      </c>
      <c r="F2550" s="30">
        <v>824</v>
      </c>
      <c r="G2550" s="30">
        <v>618</v>
      </c>
      <c r="H2550" s="30" t="s">
        <v>2158</v>
      </c>
      <c r="I2550" s="30" t="s">
        <v>2158</v>
      </c>
      <c r="J2550" s="30">
        <v>543</v>
      </c>
      <c r="K2550" s="30">
        <v>719</v>
      </c>
      <c r="L2550" s="30" t="s">
        <v>2158</v>
      </c>
      <c r="M2550" s="30">
        <v>904</v>
      </c>
      <c r="N2550" s="30" t="s">
        <v>2158</v>
      </c>
      <c r="O2550" s="25"/>
    </row>
    <row r="2551" spans="1:15" ht="45.6">
      <c r="A2551" s="21" t="s">
        <v>4642</v>
      </c>
      <c r="B2551" s="21" t="s">
        <v>4643</v>
      </c>
      <c r="C2551" s="21" t="s">
        <v>2257</v>
      </c>
      <c r="D2551" s="30" t="s">
        <v>1125</v>
      </c>
      <c r="E2551" s="30" t="s">
        <v>1125</v>
      </c>
      <c r="F2551" s="30" t="s">
        <v>1125</v>
      </c>
      <c r="G2551" s="30" t="s">
        <v>1125</v>
      </c>
      <c r="H2551" s="30" t="s">
        <v>1125</v>
      </c>
      <c r="I2551" s="30" t="s">
        <v>1125</v>
      </c>
      <c r="J2551" s="30" t="s">
        <v>1125</v>
      </c>
      <c r="K2551" s="30" t="s">
        <v>1125</v>
      </c>
      <c r="L2551" s="30" t="s">
        <v>1125</v>
      </c>
      <c r="M2551" s="30" t="s">
        <v>1125</v>
      </c>
      <c r="N2551" s="30" t="s">
        <v>1125</v>
      </c>
      <c r="O2551" s="25"/>
    </row>
    <row r="2552" spans="1:15" ht="45.6">
      <c r="A2552" s="21" t="s">
        <v>4642</v>
      </c>
      <c r="B2552" s="21" t="s">
        <v>4643</v>
      </c>
      <c r="C2552" s="21" t="s">
        <v>2258</v>
      </c>
      <c r="D2552" s="34" t="s">
        <v>1125</v>
      </c>
      <c r="E2552" s="34" t="s">
        <v>1125</v>
      </c>
      <c r="F2552" s="34" t="s">
        <v>1125</v>
      </c>
      <c r="G2552" s="34" t="s">
        <v>1125</v>
      </c>
      <c r="H2552" s="34" t="s">
        <v>1125</v>
      </c>
      <c r="I2552" s="34" t="s">
        <v>1125</v>
      </c>
      <c r="J2552" s="34" t="s">
        <v>1125</v>
      </c>
      <c r="K2552" s="34" t="s">
        <v>1125</v>
      </c>
      <c r="L2552" s="34" t="s">
        <v>1125</v>
      </c>
      <c r="M2552" s="34" t="s">
        <v>1125</v>
      </c>
      <c r="N2552" s="34" t="s">
        <v>1125</v>
      </c>
      <c r="O2552" s="25"/>
    </row>
    <row r="2553" spans="1:15" ht="90.6">
      <c r="A2553" s="21" t="s">
        <v>4644</v>
      </c>
      <c r="B2553" s="21" t="s">
        <v>4645</v>
      </c>
      <c r="C2553" s="21" t="s">
        <v>2157</v>
      </c>
      <c r="D2553" s="30">
        <v>1275872</v>
      </c>
      <c r="E2553" s="30">
        <v>1391555</v>
      </c>
      <c r="F2553" s="30">
        <v>1283472</v>
      </c>
      <c r="G2553" s="30">
        <v>1644305</v>
      </c>
      <c r="H2553" s="30">
        <v>1581936</v>
      </c>
      <c r="I2553" s="30">
        <v>1634096</v>
      </c>
      <c r="J2553" s="30">
        <v>1723091</v>
      </c>
      <c r="K2553" s="30">
        <v>2006244</v>
      </c>
      <c r="L2553" s="30">
        <v>2874397</v>
      </c>
      <c r="M2553" s="30">
        <v>2017686</v>
      </c>
      <c r="N2553" s="30">
        <v>1781290</v>
      </c>
      <c r="O2553" s="25"/>
    </row>
    <row r="2554" spans="1:15" ht="90.6">
      <c r="A2554" s="21" t="s">
        <v>4644</v>
      </c>
      <c r="B2554" s="21" t="s">
        <v>4645</v>
      </c>
      <c r="C2554" s="21" t="s">
        <v>2257</v>
      </c>
      <c r="D2554" s="30" t="s">
        <v>4646</v>
      </c>
      <c r="E2554" s="30" t="s">
        <v>4647</v>
      </c>
      <c r="F2554" s="30">
        <v>693509667</v>
      </c>
      <c r="G2554" s="30" t="s">
        <v>4648</v>
      </c>
      <c r="H2554" s="30" t="s">
        <v>4649</v>
      </c>
      <c r="I2554" s="30" t="s">
        <v>4650</v>
      </c>
      <c r="J2554" s="30">
        <v>851885031</v>
      </c>
      <c r="K2554" s="30">
        <v>919979528</v>
      </c>
      <c r="L2554" s="30" t="s">
        <v>4651</v>
      </c>
      <c r="M2554" s="30">
        <v>961010485</v>
      </c>
      <c r="N2554" s="30">
        <v>826955801</v>
      </c>
      <c r="O2554" s="25"/>
    </row>
    <row r="2555" spans="1:15" ht="90.6">
      <c r="A2555" s="21" t="s">
        <v>4644</v>
      </c>
      <c r="B2555" s="21" t="s">
        <v>4645</v>
      </c>
      <c r="C2555" s="21" t="s">
        <v>2258</v>
      </c>
      <c r="D2555" s="34">
        <v>1.85</v>
      </c>
      <c r="E2555" s="34">
        <v>1.53</v>
      </c>
      <c r="F2555" s="34">
        <v>1.85</v>
      </c>
      <c r="G2555" s="34">
        <v>1.79</v>
      </c>
      <c r="H2555" s="34">
        <v>2.2000000000000002</v>
      </c>
      <c r="I2555" s="34">
        <v>1.83</v>
      </c>
      <c r="J2555" s="34">
        <v>2.02</v>
      </c>
      <c r="K2555" s="34">
        <v>2.1800000000000002</v>
      </c>
      <c r="L2555" s="34">
        <v>2.31</v>
      </c>
      <c r="M2555" s="34">
        <v>2.1</v>
      </c>
      <c r="N2555" s="34">
        <v>2.15</v>
      </c>
      <c r="O2555" s="25"/>
    </row>
    <row r="2556" spans="1:15" ht="120.6">
      <c r="A2556" s="21" t="s">
        <v>4652</v>
      </c>
      <c r="B2556" s="21" t="s">
        <v>4653</v>
      </c>
      <c r="C2556" s="21" t="s">
        <v>2157</v>
      </c>
      <c r="D2556" s="30">
        <v>1267992</v>
      </c>
      <c r="E2556" s="30">
        <v>1137165</v>
      </c>
      <c r="F2556" s="30">
        <v>1142961</v>
      </c>
      <c r="G2556" s="30">
        <v>1129619</v>
      </c>
      <c r="H2556" s="30">
        <v>1258185</v>
      </c>
      <c r="I2556" s="30">
        <v>1328281</v>
      </c>
      <c r="J2556" s="30">
        <v>1182500</v>
      </c>
      <c r="K2556" s="30">
        <v>1480305</v>
      </c>
      <c r="L2556" s="30">
        <v>1583885</v>
      </c>
      <c r="M2556" s="30">
        <v>1521294</v>
      </c>
      <c r="N2556" s="30">
        <v>1275884</v>
      </c>
      <c r="O2556" s="25"/>
    </row>
    <row r="2557" spans="1:15" ht="30.6">
      <c r="A2557" s="21" t="s">
        <v>4654</v>
      </c>
      <c r="B2557" s="21" t="s">
        <v>4655</v>
      </c>
      <c r="C2557" s="21" t="s">
        <v>2157</v>
      </c>
      <c r="D2557" s="30">
        <v>287836</v>
      </c>
      <c r="E2557" s="30">
        <v>277040</v>
      </c>
      <c r="F2557" s="30">
        <v>275315</v>
      </c>
      <c r="G2557" s="30">
        <v>262322</v>
      </c>
      <c r="H2557" s="30">
        <v>303328</v>
      </c>
      <c r="I2557" s="30">
        <v>311641</v>
      </c>
      <c r="J2557" s="30">
        <v>292527</v>
      </c>
      <c r="K2557" s="30">
        <v>477642</v>
      </c>
      <c r="L2557" s="30">
        <v>545214</v>
      </c>
      <c r="M2557" s="30">
        <v>470702</v>
      </c>
      <c r="N2557" s="30">
        <v>402069</v>
      </c>
      <c r="O2557" s="25"/>
    </row>
    <row r="2558" spans="1:15" ht="30.6">
      <c r="A2558" s="21" t="s">
        <v>4654</v>
      </c>
      <c r="B2558" s="21" t="s">
        <v>4655</v>
      </c>
      <c r="C2558" s="21" t="s">
        <v>2377</v>
      </c>
      <c r="D2558" s="30">
        <v>47501797</v>
      </c>
      <c r="E2558" s="30">
        <v>46825714</v>
      </c>
      <c r="F2558" s="30">
        <v>46186889</v>
      </c>
      <c r="G2558" s="30">
        <v>40363550</v>
      </c>
      <c r="H2558" s="30">
        <v>42277653</v>
      </c>
      <c r="I2558" s="30">
        <v>60015918</v>
      </c>
      <c r="J2558" s="30">
        <v>60162071</v>
      </c>
      <c r="K2558" s="30">
        <v>91496147</v>
      </c>
      <c r="L2558" s="30">
        <v>48925736</v>
      </c>
      <c r="M2558" s="30">
        <v>44999366</v>
      </c>
      <c r="N2558" s="30">
        <v>37011166</v>
      </c>
      <c r="O2558" s="25"/>
    </row>
    <row r="2559" spans="1:15" ht="30.6">
      <c r="A2559" s="21" t="s">
        <v>4654</v>
      </c>
      <c r="B2559" s="21" t="s">
        <v>4655</v>
      </c>
      <c r="C2559" s="21" t="s">
        <v>2378</v>
      </c>
      <c r="D2559" s="34">
        <v>6.06</v>
      </c>
      <c r="E2559" s="34">
        <v>5.92</v>
      </c>
      <c r="F2559" s="34">
        <v>5.96</v>
      </c>
      <c r="G2559" s="34">
        <v>6.5</v>
      </c>
      <c r="H2559" s="34">
        <v>7.17</v>
      </c>
      <c r="I2559" s="34">
        <v>5.19</v>
      </c>
      <c r="J2559" s="34">
        <v>4.8600000000000003</v>
      </c>
      <c r="K2559" s="34">
        <v>5.22</v>
      </c>
      <c r="L2559" s="34">
        <v>11.14</v>
      </c>
      <c r="M2559" s="34">
        <v>10.46</v>
      </c>
      <c r="N2559" s="34">
        <v>10.86</v>
      </c>
      <c r="O2559" s="25"/>
    </row>
    <row r="2560" spans="1:15" ht="30.6">
      <c r="A2560" s="21" t="s">
        <v>4656</v>
      </c>
      <c r="B2560" s="21" t="s">
        <v>4657</v>
      </c>
      <c r="C2560" s="21" t="s">
        <v>2157</v>
      </c>
      <c r="D2560" s="30">
        <v>9160</v>
      </c>
      <c r="E2560" s="30">
        <v>11648</v>
      </c>
      <c r="F2560" s="30">
        <v>14059</v>
      </c>
      <c r="G2560" s="30">
        <v>11783</v>
      </c>
      <c r="H2560" s="30">
        <v>15574</v>
      </c>
      <c r="I2560" s="30">
        <v>20960</v>
      </c>
      <c r="J2560" s="30">
        <v>17080</v>
      </c>
      <c r="K2560" s="30">
        <v>26605</v>
      </c>
      <c r="L2560" s="30">
        <v>27877</v>
      </c>
      <c r="M2560" s="30">
        <v>23245</v>
      </c>
      <c r="N2560" s="30">
        <v>20022</v>
      </c>
      <c r="O2560" s="25"/>
    </row>
    <row r="2561" spans="1:15" ht="30.6">
      <c r="A2561" s="21" t="s">
        <v>4656</v>
      </c>
      <c r="B2561" s="21" t="s">
        <v>4657</v>
      </c>
      <c r="C2561" s="21" t="s">
        <v>2377</v>
      </c>
      <c r="D2561" s="30">
        <v>846667</v>
      </c>
      <c r="E2561" s="30">
        <v>1147077</v>
      </c>
      <c r="F2561" s="30">
        <v>1293728</v>
      </c>
      <c r="G2561" s="30">
        <v>1073030</v>
      </c>
      <c r="H2561" s="30">
        <v>1364533</v>
      </c>
      <c r="I2561" s="30">
        <v>2090921</v>
      </c>
      <c r="J2561" s="30">
        <v>2178418</v>
      </c>
      <c r="K2561" s="30">
        <v>3015864</v>
      </c>
      <c r="L2561" s="30">
        <v>2348455</v>
      </c>
      <c r="M2561" s="30">
        <v>2338305</v>
      </c>
      <c r="N2561" s="30">
        <v>1491544</v>
      </c>
      <c r="O2561" s="25"/>
    </row>
    <row r="2562" spans="1:15" ht="30.6">
      <c r="A2562" s="21" t="s">
        <v>4656</v>
      </c>
      <c r="B2562" s="21" t="s">
        <v>4657</v>
      </c>
      <c r="C2562" s="21" t="s">
        <v>2378</v>
      </c>
      <c r="D2562" s="34">
        <v>10.82</v>
      </c>
      <c r="E2562" s="34">
        <v>10.15</v>
      </c>
      <c r="F2562" s="34">
        <v>10.87</v>
      </c>
      <c r="G2562" s="34">
        <v>10.98</v>
      </c>
      <c r="H2562" s="34">
        <v>11.41</v>
      </c>
      <c r="I2562" s="34">
        <v>10.02</v>
      </c>
      <c r="J2562" s="34">
        <v>7.84</v>
      </c>
      <c r="K2562" s="34">
        <v>8.82</v>
      </c>
      <c r="L2562" s="34">
        <v>11.87</v>
      </c>
      <c r="M2562" s="34">
        <v>9.94</v>
      </c>
      <c r="N2562" s="34">
        <v>13.42</v>
      </c>
      <c r="O2562" s="25"/>
    </row>
    <row r="2563" spans="1:15" ht="45.6">
      <c r="A2563" s="21" t="s">
        <v>4658</v>
      </c>
      <c r="B2563" s="21" t="s">
        <v>4659</v>
      </c>
      <c r="C2563" s="21" t="s">
        <v>2157</v>
      </c>
      <c r="D2563" s="30" t="s">
        <v>2158</v>
      </c>
      <c r="E2563" s="30" t="s">
        <v>2158</v>
      </c>
      <c r="F2563" s="30">
        <v>21715</v>
      </c>
      <c r="G2563" s="30" t="s">
        <v>2158</v>
      </c>
      <c r="H2563" s="30" t="s">
        <v>2158</v>
      </c>
      <c r="I2563" s="30" t="s">
        <v>2158</v>
      </c>
      <c r="J2563" s="30" t="s">
        <v>2158</v>
      </c>
      <c r="K2563" s="30" t="s">
        <v>2158</v>
      </c>
      <c r="L2563" s="30" t="s">
        <v>2158</v>
      </c>
      <c r="M2563" s="30" t="s">
        <v>2158</v>
      </c>
      <c r="N2563" s="30">
        <v>54460</v>
      </c>
      <c r="O2563" s="25"/>
    </row>
    <row r="2564" spans="1:15" ht="45.6">
      <c r="A2564" s="21" t="s">
        <v>4658</v>
      </c>
      <c r="B2564" s="21" t="s">
        <v>4659</v>
      </c>
      <c r="C2564" s="21" t="s">
        <v>2257</v>
      </c>
      <c r="D2564" s="30" t="s">
        <v>1125</v>
      </c>
      <c r="E2564" s="30" t="s">
        <v>1125</v>
      </c>
      <c r="F2564" s="30">
        <v>7004875</v>
      </c>
      <c r="G2564" s="30" t="s">
        <v>1125</v>
      </c>
      <c r="H2564" s="30" t="s">
        <v>1125</v>
      </c>
      <c r="I2564" s="30" t="s">
        <v>1125</v>
      </c>
      <c r="J2564" s="30" t="s">
        <v>1125</v>
      </c>
      <c r="K2564" s="30" t="s">
        <v>1125</v>
      </c>
      <c r="L2564" s="30" t="s">
        <v>1125</v>
      </c>
      <c r="M2564" s="30">
        <v>20107996</v>
      </c>
      <c r="N2564" s="30">
        <v>19082692</v>
      </c>
      <c r="O2564" s="25"/>
    </row>
    <row r="2565" spans="1:15" ht="45.6">
      <c r="A2565" s="21" t="s">
        <v>4658</v>
      </c>
      <c r="B2565" s="21" t="s">
        <v>4659</v>
      </c>
      <c r="C2565" s="21" t="s">
        <v>2258</v>
      </c>
      <c r="D2565" s="34" t="s">
        <v>1125</v>
      </c>
      <c r="E2565" s="34" t="s">
        <v>1125</v>
      </c>
      <c r="F2565" s="34">
        <v>3.1</v>
      </c>
      <c r="G2565" s="34" t="s">
        <v>1125</v>
      </c>
      <c r="H2565" s="34" t="s">
        <v>1125</v>
      </c>
      <c r="I2565" s="34" t="s">
        <v>1125</v>
      </c>
      <c r="J2565" s="34" t="s">
        <v>1125</v>
      </c>
      <c r="K2565" s="34" t="s">
        <v>1125</v>
      </c>
      <c r="L2565" s="34" t="s">
        <v>1125</v>
      </c>
      <c r="M2565" s="34" t="s">
        <v>1125</v>
      </c>
      <c r="N2565" s="34">
        <v>2.85</v>
      </c>
      <c r="O2565" s="25"/>
    </row>
    <row r="2566" spans="1:15" ht="45.6">
      <c r="A2566" s="21" t="s">
        <v>4660</v>
      </c>
      <c r="B2566" s="21" t="s">
        <v>4661</v>
      </c>
      <c r="C2566" s="21" t="s">
        <v>2157</v>
      </c>
      <c r="D2566" s="30">
        <v>117375</v>
      </c>
      <c r="E2566" s="30">
        <v>134493</v>
      </c>
      <c r="F2566" s="30">
        <v>132023</v>
      </c>
      <c r="G2566" s="30">
        <v>133299</v>
      </c>
      <c r="H2566" s="30">
        <v>131681</v>
      </c>
      <c r="I2566" s="30">
        <v>139648</v>
      </c>
      <c r="J2566" s="30">
        <v>110934</v>
      </c>
      <c r="K2566" s="30">
        <v>139114</v>
      </c>
      <c r="L2566" s="30">
        <v>157747</v>
      </c>
      <c r="M2566" s="30">
        <v>143634</v>
      </c>
      <c r="N2566" s="30">
        <v>127555</v>
      </c>
      <c r="O2566" s="25"/>
    </row>
    <row r="2567" spans="1:15" ht="45.6">
      <c r="A2567" s="21" t="s">
        <v>4660</v>
      </c>
      <c r="B2567" s="21" t="s">
        <v>4661</v>
      </c>
      <c r="C2567" s="21" t="s">
        <v>2257</v>
      </c>
      <c r="D2567" s="30">
        <v>156445871</v>
      </c>
      <c r="E2567" s="30">
        <v>142778517</v>
      </c>
      <c r="F2567" s="30">
        <v>190705474</v>
      </c>
      <c r="G2567" s="30">
        <v>197191652</v>
      </c>
      <c r="H2567" s="30">
        <v>70625580</v>
      </c>
      <c r="I2567" s="30">
        <v>63254572</v>
      </c>
      <c r="J2567" s="30">
        <v>53220550</v>
      </c>
      <c r="K2567" s="30">
        <v>66384026</v>
      </c>
      <c r="L2567" s="30">
        <v>71886596</v>
      </c>
      <c r="M2567" s="30">
        <v>67114144</v>
      </c>
      <c r="N2567" s="30">
        <v>74754885</v>
      </c>
      <c r="O2567" s="25"/>
    </row>
    <row r="2568" spans="1:15" ht="45.6">
      <c r="A2568" s="21" t="s">
        <v>4660</v>
      </c>
      <c r="B2568" s="21" t="s">
        <v>4661</v>
      </c>
      <c r="C2568" s="21" t="s">
        <v>2258</v>
      </c>
      <c r="D2568" s="34">
        <v>0.75</v>
      </c>
      <c r="E2568" s="34">
        <v>0.94</v>
      </c>
      <c r="F2568" s="34">
        <v>0.69</v>
      </c>
      <c r="G2568" s="34">
        <v>0.68</v>
      </c>
      <c r="H2568" s="34">
        <v>1.86</v>
      </c>
      <c r="I2568" s="34">
        <v>2.21</v>
      </c>
      <c r="J2568" s="34">
        <v>2.08</v>
      </c>
      <c r="K2568" s="34">
        <v>2.1</v>
      </c>
      <c r="L2568" s="34">
        <v>2.19</v>
      </c>
      <c r="M2568" s="34">
        <v>2.14</v>
      </c>
      <c r="N2568" s="34">
        <v>1.71</v>
      </c>
      <c r="O2568" s="25"/>
    </row>
    <row r="2569" spans="1:15" ht="15.6">
      <c r="A2569" s="21" t="s">
        <v>4662</v>
      </c>
      <c r="B2569" s="21" t="s">
        <v>4663</v>
      </c>
      <c r="C2569" s="21" t="s">
        <v>2157</v>
      </c>
      <c r="D2569" s="30">
        <v>20522</v>
      </c>
      <c r="E2569" s="30">
        <v>20717</v>
      </c>
      <c r="F2569" s="30">
        <v>16631</v>
      </c>
      <c r="G2569" s="30">
        <v>18513</v>
      </c>
      <c r="H2569" s="30">
        <v>19393</v>
      </c>
      <c r="I2569" s="30">
        <v>18923</v>
      </c>
      <c r="J2569" s="30">
        <v>16282</v>
      </c>
      <c r="K2569" s="30">
        <v>19856</v>
      </c>
      <c r="L2569" s="30">
        <v>23814</v>
      </c>
      <c r="M2569" s="30">
        <v>29657</v>
      </c>
      <c r="N2569" s="30">
        <v>28508</v>
      </c>
      <c r="O2569" s="25"/>
    </row>
    <row r="2570" spans="1:15" ht="15.6">
      <c r="A2570" s="21" t="s">
        <v>4662</v>
      </c>
      <c r="B2570" s="21" t="s">
        <v>4663</v>
      </c>
      <c r="C2570" s="21" t="s">
        <v>2257</v>
      </c>
      <c r="D2570" s="30">
        <v>2812479</v>
      </c>
      <c r="E2570" s="30">
        <v>3040044</v>
      </c>
      <c r="F2570" s="30" t="s">
        <v>4664</v>
      </c>
      <c r="G2570" s="30" t="s">
        <v>4665</v>
      </c>
      <c r="H2570" s="30" t="s">
        <v>4666</v>
      </c>
      <c r="I2570" s="30">
        <v>2861059</v>
      </c>
      <c r="J2570" s="30">
        <v>2461980</v>
      </c>
      <c r="K2570" s="30">
        <v>3002836</v>
      </c>
      <c r="L2570" s="30">
        <v>2304606</v>
      </c>
      <c r="M2570" s="30">
        <v>3257945</v>
      </c>
      <c r="N2570" s="30">
        <v>3202340</v>
      </c>
      <c r="O2570" s="25"/>
    </row>
    <row r="2571" spans="1:15" ht="15.6">
      <c r="A2571" s="21" t="s">
        <v>4662</v>
      </c>
      <c r="B2571" s="21" t="s">
        <v>4663</v>
      </c>
      <c r="C2571" s="21" t="s">
        <v>2258</v>
      </c>
      <c r="D2571" s="34">
        <v>7.3</v>
      </c>
      <c r="E2571" s="34">
        <v>6.81</v>
      </c>
      <c r="F2571" s="34">
        <v>6.64</v>
      </c>
      <c r="G2571" s="34">
        <v>6.62</v>
      </c>
      <c r="H2571" s="34">
        <v>6.61</v>
      </c>
      <c r="I2571" s="34">
        <v>6.61</v>
      </c>
      <c r="J2571" s="34">
        <v>6.61</v>
      </c>
      <c r="K2571" s="34">
        <v>6.61</v>
      </c>
      <c r="L2571" s="34">
        <v>10.33</v>
      </c>
      <c r="M2571" s="34">
        <v>9.1</v>
      </c>
      <c r="N2571" s="34">
        <v>8.9</v>
      </c>
      <c r="O2571" s="25"/>
    </row>
    <row r="2572" spans="1:15" ht="60.6">
      <c r="A2572" s="21" t="s">
        <v>4667</v>
      </c>
      <c r="B2572" s="21" t="s">
        <v>4668</v>
      </c>
      <c r="C2572" s="21" t="s">
        <v>2157</v>
      </c>
      <c r="D2572" s="30">
        <v>105476</v>
      </c>
      <c r="E2572" s="30">
        <v>113771</v>
      </c>
      <c r="F2572" s="30">
        <v>115217</v>
      </c>
      <c r="G2572" s="30">
        <v>139428</v>
      </c>
      <c r="H2572" s="30">
        <v>164972</v>
      </c>
      <c r="I2572" s="30">
        <v>229025</v>
      </c>
      <c r="J2572" s="30">
        <v>184960</v>
      </c>
      <c r="K2572" s="30">
        <v>217769</v>
      </c>
      <c r="L2572" s="30">
        <v>259948</v>
      </c>
      <c r="M2572" s="30">
        <v>200029</v>
      </c>
      <c r="N2572" s="30">
        <v>192982</v>
      </c>
      <c r="O2572" s="25" t="s">
        <v>4669</v>
      </c>
    </row>
    <row r="2573" spans="1:15" ht="60.6">
      <c r="A2573" s="21" t="s">
        <v>4667</v>
      </c>
      <c r="B2573" s="21" t="s">
        <v>4668</v>
      </c>
      <c r="C2573" s="21" t="s">
        <v>2377</v>
      </c>
      <c r="D2573" s="30">
        <v>36627973</v>
      </c>
      <c r="E2573" s="30">
        <v>35005963</v>
      </c>
      <c r="F2573" s="30">
        <v>35037947</v>
      </c>
      <c r="G2573" s="30">
        <v>39539392</v>
      </c>
      <c r="H2573" s="30">
        <v>43652811</v>
      </c>
      <c r="I2573" s="30">
        <v>72919479</v>
      </c>
      <c r="J2573" s="30">
        <v>54273006</v>
      </c>
      <c r="K2573" s="30">
        <v>56488946</v>
      </c>
      <c r="L2573" s="30">
        <v>40379213</v>
      </c>
      <c r="M2573" s="30">
        <v>35114965</v>
      </c>
      <c r="N2573" s="30">
        <v>33365955</v>
      </c>
      <c r="O2573" s="25" t="s">
        <v>4669</v>
      </c>
    </row>
    <row r="2574" spans="1:15" ht="60.6">
      <c r="A2574" s="21" t="s">
        <v>4667</v>
      </c>
      <c r="B2574" s="21" t="s">
        <v>4668</v>
      </c>
      <c r="C2574" s="21" t="s">
        <v>2378</v>
      </c>
      <c r="D2574" s="34">
        <v>2.88</v>
      </c>
      <c r="E2574" s="34">
        <v>3.25</v>
      </c>
      <c r="F2574" s="34">
        <v>3.29</v>
      </c>
      <c r="G2574" s="34">
        <v>3.53</v>
      </c>
      <c r="H2574" s="34">
        <v>3.78</v>
      </c>
      <c r="I2574" s="34">
        <v>3.14</v>
      </c>
      <c r="J2574" s="34">
        <v>3.41</v>
      </c>
      <c r="K2574" s="34">
        <v>3.86</v>
      </c>
      <c r="L2574" s="34">
        <v>6.44</v>
      </c>
      <c r="M2574" s="34">
        <v>5.7</v>
      </c>
      <c r="N2574" s="34">
        <v>5.78</v>
      </c>
      <c r="O2574" s="25" t="s">
        <v>4669</v>
      </c>
    </row>
    <row r="2575" spans="1:15" ht="45.6">
      <c r="A2575" s="21" t="s">
        <v>4670</v>
      </c>
      <c r="B2575" s="21" t="s">
        <v>4671</v>
      </c>
      <c r="C2575" s="21" t="s">
        <v>2157</v>
      </c>
      <c r="D2575" s="30">
        <v>2959</v>
      </c>
      <c r="E2575" s="30">
        <v>2975</v>
      </c>
      <c r="F2575" s="30">
        <v>2785</v>
      </c>
      <c r="G2575" s="30">
        <v>3022</v>
      </c>
      <c r="H2575" s="30">
        <v>2925</v>
      </c>
      <c r="I2575" s="30">
        <v>3211</v>
      </c>
      <c r="J2575" s="30">
        <v>2512</v>
      </c>
      <c r="K2575" s="30">
        <v>3933</v>
      </c>
      <c r="L2575" s="30">
        <v>3673</v>
      </c>
      <c r="M2575" s="30">
        <v>3892</v>
      </c>
      <c r="N2575" s="30">
        <v>3855</v>
      </c>
      <c r="O2575" s="25"/>
    </row>
    <row r="2576" spans="1:15" ht="45.6">
      <c r="A2576" s="21" t="s">
        <v>4670</v>
      </c>
      <c r="B2576" s="21" t="s">
        <v>4671</v>
      </c>
      <c r="C2576" s="21" t="s">
        <v>2257</v>
      </c>
      <c r="D2576" s="30" t="s">
        <v>4672</v>
      </c>
      <c r="E2576" s="30" t="s">
        <v>4673</v>
      </c>
      <c r="F2576" s="30" t="s">
        <v>4674</v>
      </c>
      <c r="G2576" s="30" t="s">
        <v>4675</v>
      </c>
      <c r="H2576" s="30" t="s">
        <v>4676</v>
      </c>
      <c r="I2576" s="30" t="s">
        <v>4677</v>
      </c>
      <c r="J2576" s="30" t="s">
        <v>4678</v>
      </c>
      <c r="K2576" s="30" t="s">
        <v>4679</v>
      </c>
      <c r="L2576" s="30">
        <v>83549</v>
      </c>
      <c r="M2576" s="30">
        <v>96306</v>
      </c>
      <c r="N2576" s="30">
        <v>121165</v>
      </c>
      <c r="O2576" s="25"/>
    </row>
    <row r="2577" spans="1:15" ht="45.6">
      <c r="A2577" s="21" t="s">
        <v>4670</v>
      </c>
      <c r="B2577" s="21" t="s">
        <v>4671</v>
      </c>
      <c r="C2577" s="21" t="s">
        <v>2258</v>
      </c>
      <c r="D2577" s="34">
        <v>11.76</v>
      </c>
      <c r="E2577" s="34">
        <v>21.17</v>
      </c>
      <c r="F2577" s="34">
        <v>20.22</v>
      </c>
      <c r="G2577" s="34">
        <v>23.41</v>
      </c>
      <c r="H2577" s="34">
        <v>19.190000000000001</v>
      </c>
      <c r="I2577" s="34">
        <v>21.81</v>
      </c>
      <c r="J2577" s="34">
        <v>16.2</v>
      </c>
      <c r="K2577" s="34">
        <v>22.16</v>
      </c>
      <c r="L2577" s="34">
        <v>43.96</v>
      </c>
      <c r="M2577" s="34">
        <v>40.409999999999997</v>
      </c>
      <c r="N2577" s="34">
        <v>31.82</v>
      </c>
      <c r="O2577" s="25"/>
    </row>
    <row r="2578" spans="1:15" ht="30.6">
      <c r="A2578" s="21" t="s">
        <v>4680</v>
      </c>
      <c r="B2578" s="21" t="s">
        <v>4681</v>
      </c>
      <c r="C2578" s="21" t="s">
        <v>2157</v>
      </c>
      <c r="D2578" s="30">
        <v>0</v>
      </c>
      <c r="E2578" s="30">
        <v>0</v>
      </c>
      <c r="F2578" s="30">
        <v>0</v>
      </c>
      <c r="G2578" s="30">
        <v>0</v>
      </c>
      <c r="H2578" s="30">
        <v>0</v>
      </c>
      <c r="I2578" s="30">
        <v>0</v>
      </c>
      <c r="J2578" s="30">
        <v>0</v>
      </c>
      <c r="K2578" s="30">
        <v>0</v>
      </c>
      <c r="L2578" s="30">
        <v>0</v>
      </c>
      <c r="M2578" s="30">
        <v>0</v>
      </c>
      <c r="N2578" s="30">
        <v>0</v>
      </c>
      <c r="O2578" s="25"/>
    </row>
    <row r="2579" spans="1:15" ht="30.6">
      <c r="A2579" s="21" t="s">
        <v>4680</v>
      </c>
      <c r="B2579" s="21" t="s">
        <v>4681</v>
      </c>
      <c r="C2579" s="21" t="s">
        <v>2257</v>
      </c>
      <c r="D2579" s="30">
        <v>0</v>
      </c>
      <c r="E2579" s="30">
        <v>0</v>
      </c>
      <c r="F2579" s="30">
        <v>0</v>
      </c>
      <c r="G2579" s="30">
        <v>0</v>
      </c>
      <c r="H2579" s="30">
        <v>0</v>
      </c>
      <c r="I2579" s="30">
        <v>0</v>
      </c>
      <c r="J2579" s="30">
        <v>0</v>
      </c>
      <c r="K2579" s="30">
        <v>0</v>
      </c>
      <c r="L2579" s="30">
        <v>0</v>
      </c>
      <c r="M2579" s="30">
        <v>0</v>
      </c>
      <c r="N2579" s="30">
        <v>0</v>
      </c>
      <c r="O2579" s="25"/>
    </row>
    <row r="2580" spans="1:15" ht="30.6">
      <c r="A2580" s="21" t="s">
        <v>4680</v>
      </c>
      <c r="B2580" s="21" t="s">
        <v>4681</v>
      </c>
      <c r="C2580" s="21" t="s">
        <v>2258</v>
      </c>
      <c r="D2580" s="34" t="s">
        <v>2161</v>
      </c>
      <c r="E2580" s="34" t="s">
        <v>2161</v>
      </c>
      <c r="F2580" s="34" t="s">
        <v>2161</v>
      </c>
      <c r="G2580" s="34" t="s">
        <v>2161</v>
      </c>
      <c r="H2580" s="34" t="s">
        <v>2161</v>
      </c>
      <c r="I2580" s="34" t="s">
        <v>2161</v>
      </c>
      <c r="J2580" s="34" t="s">
        <v>2161</v>
      </c>
      <c r="K2580" s="34" t="s">
        <v>2161</v>
      </c>
      <c r="L2580" s="34" t="s">
        <v>2161</v>
      </c>
      <c r="M2580" s="34" t="s">
        <v>2161</v>
      </c>
      <c r="N2580" s="34" t="s">
        <v>2161</v>
      </c>
      <c r="O2580" s="25"/>
    </row>
    <row r="2581" spans="1:15" ht="30.6">
      <c r="A2581" s="21" t="s">
        <v>4682</v>
      </c>
      <c r="B2581" s="21" t="s">
        <v>4683</v>
      </c>
      <c r="C2581" s="21" t="s">
        <v>2157</v>
      </c>
      <c r="D2581" s="30">
        <v>2838</v>
      </c>
      <c r="E2581" s="30">
        <v>2686</v>
      </c>
      <c r="F2581" s="30">
        <v>2785</v>
      </c>
      <c r="G2581" s="30">
        <v>2430</v>
      </c>
      <c r="H2581" s="30">
        <v>1871</v>
      </c>
      <c r="I2581" s="30">
        <v>1318</v>
      </c>
      <c r="J2581" s="30">
        <v>805</v>
      </c>
      <c r="K2581" s="30">
        <v>1368</v>
      </c>
      <c r="L2581" s="30">
        <v>1693</v>
      </c>
      <c r="M2581" s="30">
        <v>2100</v>
      </c>
      <c r="N2581" s="30">
        <v>1673</v>
      </c>
      <c r="O2581" s="25"/>
    </row>
    <row r="2582" spans="1:15" ht="30.6">
      <c r="A2582" s="21" t="s">
        <v>4682</v>
      </c>
      <c r="B2582" s="21" t="s">
        <v>4683</v>
      </c>
      <c r="C2582" s="21" t="s">
        <v>2257</v>
      </c>
      <c r="D2582" s="30" t="s">
        <v>1125</v>
      </c>
      <c r="E2582" s="30" t="s">
        <v>1125</v>
      </c>
      <c r="F2582" s="30" t="s">
        <v>4674</v>
      </c>
      <c r="G2582" s="30" t="s">
        <v>4684</v>
      </c>
      <c r="H2582" s="30" t="s">
        <v>4685</v>
      </c>
      <c r="I2582" s="30" t="s">
        <v>4686</v>
      </c>
      <c r="J2582" s="30">
        <v>4951</v>
      </c>
      <c r="K2582" s="30">
        <v>6374</v>
      </c>
      <c r="L2582" s="30" t="s">
        <v>4687</v>
      </c>
      <c r="M2582" s="30" t="s">
        <v>4688</v>
      </c>
      <c r="N2582" s="30" t="s">
        <v>4689</v>
      </c>
      <c r="O2582" s="25"/>
    </row>
    <row r="2583" spans="1:15" ht="30.6">
      <c r="A2583" s="21" t="s">
        <v>4682</v>
      </c>
      <c r="B2583" s="21" t="s">
        <v>4683</v>
      </c>
      <c r="C2583" s="21" t="s">
        <v>2258</v>
      </c>
      <c r="D2583" s="34" t="s">
        <v>1125</v>
      </c>
      <c r="E2583" s="34" t="s">
        <v>1125</v>
      </c>
      <c r="F2583" s="34">
        <v>20.22</v>
      </c>
      <c r="G2583" s="34">
        <v>171.42</v>
      </c>
      <c r="H2583" s="34">
        <v>171.43</v>
      </c>
      <c r="I2583" s="34">
        <v>171.4</v>
      </c>
      <c r="J2583" s="34">
        <v>162.56</v>
      </c>
      <c r="K2583" s="34">
        <v>214.61</v>
      </c>
      <c r="L2583" s="34">
        <v>214.64</v>
      </c>
      <c r="M2583" s="34">
        <v>214.6</v>
      </c>
      <c r="N2583" s="34">
        <v>245.75</v>
      </c>
      <c r="O2583" s="25"/>
    </row>
    <row r="2584" spans="1:15" ht="75.599999999999994">
      <c r="A2584" s="21" t="s">
        <v>4690</v>
      </c>
      <c r="B2584" s="21" t="s">
        <v>4691</v>
      </c>
      <c r="C2584" s="21" t="s">
        <v>2157</v>
      </c>
      <c r="D2584" s="30">
        <v>2321</v>
      </c>
      <c r="E2584" s="30">
        <v>1937</v>
      </c>
      <c r="F2584" s="30">
        <v>1163</v>
      </c>
      <c r="G2584" s="30">
        <v>1556</v>
      </c>
      <c r="H2584" s="30">
        <v>2054</v>
      </c>
      <c r="I2584" s="30">
        <v>2965</v>
      </c>
      <c r="J2584" s="30">
        <v>1854</v>
      </c>
      <c r="K2584" s="30">
        <v>4898</v>
      </c>
      <c r="L2584" s="30">
        <v>5366</v>
      </c>
      <c r="M2584" s="30">
        <v>19134</v>
      </c>
      <c r="N2584" s="30">
        <v>11358</v>
      </c>
      <c r="O2584" s="25"/>
    </row>
    <row r="2585" spans="1:15" ht="30.6">
      <c r="A2585" s="21" t="s">
        <v>4692</v>
      </c>
      <c r="B2585" s="21" t="s">
        <v>4693</v>
      </c>
      <c r="C2585" s="21" t="s">
        <v>2157</v>
      </c>
      <c r="D2585" s="30">
        <v>34825</v>
      </c>
      <c r="E2585" s="30">
        <v>37235</v>
      </c>
      <c r="F2585" s="30">
        <v>28044</v>
      </c>
      <c r="G2585" s="30">
        <v>29026</v>
      </c>
      <c r="H2585" s="30">
        <v>33949</v>
      </c>
      <c r="I2585" s="30">
        <v>64978</v>
      </c>
      <c r="J2585" s="30">
        <v>32812</v>
      </c>
      <c r="K2585" s="30">
        <v>39424</v>
      </c>
      <c r="L2585" s="30">
        <v>49923</v>
      </c>
      <c r="M2585" s="30">
        <v>40150</v>
      </c>
      <c r="N2585" s="30">
        <v>34230</v>
      </c>
      <c r="O2585" s="25"/>
    </row>
    <row r="2586" spans="1:15" ht="30.6">
      <c r="A2586" s="21" t="s">
        <v>4692</v>
      </c>
      <c r="B2586" s="21" t="s">
        <v>4693</v>
      </c>
      <c r="C2586" s="21" t="s">
        <v>4694</v>
      </c>
      <c r="D2586" s="30">
        <v>17874564</v>
      </c>
      <c r="E2586" s="30">
        <v>16014207</v>
      </c>
      <c r="F2586" s="30">
        <v>7984749</v>
      </c>
      <c r="G2586" s="30">
        <v>7609581</v>
      </c>
      <c r="H2586" s="30">
        <v>8193416</v>
      </c>
      <c r="I2586" s="30">
        <v>14987723</v>
      </c>
      <c r="J2586" s="30">
        <v>14777717</v>
      </c>
      <c r="K2586" s="30">
        <v>17861519</v>
      </c>
      <c r="L2586" s="30">
        <v>24094775</v>
      </c>
      <c r="M2586" s="30">
        <v>20785531</v>
      </c>
      <c r="N2586" s="30">
        <v>9275206</v>
      </c>
      <c r="O2586" s="25"/>
    </row>
    <row r="2587" spans="1:15" ht="30.6">
      <c r="A2587" s="21" t="s">
        <v>4692</v>
      </c>
      <c r="B2587" s="21" t="s">
        <v>4693</v>
      </c>
      <c r="C2587" s="21" t="s">
        <v>4695</v>
      </c>
      <c r="D2587" s="34">
        <v>1.95</v>
      </c>
      <c r="E2587" s="34">
        <v>2.33</v>
      </c>
      <c r="F2587" s="34">
        <v>3.51</v>
      </c>
      <c r="G2587" s="34">
        <v>3.81</v>
      </c>
      <c r="H2587" s="34">
        <v>4.1399999999999997</v>
      </c>
      <c r="I2587" s="34">
        <v>4.34</v>
      </c>
      <c r="J2587" s="34">
        <v>2.2200000000000002</v>
      </c>
      <c r="K2587" s="34">
        <v>2.21</v>
      </c>
      <c r="L2587" s="34">
        <v>2.0699999999999998</v>
      </c>
      <c r="M2587" s="34">
        <v>1.93</v>
      </c>
      <c r="N2587" s="34">
        <v>3.69</v>
      </c>
      <c r="O2587" s="25"/>
    </row>
    <row r="2588" spans="1:15" ht="150.6">
      <c r="A2588" s="21" t="s">
        <v>4696</v>
      </c>
      <c r="B2588" s="21" t="s">
        <v>4697</v>
      </c>
      <c r="C2588" s="21" t="s">
        <v>2157</v>
      </c>
      <c r="D2588" s="30">
        <v>367788</v>
      </c>
      <c r="E2588" s="30">
        <v>320518</v>
      </c>
      <c r="F2588" s="30">
        <v>335322</v>
      </c>
      <c r="G2588" s="30">
        <v>344556</v>
      </c>
      <c r="H2588" s="30">
        <v>421370</v>
      </c>
      <c r="I2588" s="30">
        <v>426846</v>
      </c>
      <c r="J2588" s="30">
        <v>485103</v>
      </c>
      <c r="K2588" s="30">
        <v>464110</v>
      </c>
      <c r="L2588" s="30">
        <v>487900</v>
      </c>
      <c r="M2588" s="30" t="s">
        <v>2161</v>
      </c>
      <c r="N2588" s="30" t="s">
        <v>2161</v>
      </c>
      <c r="O2588" s="25" t="s">
        <v>4698</v>
      </c>
    </row>
    <row r="2589" spans="1:15" ht="60.6">
      <c r="A2589" s="21" t="s">
        <v>4699</v>
      </c>
      <c r="B2589" s="21" t="s">
        <v>4700</v>
      </c>
      <c r="C2589" s="21" t="s">
        <v>2157</v>
      </c>
      <c r="D2589" s="30" t="s">
        <v>2161</v>
      </c>
      <c r="E2589" s="30" t="s">
        <v>2161</v>
      </c>
      <c r="F2589" s="30" t="s">
        <v>2161</v>
      </c>
      <c r="G2589" s="30" t="s">
        <v>2161</v>
      </c>
      <c r="H2589" s="30" t="s">
        <v>2161</v>
      </c>
      <c r="I2589" s="30" t="s">
        <v>2161</v>
      </c>
      <c r="J2589" s="30" t="s">
        <v>2161</v>
      </c>
      <c r="K2589" s="30" t="s">
        <v>2161</v>
      </c>
      <c r="L2589" s="30" t="s">
        <v>2161</v>
      </c>
      <c r="M2589" s="30">
        <v>311397</v>
      </c>
      <c r="N2589" s="30">
        <v>306753</v>
      </c>
      <c r="O2589" s="25" t="s">
        <v>4701</v>
      </c>
    </row>
    <row r="2590" spans="1:15" ht="60.6">
      <c r="A2590" s="21" t="s">
        <v>4702</v>
      </c>
      <c r="B2590" s="21" t="s">
        <v>4703</v>
      </c>
      <c r="C2590" s="21" t="s">
        <v>2157</v>
      </c>
      <c r="D2590" s="30" t="s">
        <v>2161</v>
      </c>
      <c r="E2590" s="30" t="s">
        <v>2161</v>
      </c>
      <c r="F2590" s="30" t="s">
        <v>2158</v>
      </c>
      <c r="G2590" s="30">
        <v>16095</v>
      </c>
      <c r="H2590" s="30">
        <v>17396</v>
      </c>
      <c r="I2590" s="30">
        <v>26809</v>
      </c>
      <c r="J2590" s="30">
        <v>34774</v>
      </c>
      <c r="K2590" s="30">
        <v>72854</v>
      </c>
      <c r="L2590" s="30">
        <v>105576</v>
      </c>
      <c r="M2590" s="30">
        <v>131659</v>
      </c>
      <c r="N2590" s="30">
        <v>126973</v>
      </c>
      <c r="O2590" s="25" t="s">
        <v>4704</v>
      </c>
    </row>
    <row r="2591" spans="1:15" ht="60.6">
      <c r="A2591" s="21" t="s">
        <v>4702</v>
      </c>
      <c r="B2591" s="21" t="s">
        <v>4703</v>
      </c>
      <c r="C2591" s="21" t="s">
        <v>2257</v>
      </c>
      <c r="D2591" s="30" t="s">
        <v>2161</v>
      </c>
      <c r="E2591" s="30" t="s">
        <v>2161</v>
      </c>
      <c r="F2591" s="30" t="s">
        <v>1125</v>
      </c>
      <c r="G2591" s="30" t="s">
        <v>4705</v>
      </c>
      <c r="H2591" s="30" t="s">
        <v>1125</v>
      </c>
      <c r="I2591" s="30">
        <v>140163034</v>
      </c>
      <c r="J2591" s="30">
        <v>181401391</v>
      </c>
      <c r="K2591" s="30">
        <v>170695718</v>
      </c>
      <c r="L2591" s="30">
        <v>393487027</v>
      </c>
      <c r="M2591" s="30">
        <v>447831258</v>
      </c>
      <c r="N2591" s="30">
        <v>433464989</v>
      </c>
      <c r="O2591" s="25" t="s">
        <v>4704</v>
      </c>
    </row>
    <row r="2592" spans="1:15" ht="60.6">
      <c r="A2592" s="21" t="s">
        <v>4702</v>
      </c>
      <c r="B2592" s="21" t="s">
        <v>4703</v>
      </c>
      <c r="C2592" s="21" t="s">
        <v>2258</v>
      </c>
      <c r="D2592" s="34" t="s">
        <v>2161</v>
      </c>
      <c r="E2592" s="34" t="s">
        <v>2161</v>
      </c>
      <c r="F2592" s="34" t="s">
        <v>1125</v>
      </c>
      <c r="G2592" s="34">
        <v>0.16</v>
      </c>
      <c r="H2592" s="34" t="s">
        <v>1125</v>
      </c>
      <c r="I2592" s="34">
        <v>0.19</v>
      </c>
      <c r="J2592" s="34">
        <v>0.19</v>
      </c>
      <c r="K2592" s="34">
        <v>0.43</v>
      </c>
      <c r="L2592" s="34">
        <v>0.27</v>
      </c>
      <c r="M2592" s="34">
        <v>0.28999999999999998</v>
      </c>
      <c r="N2592" s="34">
        <v>0.28999999999999998</v>
      </c>
      <c r="O2592" s="25" t="s">
        <v>4704</v>
      </c>
    </row>
    <row r="2593" spans="1:15" ht="45.6">
      <c r="A2593" s="21" t="s">
        <v>4706</v>
      </c>
      <c r="B2593" s="21" t="s">
        <v>4707</v>
      </c>
      <c r="C2593" s="21" t="s">
        <v>2157</v>
      </c>
      <c r="D2593" s="30">
        <v>0</v>
      </c>
      <c r="E2593" s="30">
        <v>0</v>
      </c>
      <c r="F2593" s="30">
        <v>0</v>
      </c>
      <c r="G2593" s="30">
        <v>0</v>
      </c>
      <c r="H2593" s="30">
        <v>0</v>
      </c>
      <c r="I2593" s="30">
        <v>0</v>
      </c>
      <c r="J2593" s="30">
        <v>0</v>
      </c>
      <c r="K2593" s="30">
        <v>0</v>
      </c>
      <c r="L2593" s="30">
        <v>0</v>
      </c>
      <c r="M2593" s="30">
        <v>0</v>
      </c>
      <c r="N2593" s="30">
        <v>0</v>
      </c>
      <c r="O2593" s="25"/>
    </row>
    <row r="2594" spans="1:15" ht="45.6">
      <c r="A2594" s="21" t="s">
        <v>4706</v>
      </c>
      <c r="B2594" s="21" t="s">
        <v>4707</v>
      </c>
      <c r="C2594" s="21" t="s">
        <v>2257</v>
      </c>
      <c r="D2594" s="30">
        <v>0</v>
      </c>
      <c r="E2594" s="30">
        <v>0</v>
      </c>
      <c r="F2594" s="30">
        <v>0</v>
      </c>
      <c r="G2594" s="30">
        <v>0</v>
      </c>
      <c r="H2594" s="30">
        <v>0</v>
      </c>
      <c r="I2594" s="30">
        <v>0</v>
      </c>
      <c r="J2594" s="30">
        <v>0</v>
      </c>
      <c r="K2594" s="30">
        <v>0</v>
      </c>
      <c r="L2594" s="30">
        <v>0</v>
      </c>
      <c r="M2594" s="30">
        <v>0</v>
      </c>
      <c r="N2594" s="30">
        <v>0</v>
      </c>
      <c r="O2594" s="25"/>
    </row>
    <row r="2595" spans="1:15" ht="45.6">
      <c r="A2595" s="21" t="s">
        <v>4706</v>
      </c>
      <c r="B2595" s="21" t="s">
        <v>4707</v>
      </c>
      <c r="C2595" s="21" t="s">
        <v>2258</v>
      </c>
      <c r="D2595" s="34" t="s">
        <v>2161</v>
      </c>
      <c r="E2595" s="34" t="s">
        <v>2161</v>
      </c>
      <c r="F2595" s="34" t="s">
        <v>2161</v>
      </c>
      <c r="G2595" s="34" t="s">
        <v>2161</v>
      </c>
      <c r="H2595" s="34" t="s">
        <v>2161</v>
      </c>
      <c r="I2595" s="34" t="s">
        <v>2161</v>
      </c>
      <c r="J2595" s="34" t="s">
        <v>2161</v>
      </c>
      <c r="K2595" s="34" t="s">
        <v>2161</v>
      </c>
      <c r="L2595" s="34" t="s">
        <v>2161</v>
      </c>
      <c r="M2595" s="34" t="s">
        <v>2161</v>
      </c>
      <c r="N2595" s="34" t="s">
        <v>2161</v>
      </c>
      <c r="O2595" s="25"/>
    </row>
    <row r="2596" spans="1:15" ht="45.6">
      <c r="A2596" s="21" t="s">
        <v>4708</v>
      </c>
      <c r="B2596" s="21" t="s">
        <v>4709</v>
      </c>
      <c r="C2596" s="21" t="s">
        <v>2157</v>
      </c>
      <c r="D2596" s="30">
        <v>0</v>
      </c>
      <c r="E2596" s="30">
        <v>0</v>
      </c>
      <c r="F2596" s="30">
        <v>0</v>
      </c>
      <c r="G2596" s="30">
        <v>0</v>
      </c>
      <c r="H2596" s="30">
        <v>0</v>
      </c>
      <c r="I2596" s="30">
        <v>0</v>
      </c>
      <c r="J2596" s="30">
        <v>0</v>
      </c>
      <c r="K2596" s="30">
        <v>0</v>
      </c>
      <c r="L2596" s="30">
        <v>0</v>
      </c>
      <c r="M2596" s="30">
        <v>0</v>
      </c>
      <c r="N2596" s="30">
        <v>0</v>
      </c>
      <c r="O2596" s="25"/>
    </row>
    <row r="2597" spans="1:15" ht="45.6">
      <c r="A2597" s="21" t="s">
        <v>4708</v>
      </c>
      <c r="B2597" s="21" t="s">
        <v>4709</v>
      </c>
      <c r="C2597" s="21" t="s">
        <v>2257</v>
      </c>
      <c r="D2597" s="30">
        <v>0</v>
      </c>
      <c r="E2597" s="30">
        <v>0</v>
      </c>
      <c r="F2597" s="30">
        <v>0</v>
      </c>
      <c r="G2597" s="30">
        <v>0</v>
      </c>
      <c r="H2597" s="30">
        <v>0</v>
      </c>
      <c r="I2597" s="30">
        <v>0</v>
      </c>
      <c r="J2597" s="30">
        <v>0</v>
      </c>
      <c r="K2597" s="30">
        <v>0</v>
      </c>
      <c r="L2597" s="30">
        <v>0</v>
      </c>
      <c r="M2597" s="30">
        <v>0</v>
      </c>
      <c r="N2597" s="30">
        <v>0</v>
      </c>
      <c r="O2597" s="25"/>
    </row>
    <row r="2598" spans="1:15" ht="45.6">
      <c r="A2598" s="21" t="s">
        <v>4708</v>
      </c>
      <c r="B2598" s="21" t="s">
        <v>4709</v>
      </c>
      <c r="C2598" s="21" t="s">
        <v>2258</v>
      </c>
      <c r="D2598" s="34" t="s">
        <v>2161</v>
      </c>
      <c r="E2598" s="34" t="s">
        <v>2161</v>
      </c>
      <c r="F2598" s="34" t="s">
        <v>2161</v>
      </c>
      <c r="G2598" s="34" t="s">
        <v>2161</v>
      </c>
      <c r="H2598" s="34" t="s">
        <v>2161</v>
      </c>
      <c r="I2598" s="34" t="s">
        <v>2161</v>
      </c>
      <c r="J2598" s="34" t="s">
        <v>2161</v>
      </c>
      <c r="K2598" s="34" t="s">
        <v>2161</v>
      </c>
      <c r="L2598" s="34" t="s">
        <v>2161</v>
      </c>
      <c r="M2598" s="34" t="s">
        <v>2161</v>
      </c>
      <c r="N2598" s="34" t="s">
        <v>2161</v>
      </c>
      <c r="O2598" s="25"/>
    </row>
    <row r="2599" spans="1:15" ht="30.6">
      <c r="A2599" s="21" t="s">
        <v>4710</v>
      </c>
      <c r="B2599" s="21" t="s">
        <v>4711</v>
      </c>
      <c r="C2599" s="21" t="s">
        <v>2157</v>
      </c>
      <c r="D2599" s="30">
        <v>0</v>
      </c>
      <c r="E2599" s="30">
        <v>0</v>
      </c>
      <c r="F2599" s="30">
        <v>0</v>
      </c>
      <c r="G2599" s="30">
        <v>0</v>
      </c>
      <c r="H2599" s="30">
        <v>0</v>
      </c>
      <c r="I2599" s="30">
        <v>0</v>
      </c>
      <c r="J2599" s="30">
        <v>0</v>
      </c>
      <c r="K2599" s="30">
        <v>0</v>
      </c>
      <c r="L2599" s="30" t="s">
        <v>2158</v>
      </c>
      <c r="M2599" s="30" t="s">
        <v>2158</v>
      </c>
      <c r="N2599" s="30" t="s">
        <v>2158</v>
      </c>
      <c r="O2599" s="25"/>
    </row>
    <row r="2600" spans="1:15" ht="30.6">
      <c r="A2600" s="21" t="s">
        <v>4710</v>
      </c>
      <c r="B2600" s="21" t="s">
        <v>4711</v>
      </c>
      <c r="C2600" s="21" t="s">
        <v>2257</v>
      </c>
      <c r="D2600" s="30">
        <v>0</v>
      </c>
      <c r="E2600" s="30">
        <v>0</v>
      </c>
      <c r="F2600" s="30">
        <v>0</v>
      </c>
      <c r="G2600" s="30">
        <v>0</v>
      </c>
      <c r="H2600" s="30">
        <v>0</v>
      </c>
      <c r="I2600" s="30">
        <v>0</v>
      </c>
      <c r="J2600" s="30">
        <v>0</v>
      </c>
      <c r="K2600" s="30">
        <v>0</v>
      </c>
      <c r="L2600" s="30" t="s">
        <v>1125</v>
      </c>
      <c r="M2600" s="30" t="s">
        <v>1125</v>
      </c>
      <c r="N2600" s="30" t="s">
        <v>1125</v>
      </c>
      <c r="O2600" s="25"/>
    </row>
    <row r="2601" spans="1:15" ht="30.6">
      <c r="A2601" s="21" t="s">
        <v>4710</v>
      </c>
      <c r="B2601" s="21" t="s">
        <v>4711</v>
      </c>
      <c r="C2601" s="21" t="s">
        <v>2258</v>
      </c>
      <c r="D2601" s="34" t="s">
        <v>2161</v>
      </c>
      <c r="E2601" s="34" t="s">
        <v>2161</v>
      </c>
      <c r="F2601" s="34" t="s">
        <v>2161</v>
      </c>
      <c r="G2601" s="34" t="s">
        <v>2161</v>
      </c>
      <c r="H2601" s="34" t="s">
        <v>2161</v>
      </c>
      <c r="I2601" s="34" t="s">
        <v>2161</v>
      </c>
      <c r="J2601" s="34" t="s">
        <v>2161</v>
      </c>
      <c r="K2601" s="34" t="s">
        <v>2161</v>
      </c>
      <c r="L2601" s="34" t="s">
        <v>1125</v>
      </c>
      <c r="M2601" s="34" t="s">
        <v>1125</v>
      </c>
      <c r="N2601" s="34" t="s">
        <v>1125</v>
      </c>
      <c r="O2601" s="25"/>
    </row>
    <row r="2602" spans="1:15" ht="105.6">
      <c r="A2602" s="21" t="s">
        <v>4712</v>
      </c>
      <c r="B2602" s="21" t="s">
        <v>4713</v>
      </c>
      <c r="C2602" s="21" t="s">
        <v>2157</v>
      </c>
      <c r="D2602" s="30" t="s">
        <v>2158</v>
      </c>
      <c r="E2602" s="30">
        <v>0</v>
      </c>
      <c r="F2602" s="30">
        <v>0</v>
      </c>
      <c r="G2602" s="30">
        <v>0</v>
      </c>
      <c r="H2602" s="30">
        <v>0</v>
      </c>
      <c r="I2602" s="30" t="s">
        <v>2158</v>
      </c>
      <c r="J2602" s="30">
        <v>348</v>
      </c>
      <c r="K2602" s="30" t="s">
        <v>2158</v>
      </c>
      <c r="L2602" s="30">
        <v>1751</v>
      </c>
      <c r="M2602" s="30">
        <v>1693</v>
      </c>
      <c r="N2602" s="30">
        <v>1316</v>
      </c>
      <c r="O2602" s="25"/>
    </row>
    <row r="2603" spans="1:15" ht="105.6">
      <c r="A2603" s="21" t="s">
        <v>4712</v>
      </c>
      <c r="B2603" s="21" t="s">
        <v>4713</v>
      </c>
      <c r="C2603" s="21" t="s">
        <v>2257</v>
      </c>
      <c r="D2603" s="30" t="s">
        <v>1125</v>
      </c>
      <c r="E2603" s="30">
        <v>0</v>
      </c>
      <c r="F2603" s="30">
        <v>0</v>
      </c>
      <c r="G2603" s="30">
        <v>0</v>
      </c>
      <c r="H2603" s="30">
        <v>0</v>
      </c>
      <c r="I2603" s="30" t="s">
        <v>1125</v>
      </c>
      <c r="J2603" s="30" t="s">
        <v>1125</v>
      </c>
      <c r="K2603" s="30" t="s">
        <v>1125</v>
      </c>
      <c r="L2603" s="30" t="s">
        <v>1125</v>
      </c>
      <c r="M2603" s="30" t="s">
        <v>1125</v>
      </c>
      <c r="N2603" s="30" t="s">
        <v>1125</v>
      </c>
      <c r="O2603" s="25"/>
    </row>
    <row r="2604" spans="1:15" ht="105.6">
      <c r="A2604" s="21" t="s">
        <v>4712</v>
      </c>
      <c r="B2604" s="21" t="s">
        <v>4713</v>
      </c>
      <c r="C2604" s="21" t="s">
        <v>2258</v>
      </c>
      <c r="D2604" s="34" t="s">
        <v>1125</v>
      </c>
      <c r="E2604" s="34" t="s">
        <v>2161</v>
      </c>
      <c r="F2604" s="34" t="s">
        <v>2161</v>
      </c>
      <c r="G2604" s="34" t="s">
        <v>2161</v>
      </c>
      <c r="H2604" s="34" t="s">
        <v>2161</v>
      </c>
      <c r="I2604" s="34" t="s">
        <v>1125</v>
      </c>
      <c r="J2604" s="34" t="s">
        <v>1125</v>
      </c>
      <c r="K2604" s="34" t="s">
        <v>1125</v>
      </c>
      <c r="L2604" s="34" t="s">
        <v>1125</v>
      </c>
      <c r="M2604" s="34" t="s">
        <v>1125</v>
      </c>
      <c r="N2604" s="34" t="s">
        <v>1125</v>
      </c>
      <c r="O2604" s="25"/>
    </row>
    <row r="2605" spans="1:15" ht="45.6">
      <c r="A2605" s="21" t="s">
        <v>4714</v>
      </c>
      <c r="B2605" s="21" t="s">
        <v>4715</v>
      </c>
      <c r="C2605" s="21" t="s">
        <v>2157</v>
      </c>
      <c r="D2605" s="30">
        <v>0</v>
      </c>
      <c r="E2605" s="30">
        <v>0</v>
      </c>
      <c r="F2605" s="30">
        <v>0</v>
      </c>
      <c r="G2605" s="30">
        <v>0</v>
      </c>
      <c r="H2605" s="30">
        <v>0</v>
      </c>
      <c r="I2605" s="30">
        <v>0</v>
      </c>
      <c r="J2605" s="30">
        <v>0</v>
      </c>
      <c r="K2605" s="30">
        <v>0</v>
      </c>
      <c r="L2605" s="30">
        <v>0</v>
      </c>
      <c r="M2605" s="30">
        <v>0</v>
      </c>
      <c r="N2605" s="30">
        <v>0</v>
      </c>
      <c r="O2605" s="25"/>
    </row>
    <row r="2606" spans="1:15" ht="45.6">
      <c r="A2606" s="21" t="s">
        <v>4714</v>
      </c>
      <c r="B2606" s="21" t="s">
        <v>4715</v>
      </c>
      <c r="C2606" s="21" t="s">
        <v>2257</v>
      </c>
      <c r="D2606" s="30">
        <v>0</v>
      </c>
      <c r="E2606" s="30">
        <v>0</v>
      </c>
      <c r="F2606" s="30">
        <v>0</v>
      </c>
      <c r="G2606" s="30">
        <v>0</v>
      </c>
      <c r="H2606" s="30">
        <v>0</v>
      </c>
      <c r="I2606" s="30">
        <v>0</v>
      </c>
      <c r="J2606" s="30">
        <v>0</v>
      </c>
      <c r="K2606" s="30">
        <v>0</v>
      </c>
      <c r="L2606" s="30">
        <v>0</v>
      </c>
      <c r="M2606" s="30">
        <v>0</v>
      </c>
      <c r="N2606" s="30">
        <v>0</v>
      </c>
      <c r="O2606" s="25"/>
    </row>
    <row r="2607" spans="1:15" ht="45.6">
      <c r="A2607" s="21" t="s">
        <v>4714</v>
      </c>
      <c r="B2607" s="21" t="s">
        <v>4715</v>
      </c>
      <c r="C2607" s="21" t="s">
        <v>2258</v>
      </c>
      <c r="D2607" s="34" t="s">
        <v>2161</v>
      </c>
      <c r="E2607" s="34" t="s">
        <v>2161</v>
      </c>
      <c r="F2607" s="34" t="s">
        <v>2161</v>
      </c>
      <c r="G2607" s="34" t="s">
        <v>2161</v>
      </c>
      <c r="H2607" s="34" t="s">
        <v>2161</v>
      </c>
      <c r="I2607" s="34" t="s">
        <v>2161</v>
      </c>
      <c r="J2607" s="34" t="s">
        <v>2161</v>
      </c>
      <c r="K2607" s="34" t="s">
        <v>2161</v>
      </c>
      <c r="L2607" s="34" t="s">
        <v>2161</v>
      </c>
      <c r="M2607" s="34" t="s">
        <v>2161</v>
      </c>
      <c r="N2607" s="34" t="s">
        <v>2161</v>
      </c>
      <c r="O2607" s="25"/>
    </row>
    <row r="2608" spans="1:15" ht="45.6">
      <c r="A2608" s="21" t="s">
        <v>4716</v>
      </c>
      <c r="B2608" s="21" t="s">
        <v>4717</v>
      </c>
      <c r="C2608" s="21" t="s">
        <v>2157</v>
      </c>
      <c r="D2608" s="30">
        <v>0</v>
      </c>
      <c r="E2608" s="30">
        <v>0</v>
      </c>
      <c r="F2608" s="30">
        <v>0</v>
      </c>
      <c r="G2608" s="30">
        <v>0</v>
      </c>
      <c r="H2608" s="30">
        <v>0</v>
      </c>
      <c r="I2608" s="30">
        <v>0</v>
      </c>
      <c r="J2608" s="30">
        <v>0</v>
      </c>
      <c r="K2608" s="30">
        <v>0</v>
      </c>
      <c r="L2608" s="30">
        <v>0</v>
      </c>
      <c r="M2608" s="30">
        <v>0</v>
      </c>
      <c r="N2608" s="30">
        <v>0</v>
      </c>
      <c r="O2608" s="25"/>
    </row>
    <row r="2609" spans="1:15" ht="45.6">
      <c r="A2609" s="21" t="s">
        <v>4716</v>
      </c>
      <c r="B2609" s="21" t="s">
        <v>4717</v>
      </c>
      <c r="C2609" s="21" t="s">
        <v>2257</v>
      </c>
      <c r="D2609" s="30">
        <v>0</v>
      </c>
      <c r="E2609" s="30">
        <v>0</v>
      </c>
      <c r="F2609" s="30">
        <v>0</v>
      </c>
      <c r="G2609" s="30">
        <v>0</v>
      </c>
      <c r="H2609" s="30">
        <v>0</v>
      </c>
      <c r="I2609" s="30">
        <v>0</v>
      </c>
      <c r="J2609" s="30">
        <v>0</v>
      </c>
      <c r="K2609" s="30">
        <v>0</v>
      </c>
      <c r="L2609" s="30">
        <v>0</v>
      </c>
      <c r="M2609" s="30">
        <v>0</v>
      </c>
      <c r="N2609" s="30">
        <v>0</v>
      </c>
      <c r="O2609" s="25"/>
    </row>
    <row r="2610" spans="1:15" ht="45.6">
      <c r="A2610" s="21" t="s">
        <v>4716</v>
      </c>
      <c r="B2610" s="21" t="s">
        <v>4717</v>
      </c>
      <c r="C2610" s="21" t="s">
        <v>2258</v>
      </c>
      <c r="D2610" s="34" t="s">
        <v>2161</v>
      </c>
      <c r="E2610" s="34" t="s">
        <v>2161</v>
      </c>
      <c r="F2610" s="34" t="s">
        <v>2161</v>
      </c>
      <c r="G2610" s="34" t="s">
        <v>2161</v>
      </c>
      <c r="H2610" s="34" t="s">
        <v>2161</v>
      </c>
      <c r="I2610" s="34" t="s">
        <v>2161</v>
      </c>
      <c r="J2610" s="34" t="s">
        <v>2161</v>
      </c>
      <c r="K2610" s="34" t="s">
        <v>2161</v>
      </c>
      <c r="L2610" s="34" t="s">
        <v>2161</v>
      </c>
      <c r="M2610" s="34" t="s">
        <v>2161</v>
      </c>
      <c r="N2610" s="34" t="s">
        <v>2161</v>
      </c>
      <c r="O2610" s="25"/>
    </row>
    <row r="2611" spans="1:15" ht="75.599999999999994">
      <c r="A2611" s="21" t="s">
        <v>4718</v>
      </c>
      <c r="B2611" s="21" t="s">
        <v>4719</v>
      </c>
      <c r="C2611" s="21" t="s">
        <v>2157</v>
      </c>
      <c r="D2611" s="30">
        <v>392</v>
      </c>
      <c r="E2611" s="30" t="s">
        <v>2158</v>
      </c>
      <c r="F2611" s="30" t="s">
        <v>2158</v>
      </c>
      <c r="G2611" s="30" t="s">
        <v>2158</v>
      </c>
      <c r="H2611" s="30" t="s">
        <v>2158</v>
      </c>
      <c r="I2611" s="30" t="s">
        <v>2158</v>
      </c>
      <c r="J2611" s="30" t="s">
        <v>2158</v>
      </c>
      <c r="K2611" s="30">
        <v>672</v>
      </c>
      <c r="L2611" s="30">
        <v>625</v>
      </c>
      <c r="M2611" s="30">
        <v>867</v>
      </c>
      <c r="N2611" s="30">
        <v>2036</v>
      </c>
      <c r="O2611" s="25"/>
    </row>
    <row r="2612" spans="1:15" ht="75.599999999999994">
      <c r="A2612" s="21" t="s">
        <v>4718</v>
      </c>
      <c r="B2612" s="21" t="s">
        <v>4719</v>
      </c>
      <c r="C2612" s="21" t="s">
        <v>2257</v>
      </c>
      <c r="D2612" s="30" t="s">
        <v>1125</v>
      </c>
      <c r="E2612" s="30" t="s">
        <v>1125</v>
      </c>
      <c r="F2612" s="30" t="s">
        <v>1125</v>
      </c>
      <c r="G2612" s="30" t="s">
        <v>1125</v>
      </c>
      <c r="H2612" s="30" t="s">
        <v>1125</v>
      </c>
      <c r="I2612" s="30" t="s">
        <v>1125</v>
      </c>
      <c r="J2612" s="30" t="s">
        <v>1125</v>
      </c>
      <c r="K2612" s="30" t="s">
        <v>1125</v>
      </c>
      <c r="L2612" s="30" t="s">
        <v>1125</v>
      </c>
      <c r="M2612" s="30" t="s">
        <v>1125</v>
      </c>
      <c r="N2612" s="30" t="s">
        <v>1125</v>
      </c>
      <c r="O2612" s="25"/>
    </row>
    <row r="2613" spans="1:15" ht="75.599999999999994">
      <c r="A2613" s="21" t="s">
        <v>4718</v>
      </c>
      <c r="B2613" s="21" t="s">
        <v>4719</v>
      </c>
      <c r="C2613" s="21" t="s">
        <v>2258</v>
      </c>
      <c r="D2613" s="34" t="s">
        <v>1125</v>
      </c>
      <c r="E2613" s="34" t="s">
        <v>1125</v>
      </c>
      <c r="F2613" s="34" t="s">
        <v>1125</v>
      </c>
      <c r="G2613" s="34" t="s">
        <v>1125</v>
      </c>
      <c r="H2613" s="34" t="s">
        <v>1125</v>
      </c>
      <c r="I2613" s="34" t="s">
        <v>1125</v>
      </c>
      <c r="J2613" s="34" t="s">
        <v>1125</v>
      </c>
      <c r="K2613" s="34" t="s">
        <v>1125</v>
      </c>
      <c r="L2613" s="34" t="s">
        <v>1125</v>
      </c>
      <c r="M2613" s="34" t="s">
        <v>1125</v>
      </c>
      <c r="N2613" s="34" t="s">
        <v>1125</v>
      </c>
      <c r="O2613" s="25"/>
    </row>
    <row r="2614" spans="1:15" ht="90.6">
      <c r="A2614" s="21" t="s">
        <v>4720</v>
      </c>
      <c r="B2614" s="21" t="s">
        <v>4721</v>
      </c>
      <c r="C2614" s="21" t="s">
        <v>2157</v>
      </c>
      <c r="D2614" s="30" t="s">
        <v>2158</v>
      </c>
      <c r="E2614" s="30" t="s">
        <v>2158</v>
      </c>
      <c r="F2614" s="30" t="s">
        <v>2158</v>
      </c>
      <c r="G2614" s="30" t="s">
        <v>2158</v>
      </c>
      <c r="H2614" s="30">
        <v>1150</v>
      </c>
      <c r="I2614" s="30">
        <v>1337</v>
      </c>
      <c r="J2614" s="30">
        <v>1202</v>
      </c>
      <c r="K2614" s="30">
        <v>996</v>
      </c>
      <c r="L2614" s="30">
        <v>1268</v>
      </c>
      <c r="M2614" s="30">
        <v>1329</v>
      </c>
      <c r="N2614" s="30">
        <v>1505</v>
      </c>
      <c r="O2614" s="25"/>
    </row>
    <row r="2615" spans="1:15" ht="90.6">
      <c r="A2615" s="21" t="s">
        <v>4720</v>
      </c>
      <c r="B2615" s="21" t="s">
        <v>4721</v>
      </c>
      <c r="C2615" s="21" t="s">
        <v>2257</v>
      </c>
      <c r="D2615" s="30" t="s">
        <v>1125</v>
      </c>
      <c r="E2615" s="30" t="s">
        <v>1125</v>
      </c>
      <c r="F2615" s="30" t="s">
        <v>1125</v>
      </c>
      <c r="G2615" s="30" t="s">
        <v>1125</v>
      </c>
      <c r="H2615" s="30" t="s">
        <v>1125</v>
      </c>
      <c r="I2615" s="30" t="s">
        <v>1125</v>
      </c>
      <c r="J2615" s="30" t="s">
        <v>1125</v>
      </c>
      <c r="K2615" s="30" t="s">
        <v>1125</v>
      </c>
      <c r="L2615" s="30" t="s">
        <v>1125</v>
      </c>
      <c r="M2615" s="30" t="s">
        <v>1125</v>
      </c>
      <c r="N2615" s="30" t="s">
        <v>1125</v>
      </c>
      <c r="O2615" s="25"/>
    </row>
    <row r="2616" spans="1:15" ht="90.6">
      <c r="A2616" s="21" t="s">
        <v>4720</v>
      </c>
      <c r="B2616" s="21" t="s">
        <v>4721</v>
      </c>
      <c r="C2616" s="21" t="s">
        <v>2258</v>
      </c>
      <c r="D2616" s="34" t="s">
        <v>1125</v>
      </c>
      <c r="E2616" s="34" t="s">
        <v>1125</v>
      </c>
      <c r="F2616" s="34" t="s">
        <v>1125</v>
      </c>
      <c r="G2616" s="34" t="s">
        <v>1125</v>
      </c>
      <c r="H2616" s="34" t="s">
        <v>1125</v>
      </c>
      <c r="I2616" s="34" t="s">
        <v>1125</v>
      </c>
      <c r="J2616" s="34" t="s">
        <v>1125</v>
      </c>
      <c r="K2616" s="34" t="s">
        <v>1125</v>
      </c>
      <c r="L2616" s="34" t="s">
        <v>1125</v>
      </c>
      <c r="M2616" s="34" t="s">
        <v>1125</v>
      </c>
      <c r="N2616" s="34" t="s">
        <v>1125</v>
      </c>
      <c r="O2616" s="25"/>
    </row>
    <row r="2617" spans="1:15" ht="45.6">
      <c r="A2617" s="21" t="s">
        <v>4722</v>
      </c>
      <c r="B2617" s="21" t="s">
        <v>4723</v>
      </c>
      <c r="C2617" s="21" t="s">
        <v>2157</v>
      </c>
      <c r="D2617" s="30">
        <v>2254</v>
      </c>
      <c r="E2617" s="30">
        <v>2366</v>
      </c>
      <c r="F2617" s="30">
        <v>2608</v>
      </c>
      <c r="G2617" s="30">
        <v>3221</v>
      </c>
      <c r="H2617" s="30">
        <v>3372</v>
      </c>
      <c r="I2617" s="30">
        <v>4185</v>
      </c>
      <c r="J2617" s="30">
        <v>4596</v>
      </c>
      <c r="K2617" s="30">
        <v>5362</v>
      </c>
      <c r="L2617" s="30" t="s">
        <v>2158</v>
      </c>
      <c r="M2617" s="30" t="s">
        <v>2158</v>
      </c>
      <c r="N2617" s="30" t="s">
        <v>2158</v>
      </c>
      <c r="O2617" s="25"/>
    </row>
    <row r="2618" spans="1:15" ht="45.6">
      <c r="A2618" s="21" t="s">
        <v>4722</v>
      </c>
      <c r="B2618" s="21" t="s">
        <v>4723</v>
      </c>
      <c r="C2618" s="21" t="s">
        <v>2257</v>
      </c>
      <c r="D2618" s="30" t="s">
        <v>1125</v>
      </c>
      <c r="E2618" s="30" t="s">
        <v>1125</v>
      </c>
      <c r="F2618" s="30" t="s">
        <v>1125</v>
      </c>
      <c r="G2618" s="30" t="s">
        <v>1125</v>
      </c>
      <c r="H2618" s="30" t="s">
        <v>1125</v>
      </c>
      <c r="I2618" s="30" t="s">
        <v>1125</v>
      </c>
      <c r="J2618" s="30" t="s">
        <v>1125</v>
      </c>
      <c r="K2618" s="30" t="s">
        <v>1125</v>
      </c>
      <c r="L2618" s="30" t="s">
        <v>1125</v>
      </c>
      <c r="M2618" s="30" t="s">
        <v>1125</v>
      </c>
      <c r="N2618" s="30" t="s">
        <v>1125</v>
      </c>
      <c r="O2618" s="25"/>
    </row>
    <row r="2619" spans="1:15" ht="45.6">
      <c r="A2619" s="21" t="s">
        <v>4722</v>
      </c>
      <c r="B2619" s="21" t="s">
        <v>4723</v>
      </c>
      <c r="C2619" s="21" t="s">
        <v>2258</v>
      </c>
      <c r="D2619" s="34" t="s">
        <v>1125</v>
      </c>
      <c r="E2619" s="34" t="s">
        <v>1125</v>
      </c>
      <c r="F2619" s="34" t="s">
        <v>1125</v>
      </c>
      <c r="G2619" s="34" t="s">
        <v>1125</v>
      </c>
      <c r="H2619" s="34" t="s">
        <v>1125</v>
      </c>
      <c r="I2619" s="34" t="s">
        <v>1125</v>
      </c>
      <c r="J2619" s="34" t="s">
        <v>1125</v>
      </c>
      <c r="K2619" s="34" t="s">
        <v>1125</v>
      </c>
      <c r="L2619" s="34" t="s">
        <v>1125</v>
      </c>
      <c r="M2619" s="34" t="s">
        <v>1125</v>
      </c>
      <c r="N2619" s="34" t="s">
        <v>1125</v>
      </c>
      <c r="O2619" s="25"/>
    </row>
    <row r="2620" spans="1:15" ht="30.6">
      <c r="A2620" s="21" t="s">
        <v>4724</v>
      </c>
      <c r="B2620" s="21" t="s">
        <v>4725</v>
      </c>
      <c r="C2620" s="21" t="s">
        <v>2157</v>
      </c>
      <c r="D2620" s="30">
        <v>0</v>
      </c>
      <c r="E2620" s="30">
        <v>0</v>
      </c>
      <c r="F2620" s="30">
        <v>0</v>
      </c>
      <c r="G2620" s="30">
        <v>0</v>
      </c>
      <c r="H2620" s="30">
        <v>0</v>
      </c>
      <c r="I2620" s="30">
        <v>0</v>
      </c>
      <c r="J2620" s="30">
        <v>0</v>
      </c>
      <c r="K2620" s="30">
        <v>0</v>
      </c>
      <c r="L2620" s="30">
        <v>0</v>
      </c>
      <c r="M2620" s="30">
        <v>0</v>
      </c>
      <c r="N2620" s="30">
        <v>0</v>
      </c>
      <c r="O2620" s="25"/>
    </row>
    <row r="2621" spans="1:15" ht="30.6">
      <c r="A2621" s="21" t="s">
        <v>4724</v>
      </c>
      <c r="B2621" s="21" t="s">
        <v>4725</v>
      </c>
      <c r="C2621" s="21" t="s">
        <v>4726</v>
      </c>
      <c r="D2621" s="30">
        <v>0</v>
      </c>
      <c r="E2621" s="30">
        <v>0</v>
      </c>
      <c r="F2621" s="30">
        <v>0</v>
      </c>
      <c r="G2621" s="30">
        <v>0</v>
      </c>
      <c r="H2621" s="30">
        <v>0</v>
      </c>
      <c r="I2621" s="30">
        <v>0</v>
      </c>
      <c r="J2621" s="30">
        <v>0</v>
      </c>
      <c r="K2621" s="30">
        <v>0</v>
      </c>
      <c r="L2621" s="30">
        <v>0</v>
      </c>
      <c r="M2621" s="30">
        <v>0</v>
      </c>
      <c r="N2621" s="30">
        <v>0</v>
      </c>
      <c r="O2621" s="25"/>
    </row>
    <row r="2622" spans="1:15" ht="30.6">
      <c r="A2622" s="21" t="s">
        <v>4724</v>
      </c>
      <c r="B2622" s="21" t="s">
        <v>4725</v>
      </c>
      <c r="C2622" s="21" t="s">
        <v>4727</v>
      </c>
      <c r="D2622" s="34" t="s">
        <v>2161</v>
      </c>
      <c r="E2622" s="34" t="s">
        <v>2161</v>
      </c>
      <c r="F2622" s="34" t="s">
        <v>2161</v>
      </c>
      <c r="G2622" s="34" t="s">
        <v>2161</v>
      </c>
      <c r="H2622" s="34" t="s">
        <v>2161</v>
      </c>
      <c r="I2622" s="34" t="s">
        <v>2161</v>
      </c>
      <c r="J2622" s="34" t="s">
        <v>2161</v>
      </c>
      <c r="K2622" s="34" t="s">
        <v>2161</v>
      </c>
      <c r="L2622" s="34" t="s">
        <v>2161</v>
      </c>
      <c r="M2622" s="34" t="s">
        <v>2161</v>
      </c>
      <c r="N2622" s="34" t="s">
        <v>2161</v>
      </c>
      <c r="O2622" s="25"/>
    </row>
    <row r="2623" spans="1:15" ht="30.6">
      <c r="A2623" s="21" t="s">
        <v>4728</v>
      </c>
      <c r="B2623" s="21" t="s">
        <v>4729</v>
      </c>
      <c r="C2623" s="21" t="s">
        <v>2157</v>
      </c>
      <c r="D2623" s="30">
        <v>0</v>
      </c>
      <c r="E2623" s="30">
        <v>0</v>
      </c>
      <c r="F2623" s="30">
        <v>0</v>
      </c>
      <c r="G2623" s="30">
        <v>0</v>
      </c>
      <c r="H2623" s="30">
        <v>0</v>
      </c>
      <c r="I2623" s="30">
        <v>0</v>
      </c>
      <c r="J2623" s="30">
        <v>0</v>
      </c>
      <c r="K2623" s="30">
        <v>0</v>
      </c>
      <c r="L2623" s="30">
        <v>0</v>
      </c>
      <c r="M2623" s="30">
        <v>0</v>
      </c>
      <c r="N2623" s="30">
        <v>0</v>
      </c>
      <c r="O2623" s="25"/>
    </row>
    <row r="2624" spans="1:15" ht="30.6">
      <c r="A2624" s="21" t="s">
        <v>4728</v>
      </c>
      <c r="B2624" s="21" t="s">
        <v>4729</v>
      </c>
      <c r="C2624" s="21" t="s">
        <v>4730</v>
      </c>
      <c r="D2624" s="30">
        <v>0</v>
      </c>
      <c r="E2624" s="30">
        <v>0</v>
      </c>
      <c r="F2624" s="30">
        <v>0</v>
      </c>
      <c r="G2624" s="30">
        <v>0</v>
      </c>
      <c r="H2624" s="30">
        <v>0</v>
      </c>
      <c r="I2624" s="30">
        <v>0</v>
      </c>
      <c r="J2624" s="30">
        <v>0</v>
      </c>
      <c r="K2624" s="30">
        <v>0</v>
      </c>
      <c r="L2624" s="30">
        <v>0</v>
      </c>
      <c r="M2624" s="30">
        <v>0</v>
      </c>
      <c r="N2624" s="30">
        <v>0</v>
      </c>
      <c r="O2624" s="25"/>
    </row>
    <row r="2625" spans="1:15" ht="30.6">
      <c r="A2625" s="21" t="s">
        <v>4728</v>
      </c>
      <c r="B2625" s="21" t="s">
        <v>4729</v>
      </c>
      <c r="C2625" s="21" t="s">
        <v>4731</v>
      </c>
      <c r="D2625" s="34" t="s">
        <v>2161</v>
      </c>
      <c r="E2625" s="34" t="s">
        <v>2161</v>
      </c>
      <c r="F2625" s="34" t="s">
        <v>2161</v>
      </c>
      <c r="G2625" s="34" t="s">
        <v>2161</v>
      </c>
      <c r="H2625" s="34" t="s">
        <v>2161</v>
      </c>
      <c r="I2625" s="34" t="s">
        <v>2161</v>
      </c>
      <c r="J2625" s="34" t="s">
        <v>2161</v>
      </c>
      <c r="K2625" s="34" t="s">
        <v>2161</v>
      </c>
      <c r="L2625" s="34" t="s">
        <v>2161</v>
      </c>
      <c r="M2625" s="34" t="s">
        <v>2161</v>
      </c>
      <c r="N2625" s="34" t="s">
        <v>2161</v>
      </c>
      <c r="O2625" s="25"/>
    </row>
    <row r="2626" spans="1:15" ht="30.6">
      <c r="A2626" s="21" t="s">
        <v>4732</v>
      </c>
      <c r="B2626" s="21" t="s">
        <v>4733</v>
      </c>
      <c r="C2626" s="21" t="s">
        <v>2157</v>
      </c>
      <c r="D2626" s="30" t="s">
        <v>2158</v>
      </c>
      <c r="E2626" s="30">
        <v>0</v>
      </c>
      <c r="F2626" s="30" t="s">
        <v>2158</v>
      </c>
      <c r="G2626" s="30" t="s">
        <v>2158</v>
      </c>
      <c r="H2626" s="30" t="s">
        <v>2158</v>
      </c>
      <c r="I2626" s="30">
        <v>307</v>
      </c>
      <c r="J2626" s="30" t="s">
        <v>2158</v>
      </c>
      <c r="K2626" s="30">
        <v>0</v>
      </c>
      <c r="L2626" s="30">
        <v>0</v>
      </c>
      <c r="M2626" s="30">
        <v>0</v>
      </c>
      <c r="N2626" s="30">
        <v>0</v>
      </c>
      <c r="O2626" s="25"/>
    </row>
    <row r="2627" spans="1:15" ht="30.6">
      <c r="A2627" s="21" t="s">
        <v>4732</v>
      </c>
      <c r="B2627" s="21" t="s">
        <v>4733</v>
      </c>
      <c r="C2627" s="21" t="s">
        <v>4730</v>
      </c>
      <c r="D2627" s="30" t="s">
        <v>1125</v>
      </c>
      <c r="E2627" s="30">
        <v>0</v>
      </c>
      <c r="F2627" s="30" t="s">
        <v>1125</v>
      </c>
      <c r="G2627" s="30" t="s">
        <v>1125</v>
      </c>
      <c r="H2627" s="30" t="s">
        <v>1125</v>
      </c>
      <c r="I2627" s="30">
        <v>139000</v>
      </c>
      <c r="J2627" s="30" t="s">
        <v>1125</v>
      </c>
      <c r="K2627" s="30">
        <v>0</v>
      </c>
      <c r="L2627" s="30">
        <v>0</v>
      </c>
      <c r="M2627" s="30">
        <v>0</v>
      </c>
      <c r="N2627" s="30">
        <v>0</v>
      </c>
      <c r="O2627" s="25"/>
    </row>
    <row r="2628" spans="1:15" ht="30.6">
      <c r="A2628" s="21" t="s">
        <v>4732</v>
      </c>
      <c r="B2628" s="21" t="s">
        <v>4733</v>
      </c>
      <c r="C2628" s="21" t="s">
        <v>4731</v>
      </c>
      <c r="D2628" s="34" t="s">
        <v>1125</v>
      </c>
      <c r="E2628" s="34" t="s">
        <v>2161</v>
      </c>
      <c r="F2628" s="34" t="s">
        <v>1125</v>
      </c>
      <c r="G2628" s="34" t="s">
        <v>1125</v>
      </c>
      <c r="H2628" s="34" t="s">
        <v>1125</v>
      </c>
      <c r="I2628" s="34">
        <v>2.21</v>
      </c>
      <c r="J2628" s="34" t="s">
        <v>1125</v>
      </c>
      <c r="K2628" s="34" t="s">
        <v>2161</v>
      </c>
      <c r="L2628" s="34" t="s">
        <v>2161</v>
      </c>
      <c r="M2628" s="34" t="s">
        <v>2161</v>
      </c>
      <c r="N2628" s="34" t="s">
        <v>2161</v>
      </c>
      <c r="O2628" s="25"/>
    </row>
    <row r="2629" spans="1:15" ht="45.6">
      <c r="A2629" s="21" t="s">
        <v>4734</v>
      </c>
      <c r="B2629" s="21" t="s">
        <v>4735</v>
      </c>
      <c r="C2629" s="21" t="s">
        <v>2157</v>
      </c>
      <c r="D2629" s="30" t="s">
        <v>2158</v>
      </c>
      <c r="E2629" s="30" t="s">
        <v>2158</v>
      </c>
      <c r="F2629" s="30" t="s">
        <v>2158</v>
      </c>
      <c r="G2629" s="30" t="s">
        <v>2158</v>
      </c>
      <c r="H2629" s="30" t="s">
        <v>2158</v>
      </c>
      <c r="I2629" s="30" t="s">
        <v>2158</v>
      </c>
      <c r="J2629" s="30" t="s">
        <v>2158</v>
      </c>
      <c r="K2629" s="30" t="s">
        <v>2158</v>
      </c>
      <c r="L2629" s="30">
        <v>434</v>
      </c>
      <c r="M2629" s="30" t="s">
        <v>2158</v>
      </c>
      <c r="N2629" s="30" t="s">
        <v>2158</v>
      </c>
      <c r="O2629" s="25"/>
    </row>
    <row r="2630" spans="1:15" ht="45.6">
      <c r="A2630" s="21" t="s">
        <v>4734</v>
      </c>
      <c r="B2630" s="21" t="s">
        <v>4735</v>
      </c>
      <c r="C2630" s="21" t="s">
        <v>4730</v>
      </c>
      <c r="D2630" s="30" t="s">
        <v>1125</v>
      </c>
      <c r="E2630" s="30" t="s">
        <v>1125</v>
      </c>
      <c r="F2630" s="30" t="s">
        <v>1125</v>
      </c>
      <c r="G2630" s="30" t="s">
        <v>1125</v>
      </c>
      <c r="H2630" s="30" t="s">
        <v>1125</v>
      </c>
      <c r="I2630" s="30" t="s">
        <v>1125</v>
      </c>
      <c r="J2630" s="30" t="s">
        <v>1125</v>
      </c>
      <c r="K2630" s="30" t="s">
        <v>1125</v>
      </c>
      <c r="L2630" s="30" t="s">
        <v>4736</v>
      </c>
      <c r="M2630" s="30" t="s">
        <v>1125</v>
      </c>
      <c r="N2630" s="30">
        <v>1594700</v>
      </c>
      <c r="O2630" s="25"/>
    </row>
    <row r="2631" spans="1:15" ht="45.6">
      <c r="A2631" s="21" t="s">
        <v>4734</v>
      </c>
      <c r="B2631" s="21" t="s">
        <v>4735</v>
      </c>
      <c r="C2631" s="21" t="s">
        <v>4731</v>
      </c>
      <c r="D2631" s="34" t="s">
        <v>1125</v>
      </c>
      <c r="E2631" s="34" t="s">
        <v>1125</v>
      </c>
      <c r="F2631" s="34" t="s">
        <v>1125</v>
      </c>
      <c r="G2631" s="34" t="s">
        <v>1125</v>
      </c>
      <c r="H2631" s="34" t="s">
        <v>1125</v>
      </c>
      <c r="I2631" s="34" t="s">
        <v>1125</v>
      </c>
      <c r="J2631" s="34" t="s">
        <v>1125</v>
      </c>
      <c r="K2631" s="34" t="s">
        <v>1125</v>
      </c>
      <c r="L2631" s="34">
        <v>0.5</v>
      </c>
      <c r="M2631" s="34" t="s">
        <v>1125</v>
      </c>
      <c r="N2631" s="34" t="s">
        <v>1125</v>
      </c>
      <c r="O2631" s="25"/>
    </row>
    <row r="2632" spans="1:15" ht="15.6">
      <c r="A2632" s="21" t="s">
        <v>4737</v>
      </c>
      <c r="B2632" s="21" t="s">
        <v>4738</v>
      </c>
      <c r="C2632" s="21" t="s">
        <v>2157</v>
      </c>
      <c r="D2632" s="30">
        <v>406826</v>
      </c>
      <c r="E2632" s="30" t="s">
        <v>2158</v>
      </c>
      <c r="F2632" s="30">
        <v>195377</v>
      </c>
      <c r="G2632" s="30">
        <v>220989</v>
      </c>
      <c r="H2632" s="30">
        <v>255830</v>
      </c>
      <c r="I2632" s="30" t="s">
        <v>2158</v>
      </c>
      <c r="J2632" s="30" t="s">
        <v>2158</v>
      </c>
      <c r="K2632" s="30">
        <v>179312</v>
      </c>
      <c r="L2632" s="30" t="s">
        <v>2158</v>
      </c>
      <c r="M2632" s="30" t="s">
        <v>2158</v>
      </c>
      <c r="N2632" s="30" t="s">
        <v>2158</v>
      </c>
      <c r="O2632" s="25"/>
    </row>
    <row r="2633" spans="1:15" ht="15.6">
      <c r="A2633" s="21" t="s">
        <v>4737</v>
      </c>
      <c r="B2633" s="21" t="s">
        <v>4738</v>
      </c>
      <c r="C2633" s="21" t="s">
        <v>2159</v>
      </c>
      <c r="D2633" s="30">
        <v>1121197</v>
      </c>
      <c r="E2633" s="30" t="s">
        <v>1125</v>
      </c>
      <c r="F2633" s="30">
        <v>582796</v>
      </c>
      <c r="G2633" s="30">
        <v>617603</v>
      </c>
      <c r="H2633" s="30">
        <v>616928</v>
      </c>
      <c r="I2633" s="30" t="s">
        <v>1125</v>
      </c>
      <c r="J2633" s="30" t="s">
        <v>1125</v>
      </c>
      <c r="K2633" s="30">
        <v>498385</v>
      </c>
      <c r="L2633" s="30" t="s">
        <v>1125</v>
      </c>
      <c r="M2633" s="30" t="s">
        <v>1125</v>
      </c>
      <c r="N2633" s="30" t="s">
        <v>1125</v>
      </c>
      <c r="O2633" s="25"/>
    </row>
    <row r="2634" spans="1:15" ht="15.6">
      <c r="A2634" s="21" t="s">
        <v>4737</v>
      </c>
      <c r="B2634" s="21" t="s">
        <v>4738</v>
      </c>
      <c r="C2634" s="21" t="s">
        <v>2160</v>
      </c>
      <c r="D2634" s="34">
        <v>362.85</v>
      </c>
      <c r="E2634" s="34" t="s">
        <v>1125</v>
      </c>
      <c r="F2634" s="34">
        <v>335.24</v>
      </c>
      <c r="G2634" s="34">
        <v>357.82</v>
      </c>
      <c r="H2634" s="34">
        <v>414.68</v>
      </c>
      <c r="I2634" s="34" t="s">
        <v>1125</v>
      </c>
      <c r="J2634" s="34" t="s">
        <v>1125</v>
      </c>
      <c r="K2634" s="34">
        <v>359.79</v>
      </c>
      <c r="L2634" s="34" t="s">
        <v>1125</v>
      </c>
      <c r="M2634" s="34" t="s">
        <v>1125</v>
      </c>
      <c r="N2634" s="34" t="s">
        <v>1125</v>
      </c>
      <c r="O2634" s="25"/>
    </row>
    <row r="2635" spans="1:15" ht="30.6">
      <c r="A2635" s="21" t="s">
        <v>4739</v>
      </c>
      <c r="B2635" s="21" t="s">
        <v>4740</v>
      </c>
      <c r="C2635" s="21" t="s">
        <v>2157</v>
      </c>
      <c r="D2635" s="30">
        <v>0</v>
      </c>
      <c r="E2635" s="30">
        <v>0</v>
      </c>
      <c r="F2635" s="30" t="s">
        <v>2158</v>
      </c>
      <c r="G2635" s="30">
        <v>0</v>
      </c>
      <c r="H2635" s="30">
        <v>0</v>
      </c>
      <c r="I2635" s="30" t="s">
        <v>2158</v>
      </c>
      <c r="J2635" s="30">
        <v>0</v>
      </c>
      <c r="K2635" s="30" t="s">
        <v>2158</v>
      </c>
      <c r="L2635" s="30" t="s">
        <v>2158</v>
      </c>
      <c r="M2635" s="30" t="s">
        <v>2158</v>
      </c>
      <c r="N2635" s="30" t="s">
        <v>2158</v>
      </c>
      <c r="O2635" s="25"/>
    </row>
    <row r="2636" spans="1:15" ht="30.6">
      <c r="A2636" s="21" t="s">
        <v>4739</v>
      </c>
      <c r="B2636" s="21" t="s">
        <v>4740</v>
      </c>
      <c r="C2636" s="21" t="s">
        <v>2159</v>
      </c>
      <c r="D2636" s="30">
        <v>0</v>
      </c>
      <c r="E2636" s="30">
        <v>0</v>
      </c>
      <c r="F2636" s="30" t="s">
        <v>1125</v>
      </c>
      <c r="G2636" s="30">
        <v>0</v>
      </c>
      <c r="H2636" s="30">
        <v>0</v>
      </c>
      <c r="I2636" s="30" t="s">
        <v>1125</v>
      </c>
      <c r="J2636" s="30">
        <v>0</v>
      </c>
      <c r="K2636" s="30" t="s">
        <v>1125</v>
      </c>
      <c r="L2636" s="30" t="s">
        <v>1125</v>
      </c>
      <c r="M2636" s="30" t="s">
        <v>1125</v>
      </c>
      <c r="N2636" s="30" t="s">
        <v>1125</v>
      </c>
      <c r="O2636" s="25"/>
    </row>
    <row r="2637" spans="1:15" ht="30.6">
      <c r="A2637" s="21" t="s">
        <v>4739</v>
      </c>
      <c r="B2637" s="21" t="s">
        <v>4740</v>
      </c>
      <c r="C2637" s="21" t="s">
        <v>2160</v>
      </c>
      <c r="D2637" s="34" t="s">
        <v>2161</v>
      </c>
      <c r="E2637" s="34" t="s">
        <v>2161</v>
      </c>
      <c r="F2637" s="34" t="s">
        <v>1125</v>
      </c>
      <c r="G2637" s="34" t="s">
        <v>2161</v>
      </c>
      <c r="H2637" s="34" t="s">
        <v>2161</v>
      </c>
      <c r="I2637" s="34" t="s">
        <v>1125</v>
      </c>
      <c r="J2637" s="34" t="s">
        <v>2161</v>
      </c>
      <c r="K2637" s="34" t="s">
        <v>1125</v>
      </c>
      <c r="L2637" s="34" t="s">
        <v>1125</v>
      </c>
      <c r="M2637" s="34" t="s">
        <v>1125</v>
      </c>
      <c r="N2637" s="34" t="s">
        <v>1125</v>
      </c>
      <c r="O2637" s="25"/>
    </row>
    <row r="2638" spans="1:15" ht="60.6">
      <c r="A2638" s="21" t="s">
        <v>4741</v>
      </c>
      <c r="B2638" s="21" t="s">
        <v>4742</v>
      </c>
      <c r="C2638" s="21" t="s">
        <v>2157</v>
      </c>
      <c r="D2638" s="30">
        <v>0</v>
      </c>
      <c r="E2638" s="30">
        <v>0</v>
      </c>
      <c r="F2638" s="30">
        <v>0</v>
      </c>
      <c r="G2638" s="30">
        <v>0</v>
      </c>
      <c r="H2638" s="30">
        <v>0</v>
      </c>
      <c r="I2638" s="30">
        <v>0</v>
      </c>
      <c r="J2638" s="30">
        <v>0</v>
      </c>
      <c r="K2638" s="30">
        <v>0</v>
      </c>
      <c r="L2638" s="30">
        <v>0</v>
      </c>
      <c r="M2638" s="30">
        <v>0</v>
      </c>
      <c r="N2638" s="30">
        <v>0</v>
      </c>
      <c r="O2638" s="25"/>
    </row>
    <row r="2639" spans="1:15" ht="60.6">
      <c r="A2639" s="21" t="s">
        <v>4741</v>
      </c>
      <c r="B2639" s="21" t="s">
        <v>4742</v>
      </c>
      <c r="C2639" s="21" t="s">
        <v>2159</v>
      </c>
      <c r="D2639" s="30">
        <v>0</v>
      </c>
      <c r="E2639" s="30">
        <v>0</v>
      </c>
      <c r="F2639" s="30">
        <v>0</v>
      </c>
      <c r="G2639" s="30">
        <v>0</v>
      </c>
      <c r="H2639" s="30">
        <v>0</v>
      </c>
      <c r="I2639" s="30">
        <v>0</v>
      </c>
      <c r="J2639" s="30">
        <v>0</v>
      </c>
      <c r="K2639" s="30">
        <v>0</v>
      </c>
      <c r="L2639" s="30">
        <v>0</v>
      </c>
      <c r="M2639" s="30">
        <v>0</v>
      </c>
      <c r="N2639" s="30">
        <v>0</v>
      </c>
      <c r="O2639" s="25"/>
    </row>
    <row r="2640" spans="1:15" ht="60.6">
      <c r="A2640" s="21" t="s">
        <v>4741</v>
      </c>
      <c r="B2640" s="21" t="s">
        <v>4742</v>
      </c>
      <c r="C2640" s="21" t="s">
        <v>2160</v>
      </c>
      <c r="D2640" s="34" t="s">
        <v>2161</v>
      </c>
      <c r="E2640" s="34" t="s">
        <v>2161</v>
      </c>
      <c r="F2640" s="34" t="s">
        <v>2161</v>
      </c>
      <c r="G2640" s="34" t="s">
        <v>2161</v>
      </c>
      <c r="H2640" s="34" t="s">
        <v>2161</v>
      </c>
      <c r="I2640" s="34" t="s">
        <v>2161</v>
      </c>
      <c r="J2640" s="34" t="s">
        <v>2161</v>
      </c>
      <c r="K2640" s="34" t="s">
        <v>2161</v>
      </c>
      <c r="L2640" s="34" t="s">
        <v>2161</v>
      </c>
      <c r="M2640" s="34" t="s">
        <v>2161</v>
      </c>
      <c r="N2640" s="34" t="s">
        <v>2161</v>
      </c>
      <c r="O2640" s="25"/>
    </row>
    <row r="2641" spans="1:15" ht="120.6">
      <c r="A2641" s="21" t="s">
        <v>4743</v>
      </c>
      <c r="B2641" s="21" t="s">
        <v>4744</v>
      </c>
      <c r="C2641" s="21" t="s">
        <v>2157</v>
      </c>
      <c r="D2641" s="30">
        <v>0</v>
      </c>
      <c r="E2641" s="30">
        <v>0</v>
      </c>
      <c r="F2641" s="30">
        <v>0</v>
      </c>
      <c r="G2641" s="30">
        <v>0</v>
      </c>
      <c r="H2641" s="30">
        <v>0</v>
      </c>
      <c r="I2641" s="30">
        <v>0</v>
      </c>
      <c r="J2641" s="30">
        <v>0</v>
      </c>
      <c r="K2641" s="30">
        <v>0</v>
      </c>
      <c r="L2641" s="30">
        <v>0</v>
      </c>
      <c r="M2641" s="30">
        <v>0</v>
      </c>
      <c r="N2641" s="30" t="s">
        <v>2158</v>
      </c>
      <c r="O2641" s="25"/>
    </row>
    <row r="2642" spans="1:15" ht="120.6">
      <c r="A2642" s="21" t="s">
        <v>4743</v>
      </c>
      <c r="B2642" s="21" t="s">
        <v>4744</v>
      </c>
      <c r="C2642" s="21" t="s">
        <v>2159</v>
      </c>
      <c r="D2642" s="30">
        <v>0</v>
      </c>
      <c r="E2642" s="30">
        <v>0</v>
      </c>
      <c r="F2642" s="30">
        <v>0</v>
      </c>
      <c r="G2642" s="30">
        <v>0</v>
      </c>
      <c r="H2642" s="30">
        <v>0</v>
      </c>
      <c r="I2642" s="30">
        <v>0</v>
      </c>
      <c r="J2642" s="30">
        <v>0</v>
      </c>
      <c r="K2642" s="30">
        <v>0</v>
      </c>
      <c r="L2642" s="30">
        <v>0</v>
      </c>
      <c r="M2642" s="30">
        <v>0</v>
      </c>
      <c r="N2642" s="30" t="s">
        <v>1125</v>
      </c>
      <c r="O2642" s="25"/>
    </row>
    <row r="2643" spans="1:15" ht="120.6">
      <c r="A2643" s="21" t="s">
        <v>4743</v>
      </c>
      <c r="B2643" s="21" t="s">
        <v>4744</v>
      </c>
      <c r="C2643" s="21" t="s">
        <v>2160</v>
      </c>
      <c r="D2643" s="34" t="s">
        <v>2161</v>
      </c>
      <c r="E2643" s="34" t="s">
        <v>2161</v>
      </c>
      <c r="F2643" s="34" t="s">
        <v>2161</v>
      </c>
      <c r="G2643" s="34" t="s">
        <v>2161</v>
      </c>
      <c r="H2643" s="34" t="s">
        <v>2161</v>
      </c>
      <c r="I2643" s="34" t="s">
        <v>2161</v>
      </c>
      <c r="J2643" s="34" t="s">
        <v>2161</v>
      </c>
      <c r="K2643" s="34" t="s">
        <v>2161</v>
      </c>
      <c r="L2643" s="34" t="s">
        <v>2161</v>
      </c>
      <c r="M2643" s="34" t="s">
        <v>2161</v>
      </c>
      <c r="N2643" s="34" t="s">
        <v>1125</v>
      </c>
      <c r="O2643" s="25"/>
    </row>
    <row r="2644" spans="1:15" ht="120.6">
      <c r="A2644" s="21" t="s">
        <v>4745</v>
      </c>
      <c r="B2644" s="21" t="s">
        <v>4746</v>
      </c>
      <c r="C2644" s="21" t="s">
        <v>2157</v>
      </c>
      <c r="D2644" s="30">
        <v>28067</v>
      </c>
      <c r="E2644" s="30">
        <v>32116</v>
      </c>
      <c r="F2644" s="30">
        <v>35013</v>
      </c>
      <c r="G2644" s="30">
        <v>33327</v>
      </c>
      <c r="H2644" s="30">
        <v>43402</v>
      </c>
      <c r="I2644" s="30">
        <v>43163</v>
      </c>
      <c r="J2644" s="30">
        <v>20559</v>
      </c>
      <c r="K2644" s="30">
        <v>19812</v>
      </c>
      <c r="L2644" s="30">
        <v>32718</v>
      </c>
      <c r="M2644" s="30">
        <v>29136</v>
      </c>
      <c r="N2644" s="30">
        <v>13586</v>
      </c>
      <c r="O2644" s="25"/>
    </row>
    <row r="2645" spans="1:15" ht="120.6">
      <c r="A2645" s="21" t="s">
        <v>4745</v>
      </c>
      <c r="B2645" s="21" t="s">
        <v>4746</v>
      </c>
      <c r="C2645" s="21" t="s">
        <v>2159</v>
      </c>
      <c r="D2645" s="30">
        <v>21650</v>
      </c>
      <c r="E2645" s="30">
        <v>100742</v>
      </c>
      <c r="F2645" s="30" t="s">
        <v>4747</v>
      </c>
      <c r="G2645" s="30" t="s">
        <v>4748</v>
      </c>
      <c r="H2645" s="30" t="s">
        <v>1125</v>
      </c>
      <c r="I2645" s="30" t="s">
        <v>1125</v>
      </c>
      <c r="J2645" s="30" t="s">
        <v>1125</v>
      </c>
      <c r="K2645" s="30" t="s">
        <v>1125</v>
      </c>
      <c r="L2645" s="30">
        <v>12865</v>
      </c>
      <c r="M2645" s="30" t="s">
        <v>1125</v>
      </c>
      <c r="N2645" s="30">
        <v>6206</v>
      </c>
      <c r="O2645" s="25"/>
    </row>
    <row r="2646" spans="1:15" ht="120.6">
      <c r="A2646" s="21" t="s">
        <v>4745</v>
      </c>
      <c r="B2646" s="21" t="s">
        <v>4746</v>
      </c>
      <c r="C2646" s="21" t="s">
        <v>2160</v>
      </c>
      <c r="D2646" s="34">
        <v>1296.3800000000001</v>
      </c>
      <c r="E2646" s="34">
        <v>318.79000000000002</v>
      </c>
      <c r="F2646" s="34">
        <v>398.16</v>
      </c>
      <c r="G2646" s="34">
        <v>422.43</v>
      </c>
      <c r="H2646" s="34" t="s">
        <v>1125</v>
      </c>
      <c r="I2646" s="34" t="s">
        <v>1125</v>
      </c>
      <c r="J2646" s="34" t="s">
        <v>1125</v>
      </c>
      <c r="K2646" s="34" t="s">
        <v>1125</v>
      </c>
      <c r="L2646" s="34">
        <v>2543.1799999999998</v>
      </c>
      <c r="M2646" s="34" t="s">
        <v>1125</v>
      </c>
      <c r="N2646" s="34">
        <v>2189.2399999999998</v>
      </c>
      <c r="O2646" s="25"/>
    </row>
    <row r="2647" spans="1:15" ht="120.6">
      <c r="A2647" s="21" t="s">
        <v>4749</v>
      </c>
      <c r="B2647" s="21" t="s">
        <v>4750</v>
      </c>
      <c r="C2647" s="21" t="s">
        <v>2157</v>
      </c>
      <c r="D2647" s="30">
        <v>177906</v>
      </c>
      <c r="E2647" s="30">
        <v>168405</v>
      </c>
      <c r="F2647" s="30">
        <v>173298</v>
      </c>
      <c r="G2647" s="30">
        <v>181172</v>
      </c>
      <c r="H2647" s="30">
        <v>179270</v>
      </c>
      <c r="I2647" s="30">
        <v>295660</v>
      </c>
      <c r="J2647" s="30">
        <v>202980</v>
      </c>
      <c r="K2647" s="30">
        <v>136230</v>
      </c>
      <c r="L2647" s="30">
        <v>139513</v>
      </c>
      <c r="M2647" s="30">
        <v>111698</v>
      </c>
      <c r="N2647" s="30">
        <v>143562</v>
      </c>
      <c r="O2647" s="25"/>
    </row>
    <row r="2648" spans="1:15" ht="120.6">
      <c r="A2648" s="21" t="s">
        <v>4749</v>
      </c>
      <c r="B2648" s="21" t="s">
        <v>4750</v>
      </c>
      <c r="C2648" s="21" t="s">
        <v>2159</v>
      </c>
      <c r="D2648" s="30">
        <v>46061</v>
      </c>
      <c r="E2648" s="30">
        <v>47381</v>
      </c>
      <c r="F2648" s="30">
        <v>43196</v>
      </c>
      <c r="G2648" s="30">
        <v>41913</v>
      </c>
      <c r="H2648" s="30">
        <v>40095</v>
      </c>
      <c r="I2648" s="30">
        <v>61347</v>
      </c>
      <c r="J2648" s="30">
        <v>28230</v>
      </c>
      <c r="K2648" s="30">
        <v>29277</v>
      </c>
      <c r="L2648" s="30">
        <v>32596</v>
      </c>
      <c r="M2648" s="30">
        <v>18513</v>
      </c>
      <c r="N2648" s="30">
        <v>16971</v>
      </c>
      <c r="O2648" s="25"/>
    </row>
    <row r="2649" spans="1:15" ht="120.6">
      <c r="A2649" s="21" t="s">
        <v>4749</v>
      </c>
      <c r="B2649" s="21" t="s">
        <v>4750</v>
      </c>
      <c r="C2649" s="21" t="s">
        <v>2160</v>
      </c>
      <c r="D2649" s="34">
        <v>3862.35</v>
      </c>
      <c r="E2649" s="34">
        <v>3554.23</v>
      </c>
      <c r="F2649" s="34">
        <v>4011.86</v>
      </c>
      <c r="G2649" s="34">
        <v>4322.58</v>
      </c>
      <c r="H2649" s="34">
        <v>4471.1499999999996</v>
      </c>
      <c r="I2649" s="34">
        <v>4819.46</v>
      </c>
      <c r="J2649" s="34">
        <v>7190.11</v>
      </c>
      <c r="K2649" s="34">
        <v>4653.13</v>
      </c>
      <c r="L2649" s="34">
        <v>4279.99</v>
      </c>
      <c r="M2649" s="34">
        <v>6033.44</v>
      </c>
      <c r="N2649" s="34">
        <v>8459.14</v>
      </c>
      <c r="O2649" s="25"/>
    </row>
    <row r="2650" spans="1:15" ht="120.6">
      <c r="A2650" s="21" t="s">
        <v>4751</v>
      </c>
      <c r="B2650" s="21" t="s">
        <v>4752</v>
      </c>
      <c r="C2650" s="21" t="s">
        <v>2157</v>
      </c>
      <c r="D2650" s="30">
        <v>99521</v>
      </c>
      <c r="E2650" s="30">
        <v>117438</v>
      </c>
      <c r="F2650" s="30">
        <v>93508</v>
      </c>
      <c r="G2650" s="30">
        <v>92864</v>
      </c>
      <c r="H2650" s="30">
        <v>95322</v>
      </c>
      <c r="I2650" s="30">
        <v>100647</v>
      </c>
      <c r="J2650" s="30">
        <v>67787</v>
      </c>
      <c r="K2650" s="30">
        <v>55657</v>
      </c>
      <c r="L2650" s="30">
        <v>57149</v>
      </c>
      <c r="M2650" s="30">
        <v>27498</v>
      </c>
      <c r="N2650" s="30">
        <v>30035</v>
      </c>
      <c r="O2650" s="25"/>
    </row>
    <row r="2651" spans="1:15" ht="120.6">
      <c r="A2651" s="21" t="s">
        <v>4751</v>
      </c>
      <c r="B2651" s="21" t="s">
        <v>4752</v>
      </c>
      <c r="C2651" s="21" t="s">
        <v>2159</v>
      </c>
      <c r="D2651" s="30">
        <v>79682</v>
      </c>
      <c r="E2651" s="30">
        <v>84820</v>
      </c>
      <c r="F2651" s="30">
        <v>54130</v>
      </c>
      <c r="G2651" s="30">
        <v>52638</v>
      </c>
      <c r="H2651" s="30">
        <v>51995</v>
      </c>
      <c r="I2651" s="30">
        <v>60262</v>
      </c>
      <c r="J2651" s="30">
        <v>26750</v>
      </c>
      <c r="K2651" s="30">
        <v>22262</v>
      </c>
      <c r="L2651" s="30">
        <v>17354</v>
      </c>
      <c r="M2651" s="30" t="s">
        <v>1125</v>
      </c>
      <c r="N2651" s="30">
        <v>7552</v>
      </c>
      <c r="O2651" s="25"/>
    </row>
    <row r="2652" spans="1:15" ht="120.6">
      <c r="A2652" s="21" t="s">
        <v>4751</v>
      </c>
      <c r="B2652" s="21" t="s">
        <v>4752</v>
      </c>
      <c r="C2652" s="21" t="s">
        <v>2160</v>
      </c>
      <c r="D2652" s="34">
        <v>1248.96</v>
      </c>
      <c r="E2652" s="34">
        <v>1384.56</v>
      </c>
      <c r="F2652" s="34">
        <v>1727.49</v>
      </c>
      <c r="G2652" s="34">
        <v>1764.2</v>
      </c>
      <c r="H2652" s="34">
        <v>1833.29</v>
      </c>
      <c r="I2652" s="34">
        <v>1670.16</v>
      </c>
      <c r="J2652" s="34">
        <v>2534.12</v>
      </c>
      <c r="K2652" s="34">
        <v>2500.09</v>
      </c>
      <c r="L2652" s="34">
        <v>3293.13</v>
      </c>
      <c r="M2652" s="34" t="s">
        <v>1125</v>
      </c>
      <c r="N2652" s="34">
        <v>3977.25</v>
      </c>
      <c r="O2652" s="25"/>
    </row>
    <row r="2653" spans="1:15" ht="105.6">
      <c r="A2653" s="21" t="s">
        <v>4753</v>
      </c>
      <c r="B2653" s="21" t="s">
        <v>4754</v>
      </c>
      <c r="C2653" s="21" t="s">
        <v>2157</v>
      </c>
      <c r="D2653" s="30" t="s">
        <v>2158</v>
      </c>
      <c r="E2653" s="30" t="s">
        <v>2158</v>
      </c>
      <c r="F2653" s="30" t="s">
        <v>2158</v>
      </c>
      <c r="G2653" s="30" t="s">
        <v>2158</v>
      </c>
      <c r="H2653" s="30" t="s">
        <v>2158</v>
      </c>
      <c r="I2653" s="30">
        <v>29476</v>
      </c>
      <c r="J2653" s="30" t="s">
        <v>2158</v>
      </c>
      <c r="K2653" s="30" t="s">
        <v>2158</v>
      </c>
      <c r="L2653" s="30" t="s">
        <v>2158</v>
      </c>
      <c r="M2653" s="30" t="s">
        <v>2158</v>
      </c>
      <c r="N2653" s="30" t="s">
        <v>2158</v>
      </c>
      <c r="O2653" s="25"/>
    </row>
    <row r="2654" spans="1:15" ht="105.6">
      <c r="A2654" s="21" t="s">
        <v>4753</v>
      </c>
      <c r="B2654" s="21" t="s">
        <v>4754</v>
      </c>
      <c r="C2654" s="21" t="s">
        <v>2159</v>
      </c>
      <c r="D2654" s="30" t="s">
        <v>1125</v>
      </c>
      <c r="E2654" s="30" t="s">
        <v>1125</v>
      </c>
      <c r="F2654" s="30" t="s">
        <v>1125</v>
      </c>
      <c r="G2654" s="30" t="s">
        <v>1125</v>
      </c>
      <c r="H2654" s="30" t="s">
        <v>1125</v>
      </c>
      <c r="I2654" s="30">
        <v>4559</v>
      </c>
      <c r="J2654" s="30">
        <v>4971</v>
      </c>
      <c r="K2654" s="30">
        <v>5724</v>
      </c>
      <c r="L2654" s="30" t="s">
        <v>1125</v>
      </c>
      <c r="M2654" s="30">
        <v>5858</v>
      </c>
      <c r="N2654" s="30">
        <v>5681</v>
      </c>
      <c r="O2654" s="25"/>
    </row>
    <row r="2655" spans="1:15" ht="105.6">
      <c r="A2655" s="21" t="s">
        <v>4753</v>
      </c>
      <c r="B2655" s="21" t="s">
        <v>4754</v>
      </c>
      <c r="C2655" s="21" t="s">
        <v>2160</v>
      </c>
      <c r="D2655" s="34" t="s">
        <v>1125</v>
      </c>
      <c r="E2655" s="34" t="s">
        <v>1125</v>
      </c>
      <c r="F2655" s="34" t="s">
        <v>1125</v>
      </c>
      <c r="G2655" s="34" t="s">
        <v>1125</v>
      </c>
      <c r="H2655" s="34" t="s">
        <v>1125</v>
      </c>
      <c r="I2655" s="34">
        <v>6464.94</v>
      </c>
      <c r="J2655" s="34" t="s">
        <v>1125</v>
      </c>
      <c r="K2655" s="34" t="s">
        <v>1125</v>
      </c>
      <c r="L2655" s="34" t="s">
        <v>1125</v>
      </c>
      <c r="M2655" s="34" t="s">
        <v>1125</v>
      </c>
      <c r="N2655" s="34" t="s">
        <v>1125</v>
      </c>
      <c r="O2655" s="25"/>
    </row>
    <row r="2656" spans="1:15" ht="75.599999999999994">
      <c r="A2656" s="21" t="s">
        <v>4755</v>
      </c>
      <c r="B2656" s="21" t="s">
        <v>4756</v>
      </c>
      <c r="C2656" s="21" t="s">
        <v>2157</v>
      </c>
      <c r="D2656" s="30">
        <v>7345</v>
      </c>
      <c r="E2656" s="30">
        <v>8861</v>
      </c>
      <c r="F2656" s="30">
        <v>12222</v>
      </c>
      <c r="G2656" s="30">
        <v>15566</v>
      </c>
      <c r="H2656" s="30">
        <v>16493</v>
      </c>
      <c r="I2656" s="30" t="s">
        <v>2158</v>
      </c>
      <c r="J2656" s="30" t="s">
        <v>2158</v>
      </c>
      <c r="K2656" s="30">
        <v>14336</v>
      </c>
      <c r="L2656" s="30">
        <v>25011</v>
      </c>
      <c r="M2656" s="30">
        <v>23054</v>
      </c>
      <c r="N2656" s="30">
        <v>20870</v>
      </c>
      <c r="O2656" s="25"/>
    </row>
    <row r="2657" spans="1:15" ht="75.599999999999994">
      <c r="A2657" s="21" t="s">
        <v>4755</v>
      </c>
      <c r="B2657" s="21" t="s">
        <v>4756</v>
      </c>
      <c r="C2657" s="21" t="s">
        <v>2159</v>
      </c>
      <c r="D2657" s="30">
        <v>9490</v>
      </c>
      <c r="E2657" s="30">
        <v>12118</v>
      </c>
      <c r="F2657" s="30">
        <v>17445</v>
      </c>
      <c r="G2657" s="30">
        <v>21179</v>
      </c>
      <c r="H2657" s="30">
        <v>21431</v>
      </c>
      <c r="I2657" s="30" t="s">
        <v>1125</v>
      </c>
      <c r="J2657" s="30" t="s">
        <v>1125</v>
      </c>
      <c r="K2657" s="30">
        <v>18677</v>
      </c>
      <c r="L2657" s="30">
        <v>20418</v>
      </c>
      <c r="M2657" s="30">
        <v>20612</v>
      </c>
      <c r="N2657" s="30">
        <v>20947</v>
      </c>
      <c r="O2657" s="25"/>
    </row>
    <row r="2658" spans="1:15" ht="75.599999999999994">
      <c r="A2658" s="21" t="s">
        <v>4755</v>
      </c>
      <c r="B2658" s="21" t="s">
        <v>4756</v>
      </c>
      <c r="C2658" s="21" t="s">
        <v>2160</v>
      </c>
      <c r="D2658" s="34">
        <v>773.97</v>
      </c>
      <c r="E2658" s="34">
        <v>731.23</v>
      </c>
      <c r="F2658" s="34">
        <v>700.6</v>
      </c>
      <c r="G2658" s="34">
        <v>734.97</v>
      </c>
      <c r="H2658" s="34">
        <v>769.59</v>
      </c>
      <c r="I2658" s="34" t="s">
        <v>1125</v>
      </c>
      <c r="J2658" s="34" t="s">
        <v>1125</v>
      </c>
      <c r="K2658" s="34">
        <v>767.58</v>
      </c>
      <c r="L2658" s="34">
        <v>1224.95</v>
      </c>
      <c r="M2658" s="34">
        <v>1118.47</v>
      </c>
      <c r="N2658" s="34">
        <v>996.31</v>
      </c>
      <c r="O2658" s="25"/>
    </row>
    <row r="2659" spans="1:15" ht="90.6">
      <c r="A2659" s="21" t="s">
        <v>4757</v>
      </c>
      <c r="B2659" s="21" t="s">
        <v>4758</v>
      </c>
      <c r="C2659" s="21" t="s">
        <v>2157</v>
      </c>
      <c r="D2659" s="30">
        <v>10857</v>
      </c>
      <c r="E2659" s="30" t="s">
        <v>2158</v>
      </c>
      <c r="F2659" s="30" t="s">
        <v>2158</v>
      </c>
      <c r="G2659" s="30" t="s">
        <v>2158</v>
      </c>
      <c r="H2659" s="30" t="s">
        <v>2158</v>
      </c>
      <c r="I2659" s="30" t="s">
        <v>2158</v>
      </c>
      <c r="J2659" s="30" t="s">
        <v>2158</v>
      </c>
      <c r="K2659" s="30" t="s">
        <v>2158</v>
      </c>
      <c r="L2659" s="30" t="s">
        <v>2158</v>
      </c>
      <c r="M2659" s="30">
        <v>26305</v>
      </c>
      <c r="N2659" s="30">
        <v>27969</v>
      </c>
      <c r="O2659" s="25"/>
    </row>
    <row r="2660" spans="1:15" ht="90.6">
      <c r="A2660" s="21" t="s">
        <v>4757</v>
      </c>
      <c r="B2660" s="21" t="s">
        <v>4758</v>
      </c>
      <c r="C2660" s="21" t="s">
        <v>2159</v>
      </c>
      <c r="D2660" s="30">
        <v>10599</v>
      </c>
      <c r="E2660" s="30" t="s">
        <v>1125</v>
      </c>
      <c r="F2660" s="30" t="s">
        <v>1125</v>
      </c>
      <c r="G2660" s="30" t="s">
        <v>1125</v>
      </c>
      <c r="H2660" s="30" t="s">
        <v>1125</v>
      </c>
      <c r="I2660" s="30" t="s">
        <v>1125</v>
      </c>
      <c r="J2660" s="30" t="s">
        <v>1125</v>
      </c>
      <c r="K2660" s="30" t="s">
        <v>1125</v>
      </c>
      <c r="L2660" s="30" t="s">
        <v>1125</v>
      </c>
      <c r="M2660" s="30">
        <v>15838</v>
      </c>
      <c r="N2660" s="30">
        <v>20063</v>
      </c>
      <c r="O2660" s="25"/>
    </row>
    <row r="2661" spans="1:15" ht="90.6">
      <c r="A2661" s="21" t="s">
        <v>4757</v>
      </c>
      <c r="B2661" s="21" t="s">
        <v>4758</v>
      </c>
      <c r="C2661" s="21" t="s">
        <v>2160</v>
      </c>
      <c r="D2661" s="34">
        <v>1024.3399999999999</v>
      </c>
      <c r="E2661" s="34" t="s">
        <v>1125</v>
      </c>
      <c r="F2661" s="34" t="s">
        <v>1125</v>
      </c>
      <c r="G2661" s="34" t="s">
        <v>1125</v>
      </c>
      <c r="H2661" s="34" t="s">
        <v>1125</v>
      </c>
      <c r="I2661" s="34" t="s">
        <v>1125</v>
      </c>
      <c r="J2661" s="34" t="s">
        <v>1125</v>
      </c>
      <c r="K2661" s="34" t="s">
        <v>1125</v>
      </c>
      <c r="L2661" s="34" t="s">
        <v>1125</v>
      </c>
      <c r="M2661" s="34">
        <v>1660.88</v>
      </c>
      <c r="N2661" s="34">
        <v>1394.06</v>
      </c>
      <c r="O2661" s="25"/>
    </row>
    <row r="2662" spans="1:15" ht="90.6">
      <c r="A2662" s="21" t="s">
        <v>4759</v>
      </c>
      <c r="B2662" s="21" t="s">
        <v>4760</v>
      </c>
      <c r="C2662" s="21" t="s">
        <v>2157</v>
      </c>
      <c r="D2662" s="30">
        <v>965</v>
      </c>
      <c r="E2662" s="30">
        <v>853</v>
      </c>
      <c r="F2662" s="30">
        <v>556</v>
      </c>
      <c r="G2662" s="30" t="s">
        <v>2158</v>
      </c>
      <c r="H2662" s="30" t="s">
        <v>2158</v>
      </c>
      <c r="I2662" s="30" t="s">
        <v>2158</v>
      </c>
      <c r="J2662" s="30" t="s">
        <v>2158</v>
      </c>
      <c r="K2662" s="30">
        <v>0</v>
      </c>
      <c r="L2662" s="30">
        <v>0</v>
      </c>
      <c r="M2662" s="30">
        <v>0</v>
      </c>
      <c r="N2662" s="30">
        <v>0</v>
      </c>
      <c r="O2662" s="25"/>
    </row>
    <row r="2663" spans="1:15" ht="90.6">
      <c r="A2663" s="21" t="s">
        <v>4759</v>
      </c>
      <c r="B2663" s="21" t="s">
        <v>4760</v>
      </c>
      <c r="C2663" s="21" t="s">
        <v>2159</v>
      </c>
      <c r="D2663" s="30">
        <v>694</v>
      </c>
      <c r="E2663" s="30">
        <v>617</v>
      </c>
      <c r="F2663" s="30" t="s">
        <v>4761</v>
      </c>
      <c r="G2663" s="30" t="s">
        <v>1125</v>
      </c>
      <c r="H2663" s="30" t="s">
        <v>1125</v>
      </c>
      <c r="I2663" s="30" t="s">
        <v>1125</v>
      </c>
      <c r="J2663" s="30" t="s">
        <v>1125</v>
      </c>
      <c r="K2663" s="30">
        <v>0</v>
      </c>
      <c r="L2663" s="30">
        <v>0</v>
      </c>
      <c r="M2663" s="30">
        <v>0</v>
      </c>
      <c r="N2663" s="30">
        <v>0</v>
      </c>
      <c r="O2663" s="25"/>
    </row>
    <row r="2664" spans="1:15" ht="90.6">
      <c r="A2664" s="21" t="s">
        <v>4759</v>
      </c>
      <c r="B2664" s="21" t="s">
        <v>4760</v>
      </c>
      <c r="C2664" s="21" t="s">
        <v>2160</v>
      </c>
      <c r="D2664" s="34">
        <v>1390.49</v>
      </c>
      <c r="E2664" s="34">
        <v>1382.5</v>
      </c>
      <c r="F2664" s="34">
        <v>1383.08</v>
      </c>
      <c r="G2664" s="34" t="s">
        <v>1125</v>
      </c>
      <c r="H2664" s="34" t="s">
        <v>1125</v>
      </c>
      <c r="I2664" s="34" t="s">
        <v>1125</v>
      </c>
      <c r="J2664" s="34" t="s">
        <v>1125</v>
      </c>
      <c r="K2664" s="34" t="s">
        <v>2161</v>
      </c>
      <c r="L2664" s="34" t="s">
        <v>2161</v>
      </c>
      <c r="M2664" s="34" t="s">
        <v>2161</v>
      </c>
      <c r="N2664" s="34" t="s">
        <v>2161</v>
      </c>
      <c r="O2664" s="25"/>
    </row>
    <row r="2665" spans="1:15" ht="120.6">
      <c r="A2665" s="21" t="s">
        <v>4762</v>
      </c>
      <c r="B2665" s="21" t="s">
        <v>4763</v>
      </c>
      <c r="C2665" s="21" t="s">
        <v>2157</v>
      </c>
      <c r="D2665" s="30">
        <v>74230</v>
      </c>
      <c r="E2665" s="30">
        <v>56399</v>
      </c>
      <c r="F2665" s="30">
        <v>61458</v>
      </c>
      <c r="G2665" s="30">
        <v>60079</v>
      </c>
      <c r="H2665" s="30">
        <v>60523</v>
      </c>
      <c r="I2665" s="30">
        <v>53441</v>
      </c>
      <c r="J2665" s="30">
        <v>56225</v>
      </c>
      <c r="K2665" s="30">
        <v>42162</v>
      </c>
      <c r="L2665" s="30">
        <v>104040</v>
      </c>
      <c r="M2665" s="30">
        <v>115584</v>
      </c>
      <c r="N2665" s="30">
        <v>103452</v>
      </c>
      <c r="O2665" s="25"/>
    </row>
    <row r="2666" spans="1:15" ht="120.6">
      <c r="A2666" s="21" t="s">
        <v>4762</v>
      </c>
      <c r="B2666" s="21" t="s">
        <v>4763</v>
      </c>
      <c r="C2666" s="21" t="s">
        <v>2159</v>
      </c>
      <c r="D2666" s="30">
        <v>88356</v>
      </c>
      <c r="E2666" s="30">
        <v>69201</v>
      </c>
      <c r="F2666" s="30">
        <v>74883</v>
      </c>
      <c r="G2666" s="30">
        <v>64026</v>
      </c>
      <c r="H2666" s="30">
        <v>75502</v>
      </c>
      <c r="I2666" s="30">
        <v>64115</v>
      </c>
      <c r="J2666" s="30">
        <v>56209</v>
      </c>
      <c r="K2666" s="30">
        <v>52735</v>
      </c>
      <c r="L2666" s="30">
        <v>81035</v>
      </c>
      <c r="M2666" s="30">
        <v>86946</v>
      </c>
      <c r="N2666" s="30">
        <v>72944</v>
      </c>
      <c r="O2666" s="25"/>
    </row>
    <row r="2667" spans="1:15" ht="120.6">
      <c r="A2667" s="21" t="s">
        <v>4762</v>
      </c>
      <c r="B2667" s="21" t="s">
        <v>4763</v>
      </c>
      <c r="C2667" s="21" t="s">
        <v>2160</v>
      </c>
      <c r="D2667" s="34">
        <v>840.12</v>
      </c>
      <c r="E2667" s="34">
        <v>815</v>
      </c>
      <c r="F2667" s="34">
        <v>820.72</v>
      </c>
      <c r="G2667" s="34">
        <v>938.35</v>
      </c>
      <c r="H2667" s="34">
        <v>801.6</v>
      </c>
      <c r="I2667" s="34">
        <v>833.52</v>
      </c>
      <c r="J2667" s="34">
        <v>1000.29</v>
      </c>
      <c r="K2667" s="34">
        <v>799.5</v>
      </c>
      <c r="L2667" s="34">
        <v>1283.8800000000001</v>
      </c>
      <c r="M2667" s="34">
        <v>1329.38</v>
      </c>
      <c r="N2667" s="34">
        <v>1418.25</v>
      </c>
      <c r="O2667" s="25"/>
    </row>
    <row r="2668" spans="1:15" ht="60.6">
      <c r="A2668" s="21" t="s">
        <v>4764</v>
      </c>
      <c r="B2668" s="21" t="s">
        <v>4765</v>
      </c>
      <c r="C2668" s="21" t="s">
        <v>2157</v>
      </c>
      <c r="D2668" s="30">
        <v>0</v>
      </c>
      <c r="E2668" s="30">
        <v>0</v>
      </c>
      <c r="F2668" s="30">
        <v>0</v>
      </c>
      <c r="G2668" s="30">
        <v>0</v>
      </c>
      <c r="H2668" s="30" t="s">
        <v>2158</v>
      </c>
      <c r="I2668" s="30" t="s">
        <v>2158</v>
      </c>
      <c r="J2668" s="30" t="s">
        <v>2158</v>
      </c>
      <c r="K2668" s="30">
        <v>0</v>
      </c>
      <c r="L2668" s="30" t="s">
        <v>2158</v>
      </c>
      <c r="M2668" s="30">
        <v>0</v>
      </c>
      <c r="N2668" s="30">
        <v>0</v>
      </c>
      <c r="O2668" s="25"/>
    </row>
    <row r="2669" spans="1:15" ht="60.6">
      <c r="A2669" s="21" t="s">
        <v>4764</v>
      </c>
      <c r="B2669" s="21" t="s">
        <v>4765</v>
      </c>
      <c r="C2669" s="21" t="s">
        <v>2159</v>
      </c>
      <c r="D2669" s="30">
        <v>0</v>
      </c>
      <c r="E2669" s="30">
        <v>0</v>
      </c>
      <c r="F2669" s="30">
        <v>0</v>
      </c>
      <c r="G2669" s="30">
        <v>0</v>
      </c>
      <c r="H2669" s="30" t="s">
        <v>1125</v>
      </c>
      <c r="I2669" s="30" t="s">
        <v>1125</v>
      </c>
      <c r="J2669" s="30" t="s">
        <v>1125</v>
      </c>
      <c r="K2669" s="30">
        <v>0</v>
      </c>
      <c r="L2669" s="30" t="s">
        <v>1125</v>
      </c>
      <c r="M2669" s="30">
        <v>0</v>
      </c>
      <c r="N2669" s="30">
        <v>0</v>
      </c>
      <c r="O2669" s="25"/>
    </row>
    <row r="2670" spans="1:15" ht="60.6">
      <c r="A2670" s="21" t="s">
        <v>4764</v>
      </c>
      <c r="B2670" s="21" t="s">
        <v>4765</v>
      </c>
      <c r="C2670" s="21" t="s">
        <v>2160</v>
      </c>
      <c r="D2670" s="34" t="s">
        <v>2161</v>
      </c>
      <c r="E2670" s="34" t="s">
        <v>2161</v>
      </c>
      <c r="F2670" s="34" t="s">
        <v>2161</v>
      </c>
      <c r="G2670" s="34" t="s">
        <v>2161</v>
      </c>
      <c r="H2670" s="34" t="s">
        <v>1125</v>
      </c>
      <c r="I2670" s="34" t="s">
        <v>1125</v>
      </c>
      <c r="J2670" s="34" t="s">
        <v>1125</v>
      </c>
      <c r="K2670" s="34" t="s">
        <v>2161</v>
      </c>
      <c r="L2670" s="34" t="s">
        <v>1125</v>
      </c>
      <c r="M2670" s="34" t="s">
        <v>2161</v>
      </c>
      <c r="N2670" s="34" t="s">
        <v>2161</v>
      </c>
      <c r="O2670" s="25"/>
    </row>
    <row r="2671" spans="1:15" ht="60.6">
      <c r="A2671" s="21" t="s">
        <v>4766</v>
      </c>
      <c r="B2671" s="21" t="s">
        <v>4767</v>
      </c>
      <c r="C2671" s="21" t="s">
        <v>2157</v>
      </c>
      <c r="D2671" s="30" t="s">
        <v>2158</v>
      </c>
      <c r="E2671" s="30" t="s">
        <v>2158</v>
      </c>
      <c r="F2671" s="30">
        <v>53</v>
      </c>
      <c r="G2671" s="30">
        <v>24</v>
      </c>
      <c r="H2671" s="30">
        <v>24</v>
      </c>
      <c r="I2671" s="30">
        <v>0</v>
      </c>
      <c r="J2671" s="30">
        <v>0</v>
      </c>
      <c r="K2671" s="30">
        <v>0</v>
      </c>
      <c r="L2671" s="30">
        <v>0</v>
      </c>
      <c r="M2671" s="30">
        <v>0</v>
      </c>
      <c r="N2671" s="30">
        <v>0</v>
      </c>
      <c r="O2671" s="25"/>
    </row>
    <row r="2672" spans="1:15" ht="60.6">
      <c r="A2672" s="21" t="s">
        <v>4766</v>
      </c>
      <c r="B2672" s="21" t="s">
        <v>4767</v>
      </c>
      <c r="C2672" s="21" t="s">
        <v>2159</v>
      </c>
      <c r="D2672" s="30" t="s">
        <v>1125</v>
      </c>
      <c r="E2672" s="30" t="s">
        <v>1125</v>
      </c>
      <c r="F2672" s="30" t="s">
        <v>1125</v>
      </c>
      <c r="G2672" s="30">
        <v>11543</v>
      </c>
      <c r="H2672" s="30">
        <v>11000</v>
      </c>
      <c r="I2672" s="30">
        <v>0</v>
      </c>
      <c r="J2672" s="30">
        <v>0</v>
      </c>
      <c r="K2672" s="30">
        <v>0</v>
      </c>
      <c r="L2672" s="30">
        <v>0</v>
      </c>
      <c r="M2672" s="30">
        <v>0</v>
      </c>
      <c r="N2672" s="30">
        <v>0</v>
      </c>
      <c r="O2672" s="25"/>
    </row>
    <row r="2673" spans="1:15" ht="60.6">
      <c r="A2673" s="21" t="s">
        <v>4766</v>
      </c>
      <c r="B2673" s="21" t="s">
        <v>4767</v>
      </c>
      <c r="C2673" s="21" t="s">
        <v>2160</v>
      </c>
      <c r="D2673" s="34" t="s">
        <v>1125</v>
      </c>
      <c r="E2673" s="34" t="s">
        <v>1125</v>
      </c>
      <c r="F2673" s="34" t="s">
        <v>1125</v>
      </c>
      <c r="G2673" s="34">
        <v>2.08</v>
      </c>
      <c r="H2673" s="34">
        <v>2.1800000000000002</v>
      </c>
      <c r="I2673" s="34" t="s">
        <v>2161</v>
      </c>
      <c r="J2673" s="34" t="s">
        <v>2161</v>
      </c>
      <c r="K2673" s="34" t="s">
        <v>2161</v>
      </c>
      <c r="L2673" s="34" t="s">
        <v>2161</v>
      </c>
      <c r="M2673" s="34" t="s">
        <v>2161</v>
      </c>
      <c r="N2673" s="34" t="s">
        <v>2161</v>
      </c>
      <c r="O2673" s="25"/>
    </row>
    <row r="2674" spans="1:15" ht="30.6">
      <c r="A2674" s="21" t="s">
        <v>4768</v>
      </c>
      <c r="B2674" s="21" t="s">
        <v>4769</v>
      </c>
      <c r="C2674" s="21" t="s">
        <v>2157</v>
      </c>
      <c r="D2674" s="30" t="s">
        <v>2158</v>
      </c>
      <c r="E2674" s="30">
        <v>20469</v>
      </c>
      <c r="F2674" s="30">
        <v>19513</v>
      </c>
      <c r="G2674" s="30">
        <v>28130</v>
      </c>
      <c r="H2674" s="30">
        <v>30976</v>
      </c>
      <c r="I2674" s="30" t="s">
        <v>2158</v>
      </c>
      <c r="J2674" s="30" t="s">
        <v>2158</v>
      </c>
      <c r="K2674" s="30" t="s">
        <v>2158</v>
      </c>
      <c r="L2674" s="30" t="s">
        <v>2158</v>
      </c>
      <c r="M2674" s="30" t="s">
        <v>2158</v>
      </c>
      <c r="N2674" s="30" t="s">
        <v>2158</v>
      </c>
      <c r="O2674" s="25"/>
    </row>
    <row r="2675" spans="1:15" ht="30.6">
      <c r="A2675" s="21" t="s">
        <v>4768</v>
      </c>
      <c r="B2675" s="21" t="s">
        <v>4769</v>
      </c>
      <c r="C2675" s="21" t="s">
        <v>2159</v>
      </c>
      <c r="D2675" s="30" t="s">
        <v>1125</v>
      </c>
      <c r="E2675" s="30">
        <v>60608</v>
      </c>
      <c r="F2675" s="30">
        <v>56000</v>
      </c>
      <c r="G2675" s="30">
        <v>69000</v>
      </c>
      <c r="H2675" s="30">
        <v>64000</v>
      </c>
      <c r="I2675" s="30" t="s">
        <v>1125</v>
      </c>
      <c r="J2675" s="30" t="s">
        <v>1125</v>
      </c>
      <c r="K2675" s="30" t="s">
        <v>1125</v>
      </c>
      <c r="L2675" s="30" t="s">
        <v>1125</v>
      </c>
      <c r="M2675" s="30" t="s">
        <v>1125</v>
      </c>
      <c r="N2675" s="30" t="s">
        <v>1125</v>
      </c>
      <c r="O2675" s="25"/>
    </row>
    <row r="2676" spans="1:15" ht="30.6">
      <c r="A2676" s="21" t="s">
        <v>4768</v>
      </c>
      <c r="B2676" s="21" t="s">
        <v>4769</v>
      </c>
      <c r="C2676" s="21" t="s">
        <v>2160</v>
      </c>
      <c r="D2676" s="34" t="s">
        <v>1125</v>
      </c>
      <c r="E2676" s="34">
        <v>337.73</v>
      </c>
      <c r="F2676" s="34">
        <v>348.45</v>
      </c>
      <c r="G2676" s="34">
        <v>407.68</v>
      </c>
      <c r="H2676" s="34">
        <v>484</v>
      </c>
      <c r="I2676" s="34" t="s">
        <v>1125</v>
      </c>
      <c r="J2676" s="34" t="s">
        <v>1125</v>
      </c>
      <c r="K2676" s="34" t="s">
        <v>1125</v>
      </c>
      <c r="L2676" s="34" t="s">
        <v>1125</v>
      </c>
      <c r="M2676" s="34" t="s">
        <v>1125</v>
      </c>
      <c r="N2676" s="34" t="s">
        <v>1125</v>
      </c>
      <c r="O2676" s="25"/>
    </row>
    <row r="2677" spans="1:15" ht="45.6">
      <c r="A2677" s="21" t="s">
        <v>4770</v>
      </c>
      <c r="B2677" s="21" t="s">
        <v>4771</v>
      </c>
      <c r="C2677" s="21" t="s">
        <v>2157</v>
      </c>
      <c r="D2677" s="30" t="s">
        <v>2158</v>
      </c>
      <c r="E2677" s="30" t="s">
        <v>2158</v>
      </c>
      <c r="F2677" s="30" t="s">
        <v>2158</v>
      </c>
      <c r="G2677" s="30" t="s">
        <v>2158</v>
      </c>
      <c r="H2677" s="30" t="s">
        <v>2158</v>
      </c>
      <c r="I2677" s="30" t="s">
        <v>2158</v>
      </c>
      <c r="J2677" s="30" t="s">
        <v>2158</v>
      </c>
      <c r="K2677" s="30" t="s">
        <v>2158</v>
      </c>
      <c r="L2677" s="30" t="s">
        <v>2158</v>
      </c>
      <c r="M2677" s="30" t="s">
        <v>2158</v>
      </c>
      <c r="N2677" s="30">
        <v>112761</v>
      </c>
      <c r="O2677" s="25"/>
    </row>
    <row r="2678" spans="1:15" ht="45.6">
      <c r="A2678" s="21" t="s">
        <v>4770</v>
      </c>
      <c r="B2678" s="21" t="s">
        <v>4771</v>
      </c>
      <c r="C2678" s="21" t="s">
        <v>2159</v>
      </c>
      <c r="D2678" s="30" t="s">
        <v>1125</v>
      </c>
      <c r="E2678" s="30" t="s">
        <v>1125</v>
      </c>
      <c r="F2678" s="30" t="s">
        <v>1125</v>
      </c>
      <c r="G2678" s="30" t="s">
        <v>1125</v>
      </c>
      <c r="H2678" s="30" t="s">
        <v>1125</v>
      </c>
      <c r="I2678" s="30" t="s">
        <v>1125</v>
      </c>
      <c r="J2678" s="30" t="s">
        <v>1125</v>
      </c>
      <c r="K2678" s="30" t="s">
        <v>1125</v>
      </c>
      <c r="L2678" s="30" t="s">
        <v>1125</v>
      </c>
      <c r="M2678" s="30" t="s">
        <v>1125</v>
      </c>
      <c r="N2678" s="30">
        <v>259216</v>
      </c>
      <c r="O2678" s="25"/>
    </row>
    <row r="2679" spans="1:15" ht="45.6">
      <c r="A2679" s="21" t="s">
        <v>4770</v>
      </c>
      <c r="B2679" s="21" t="s">
        <v>4771</v>
      </c>
      <c r="C2679" s="21" t="s">
        <v>2160</v>
      </c>
      <c r="D2679" s="34" t="s">
        <v>1125</v>
      </c>
      <c r="E2679" s="34" t="s">
        <v>1125</v>
      </c>
      <c r="F2679" s="34" t="s">
        <v>1125</v>
      </c>
      <c r="G2679" s="34" t="s">
        <v>1125</v>
      </c>
      <c r="H2679" s="34" t="s">
        <v>1125</v>
      </c>
      <c r="I2679" s="34" t="s">
        <v>1125</v>
      </c>
      <c r="J2679" s="34" t="s">
        <v>1125</v>
      </c>
      <c r="K2679" s="34" t="s">
        <v>1125</v>
      </c>
      <c r="L2679" s="34" t="s">
        <v>1125</v>
      </c>
      <c r="M2679" s="34" t="s">
        <v>1125</v>
      </c>
      <c r="N2679" s="34">
        <v>435.01</v>
      </c>
      <c r="O2679" s="25"/>
    </row>
    <row r="2680" spans="1:15" ht="45.6">
      <c r="A2680" s="21" t="s">
        <v>4772</v>
      </c>
      <c r="B2680" s="21" t="s">
        <v>4773</v>
      </c>
      <c r="C2680" s="21" t="s">
        <v>2157</v>
      </c>
      <c r="D2680" s="30">
        <v>59794</v>
      </c>
      <c r="E2680" s="30" t="s">
        <v>2158</v>
      </c>
      <c r="F2680" s="30" t="s">
        <v>2158</v>
      </c>
      <c r="G2680" s="30" t="s">
        <v>2158</v>
      </c>
      <c r="H2680" s="30" t="s">
        <v>2158</v>
      </c>
      <c r="I2680" s="30" t="s">
        <v>2158</v>
      </c>
      <c r="J2680" s="30" t="s">
        <v>2158</v>
      </c>
      <c r="K2680" s="30" t="s">
        <v>2158</v>
      </c>
      <c r="L2680" s="30" t="s">
        <v>2158</v>
      </c>
      <c r="M2680" s="30">
        <v>308448</v>
      </c>
      <c r="N2680" s="30">
        <v>333351</v>
      </c>
      <c r="O2680" s="25"/>
    </row>
    <row r="2681" spans="1:15" ht="45.6">
      <c r="A2681" s="21" t="s">
        <v>4772</v>
      </c>
      <c r="B2681" s="21" t="s">
        <v>4773</v>
      </c>
      <c r="C2681" s="21" t="s">
        <v>2159</v>
      </c>
      <c r="D2681" s="30">
        <v>160059</v>
      </c>
      <c r="E2681" s="30" t="s">
        <v>1125</v>
      </c>
      <c r="F2681" s="30" t="s">
        <v>1125</v>
      </c>
      <c r="G2681" s="30" t="s">
        <v>1125</v>
      </c>
      <c r="H2681" s="30" t="s">
        <v>1125</v>
      </c>
      <c r="I2681" s="30" t="s">
        <v>1125</v>
      </c>
      <c r="J2681" s="30" t="s">
        <v>1125</v>
      </c>
      <c r="K2681" s="30" t="s">
        <v>1125</v>
      </c>
      <c r="L2681" s="30" t="s">
        <v>1125</v>
      </c>
      <c r="M2681" s="30">
        <v>707250</v>
      </c>
      <c r="N2681" s="30">
        <v>740930</v>
      </c>
      <c r="O2681" s="25"/>
    </row>
    <row r="2682" spans="1:15" ht="45.6">
      <c r="A2682" s="21" t="s">
        <v>4772</v>
      </c>
      <c r="B2682" s="21" t="s">
        <v>4773</v>
      </c>
      <c r="C2682" s="21" t="s">
        <v>2160</v>
      </c>
      <c r="D2682" s="34">
        <v>373.57</v>
      </c>
      <c r="E2682" s="34" t="s">
        <v>1125</v>
      </c>
      <c r="F2682" s="34" t="s">
        <v>1125</v>
      </c>
      <c r="G2682" s="34" t="s">
        <v>1125</v>
      </c>
      <c r="H2682" s="34" t="s">
        <v>1125</v>
      </c>
      <c r="I2682" s="34" t="s">
        <v>1125</v>
      </c>
      <c r="J2682" s="34" t="s">
        <v>1125</v>
      </c>
      <c r="K2682" s="34" t="s">
        <v>1125</v>
      </c>
      <c r="L2682" s="34" t="s">
        <v>1125</v>
      </c>
      <c r="M2682" s="34">
        <v>436.12</v>
      </c>
      <c r="N2682" s="34">
        <v>449.91</v>
      </c>
      <c r="O2682" s="25"/>
    </row>
    <row r="2683" spans="1:15" ht="45.6">
      <c r="A2683" s="21" t="s">
        <v>4774</v>
      </c>
      <c r="B2683" s="21" t="s">
        <v>4775</v>
      </c>
      <c r="C2683" s="21" t="s">
        <v>2157</v>
      </c>
      <c r="D2683" s="30" t="s">
        <v>2158</v>
      </c>
      <c r="E2683" s="30" t="s">
        <v>2158</v>
      </c>
      <c r="F2683" s="30" t="s">
        <v>2158</v>
      </c>
      <c r="G2683" s="30" t="s">
        <v>2158</v>
      </c>
      <c r="H2683" s="30" t="s">
        <v>2158</v>
      </c>
      <c r="I2683" s="30" t="s">
        <v>2158</v>
      </c>
      <c r="J2683" s="30" t="s">
        <v>2158</v>
      </c>
      <c r="K2683" s="30" t="s">
        <v>2158</v>
      </c>
      <c r="L2683" s="30" t="s">
        <v>2158</v>
      </c>
      <c r="M2683" s="30" t="s">
        <v>2158</v>
      </c>
      <c r="N2683" s="30">
        <v>23777</v>
      </c>
      <c r="O2683" s="25"/>
    </row>
    <row r="2684" spans="1:15" ht="45.6">
      <c r="A2684" s="21" t="s">
        <v>4774</v>
      </c>
      <c r="B2684" s="21" t="s">
        <v>4775</v>
      </c>
      <c r="C2684" s="21" t="s">
        <v>2159</v>
      </c>
      <c r="D2684" s="30" t="s">
        <v>1125</v>
      </c>
      <c r="E2684" s="30" t="s">
        <v>1125</v>
      </c>
      <c r="F2684" s="30" t="s">
        <v>1125</v>
      </c>
      <c r="G2684" s="30" t="s">
        <v>1125</v>
      </c>
      <c r="H2684" s="30" t="s">
        <v>1125</v>
      </c>
      <c r="I2684" s="30" t="s">
        <v>1125</v>
      </c>
      <c r="J2684" s="30" t="s">
        <v>1125</v>
      </c>
      <c r="K2684" s="30" t="s">
        <v>1125</v>
      </c>
      <c r="L2684" s="30" t="s">
        <v>1125</v>
      </c>
      <c r="M2684" s="30" t="s">
        <v>1125</v>
      </c>
      <c r="N2684" s="30">
        <v>55028</v>
      </c>
      <c r="O2684" s="25"/>
    </row>
    <row r="2685" spans="1:15" ht="45.6">
      <c r="A2685" s="21" t="s">
        <v>4774</v>
      </c>
      <c r="B2685" s="21" t="s">
        <v>4775</v>
      </c>
      <c r="C2685" s="21" t="s">
        <v>2160</v>
      </c>
      <c r="D2685" s="34" t="s">
        <v>1125</v>
      </c>
      <c r="E2685" s="34" t="s">
        <v>1125</v>
      </c>
      <c r="F2685" s="34" t="s">
        <v>1125</v>
      </c>
      <c r="G2685" s="34" t="s">
        <v>1125</v>
      </c>
      <c r="H2685" s="34" t="s">
        <v>1125</v>
      </c>
      <c r="I2685" s="34" t="s">
        <v>1125</v>
      </c>
      <c r="J2685" s="34" t="s">
        <v>1125</v>
      </c>
      <c r="K2685" s="34" t="s">
        <v>1125</v>
      </c>
      <c r="L2685" s="34" t="s">
        <v>1125</v>
      </c>
      <c r="M2685" s="34" t="s">
        <v>1125</v>
      </c>
      <c r="N2685" s="34">
        <v>432.09</v>
      </c>
      <c r="O2685" s="25"/>
    </row>
    <row r="2686" spans="1:15" ht="60.6">
      <c r="A2686" s="21" t="s">
        <v>4776</v>
      </c>
      <c r="B2686" s="21" t="s">
        <v>4777</v>
      </c>
      <c r="C2686" s="21" t="s">
        <v>2157</v>
      </c>
      <c r="D2686" s="30">
        <v>0</v>
      </c>
      <c r="E2686" s="30">
        <v>0</v>
      </c>
      <c r="F2686" s="30">
        <v>0</v>
      </c>
      <c r="G2686" s="30">
        <v>0</v>
      </c>
      <c r="H2686" s="30">
        <v>0</v>
      </c>
      <c r="I2686" s="30">
        <v>0</v>
      </c>
      <c r="J2686" s="30" t="s">
        <v>2158</v>
      </c>
      <c r="K2686" s="30">
        <v>0</v>
      </c>
      <c r="L2686" s="30">
        <v>0</v>
      </c>
      <c r="M2686" s="30">
        <v>0</v>
      </c>
      <c r="N2686" s="30">
        <v>0</v>
      </c>
      <c r="O2686" s="25"/>
    </row>
    <row r="2687" spans="1:15" ht="60.6">
      <c r="A2687" s="21" t="s">
        <v>4776</v>
      </c>
      <c r="B2687" s="21" t="s">
        <v>4777</v>
      </c>
      <c r="C2687" s="21" t="s">
        <v>2159</v>
      </c>
      <c r="D2687" s="30">
        <v>0</v>
      </c>
      <c r="E2687" s="30">
        <v>0</v>
      </c>
      <c r="F2687" s="30">
        <v>0</v>
      </c>
      <c r="G2687" s="30">
        <v>0</v>
      </c>
      <c r="H2687" s="30">
        <v>0</v>
      </c>
      <c r="I2687" s="30">
        <v>0</v>
      </c>
      <c r="J2687" s="30" t="s">
        <v>1125</v>
      </c>
      <c r="K2687" s="30">
        <v>0</v>
      </c>
      <c r="L2687" s="30">
        <v>0</v>
      </c>
      <c r="M2687" s="30">
        <v>0</v>
      </c>
      <c r="N2687" s="30">
        <v>0</v>
      </c>
      <c r="O2687" s="25"/>
    </row>
    <row r="2688" spans="1:15" ht="60.6">
      <c r="A2688" s="21" t="s">
        <v>4776</v>
      </c>
      <c r="B2688" s="21" t="s">
        <v>4777</v>
      </c>
      <c r="C2688" s="21" t="s">
        <v>2160</v>
      </c>
      <c r="D2688" s="34" t="s">
        <v>2161</v>
      </c>
      <c r="E2688" s="34" t="s">
        <v>2161</v>
      </c>
      <c r="F2688" s="34" t="s">
        <v>2161</v>
      </c>
      <c r="G2688" s="34" t="s">
        <v>2161</v>
      </c>
      <c r="H2688" s="34" t="s">
        <v>2161</v>
      </c>
      <c r="I2688" s="34" t="s">
        <v>2161</v>
      </c>
      <c r="J2688" s="34" t="s">
        <v>1125</v>
      </c>
      <c r="K2688" s="34" t="s">
        <v>2161</v>
      </c>
      <c r="L2688" s="34" t="s">
        <v>2161</v>
      </c>
      <c r="M2688" s="34" t="s">
        <v>2161</v>
      </c>
      <c r="N2688" s="34" t="s">
        <v>2161</v>
      </c>
      <c r="O2688" s="25"/>
    </row>
    <row r="2689" spans="1:15" ht="60.6">
      <c r="A2689" s="21" t="s">
        <v>4778</v>
      </c>
      <c r="B2689" s="21" t="s">
        <v>4779</v>
      </c>
      <c r="C2689" s="21" t="s">
        <v>2157</v>
      </c>
      <c r="D2689" s="30">
        <v>0</v>
      </c>
      <c r="E2689" s="30">
        <v>0</v>
      </c>
      <c r="F2689" s="30">
        <v>0</v>
      </c>
      <c r="G2689" s="30">
        <v>0</v>
      </c>
      <c r="H2689" s="30">
        <v>0</v>
      </c>
      <c r="I2689" s="30">
        <v>0</v>
      </c>
      <c r="J2689" s="30">
        <v>0</v>
      </c>
      <c r="K2689" s="30">
        <v>0</v>
      </c>
      <c r="L2689" s="30">
        <v>0</v>
      </c>
      <c r="M2689" s="30" t="s">
        <v>2158</v>
      </c>
      <c r="N2689" s="30">
        <v>528</v>
      </c>
      <c r="O2689" s="25"/>
    </row>
    <row r="2690" spans="1:15" ht="60.6">
      <c r="A2690" s="21" t="s">
        <v>4778</v>
      </c>
      <c r="B2690" s="21" t="s">
        <v>4779</v>
      </c>
      <c r="C2690" s="21" t="s">
        <v>2159</v>
      </c>
      <c r="D2690" s="30">
        <v>0</v>
      </c>
      <c r="E2690" s="30">
        <v>0</v>
      </c>
      <c r="F2690" s="30">
        <v>0</v>
      </c>
      <c r="G2690" s="30">
        <v>0</v>
      </c>
      <c r="H2690" s="30">
        <v>0</v>
      </c>
      <c r="I2690" s="30">
        <v>0</v>
      </c>
      <c r="J2690" s="30">
        <v>0</v>
      </c>
      <c r="K2690" s="30">
        <v>0</v>
      </c>
      <c r="L2690" s="30">
        <v>0</v>
      </c>
      <c r="M2690" s="30" t="s">
        <v>1125</v>
      </c>
      <c r="N2690" s="30" t="s">
        <v>1125</v>
      </c>
      <c r="O2690" s="25"/>
    </row>
    <row r="2691" spans="1:15" ht="60.6">
      <c r="A2691" s="21" t="s">
        <v>4778</v>
      </c>
      <c r="B2691" s="21" t="s">
        <v>4779</v>
      </c>
      <c r="C2691" s="21" t="s">
        <v>2160</v>
      </c>
      <c r="D2691" s="34" t="s">
        <v>2161</v>
      </c>
      <c r="E2691" s="34" t="s">
        <v>2161</v>
      </c>
      <c r="F2691" s="34" t="s">
        <v>2161</v>
      </c>
      <c r="G2691" s="34" t="s">
        <v>2161</v>
      </c>
      <c r="H2691" s="34" t="s">
        <v>2161</v>
      </c>
      <c r="I2691" s="34" t="s">
        <v>2161</v>
      </c>
      <c r="J2691" s="34" t="s">
        <v>2161</v>
      </c>
      <c r="K2691" s="34" t="s">
        <v>2161</v>
      </c>
      <c r="L2691" s="34" t="s">
        <v>2161</v>
      </c>
      <c r="M2691" s="34" t="s">
        <v>1125</v>
      </c>
      <c r="N2691" s="34" t="s">
        <v>1125</v>
      </c>
      <c r="O2691" s="25"/>
    </row>
    <row r="2692" spans="1:15" ht="75.599999999999994">
      <c r="A2692" s="21" t="s">
        <v>4780</v>
      </c>
      <c r="B2692" s="21" t="s">
        <v>4781</v>
      </c>
      <c r="C2692" s="21" t="s">
        <v>2157</v>
      </c>
      <c r="D2692" s="30">
        <v>21353</v>
      </c>
      <c r="E2692" s="30">
        <v>18831</v>
      </c>
      <c r="F2692" s="30">
        <v>19816</v>
      </c>
      <c r="G2692" s="30">
        <v>24211</v>
      </c>
      <c r="H2692" s="30">
        <v>28454</v>
      </c>
      <c r="I2692" s="30" t="s">
        <v>2158</v>
      </c>
      <c r="J2692" s="30">
        <v>33481</v>
      </c>
      <c r="K2692" s="30">
        <v>36442</v>
      </c>
      <c r="L2692" s="30" t="s">
        <v>2158</v>
      </c>
      <c r="M2692" s="30" t="s">
        <v>2158</v>
      </c>
      <c r="N2692" s="30">
        <v>32855</v>
      </c>
      <c r="O2692" s="25"/>
    </row>
    <row r="2693" spans="1:15" ht="75.599999999999994">
      <c r="A2693" s="21" t="s">
        <v>4780</v>
      </c>
      <c r="B2693" s="21" t="s">
        <v>4781</v>
      </c>
      <c r="C2693" s="21" t="s">
        <v>2159</v>
      </c>
      <c r="D2693" s="30">
        <v>20349</v>
      </c>
      <c r="E2693" s="30">
        <v>19255</v>
      </c>
      <c r="F2693" s="30">
        <v>19093</v>
      </c>
      <c r="G2693" s="30">
        <v>22791</v>
      </c>
      <c r="H2693" s="30">
        <v>23653</v>
      </c>
      <c r="I2693" s="30" t="s">
        <v>1125</v>
      </c>
      <c r="J2693" s="30">
        <v>25348</v>
      </c>
      <c r="K2693" s="30">
        <v>27395</v>
      </c>
      <c r="L2693" s="30" t="s">
        <v>1125</v>
      </c>
      <c r="M2693" s="30" t="s">
        <v>1125</v>
      </c>
      <c r="N2693" s="30" t="s">
        <v>1125</v>
      </c>
      <c r="O2693" s="25"/>
    </row>
    <row r="2694" spans="1:15" ht="75.599999999999994">
      <c r="A2694" s="21" t="s">
        <v>4780</v>
      </c>
      <c r="B2694" s="21" t="s">
        <v>4781</v>
      </c>
      <c r="C2694" s="21" t="s">
        <v>2160</v>
      </c>
      <c r="D2694" s="34">
        <v>1049.3</v>
      </c>
      <c r="E2694" s="34">
        <v>977.98</v>
      </c>
      <c r="F2694" s="34">
        <v>1037.82</v>
      </c>
      <c r="G2694" s="34">
        <v>1062.3</v>
      </c>
      <c r="H2694" s="34">
        <v>1202.98</v>
      </c>
      <c r="I2694" s="34" t="s">
        <v>1125</v>
      </c>
      <c r="J2694" s="34">
        <v>1320.84</v>
      </c>
      <c r="K2694" s="34">
        <v>1330.27</v>
      </c>
      <c r="L2694" s="34" t="s">
        <v>1125</v>
      </c>
      <c r="M2694" s="34" t="s">
        <v>1125</v>
      </c>
      <c r="N2694" s="34" t="s">
        <v>1125</v>
      </c>
      <c r="O2694" s="25"/>
    </row>
    <row r="2695" spans="1:15" ht="30.6">
      <c r="A2695" s="21" t="s">
        <v>4782</v>
      </c>
      <c r="B2695" s="21" t="s">
        <v>4783</v>
      </c>
      <c r="C2695" s="21" t="s">
        <v>2157</v>
      </c>
      <c r="D2695" s="30" t="s">
        <v>1125</v>
      </c>
      <c r="E2695" s="30" t="s">
        <v>1125</v>
      </c>
      <c r="F2695" s="30">
        <v>148</v>
      </c>
      <c r="G2695" s="30" t="s">
        <v>1125</v>
      </c>
      <c r="H2695" s="30" t="s">
        <v>1125</v>
      </c>
      <c r="I2695" s="30" t="s">
        <v>1125</v>
      </c>
      <c r="J2695" s="30" t="s">
        <v>1125</v>
      </c>
      <c r="K2695" s="30">
        <v>190</v>
      </c>
      <c r="L2695" s="30">
        <v>92</v>
      </c>
      <c r="M2695" s="30" t="s">
        <v>1125</v>
      </c>
      <c r="N2695" s="30" t="s">
        <v>1125</v>
      </c>
      <c r="O2695" s="25"/>
    </row>
    <row r="2696" spans="1:15" ht="30.6">
      <c r="A2696" s="21" t="s">
        <v>4782</v>
      </c>
      <c r="B2696" s="21" t="s">
        <v>4783</v>
      </c>
      <c r="C2696" s="21" t="s">
        <v>2159</v>
      </c>
      <c r="D2696" s="30">
        <v>62</v>
      </c>
      <c r="E2696" s="30" t="s">
        <v>1125</v>
      </c>
      <c r="F2696" s="30">
        <v>59</v>
      </c>
      <c r="G2696" s="30" t="s">
        <v>1125</v>
      </c>
      <c r="H2696" s="30" t="s">
        <v>1125</v>
      </c>
      <c r="I2696" s="30" t="s">
        <v>1125</v>
      </c>
      <c r="J2696" s="30" t="s">
        <v>1125</v>
      </c>
      <c r="K2696" s="30">
        <v>75</v>
      </c>
      <c r="L2696" s="30">
        <v>36</v>
      </c>
      <c r="M2696" s="30" t="s">
        <v>1125</v>
      </c>
      <c r="N2696" s="30" t="s">
        <v>1125</v>
      </c>
      <c r="O2696" s="25"/>
    </row>
    <row r="2697" spans="1:15" ht="30.6">
      <c r="A2697" s="21" t="s">
        <v>4782</v>
      </c>
      <c r="B2697" s="21" t="s">
        <v>4783</v>
      </c>
      <c r="C2697" s="21" t="s">
        <v>2160</v>
      </c>
      <c r="D2697" s="34" t="s">
        <v>1125</v>
      </c>
      <c r="E2697" s="34" t="s">
        <v>1125</v>
      </c>
      <c r="F2697" s="34">
        <v>2500</v>
      </c>
      <c r="G2697" s="34" t="s">
        <v>1125</v>
      </c>
      <c r="H2697" s="34" t="s">
        <v>1125</v>
      </c>
      <c r="I2697" s="34" t="s">
        <v>1125</v>
      </c>
      <c r="J2697" s="34" t="s">
        <v>1125</v>
      </c>
      <c r="K2697" s="34">
        <v>2536.23</v>
      </c>
      <c r="L2697" s="34">
        <v>2562.5</v>
      </c>
      <c r="M2697" s="34" t="s">
        <v>1125</v>
      </c>
      <c r="N2697" s="34" t="s">
        <v>1125</v>
      </c>
      <c r="O2697" s="25"/>
    </row>
    <row r="2698" spans="1:15" ht="30.6">
      <c r="A2698" s="21" t="s">
        <v>4784</v>
      </c>
      <c r="B2698" s="21" t="s">
        <v>4785</v>
      </c>
      <c r="C2698" s="21" t="s">
        <v>2157</v>
      </c>
      <c r="D2698" s="30" t="s">
        <v>2158</v>
      </c>
      <c r="E2698" s="30" t="s">
        <v>2158</v>
      </c>
      <c r="F2698" s="30" t="s">
        <v>2158</v>
      </c>
      <c r="G2698" s="30">
        <v>4700</v>
      </c>
      <c r="H2698" s="30" t="s">
        <v>2158</v>
      </c>
      <c r="I2698" s="30" t="s">
        <v>2158</v>
      </c>
      <c r="J2698" s="30">
        <v>0</v>
      </c>
      <c r="K2698" s="30">
        <v>0</v>
      </c>
      <c r="L2698" s="30">
        <v>0</v>
      </c>
      <c r="M2698" s="30">
        <v>0</v>
      </c>
      <c r="N2698" s="30">
        <v>0</v>
      </c>
      <c r="O2698" s="25"/>
    </row>
    <row r="2699" spans="1:15" ht="30.6">
      <c r="A2699" s="21" t="s">
        <v>4784</v>
      </c>
      <c r="B2699" s="21" t="s">
        <v>4785</v>
      </c>
      <c r="C2699" s="21" t="s">
        <v>2159</v>
      </c>
      <c r="D2699" s="30" t="s">
        <v>1125</v>
      </c>
      <c r="E2699" s="30" t="s">
        <v>1125</v>
      </c>
      <c r="F2699" s="30" t="s">
        <v>1125</v>
      </c>
      <c r="G2699" s="30">
        <v>4190</v>
      </c>
      <c r="H2699" s="30" t="s">
        <v>1125</v>
      </c>
      <c r="I2699" s="30" t="s">
        <v>1125</v>
      </c>
      <c r="J2699" s="30">
        <v>0</v>
      </c>
      <c r="K2699" s="30">
        <v>0</v>
      </c>
      <c r="L2699" s="30">
        <v>0</v>
      </c>
      <c r="M2699" s="30">
        <v>0</v>
      </c>
      <c r="N2699" s="30">
        <v>0</v>
      </c>
      <c r="O2699" s="25"/>
    </row>
    <row r="2700" spans="1:15" ht="30.6">
      <c r="A2700" s="21" t="s">
        <v>4784</v>
      </c>
      <c r="B2700" s="21" t="s">
        <v>4785</v>
      </c>
      <c r="C2700" s="21" t="s">
        <v>2160</v>
      </c>
      <c r="D2700" s="34" t="s">
        <v>1125</v>
      </c>
      <c r="E2700" s="34" t="s">
        <v>1125</v>
      </c>
      <c r="F2700" s="34" t="s">
        <v>1125</v>
      </c>
      <c r="G2700" s="34">
        <v>1121.8900000000001</v>
      </c>
      <c r="H2700" s="34" t="s">
        <v>1125</v>
      </c>
      <c r="I2700" s="34" t="s">
        <v>1125</v>
      </c>
      <c r="J2700" s="34" t="s">
        <v>2161</v>
      </c>
      <c r="K2700" s="34" t="s">
        <v>2161</v>
      </c>
      <c r="L2700" s="34" t="s">
        <v>2161</v>
      </c>
      <c r="M2700" s="34" t="s">
        <v>2161</v>
      </c>
      <c r="N2700" s="34" t="s">
        <v>2161</v>
      </c>
      <c r="O2700" s="25"/>
    </row>
    <row r="2701" spans="1:15" ht="105.6">
      <c r="A2701" s="21" t="s">
        <v>4786</v>
      </c>
      <c r="B2701" s="21" t="s">
        <v>4787</v>
      </c>
      <c r="C2701" s="21" t="s">
        <v>2157</v>
      </c>
      <c r="D2701" s="30">
        <v>26829</v>
      </c>
      <c r="E2701" s="30" t="s">
        <v>2158</v>
      </c>
      <c r="F2701" s="30" t="s">
        <v>2158</v>
      </c>
      <c r="G2701" s="30" t="s">
        <v>2158</v>
      </c>
      <c r="H2701" s="30" t="s">
        <v>2158</v>
      </c>
      <c r="I2701" s="30" t="s">
        <v>2158</v>
      </c>
      <c r="J2701" s="30" t="s">
        <v>2158</v>
      </c>
      <c r="K2701" s="30" t="s">
        <v>2158</v>
      </c>
      <c r="L2701" s="30" t="s">
        <v>2158</v>
      </c>
      <c r="M2701" s="30" t="s">
        <v>2158</v>
      </c>
      <c r="N2701" s="30" t="s">
        <v>2158</v>
      </c>
      <c r="O2701" s="25"/>
    </row>
    <row r="2702" spans="1:15" ht="105.6">
      <c r="A2702" s="21" t="s">
        <v>4786</v>
      </c>
      <c r="B2702" s="21" t="s">
        <v>4787</v>
      </c>
      <c r="C2702" s="21" t="s">
        <v>2159</v>
      </c>
      <c r="D2702" s="30">
        <v>47984</v>
      </c>
      <c r="E2702" s="30" t="s">
        <v>1125</v>
      </c>
      <c r="F2702" s="30" t="s">
        <v>1125</v>
      </c>
      <c r="G2702" s="30" t="s">
        <v>1125</v>
      </c>
      <c r="H2702" s="30" t="s">
        <v>1125</v>
      </c>
      <c r="I2702" s="30" t="s">
        <v>1125</v>
      </c>
      <c r="J2702" s="30" t="s">
        <v>1125</v>
      </c>
      <c r="K2702" s="30" t="s">
        <v>1125</v>
      </c>
      <c r="L2702" s="30" t="s">
        <v>1125</v>
      </c>
      <c r="M2702" s="30" t="s">
        <v>1125</v>
      </c>
      <c r="N2702" s="30" t="s">
        <v>1125</v>
      </c>
      <c r="O2702" s="25"/>
    </row>
    <row r="2703" spans="1:15" ht="105.6">
      <c r="A2703" s="21" t="s">
        <v>4786</v>
      </c>
      <c r="B2703" s="21" t="s">
        <v>4787</v>
      </c>
      <c r="C2703" s="21" t="s">
        <v>2160</v>
      </c>
      <c r="D2703" s="34">
        <v>559.13</v>
      </c>
      <c r="E2703" s="34" t="s">
        <v>1125</v>
      </c>
      <c r="F2703" s="34" t="s">
        <v>1125</v>
      </c>
      <c r="G2703" s="34" t="s">
        <v>1125</v>
      </c>
      <c r="H2703" s="34" t="s">
        <v>1125</v>
      </c>
      <c r="I2703" s="34" t="s">
        <v>1125</v>
      </c>
      <c r="J2703" s="34" t="s">
        <v>1125</v>
      </c>
      <c r="K2703" s="34" t="s">
        <v>1125</v>
      </c>
      <c r="L2703" s="34" t="s">
        <v>1125</v>
      </c>
      <c r="M2703" s="34" t="s">
        <v>1125</v>
      </c>
      <c r="N2703" s="34" t="s">
        <v>1125</v>
      </c>
      <c r="O2703" s="25"/>
    </row>
    <row r="2704" spans="1:15" ht="120.6">
      <c r="A2704" s="21" t="s">
        <v>4788</v>
      </c>
      <c r="B2704" s="21" t="s">
        <v>4789</v>
      </c>
      <c r="C2704" s="21" t="s">
        <v>2157</v>
      </c>
      <c r="D2704" s="30">
        <v>21232</v>
      </c>
      <c r="E2704" s="30">
        <v>26364</v>
      </c>
      <c r="F2704" s="30">
        <v>20336</v>
      </c>
      <c r="G2704" s="30">
        <v>18705</v>
      </c>
      <c r="H2704" s="30">
        <v>20417</v>
      </c>
      <c r="I2704" s="30">
        <v>21195</v>
      </c>
      <c r="J2704" s="30">
        <v>7991</v>
      </c>
      <c r="K2704" s="30">
        <v>8734</v>
      </c>
      <c r="L2704" s="30">
        <v>21560</v>
      </c>
      <c r="M2704" s="30">
        <v>15278</v>
      </c>
      <c r="N2704" s="30">
        <v>16871</v>
      </c>
      <c r="O2704" s="25"/>
    </row>
    <row r="2705" spans="1:15" ht="120.6">
      <c r="A2705" s="21" t="s">
        <v>4788</v>
      </c>
      <c r="B2705" s="21" t="s">
        <v>4789</v>
      </c>
      <c r="C2705" s="21" t="s">
        <v>2159</v>
      </c>
      <c r="D2705" s="30">
        <v>31688</v>
      </c>
      <c r="E2705" s="30">
        <v>40664</v>
      </c>
      <c r="F2705" s="30">
        <v>17082</v>
      </c>
      <c r="G2705" s="30">
        <v>14605</v>
      </c>
      <c r="H2705" s="30">
        <v>13063</v>
      </c>
      <c r="I2705" s="30">
        <v>15600</v>
      </c>
      <c r="J2705" s="30">
        <v>7913</v>
      </c>
      <c r="K2705" s="30">
        <v>10168</v>
      </c>
      <c r="L2705" s="30">
        <v>12928</v>
      </c>
      <c r="M2705" s="30">
        <v>9099</v>
      </c>
      <c r="N2705" s="30">
        <v>12092</v>
      </c>
      <c r="O2705" s="25"/>
    </row>
    <row r="2706" spans="1:15" ht="120.6">
      <c r="A2706" s="21" t="s">
        <v>4788</v>
      </c>
      <c r="B2706" s="21" t="s">
        <v>4789</v>
      </c>
      <c r="C2706" s="21" t="s">
        <v>2160</v>
      </c>
      <c r="D2706" s="34">
        <v>670.03</v>
      </c>
      <c r="E2706" s="34">
        <v>648.33000000000004</v>
      </c>
      <c r="F2706" s="34">
        <v>1190.5</v>
      </c>
      <c r="G2706" s="34">
        <v>1280.75</v>
      </c>
      <c r="H2706" s="34">
        <v>1562.99</v>
      </c>
      <c r="I2706" s="34">
        <v>1358.62</v>
      </c>
      <c r="J2706" s="34">
        <v>1009.83</v>
      </c>
      <c r="K2706" s="34">
        <v>859.01</v>
      </c>
      <c r="L2706" s="34">
        <v>1667.73</v>
      </c>
      <c r="M2706" s="34">
        <v>1679</v>
      </c>
      <c r="N2706" s="34">
        <v>1395.3</v>
      </c>
      <c r="O2706" s="25"/>
    </row>
    <row r="2707" spans="1:15" ht="105.6">
      <c r="A2707" s="21" t="s">
        <v>4790</v>
      </c>
      <c r="B2707" s="21" t="s">
        <v>4791</v>
      </c>
      <c r="C2707" s="21" t="s">
        <v>2157</v>
      </c>
      <c r="D2707" s="30">
        <v>69001</v>
      </c>
      <c r="E2707" s="30">
        <v>67434</v>
      </c>
      <c r="F2707" s="30">
        <v>64825</v>
      </c>
      <c r="G2707" s="30">
        <v>67553</v>
      </c>
      <c r="H2707" s="30">
        <v>77817</v>
      </c>
      <c r="I2707" s="30">
        <v>73472</v>
      </c>
      <c r="J2707" s="30">
        <v>41399</v>
      </c>
      <c r="K2707" s="30">
        <v>89747</v>
      </c>
      <c r="L2707" s="30">
        <v>116622</v>
      </c>
      <c r="M2707" s="30">
        <v>121782</v>
      </c>
      <c r="N2707" s="30">
        <v>87101</v>
      </c>
      <c r="O2707" s="25"/>
    </row>
    <row r="2708" spans="1:15" ht="105.6">
      <c r="A2708" s="21" t="s">
        <v>4790</v>
      </c>
      <c r="B2708" s="21" t="s">
        <v>4791</v>
      </c>
      <c r="C2708" s="21" t="s">
        <v>2159</v>
      </c>
      <c r="D2708" s="30">
        <v>151801</v>
      </c>
      <c r="E2708" s="30">
        <v>152066</v>
      </c>
      <c r="F2708" s="30">
        <v>146808</v>
      </c>
      <c r="G2708" s="30">
        <v>155844</v>
      </c>
      <c r="H2708" s="30">
        <v>153738</v>
      </c>
      <c r="I2708" s="30">
        <v>159562</v>
      </c>
      <c r="J2708" s="30">
        <v>90479</v>
      </c>
      <c r="K2708" s="30">
        <v>152694</v>
      </c>
      <c r="L2708" s="30">
        <v>138305</v>
      </c>
      <c r="M2708" s="30">
        <v>145641</v>
      </c>
      <c r="N2708" s="30">
        <v>132639</v>
      </c>
      <c r="O2708" s="25"/>
    </row>
    <row r="2709" spans="1:15" ht="105.6">
      <c r="A2709" s="21" t="s">
        <v>4790</v>
      </c>
      <c r="B2709" s="21" t="s">
        <v>4791</v>
      </c>
      <c r="C2709" s="21" t="s">
        <v>2160</v>
      </c>
      <c r="D2709" s="34">
        <v>454.55</v>
      </c>
      <c r="E2709" s="34">
        <v>443.45</v>
      </c>
      <c r="F2709" s="34">
        <v>441.56</v>
      </c>
      <c r="G2709" s="34">
        <v>433.47</v>
      </c>
      <c r="H2709" s="34">
        <v>506.17</v>
      </c>
      <c r="I2709" s="34">
        <v>460.46</v>
      </c>
      <c r="J2709" s="34">
        <v>457.55</v>
      </c>
      <c r="K2709" s="34">
        <v>587.76</v>
      </c>
      <c r="L2709" s="34">
        <v>843.22</v>
      </c>
      <c r="M2709" s="34">
        <v>836.18</v>
      </c>
      <c r="N2709" s="34">
        <v>656.67</v>
      </c>
      <c r="O2709" s="25"/>
    </row>
    <row r="2710" spans="1:15" ht="30.6">
      <c r="A2710" s="21" t="s">
        <v>4792</v>
      </c>
      <c r="B2710" s="21" t="s">
        <v>4793</v>
      </c>
      <c r="C2710" s="21" t="s">
        <v>2157</v>
      </c>
      <c r="D2710" s="30">
        <v>118569</v>
      </c>
      <c r="E2710" s="30">
        <v>119254</v>
      </c>
      <c r="F2710" s="30">
        <v>97557</v>
      </c>
      <c r="G2710" s="30">
        <v>114534</v>
      </c>
      <c r="H2710" s="30">
        <v>121637</v>
      </c>
      <c r="I2710" s="30">
        <v>123648</v>
      </c>
      <c r="J2710" s="30" t="s">
        <v>2158</v>
      </c>
      <c r="K2710" s="30">
        <v>120800</v>
      </c>
      <c r="L2710" s="30">
        <v>130423</v>
      </c>
      <c r="M2710" s="30" t="s">
        <v>2158</v>
      </c>
      <c r="N2710" s="30" t="s">
        <v>2158</v>
      </c>
      <c r="O2710" s="25"/>
    </row>
    <row r="2711" spans="1:15" ht="30.6">
      <c r="A2711" s="21" t="s">
        <v>4792</v>
      </c>
      <c r="B2711" s="21" t="s">
        <v>4793</v>
      </c>
      <c r="C2711" s="21" t="s">
        <v>2159</v>
      </c>
      <c r="D2711" s="30">
        <v>27092</v>
      </c>
      <c r="E2711" s="30">
        <v>27716</v>
      </c>
      <c r="F2711" s="30">
        <v>21784</v>
      </c>
      <c r="G2711" s="30">
        <v>24792</v>
      </c>
      <c r="H2711" s="30">
        <v>26138</v>
      </c>
      <c r="I2711" s="30">
        <v>25874</v>
      </c>
      <c r="J2711" s="30">
        <v>27083</v>
      </c>
      <c r="K2711" s="30">
        <v>27244</v>
      </c>
      <c r="L2711" s="30">
        <v>25408</v>
      </c>
      <c r="M2711" s="30" t="s">
        <v>1125</v>
      </c>
      <c r="N2711" s="30">
        <v>18178</v>
      </c>
      <c r="O2711" s="25"/>
    </row>
    <row r="2712" spans="1:15" ht="30.6">
      <c r="A2712" s="21" t="s">
        <v>4792</v>
      </c>
      <c r="B2712" s="21" t="s">
        <v>4793</v>
      </c>
      <c r="C2712" s="21" t="s">
        <v>2160</v>
      </c>
      <c r="D2712" s="34">
        <v>4376.46</v>
      </c>
      <c r="E2712" s="34">
        <v>4302.71</v>
      </c>
      <c r="F2712" s="34">
        <v>4478.38</v>
      </c>
      <c r="G2712" s="34">
        <v>4619.75</v>
      </c>
      <c r="H2712" s="34">
        <v>4653.63</v>
      </c>
      <c r="I2712" s="34">
        <v>4778.83</v>
      </c>
      <c r="J2712" s="34" t="s">
        <v>1125</v>
      </c>
      <c r="K2712" s="34">
        <v>4434.0200000000004</v>
      </c>
      <c r="L2712" s="34">
        <v>5133.1499999999996</v>
      </c>
      <c r="M2712" s="34" t="s">
        <v>1125</v>
      </c>
      <c r="N2712" s="34" t="s">
        <v>1125</v>
      </c>
      <c r="O2712" s="25"/>
    </row>
    <row r="2713" spans="1:15" ht="30.6">
      <c r="A2713" s="21" t="s">
        <v>4794</v>
      </c>
      <c r="B2713" s="21" t="s">
        <v>4795</v>
      </c>
      <c r="C2713" s="21" t="s">
        <v>2157</v>
      </c>
      <c r="D2713" s="30" t="s">
        <v>2158</v>
      </c>
      <c r="E2713" s="30" t="s">
        <v>2158</v>
      </c>
      <c r="F2713" s="30" t="s">
        <v>2158</v>
      </c>
      <c r="G2713" s="30" t="s">
        <v>2158</v>
      </c>
      <c r="H2713" s="30">
        <v>0</v>
      </c>
      <c r="I2713" s="30">
        <v>0</v>
      </c>
      <c r="J2713" s="30">
        <v>0</v>
      </c>
      <c r="K2713" s="30">
        <v>0</v>
      </c>
      <c r="L2713" s="30">
        <v>0</v>
      </c>
      <c r="M2713" s="30">
        <v>0</v>
      </c>
      <c r="N2713" s="30">
        <v>0</v>
      </c>
      <c r="O2713" s="25"/>
    </row>
    <row r="2714" spans="1:15" ht="30.6">
      <c r="A2714" s="21" t="s">
        <v>4794</v>
      </c>
      <c r="B2714" s="21" t="s">
        <v>4795</v>
      </c>
      <c r="C2714" s="21" t="s">
        <v>2159</v>
      </c>
      <c r="D2714" s="30" t="s">
        <v>1125</v>
      </c>
      <c r="E2714" s="30" t="s">
        <v>1125</v>
      </c>
      <c r="F2714" s="30" t="s">
        <v>1125</v>
      </c>
      <c r="G2714" s="30" t="s">
        <v>1125</v>
      </c>
      <c r="H2714" s="30">
        <v>0</v>
      </c>
      <c r="I2714" s="30">
        <v>0</v>
      </c>
      <c r="J2714" s="30">
        <v>0</v>
      </c>
      <c r="K2714" s="30">
        <v>0</v>
      </c>
      <c r="L2714" s="30">
        <v>0</v>
      </c>
      <c r="M2714" s="30">
        <v>0</v>
      </c>
      <c r="N2714" s="30">
        <v>0</v>
      </c>
      <c r="O2714" s="25"/>
    </row>
    <row r="2715" spans="1:15" ht="30.6">
      <c r="A2715" s="21" t="s">
        <v>4794</v>
      </c>
      <c r="B2715" s="21" t="s">
        <v>4795</v>
      </c>
      <c r="C2715" s="21" t="s">
        <v>2160</v>
      </c>
      <c r="D2715" s="34" t="s">
        <v>1125</v>
      </c>
      <c r="E2715" s="34" t="s">
        <v>1125</v>
      </c>
      <c r="F2715" s="34" t="s">
        <v>1125</v>
      </c>
      <c r="G2715" s="34" t="s">
        <v>1125</v>
      </c>
      <c r="H2715" s="34" t="s">
        <v>2161</v>
      </c>
      <c r="I2715" s="34" t="s">
        <v>2161</v>
      </c>
      <c r="J2715" s="34" t="s">
        <v>2161</v>
      </c>
      <c r="K2715" s="34" t="s">
        <v>2161</v>
      </c>
      <c r="L2715" s="34" t="s">
        <v>2161</v>
      </c>
      <c r="M2715" s="34" t="s">
        <v>2161</v>
      </c>
      <c r="N2715" s="34" t="s">
        <v>2161</v>
      </c>
      <c r="O2715" s="25"/>
    </row>
    <row r="2716" spans="1:15" ht="45.6">
      <c r="A2716" s="21" t="s">
        <v>4796</v>
      </c>
      <c r="B2716" s="21" t="s">
        <v>4797</v>
      </c>
      <c r="C2716" s="21" t="s">
        <v>2157</v>
      </c>
      <c r="D2716" s="30" t="s">
        <v>2158</v>
      </c>
      <c r="E2716" s="30" t="s">
        <v>2158</v>
      </c>
      <c r="F2716" s="30" t="s">
        <v>2158</v>
      </c>
      <c r="G2716" s="30" t="s">
        <v>2158</v>
      </c>
      <c r="H2716" s="30" t="s">
        <v>2158</v>
      </c>
      <c r="I2716" s="30" t="s">
        <v>2158</v>
      </c>
      <c r="J2716" s="30" t="s">
        <v>2158</v>
      </c>
      <c r="K2716" s="30">
        <v>0</v>
      </c>
      <c r="L2716" s="30">
        <v>0</v>
      </c>
      <c r="M2716" s="30">
        <v>0</v>
      </c>
      <c r="N2716" s="30">
        <v>0</v>
      </c>
      <c r="O2716" s="25"/>
    </row>
    <row r="2717" spans="1:15" ht="45.6">
      <c r="A2717" s="21" t="s">
        <v>4796</v>
      </c>
      <c r="B2717" s="21" t="s">
        <v>4797</v>
      </c>
      <c r="C2717" s="21" t="s">
        <v>2159</v>
      </c>
      <c r="D2717" s="30" t="s">
        <v>1125</v>
      </c>
      <c r="E2717" s="30" t="s">
        <v>1125</v>
      </c>
      <c r="F2717" s="30" t="s">
        <v>1125</v>
      </c>
      <c r="G2717" s="30" t="s">
        <v>1125</v>
      </c>
      <c r="H2717" s="30" t="s">
        <v>1125</v>
      </c>
      <c r="I2717" s="30" t="s">
        <v>1125</v>
      </c>
      <c r="J2717" s="30" t="s">
        <v>1125</v>
      </c>
      <c r="K2717" s="30">
        <v>0</v>
      </c>
      <c r="L2717" s="30">
        <v>0</v>
      </c>
      <c r="M2717" s="30">
        <v>0</v>
      </c>
      <c r="N2717" s="30">
        <v>0</v>
      </c>
      <c r="O2717" s="25"/>
    </row>
    <row r="2718" spans="1:15" ht="45.6">
      <c r="A2718" s="21" t="s">
        <v>4796</v>
      </c>
      <c r="B2718" s="21" t="s">
        <v>4797</v>
      </c>
      <c r="C2718" s="21" t="s">
        <v>2160</v>
      </c>
      <c r="D2718" s="34" t="s">
        <v>1125</v>
      </c>
      <c r="E2718" s="34" t="s">
        <v>1125</v>
      </c>
      <c r="F2718" s="34" t="s">
        <v>1125</v>
      </c>
      <c r="G2718" s="34" t="s">
        <v>1125</v>
      </c>
      <c r="H2718" s="34" t="s">
        <v>1125</v>
      </c>
      <c r="I2718" s="34" t="s">
        <v>1125</v>
      </c>
      <c r="J2718" s="34" t="s">
        <v>1125</v>
      </c>
      <c r="K2718" s="34" t="s">
        <v>2161</v>
      </c>
      <c r="L2718" s="34" t="s">
        <v>2161</v>
      </c>
      <c r="M2718" s="34" t="s">
        <v>2161</v>
      </c>
      <c r="N2718" s="34" t="s">
        <v>2161</v>
      </c>
      <c r="O2718" s="25"/>
    </row>
    <row r="2719" spans="1:15" ht="30.6">
      <c r="A2719" s="21" t="s">
        <v>4798</v>
      </c>
      <c r="B2719" s="21" t="s">
        <v>4799</v>
      </c>
      <c r="C2719" s="21" t="s">
        <v>2157</v>
      </c>
      <c r="D2719" s="30">
        <v>0</v>
      </c>
      <c r="E2719" s="30">
        <v>0</v>
      </c>
      <c r="F2719" s="30">
        <v>0</v>
      </c>
      <c r="G2719" s="30">
        <v>0</v>
      </c>
      <c r="H2719" s="30">
        <v>0</v>
      </c>
      <c r="I2719" s="30">
        <v>0</v>
      </c>
      <c r="J2719" s="30" t="s">
        <v>2158</v>
      </c>
      <c r="K2719" s="30" t="s">
        <v>2158</v>
      </c>
      <c r="L2719" s="30" t="s">
        <v>2158</v>
      </c>
      <c r="M2719" s="30" t="s">
        <v>2158</v>
      </c>
      <c r="N2719" s="30" t="s">
        <v>2158</v>
      </c>
      <c r="O2719" s="25"/>
    </row>
    <row r="2720" spans="1:15" ht="30.6">
      <c r="A2720" s="21" t="s">
        <v>4798</v>
      </c>
      <c r="B2720" s="21" t="s">
        <v>4799</v>
      </c>
      <c r="C2720" s="21" t="s">
        <v>2159</v>
      </c>
      <c r="D2720" s="30">
        <v>0</v>
      </c>
      <c r="E2720" s="30">
        <v>0</v>
      </c>
      <c r="F2720" s="30">
        <v>0</v>
      </c>
      <c r="G2720" s="30">
        <v>0</v>
      </c>
      <c r="H2720" s="30">
        <v>0</v>
      </c>
      <c r="I2720" s="30">
        <v>0</v>
      </c>
      <c r="J2720" s="30" t="s">
        <v>1125</v>
      </c>
      <c r="K2720" s="30" t="s">
        <v>1125</v>
      </c>
      <c r="L2720" s="30" t="s">
        <v>1125</v>
      </c>
      <c r="M2720" s="30" t="s">
        <v>1125</v>
      </c>
      <c r="N2720" s="30" t="s">
        <v>1125</v>
      </c>
      <c r="O2720" s="25"/>
    </row>
    <row r="2721" spans="1:15" ht="30.6">
      <c r="A2721" s="21" t="s">
        <v>4798</v>
      </c>
      <c r="B2721" s="21" t="s">
        <v>4799</v>
      </c>
      <c r="C2721" s="21" t="s">
        <v>2160</v>
      </c>
      <c r="D2721" s="34" t="s">
        <v>2161</v>
      </c>
      <c r="E2721" s="34" t="s">
        <v>2161</v>
      </c>
      <c r="F2721" s="34" t="s">
        <v>2161</v>
      </c>
      <c r="G2721" s="34" t="s">
        <v>2161</v>
      </c>
      <c r="H2721" s="34" t="s">
        <v>2161</v>
      </c>
      <c r="I2721" s="34" t="s">
        <v>2161</v>
      </c>
      <c r="J2721" s="34" t="s">
        <v>1125</v>
      </c>
      <c r="K2721" s="34" t="s">
        <v>1125</v>
      </c>
      <c r="L2721" s="34" t="s">
        <v>1125</v>
      </c>
      <c r="M2721" s="34" t="s">
        <v>1125</v>
      </c>
      <c r="N2721" s="34" t="s">
        <v>1125</v>
      </c>
      <c r="O2721" s="25"/>
    </row>
    <row r="2722" spans="1:15" ht="60.6">
      <c r="A2722" s="21" t="s">
        <v>4800</v>
      </c>
      <c r="B2722" s="21" t="s">
        <v>4801</v>
      </c>
      <c r="C2722" s="21" t="s">
        <v>2157</v>
      </c>
      <c r="D2722" s="30">
        <v>0</v>
      </c>
      <c r="E2722" s="30">
        <v>0</v>
      </c>
      <c r="F2722" s="30">
        <v>0</v>
      </c>
      <c r="G2722" s="30">
        <v>0</v>
      </c>
      <c r="H2722" s="30">
        <v>0</v>
      </c>
      <c r="I2722" s="30">
        <v>0</v>
      </c>
      <c r="J2722" s="30" t="s">
        <v>2158</v>
      </c>
      <c r="K2722" s="30" t="s">
        <v>2158</v>
      </c>
      <c r="L2722" s="30" t="s">
        <v>2158</v>
      </c>
      <c r="M2722" s="30" t="s">
        <v>2158</v>
      </c>
      <c r="N2722" s="30">
        <v>1145</v>
      </c>
      <c r="O2722" s="25"/>
    </row>
    <row r="2723" spans="1:15" ht="60.6">
      <c r="A2723" s="21" t="s">
        <v>4800</v>
      </c>
      <c r="B2723" s="21" t="s">
        <v>4801</v>
      </c>
      <c r="C2723" s="21" t="s">
        <v>2159</v>
      </c>
      <c r="D2723" s="30">
        <v>0</v>
      </c>
      <c r="E2723" s="30">
        <v>0</v>
      </c>
      <c r="F2723" s="30">
        <v>0</v>
      </c>
      <c r="G2723" s="30">
        <v>0</v>
      </c>
      <c r="H2723" s="30">
        <v>0</v>
      </c>
      <c r="I2723" s="30">
        <v>0</v>
      </c>
      <c r="J2723" s="30" t="s">
        <v>1125</v>
      </c>
      <c r="K2723" s="30" t="s">
        <v>1125</v>
      </c>
      <c r="L2723" s="30" t="s">
        <v>1125</v>
      </c>
      <c r="M2723" s="30" t="s">
        <v>1125</v>
      </c>
      <c r="N2723" s="30">
        <v>583</v>
      </c>
      <c r="O2723" s="25"/>
    </row>
    <row r="2724" spans="1:15" ht="60.6">
      <c r="A2724" s="21" t="s">
        <v>4800</v>
      </c>
      <c r="B2724" s="21" t="s">
        <v>4801</v>
      </c>
      <c r="C2724" s="21" t="s">
        <v>2160</v>
      </c>
      <c r="D2724" s="34" t="s">
        <v>2161</v>
      </c>
      <c r="E2724" s="34" t="s">
        <v>2161</v>
      </c>
      <c r="F2724" s="34" t="s">
        <v>2161</v>
      </c>
      <c r="G2724" s="34" t="s">
        <v>2161</v>
      </c>
      <c r="H2724" s="34" t="s">
        <v>2161</v>
      </c>
      <c r="I2724" s="34" t="s">
        <v>2161</v>
      </c>
      <c r="J2724" s="34" t="s">
        <v>1125</v>
      </c>
      <c r="K2724" s="34" t="s">
        <v>1125</v>
      </c>
      <c r="L2724" s="34" t="s">
        <v>1125</v>
      </c>
      <c r="M2724" s="34" t="s">
        <v>1125</v>
      </c>
      <c r="N2724" s="34">
        <v>1965.58</v>
      </c>
      <c r="O2724" s="25"/>
    </row>
    <row r="2725" spans="1:15" ht="45.6">
      <c r="A2725" s="21" t="s">
        <v>4802</v>
      </c>
      <c r="B2725" s="21" t="s">
        <v>4803</v>
      </c>
      <c r="C2725" s="21" t="s">
        <v>2157</v>
      </c>
      <c r="D2725" s="30">
        <v>36638</v>
      </c>
      <c r="E2725" s="30">
        <v>35663</v>
      </c>
      <c r="F2725" s="30">
        <v>42810</v>
      </c>
      <c r="G2725" s="30">
        <v>36129</v>
      </c>
      <c r="H2725" s="30">
        <v>43818</v>
      </c>
      <c r="I2725" s="30">
        <v>46461</v>
      </c>
      <c r="J2725" s="30">
        <v>36985</v>
      </c>
      <c r="K2725" s="30">
        <v>41629</v>
      </c>
      <c r="L2725" s="30">
        <v>74027</v>
      </c>
      <c r="M2725" s="30">
        <v>70099</v>
      </c>
      <c r="N2725" s="30">
        <v>59223</v>
      </c>
      <c r="O2725" s="25"/>
    </row>
    <row r="2726" spans="1:15" ht="45.6">
      <c r="A2726" s="21" t="s">
        <v>4802</v>
      </c>
      <c r="B2726" s="21" t="s">
        <v>4803</v>
      </c>
      <c r="C2726" s="21" t="s">
        <v>2159</v>
      </c>
      <c r="D2726" s="30">
        <v>26007</v>
      </c>
      <c r="E2726" s="30">
        <v>24737</v>
      </c>
      <c r="F2726" s="30">
        <v>29459</v>
      </c>
      <c r="G2726" s="30">
        <v>23725</v>
      </c>
      <c r="H2726" s="30">
        <v>26477</v>
      </c>
      <c r="I2726" s="30">
        <v>29829</v>
      </c>
      <c r="J2726" s="30">
        <v>24390</v>
      </c>
      <c r="K2726" s="30">
        <v>23331</v>
      </c>
      <c r="L2726" s="30">
        <v>28898</v>
      </c>
      <c r="M2726" s="30">
        <v>22774</v>
      </c>
      <c r="N2726" s="30">
        <v>18439</v>
      </c>
      <c r="O2726" s="25"/>
    </row>
    <row r="2727" spans="1:15" ht="45.6">
      <c r="A2727" s="21" t="s">
        <v>4802</v>
      </c>
      <c r="B2727" s="21" t="s">
        <v>4803</v>
      </c>
      <c r="C2727" s="21" t="s">
        <v>2160</v>
      </c>
      <c r="D2727" s="34">
        <v>1408.77</v>
      </c>
      <c r="E2727" s="34">
        <v>1441.68</v>
      </c>
      <c r="F2727" s="34">
        <v>1453.21</v>
      </c>
      <c r="G2727" s="34">
        <v>1522.87</v>
      </c>
      <c r="H2727" s="34">
        <v>1654.98</v>
      </c>
      <c r="I2727" s="34">
        <v>1557.59</v>
      </c>
      <c r="J2727" s="34">
        <v>1516.37</v>
      </c>
      <c r="K2727" s="34">
        <v>1784.26</v>
      </c>
      <c r="L2727" s="34">
        <v>2561.69</v>
      </c>
      <c r="M2727" s="34">
        <v>3078.08</v>
      </c>
      <c r="N2727" s="34">
        <v>3211.95</v>
      </c>
      <c r="O2727" s="25"/>
    </row>
    <row r="2728" spans="1:15" ht="60.6">
      <c r="A2728" s="21" t="s">
        <v>4804</v>
      </c>
      <c r="B2728" s="21" t="s">
        <v>4805</v>
      </c>
      <c r="C2728" s="21" t="s">
        <v>2157</v>
      </c>
      <c r="D2728" s="30" t="s">
        <v>2158</v>
      </c>
      <c r="E2728" s="30">
        <v>16428</v>
      </c>
      <c r="F2728" s="30">
        <v>16619</v>
      </c>
      <c r="G2728" s="30">
        <v>15049</v>
      </c>
      <c r="H2728" s="30">
        <v>15741</v>
      </c>
      <c r="I2728" s="30">
        <v>12776</v>
      </c>
      <c r="J2728" s="30">
        <v>8318</v>
      </c>
      <c r="K2728" s="30">
        <v>7618</v>
      </c>
      <c r="L2728" s="30" t="s">
        <v>2158</v>
      </c>
      <c r="M2728" s="30" t="s">
        <v>2158</v>
      </c>
      <c r="N2728" s="30">
        <v>18933</v>
      </c>
      <c r="O2728" s="25"/>
    </row>
    <row r="2729" spans="1:15" ht="60.6">
      <c r="A2729" s="21" t="s">
        <v>4804</v>
      </c>
      <c r="B2729" s="21" t="s">
        <v>4805</v>
      </c>
      <c r="C2729" s="21" t="s">
        <v>2159</v>
      </c>
      <c r="D2729" s="30" t="s">
        <v>1125</v>
      </c>
      <c r="E2729" s="30">
        <v>8538</v>
      </c>
      <c r="F2729" s="30">
        <v>8083</v>
      </c>
      <c r="G2729" s="30">
        <v>7259</v>
      </c>
      <c r="H2729" s="30">
        <v>7219</v>
      </c>
      <c r="I2729" s="30">
        <v>5024</v>
      </c>
      <c r="J2729" s="30">
        <v>2724</v>
      </c>
      <c r="K2729" s="30">
        <v>1779</v>
      </c>
      <c r="L2729" s="30" t="s">
        <v>1125</v>
      </c>
      <c r="M2729" s="30" t="s">
        <v>1125</v>
      </c>
      <c r="N2729" s="30" t="s">
        <v>4806</v>
      </c>
      <c r="O2729" s="25"/>
    </row>
    <row r="2730" spans="1:15" ht="60.6">
      <c r="A2730" s="21" t="s">
        <v>4804</v>
      </c>
      <c r="B2730" s="21" t="s">
        <v>4805</v>
      </c>
      <c r="C2730" s="21" t="s">
        <v>2160</v>
      </c>
      <c r="D2730" s="34" t="s">
        <v>1125</v>
      </c>
      <c r="E2730" s="34">
        <v>1924.13</v>
      </c>
      <c r="F2730" s="34">
        <v>2056.0300000000002</v>
      </c>
      <c r="G2730" s="34">
        <v>2073.15</v>
      </c>
      <c r="H2730" s="34">
        <v>2180.52</v>
      </c>
      <c r="I2730" s="34">
        <v>2543.1</v>
      </c>
      <c r="J2730" s="34">
        <v>3053.77</v>
      </c>
      <c r="K2730" s="34">
        <v>4282.18</v>
      </c>
      <c r="L2730" s="34" t="s">
        <v>1125</v>
      </c>
      <c r="M2730" s="34" t="s">
        <v>1125</v>
      </c>
      <c r="N2730" s="34">
        <v>2151.11</v>
      </c>
      <c r="O2730" s="25"/>
    </row>
    <row r="2731" spans="1:15" ht="45.6">
      <c r="A2731" s="21" t="s">
        <v>4807</v>
      </c>
      <c r="B2731" s="21" t="s">
        <v>4808</v>
      </c>
      <c r="C2731" s="21" t="s">
        <v>2157</v>
      </c>
      <c r="D2731" s="30" t="s">
        <v>1125</v>
      </c>
      <c r="E2731" s="30" t="s">
        <v>1125</v>
      </c>
      <c r="F2731" s="30">
        <v>2670</v>
      </c>
      <c r="G2731" s="30" t="s">
        <v>1125</v>
      </c>
      <c r="H2731" s="30" t="s">
        <v>1125</v>
      </c>
      <c r="I2731" s="30" t="s">
        <v>1125</v>
      </c>
      <c r="J2731" s="30" t="s">
        <v>1125</v>
      </c>
      <c r="K2731" s="30">
        <v>51428</v>
      </c>
      <c r="L2731" s="30">
        <v>41006</v>
      </c>
      <c r="M2731" s="30" t="s">
        <v>1125</v>
      </c>
      <c r="N2731" s="30" t="s">
        <v>1125</v>
      </c>
      <c r="O2731" s="25"/>
    </row>
    <row r="2732" spans="1:15" ht="45.6">
      <c r="A2732" s="21" t="s">
        <v>4807</v>
      </c>
      <c r="B2732" s="21" t="s">
        <v>4808</v>
      </c>
      <c r="C2732" s="21" t="s">
        <v>2159</v>
      </c>
      <c r="D2732" s="30" t="s">
        <v>1125</v>
      </c>
      <c r="E2732" s="30" t="s">
        <v>1125</v>
      </c>
      <c r="F2732" s="30" t="s">
        <v>4809</v>
      </c>
      <c r="G2732" s="30" t="s">
        <v>1125</v>
      </c>
      <c r="H2732" s="30" t="s">
        <v>1125</v>
      </c>
      <c r="I2732" s="30" t="s">
        <v>1125</v>
      </c>
      <c r="J2732" s="30" t="s">
        <v>1125</v>
      </c>
      <c r="K2732" s="30" t="s">
        <v>4810</v>
      </c>
      <c r="L2732" s="30">
        <v>13694</v>
      </c>
      <c r="M2732" s="30" t="s">
        <v>1125</v>
      </c>
      <c r="N2732" s="30" t="s">
        <v>1125</v>
      </c>
      <c r="O2732" s="25"/>
    </row>
    <row r="2733" spans="1:15" ht="45.6">
      <c r="A2733" s="21" t="s">
        <v>4807</v>
      </c>
      <c r="B2733" s="21" t="s">
        <v>4808</v>
      </c>
      <c r="C2733" s="21" t="s">
        <v>2160</v>
      </c>
      <c r="D2733" s="34" t="s">
        <v>1125</v>
      </c>
      <c r="E2733" s="34" t="s">
        <v>1125</v>
      </c>
      <c r="F2733" s="34">
        <v>1640.8</v>
      </c>
      <c r="G2733" s="34" t="s">
        <v>1125</v>
      </c>
      <c r="H2733" s="34" t="s">
        <v>1125</v>
      </c>
      <c r="I2733" s="34" t="s">
        <v>1125</v>
      </c>
      <c r="J2733" s="34" t="s">
        <v>1125</v>
      </c>
      <c r="K2733" s="34">
        <v>2745.58</v>
      </c>
      <c r="L2733" s="34">
        <v>2994.45</v>
      </c>
      <c r="M2733" s="34" t="s">
        <v>1125</v>
      </c>
      <c r="N2733" s="34" t="s">
        <v>1125</v>
      </c>
      <c r="O2733" s="25"/>
    </row>
    <row r="2734" spans="1:15" ht="120.6">
      <c r="A2734" s="21" t="s">
        <v>4811</v>
      </c>
      <c r="B2734" s="21" t="s">
        <v>4812</v>
      </c>
      <c r="C2734" s="21" t="s">
        <v>2157</v>
      </c>
      <c r="D2734" s="30">
        <v>94848</v>
      </c>
      <c r="E2734" s="30">
        <v>86969</v>
      </c>
      <c r="F2734" s="30">
        <v>23017</v>
      </c>
      <c r="G2734" s="30">
        <v>18650</v>
      </c>
      <c r="H2734" s="30" t="s">
        <v>2158</v>
      </c>
      <c r="I2734" s="30" t="s">
        <v>2158</v>
      </c>
      <c r="J2734" s="30">
        <v>15562</v>
      </c>
      <c r="K2734" s="30" t="s">
        <v>2158</v>
      </c>
      <c r="L2734" s="30" t="s">
        <v>2158</v>
      </c>
      <c r="M2734" s="30">
        <v>6098</v>
      </c>
      <c r="N2734" s="30" t="s">
        <v>4813</v>
      </c>
      <c r="O2734" s="25"/>
    </row>
    <row r="2735" spans="1:15" ht="120.6">
      <c r="A2735" s="21" t="s">
        <v>4811</v>
      </c>
      <c r="B2735" s="21" t="s">
        <v>4812</v>
      </c>
      <c r="C2735" s="21" t="s">
        <v>2159</v>
      </c>
      <c r="D2735" s="30" t="s">
        <v>1125</v>
      </c>
      <c r="E2735" s="30" t="s">
        <v>1125</v>
      </c>
      <c r="F2735" s="30">
        <v>9646</v>
      </c>
      <c r="G2735" s="30">
        <v>5842</v>
      </c>
      <c r="H2735" s="30">
        <v>6289</v>
      </c>
      <c r="I2735" s="30">
        <v>4959</v>
      </c>
      <c r="J2735" s="30">
        <v>5356</v>
      </c>
      <c r="K2735" s="30">
        <v>8128</v>
      </c>
      <c r="L2735" s="30" t="s">
        <v>1125</v>
      </c>
      <c r="M2735" s="30">
        <v>1616</v>
      </c>
      <c r="N2735" s="30" t="s">
        <v>4814</v>
      </c>
      <c r="O2735" s="25"/>
    </row>
    <row r="2736" spans="1:15" ht="120.6">
      <c r="A2736" s="21" t="s">
        <v>4811</v>
      </c>
      <c r="B2736" s="21" t="s">
        <v>4812</v>
      </c>
      <c r="C2736" s="21" t="s">
        <v>2160</v>
      </c>
      <c r="D2736" s="34" t="s">
        <v>1125</v>
      </c>
      <c r="E2736" s="34" t="s">
        <v>1125</v>
      </c>
      <c r="F2736" s="34">
        <v>2386.15</v>
      </c>
      <c r="G2736" s="34">
        <v>3192.54</v>
      </c>
      <c r="H2736" s="34" t="s">
        <v>1125</v>
      </c>
      <c r="I2736" s="34" t="s">
        <v>1125</v>
      </c>
      <c r="J2736" s="34">
        <v>2905.65</v>
      </c>
      <c r="K2736" s="34" t="s">
        <v>1125</v>
      </c>
      <c r="L2736" s="34" t="s">
        <v>1125</v>
      </c>
      <c r="M2736" s="34">
        <v>3772.78</v>
      </c>
      <c r="N2736" s="34">
        <v>4146.71</v>
      </c>
      <c r="O2736" s="25"/>
    </row>
    <row r="2737" spans="1:15" ht="90.6">
      <c r="A2737" s="21" t="s">
        <v>4815</v>
      </c>
      <c r="B2737" s="21" t="s">
        <v>4816</v>
      </c>
      <c r="C2737" s="21" t="s">
        <v>2157</v>
      </c>
      <c r="D2737" s="30" t="s">
        <v>2158</v>
      </c>
      <c r="E2737" s="30" t="s">
        <v>2158</v>
      </c>
      <c r="F2737" s="30">
        <v>105340</v>
      </c>
      <c r="G2737" s="30" t="s">
        <v>2158</v>
      </c>
      <c r="H2737" s="30" t="s">
        <v>2158</v>
      </c>
      <c r="I2737" s="30" t="s">
        <v>2158</v>
      </c>
      <c r="J2737" s="30" t="s">
        <v>2158</v>
      </c>
      <c r="K2737" s="30" t="s">
        <v>2158</v>
      </c>
      <c r="L2737" s="30" t="s">
        <v>2158</v>
      </c>
      <c r="M2737" s="30" t="s">
        <v>2158</v>
      </c>
      <c r="N2737" s="30" t="s">
        <v>2158</v>
      </c>
      <c r="O2737" s="25"/>
    </row>
    <row r="2738" spans="1:15" ht="90.6">
      <c r="A2738" s="21" t="s">
        <v>4815</v>
      </c>
      <c r="B2738" s="21" t="s">
        <v>4816</v>
      </c>
      <c r="C2738" s="21" t="s">
        <v>2159</v>
      </c>
      <c r="D2738" s="30" t="s">
        <v>1125</v>
      </c>
      <c r="E2738" s="30" t="s">
        <v>1125</v>
      </c>
      <c r="F2738" s="30">
        <v>245050</v>
      </c>
      <c r="G2738" s="30" t="s">
        <v>1125</v>
      </c>
      <c r="H2738" s="30" t="s">
        <v>1125</v>
      </c>
      <c r="I2738" s="30" t="s">
        <v>1125</v>
      </c>
      <c r="J2738" s="30" t="s">
        <v>1125</v>
      </c>
      <c r="K2738" s="30" t="s">
        <v>1125</v>
      </c>
      <c r="L2738" s="30" t="s">
        <v>1125</v>
      </c>
      <c r="M2738" s="30" t="s">
        <v>1125</v>
      </c>
      <c r="N2738" s="30" t="s">
        <v>1125</v>
      </c>
      <c r="O2738" s="25"/>
    </row>
    <row r="2739" spans="1:15" ht="90.6">
      <c r="A2739" s="21" t="s">
        <v>4815</v>
      </c>
      <c r="B2739" s="21" t="s">
        <v>4816</v>
      </c>
      <c r="C2739" s="21" t="s">
        <v>2160</v>
      </c>
      <c r="D2739" s="34" t="s">
        <v>1125</v>
      </c>
      <c r="E2739" s="34" t="s">
        <v>1125</v>
      </c>
      <c r="F2739" s="34">
        <v>429.87</v>
      </c>
      <c r="G2739" s="34" t="s">
        <v>1125</v>
      </c>
      <c r="H2739" s="34" t="s">
        <v>1125</v>
      </c>
      <c r="I2739" s="34" t="s">
        <v>1125</v>
      </c>
      <c r="J2739" s="34" t="s">
        <v>1125</v>
      </c>
      <c r="K2739" s="34" t="s">
        <v>1125</v>
      </c>
      <c r="L2739" s="34" t="s">
        <v>1125</v>
      </c>
      <c r="M2739" s="34" t="s">
        <v>1125</v>
      </c>
      <c r="N2739" s="34" t="s">
        <v>1125</v>
      </c>
      <c r="O2739" s="25"/>
    </row>
    <row r="2740" spans="1:15" ht="105.6">
      <c r="A2740" s="21" t="s">
        <v>4817</v>
      </c>
      <c r="B2740" s="21" t="s">
        <v>4818</v>
      </c>
      <c r="C2740" s="21" t="s">
        <v>2157</v>
      </c>
      <c r="D2740" s="30">
        <v>15</v>
      </c>
      <c r="E2740" s="30">
        <v>0</v>
      </c>
      <c r="F2740" s="30">
        <v>0</v>
      </c>
      <c r="G2740" s="30">
        <v>0</v>
      </c>
      <c r="H2740" s="30">
        <v>0</v>
      </c>
      <c r="I2740" s="30">
        <v>0</v>
      </c>
      <c r="J2740" s="30">
        <v>0</v>
      </c>
      <c r="K2740" s="30">
        <v>0</v>
      </c>
      <c r="L2740" s="30">
        <v>0</v>
      </c>
      <c r="M2740" s="30">
        <v>0</v>
      </c>
      <c r="N2740" s="30">
        <v>0</v>
      </c>
      <c r="O2740" s="25"/>
    </row>
    <row r="2741" spans="1:15" ht="105.6">
      <c r="A2741" s="21" t="s">
        <v>4817</v>
      </c>
      <c r="B2741" s="21" t="s">
        <v>4818</v>
      </c>
      <c r="C2741" s="21" t="s">
        <v>2159</v>
      </c>
      <c r="D2741" s="30">
        <v>5</v>
      </c>
      <c r="E2741" s="30">
        <v>0</v>
      </c>
      <c r="F2741" s="30">
        <v>0</v>
      </c>
      <c r="G2741" s="30">
        <v>0</v>
      </c>
      <c r="H2741" s="30">
        <v>0</v>
      </c>
      <c r="I2741" s="30">
        <v>0</v>
      </c>
      <c r="J2741" s="30">
        <v>0</v>
      </c>
      <c r="K2741" s="30">
        <v>0</v>
      </c>
      <c r="L2741" s="30">
        <v>0</v>
      </c>
      <c r="M2741" s="30">
        <v>0</v>
      </c>
      <c r="N2741" s="30">
        <v>0</v>
      </c>
      <c r="O2741" s="25"/>
    </row>
    <row r="2742" spans="1:15" ht="105.6">
      <c r="A2742" s="21" t="s">
        <v>4817</v>
      </c>
      <c r="B2742" s="21" t="s">
        <v>4818</v>
      </c>
      <c r="C2742" s="21" t="s">
        <v>2160</v>
      </c>
      <c r="D2742" s="34">
        <v>3000</v>
      </c>
      <c r="E2742" s="34" t="s">
        <v>2161</v>
      </c>
      <c r="F2742" s="34" t="s">
        <v>2161</v>
      </c>
      <c r="G2742" s="34" t="s">
        <v>2161</v>
      </c>
      <c r="H2742" s="34" t="s">
        <v>2161</v>
      </c>
      <c r="I2742" s="34" t="s">
        <v>2161</v>
      </c>
      <c r="J2742" s="34" t="s">
        <v>2161</v>
      </c>
      <c r="K2742" s="34" t="s">
        <v>2161</v>
      </c>
      <c r="L2742" s="34" t="s">
        <v>2161</v>
      </c>
      <c r="M2742" s="34" t="s">
        <v>2161</v>
      </c>
      <c r="N2742" s="34" t="s">
        <v>2161</v>
      </c>
      <c r="O2742" s="25"/>
    </row>
    <row r="2743" spans="1:15" ht="105.6">
      <c r="A2743" s="21" t="s">
        <v>4819</v>
      </c>
      <c r="B2743" s="21" t="s">
        <v>4820</v>
      </c>
      <c r="C2743" s="21" t="s">
        <v>2157</v>
      </c>
      <c r="D2743" s="30">
        <v>1471</v>
      </c>
      <c r="E2743" s="30">
        <v>1676</v>
      </c>
      <c r="F2743" s="30">
        <v>1521</v>
      </c>
      <c r="G2743" s="30">
        <v>1788</v>
      </c>
      <c r="H2743" s="30" t="s">
        <v>2158</v>
      </c>
      <c r="I2743" s="30" t="s">
        <v>2158</v>
      </c>
      <c r="J2743" s="30" t="s">
        <v>2158</v>
      </c>
      <c r="K2743" s="30" t="s">
        <v>2158</v>
      </c>
      <c r="L2743" s="30" t="s">
        <v>2158</v>
      </c>
      <c r="M2743" s="30" t="s">
        <v>2158</v>
      </c>
      <c r="N2743" s="30" t="s">
        <v>2158</v>
      </c>
      <c r="O2743" s="25"/>
    </row>
    <row r="2744" spans="1:15" ht="105.6">
      <c r="A2744" s="21" t="s">
        <v>4819</v>
      </c>
      <c r="B2744" s="21" t="s">
        <v>4820</v>
      </c>
      <c r="C2744" s="21" t="s">
        <v>2159</v>
      </c>
      <c r="D2744" s="30" t="s">
        <v>4821</v>
      </c>
      <c r="E2744" s="30" t="s">
        <v>4822</v>
      </c>
      <c r="F2744" s="30" t="s">
        <v>4823</v>
      </c>
      <c r="G2744" s="30" t="s">
        <v>4824</v>
      </c>
      <c r="H2744" s="30" t="s">
        <v>1125</v>
      </c>
      <c r="I2744" s="30" t="s">
        <v>1125</v>
      </c>
      <c r="J2744" s="30" t="s">
        <v>1125</v>
      </c>
      <c r="K2744" s="30" t="s">
        <v>1125</v>
      </c>
      <c r="L2744" s="30" t="s">
        <v>1125</v>
      </c>
      <c r="M2744" s="30" t="s">
        <v>1125</v>
      </c>
      <c r="N2744" s="30" t="s">
        <v>1125</v>
      </c>
      <c r="O2744" s="25"/>
    </row>
    <row r="2745" spans="1:15" ht="105.6">
      <c r="A2745" s="21" t="s">
        <v>4819</v>
      </c>
      <c r="B2745" s="21" t="s">
        <v>4820</v>
      </c>
      <c r="C2745" s="21" t="s">
        <v>2160</v>
      </c>
      <c r="D2745" s="34">
        <v>6755.98</v>
      </c>
      <c r="E2745" s="34">
        <v>2493.83</v>
      </c>
      <c r="F2745" s="34">
        <v>2790.96</v>
      </c>
      <c r="G2745" s="34">
        <v>3026.6</v>
      </c>
      <c r="H2745" s="34" t="s">
        <v>1125</v>
      </c>
      <c r="I2745" s="34" t="s">
        <v>1125</v>
      </c>
      <c r="J2745" s="34" t="s">
        <v>1125</v>
      </c>
      <c r="K2745" s="34" t="s">
        <v>1125</v>
      </c>
      <c r="L2745" s="34" t="s">
        <v>1125</v>
      </c>
      <c r="M2745" s="34" t="s">
        <v>1125</v>
      </c>
      <c r="N2745" s="34" t="s">
        <v>1125</v>
      </c>
      <c r="O2745" s="25"/>
    </row>
    <row r="2746" spans="1:15" ht="105.6">
      <c r="A2746" s="21" t="s">
        <v>4825</v>
      </c>
      <c r="B2746" s="21" t="s">
        <v>4826</v>
      </c>
      <c r="C2746" s="21" t="s">
        <v>2157</v>
      </c>
      <c r="D2746" s="30">
        <v>0</v>
      </c>
      <c r="E2746" s="30">
        <v>0</v>
      </c>
      <c r="F2746" s="30">
        <v>0</v>
      </c>
      <c r="G2746" s="30">
        <v>0</v>
      </c>
      <c r="H2746" s="30">
        <v>0</v>
      </c>
      <c r="I2746" s="30">
        <v>0</v>
      </c>
      <c r="J2746" s="30">
        <v>0</v>
      </c>
      <c r="K2746" s="30">
        <v>0</v>
      </c>
      <c r="L2746" s="30">
        <v>0</v>
      </c>
      <c r="M2746" s="30">
        <v>0</v>
      </c>
      <c r="N2746" s="30">
        <v>0</v>
      </c>
      <c r="O2746" s="25"/>
    </row>
    <row r="2747" spans="1:15" ht="105.6">
      <c r="A2747" s="21" t="s">
        <v>4825</v>
      </c>
      <c r="B2747" s="21" t="s">
        <v>4826</v>
      </c>
      <c r="C2747" s="21" t="s">
        <v>2159</v>
      </c>
      <c r="D2747" s="30">
        <v>0</v>
      </c>
      <c r="E2747" s="30">
        <v>0</v>
      </c>
      <c r="F2747" s="30">
        <v>0</v>
      </c>
      <c r="G2747" s="30">
        <v>0</v>
      </c>
      <c r="H2747" s="30">
        <v>0</v>
      </c>
      <c r="I2747" s="30">
        <v>0</v>
      </c>
      <c r="J2747" s="30">
        <v>0</v>
      </c>
      <c r="K2747" s="30">
        <v>0</v>
      </c>
      <c r="L2747" s="30">
        <v>0</v>
      </c>
      <c r="M2747" s="30">
        <v>0</v>
      </c>
      <c r="N2747" s="30">
        <v>0</v>
      </c>
      <c r="O2747" s="25"/>
    </row>
    <row r="2748" spans="1:15" ht="105.6">
      <c r="A2748" s="21" t="s">
        <v>4825</v>
      </c>
      <c r="B2748" s="21" t="s">
        <v>4826</v>
      </c>
      <c r="C2748" s="21" t="s">
        <v>2160</v>
      </c>
      <c r="D2748" s="34" t="s">
        <v>2161</v>
      </c>
      <c r="E2748" s="34" t="s">
        <v>2161</v>
      </c>
      <c r="F2748" s="34" t="s">
        <v>2161</v>
      </c>
      <c r="G2748" s="34" t="s">
        <v>2161</v>
      </c>
      <c r="H2748" s="34" t="s">
        <v>2161</v>
      </c>
      <c r="I2748" s="34" t="s">
        <v>2161</v>
      </c>
      <c r="J2748" s="34" t="s">
        <v>2161</v>
      </c>
      <c r="K2748" s="34" t="s">
        <v>2161</v>
      </c>
      <c r="L2748" s="34" t="s">
        <v>2161</v>
      </c>
      <c r="M2748" s="34" t="s">
        <v>2161</v>
      </c>
      <c r="N2748" s="34" t="s">
        <v>2161</v>
      </c>
      <c r="O2748" s="25"/>
    </row>
    <row r="2749" spans="1:15" ht="90.6">
      <c r="A2749" s="21" t="s">
        <v>4827</v>
      </c>
      <c r="B2749" s="21" t="s">
        <v>4828</v>
      </c>
      <c r="C2749" s="21" t="s">
        <v>2157</v>
      </c>
      <c r="D2749" s="30">
        <v>0</v>
      </c>
      <c r="E2749" s="30">
        <v>0</v>
      </c>
      <c r="F2749" s="30">
        <v>0</v>
      </c>
      <c r="G2749" s="30">
        <v>0</v>
      </c>
      <c r="H2749" s="30">
        <v>0</v>
      </c>
      <c r="I2749" s="30">
        <v>0</v>
      </c>
      <c r="J2749" s="30">
        <v>0</v>
      </c>
      <c r="K2749" s="30">
        <v>0</v>
      </c>
      <c r="L2749" s="30">
        <v>0</v>
      </c>
      <c r="M2749" s="30">
        <v>0</v>
      </c>
      <c r="N2749" s="30">
        <v>0</v>
      </c>
      <c r="O2749" s="25"/>
    </row>
    <row r="2750" spans="1:15" ht="90.6">
      <c r="A2750" s="21" t="s">
        <v>4827</v>
      </c>
      <c r="B2750" s="21" t="s">
        <v>4828</v>
      </c>
      <c r="C2750" s="21" t="s">
        <v>2159</v>
      </c>
      <c r="D2750" s="30">
        <v>0</v>
      </c>
      <c r="E2750" s="30">
        <v>0</v>
      </c>
      <c r="F2750" s="30">
        <v>0</v>
      </c>
      <c r="G2750" s="30">
        <v>0</v>
      </c>
      <c r="H2750" s="30">
        <v>0</v>
      </c>
      <c r="I2750" s="30">
        <v>0</v>
      </c>
      <c r="J2750" s="30">
        <v>0</v>
      </c>
      <c r="K2750" s="30">
        <v>0</v>
      </c>
      <c r="L2750" s="30">
        <v>0</v>
      </c>
      <c r="M2750" s="30">
        <v>0</v>
      </c>
      <c r="N2750" s="30">
        <v>0</v>
      </c>
      <c r="O2750" s="25"/>
    </row>
    <row r="2751" spans="1:15" ht="90.6">
      <c r="A2751" s="21" t="s">
        <v>4827</v>
      </c>
      <c r="B2751" s="21" t="s">
        <v>4828</v>
      </c>
      <c r="C2751" s="21" t="s">
        <v>2160</v>
      </c>
      <c r="D2751" s="34" t="s">
        <v>2161</v>
      </c>
      <c r="E2751" s="34" t="s">
        <v>2161</v>
      </c>
      <c r="F2751" s="34" t="s">
        <v>2161</v>
      </c>
      <c r="G2751" s="34" t="s">
        <v>2161</v>
      </c>
      <c r="H2751" s="34" t="s">
        <v>2161</v>
      </c>
      <c r="I2751" s="34" t="s">
        <v>2161</v>
      </c>
      <c r="J2751" s="34" t="s">
        <v>2161</v>
      </c>
      <c r="K2751" s="34" t="s">
        <v>2161</v>
      </c>
      <c r="L2751" s="34" t="s">
        <v>2161</v>
      </c>
      <c r="M2751" s="34" t="s">
        <v>2161</v>
      </c>
      <c r="N2751" s="34" t="s">
        <v>2161</v>
      </c>
      <c r="O2751" s="25"/>
    </row>
    <row r="2752" spans="1:15" ht="90.6">
      <c r="A2752" s="21" t="s">
        <v>4829</v>
      </c>
      <c r="B2752" s="21" t="s">
        <v>4830</v>
      </c>
      <c r="C2752" s="21" t="s">
        <v>2157</v>
      </c>
      <c r="D2752" s="30">
        <v>0</v>
      </c>
      <c r="E2752" s="30">
        <v>0</v>
      </c>
      <c r="F2752" s="30">
        <v>0</v>
      </c>
      <c r="G2752" s="30">
        <v>0</v>
      </c>
      <c r="H2752" s="30" t="s">
        <v>2158</v>
      </c>
      <c r="I2752" s="30">
        <v>0</v>
      </c>
      <c r="J2752" s="30">
        <v>0</v>
      </c>
      <c r="K2752" s="30">
        <v>0</v>
      </c>
      <c r="L2752" s="30">
        <v>0</v>
      </c>
      <c r="M2752" s="30">
        <v>0</v>
      </c>
      <c r="N2752" s="30">
        <v>0</v>
      </c>
      <c r="O2752" s="25"/>
    </row>
    <row r="2753" spans="1:15" ht="90.6">
      <c r="A2753" s="21" t="s">
        <v>4829</v>
      </c>
      <c r="B2753" s="21" t="s">
        <v>4830</v>
      </c>
      <c r="C2753" s="21" t="s">
        <v>2159</v>
      </c>
      <c r="D2753" s="30">
        <v>0</v>
      </c>
      <c r="E2753" s="30">
        <v>0</v>
      </c>
      <c r="F2753" s="30">
        <v>0</v>
      </c>
      <c r="G2753" s="30">
        <v>0</v>
      </c>
      <c r="H2753" s="30" t="s">
        <v>1125</v>
      </c>
      <c r="I2753" s="30">
        <v>0</v>
      </c>
      <c r="J2753" s="30">
        <v>0</v>
      </c>
      <c r="K2753" s="30">
        <v>0</v>
      </c>
      <c r="L2753" s="30">
        <v>0</v>
      </c>
      <c r="M2753" s="30">
        <v>0</v>
      </c>
      <c r="N2753" s="30">
        <v>0</v>
      </c>
      <c r="O2753" s="25"/>
    </row>
    <row r="2754" spans="1:15" ht="90.6">
      <c r="A2754" s="21" t="s">
        <v>4829</v>
      </c>
      <c r="B2754" s="21" t="s">
        <v>4830</v>
      </c>
      <c r="C2754" s="21" t="s">
        <v>2160</v>
      </c>
      <c r="D2754" s="34" t="s">
        <v>2161</v>
      </c>
      <c r="E2754" s="34" t="s">
        <v>2161</v>
      </c>
      <c r="F2754" s="34" t="s">
        <v>2161</v>
      </c>
      <c r="G2754" s="34" t="s">
        <v>2161</v>
      </c>
      <c r="H2754" s="34" t="s">
        <v>1125</v>
      </c>
      <c r="I2754" s="34" t="s">
        <v>2161</v>
      </c>
      <c r="J2754" s="34" t="s">
        <v>2161</v>
      </c>
      <c r="K2754" s="34" t="s">
        <v>2161</v>
      </c>
      <c r="L2754" s="34" t="s">
        <v>2161</v>
      </c>
      <c r="M2754" s="34" t="s">
        <v>2161</v>
      </c>
      <c r="N2754" s="34" t="s">
        <v>2161</v>
      </c>
      <c r="O2754" s="25"/>
    </row>
    <row r="2755" spans="1:15" ht="30.6">
      <c r="A2755" s="21" t="s">
        <v>4831</v>
      </c>
      <c r="B2755" s="21" t="s">
        <v>4832</v>
      </c>
      <c r="C2755" s="21" t="s">
        <v>2157</v>
      </c>
      <c r="D2755" s="30">
        <v>676</v>
      </c>
      <c r="E2755" s="30" t="s">
        <v>2158</v>
      </c>
      <c r="F2755" s="30" t="s">
        <v>2158</v>
      </c>
      <c r="G2755" s="30" t="s">
        <v>2158</v>
      </c>
      <c r="H2755" s="30" t="s">
        <v>2158</v>
      </c>
      <c r="I2755" s="30" t="s">
        <v>2158</v>
      </c>
      <c r="J2755" s="30" t="s">
        <v>2158</v>
      </c>
      <c r="K2755" s="30" t="s">
        <v>2158</v>
      </c>
      <c r="L2755" s="30" t="s">
        <v>2158</v>
      </c>
      <c r="M2755" s="30" t="s">
        <v>2158</v>
      </c>
      <c r="N2755" s="30" t="s">
        <v>2158</v>
      </c>
      <c r="O2755" s="25"/>
    </row>
    <row r="2756" spans="1:15" ht="30.6">
      <c r="A2756" s="21" t="s">
        <v>4831</v>
      </c>
      <c r="B2756" s="21" t="s">
        <v>4832</v>
      </c>
      <c r="C2756" s="21" t="s">
        <v>2159</v>
      </c>
      <c r="D2756" s="30">
        <v>509</v>
      </c>
      <c r="E2756" s="30" t="s">
        <v>1125</v>
      </c>
      <c r="F2756" s="30" t="s">
        <v>1125</v>
      </c>
      <c r="G2756" s="30" t="s">
        <v>1125</v>
      </c>
      <c r="H2756" s="30" t="s">
        <v>1125</v>
      </c>
      <c r="I2756" s="30" t="s">
        <v>1125</v>
      </c>
      <c r="J2756" s="30" t="s">
        <v>1125</v>
      </c>
      <c r="K2756" s="30" t="s">
        <v>1125</v>
      </c>
      <c r="L2756" s="30" t="s">
        <v>1125</v>
      </c>
      <c r="M2756" s="30" t="s">
        <v>1125</v>
      </c>
      <c r="N2756" s="30" t="s">
        <v>1125</v>
      </c>
      <c r="O2756" s="25"/>
    </row>
    <row r="2757" spans="1:15" ht="30.6">
      <c r="A2757" s="21" t="s">
        <v>4831</v>
      </c>
      <c r="B2757" s="21" t="s">
        <v>4832</v>
      </c>
      <c r="C2757" s="21" t="s">
        <v>2160</v>
      </c>
      <c r="D2757" s="34">
        <v>1327.04</v>
      </c>
      <c r="E2757" s="34" t="s">
        <v>1125</v>
      </c>
      <c r="F2757" s="34" t="s">
        <v>1125</v>
      </c>
      <c r="G2757" s="34" t="s">
        <v>1125</v>
      </c>
      <c r="H2757" s="34" t="s">
        <v>1125</v>
      </c>
      <c r="I2757" s="34" t="s">
        <v>1125</v>
      </c>
      <c r="J2757" s="34" t="s">
        <v>1125</v>
      </c>
      <c r="K2757" s="34" t="s">
        <v>1125</v>
      </c>
      <c r="L2757" s="34" t="s">
        <v>1125</v>
      </c>
      <c r="M2757" s="34" t="s">
        <v>1125</v>
      </c>
      <c r="N2757" s="34" t="s">
        <v>1125</v>
      </c>
      <c r="O2757" s="25"/>
    </row>
    <row r="2758" spans="1:15" ht="30.6">
      <c r="A2758" s="21" t="s">
        <v>4833</v>
      </c>
      <c r="B2758" s="21" t="s">
        <v>4834</v>
      </c>
      <c r="C2758" s="21" t="s">
        <v>2157</v>
      </c>
      <c r="D2758" s="30">
        <v>169331</v>
      </c>
      <c r="E2758" s="30">
        <v>138886</v>
      </c>
      <c r="F2758" s="30">
        <v>165933</v>
      </c>
      <c r="G2758" s="30">
        <v>153751</v>
      </c>
      <c r="H2758" s="30">
        <v>151109</v>
      </c>
      <c r="I2758" s="30">
        <v>118059</v>
      </c>
      <c r="J2758" s="30">
        <v>134678</v>
      </c>
      <c r="K2758" s="30">
        <v>159060</v>
      </c>
      <c r="L2758" s="30">
        <v>186456</v>
      </c>
      <c r="M2758" s="30">
        <v>179962</v>
      </c>
      <c r="N2758" s="30">
        <v>173332</v>
      </c>
      <c r="O2758" s="25"/>
    </row>
    <row r="2759" spans="1:15" ht="30.6">
      <c r="A2759" s="21" t="s">
        <v>4833</v>
      </c>
      <c r="B2759" s="21" t="s">
        <v>4834</v>
      </c>
      <c r="C2759" s="21" t="s">
        <v>2159</v>
      </c>
      <c r="D2759" s="30">
        <v>65698</v>
      </c>
      <c r="E2759" s="30">
        <v>50088</v>
      </c>
      <c r="F2759" s="30">
        <v>62555</v>
      </c>
      <c r="G2759" s="30">
        <v>54894</v>
      </c>
      <c r="H2759" s="30">
        <v>50971</v>
      </c>
      <c r="I2759" s="30">
        <v>33687</v>
      </c>
      <c r="J2759" s="30">
        <v>38614</v>
      </c>
      <c r="K2759" s="30">
        <v>55129</v>
      </c>
      <c r="L2759" s="30">
        <v>56380</v>
      </c>
      <c r="M2759" s="30">
        <v>48923</v>
      </c>
      <c r="N2759" s="30">
        <v>49304</v>
      </c>
      <c r="O2759" s="25"/>
    </row>
    <row r="2760" spans="1:15" ht="30.6">
      <c r="A2760" s="21" t="s">
        <v>4833</v>
      </c>
      <c r="B2760" s="21" t="s">
        <v>4834</v>
      </c>
      <c r="C2760" s="21" t="s">
        <v>2160</v>
      </c>
      <c r="D2760" s="34">
        <v>2577.41</v>
      </c>
      <c r="E2760" s="34">
        <v>2772.85</v>
      </c>
      <c r="F2760" s="34">
        <v>2652.61</v>
      </c>
      <c r="G2760" s="34">
        <v>2800.87</v>
      </c>
      <c r="H2760" s="34">
        <v>2964.6</v>
      </c>
      <c r="I2760" s="34">
        <v>3504.62</v>
      </c>
      <c r="J2760" s="34">
        <v>3487.84</v>
      </c>
      <c r="K2760" s="34">
        <v>2885.26</v>
      </c>
      <c r="L2760" s="34">
        <v>3307.13</v>
      </c>
      <c r="M2760" s="34">
        <v>3678.47</v>
      </c>
      <c r="N2760" s="34">
        <v>3515.59</v>
      </c>
      <c r="O2760" s="25"/>
    </row>
    <row r="2761" spans="1:15" ht="45.6">
      <c r="A2761" s="21" t="s">
        <v>4835</v>
      </c>
      <c r="B2761" s="21" t="s">
        <v>4836</v>
      </c>
      <c r="C2761" s="21" t="s">
        <v>2157</v>
      </c>
      <c r="D2761" s="30">
        <v>15996</v>
      </c>
      <c r="E2761" s="30">
        <v>13680</v>
      </c>
      <c r="F2761" s="30">
        <v>13153</v>
      </c>
      <c r="G2761" s="30">
        <v>12739</v>
      </c>
      <c r="H2761" s="30">
        <v>12924</v>
      </c>
      <c r="I2761" s="30">
        <v>12292</v>
      </c>
      <c r="J2761" s="30">
        <v>8022</v>
      </c>
      <c r="K2761" s="30">
        <v>6952</v>
      </c>
      <c r="L2761" s="30">
        <v>24249</v>
      </c>
      <c r="M2761" s="30">
        <v>26188</v>
      </c>
      <c r="N2761" s="30">
        <v>27687</v>
      </c>
      <c r="O2761" s="25"/>
    </row>
    <row r="2762" spans="1:15" ht="45.6">
      <c r="A2762" s="21" t="s">
        <v>4835</v>
      </c>
      <c r="B2762" s="21" t="s">
        <v>4836</v>
      </c>
      <c r="C2762" s="21" t="s">
        <v>2159</v>
      </c>
      <c r="D2762" s="30">
        <v>3744</v>
      </c>
      <c r="E2762" s="30">
        <v>3185</v>
      </c>
      <c r="F2762" s="30">
        <v>2949</v>
      </c>
      <c r="G2762" s="30">
        <v>2703</v>
      </c>
      <c r="H2762" s="30">
        <v>2372</v>
      </c>
      <c r="I2762" s="30">
        <v>2154</v>
      </c>
      <c r="J2762" s="30">
        <v>1610</v>
      </c>
      <c r="K2762" s="30">
        <v>1514</v>
      </c>
      <c r="L2762" s="30">
        <v>5323</v>
      </c>
      <c r="M2762" s="30">
        <v>6435</v>
      </c>
      <c r="N2762" s="30">
        <v>6070</v>
      </c>
      <c r="O2762" s="25"/>
    </row>
    <row r="2763" spans="1:15" ht="45.6">
      <c r="A2763" s="21" t="s">
        <v>4835</v>
      </c>
      <c r="B2763" s="21" t="s">
        <v>4836</v>
      </c>
      <c r="C2763" s="21" t="s">
        <v>2160</v>
      </c>
      <c r="D2763" s="34">
        <v>4272.63</v>
      </c>
      <c r="E2763" s="34">
        <v>4294.6899999999996</v>
      </c>
      <c r="F2763" s="34">
        <v>4460.26</v>
      </c>
      <c r="G2763" s="34">
        <v>4712.43</v>
      </c>
      <c r="H2763" s="34">
        <v>5447.77</v>
      </c>
      <c r="I2763" s="34">
        <v>5705.77</v>
      </c>
      <c r="J2763" s="34">
        <v>4981.4799999999996</v>
      </c>
      <c r="K2763" s="34">
        <v>4592.32</v>
      </c>
      <c r="L2763" s="34">
        <v>4555.53</v>
      </c>
      <c r="M2763" s="34">
        <v>4069.6</v>
      </c>
      <c r="N2763" s="34">
        <v>4561.08</v>
      </c>
      <c r="O2763" s="25"/>
    </row>
    <row r="2764" spans="1:15" ht="60.6">
      <c r="A2764" s="21" t="s">
        <v>4837</v>
      </c>
      <c r="B2764" s="21" t="s">
        <v>4838</v>
      </c>
      <c r="C2764" s="21" t="s">
        <v>2157</v>
      </c>
      <c r="D2764" s="30">
        <v>15009</v>
      </c>
      <c r="E2764" s="30">
        <v>10128</v>
      </c>
      <c r="F2764" s="30">
        <v>9453</v>
      </c>
      <c r="G2764" s="30">
        <v>13084</v>
      </c>
      <c r="H2764" s="30">
        <v>14872</v>
      </c>
      <c r="I2764" s="30">
        <v>25065</v>
      </c>
      <c r="J2764" s="30">
        <v>9443</v>
      </c>
      <c r="K2764" s="30">
        <v>6974</v>
      </c>
      <c r="L2764" s="30">
        <v>6899</v>
      </c>
      <c r="M2764" s="30">
        <v>7240</v>
      </c>
      <c r="N2764" s="30">
        <v>9292</v>
      </c>
      <c r="O2764" s="25"/>
    </row>
    <row r="2765" spans="1:15" ht="60.6">
      <c r="A2765" s="21" t="s">
        <v>4837</v>
      </c>
      <c r="B2765" s="21" t="s">
        <v>4838</v>
      </c>
      <c r="C2765" s="21" t="s">
        <v>2159</v>
      </c>
      <c r="D2765" s="30" t="s">
        <v>4839</v>
      </c>
      <c r="E2765" s="30" t="s">
        <v>1125</v>
      </c>
      <c r="F2765" s="30" t="s">
        <v>1125</v>
      </c>
      <c r="G2765" s="30">
        <v>11457</v>
      </c>
      <c r="H2765" s="30">
        <v>11461</v>
      </c>
      <c r="I2765" s="30">
        <v>3505</v>
      </c>
      <c r="J2765" s="30">
        <v>1299</v>
      </c>
      <c r="K2765" s="30">
        <v>964</v>
      </c>
      <c r="L2765" s="30" t="s">
        <v>4840</v>
      </c>
      <c r="M2765" s="30">
        <v>876</v>
      </c>
      <c r="N2765" s="30" t="s">
        <v>1125</v>
      </c>
      <c r="O2765" s="25"/>
    </row>
    <row r="2766" spans="1:15" ht="60.6">
      <c r="A2766" s="21" t="s">
        <v>4837</v>
      </c>
      <c r="B2766" s="21" t="s">
        <v>4838</v>
      </c>
      <c r="C2766" s="21" t="s">
        <v>2160</v>
      </c>
      <c r="D2766" s="34">
        <v>1356.36</v>
      </c>
      <c r="E2766" s="34" t="s">
        <v>1125</v>
      </c>
      <c r="F2766" s="34" t="s">
        <v>1125</v>
      </c>
      <c r="G2766" s="34">
        <v>1142.04</v>
      </c>
      <c r="H2766" s="34">
        <v>1297.6199999999999</v>
      </c>
      <c r="I2766" s="34">
        <v>7151.72</v>
      </c>
      <c r="J2766" s="34">
        <v>7270.42</v>
      </c>
      <c r="K2766" s="34">
        <v>7233.97</v>
      </c>
      <c r="L2766" s="34">
        <v>7870.74</v>
      </c>
      <c r="M2766" s="34">
        <v>8263.2199999999993</v>
      </c>
      <c r="N2766" s="34" t="s">
        <v>1125</v>
      </c>
      <c r="O2766" s="25"/>
    </row>
    <row r="2767" spans="1:15" ht="60.6">
      <c r="A2767" s="21" t="s">
        <v>4841</v>
      </c>
      <c r="B2767" s="21" t="s">
        <v>4842</v>
      </c>
      <c r="C2767" s="21" t="s">
        <v>2157</v>
      </c>
      <c r="D2767" s="30">
        <v>126327</v>
      </c>
      <c r="E2767" s="30">
        <v>118120</v>
      </c>
      <c r="F2767" s="30">
        <v>137070</v>
      </c>
      <c r="G2767" s="30">
        <v>140466</v>
      </c>
      <c r="H2767" s="30">
        <v>137801</v>
      </c>
      <c r="I2767" s="30">
        <v>96397</v>
      </c>
      <c r="J2767" s="30">
        <v>91071</v>
      </c>
      <c r="K2767" s="30">
        <v>70514</v>
      </c>
      <c r="L2767" s="30">
        <v>89075</v>
      </c>
      <c r="M2767" s="30">
        <v>107869</v>
      </c>
      <c r="N2767" s="30">
        <v>127501</v>
      </c>
      <c r="O2767" s="25"/>
    </row>
    <row r="2768" spans="1:15" ht="60.6">
      <c r="A2768" s="21" t="s">
        <v>4841</v>
      </c>
      <c r="B2768" s="21" t="s">
        <v>4842</v>
      </c>
      <c r="C2768" s="21" t="s">
        <v>2159</v>
      </c>
      <c r="D2768" s="30">
        <v>66404</v>
      </c>
      <c r="E2768" s="30">
        <v>71353</v>
      </c>
      <c r="F2768" s="30">
        <v>78431</v>
      </c>
      <c r="G2768" s="30">
        <v>77587</v>
      </c>
      <c r="H2768" s="30">
        <v>79374</v>
      </c>
      <c r="I2768" s="30">
        <v>50082</v>
      </c>
      <c r="J2768" s="30">
        <v>45385</v>
      </c>
      <c r="K2768" s="30">
        <v>34923</v>
      </c>
      <c r="L2768" s="30">
        <v>37418</v>
      </c>
      <c r="M2768" s="30">
        <v>46354</v>
      </c>
      <c r="N2768" s="30">
        <v>61908</v>
      </c>
      <c r="O2768" s="25"/>
    </row>
    <row r="2769" spans="1:15" ht="60.6">
      <c r="A2769" s="21" t="s">
        <v>4841</v>
      </c>
      <c r="B2769" s="21" t="s">
        <v>4842</v>
      </c>
      <c r="C2769" s="21" t="s">
        <v>2160</v>
      </c>
      <c r="D2769" s="34">
        <v>1902.4</v>
      </c>
      <c r="E2769" s="34">
        <v>1655.43</v>
      </c>
      <c r="F2769" s="34">
        <v>1747.65</v>
      </c>
      <c r="G2769" s="34">
        <v>1810.44</v>
      </c>
      <c r="H2769" s="34">
        <v>1736.09</v>
      </c>
      <c r="I2769" s="34">
        <v>1924.79</v>
      </c>
      <c r="J2769" s="34">
        <v>2006.63</v>
      </c>
      <c r="K2769" s="34">
        <v>2019.09</v>
      </c>
      <c r="L2769" s="34">
        <v>2380.5700000000002</v>
      </c>
      <c r="M2769" s="34">
        <v>2327.06</v>
      </c>
      <c r="N2769" s="34">
        <v>2059.5300000000002</v>
      </c>
      <c r="O2769" s="25"/>
    </row>
    <row r="2770" spans="1:15" ht="45.6">
      <c r="A2770" s="21" t="s">
        <v>4843</v>
      </c>
      <c r="B2770" s="21" t="s">
        <v>4844</v>
      </c>
      <c r="C2770" s="21" t="s">
        <v>2157</v>
      </c>
      <c r="D2770" s="30">
        <v>12011</v>
      </c>
      <c r="E2770" s="30">
        <v>10909</v>
      </c>
      <c r="F2770" s="30">
        <v>14240</v>
      </c>
      <c r="G2770" s="30">
        <v>11563</v>
      </c>
      <c r="H2770" s="30">
        <v>10188</v>
      </c>
      <c r="I2770" s="30">
        <v>15358</v>
      </c>
      <c r="J2770" s="30">
        <v>13470</v>
      </c>
      <c r="K2770" s="30">
        <v>14011</v>
      </c>
      <c r="L2770" s="30">
        <v>15065</v>
      </c>
      <c r="M2770" s="30">
        <v>17905</v>
      </c>
      <c r="N2770" s="30">
        <v>16243</v>
      </c>
      <c r="O2770" s="25"/>
    </row>
    <row r="2771" spans="1:15" ht="45.6">
      <c r="A2771" s="21" t="s">
        <v>4843</v>
      </c>
      <c r="B2771" s="21" t="s">
        <v>4844</v>
      </c>
      <c r="C2771" s="21" t="s">
        <v>2159</v>
      </c>
      <c r="D2771" s="30">
        <v>7293</v>
      </c>
      <c r="E2771" s="30">
        <v>6745</v>
      </c>
      <c r="F2771" s="30">
        <v>7127</v>
      </c>
      <c r="G2771" s="30">
        <v>7179</v>
      </c>
      <c r="H2771" s="30">
        <v>6327</v>
      </c>
      <c r="I2771" s="30">
        <v>7899</v>
      </c>
      <c r="J2771" s="30">
        <v>7119</v>
      </c>
      <c r="K2771" s="30">
        <v>7138</v>
      </c>
      <c r="L2771" s="30">
        <v>6257</v>
      </c>
      <c r="M2771" s="30">
        <v>6463</v>
      </c>
      <c r="N2771" s="30">
        <v>5726</v>
      </c>
      <c r="O2771" s="25"/>
    </row>
    <row r="2772" spans="1:15" ht="45.6">
      <c r="A2772" s="21" t="s">
        <v>4843</v>
      </c>
      <c r="B2772" s="21" t="s">
        <v>4844</v>
      </c>
      <c r="C2772" s="21" t="s">
        <v>2160</v>
      </c>
      <c r="D2772" s="34">
        <v>1646.88</v>
      </c>
      <c r="E2772" s="34">
        <v>1617.39</v>
      </c>
      <c r="F2772" s="34">
        <v>1998.12</v>
      </c>
      <c r="G2772" s="34">
        <v>1610.69</v>
      </c>
      <c r="H2772" s="34">
        <v>1610.29</v>
      </c>
      <c r="I2772" s="34">
        <v>1944.41</v>
      </c>
      <c r="J2772" s="34">
        <v>1892.14</v>
      </c>
      <c r="K2772" s="34">
        <v>1962.91</v>
      </c>
      <c r="L2772" s="34">
        <v>2407.77</v>
      </c>
      <c r="M2772" s="34">
        <v>2770.16</v>
      </c>
      <c r="N2772" s="34">
        <v>2836.53</v>
      </c>
      <c r="O2772" s="25"/>
    </row>
    <row r="2773" spans="1:15" ht="105.6">
      <c r="A2773" s="21" t="s">
        <v>4845</v>
      </c>
      <c r="B2773" s="21" t="s">
        <v>4846</v>
      </c>
      <c r="C2773" s="21" t="s">
        <v>2157</v>
      </c>
      <c r="D2773" s="30">
        <v>131330</v>
      </c>
      <c r="E2773" s="30">
        <v>136149</v>
      </c>
      <c r="F2773" s="30">
        <v>127193</v>
      </c>
      <c r="G2773" s="30">
        <v>138568</v>
      </c>
      <c r="H2773" s="30">
        <v>153967</v>
      </c>
      <c r="I2773" s="30">
        <v>137566</v>
      </c>
      <c r="J2773" s="30">
        <v>143860</v>
      </c>
      <c r="K2773" s="30">
        <v>177803</v>
      </c>
      <c r="L2773" s="30">
        <v>256067</v>
      </c>
      <c r="M2773" s="30">
        <v>164277</v>
      </c>
      <c r="N2773" s="30">
        <v>198133</v>
      </c>
      <c r="O2773" s="25"/>
    </row>
    <row r="2774" spans="1:15" ht="105.6">
      <c r="A2774" s="21" t="s">
        <v>4845</v>
      </c>
      <c r="B2774" s="21" t="s">
        <v>4846</v>
      </c>
      <c r="C2774" s="21" t="s">
        <v>2159</v>
      </c>
      <c r="D2774" s="30">
        <v>74582</v>
      </c>
      <c r="E2774" s="30">
        <v>73197</v>
      </c>
      <c r="F2774" s="30">
        <v>180751</v>
      </c>
      <c r="G2774" s="30">
        <v>195317</v>
      </c>
      <c r="H2774" s="30">
        <v>216226</v>
      </c>
      <c r="I2774" s="30">
        <v>199461</v>
      </c>
      <c r="J2774" s="30" t="s">
        <v>4847</v>
      </c>
      <c r="K2774" s="30">
        <v>276239</v>
      </c>
      <c r="L2774" s="30">
        <v>316521</v>
      </c>
      <c r="M2774" s="30">
        <v>283482</v>
      </c>
      <c r="N2774" s="30">
        <v>368447</v>
      </c>
      <c r="O2774" s="25"/>
    </row>
    <row r="2775" spans="1:15" ht="105.6">
      <c r="A2775" s="21" t="s">
        <v>4845</v>
      </c>
      <c r="B2775" s="21" t="s">
        <v>4846</v>
      </c>
      <c r="C2775" s="21" t="s">
        <v>2160</v>
      </c>
      <c r="D2775" s="34">
        <v>1760.89</v>
      </c>
      <c r="E2775" s="34">
        <v>1860.03</v>
      </c>
      <c r="F2775" s="34">
        <v>703.69</v>
      </c>
      <c r="G2775" s="34">
        <v>709.45</v>
      </c>
      <c r="H2775" s="34">
        <v>712.06</v>
      </c>
      <c r="I2775" s="34">
        <v>689.69</v>
      </c>
      <c r="J2775" s="34">
        <v>749.69</v>
      </c>
      <c r="K2775" s="34">
        <v>643.66</v>
      </c>
      <c r="L2775" s="34">
        <v>809.01</v>
      </c>
      <c r="M2775" s="34">
        <v>579.5</v>
      </c>
      <c r="N2775" s="34">
        <v>537.75</v>
      </c>
      <c r="O2775" s="25"/>
    </row>
    <row r="2776" spans="1:15" ht="105.6">
      <c r="A2776" s="21" t="s">
        <v>4848</v>
      </c>
      <c r="B2776" s="21" t="s">
        <v>4849</v>
      </c>
      <c r="C2776" s="21" t="s">
        <v>2157</v>
      </c>
      <c r="D2776" s="30" t="s">
        <v>2158</v>
      </c>
      <c r="E2776" s="30" t="s">
        <v>2158</v>
      </c>
      <c r="F2776" s="30">
        <v>23</v>
      </c>
      <c r="G2776" s="30">
        <v>0</v>
      </c>
      <c r="H2776" s="30">
        <v>0</v>
      </c>
      <c r="I2776" s="30">
        <v>0</v>
      </c>
      <c r="J2776" s="30">
        <v>0</v>
      </c>
      <c r="K2776" s="30">
        <v>0</v>
      </c>
      <c r="L2776" s="30">
        <v>0</v>
      </c>
      <c r="M2776" s="30">
        <v>0</v>
      </c>
      <c r="N2776" s="30">
        <v>0</v>
      </c>
      <c r="O2776" s="25"/>
    </row>
    <row r="2777" spans="1:15" ht="105.6">
      <c r="A2777" s="21" t="s">
        <v>4848</v>
      </c>
      <c r="B2777" s="21" t="s">
        <v>4849</v>
      </c>
      <c r="C2777" s="21" t="s">
        <v>2159</v>
      </c>
      <c r="D2777" s="30" t="s">
        <v>1125</v>
      </c>
      <c r="E2777" s="30" t="s">
        <v>1125</v>
      </c>
      <c r="F2777" s="30" t="s">
        <v>1125</v>
      </c>
      <c r="G2777" s="30">
        <v>0</v>
      </c>
      <c r="H2777" s="30">
        <v>0</v>
      </c>
      <c r="I2777" s="30">
        <v>0</v>
      </c>
      <c r="J2777" s="30">
        <v>0</v>
      </c>
      <c r="K2777" s="30">
        <v>0</v>
      </c>
      <c r="L2777" s="30">
        <v>0</v>
      </c>
      <c r="M2777" s="30">
        <v>0</v>
      </c>
      <c r="N2777" s="30">
        <v>0</v>
      </c>
      <c r="O2777" s="25"/>
    </row>
    <row r="2778" spans="1:15" ht="105.6">
      <c r="A2778" s="21" t="s">
        <v>4848</v>
      </c>
      <c r="B2778" s="21" t="s">
        <v>4849</v>
      </c>
      <c r="C2778" s="21" t="s">
        <v>2160</v>
      </c>
      <c r="D2778" s="34" t="s">
        <v>1125</v>
      </c>
      <c r="E2778" s="34" t="s">
        <v>1125</v>
      </c>
      <c r="F2778" s="34" t="s">
        <v>1125</v>
      </c>
      <c r="G2778" s="34" t="s">
        <v>2161</v>
      </c>
      <c r="H2778" s="34" t="s">
        <v>2161</v>
      </c>
      <c r="I2778" s="34" t="s">
        <v>2161</v>
      </c>
      <c r="J2778" s="34" t="s">
        <v>2161</v>
      </c>
      <c r="K2778" s="34" t="s">
        <v>2161</v>
      </c>
      <c r="L2778" s="34" t="s">
        <v>2161</v>
      </c>
      <c r="M2778" s="34" t="s">
        <v>2161</v>
      </c>
      <c r="N2778" s="34" t="s">
        <v>2161</v>
      </c>
      <c r="O2778" s="25"/>
    </row>
    <row r="2779" spans="1:15" ht="105.6">
      <c r="A2779" s="21" t="s">
        <v>4850</v>
      </c>
      <c r="B2779" s="21" t="s">
        <v>4851</v>
      </c>
      <c r="C2779" s="21" t="s">
        <v>2157</v>
      </c>
      <c r="D2779" s="30" t="s">
        <v>2158</v>
      </c>
      <c r="E2779" s="30" t="s">
        <v>2158</v>
      </c>
      <c r="F2779" s="30" t="s">
        <v>2158</v>
      </c>
      <c r="G2779" s="30" t="s">
        <v>2158</v>
      </c>
      <c r="H2779" s="30" t="s">
        <v>2158</v>
      </c>
      <c r="I2779" s="30" t="s">
        <v>2158</v>
      </c>
      <c r="J2779" s="30" t="s">
        <v>2158</v>
      </c>
      <c r="K2779" s="30" t="s">
        <v>2158</v>
      </c>
      <c r="L2779" s="30" t="s">
        <v>2158</v>
      </c>
      <c r="M2779" s="30">
        <v>190712</v>
      </c>
      <c r="N2779" s="30" t="s">
        <v>2158</v>
      </c>
      <c r="O2779" s="25"/>
    </row>
    <row r="2780" spans="1:15" ht="105.6">
      <c r="A2780" s="21" t="s">
        <v>4850</v>
      </c>
      <c r="B2780" s="21" t="s">
        <v>4851</v>
      </c>
      <c r="C2780" s="21" t="s">
        <v>2159</v>
      </c>
      <c r="D2780" s="30" t="s">
        <v>1125</v>
      </c>
      <c r="E2780" s="30" t="s">
        <v>1125</v>
      </c>
      <c r="F2780" s="30" t="s">
        <v>1125</v>
      </c>
      <c r="G2780" s="30" t="s">
        <v>1125</v>
      </c>
      <c r="H2780" s="30" t="s">
        <v>1125</v>
      </c>
      <c r="I2780" s="30" t="s">
        <v>1125</v>
      </c>
      <c r="J2780" s="30" t="s">
        <v>1125</v>
      </c>
      <c r="K2780" s="30" t="s">
        <v>1125</v>
      </c>
      <c r="L2780" s="30" t="s">
        <v>1125</v>
      </c>
      <c r="M2780" s="30">
        <v>182197</v>
      </c>
      <c r="N2780" s="30" t="s">
        <v>1125</v>
      </c>
      <c r="O2780" s="25"/>
    </row>
    <row r="2781" spans="1:15" ht="105.6">
      <c r="A2781" s="21" t="s">
        <v>4850</v>
      </c>
      <c r="B2781" s="21" t="s">
        <v>4851</v>
      </c>
      <c r="C2781" s="21" t="s">
        <v>2160</v>
      </c>
      <c r="D2781" s="34" t="s">
        <v>1125</v>
      </c>
      <c r="E2781" s="34" t="s">
        <v>1125</v>
      </c>
      <c r="F2781" s="34" t="s">
        <v>1125</v>
      </c>
      <c r="G2781" s="34" t="s">
        <v>1125</v>
      </c>
      <c r="H2781" s="34" t="s">
        <v>1125</v>
      </c>
      <c r="I2781" s="34" t="s">
        <v>1125</v>
      </c>
      <c r="J2781" s="34" t="s">
        <v>1125</v>
      </c>
      <c r="K2781" s="34" t="s">
        <v>1125</v>
      </c>
      <c r="L2781" s="34" t="s">
        <v>1125</v>
      </c>
      <c r="M2781" s="34">
        <v>1046.73</v>
      </c>
      <c r="N2781" s="34" t="s">
        <v>1125</v>
      </c>
      <c r="O2781" s="25"/>
    </row>
    <row r="2782" spans="1:15" ht="90.6">
      <c r="A2782" s="21" t="s">
        <v>4852</v>
      </c>
      <c r="B2782" s="21" t="s">
        <v>4853</v>
      </c>
      <c r="C2782" s="21" t="s">
        <v>2157</v>
      </c>
      <c r="D2782" s="30">
        <v>0</v>
      </c>
      <c r="E2782" s="30">
        <v>0</v>
      </c>
      <c r="F2782" s="30">
        <v>0</v>
      </c>
      <c r="G2782" s="30">
        <v>0</v>
      </c>
      <c r="H2782" s="30">
        <v>0</v>
      </c>
      <c r="I2782" s="30">
        <v>0</v>
      </c>
      <c r="J2782" s="30">
        <v>0</v>
      </c>
      <c r="K2782" s="30">
        <v>0</v>
      </c>
      <c r="L2782" s="30">
        <v>0</v>
      </c>
      <c r="M2782" s="30">
        <v>0</v>
      </c>
      <c r="N2782" s="30">
        <v>0</v>
      </c>
      <c r="O2782" s="25"/>
    </row>
    <row r="2783" spans="1:15" ht="90.6">
      <c r="A2783" s="21" t="s">
        <v>4852</v>
      </c>
      <c r="B2783" s="21" t="s">
        <v>4853</v>
      </c>
      <c r="C2783" s="21" t="s">
        <v>2159</v>
      </c>
      <c r="D2783" s="30">
        <v>0</v>
      </c>
      <c r="E2783" s="30">
        <v>0</v>
      </c>
      <c r="F2783" s="30">
        <v>0</v>
      </c>
      <c r="G2783" s="30">
        <v>0</v>
      </c>
      <c r="H2783" s="30">
        <v>0</v>
      </c>
      <c r="I2783" s="30">
        <v>0</v>
      </c>
      <c r="J2783" s="30">
        <v>0</v>
      </c>
      <c r="K2783" s="30">
        <v>0</v>
      </c>
      <c r="L2783" s="30">
        <v>0</v>
      </c>
      <c r="M2783" s="30">
        <v>0</v>
      </c>
      <c r="N2783" s="30">
        <v>0</v>
      </c>
      <c r="O2783" s="25"/>
    </row>
    <row r="2784" spans="1:15" ht="90.6">
      <c r="A2784" s="21" t="s">
        <v>4852</v>
      </c>
      <c r="B2784" s="21" t="s">
        <v>4853</v>
      </c>
      <c r="C2784" s="21" t="s">
        <v>2160</v>
      </c>
      <c r="D2784" s="34" t="s">
        <v>2161</v>
      </c>
      <c r="E2784" s="34" t="s">
        <v>2161</v>
      </c>
      <c r="F2784" s="34" t="s">
        <v>2161</v>
      </c>
      <c r="G2784" s="34" t="s">
        <v>2161</v>
      </c>
      <c r="H2784" s="34" t="s">
        <v>2161</v>
      </c>
      <c r="I2784" s="34" t="s">
        <v>2161</v>
      </c>
      <c r="J2784" s="34" t="s">
        <v>2161</v>
      </c>
      <c r="K2784" s="34" t="s">
        <v>2161</v>
      </c>
      <c r="L2784" s="34" t="s">
        <v>2161</v>
      </c>
      <c r="M2784" s="34" t="s">
        <v>2161</v>
      </c>
      <c r="N2784" s="34" t="s">
        <v>2161</v>
      </c>
      <c r="O2784" s="25"/>
    </row>
    <row r="2785" spans="1:15" ht="105.6">
      <c r="A2785" s="21" t="s">
        <v>4854</v>
      </c>
      <c r="B2785" s="21" t="s">
        <v>4855</v>
      </c>
      <c r="C2785" s="21" t="s">
        <v>2157</v>
      </c>
      <c r="D2785" s="30">
        <v>8730</v>
      </c>
      <c r="E2785" s="30">
        <v>2344</v>
      </c>
      <c r="F2785" s="30">
        <v>2495</v>
      </c>
      <c r="G2785" s="30">
        <v>2793</v>
      </c>
      <c r="H2785" s="30">
        <v>2678</v>
      </c>
      <c r="I2785" s="30">
        <v>2609</v>
      </c>
      <c r="J2785" s="30">
        <v>2042</v>
      </c>
      <c r="K2785" s="30">
        <v>2337</v>
      </c>
      <c r="L2785" s="30">
        <v>2595</v>
      </c>
      <c r="M2785" s="30">
        <v>2748</v>
      </c>
      <c r="N2785" s="30" t="s">
        <v>2158</v>
      </c>
      <c r="O2785" s="25"/>
    </row>
    <row r="2786" spans="1:15" ht="105.6">
      <c r="A2786" s="21" t="s">
        <v>4854</v>
      </c>
      <c r="B2786" s="21" t="s">
        <v>4855</v>
      </c>
      <c r="C2786" s="21" t="s">
        <v>2159</v>
      </c>
      <c r="D2786" s="30">
        <v>8389</v>
      </c>
      <c r="E2786" s="30">
        <v>848</v>
      </c>
      <c r="F2786" s="30">
        <v>903</v>
      </c>
      <c r="G2786" s="30">
        <v>962</v>
      </c>
      <c r="H2786" s="30">
        <v>1212</v>
      </c>
      <c r="I2786" s="30">
        <v>1182</v>
      </c>
      <c r="J2786" s="30">
        <v>901</v>
      </c>
      <c r="K2786" s="30">
        <v>1068</v>
      </c>
      <c r="L2786" s="30">
        <v>1024</v>
      </c>
      <c r="M2786" s="30">
        <v>1081</v>
      </c>
      <c r="N2786" s="30" t="s">
        <v>1125</v>
      </c>
      <c r="O2786" s="25"/>
    </row>
    <row r="2787" spans="1:15" ht="105.6">
      <c r="A2787" s="21" t="s">
        <v>4854</v>
      </c>
      <c r="B2787" s="21" t="s">
        <v>4855</v>
      </c>
      <c r="C2787" s="21" t="s">
        <v>2160</v>
      </c>
      <c r="D2787" s="34">
        <v>1040.6500000000001</v>
      </c>
      <c r="E2787" s="34">
        <v>2764.15</v>
      </c>
      <c r="F2787" s="34">
        <v>2763.01</v>
      </c>
      <c r="G2787" s="34">
        <v>2903.83</v>
      </c>
      <c r="H2787" s="34">
        <v>2210.34</v>
      </c>
      <c r="I2787" s="34">
        <v>2207.21</v>
      </c>
      <c r="J2787" s="34">
        <v>2266.9699999999998</v>
      </c>
      <c r="K2787" s="34">
        <v>2188.79</v>
      </c>
      <c r="L2787" s="34">
        <v>2534.1799999999998</v>
      </c>
      <c r="M2787" s="34">
        <v>2542.09</v>
      </c>
      <c r="N2787" s="34" t="s">
        <v>1125</v>
      </c>
      <c r="O2787" s="25"/>
    </row>
    <row r="2788" spans="1:15" ht="75.599999999999994">
      <c r="A2788" s="21" t="s">
        <v>4856</v>
      </c>
      <c r="B2788" s="21" t="s">
        <v>4857</v>
      </c>
      <c r="C2788" s="21" t="s">
        <v>2157</v>
      </c>
      <c r="D2788" s="30">
        <v>0</v>
      </c>
      <c r="E2788" s="30">
        <v>0</v>
      </c>
      <c r="F2788" s="30">
        <v>0</v>
      </c>
      <c r="G2788" s="30">
        <v>0</v>
      </c>
      <c r="H2788" s="30">
        <v>0</v>
      </c>
      <c r="I2788" s="30">
        <v>0</v>
      </c>
      <c r="J2788" s="30">
        <v>0</v>
      </c>
      <c r="K2788" s="30">
        <v>0</v>
      </c>
      <c r="L2788" s="30">
        <v>0</v>
      </c>
      <c r="M2788" s="30" t="s">
        <v>2158</v>
      </c>
      <c r="N2788" s="30">
        <v>110</v>
      </c>
      <c r="O2788" s="25"/>
    </row>
    <row r="2789" spans="1:15" ht="75.599999999999994">
      <c r="A2789" s="21" t="s">
        <v>4856</v>
      </c>
      <c r="B2789" s="21" t="s">
        <v>4857</v>
      </c>
      <c r="C2789" s="21" t="s">
        <v>2159</v>
      </c>
      <c r="D2789" s="30">
        <v>0</v>
      </c>
      <c r="E2789" s="30">
        <v>0</v>
      </c>
      <c r="F2789" s="30">
        <v>0</v>
      </c>
      <c r="G2789" s="30">
        <v>0</v>
      </c>
      <c r="H2789" s="30">
        <v>0</v>
      </c>
      <c r="I2789" s="30">
        <v>0</v>
      </c>
      <c r="J2789" s="30">
        <v>0</v>
      </c>
      <c r="K2789" s="30">
        <v>0</v>
      </c>
      <c r="L2789" s="30">
        <v>0</v>
      </c>
      <c r="M2789" s="30" t="s">
        <v>1125</v>
      </c>
      <c r="N2789" s="30">
        <v>32</v>
      </c>
      <c r="O2789" s="25"/>
    </row>
    <row r="2790" spans="1:15" ht="75.599999999999994">
      <c r="A2790" s="21" t="s">
        <v>4856</v>
      </c>
      <c r="B2790" s="21" t="s">
        <v>4857</v>
      </c>
      <c r="C2790" s="21" t="s">
        <v>2160</v>
      </c>
      <c r="D2790" s="34" t="s">
        <v>2161</v>
      </c>
      <c r="E2790" s="34" t="s">
        <v>2161</v>
      </c>
      <c r="F2790" s="34" t="s">
        <v>2161</v>
      </c>
      <c r="G2790" s="34" t="s">
        <v>2161</v>
      </c>
      <c r="H2790" s="34" t="s">
        <v>2161</v>
      </c>
      <c r="I2790" s="34" t="s">
        <v>2161</v>
      </c>
      <c r="J2790" s="34" t="s">
        <v>2161</v>
      </c>
      <c r="K2790" s="34" t="s">
        <v>2161</v>
      </c>
      <c r="L2790" s="34" t="s">
        <v>2161</v>
      </c>
      <c r="M2790" s="34" t="s">
        <v>1125</v>
      </c>
      <c r="N2790" s="34">
        <v>3437.5</v>
      </c>
      <c r="O2790" s="25"/>
    </row>
    <row r="2791" spans="1:15" ht="60.6">
      <c r="A2791" s="21" t="s">
        <v>4858</v>
      </c>
      <c r="B2791" s="21" t="s">
        <v>4859</v>
      </c>
      <c r="C2791" s="21" t="s">
        <v>2157</v>
      </c>
      <c r="D2791" s="30">
        <v>3572</v>
      </c>
      <c r="E2791" s="30">
        <v>3628</v>
      </c>
      <c r="F2791" s="30">
        <v>2818</v>
      </c>
      <c r="G2791" s="30">
        <v>5301</v>
      </c>
      <c r="H2791" s="30">
        <v>5243</v>
      </c>
      <c r="I2791" s="30">
        <v>4422</v>
      </c>
      <c r="J2791" s="30" t="s">
        <v>2158</v>
      </c>
      <c r="K2791" s="30">
        <v>51617</v>
      </c>
      <c r="L2791" s="30">
        <v>41098</v>
      </c>
      <c r="M2791" s="30">
        <v>4771</v>
      </c>
      <c r="N2791" s="30">
        <v>5378</v>
      </c>
      <c r="O2791" s="25"/>
    </row>
    <row r="2792" spans="1:15" ht="60.6">
      <c r="A2792" s="21" t="s">
        <v>4858</v>
      </c>
      <c r="B2792" s="21" t="s">
        <v>4859</v>
      </c>
      <c r="C2792" s="21" t="s">
        <v>2159</v>
      </c>
      <c r="D2792" s="30" t="s">
        <v>1125</v>
      </c>
      <c r="E2792" s="30" t="s">
        <v>4860</v>
      </c>
      <c r="F2792" s="30" t="s">
        <v>4861</v>
      </c>
      <c r="G2792" s="30">
        <v>2478</v>
      </c>
      <c r="H2792" s="30">
        <v>2352</v>
      </c>
      <c r="I2792" s="30">
        <v>2074</v>
      </c>
      <c r="J2792" s="30" t="s">
        <v>1125</v>
      </c>
      <c r="K2792" s="30" t="s">
        <v>4862</v>
      </c>
      <c r="L2792" s="30">
        <v>13730</v>
      </c>
      <c r="M2792" s="30">
        <v>668</v>
      </c>
      <c r="N2792" s="30">
        <v>698</v>
      </c>
      <c r="O2792" s="25"/>
    </row>
    <row r="2793" spans="1:15" ht="60.6">
      <c r="A2793" s="21" t="s">
        <v>4858</v>
      </c>
      <c r="B2793" s="21" t="s">
        <v>4859</v>
      </c>
      <c r="C2793" s="21" t="s">
        <v>2160</v>
      </c>
      <c r="D2793" s="34" t="s">
        <v>1125</v>
      </c>
      <c r="E2793" s="34">
        <v>1599.46</v>
      </c>
      <c r="F2793" s="34">
        <v>1670.96</v>
      </c>
      <c r="G2793" s="34">
        <v>2138.85</v>
      </c>
      <c r="H2793" s="34">
        <v>2229.19</v>
      </c>
      <c r="I2793" s="34">
        <v>2132.34</v>
      </c>
      <c r="J2793" s="34" t="s">
        <v>1125</v>
      </c>
      <c r="K2793" s="34">
        <v>2744.74</v>
      </c>
      <c r="L2793" s="34">
        <v>2993.32</v>
      </c>
      <c r="M2793" s="34">
        <v>7140.7</v>
      </c>
      <c r="N2793" s="34">
        <v>7709.97</v>
      </c>
      <c r="O2793" s="25"/>
    </row>
    <row r="2794" spans="1:15" ht="30.6">
      <c r="A2794" s="21" t="s">
        <v>4863</v>
      </c>
      <c r="B2794" s="21" t="s">
        <v>4864</v>
      </c>
      <c r="C2794" s="21" t="s">
        <v>2157</v>
      </c>
      <c r="D2794" s="30">
        <v>468159</v>
      </c>
      <c r="E2794" s="30">
        <v>468620</v>
      </c>
      <c r="F2794" s="30">
        <v>456204</v>
      </c>
      <c r="G2794" s="30">
        <v>339637</v>
      </c>
      <c r="H2794" s="30">
        <v>378348</v>
      </c>
      <c r="I2794" s="30">
        <v>364992</v>
      </c>
      <c r="J2794" s="30">
        <v>425499</v>
      </c>
      <c r="K2794" s="30">
        <v>546101</v>
      </c>
      <c r="L2794" s="30">
        <v>637334</v>
      </c>
      <c r="M2794" s="30">
        <v>537893</v>
      </c>
      <c r="N2794" s="30">
        <v>522994</v>
      </c>
      <c r="O2794" s="25"/>
    </row>
    <row r="2795" spans="1:15" ht="30.6">
      <c r="A2795" s="21" t="s">
        <v>4863</v>
      </c>
      <c r="B2795" s="21" t="s">
        <v>4864</v>
      </c>
      <c r="C2795" s="21" t="s">
        <v>2159</v>
      </c>
      <c r="D2795" s="30">
        <v>721026</v>
      </c>
      <c r="E2795" s="30">
        <v>753811</v>
      </c>
      <c r="F2795" s="30">
        <v>656292</v>
      </c>
      <c r="G2795" s="30">
        <v>526396</v>
      </c>
      <c r="H2795" s="30">
        <v>481085</v>
      </c>
      <c r="I2795" s="30">
        <v>473403</v>
      </c>
      <c r="J2795" s="30">
        <v>503217</v>
      </c>
      <c r="K2795" s="30">
        <v>640867</v>
      </c>
      <c r="L2795" s="30">
        <v>610737</v>
      </c>
      <c r="M2795" s="30">
        <v>464417</v>
      </c>
      <c r="N2795" s="30">
        <v>533980</v>
      </c>
      <c r="O2795" s="25"/>
    </row>
    <row r="2796" spans="1:15" ht="30.6">
      <c r="A2796" s="21" t="s">
        <v>4863</v>
      </c>
      <c r="B2796" s="21" t="s">
        <v>4864</v>
      </c>
      <c r="C2796" s="21" t="s">
        <v>2160</v>
      </c>
      <c r="D2796" s="34">
        <v>649.29999999999995</v>
      </c>
      <c r="E2796" s="34">
        <v>621.66999999999996</v>
      </c>
      <c r="F2796" s="34">
        <v>695.12</v>
      </c>
      <c r="G2796" s="34">
        <v>645.21</v>
      </c>
      <c r="H2796" s="34">
        <v>786.45</v>
      </c>
      <c r="I2796" s="34">
        <v>771</v>
      </c>
      <c r="J2796" s="34">
        <v>845.56</v>
      </c>
      <c r="K2796" s="34">
        <v>852.13</v>
      </c>
      <c r="L2796" s="34">
        <v>1043.55</v>
      </c>
      <c r="M2796" s="34">
        <v>1158.21</v>
      </c>
      <c r="N2796" s="34">
        <v>979.43</v>
      </c>
      <c r="O2796" s="25"/>
    </row>
    <row r="2797" spans="1:15" ht="45.6">
      <c r="A2797" s="21" t="s">
        <v>4865</v>
      </c>
      <c r="B2797" s="21" t="s">
        <v>4866</v>
      </c>
      <c r="C2797" s="21" t="s">
        <v>2157</v>
      </c>
      <c r="D2797" s="30">
        <v>62808</v>
      </c>
      <c r="E2797" s="30">
        <v>63458</v>
      </c>
      <c r="F2797" s="30">
        <v>64873</v>
      </c>
      <c r="G2797" s="30">
        <v>67159</v>
      </c>
      <c r="H2797" s="30">
        <v>63593</v>
      </c>
      <c r="I2797" s="30">
        <v>72183</v>
      </c>
      <c r="J2797" s="30">
        <v>69577</v>
      </c>
      <c r="K2797" s="30">
        <v>80422</v>
      </c>
      <c r="L2797" s="30">
        <v>87954</v>
      </c>
      <c r="M2797" s="30">
        <v>75956</v>
      </c>
      <c r="N2797" s="30">
        <v>73673</v>
      </c>
      <c r="O2797" s="25"/>
    </row>
    <row r="2798" spans="1:15" ht="45.6">
      <c r="A2798" s="21" t="s">
        <v>4865</v>
      </c>
      <c r="B2798" s="21" t="s">
        <v>4866</v>
      </c>
      <c r="C2798" s="21" t="s">
        <v>2159</v>
      </c>
      <c r="D2798" s="30">
        <v>44274</v>
      </c>
      <c r="E2798" s="30">
        <v>45481</v>
      </c>
      <c r="F2798" s="30">
        <v>46163</v>
      </c>
      <c r="G2798" s="30">
        <v>46185</v>
      </c>
      <c r="H2798" s="30">
        <v>43287</v>
      </c>
      <c r="I2798" s="30">
        <v>53659</v>
      </c>
      <c r="J2798" s="30">
        <v>56702</v>
      </c>
      <c r="K2798" s="30">
        <v>62167</v>
      </c>
      <c r="L2798" s="30">
        <v>55193</v>
      </c>
      <c r="M2798" s="30">
        <v>48292</v>
      </c>
      <c r="N2798" s="30">
        <v>48725</v>
      </c>
      <c r="O2798" s="25"/>
    </row>
    <row r="2799" spans="1:15" ht="45.6">
      <c r="A2799" s="21" t="s">
        <v>4865</v>
      </c>
      <c r="B2799" s="21" t="s">
        <v>4866</v>
      </c>
      <c r="C2799" s="21" t="s">
        <v>2160</v>
      </c>
      <c r="D2799" s="34">
        <v>1418.64</v>
      </c>
      <c r="E2799" s="34">
        <v>1395.25</v>
      </c>
      <c r="F2799" s="34">
        <v>1405.29</v>
      </c>
      <c r="G2799" s="34">
        <v>1454.14</v>
      </c>
      <c r="H2799" s="34">
        <v>1469.1</v>
      </c>
      <c r="I2799" s="34">
        <v>1345.21</v>
      </c>
      <c r="J2799" s="34">
        <v>1227.06</v>
      </c>
      <c r="K2799" s="34">
        <v>1293.6400000000001</v>
      </c>
      <c r="L2799" s="34">
        <v>1593.56</v>
      </c>
      <c r="M2799" s="34">
        <v>1572.85</v>
      </c>
      <c r="N2799" s="34">
        <v>1512.01</v>
      </c>
      <c r="O2799" s="25"/>
    </row>
    <row r="2800" spans="1:15" ht="60.6">
      <c r="A2800" s="21" t="s">
        <v>4867</v>
      </c>
      <c r="B2800" s="21" t="s">
        <v>4868</v>
      </c>
      <c r="C2800" s="21" t="s">
        <v>2157</v>
      </c>
      <c r="D2800" s="30">
        <v>119054</v>
      </c>
      <c r="E2800" s="30">
        <v>130675</v>
      </c>
      <c r="F2800" s="30">
        <v>131868</v>
      </c>
      <c r="G2800" s="30">
        <v>135154</v>
      </c>
      <c r="H2800" s="30">
        <v>164658</v>
      </c>
      <c r="I2800" s="30">
        <v>175910</v>
      </c>
      <c r="J2800" s="30">
        <v>170815</v>
      </c>
      <c r="K2800" s="30">
        <v>209244</v>
      </c>
      <c r="L2800" s="30">
        <v>221253</v>
      </c>
      <c r="M2800" s="30">
        <v>213064</v>
      </c>
      <c r="N2800" s="30">
        <v>230413</v>
      </c>
      <c r="O2800" s="25"/>
    </row>
    <row r="2801" spans="1:15" ht="60.6">
      <c r="A2801" s="21" t="s">
        <v>4867</v>
      </c>
      <c r="B2801" s="21" t="s">
        <v>4868</v>
      </c>
      <c r="C2801" s="21" t="s">
        <v>2159</v>
      </c>
      <c r="D2801" s="30">
        <v>78094</v>
      </c>
      <c r="E2801" s="30">
        <v>85269</v>
      </c>
      <c r="F2801" s="30">
        <v>84137</v>
      </c>
      <c r="G2801" s="30">
        <v>85461</v>
      </c>
      <c r="H2801" s="30">
        <v>101815</v>
      </c>
      <c r="I2801" s="30">
        <v>104253</v>
      </c>
      <c r="J2801" s="30">
        <v>102633</v>
      </c>
      <c r="K2801" s="30">
        <v>125004</v>
      </c>
      <c r="L2801" s="30">
        <v>119311</v>
      </c>
      <c r="M2801" s="30">
        <v>108482</v>
      </c>
      <c r="N2801" s="30">
        <v>124566</v>
      </c>
      <c r="O2801" s="25"/>
    </row>
    <row r="2802" spans="1:15" ht="60.6">
      <c r="A2802" s="21" t="s">
        <v>4867</v>
      </c>
      <c r="B2802" s="21" t="s">
        <v>4868</v>
      </c>
      <c r="C2802" s="21" t="s">
        <v>2160</v>
      </c>
      <c r="D2802" s="34">
        <v>1524.5</v>
      </c>
      <c r="E2802" s="34">
        <v>1532.51</v>
      </c>
      <c r="F2802" s="34">
        <v>1567.29</v>
      </c>
      <c r="G2802" s="34">
        <v>1581.47</v>
      </c>
      <c r="H2802" s="34">
        <v>1617.22</v>
      </c>
      <c r="I2802" s="34">
        <v>1687.35</v>
      </c>
      <c r="J2802" s="34">
        <v>1664.32</v>
      </c>
      <c r="K2802" s="34">
        <v>1673.89</v>
      </c>
      <c r="L2802" s="34">
        <v>1854.42</v>
      </c>
      <c r="M2802" s="34">
        <v>1964.04</v>
      </c>
      <c r="N2802" s="34">
        <v>1849.72</v>
      </c>
      <c r="O2802" s="25"/>
    </row>
    <row r="2803" spans="1:15" ht="30.6">
      <c r="A2803" s="21" t="s">
        <v>4869</v>
      </c>
      <c r="B2803" s="21" t="s">
        <v>4870</v>
      </c>
      <c r="C2803" s="21" t="s">
        <v>2157</v>
      </c>
      <c r="D2803" s="30">
        <v>2259242</v>
      </c>
      <c r="E2803" s="30">
        <v>2508927</v>
      </c>
      <c r="F2803" s="30">
        <v>2492800</v>
      </c>
      <c r="G2803" s="30">
        <v>2665322</v>
      </c>
      <c r="H2803" s="30">
        <v>2879123</v>
      </c>
      <c r="I2803" s="30">
        <v>2806595</v>
      </c>
      <c r="J2803" s="30">
        <v>2861724</v>
      </c>
      <c r="K2803" s="30">
        <v>3195193</v>
      </c>
      <c r="L2803" s="30">
        <v>3616413</v>
      </c>
      <c r="M2803" s="30">
        <v>3526269</v>
      </c>
      <c r="N2803" s="30">
        <v>3329573</v>
      </c>
      <c r="O2803" s="25"/>
    </row>
    <row r="2804" spans="1:15" ht="30.6">
      <c r="A2804" s="21" t="s">
        <v>4869</v>
      </c>
      <c r="B2804" s="21" t="s">
        <v>4870</v>
      </c>
      <c r="C2804" s="21" t="s">
        <v>2159</v>
      </c>
      <c r="D2804" s="30">
        <v>2617959</v>
      </c>
      <c r="E2804" s="30">
        <v>2919446</v>
      </c>
      <c r="F2804" s="30">
        <v>3016322</v>
      </c>
      <c r="G2804" s="30">
        <v>3194845</v>
      </c>
      <c r="H2804" s="30">
        <v>2680348</v>
      </c>
      <c r="I2804" s="30">
        <v>2667411</v>
      </c>
      <c r="J2804" s="30">
        <v>2665813</v>
      </c>
      <c r="K2804" s="30">
        <v>2804462</v>
      </c>
      <c r="L2804" s="30">
        <v>2888398</v>
      </c>
      <c r="M2804" s="30">
        <v>2676062</v>
      </c>
      <c r="N2804" s="30">
        <v>2536137</v>
      </c>
      <c r="O2804" s="25"/>
    </row>
    <row r="2805" spans="1:15" ht="30.6">
      <c r="A2805" s="21" t="s">
        <v>4869</v>
      </c>
      <c r="B2805" s="21" t="s">
        <v>4870</v>
      </c>
      <c r="C2805" s="21" t="s">
        <v>2160</v>
      </c>
      <c r="D2805" s="34">
        <v>862.98</v>
      </c>
      <c r="E2805" s="34">
        <v>859.38</v>
      </c>
      <c r="F2805" s="34">
        <v>826.44</v>
      </c>
      <c r="G2805" s="34">
        <v>834.26</v>
      </c>
      <c r="H2805" s="34">
        <v>1074.1600000000001</v>
      </c>
      <c r="I2805" s="34">
        <v>1052.18</v>
      </c>
      <c r="J2805" s="34">
        <v>1073.49</v>
      </c>
      <c r="K2805" s="34">
        <v>1139.32</v>
      </c>
      <c r="L2805" s="34">
        <v>1252.05</v>
      </c>
      <c r="M2805" s="34">
        <v>1317.71</v>
      </c>
      <c r="N2805" s="34">
        <v>1312.85</v>
      </c>
      <c r="O2805" s="25"/>
    </row>
    <row r="2806" spans="1:15" ht="30.6">
      <c r="A2806" s="21" t="s">
        <v>4871</v>
      </c>
      <c r="B2806" s="21" t="s">
        <v>4872</v>
      </c>
      <c r="C2806" s="21" t="s">
        <v>2157</v>
      </c>
      <c r="D2806" s="30">
        <v>1007773</v>
      </c>
      <c r="E2806" s="30">
        <v>1091696</v>
      </c>
      <c r="F2806" s="30">
        <v>1007186</v>
      </c>
      <c r="G2806" s="30">
        <v>987578</v>
      </c>
      <c r="H2806" s="30">
        <v>1054240</v>
      </c>
      <c r="I2806" s="30">
        <v>1134713</v>
      </c>
      <c r="J2806" s="30">
        <v>1108876</v>
      </c>
      <c r="K2806" s="30">
        <v>1178626</v>
      </c>
      <c r="L2806" s="30">
        <v>1307347</v>
      </c>
      <c r="M2806" s="30">
        <v>1295509</v>
      </c>
      <c r="N2806" s="30">
        <v>1346713</v>
      </c>
      <c r="O2806" s="25"/>
    </row>
    <row r="2807" spans="1:15" ht="30.6">
      <c r="A2807" s="21" t="s">
        <v>4871</v>
      </c>
      <c r="B2807" s="21" t="s">
        <v>4872</v>
      </c>
      <c r="C2807" s="21" t="s">
        <v>2159</v>
      </c>
      <c r="D2807" s="30">
        <v>532634</v>
      </c>
      <c r="E2807" s="30">
        <v>607956</v>
      </c>
      <c r="F2807" s="30">
        <v>563493</v>
      </c>
      <c r="G2807" s="30">
        <v>589052</v>
      </c>
      <c r="H2807" s="30">
        <v>600188</v>
      </c>
      <c r="I2807" s="30">
        <v>619502</v>
      </c>
      <c r="J2807" s="30">
        <v>652765</v>
      </c>
      <c r="K2807" s="30">
        <v>632423</v>
      </c>
      <c r="L2807" s="30">
        <v>584404</v>
      </c>
      <c r="M2807" s="30">
        <v>558473</v>
      </c>
      <c r="N2807" s="30">
        <v>635308</v>
      </c>
      <c r="O2807" s="25"/>
    </row>
    <row r="2808" spans="1:15" ht="30.6">
      <c r="A2808" s="21" t="s">
        <v>4871</v>
      </c>
      <c r="B2808" s="21" t="s">
        <v>4872</v>
      </c>
      <c r="C2808" s="21" t="s">
        <v>2160</v>
      </c>
      <c r="D2808" s="34">
        <v>1892.06</v>
      </c>
      <c r="E2808" s="34">
        <v>1795.68</v>
      </c>
      <c r="F2808" s="34">
        <v>1787.4</v>
      </c>
      <c r="G2808" s="34">
        <v>1676.56</v>
      </c>
      <c r="H2808" s="34">
        <v>1756.52</v>
      </c>
      <c r="I2808" s="34">
        <v>1831.66</v>
      </c>
      <c r="J2808" s="34">
        <v>1698.74</v>
      </c>
      <c r="K2808" s="34">
        <v>1863.67</v>
      </c>
      <c r="L2808" s="34">
        <v>2237.06</v>
      </c>
      <c r="M2808" s="34">
        <v>2319.7399999999998</v>
      </c>
      <c r="N2808" s="34">
        <v>2119.7800000000002</v>
      </c>
      <c r="O2808" s="25"/>
    </row>
    <row r="2809" spans="1:15" ht="135.6">
      <c r="A2809" s="21" t="s">
        <v>4873</v>
      </c>
      <c r="B2809" s="21" t="s">
        <v>4874</v>
      </c>
      <c r="C2809" s="21" t="s">
        <v>2157</v>
      </c>
      <c r="D2809" s="30">
        <v>73647</v>
      </c>
      <c r="E2809" s="30">
        <v>73576</v>
      </c>
      <c r="F2809" s="30">
        <v>81278</v>
      </c>
      <c r="G2809" s="30">
        <v>70999</v>
      </c>
      <c r="H2809" s="30">
        <v>71031</v>
      </c>
      <c r="I2809" s="30">
        <v>99312</v>
      </c>
      <c r="J2809" s="30">
        <v>73827</v>
      </c>
      <c r="K2809" s="30">
        <v>65731</v>
      </c>
      <c r="L2809" s="30">
        <v>70584</v>
      </c>
      <c r="M2809" s="30">
        <v>78771</v>
      </c>
      <c r="N2809" s="30">
        <v>71117</v>
      </c>
      <c r="O2809" s="25"/>
    </row>
    <row r="2810" spans="1:15" ht="135.6">
      <c r="A2810" s="21" t="s">
        <v>4873</v>
      </c>
      <c r="B2810" s="21" t="s">
        <v>4874</v>
      </c>
      <c r="C2810" s="21" t="s">
        <v>2159</v>
      </c>
      <c r="D2810" s="30">
        <v>49628</v>
      </c>
      <c r="E2810" s="30">
        <v>46509</v>
      </c>
      <c r="F2810" s="30">
        <v>41810</v>
      </c>
      <c r="G2810" s="30" t="s">
        <v>4875</v>
      </c>
      <c r="H2810" s="30" t="s">
        <v>4876</v>
      </c>
      <c r="I2810" s="30">
        <v>34837</v>
      </c>
      <c r="J2810" s="30">
        <v>28161</v>
      </c>
      <c r="K2810" s="30">
        <v>30597</v>
      </c>
      <c r="L2810" s="30" t="s">
        <v>4877</v>
      </c>
      <c r="M2810" s="30" t="s">
        <v>4878</v>
      </c>
      <c r="N2810" s="30" t="s">
        <v>4879</v>
      </c>
      <c r="O2810" s="25"/>
    </row>
    <row r="2811" spans="1:15" ht="135.6">
      <c r="A2811" s="21" t="s">
        <v>4873</v>
      </c>
      <c r="B2811" s="21" t="s">
        <v>4874</v>
      </c>
      <c r="C2811" s="21" t="s">
        <v>2160</v>
      </c>
      <c r="D2811" s="34">
        <v>1483.98</v>
      </c>
      <c r="E2811" s="34">
        <v>1581.97</v>
      </c>
      <c r="F2811" s="34">
        <v>1943.98</v>
      </c>
      <c r="G2811" s="34">
        <v>2083.9</v>
      </c>
      <c r="H2811" s="34">
        <v>2103.41</v>
      </c>
      <c r="I2811" s="34">
        <v>2850.76</v>
      </c>
      <c r="J2811" s="34">
        <v>2621.57</v>
      </c>
      <c r="K2811" s="34">
        <v>2148.29</v>
      </c>
      <c r="L2811" s="34">
        <v>438.29</v>
      </c>
      <c r="M2811" s="34">
        <v>421.1</v>
      </c>
      <c r="N2811" s="34">
        <v>245.74</v>
      </c>
      <c r="O2811" s="25"/>
    </row>
    <row r="2812" spans="1:15" ht="60.6">
      <c r="A2812" s="21" t="s">
        <v>4880</v>
      </c>
      <c r="B2812" s="21" t="s">
        <v>4881</v>
      </c>
      <c r="C2812" s="21" t="s">
        <v>2157</v>
      </c>
      <c r="D2812" s="30">
        <v>16694</v>
      </c>
      <c r="E2812" s="30">
        <v>20842</v>
      </c>
      <c r="F2812" s="30">
        <v>19762</v>
      </c>
      <c r="G2812" s="30">
        <v>18973</v>
      </c>
      <c r="H2812" s="30">
        <v>16424</v>
      </c>
      <c r="I2812" s="30">
        <v>16903</v>
      </c>
      <c r="J2812" s="30">
        <v>14691</v>
      </c>
      <c r="K2812" s="30">
        <v>17837</v>
      </c>
      <c r="L2812" s="30">
        <v>18412</v>
      </c>
      <c r="M2812" s="30">
        <v>18312</v>
      </c>
      <c r="N2812" s="30">
        <v>19095</v>
      </c>
      <c r="O2812" s="25"/>
    </row>
    <row r="2813" spans="1:15" ht="60.6">
      <c r="A2813" s="21" t="s">
        <v>4880</v>
      </c>
      <c r="B2813" s="21" t="s">
        <v>4881</v>
      </c>
      <c r="C2813" s="21" t="s">
        <v>2159</v>
      </c>
      <c r="D2813" s="30">
        <v>4816</v>
      </c>
      <c r="E2813" s="30" t="s">
        <v>4882</v>
      </c>
      <c r="F2813" s="30">
        <v>6896</v>
      </c>
      <c r="G2813" s="30">
        <v>7583</v>
      </c>
      <c r="H2813" s="30">
        <v>5912</v>
      </c>
      <c r="I2813" s="30">
        <v>6376</v>
      </c>
      <c r="J2813" s="30">
        <v>5229</v>
      </c>
      <c r="K2813" s="30">
        <v>10852</v>
      </c>
      <c r="L2813" s="30">
        <v>4731</v>
      </c>
      <c r="M2813" s="30">
        <v>5119</v>
      </c>
      <c r="N2813" s="30">
        <v>5424</v>
      </c>
      <c r="O2813" s="25"/>
    </row>
    <row r="2814" spans="1:15" ht="60.6">
      <c r="A2814" s="21" t="s">
        <v>4880</v>
      </c>
      <c r="B2814" s="21" t="s">
        <v>4881</v>
      </c>
      <c r="C2814" s="21" t="s">
        <v>2160</v>
      </c>
      <c r="D2814" s="34">
        <v>3466.31</v>
      </c>
      <c r="E2814" s="34">
        <v>2901.07</v>
      </c>
      <c r="F2814" s="34">
        <v>2865.59</v>
      </c>
      <c r="G2814" s="34">
        <v>2501.92</v>
      </c>
      <c r="H2814" s="34">
        <v>2777.87</v>
      </c>
      <c r="I2814" s="34">
        <v>2651.2</v>
      </c>
      <c r="J2814" s="34">
        <v>2809.32</v>
      </c>
      <c r="K2814" s="34">
        <v>1643.63</v>
      </c>
      <c r="L2814" s="34">
        <v>3891.64</v>
      </c>
      <c r="M2814" s="34">
        <v>3577.21</v>
      </c>
      <c r="N2814" s="34">
        <v>3520.45</v>
      </c>
      <c r="O2814" s="25"/>
    </row>
    <row r="2815" spans="1:15" ht="15.6">
      <c r="A2815" s="21" t="s">
        <v>4883</v>
      </c>
      <c r="B2815" s="21" t="s">
        <v>4884</v>
      </c>
      <c r="C2815" s="21" t="s">
        <v>2157</v>
      </c>
      <c r="D2815" s="30">
        <v>1150496</v>
      </c>
      <c r="E2815" s="30">
        <v>1104183</v>
      </c>
      <c r="F2815" s="30">
        <v>1106278</v>
      </c>
      <c r="G2815" s="30">
        <v>1121338</v>
      </c>
      <c r="H2815" s="30">
        <v>1093922</v>
      </c>
      <c r="I2815" s="30">
        <v>1136196</v>
      </c>
      <c r="J2815" s="30">
        <v>1328055</v>
      </c>
      <c r="K2815" s="30">
        <v>1280910</v>
      </c>
      <c r="L2815" s="30">
        <v>1524677</v>
      </c>
      <c r="M2815" s="30">
        <v>1871593</v>
      </c>
      <c r="N2815" s="30">
        <v>1801670</v>
      </c>
      <c r="O2815" s="25"/>
    </row>
    <row r="2816" spans="1:15" ht="15.6">
      <c r="A2816" s="21" t="s">
        <v>4883</v>
      </c>
      <c r="B2816" s="21" t="s">
        <v>4884</v>
      </c>
      <c r="C2816" s="21" t="s">
        <v>2159</v>
      </c>
      <c r="D2816" s="30">
        <v>774128</v>
      </c>
      <c r="E2816" s="30">
        <v>742712</v>
      </c>
      <c r="F2816" s="30">
        <v>742124</v>
      </c>
      <c r="G2816" s="30">
        <v>840186</v>
      </c>
      <c r="H2816" s="30">
        <v>774660</v>
      </c>
      <c r="I2816" s="30">
        <v>741717</v>
      </c>
      <c r="J2816" s="30">
        <v>848085</v>
      </c>
      <c r="K2816" s="30">
        <v>795737</v>
      </c>
      <c r="L2816" s="30">
        <v>830494</v>
      </c>
      <c r="M2816" s="30">
        <v>4174747</v>
      </c>
      <c r="N2816" s="30">
        <v>5182888</v>
      </c>
      <c r="O2816" s="25"/>
    </row>
    <row r="2817" spans="1:15" ht="15.6">
      <c r="A2817" s="21" t="s">
        <v>4883</v>
      </c>
      <c r="B2817" s="21" t="s">
        <v>4884</v>
      </c>
      <c r="C2817" s="21" t="s">
        <v>2160</v>
      </c>
      <c r="D2817" s="34">
        <v>1486.18</v>
      </c>
      <c r="E2817" s="34">
        <v>1486.69</v>
      </c>
      <c r="F2817" s="34">
        <v>1490.69</v>
      </c>
      <c r="G2817" s="34">
        <v>1334.63</v>
      </c>
      <c r="H2817" s="34">
        <v>1412.13</v>
      </c>
      <c r="I2817" s="34">
        <v>1531.84</v>
      </c>
      <c r="J2817" s="34">
        <v>1565.95</v>
      </c>
      <c r="K2817" s="34">
        <v>1609.72</v>
      </c>
      <c r="L2817" s="34">
        <v>1835.87</v>
      </c>
      <c r="M2817" s="34">
        <v>448.31</v>
      </c>
      <c r="N2817" s="34">
        <v>347.62</v>
      </c>
      <c r="O2817" s="25"/>
    </row>
    <row r="2818" spans="1:15" ht="45.6">
      <c r="A2818" s="21" t="s">
        <v>4885</v>
      </c>
      <c r="B2818" s="21" t="s">
        <v>4886</v>
      </c>
      <c r="C2818" s="21" t="s">
        <v>2157</v>
      </c>
      <c r="D2818" s="30">
        <v>179977</v>
      </c>
      <c r="E2818" s="30">
        <v>169527</v>
      </c>
      <c r="F2818" s="30">
        <v>154872</v>
      </c>
      <c r="G2818" s="30">
        <v>150297</v>
      </c>
      <c r="H2818" s="30">
        <v>162104</v>
      </c>
      <c r="I2818" s="30">
        <v>178973</v>
      </c>
      <c r="J2818" s="30">
        <v>105861</v>
      </c>
      <c r="K2818" s="30">
        <v>100152</v>
      </c>
      <c r="L2818" s="30">
        <v>107777</v>
      </c>
      <c r="M2818" s="30">
        <v>103265</v>
      </c>
      <c r="N2818" s="30">
        <v>120066</v>
      </c>
      <c r="O2818" s="25"/>
    </row>
    <row r="2819" spans="1:15" ht="45.6">
      <c r="A2819" s="21" t="s">
        <v>4885</v>
      </c>
      <c r="B2819" s="21" t="s">
        <v>4886</v>
      </c>
      <c r="C2819" s="21" t="s">
        <v>2159</v>
      </c>
      <c r="D2819" s="30">
        <v>108716</v>
      </c>
      <c r="E2819" s="30">
        <v>109852</v>
      </c>
      <c r="F2819" s="30">
        <v>103974</v>
      </c>
      <c r="G2819" s="30">
        <v>97353</v>
      </c>
      <c r="H2819" s="30">
        <v>101126</v>
      </c>
      <c r="I2819" s="30">
        <v>64880</v>
      </c>
      <c r="J2819" s="30">
        <v>75537</v>
      </c>
      <c r="K2819" s="30">
        <v>69217</v>
      </c>
      <c r="L2819" s="30">
        <v>59281</v>
      </c>
      <c r="M2819" s="30">
        <v>53339</v>
      </c>
      <c r="N2819" s="30">
        <v>57715</v>
      </c>
      <c r="O2819" s="25"/>
    </row>
    <row r="2820" spans="1:15" ht="45.6">
      <c r="A2820" s="21" t="s">
        <v>4885</v>
      </c>
      <c r="B2820" s="21" t="s">
        <v>4886</v>
      </c>
      <c r="C2820" s="21" t="s">
        <v>2160</v>
      </c>
      <c r="D2820" s="34">
        <v>1655.48</v>
      </c>
      <c r="E2820" s="34">
        <v>1543.23</v>
      </c>
      <c r="F2820" s="34">
        <v>1489.53</v>
      </c>
      <c r="G2820" s="34">
        <v>1543.84</v>
      </c>
      <c r="H2820" s="34">
        <v>1602.99</v>
      </c>
      <c r="I2820" s="34">
        <v>2758.51</v>
      </c>
      <c r="J2820" s="34">
        <v>1401.45</v>
      </c>
      <c r="K2820" s="34">
        <v>1446.93</v>
      </c>
      <c r="L2820" s="34">
        <v>1818.07</v>
      </c>
      <c r="M2820" s="34">
        <v>1936.03</v>
      </c>
      <c r="N2820" s="34">
        <v>2080.33</v>
      </c>
      <c r="O2820" s="25"/>
    </row>
    <row r="2821" spans="1:15" ht="45.6">
      <c r="A2821" s="21" t="s">
        <v>4887</v>
      </c>
      <c r="B2821" s="21" t="s">
        <v>4888</v>
      </c>
      <c r="C2821" s="21" t="s">
        <v>2157</v>
      </c>
      <c r="D2821" s="30">
        <v>401146</v>
      </c>
      <c r="E2821" s="30">
        <v>359432</v>
      </c>
      <c r="F2821" s="30">
        <v>382215</v>
      </c>
      <c r="G2821" s="30">
        <v>343463</v>
      </c>
      <c r="H2821" s="30">
        <v>374202</v>
      </c>
      <c r="I2821" s="30">
        <v>343368</v>
      </c>
      <c r="J2821" s="30">
        <v>455191</v>
      </c>
      <c r="K2821" s="30">
        <v>502848</v>
      </c>
      <c r="L2821" s="30">
        <v>593390</v>
      </c>
      <c r="M2821" s="30">
        <v>644734</v>
      </c>
      <c r="N2821" s="30">
        <v>698339</v>
      </c>
      <c r="O2821" s="25"/>
    </row>
    <row r="2822" spans="1:15" ht="45.6">
      <c r="A2822" s="21" t="s">
        <v>4887</v>
      </c>
      <c r="B2822" s="21" t="s">
        <v>4888</v>
      </c>
      <c r="C2822" s="21" t="s">
        <v>2159</v>
      </c>
      <c r="D2822" s="30">
        <v>235836</v>
      </c>
      <c r="E2822" s="30">
        <v>217423</v>
      </c>
      <c r="F2822" s="30">
        <v>238572</v>
      </c>
      <c r="G2822" s="30">
        <v>184289</v>
      </c>
      <c r="H2822" s="30">
        <v>235596</v>
      </c>
      <c r="I2822" s="30">
        <v>206501</v>
      </c>
      <c r="J2822" s="30">
        <v>277838</v>
      </c>
      <c r="K2822" s="30">
        <v>294740</v>
      </c>
      <c r="L2822" s="30">
        <v>280398</v>
      </c>
      <c r="M2822" s="30">
        <v>293554</v>
      </c>
      <c r="N2822" s="30">
        <v>250596</v>
      </c>
      <c r="O2822" s="25"/>
    </row>
    <row r="2823" spans="1:15" ht="45.6">
      <c r="A2823" s="21" t="s">
        <v>4887</v>
      </c>
      <c r="B2823" s="21" t="s">
        <v>4888</v>
      </c>
      <c r="C2823" s="21" t="s">
        <v>2160</v>
      </c>
      <c r="D2823" s="34">
        <v>1700.95</v>
      </c>
      <c r="E2823" s="34">
        <v>1653.15</v>
      </c>
      <c r="F2823" s="34">
        <v>1602.1</v>
      </c>
      <c r="G2823" s="34">
        <v>1863.72</v>
      </c>
      <c r="H2823" s="34">
        <v>1588.32</v>
      </c>
      <c r="I2823" s="34">
        <v>1662.79</v>
      </c>
      <c r="J2823" s="34">
        <v>1638.33</v>
      </c>
      <c r="K2823" s="34">
        <v>1706.07</v>
      </c>
      <c r="L2823" s="34">
        <v>2116.2399999999998</v>
      </c>
      <c r="M2823" s="34">
        <v>2196.3000000000002</v>
      </c>
      <c r="N2823" s="34">
        <v>2786.71</v>
      </c>
      <c r="O2823" s="25"/>
    </row>
    <row r="2824" spans="1:15" ht="45.6">
      <c r="A2824" s="21" t="s">
        <v>4889</v>
      </c>
      <c r="B2824" s="21" t="s">
        <v>4890</v>
      </c>
      <c r="C2824" s="21" t="s">
        <v>2157</v>
      </c>
      <c r="D2824" s="30">
        <v>47106</v>
      </c>
      <c r="E2824" s="30">
        <v>49303</v>
      </c>
      <c r="F2824" s="30">
        <v>51090</v>
      </c>
      <c r="G2824" s="30">
        <v>51026</v>
      </c>
      <c r="H2824" s="30">
        <v>48874</v>
      </c>
      <c r="I2824" s="30">
        <v>63284</v>
      </c>
      <c r="J2824" s="30">
        <v>22051</v>
      </c>
      <c r="K2824" s="30">
        <v>34767</v>
      </c>
      <c r="L2824" s="30">
        <v>68223</v>
      </c>
      <c r="M2824" s="30">
        <v>93762</v>
      </c>
      <c r="N2824" s="30">
        <v>73769</v>
      </c>
      <c r="O2824" s="25"/>
    </row>
    <row r="2825" spans="1:15" ht="45.6">
      <c r="A2825" s="21" t="s">
        <v>4889</v>
      </c>
      <c r="B2825" s="21" t="s">
        <v>4890</v>
      </c>
      <c r="C2825" s="21" t="s">
        <v>2159</v>
      </c>
      <c r="D2825" s="30">
        <v>21891</v>
      </c>
      <c r="E2825" s="30">
        <v>23099</v>
      </c>
      <c r="F2825" s="30">
        <v>26225</v>
      </c>
      <c r="G2825" s="30">
        <v>27035</v>
      </c>
      <c r="H2825" s="30">
        <v>30333</v>
      </c>
      <c r="I2825" s="30">
        <v>35673</v>
      </c>
      <c r="J2825" s="30">
        <v>12488</v>
      </c>
      <c r="K2825" s="30">
        <v>20514</v>
      </c>
      <c r="L2825" s="30">
        <v>30829</v>
      </c>
      <c r="M2825" s="30">
        <v>27974</v>
      </c>
      <c r="N2825" s="30">
        <v>21265</v>
      </c>
      <c r="O2825" s="25"/>
    </row>
    <row r="2826" spans="1:15" ht="45.6">
      <c r="A2826" s="21" t="s">
        <v>4889</v>
      </c>
      <c r="B2826" s="21" t="s">
        <v>4890</v>
      </c>
      <c r="C2826" s="21" t="s">
        <v>2160</v>
      </c>
      <c r="D2826" s="34">
        <v>2151.85</v>
      </c>
      <c r="E2826" s="34">
        <v>2134.4</v>
      </c>
      <c r="F2826" s="34">
        <v>1948.17</v>
      </c>
      <c r="G2826" s="34">
        <v>1887.42</v>
      </c>
      <c r="H2826" s="34">
        <v>1611.26</v>
      </c>
      <c r="I2826" s="34">
        <v>1774.02</v>
      </c>
      <c r="J2826" s="34">
        <v>1765.81</v>
      </c>
      <c r="K2826" s="34">
        <v>1694.75</v>
      </c>
      <c r="L2826" s="34">
        <v>2212.9299999999998</v>
      </c>
      <c r="M2826" s="34">
        <v>3351.76</v>
      </c>
      <c r="N2826" s="34">
        <v>3468.98</v>
      </c>
      <c r="O2826" s="25"/>
    </row>
    <row r="2827" spans="1:15" ht="45.6">
      <c r="A2827" s="21" t="s">
        <v>4891</v>
      </c>
      <c r="B2827" s="21" t="s">
        <v>4892</v>
      </c>
      <c r="C2827" s="21" t="s">
        <v>2157</v>
      </c>
      <c r="D2827" s="30" t="s">
        <v>2158</v>
      </c>
      <c r="E2827" s="30">
        <v>1892</v>
      </c>
      <c r="F2827" s="30">
        <v>2335</v>
      </c>
      <c r="G2827" s="30">
        <v>2848</v>
      </c>
      <c r="H2827" s="30">
        <v>2881</v>
      </c>
      <c r="I2827" s="30" t="s">
        <v>2158</v>
      </c>
      <c r="J2827" s="30" t="s">
        <v>2158</v>
      </c>
      <c r="K2827" s="30" t="s">
        <v>2158</v>
      </c>
      <c r="L2827" s="30" t="s">
        <v>2158</v>
      </c>
      <c r="M2827" s="30">
        <v>3169</v>
      </c>
      <c r="N2827" s="30" t="s">
        <v>2158</v>
      </c>
      <c r="O2827" s="25"/>
    </row>
    <row r="2828" spans="1:15" ht="45.6">
      <c r="A2828" s="21" t="s">
        <v>4891</v>
      </c>
      <c r="B2828" s="21" t="s">
        <v>4892</v>
      </c>
      <c r="C2828" s="21" t="s">
        <v>2257</v>
      </c>
      <c r="D2828" s="30" t="s">
        <v>1125</v>
      </c>
      <c r="E2828" s="30">
        <v>1327023</v>
      </c>
      <c r="F2828" s="30">
        <v>1614429</v>
      </c>
      <c r="G2828" s="30">
        <v>1482150</v>
      </c>
      <c r="H2828" s="30" t="s">
        <v>4893</v>
      </c>
      <c r="I2828" s="30" t="s">
        <v>1125</v>
      </c>
      <c r="J2828" s="30" t="s">
        <v>1125</v>
      </c>
      <c r="K2828" s="30" t="s">
        <v>4894</v>
      </c>
      <c r="L2828" s="30" t="s">
        <v>1125</v>
      </c>
      <c r="M2828" s="30">
        <v>1196437</v>
      </c>
      <c r="N2828" s="30" t="s">
        <v>1125</v>
      </c>
      <c r="O2828" s="25"/>
    </row>
    <row r="2829" spans="1:15" ht="45.6">
      <c r="A2829" s="21" t="s">
        <v>4891</v>
      </c>
      <c r="B2829" s="21" t="s">
        <v>4892</v>
      </c>
      <c r="C2829" s="21" t="s">
        <v>2258</v>
      </c>
      <c r="D2829" s="34" t="s">
        <v>1125</v>
      </c>
      <c r="E2829" s="34">
        <v>1.43</v>
      </c>
      <c r="F2829" s="34">
        <v>1.45</v>
      </c>
      <c r="G2829" s="34">
        <v>1.92</v>
      </c>
      <c r="H2829" s="34">
        <v>1.92</v>
      </c>
      <c r="I2829" s="34" t="s">
        <v>1125</v>
      </c>
      <c r="J2829" s="34" t="s">
        <v>1125</v>
      </c>
      <c r="K2829" s="34" t="s">
        <v>1125</v>
      </c>
      <c r="L2829" s="34" t="s">
        <v>1125</v>
      </c>
      <c r="M2829" s="34">
        <v>2.65</v>
      </c>
      <c r="N2829" s="34" t="s">
        <v>1125</v>
      </c>
      <c r="O2829" s="25"/>
    </row>
    <row r="2830" spans="1:15" ht="60.6">
      <c r="A2830" s="21" t="s">
        <v>4895</v>
      </c>
      <c r="B2830" s="21" t="s">
        <v>4896</v>
      </c>
      <c r="C2830" s="21" t="s">
        <v>2157</v>
      </c>
      <c r="D2830" s="30">
        <v>15018</v>
      </c>
      <c r="E2830" s="30">
        <v>14982</v>
      </c>
      <c r="F2830" s="30" t="s">
        <v>2158</v>
      </c>
      <c r="G2830" s="30">
        <v>23842</v>
      </c>
      <c r="H2830" s="30">
        <v>25970</v>
      </c>
      <c r="I2830" s="30" t="s">
        <v>2158</v>
      </c>
      <c r="J2830" s="30">
        <v>16800</v>
      </c>
      <c r="K2830" s="30">
        <v>13435</v>
      </c>
      <c r="L2830" s="30">
        <v>17747</v>
      </c>
      <c r="M2830" s="30">
        <v>18494</v>
      </c>
      <c r="N2830" s="30">
        <v>19378</v>
      </c>
      <c r="O2830" s="25"/>
    </row>
    <row r="2831" spans="1:15" ht="60.6">
      <c r="A2831" s="21" t="s">
        <v>4895</v>
      </c>
      <c r="B2831" s="21" t="s">
        <v>4896</v>
      </c>
      <c r="C2831" s="21" t="s">
        <v>2159</v>
      </c>
      <c r="D2831" s="30">
        <v>1762</v>
      </c>
      <c r="E2831" s="30">
        <v>1676</v>
      </c>
      <c r="F2831" s="30" t="s">
        <v>1125</v>
      </c>
      <c r="G2831" s="30">
        <v>2207</v>
      </c>
      <c r="H2831" s="30">
        <v>2641</v>
      </c>
      <c r="I2831" s="30" t="s">
        <v>1125</v>
      </c>
      <c r="J2831" s="30">
        <v>1507</v>
      </c>
      <c r="K2831" s="30">
        <v>1364</v>
      </c>
      <c r="L2831" s="30">
        <v>1478</v>
      </c>
      <c r="M2831" s="30">
        <v>1449</v>
      </c>
      <c r="N2831" s="30" t="s">
        <v>4897</v>
      </c>
      <c r="O2831" s="25"/>
    </row>
    <row r="2832" spans="1:15" ht="60.6">
      <c r="A2832" s="21" t="s">
        <v>4895</v>
      </c>
      <c r="B2832" s="21" t="s">
        <v>4896</v>
      </c>
      <c r="C2832" s="21" t="s">
        <v>2160</v>
      </c>
      <c r="D2832" s="34">
        <v>8521.07</v>
      </c>
      <c r="E2832" s="34">
        <v>8939.59</v>
      </c>
      <c r="F2832" s="34" t="s">
        <v>1125</v>
      </c>
      <c r="G2832" s="34">
        <v>10802.64</v>
      </c>
      <c r="H2832" s="34">
        <v>9831.93</v>
      </c>
      <c r="I2832" s="34" t="s">
        <v>1125</v>
      </c>
      <c r="J2832" s="34">
        <v>11144.95</v>
      </c>
      <c r="K2832" s="34">
        <v>9851.99</v>
      </c>
      <c r="L2832" s="34">
        <v>12010.89</v>
      </c>
      <c r="M2832" s="34">
        <v>12764.5</v>
      </c>
      <c r="N2832" s="34">
        <v>12759.65</v>
      </c>
      <c r="O2832" s="25"/>
    </row>
    <row r="2833" spans="1:15" ht="75.599999999999994">
      <c r="A2833" s="21" t="s">
        <v>4898</v>
      </c>
      <c r="B2833" s="21" t="s">
        <v>4899</v>
      </c>
      <c r="C2833" s="21" t="s">
        <v>2157</v>
      </c>
      <c r="D2833" s="30" t="s">
        <v>2158</v>
      </c>
      <c r="E2833" s="30" t="s">
        <v>2158</v>
      </c>
      <c r="F2833" s="30" t="s">
        <v>2158</v>
      </c>
      <c r="G2833" s="30" t="s">
        <v>2158</v>
      </c>
      <c r="H2833" s="30" t="s">
        <v>2158</v>
      </c>
      <c r="I2833" s="30" t="s">
        <v>2158</v>
      </c>
      <c r="J2833" s="30" t="s">
        <v>2158</v>
      </c>
      <c r="K2833" s="30" t="s">
        <v>2158</v>
      </c>
      <c r="L2833" s="30" t="s">
        <v>2158</v>
      </c>
      <c r="M2833" s="30" t="s">
        <v>2158</v>
      </c>
      <c r="N2833" s="30" t="s">
        <v>2158</v>
      </c>
      <c r="O2833" s="25" t="s">
        <v>4900</v>
      </c>
    </row>
    <row r="2834" spans="1:15" ht="75.599999999999994">
      <c r="A2834" s="21" t="s">
        <v>4898</v>
      </c>
      <c r="B2834" s="21" t="s">
        <v>4899</v>
      </c>
      <c r="C2834" s="21" t="s">
        <v>2159</v>
      </c>
      <c r="D2834" s="30" t="s">
        <v>1125</v>
      </c>
      <c r="E2834" s="30" t="s">
        <v>1125</v>
      </c>
      <c r="F2834" s="30" t="s">
        <v>1125</v>
      </c>
      <c r="G2834" s="30" t="s">
        <v>1125</v>
      </c>
      <c r="H2834" s="30" t="s">
        <v>1125</v>
      </c>
      <c r="I2834" s="30" t="s">
        <v>1125</v>
      </c>
      <c r="J2834" s="30" t="s">
        <v>1125</v>
      </c>
      <c r="K2834" s="30" t="s">
        <v>1125</v>
      </c>
      <c r="L2834" s="30" t="s">
        <v>1125</v>
      </c>
      <c r="M2834" s="30" t="s">
        <v>1125</v>
      </c>
      <c r="N2834" s="30" t="s">
        <v>1125</v>
      </c>
      <c r="O2834" s="25" t="s">
        <v>4900</v>
      </c>
    </row>
    <row r="2835" spans="1:15" ht="75.599999999999994">
      <c r="A2835" s="21" t="s">
        <v>4898</v>
      </c>
      <c r="B2835" s="21" t="s">
        <v>4899</v>
      </c>
      <c r="C2835" s="21" t="s">
        <v>2160</v>
      </c>
      <c r="D2835" s="34" t="s">
        <v>1125</v>
      </c>
      <c r="E2835" s="34" t="s">
        <v>1125</v>
      </c>
      <c r="F2835" s="34" t="s">
        <v>1125</v>
      </c>
      <c r="G2835" s="34" t="s">
        <v>1125</v>
      </c>
      <c r="H2835" s="34" t="s">
        <v>1125</v>
      </c>
      <c r="I2835" s="34" t="s">
        <v>1125</v>
      </c>
      <c r="J2835" s="34" t="s">
        <v>1125</v>
      </c>
      <c r="K2835" s="34" t="s">
        <v>1125</v>
      </c>
      <c r="L2835" s="34" t="s">
        <v>1125</v>
      </c>
      <c r="M2835" s="34" t="s">
        <v>1125</v>
      </c>
      <c r="N2835" s="34" t="s">
        <v>1125</v>
      </c>
      <c r="O2835" s="25" t="s">
        <v>4900</v>
      </c>
    </row>
    <row r="2836" spans="1:15" ht="90.6">
      <c r="A2836" s="21" t="s">
        <v>4901</v>
      </c>
      <c r="B2836" s="21" t="s">
        <v>4902</v>
      </c>
      <c r="C2836" s="21" t="s">
        <v>2157</v>
      </c>
      <c r="D2836" s="30">
        <v>45772</v>
      </c>
      <c r="E2836" s="30">
        <v>45326</v>
      </c>
      <c r="F2836" s="30">
        <v>29071</v>
      </c>
      <c r="G2836" s="30">
        <v>17903</v>
      </c>
      <c r="H2836" s="30">
        <v>41452</v>
      </c>
      <c r="I2836" s="30">
        <v>37806</v>
      </c>
      <c r="J2836" s="30">
        <v>29829</v>
      </c>
      <c r="K2836" s="30">
        <v>31504</v>
      </c>
      <c r="L2836" s="30">
        <v>29415</v>
      </c>
      <c r="M2836" s="30">
        <v>31520</v>
      </c>
      <c r="N2836" s="30">
        <v>30872</v>
      </c>
      <c r="O2836" s="25"/>
    </row>
    <row r="2837" spans="1:15" ht="90.6">
      <c r="A2837" s="21" t="s">
        <v>4901</v>
      </c>
      <c r="B2837" s="21" t="s">
        <v>4902</v>
      </c>
      <c r="C2837" s="21" t="s">
        <v>2257</v>
      </c>
      <c r="D2837" s="30" t="s">
        <v>4903</v>
      </c>
      <c r="E2837" s="30">
        <v>5616250</v>
      </c>
      <c r="F2837" s="30">
        <v>3474490</v>
      </c>
      <c r="G2837" s="30" t="s">
        <v>4904</v>
      </c>
      <c r="H2837" s="30">
        <v>7730582</v>
      </c>
      <c r="I2837" s="30">
        <v>7869257</v>
      </c>
      <c r="J2837" s="30" t="s">
        <v>4905</v>
      </c>
      <c r="K2837" s="30" t="s">
        <v>4906</v>
      </c>
      <c r="L2837" s="30">
        <v>714409</v>
      </c>
      <c r="M2837" s="30" t="s">
        <v>4907</v>
      </c>
      <c r="N2837" s="30">
        <v>882592</v>
      </c>
      <c r="O2837" s="25"/>
    </row>
    <row r="2838" spans="1:15" ht="90.6">
      <c r="A2838" s="21" t="s">
        <v>4901</v>
      </c>
      <c r="B2838" s="21" t="s">
        <v>4902</v>
      </c>
      <c r="C2838" s="21" t="s">
        <v>2258</v>
      </c>
      <c r="D2838" s="34">
        <v>8.35</v>
      </c>
      <c r="E2838" s="34">
        <v>8.07</v>
      </c>
      <c r="F2838" s="34">
        <v>8.3699999999999992</v>
      </c>
      <c r="G2838" s="34">
        <v>5.49</v>
      </c>
      <c r="H2838" s="34">
        <v>5.36</v>
      </c>
      <c r="I2838" s="34">
        <v>4.8</v>
      </c>
      <c r="J2838" s="34">
        <v>5.15</v>
      </c>
      <c r="K2838" s="34">
        <v>4.29</v>
      </c>
      <c r="L2838" s="34">
        <v>41.17</v>
      </c>
      <c r="M2838" s="34">
        <v>35.090000000000003</v>
      </c>
      <c r="N2838" s="34">
        <v>34.979999999999997</v>
      </c>
      <c r="O2838" s="25"/>
    </row>
    <row r="2839" spans="1:15" ht="60.6">
      <c r="A2839" s="21" t="s">
        <v>4908</v>
      </c>
      <c r="B2839" s="21" t="s">
        <v>4909</v>
      </c>
      <c r="C2839" s="21" t="s">
        <v>2157</v>
      </c>
      <c r="D2839" s="30" t="s">
        <v>2158</v>
      </c>
      <c r="E2839" s="30" t="s">
        <v>2158</v>
      </c>
      <c r="F2839" s="30" t="s">
        <v>2158</v>
      </c>
      <c r="G2839" s="30" t="s">
        <v>2158</v>
      </c>
      <c r="H2839" s="30" t="s">
        <v>2158</v>
      </c>
      <c r="I2839" s="30" t="s">
        <v>2158</v>
      </c>
      <c r="J2839" s="30" t="s">
        <v>2158</v>
      </c>
      <c r="K2839" s="30" t="s">
        <v>2158</v>
      </c>
      <c r="L2839" s="30" t="s">
        <v>2158</v>
      </c>
      <c r="M2839" s="30" t="s">
        <v>2158</v>
      </c>
      <c r="N2839" s="30" t="s">
        <v>2158</v>
      </c>
      <c r="O2839" s="25"/>
    </row>
    <row r="2840" spans="1:15" ht="60.6">
      <c r="A2840" s="21" t="s">
        <v>4908</v>
      </c>
      <c r="B2840" s="21" t="s">
        <v>4909</v>
      </c>
      <c r="C2840" s="21" t="s">
        <v>2159</v>
      </c>
      <c r="D2840" s="30" t="s">
        <v>1125</v>
      </c>
      <c r="E2840" s="30" t="s">
        <v>1125</v>
      </c>
      <c r="F2840" s="30" t="s">
        <v>1125</v>
      </c>
      <c r="G2840" s="30" t="s">
        <v>1125</v>
      </c>
      <c r="H2840" s="30" t="s">
        <v>1125</v>
      </c>
      <c r="I2840" s="30" t="s">
        <v>1125</v>
      </c>
      <c r="J2840" s="30" t="s">
        <v>1125</v>
      </c>
      <c r="K2840" s="30" t="s">
        <v>1125</v>
      </c>
      <c r="L2840" s="30" t="s">
        <v>1125</v>
      </c>
      <c r="M2840" s="30" t="s">
        <v>1125</v>
      </c>
      <c r="N2840" s="30" t="s">
        <v>1125</v>
      </c>
      <c r="O2840" s="25"/>
    </row>
    <row r="2841" spans="1:15" ht="60.6">
      <c r="A2841" s="21" t="s">
        <v>4908</v>
      </c>
      <c r="B2841" s="21" t="s">
        <v>4909</v>
      </c>
      <c r="C2841" s="21" t="s">
        <v>2160</v>
      </c>
      <c r="D2841" s="34" t="s">
        <v>1125</v>
      </c>
      <c r="E2841" s="34" t="s">
        <v>1125</v>
      </c>
      <c r="F2841" s="34" t="s">
        <v>1125</v>
      </c>
      <c r="G2841" s="34" t="s">
        <v>1125</v>
      </c>
      <c r="H2841" s="34" t="s">
        <v>1125</v>
      </c>
      <c r="I2841" s="34" t="s">
        <v>1125</v>
      </c>
      <c r="J2841" s="34" t="s">
        <v>1125</v>
      </c>
      <c r="K2841" s="34" t="s">
        <v>1125</v>
      </c>
      <c r="L2841" s="34" t="s">
        <v>1125</v>
      </c>
      <c r="M2841" s="34" t="s">
        <v>1125</v>
      </c>
      <c r="N2841" s="34" t="s">
        <v>1125</v>
      </c>
      <c r="O2841" s="25"/>
    </row>
    <row r="2842" spans="1:15" ht="60.6">
      <c r="A2842" s="21" t="s">
        <v>4910</v>
      </c>
      <c r="B2842" s="21" t="s">
        <v>4911</v>
      </c>
      <c r="C2842" s="21" t="s">
        <v>2157</v>
      </c>
      <c r="D2842" s="30">
        <v>0</v>
      </c>
      <c r="E2842" s="30">
        <v>0</v>
      </c>
      <c r="F2842" s="30">
        <v>0</v>
      </c>
      <c r="G2842" s="30">
        <v>0</v>
      </c>
      <c r="H2842" s="30">
        <v>0</v>
      </c>
      <c r="I2842" s="30">
        <v>0</v>
      </c>
      <c r="J2842" s="30">
        <v>0</v>
      </c>
      <c r="K2842" s="30">
        <v>0</v>
      </c>
      <c r="L2842" s="30">
        <v>0</v>
      </c>
      <c r="M2842" s="30">
        <v>0</v>
      </c>
      <c r="N2842" s="30" t="s">
        <v>2158</v>
      </c>
      <c r="O2842" s="25"/>
    </row>
    <row r="2843" spans="1:15" ht="60.6">
      <c r="A2843" s="21" t="s">
        <v>4910</v>
      </c>
      <c r="B2843" s="21" t="s">
        <v>4911</v>
      </c>
      <c r="C2843" s="21" t="s">
        <v>2257</v>
      </c>
      <c r="D2843" s="30">
        <v>0</v>
      </c>
      <c r="E2843" s="30">
        <v>0</v>
      </c>
      <c r="F2843" s="30">
        <v>0</v>
      </c>
      <c r="G2843" s="30">
        <v>0</v>
      </c>
      <c r="H2843" s="30">
        <v>0</v>
      </c>
      <c r="I2843" s="30">
        <v>0</v>
      </c>
      <c r="J2843" s="30">
        <v>0</v>
      </c>
      <c r="K2843" s="30">
        <v>0</v>
      </c>
      <c r="L2843" s="30">
        <v>0</v>
      </c>
      <c r="M2843" s="30">
        <v>0</v>
      </c>
      <c r="N2843" s="30" t="s">
        <v>1125</v>
      </c>
      <c r="O2843" s="25"/>
    </row>
    <row r="2844" spans="1:15" ht="60.6">
      <c r="A2844" s="21" t="s">
        <v>4910</v>
      </c>
      <c r="B2844" s="21" t="s">
        <v>4911</v>
      </c>
      <c r="C2844" s="21" t="s">
        <v>2258</v>
      </c>
      <c r="D2844" s="34" t="s">
        <v>2161</v>
      </c>
      <c r="E2844" s="34" t="s">
        <v>2161</v>
      </c>
      <c r="F2844" s="34" t="s">
        <v>2161</v>
      </c>
      <c r="G2844" s="34" t="s">
        <v>2161</v>
      </c>
      <c r="H2844" s="34" t="s">
        <v>2161</v>
      </c>
      <c r="I2844" s="34" t="s">
        <v>2161</v>
      </c>
      <c r="J2844" s="34" t="s">
        <v>2161</v>
      </c>
      <c r="K2844" s="34" t="s">
        <v>2161</v>
      </c>
      <c r="L2844" s="34" t="s">
        <v>2161</v>
      </c>
      <c r="M2844" s="34" t="s">
        <v>2161</v>
      </c>
      <c r="N2844" s="34" t="s">
        <v>1125</v>
      </c>
      <c r="O2844" s="25"/>
    </row>
    <row r="2845" spans="1:15" ht="45.6">
      <c r="A2845" s="21" t="s">
        <v>4912</v>
      </c>
      <c r="B2845" s="21" t="s">
        <v>4913</v>
      </c>
      <c r="C2845" s="21" t="s">
        <v>2157</v>
      </c>
      <c r="D2845" s="30">
        <v>0</v>
      </c>
      <c r="E2845" s="30">
        <v>0</v>
      </c>
      <c r="F2845" s="30">
        <v>0</v>
      </c>
      <c r="G2845" s="30">
        <v>0</v>
      </c>
      <c r="H2845" s="30">
        <v>0</v>
      </c>
      <c r="I2845" s="30">
        <v>0</v>
      </c>
      <c r="J2845" s="30">
        <v>0</v>
      </c>
      <c r="K2845" s="30">
        <v>0</v>
      </c>
      <c r="L2845" s="30">
        <v>0</v>
      </c>
      <c r="M2845" s="30">
        <v>0</v>
      </c>
      <c r="N2845" s="30">
        <v>0</v>
      </c>
      <c r="O2845" s="25"/>
    </row>
    <row r="2846" spans="1:15" ht="45.6">
      <c r="A2846" s="21" t="s">
        <v>4912</v>
      </c>
      <c r="B2846" s="21" t="s">
        <v>4913</v>
      </c>
      <c r="C2846" s="21" t="s">
        <v>2257</v>
      </c>
      <c r="D2846" s="30">
        <v>0</v>
      </c>
      <c r="E2846" s="30">
        <v>0</v>
      </c>
      <c r="F2846" s="30">
        <v>0</v>
      </c>
      <c r="G2846" s="30">
        <v>0</v>
      </c>
      <c r="H2846" s="30">
        <v>0</v>
      </c>
      <c r="I2846" s="30">
        <v>0</v>
      </c>
      <c r="J2846" s="30">
        <v>0</v>
      </c>
      <c r="K2846" s="30">
        <v>0</v>
      </c>
      <c r="L2846" s="30">
        <v>0</v>
      </c>
      <c r="M2846" s="30">
        <v>0</v>
      </c>
      <c r="N2846" s="30">
        <v>0</v>
      </c>
      <c r="O2846" s="25"/>
    </row>
    <row r="2847" spans="1:15" ht="45.6">
      <c r="A2847" s="21" t="s">
        <v>4912</v>
      </c>
      <c r="B2847" s="21" t="s">
        <v>4913</v>
      </c>
      <c r="C2847" s="21" t="s">
        <v>2258</v>
      </c>
      <c r="D2847" s="34" t="s">
        <v>2161</v>
      </c>
      <c r="E2847" s="34" t="s">
        <v>2161</v>
      </c>
      <c r="F2847" s="34" t="s">
        <v>2161</v>
      </c>
      <c r="G2847" s="34" t="s">
        <v>2161</v>
      </c>
      <c r="H2847" s="34" t="s">
        <v>2161</v>
      </c>
      <c r="I2847" s="34" t="s">
        <v>2161</v>
      </c>
      <c r="J2847" s="34" t="s">
        <v>2161</v>
      </c>
      <c r="K2847" s="34" t="s">
        <v>2161</v>
      </c>
      <c r="L2847" s="34" t="s">
        <v>2161</v>
      </c>
      <c r="M2847" s="34" t="s">
        <v>2161</v>
      </c>
      <c r="N2847" s="34" t="s">
        <v>2161</v>
      </c>
      <c r="O2847" s="25"/>
    </row>
    <row r="2848" spans="1:15" ht="150.6">
      <c r="A2848" s="21" t="s">
        <v>4914</v>
      </c>
      <c r="B2848" s="21" t="s">
        <v>4915</v>
      </c>
      <c r="C2848" s="21" t="s">
        <v>2157</v>
      </c>
      <c r="D2848" s="30">
        <v>32381</v>
      </c>
      <c r="E2848" s="30">
        <v>33749</v>
      </c>
      <c r="F2848" s="30">
        <v>37135</v>
      </c>
      <c r="G2848" s="30">
        <v>36362</v>
      </c>
      <c r="H2848" s="30">
        <v>33154</v>
      </c>
      <c r="I2848" s="30">
        <v>38268</v>
      </c>
      <c r="J2848" s="30">
        <v>48606</v>
      </c>
      <c r="K2848" s="30">
        <v>38014</v>
      </c>
      <c r="L2848" s="30">
        <v>38374</v>
      </c>
      <c r="M2848" s="30">
        <v>41354</v>
      </c>
      <c r="N2848" s="30">
        <v>41573</v>
      </c>
      <c r="O2848" s="25"/>
    </row>
    <row r="2849" spans="1:15" ht="150.6">
      <c r="A2849" s="21" t="s">
        <v>4914</v>
      </c>
      <c r="B2849" s="21" t="s">
        <v>4915</v>
      </c>
      <c r="C2849" s="21" t="s">
        <v>2159</v>
      </c>
      <c r="D2849" s="30">
        <v>21914</v>
      </c>
      <c r="E2849" s="30">
        <v>23411</v>
      </c>
      <c r="F2849" s="30">
        <v>25707</v>
      </c>
      <c r="G2849" s="30">
        <v>24809</v>
      </c>
      <c r="H2849" s="30">
        <v>18656</v>
      </c>
      <c r="I2849" s="30">
        <v>21699</v>
      </c>
      <c r="J2849" s="30">
        <v>24813</v>
      </c>
      <c r="K2849" s="30" t="s">
        <v>1125</v>
      </c>
      <c r="L2849" s="30">
        <v>246488</v>
      </c>
      <c r="M2849" s="30" t="s">
        <v>1125</v>
      </c>
      <c r="N2849" s="30" t="s">
        <v>4916</v>
      </c>
      <c r="O2849" s="25"/>
    </row>
    <row r="2850" spans="1:15" ht="150.6">
      <c r="A2850" s="21" t="s">
        <v>4914</v>
      </c>
      <c r="B2850" s="21" t="s">
        <v>4915</v>
      </c>
      <c r="C2850" s="21" t="s">
        <v>2160</v>
      </c>
      <c r="D2850" s="34">
        <v>1477.61</v>
      </c>
      <c r="E2850" s="34">
        <v>1441.59</v>
      </c>
      <c r="F2850" s="34">
        <v>1444.58</v>
      </c>
      <c r="G2850" s="34">
        <v>1465.65</v>
      </c>
      <c r="H2850" s="34">
        <v>1777.13</v>
      </c>
      <c r="I2850" s="34">
        <v>1763.6</v>
      </c>
      <c r="J2850" s="34">
        <v>1958.92</v>
      </c>
      <c r="K2850" s="34" t="s">
        <v>1125</v>
      </c>
      <c r="L2850" s="34">
        <v>155.68</v>
      </c>
      <c r="M2850" s="34" t="s">
        <v>1125</v>
      </c>
      <c r="N2850" s="34">
        <v>184.01</v>
      </c>
      <c r="O2850" s="25"/>
    </row>
    <row r="2851" spans="1:15" ht="30.6">
      <c r="A2851" s="21" t="s">
        <v>4917</v>
      </c>
      <c r="B2851" s="21" t="s">
        <v>4918</v>
      </c>
      <c r="C2851" s="21" t="s">
        <v>2157</v>
      </c>
      <c r="D2851" s="30">
        <v>166739</v>
      </c>
      <c r="E2851" s="30">
        <v>160549</v>
      </c>
      <c r="F2851" s="30">
        <v>177718</v>
      </c>
      <c r="G2851" s="30">
        <v>167516</v>
      </c>
      <c r="H2851" s="30">
        <v>171648</v>
      </c>
      <c r="I2851" s="30">
        <v>169503</v>
      </c>
      <c r="J2851" s="30">
        <v>142838</v>
      </c>
      <c r="K2851" s="30">
        <v>177326</v>
      </c>
      <c r="L2851" s="30">
        <v>205482</v>
      </c>
      <c r="M2851" s="30">
        <v>225175</v>
      </c>
      <c r="N2851" s="30">
        <v>197431</v>
      </c>
      <c r="O2851" s="25"/>
    </row>
    <row r="2852" spans="1:15" ht="30.6">
      <c r="A2852" s="21" t="s">
        <v>4917</v>
      </c>
      <c r="B2852" s="21" t="s">
        <v>4918</v>
      </c>
      <c r="C2852" s="21" t="s">
        <v>2159</v>
      </c>
      <c r="D2852" s="30">
        <v>87237</v>
      </c>
      <c r="E2852" s="30">
        <v>70862</v>
      </c>
      <c r="F2852" s="30">
        <v>75856</v>
      </c>
      <c r="G2852" s="30" t="s">
        <v>4919</v>
      </c>
      <c r="H2852" s="30" t="s">
        <v>4920</v>
      </c>
      <c r="I2852" s="30">
        <v>72663</v>
      </c>
      <c r="J2852" s="30">
        <v>65134</v>
      </c>
      <c r="K2852" s="30">
        <v>84637</v>
      </c>
      <c r="L2852" s="30">
        <v>65631</v>
      </c>
      <c r="M2852" s="30">
        <v>86768</v>
      </c>
      <c r="N2852" s="30">
        <v>73219</v>
      </c>
      <c r="O2852" s="25"/>
    </row>
    <row r="2853" spans="1:15" ht="30.6">
      <c r="A2853" s="21" t="s">
        <v>4917</v>
      </c>
      <c r="B2853" s="21" t="s">
        <v>4918</v>
      </c>
      <c r="C2853" s="21" t="s">
        <v>2160</v>
      </c>
      <c r="D2853" s="34">
        <v>1911.32</v>
      </c>
      <c r="E2853" s="34">
        <v>2265.67</v>
      </c>
      <c r="F2853" s="34">
        <v>2342.81</v>
      </c>
      <c r="G2853" s="34">
        <v>2350.73</v>
      </c>
      <c r="H2853" s="34">
        <v>2340.16</v>
      </c>
      <c r="I2853" s="34">
        <v>2332.7399999999998</v>
      </c>
      <c r="J2853" s="34">
        <v>2192.9899999999998</v>
      </c>
      <c r="K2853" s="34">
        <v>2095.15</v>
      </c>
      <c r="L2853" s="34">
        <v>3130.86</v>
      </c>
      <c r="M2853" s="34">
        <v>2595.14</v>
      </c>
      <c r="N2853" s="34">
        <v>2696.46</v>
      </c>
      <c r="O2853" s="25"/>
    </row>
    <row r="2854" spans="1:15" ht="75.599999999999994">
      <c r="A2854" s="21" t="s">
        <v>4921</v>
      </c>
      <c r="B2854" s="21" t="s">
        <v>4922</v>
      </c>
      <c r="C2854" s="21" t="s">
        <v>2157</v>
      </c>
      <c r="D2854" s="30" t="s">
        <v>2158</v>
      </c>
      <c r="E2854" s="30" t="s">
        <v>2158</v>
      </c>
      <c r="F2854" s="30" t="s">
        <v>2158</v>
      </c>
      <c r="G2854" s="30" t="s">
        <v>2158</v>
      </c>
      <c r="H2854" s="30" t="s">
        <v>2158</v>
      </c>
      <c r="I2854" s="30" t="s">
        <v>2158</v>
      </c>
      <c r="J2854" s="30" t="s">
        <v>2158</v>
      </c>
      <c r="K2854" s="30" t="s">
        <v>2158</v>
      </c>
      <c r="L2854" s="30" t="s">
        <v>2158</v>
      </c>
      <c r="M2854" s="30" t="s">
        <v>2158</v>
      </c>
      <c r="N2854" s="30" t="s">
        <v>2158</v>
      </c>
      <c r="O2854" s="25"/>
    </row>
    <row r="2855" spans="1:15" ht="75.599999999999994">
      <c r="A2855" s="21" t="s">
        <v>4921</v>
      </c>
      <c r="B2855" s="21" t="s">
        <v>4922</v>
      </c>
      <c r="C2855" s="21" t="s">
        <v>2257</v>
      </c>
      <c r="D2855" s="30" t="s">
        <v>1125</v>
      </c>
      <c r="E2855" s="30" t="s">
        <v>1125</v>
      </c>
      <c r="F2855" s="30" t="s">
        <v>1125</v>
      </c>
      <c r="G2855" s="30" t="s">
        <v>1125</v>
      </c>
      <c r="H2855" s="30" t="s">
        <v>1125</v>
      </c>
      <c r="I2855" s="30" t="s">
        <v>1125</v>
      </c>
      <c r="J2855" s="30" t="s">
        <v>1125</v>
      </c>
      <c r="K2855" s="30" t="s">
        <v>1125</v>
      </c>
      <c r="L2855" s="30" t="s">
        <v>1125</v>
      </c>
      <c r="M2855" s="30" t="s">
        <v>1125</v>
      </c>
      <c r="N2855" s="30" t="s">
        <v>1125</v>
      </c>
      <c r="O2855" s="25"/>
    </row>
    <row r="2856" spans="1:15" ht="75.599999999999994">
      <c r="A2856" s="21" t="s">
        <v>4921</v>
      </c>
      <c r="B2856" s="21" t="s">
        <v>4922</v>
      </c>
      <c r="C2856" s="21" t="s">
        <v>2258</v>
      </c>
      <c r="D2856" s="34" t="s">
        <v>1125</v>
      </c>
      <c r="E2856" s="34" t="s">
        <v>1125</v>
      </c>
      <c r="F2856" s="34" t="s">
        <v>1125</v>
      </c>
      <c r="G2856" s="34" t="s">
        <v>1125</v>
      </c>
      <c r="H2856" s="34" t="s">
        <v>1125</v>
      </c>
      <c r="I2856" s="34" t="s">
        <v>1125</v>
      </c>
      <c r="J2856" s="34" t="s">
        <v>1125</v>
      </c>
      <c r="K2856" s="34" t="s">
        <v>1125</v>
      </c>
      <c r="L2856" s="34" t="s">
        <v>1125</v>
      </c>
      <c r="M2856" s="34" t="s">
        <v>1125</v>
      </c>
      <c r="N2856" s="34" t="s">
        <v>1125</v>
      </c>
      <c r="O2856" s="25"/>
    </row>
    <row r="2857" spans="1:15" ht="30.6">
      <c r="A2857" s="21" t="s">
        <v>4923</v>
      </c>
      <c r="B2857" s="21" t="s">
        <v>4924</v>
      </c>
      <c r="C2857" s="21" t="s">
        <v>2157</v>
      </c>
      <c r="D2857" s="30">
        <v>199692</v>
      </c>
      <c r="E2857" s="30">
        <v>189653</v>
      </c>
      <c r="F2857" s="30">
        <v>169231</v>
      </c>
      <c r="G2857" s="30">
        <v>170740</v>
      </c>
      <c r="H2857" s="30">
        <v>169441</v>
      </c>
      <c r="I2857" s="30">
        <v>144112</v>
      </c>
      <c r="J2857" s="30">
        <v>128597</v>
      </c>
      <c r="K2857" s="30">
        <v>178335</v>
      </c>
      <c r="L2857" s="30">
        <v>223507</v>
      </c>
      <c r="M2857" s="30">
        <v>215458</v>
      </c>
      <c r="N2857" s="30">
        <v>189922</v>
      </c>
      <c r="O2857" s="25"/>
    </row>
    <row r="2858" spans="1:15" ht="30.6">
      <c r="A2858" s="21" t="s">
        <v>4923</v>
      </c>
      <c r="B2858" s="21" t="s">
        <v>4924</v>
      </c>
      <c r="C2858" s="21" t="s">
        <v>2257</v>
      </c>
      <c r="D2858" s="30">
        <v>101233456</v>
      </c>
      <c r="E2858" s="30">
        <v>98707972</v>
      </c>
      <c r="F2858" s="30">
        <v>87848826</v>
      </c>
      <c r="G2858" s="30">
        <v>78902534</v>
      </c>
      <c r="H2858" s="30">
        <v>80279161</v>
      </c>
      <c r="I2858" s="30">
        <v>64500110</v>
      </c>
      <c r="J2858" s="30">
        <v>55547316</v>
      </c>
      <c r="K2858" s="30">
        <v>74302511</v>
      </c>
      <c r="L2858" s="30" t="s">
        <v>4925</v>
      </c>
      <c r="M2858" s="30">
        <v>59780827</v>
      </c>
      <c r="N2858" s="30" t="s">
        <v>4926</v>
      </c>
      <c r="O2858" s="25"/>
    </row>
    <row r="2859" spans="1:15" ht="30.6">
      <c r="A2859" s="21" t="s">
        <v>4923</v>
      </c>
      <c r="B2859" s="21" t="s">
        <v>4924</v>
      </c>
      <c r="C2859" s="21" t="s">
        <v>2258</v>
      </c>
      <c r="D2859" s="34">
        <v>1.97</v>
      </c>
      <c r="E2859" s="34">
        <v>1.92</v>
      </c>
      <c r="F2859" s="34">
        <v>1.93</v>
      </c>
      <c r="G2859" s="34">
        <v>2.16</v>
      </c>
      <c r="H2859" s="34">
        <v>2.11</v>
      </c>
      <c r="I2859" s="34">
        <v>2.23</v>
      </c>
      <c r="J2859" s="34">
        <v>2.3199999999999998</v>
      </c>
      <c r="K2859" s="34">
        <v>2.4</v>
      </c>
      <c r="L2859" s="34">
        <v>3.3</v>
      </c>
      <c r="M2859" s="34">
        <v>3.6</v>
      </c>
      <c r="N2859" s="34">
        <v>4</v>
      </c>
      <c r="O2859" s="25"/>
    </row>
    <row r="2860" spans="1:15" ht="45.6">
      <c r="A2860" s="21" t="s">
        <v>4927</v>
      </c>
      <c r="B2860" s="21" t="s">
        <v>4928</v>
      </c>
      <c r="C2860" s="21" t="s">
        <v>2157</v>
      </c>
      <c r="D2860" s="30" t="s">
        <v>2158</v>
      </c>
      <c r="E2860" s="30" t="s">
        <v>2158</v>
      </c>
      <c r="F2860" s="30" t="s">
        <v>2158</v>
      </c>
      <c r="G2860" s="30" t="s">
        <v>2158</v>
      </c>
      <c r="H2860" s="30">
        <v>205</v>
      </c>
      <c r="I2860" s="30">
        <v>1383</v>
      </c>
      <c r="J2860" s="30">
        <v>234</v>
      </c>
      <c r="K2860" s="30">
        <v>37514</v>
      </c>
      <c r="L2860" s="30">
        <v>1259</v>
      </c>
      <c r="M2860" s="30">
        <v>1578</v>
      </c>
      <c r="N2860" s="30">
        <v>1245</v>
      </c>
      <c r="O2860" s="25"/>
    </row>
    <row r="2861" spans="1:15" ht="45.6">
      <c r="A2861" s="21" t="s">
        <v>4927</v>
      </c>
      <c r="B2861" s="21" t="s">
        <v>4928</v>
      </c>
      <c r="C2861" s="21" t="s">
        <v>2257</v>
      </c>
      <c r="D2861" s="30" t="s">
        <v>1125</v>
      </c>
      <c r="E2861" s="30" t="s">
        <v>1125</v>
      </c>
      <c r="F2861" s="30" t="s">
        <v>1125</v>
      </c>
      <c r="G2861" s="30" t="s">
        <v>1125</v>
      </c>
      <c r="H2861" s="30">
        <v>31878</v>
      </c>
      <c r="I2861" s="30" t="s">
        <v>4929</v>
      </c>
      <c r="J2861" s="30" t="s">
        <v>4930</v>
      </c>
      <c r="K2861" s="30" t="s">
        <v>4931</v>
      </c>
      <c r="L2861" s="30" t="s">
        <v>4932</v>
      </c>
      <c r="M2861" s="30" t="s">
        <v>4933</v>
      </c>
      <c r="N2861" s="30" t="s">
        <v>4934</v>
      </c>
      <c r="O2861" s="25"/>
    </row>
    <row r="2862" spans="1:15" ht="45.6">
      <c r="A2862" s="21" t="s">
        <v>4927</v>
      </c>
      <c r="B2862" s="21" t="s">
        <v>4928</v>
      </c>
      <c r="C2862" s="21" t="s">
        <v>2258</v>
      </c>
      <c r="D2862" s="34" t="s">
        <v>1125</v>
      </c>
      <c r="E2862" s="34" t="s">
        <v>1125</v>
      </c>
      <c r="F2862" s="34" t="s">
        <v>1125</v>
      </c>
      <c r="G2862" s="34" t="s">
        <v>1125</v>
      </c>
      <c r="H2862" s="34">
        <v>6.42</v>
      </c>
      <c r="I2862" s="34">
        <v>6.42</v>
      </c>
      <c r="J2862" s="34">
        <v>3.76</v>
      </c>
      <c r="K2862" s="34">
        <v>6.57</v>
      </c>
      <c r="L2862" s="34">
        <v>6.57</v>
      </c>
      <c r="M2862" s="34">
        <v>6.57</v>
      </c>
      <c r="N2862" s="34">
        <v>2.04</v>
      </c>
      <c r="O2862" s="25"/>
    </row>
    <row r="2863" spans="1:15" ht="45.6">
      <c r="A2863" s="21" t="s">
        <v>4935</v>
      </c>
      <c r="B2863" s="21" t="s">
        <v>4936</v>
      </c>
      <c r="C2863" s="21" t="s">
        <v>2157</v>
      </c>
      <c r="D2863" s="30">
        <v>5658</v>
      </c>
      <c r="E2863" s="30">
        <v>5906</v>
      </c>
      <c r="F2863" s="30">
        <v>4083</v>
      </c>
      <c r="G2863" s="30" t="s">
        <v>2158</v>
      </c>
      <c r="H2863" s="30">
        <v>3502</v>
      </c>
      <c r="I2863" s="30" t="s">
        <v>2158</v>
      </c>
      <c r="J2863" s="30">
        <v>2491</v>
      </c>
      <c r="K2863" s="30">
        <v>2969</v>
      </c>
      <c r="L2863" s="30" t="s">
        <v>2158</v>
      </c>
      <c r="M2863" s="30" t="s">
        <v>2158</v>
      </c>
      <c r="N2863" s="30" t="s">
        <v>2158</v>
      </c>
      <c r="O2863" s="25"/>
    </row>
    <row r="2864" spans="1:15" ht="45.6">
      <c r="A2864" s="21" t="s">
        <v>4935</v>
      </c>
      <c r="B2864" s="21" t="s">
        <v>4936</v>
      </c>
      <c r="C2864" s="21" t="s">
        <v>2257</v>
      </c>
      <c r="D2864" s="30" t="s">
        <v>1125</v>
      </c>
      <c r="E2864" s="30" t="s">
        <v>1125</v>
      </c>
      <c r="F2864" s="30">
        <v>542748</v>
      </c>
      <c r="G2864" s="30" t="s">
        <v>1125</v>
      </c>
      <c r="H2864" s="30" t="s">
        <v>1125</v>
      </c>
      <c r="I2864" s="30" t="s">
        <v>1125</v>
      </c>
      <c r="J2864" s="30" t="s">
        <v>1125</v>
      </c>
      <c r="K2864" s="30" t="s">
        <v>1125</v>
      </c>
      <c r="L2864" s="30" t="s">
        <v>1125</v>
      </c>
      <c r="M2864" s="30" t="s">
        <v>1125</v>
      </c>
      <c r="N2864" s="30" t="s">
        <v>1125</v>
      </c>
      <c r="O2864" s="25"/>
    </row>
    <row r="2865" spans="1:15" ht="45.6">
      <c r="A2865" s="21" t="s">
        <v>4935</v>
      </c>
      <c r="B2865" s="21" t="s">
        <v>4936</v>
      </c>
      <c r="C2865" s="21" t="s">
        <v>2258</v>
      </c>
      <c r="D2865" s="34" t="s">
        <v>1125</v>
      </c>
      <c r="E2865" s="34" t="s">
        <v>1125</v>
      </c>
      <c r="F2865" s="34">
        <v>7.52</v>
      </c>
      <c r="G2865" s="34" t="s">
        <v>1125</v>
      </c>
      <c r="H2865" s="34" t="s">
        <v>1125</v>
      </c>
      <c r="I2865" s="34" t="s">
        <v>1125</v>
      </c>
      <c r="J2865" s="34" t="s">
        <v>1125</v>
      </c>
      <c r="K2865" s="34" t="s">
        <v>2161</v>
      </c>
      <c r="L2865" s="34" t="s">
        <v>1125</v>
      </c>
      <c r="M2865" s="34" t="s">
        <v>1125</v>
      </c>
      <c r="N2865" s="34" t="s">
        <v>1125</v>
      </c>
      <c r="O2865" s="25"/>
    </row>
    <row r="2866" spans="1:15" ht="45.6">
      <c r="A2866" s="21" t="s">
        <v>4937</v>
      </c>
      <c r="B2866" s="21" t="s">
        <v>4938</v>
      </c>
      <c r="C2866" s="21" t="s">
        <v>2157</v>
      </c>
      <c r="D2866" s="30">
        <v>5067</v>
      </c>
      <c r="E2866" s="30">
        <v>3273</v>
      </c>
      <c r="F2866" s="30">
        <v>3127</v>
      </c>
      <c r="G2866" s="30">
        <v>3410</v>
      </c>
      <c r="H2866" s="30">
        <v>2068</v>
      </c>
      <c r="I2866" s="30">
        <v>1880</v>
      </c>
      <c r="J2866" s="30" t="s">
        <v>2158</v>
      </c>
      <c r="K2866" s="30" t="s">
        <v>2158</v>
      </c>
      <c r="L2866" s="30" t="s">
        <v>2158</v>
      </c>
      <c r="M2866" s="30" t="s">
        <v>2158</v>
      </c>
      <c r="N2866" s="30" t="s">
        <v>2158</v>
      </c>
      <c r="O2866" s="25"/>
    </row>
    <row r="2867" spans="1:15" ht="45.6">
      <c r="A2867" s="21" t="s">
        <v>4937</v>
      </c>
      <c r="B2867" s="21" t="s">
        <v>4938</v>
      </c>
      <c r="C2867" s="21" t="s">
        <v>2257</v>
      </c>
      <c r="D2867" s="30" t="s">
        <v>4939</v>
      </c>
      <c r="E2867" s="30">
        <v>831702</v>
      </c>
      <c r="F2867" s="30">
        <v>1083102</v>
      </c>
      <c r="G2867" s="30">
        <v>2885861</v>
      </c>
      <c r="H2867" s="30">
        <v>1055226</v>
      </c>
      <c r="I2867" s="30">
        <v>573793</v>
      </c>
      <c r="J2867" s="30" t="s">
        <v>1125</v>
      </c>
      <c r="K2867" s="30" t="s">
        <v>1125</v>
      </c>
      <c r="L2867" s="30" t="s">
        <v>1125</v>
      </c>
      <c r="M2867" s="30" t="s">
        <v>1125</v>
      </c>
      <c r="N2867" s="30" t="s">
        <v>1125</v>
      </c>
      <c r="O2867" s="25"/>
    </row>
    <row r="2868" spans="1:15" ht="45.6">
      <c r="A2868" s="21" t="s">
        <v>4937</v>
      </c>
      <c r="B2868" s="21" t="s">
        <v>4938</v>
      </c>
      <c r="C2868" s="21" t="s">
        <v>2258</v>
      </c>
      <c r="D2868" s="34">
        <v>4.37</v>
      </c>
      <c r="E2868" s="34">
        <v>3.94</v>
      </c>
      <c r="F2868" s="34">
        <v>2.89</v>
      </c>
      <c r="G2868" s="34">
        <v>1.18</v>
      </c>
      <c r="H2868" s="34">
        <v>1.96</v>
      </c>
      <c r="I2868" s="34">
        <v>3.28</v>
      </c>
      <c r="J2868" s="34" t="s">
        <v>1125</v>
      </c>
      <c r="K2868" s="34" t="s">
        <v>1125</v>
      </c>
      <c r="L2868" s="34" t="s">
        <v>1125</v>
      </c>
      <c r="M2868" s="34" t="s">
        <v>1125</v>
      </c>
      <c r="N2868" s="34" t="s">
        <v>1125</v>
      </c>
      <c r="O2868" s="25"/>
    </row>
    <row r="2869" spans="1:15" ht="30.6">
      <c r="A2869" s="21" t="s">
        <v>4940</v>
      </c>
      <c r="B2869" s="21" t="s">
        <v>4941</v>
      </c>
      <c r="C2869" s="21" t="s">
        <v>2157</v>
      </c>
      <c r="D2869" s="30">
        <v>29782</v>
      </c>
      <c r="E2869" s="30">
        <v>32328</v>
      </c>
      <c r="F2869" s="30">
        <v>38752</v>
      </c>
      <c r="G2869" s="30">
        <v>43345</v>
      </c>
      <c r="H2869" s="30">
        <v>38106</v>
      </c>
      <c r="I2869" s="30">
        <v>33014</v>
      </c>
      <c r="J2869" s="30">
        <v>27021</v>
      </c>
      <c r="K2869" s="30">
        <v>40201</v>
      </c>
      <c r="L2869" s="30">
        <v>30572</v>
      </c>
      <c r="M2869" s="30">
        <v>23635</v>
      </c>
      <c r="N2869" s="30">
        <v>24830</v>
      </c>
      <c r="O2869" s="25"/>
    </row>
    <row r="2870" spans="1:15" ht="30.6">
      <c r="A2870" s="21" t="s">
        <v>4940</v>
      </c>
      <c r="B2870" s="21" t="s">
        <v>4941</v>
      </c>
      <c r="C2870" s="21" t="s">
        <v>2257</v>
      </c>
      <c r="D2870" s="30">
        <v>12218114</v>
      </c>
      <c r="E2870" s="30">
        <v>12486740</v>
      </c>
      <c r="F2870" s="30">
        <v>14879501</v>
      </c>
      <c r="G2870" s="30">
        <v>18601292</v>
      </c>
      <c r="H2870" s="30">
        <v>17571565</v>
      </c>
      <c r="I2870" s="30">
        <v>11636100</v>
      </c>
      <c r="J2870" s="30">
        <v>9357420</v>
      </c>
      <c r="K2870" s="30">
        <v>14096693</v>
      </c>
      <c r="L2870" s="30">
        <v>10015353</v>
      </c>
      <c r="M2870" s="30">
        <v>7324407</v>
      </c>
      <c r="N2870" s="30">
        <v>8649955</v>
      </c>
      <c r="O2870" s="25"/>
    </row>
    <row r="2871" spans="1:15" ht="30.6">
      <c r="A2871" s="21" t="s">
        <v>4940</v>
      </c>
      <c r="B2871" s="21" t="s">
        <v>4941</v>
      </c>
      <c r="C2871" s="21" t="s">
        <v>2258</v>
      </c>
      <c r="D2871" s="34">
        <v>2.44</v>
      </c>
      <c r="E2871" s="34">
        <v>2.59</v>
      </c>
      <c r="F2871" s="34">
        <v>2.6</v>
      </c>
      <c r="G2871" s="34">
        <v>2.33</v>
      </c>
      <c r="H2871" s="34">
        <v>2.17</v>
      </c>
      <c r="I2871" s="34">
        <v>2.84</v>
      </c>
      <c r="J2871" s="34">
        <v>2.89</v>
      </c>
      <c r="K2871" s="34">
        <v>2.85</v>
      </c>
      <c r="L2871" s="34">
        <v>3.05</v>
      </c>
      <c r="M2871" s="34">
        <v>3.23</v>
      </c>
      <c r="N2871" s="34">
        <v>2.87</v>
      </c>
      <c r="O2871" s="25"/>
    </row>
    <row r="2872" spans="1:15" ht="30.6">
      <c r="A2872" s="21" t="s">
        <v>4942</v>
      </c>
      <c r="B2872" s="21" t="s">
        <v>4943</v>
      </c>
      <c r="C2872" s="21" t="s">
        <v>2157</v>
      </c>
      <c r="D2872" s="30">
        <v>24772</v>
      </c>
      <c r="E2872" s="30">
        <v>18583</v>
      </c>
      <c r="F2872" s="30">
        <v>15984</v>
      </c>
      <c r="G2872" s="30">
        <v>18431</v>
      </c>
      <c r="H2872" s="30">
        <v>16267</v>
      </c>
      <c r="I2872" s="30">
        <v>15149</v>
      </c>
      <c r="J2872" s="30">
        <v>11920</v>
      </c>
      <c r="K2872" s="30">
        <v>13810</v>
      </c>
      <c r="L2872" s="30">
        <v>11797</v>
      </c>
      <c r="M2872" s="30">
        <v>10915</v>
      </c>
      <c r="N2872" s="30">
        <v>10279</v>
      </c>
      <c r="O2872" s="25"/>
    </row>
    <row r="2873" spans="1:15" ht="30.6">
      <c r="A2873" s="21" t="s">
        <v>4942</v>
      </c>
      <c r="B2873" s="21" t="s">
        <v>4943</v>
      </c>
      <c r="C2873" s="21" t="s">
        <v>2257</v>
      </c>
      <c r="D2873" s="30" t="s">
        <v>4944</v>
      </c>
      <c r="E2873" s="30" t="s">
        <v>4945</v>
      </c>
      <c r="F2873" s="30" t="s">
        <v>4946</v>
      </c>
      <c r="G2873" s="30" t="s">
        <v>4947</v>
      </c>
      <c r="H2873" s="30" t="s">
        <v>4948</v>
      </c>
      <c r="I2873" s="30" t="s">
        <v>4949</v>
      </c>
      <c r="J2873" s="30" t="s">
        <v>4950</v>
      </c>
      <c r="K2873" s="30">
        <v>649230</v>
      </c>
      <c r="L2873" s="30" t="s">
        <v>4951</v>
      </c>
      <c r="M2873" s="30" t="s">
        <v>4952</v>
      </c>
      <c r="N2873" s="30" t="s">
        <v>4953</v>
      </c>
      <c r="O2873" s="25"/>
    </row>
    <row r="2874" spans="1:15" ht="30.6">
      <c r="A2874" s="21" t="s">
        <v>4942</v>
      </c>
      <c r="B2874" s="21" t="s">
        <v>4943</v>
      </c>
      <c r="C2874" s="21" t="s">
        <v>2258</v>
      </c>
      <c r="D2874" s="34">
        <v>14.45</v>
      </c>
      <c r="E2874" s="34">
        <v>11.85</v>
      </c>
      <c r="F2874" s="34">
        <v>11.89</v>
      </c>
      <c r="G2874" s="34">
        <v>12.47</v>
      </c>
      <c r="H2874" s="34">
        <v>12.49</v>
      </c>
      <c r="I2874" s="34">
        <v>21.4</v>
      </c>
      <c r="J2874" s="34">
        <v>22.61</v>
      </c>
      <c r="K2874" s="34">
        <v>21.27</v>
      </c>
      <c r="L2874" s="34">
        <v>3.11</v>
      </c>
      <c r="M2874" s="34">
        <v>3.06</v>
      </c>
      <c r="N2874" s="34">
        <v>5.85</v>
      </c>
      <c r="O2874" s="25"/>
    </row>
    <row r="2875" spans="1:15" ht="60.6">
      <c r="A2875" s="21" t="s">
        <v>4954</v>
      </c>
      <c r="B2875" s="21" t="s">
        <v>4955</v>
      </c>
      <c r="C2875" s="21" t="s">
        <v>2157</v>
      </c>
      <c r="D2875" s="30" t="s">
        <v>2158</v>
      </c>
      <c r="E2875" s="30" t="s">
        <v>2158</v>
      </c>
      <c r="F2875" s="30" t="s">
        <v>2158</v>
      </c>
      <c r="G2875" s="30" t="s">
        <v>2158</v>
      </c>
      <c r="H2875" s="30" t="s">
        <v>2158</v>
      </c>
      <c r="I2875" s="30" t="s">
        <v>2158</v>
      </c>
      <c r="J2875" s="30" t="s">
        <v>2158</v>
      </c>
      <c r="K2875" s="30" t="s">
        <v>2158</v>
      </c>
      <c r="L2875" s="30" t="s">
        <v>2158</v>
      </c>
      <c r="M2875" s="30" t="s">
        <v>2158</v>
      </c>
      <c r="N2875" s="30">
        <v>1209</v>
      </c>
      <c r="O2875" s="25"/>
    </row>
    <row r="2876" spans="1:15" ht="30.6">
      <c r="A2876" s="21" t="s">
        <v>4956</v>
      </c>
      <c r="B2876" s="21" t="s">
        <v>4957</v>
      </c>
      <c r="C2876" s="21" t="s">
        <v>2157</v>
      </c>
      <c r="D2876" s="30">
        <v>20801</v>
      </c>
      <c r="E2876" s="30">
        <v>21206</v>
      </c>
      <c r="F2876" s="30">
        <v>20353</v>
      </c>
      <c r="G2876" s="30">
        <v>9825</v>
      </c>
      <c r="H2876" s="30">
        <v>14860</v>
      </c>
      <c r="I2876" s="30" t="s">
        <v>2158</v>
      </c>
      <c r="J2876" s="30" t="s">
        <v>2158</v>
      </c>
      <c r="K2876" s="30" t="s">
        <v>2158</v>
      </c>
      <c r="L2876" s="30" t="s">
        <v>2158</v>
      </c>
      <c r="M2876" s="30">
        <v>17764</v>
      </c>
      <c r="N2876" s="30">
        <v>16529</v>
      </c>
      <c r="O2876" s="25"/>
    </row>
    <row r="2877" spans="1:15" ht="30.6">
      <c r="A2877" s="21" t="s">
        <v>4956</v>
      </c>
      <c r="B2877" s="21" t="s">
        <v>4957</v>
      </c>
      <c r="C2877" s="21" t="s">
        <v>2257</v>
      </c>
      <c r="D2877" s="30">
        <v>14348393</v>
      </c>
      <c r="E2877" s="30">
        <v>14663215</v>
      </c>
      <c r="F2877" s="30">
        <v>13930829</v>
      </c>
      <c r="G2877" s="30">
        <v>9328048</v>
      </c>
      <c r="H2877" s="30">
        <v>12384873</v>
      </c>
      <c r="I2877" s="30" t="s">
        <v>1125</v>
      </c>
      <c r="J2877" s="30" t="s">
        <v>1125</v>
      </c>
      <c r="K2877" s="30" t="s">
        <v>1125</v>
      </c>
      <c r="L2877" s="30" t="s">
        <v>1125</v>
      </c>
      <c r="M2877" s="30">
        <v>8854172</v>
      </c>
      <c r="N2877" s="30">
        <v>9120840</v>
      </c>
      <c r="O2877" s="25"/>
    </row>
    <row r="2878" spans="1:15" ht="30.6">
      <c r="A2878" s="21" t="s">
        <v>4956</v>
      </c>
      <c r="B2878" s="21" t="s">
        <v>4957</v>
      </c>
      <c r="C2878" s="21" t="s">
        <v>2258</v>
      </c>
      <c r="D2878" s="34">
        <v>1.45</v>
      </c>
      <c r="E2878" s="34">
        <v>1.45</v>
      </c>
      <c r="F2878" s="34">
        <v>1.46</v>
      </c>
      <c r="G2878" s="34">
        <v>1.05</v>
      </c>
      <c r="H2878" s="34">
        <v>1.2</v>
      </c>
      <c r="I2878" s="34" t="s">
        <v>1125</v>
      </c>
      <c r="J2878" s="34" t="s">
        <v>1125</v>
      </c>
      <c r="K2878" s="34" t="s">
        <v>1125</v>
      </c>
      <c r="L2878" s="34" t="s">
        <v>1125</v>
      </c>
      <c r="M2878" s="34">
        <v>2.0099999999999998</v>
      </c>
      <c r="N2878" s="34">
        <v>1.81</v>
      </c>
      <c r="O2878" s="25"/>
    </row>
    <row r="2879" spans="1:15" ht="45.6">
      <c r="A2879" s="21" t="s">
        <v>4958</v>
      </c>
      <c r="B2879" s="21" t="s">
        <v>4959</v>
      </c>
      <c r="C2879" s="21" t="s">
        <v>2157</v>
      </c>
      <c r="D2879" s="30">
        <v>36698</v>
      </c>
      <c r="E2879" s="30">
        <v>47477</v>
      </c>
      <c r="F2879" s="30">
        <v>43522</v>
      </c>
      <c r="G2879" s="30">
        <v>43593</v>
      </c>
      <c r="H2879" s="30">
        <v>44487</v>
      </c>
      <c r="I2879" s="30">
        <v>38436</v>
      </c>
      <c r="J2879" s="30">
        <v>30257</v>
      </c>
      <c r="K2879" s="30">
        <v>30062</v>
      </c>
      <c r="L2879" s="30">
        <v>29908</v>
      </c>
      <c r="M2879" s="30">
        <v>24910</v>
      </c>
      <c r="N2879" s="30">
        <v>18031</v>
      </c>
      <c r="O2879" s="25"/>
    </row>
    <row r="2880" spans="1:15" ht="45.6">
      <c r="A2880" s="21" t="s">
        <v>4958</v>
      </c>
      <c r="B2880" s="21" t="s">
        <v>4959</v>
      </c>
      <c r="C2880" s="21" t="s">
        <v>2257</v>
      </c>
      <c r="D2880" s="30" t="s">
        <v>4960</v>
      </c>
      <c r="E2880" s="30" t="s">
        <v>4961</v>
      </c>
      <c r="F2880" s="30" t="s">
        <v>1125</v>
      </c>
      <c r="G2880" s="30" t="s">
        <v>4962</v>
      </c>
      <c r="H2880" s="30">
        <v>14534515</v>
      </c>
      <c r="I2880" s="30">
        <v>10647942</v>
      </c>
      <c r="J2880" s="30">
        <v>7865049</v>
      </c>
      <c r="K2880" s="30">
        <v>6607127</v>
      </c>
      <c r="L2880" s="30">
        <v>8458067</v>
      </c>
      <c r="M2880" s="30" t="s">
        <v>4963</v>
      </c>
      <c r="N2880" s="30">
        <v>4408405</v>
      </c>
      <c r="O2880" s="25"/>
    </row>
    <row r="2881" spans="1:15" ht="45.6">
      <c r="A2881" s="21" t="s">
        <v>4958</v>
      </c>
      <c r="B2881" s="21" t="s">
        <v>4959</v>
      </c>
      <c r="C2881" s="21" t="s">
        <v>2258</v>
      </c>
      <c r="D2881" s="34">
        <v>1.67</v>
      </c>
      <c r="E2881" s="34">
        <v>3.01</v>
      </c>
      <c r="F2881" s="34" t="s">
        <v>1125</v>
      </c>
      <c r="G2881" s="34">
        <v>2.81</v>
      </c>
      <c r="H2881" s="34">
        <v>3.06</v>
      </c>
      <c r="I2881" s="34">
        <v>3.61</v>
      </c>
      <c r="J2881" s="34">
        <v>3.85</v>
      </c>
      <c r="K2881" s="34">
        <v>4.55</v>
      </c>
      <c r="L2881" s="34">
        <v>3.54</v>
      </c>
      <c r="M2881" s="34">
        <v>4.1399999999999997</v>
      </c>
      <c r="N2881" s="34">
        <v>4.09</v>
      </c>
      <c r="O2881" s="25"/>
    </row>
    <row r="2882" spans="1:15" ht="60.6">
      <c r="A2882" s="21" t="s">
        <v>4964</v>
      </c>
      <c r="B2882" s="21" t="s">
        <v>4965</v>
      </c>
      <c r="C2882" s="21" t="s">
        <v>2157</v>
      </c>
      <c r="D2882" s="30">
        <v>84624</v>
      </c>
      <c r="E2882" s="30">
        <v>54429</v>
      </c>
      <c r="F2882" s="30">
        <v>55415</v>
      </c>
      <c r="G2882" s="30">
        <v>45805</v>
      </c>
      <c r="H2882" s="30">
        <v>45051</v>
      </c>
      <c r="I2882" s="30">
        <v>52754</v>
      </c>
      <c r="J2882" s="30">
        <v>48154</v>
      </c>
      <c r="K2882" s="30">
        <v>40024</v>
      </c>
      <c r="L2882" s="30">
        <v>30319</v>
      </c>
      <c r="M2882" s="30">
        <v>28718</v>
      </c>
      <c r="N2882" s="30">
        <v>23174</v>
      </c>
      <c r="O2882" s="25"/>
    </row>
    <row r="2883" spans="1:15" ht="60.6">
      <c r="A2883" s="21" t="s">
        <v>4964</v>
      </c>
      <c r="B2883" s="21" t="s">
        <v>4965</v>
      </c>
      <c r="C2883" s="21" t="s">
        <v>2257</v>
      </c>
      <c r="D2883" s="30" t="s">
        <v>4966</v>
      </c>
      <c r="E2883" s="30">
        <v>29708266</v>
      </c>
      <c r="F2883" s="30">
        <v>23613864</v>
      </c>
      <c r="G2883" s="30">
        <v>24790949</v>
      </c>
      <c r="H2883" s="30">
        <v>30570905</v>
      </c>
      <c r="I2883" s="30">
        <v>27408985</v>
      </c>
      <c r="J2883" s="30">
        <v>23644505</v>
      </c>
      <c r="K2883" s="30">
        <v>21128661</v>
      </c>
      <c r="L2883" s="30">
        <v>15173225</v>
      </c>
      <c r="M2883" s="30">
        <v>12362651</v>
      </c>
      <c r="N2883" s="30">
        <v>10862469</v>
      </c>
      <c r="O2883" s="25"/>
    </row>
    <row r="2884" spans="1:15" ht="60.6">
      <c r="A2884" s="21" t="s">
        <v>4964</v>
      </c>
      <c r="B2884" s="21" t="s">
        <v>4965</v>
      </c>
      <c r="C2884" s="21" t="s">
        <v>2258</v>
      </c>
      <c r="D2884" s="34">
        <v>1.8</v>
      </c>
      <c r="E2884" s="34">
        <v>1.83</v>
      </c>
      <c r="F2884" s="34">
        <v>2.35</v>
      </c>
      <c r="G2884" s="34">
        <v>1.85</v>
      </c>
      <c r="H2884" s="34">
        <v>1.47</v>
      </c>
      <c r="I2884" s="34">
        <v>1.92</v>
      </c>
      <c r="J2884" s="34">
        <v>2.04</v>
      </c>
      <c r="K2884" s="34">
        <v>1.89</v>
      </c>
      <c r="L2884" s="34">
        <v>2</v>
      </c>
      <c r="M2884" s="34">
        <v>2.3199999999999998</v>
      </c>
      <c r="N2884" s="34">
        <v>2.13</v>
      </c>
      <c r="O2884" s="25"/>
    </row>
    <row r="2885" spans="1:15" ht="45.6">
      <c r="A2885" s="21" t="s">
        <v>4967</v>
      </c>
      <c r="B2885" s="21" t="s">
        <v>4968</v>
      </c>
      <c r="C2885" s="21" t="s">
        <v>2157</v>
      </c>
      <c r="D2885" s="30" t="s">
        <v>2158</v>
      </c>
      <c r="E2885" s="30" t="s">
        <v>2158</v>
      </c>
      <c r="F2885" s="30" t="s">
        <v>2158</v>
      </c>
      <c r="G2885" s="30">
        <v>10527</v>
      </c>
      <c r="H2885" s="30">
        <v>3893</v>
      </c>
      <c r="I2885" s="30">
        <v>4267</v>
      </c>
      <c r="J2885" s="30">
        <v>2067</v>
      </c>
      <c r="K2885" s="30">
        <v>2103</v>
      </c>
      <c r="L2885" s="30" t="s">
        <v>2158</v>
      </c>
      <c r="M2885" s="30">
        <v>1035</v>
      </c>
      <c r="N2885" s="30" t="s">
        <v>2158</v>
      </c>
      <c r="O2885" s="25"/>
    </row>
    <row r="2886" spans="1:15" ht="45.6">
      <c r="A2886" s="21" t="s">
        <v>4967</v>
      </c>
      <c r="B2886" s="21" t="s">
        <v>4968</v>
      </c>
      <c r="C2886" s="21" t="s">
        <v>2257</v>
      </c>
      <c r="D2886" s="30" t="s">
        <v>1125</v>
      </c>
      <c r="E2886" s="30" t="s">
        <v>1125</v>
      </c>
      <c r="F2886" s="30" t="s">
        <v>1125</v>
      </c>
      <c r="G2886" s="30" t="s">
        <v>4969</v>
      </c>
      <c r="H2886" s="30" t="s">
        <v>4970</v>
      </c>
      <c r="I2886" s="30" t="s">
        <v>4971</v>
      </c>
      <c r="J2886" s="30" t="s">
        <v>4972</v>
      </c>
      <c r="K2886" s="30" t="s">
        <v>4973</v>
      </c>
      <c r="L2886" s="30" t="s">
        <v>1125</v>
      </c>
      <c r="M2886" s="30" t="s">
        <v>4974</v>
      </c>
      <c r="N2886" s="30" t="s">
        <v>1125</v>
      </c>
      <c r="O2886" s="25"/>
    </row>
    <row r="2887" spans="1:15" ht="45.6">
      <c r="A2887" s="21" t="s">
        <v>4967</v>
      </c>
      <c r="B2887" s="21" t="s">
        <v>4968</v>
      </c>
      <c r="C2887" s="21" t="s">
        <v>2258</v>
      </c>
      <c r="D2887" s="34" t="s">
        <v>1125</v>
      </c>
      <c r="E2887" s="34" t="s">
        <v>1125</v>
      </c>
      <c r="F2887" s="34" t="s">
        <v>1125</v>
      </c>
      <c r="G2887" s="34">
        <v>98.89</v>
      </c>
      <c r="H2887" s="34">
        <v>35.17</v>
      </c>
      <c r="I2887" s="34">
        <v>35.17</v>
      </c>
      <c r="J2887" s="34">
        <v>31.72</v>
      </c>
      <c r="K2887" s="34">
        <v>31.72</v>
      </c>
      <c r="L2887" s="34" t="s">
        <v>1125</v>
      </c>
      <c r="M2887" s="34">
        <v>110.31</v>
      </c>
      <c r="N2887" s="34" t="s">
        <v>1125</v>
      </c>
      <c r="O2887" s="25"/>
    </row>
    <row r="2888" spans="1:15" ht="30.6">
      <c r="A2888" s="21" t="s">
        <v>4975</v>
      </c>
      <c r="B2888" s="21" t="s">
        <v>4976</v>
      </c>
      <c r="C2888" s="21" t="s">
        <v>2157</v>
      </c>
      <c r="D2888" s="30" t="s">
        <v>2158</v>
      </c>
      <c r="E2888" s="30" t="s">
        <v>2158</v>
      </c>
      <c r="F2888" s="30">
        <v>3500</v>
      </c>
      <c r="G2888" s="30">
        <v>0</v>
      </c>
      <c r="H2888" s="30">
        <v>0</v>
      </c>
      <c r="I2888" s="30">
        <v>0</v>
      </c>
      <c r="J2888" s="30">
        <v>0</v>
      </c>
      <c r="K2888" s="30" t="s">
        <v>2158</v>
      </c>
      <c r="L2888" s="30">
        <v>0</v>
      </c>
      <c r="M2888" s="30">
        <v>0</v>
      </c>
      <c r="N2888" s="30">
        <v>0</v>
      </c>
      <c r="O2888" s="25"/>
    </row>
    <row r="2889" spans="1:15" ht="90.6">
      <c r="A2889" s="21" t="s">
        <v>4977</v>
      </c>
      <c r="B2889" s="21" t="s">
        <v>4978</v>
      </c>
      <c r="C2889" s="21" t="s">
        <v>2157</v>
      </c>
      <c r="D2889" s="30">
        <v>16061</v>
      </c>
      <c r="E2889" s="30">
        <v>22296</v>
      </c>
      <c r="F2889" s="30">
        <v>25477</v>
      </c>
      <c r="G2889" s="30">
        <v>27699</v>
      </c>
      <c r="H2889" s="30">
        <v>25777</v>
      </c>
      <c r="I2889" s="30">
        <v>21162</v>
      </c>
      <c r="J2889" s="30">
        <v>17821</v>
      </c>
      <c r="K2889" s="30">
        <v>21208</v>
      </c>
      <c r="L2889" s="30">
        <v>17107</v>
      </c>
      <c r="M2889" s="30">
        <v>15755</v>
      </c>
      <c r="N2889" s="30">
        <v>13469</v>
      </c>
      <c r="O2889" s="25"/>
    </row>
    <row r="2890" spans="1:15" ht="90.6">
      <c r="A2890" s="21" t="s">
        <v>4977</v>
      </c>
      <c r="B2890" s="21" t="s">
        <v>4978</v>
      </c>
      <c r="C2890" s="21" t="s">
        <v>2159</v>
      </c>
      <c r="D2890" s="30">
        <v>17875</v>
      </c>
      <c r="E2890" s="30">
        <v>22108</v>
      </c>
      <c r="F2890" s="30">
        <v>29709</v>
      </c>
      <c r="G2890" s="30">
        <v>22349</v>
      </c>
      <c r="H2890" s="30">
        <v>22438</v>
      </c>
      <c r="I2890" s="30">
        <v>21102</v>
      </c>
      <c r="J2890" s="30">
        <v>23541</v>
      </c>
      <c r="K2890" s="30">
        <v>25805</v>
      </c>
      <c r="L2890" s="30">
        <v>17880</v>
      </c>
      <c r="M2890" s="30">
        <v>13579</v>
      </c>
      <c r="N2890" s="30">
        <v>10762</v>
      </c>
      <c r="O2890" s="25"/>
    </row>
    <row r="2891" spans="1:15" ht="90.6">
      <c r="A2891" s="21" t="s">
        <v>4977</v>
      </c>
      <c r="B2891" s="21" t="s">
        <v>4978</v>
      </c>
      <c r="C2891" s="21" t="s">
        <v>2160</v>
      </c>
      <c r="D2891" s="34">
        <v>898.5</v>
      </c>
      <c r="E2891" s="34">
        <v>1008.48</v>
      </c>
      <c r="F2891" s="34">
        <v>857.54</v>
      </c>
      <c r="G2891" s="34">
        <v>1239.42</v>
      </c>
      <c r="H2891" s="34">
        <v>1148.81</v>
      </c>
      <c r="I2891" s="34">
        <v>1002.83</v>
      </c>
      <c r="J2891" s="34">
        <v>757.01</v>
      </c>
      <c r="K2891" s="34">
        <v>821.86</v>
      </c>
      <c r="L2891" s="34">
        <v>956.77</v>
      </c>
      <c r="M2891" s="34">
        <v>1160.19</v>
      </c>
      <c r="N2891" s="34">
        <v>1251.5899999999999</v>
      </c>
      <c r="O2891" s="25"/>
    </row>
    <row r="2892" spans="1:15" ht="30.6">
      <c r="A2892" s="21" t="s">
        <v>4979</v>
      </c>
      <c r="B2892" s="21" t="s">
        <v>4980</v>
      </c>
      <c r="C2892" s="21" t="s">
        <v>2157</v>
      </c>
      <c r="D2892" s="30">
        <v>123018</v>
      </c>
      <c r="E2892" s="30">
        <v>114970</v>
      </c>
      <c r="F2892" s="30">
        <v>114080</v>
      </c>
      <c r="G2892" s="30">
        <v>115696</v>
      </c>
      <c r="H2892" s="30">
        <v>101945</v>
      </c>
      <c r="I2892" s="30">
        <v>108023</v>
      </c>
      <c r="J2892" s="30">
        <v>134328</v>
      </c>
      <c r="K2892" s="30">
        <v>136369</v>
      </c>
      <c r="L2892" s="30">
        <v>122471</v>
      </c>
      <c r="M2892" s="30">
        <v>109255</v>
      </c>
      <c r="N2892" s="30">
        <v>90098</v>
      </c>
      <c r="O2892" s="25"/>
    </row>
    <row r="2893" spans="1:15" ht="30.6">
      <c r="A2893" s="21" t="s">
        <v>4979</v>
      </c>
      <c r="B2893" s="21" t="s">
        <v>4980</v>
      </c>
      <c r="C2893" s="21" t="s">
        <v>2257</v>
      </c>
      <c r="D2893" s="30">
        <v>30937615</v>
      </c>
      <c r="E2893" s="30">
        <v>27132640</v>
      </c>
      <c r="F2893" s="30">
        <v>27923456</v>
      </c>
      <c r="G2893" s="30">
        <v>28579214</v>
      </c>
      <c r="H2893" s="30">
        <v>25402842</v>
      </c>
      <c r="I2893" s="30">
        <v>25488539</v>
      </c>
      <c r="J2893" s="30">
        <v>31138494</v>
      </c>
      <c r="K2893" s="30" t="s">
        <v>4981</v>
      </c>
      <c r="L2893" s="30" t="s">
        <v>4982</v>
      </c>
      <c r="M2893" s="30" t="s">
        <v>4983</v>
      </c>
      <c r="N2893" s="30">
        <v>9781195</v>
      </c>
      <c r="O2893" s="25"/>
    </row>
    <row r="2894" spans="1:15" ht="30.6">
      <c r="A2894" s="21" t="s">
        <v>4979</v>
      </c>
      <c r="B2894" s="21" t="s">
        <v>4980</v>
      </c>
      <c r="C2894" s="21" t="s">
        <v>2258</v>
      </c>
      <c r="D2894" s="34">
        <v>3.98</v>
      </c>
      <c r="E2894" s="34">
        <v>4.24</v>
      </c>
      <c r="F2894" s="34">
        <v>4.09</v>
      </c>
      <c r="G2894" s="34">
        <v>4.05</v>
      </c>
      <c r="H2894" s="34">
        <v>4.01</v>
      </c>
      <c r="I2894" s="34">
        <v>4.24</v>
      </c>
      <c r="J2894" s="34">
        <v>4.3099999999999996</v>
      </c>
      <c r="K2894" s="34">
        <v>3.89</v>
      </c>
      <c r="L2894" s="34">
        <v>4.13</v>
      </c>
      <c r="M2894" s="34">
        <v>4.3499999999999996</v>
      </c>
      <c r="N2894" s="34">
        <v>9.2100000000000009</v>
      </c>
      <c r="O2894" s="25"/>
    </row>
    <row r="2895" spans="1:15" ht="30.6">
      <c r="A2895" s="21" t="s">
        <v>4984</v>
      </c>
      <c r="B2895" s="21" t="s">
        <v>4985</v>
      </c>
      <c r="C2895" s="21" t="s">
        <v>2157</v>
      </c>
      <c r="D2895" s="30">
        <v>109</v>
      </c>
      <c r="E2895" s="30">
        <v>79</v>
      </c>
      <c r="F2895" s="30">
        <v>97</v>
      </c>
      <c r="G2895" s="30">
        <v>58</v>
      </c>
      <c r="H2895" s="30">
        <v>171</v>
      </c>
      <c r="I2895" s="30" t="s">
        <v>2158</v>
      </c>
      <c r="J2895" s="30" t="s">
        <v>2158</v>
      </c>
      <c r="K2895" s="30" t="s">
        <v>2158</v>
      </c>
      <c r="L2895" s="30">
        <v>2763</v>
      </c>
      <c r="M2895" s="30">
        <v>7210</v>
      </c>
      <c r="N2895" s="30">
        <v>6500</v>
      </c>
      <c r="O2895" s="25"/>
    </row>
    <row r="2896" spans="1:15" ht="30.6">
      <c r="A2896" s="21" t="s">
        <v>4984</v>
      </c>
      <c r="B2896" s="21" t="s">
        <v>4985</v>
      </c>
      <c r="C2896" s="21" t="s">
        <v>2257</v>
      </c>
      <c r="D2896" s="30">
        <v>5653</v>
      </c>
      <c r="E2896" s="30">
        <v>3360</v>
      </c>
      <c r="F2896" s="30">
        <v>4863</v>
      </c>
      <c r="G2896" s="30">
        <v>2559</v>
      </c>
      <c r="H2896" s="30">
        <v>6130</v>
      </c>
      <c r="I2896" s="30" t="s">
        <v>1125</v>
      </c>
      <c r="J2896" s="30" t="s">
        <v>1125</v>
      </c>
      <c r="K2896" s="30" t="s">
        <v>1125</v>
      </c>
      <c r="L2896" s="30" t="s">
        <v>4986</v>
      </c>
      <c r="M2896" s="30" t="s">
        <v>4987</v>
      </c>
      <c r="N2896" s="30" t="s">
        <v>4988</v>
      </c>
      <c r="O2896" s="25"/>
    </row>
    <row r="2897" spans="1:15" ht="30.6">
      <c r="A2897" s="21" t="s">
        <v>4984</v>
      </c>
      <c r="B2897" s="21" t="s">
        <v>4985</v>
      </c>
      <c r="C2897" s="21" t="s">
        <v>2258</v>
      </c>
      <c r="D2897" s="34">
        <v>19.28</v>
      </c>
      <c r="E2897" s="34">
        <v>23.51</v>
      </c>
      <c r="F2897" s="34">
        <v>19.95</v>
      </c>
      <c r="G2897" s="34">
        <v>22.67</v>
      </c>
      <c r="H2897" s="34">
        <v>27.9</v>
      </c>
      <c r="I2897" s="34" t="s">
        <v>1125</v>
      </c>
      <c r="J2897" s="34" t="s">
        <v>1125</v>
      </c>
      <c r="K2897" s="34" t="s">
        <v>1125</v>
      </c>
      <c r="L2897" s="34">
        <v>41.82</v>
      </c>
      <c r="M2897" s="34">
        <v>51.03</v>
      </c>
      <c r="N2897" s="34">
        <v>37.909999999999997</v>
      </c>
      <c r="O2897" s="25"/>
    </row>
    <row r="2898" spans="1:15" ht="30.6">
      <c r="A2898" s="21" t="s">
        <v>4989</v>
      </c>
      <c r="B2898" s="21" t="s">
        <v>4990</v>
      </c>
      <c r="C2898" s="21" t="s">
        <v>2157</v>
      </c>
      <c r="D2898" s="30">
        <v>938668</v>
      </c>
      <c r="E2898" s="30">
        <v>805264</v>
      </c>
      <c r="F2898" s="30">
        <v>774153</v>
      </c>
      <c r="G2898" s="30">
        <v>824343</v>
      </c>
      <c r="H2898" s="30">
        <v>780299</v>
      </c>
      <c r="I2898" s="30">
        <v>814048</v>
      </c>
      <c r="J2898" s="30">
        <v>906368</v>
      </c>
      <c r="K2898" s="30">
        <v>911658</v>
      </c>
      <c r="L2898" s="30">
        <v>856787</v>
      </c>
      <c r="M2898" s="30">
        <v>843442</v>
      </c>
      <c r="N2898" s="30">
        <v>768817</v>
      </c>
      <c r="O2898" s="25"/>
    </row>
    <row r="2899" spans="1:15" ht="30.6">
      <c r="A2899" s="21" t="s">
        <v>4989</v>
      </c>
      <c r="B2899" s="21" t="s">
        <v>4990</v>
      </c>
      <c r="C2899" s="21" t="s">
        <v>2257</v>
      </c>
      <c r="D2899" s="30">
        <v>176202274</v>
      </c>
      <c r="E2899" s="30" t="s">
        <v>4991</v>
      </c>
      <c r="F2899" s="30" t="s">
        <v>4992</v>
      </c>
      <c r="G2899" s="30" t="s">
        <v>4993</v>
      </c>
      <c r="H2899" s="30">
        <v>141419536</v>
      </c>
      <c r="I2899" s="30">
        <v>146594503</v>
      </c>
      <c r="J2899" s="30">
        <v>120222426</v>
      </c>
      <c r="K2899" s="30">
        <v>99525985</v>
      </c>
      <c r="L2899" s="30">
        <v>441878192</v>
      </c>
      <c r="M2899" s="30" t="s">
        <v>4994</v>
      </c>
      <c r="N2899" s="30" t="s">
        <v>4995</v>
      </c>
      <c r="O2899" s="25"/>
    </row>
    <row r="2900" spans="1:15" ht="30.6">
      <c r="A2900" s="21" t="s">
        <v>4989</v>
      </c>
      <c r="B2900" s="21" t="s">
        <v>4990</v>
      </c>
      <c r="C2900" s="21" t="s">
        <v>2258</v>
      </c>
      <c r="D2900" s="34">
        <v>5.33</v>
      </c>
      <c r="E2900" s="34">
        <v>5.37</v>
      </c>
      <c r="F2900" s="34">
        <v>4.6100000000000003</v>
      </c>
      <c r="G2900" s="34">
        <v>5.38</v>
      </c>
      <c r="H2900" s="34">
        <v>5.52</v>
      </c>
      <c r="I2900" s="34">
        <v>5.55</v>
      </c>
      <c r="J2900" s="34">
        <v>7.54</v>
      </c>
      <c r="K2900" s="34">
        <v>9.16</v>
      </c>
      <c r="L2900" s="34">
        <v>1.94</v>
      </c>
      <c r="M2900" s="34">
        <v>1.1499999999999999</v>
      </c>
      <c r="N2900" s="34">
        <v>1.92</v>
      </c>
      <c r="O2900" s="25"/>
    </row>
    <row r="2901" spans="1:15" ht="30.6">
      <c r="A2901" s="21" t="s">
        <v>4996</v>
      </c>
      <c r="B2901" s="21" t="s">
        <v>4997</v>
      </c>
      <c r="C2901" s="21" t="s">
        <v>2157</v>
      </c>
      <c r="D2901" s="30">
        <v>41247</v>
      </c>
      <c r="E2901" s="30">
        <v>36269</v>
      </c>
      <c r="F2901" s="30">
        <v>38378</v>
      </c>
      <c r="G2901" s="30">
        <v>57205</v>
      </c>
      <c r="H2901" s="30">
        <v>39169</v>
      </c>
      <c r="I2901" s="30">
        <v>40499</v>
      </c>
      <c r="J2901" s="30">
        <v>38783</v>
      </c>
      <c r="K2901" s="30">
        <v>28094</v>
      </c>
      <c r="L2901" s="30">
        <v>39301</v>
      </c>
      <c r="M2901" s="30">
        <v>30832</v>
      </c>
      <c r="N2901" s="30">
        <v>28169</v>
      </c>
      <c r="O2901" s="25"/>
    </row>
    <row r="2902" spans="1:15" ht="30.6">
      <c r="A2902" s="21" t="s">
        <v>4996</v>
      </c>
      <c r="B2902" s="21" t="s">
        <v>4997</v>
      </c>
      <c r="C2902" s="21" t="s">
        <v>2257</v>
      </c>
      <c r="D2902" s="30" t="s">
        <v>4998</v>
      </c>
      <c r="E2902" s="30">
        <v>2777138</v>
      </c>
      <c r="F2902" s="30">
        <v>3200539</v>
      </c>
      <c r="G2902" s="30">
        <v>3439192</v>
      </c>
      <c r="H2902" s="30">
        <v>1899594</v>
      </c>
      <c r="I2902" s="30">
        <v>1628425</v>
      </c>
      <c r="J2902" s="30">
        <v>2804215</v>
      </c>
      <c r="K2902" s="30">
        <v>1962345</v>
      </c>
      <c r="L2902" s="30">
        <v>89066126</v>
      </c>
      <c r="M2902" s="30" t="s">
        <v>4999</v>
      </c>
      <c r="N2902" s="30">
        <v>47156003</v>
      </c>
      <c r="O2902" s="25"/>
    </row>
    <row r="2903" spans="1:15" ht="30.6">
      <c r="A2903" s="21" t="s">
        <v>4996</v>
      </c>
      <c r="B2903" s="21" t="s">
        <v>4997</v>
      </c>
      <c r="C2903" s="21" t="s">
        <v>2258</v>
      </c>
      <c r="D2903" s="34">
        <v>17.18</v>
      </c>
      <c r="E2903" s="34">
        <v>13.06</v>
      </c>
      <c r="F2903" s="34">
        <v>11.99</v>
      </c>
      <c r="G2903" s="34">
        <v>16.63</v>
      </c>
      <c r="H2903" s="34">
        <v>20.62</v>
      </c>
      <c r="I2903" s="34">
        <v>24.87</v>
      </c>
      <c r="J2903" s="34">
        <v>13.83</v>
      </c>
      <c r="K2903" s="34">
        <v>14.32</v>
      </c>
      <c r="L2903" s="34">
        <v>0.44</v>
      </c>
      <c r="M2903" s="34">
        <v>0.64</v>
      </c>
      <c r="N2903" s="34">
        <v>0.6</v>
      </c>
      <c r="O2903" s="25"/>
    </row>
    <row r="2904" spans="1:15" ht="30.6">
      <c r="A2904" s="21" t="s">
        <v>5000</v>
      </c>
      <c r="B2904" s="21" t="s">
        <v>5001</v>
      </c>
      <c r="C2904" s="21" t="s">
        <v>2157</v>
      </c>
      <c r="D2904" s="30">
        <v>47875</v>
      </c>
      <c r="E2904" s="30">
        <v>50049</v>
      </c>
      <c r="F2904" s="30">
        <v>30486</v>
      </c>
      <c r="G2904" s="30">
        <v>48832</v>
      </c>
      <c r="H2904" s="30">
        <v>44595</v>
      </c>
      <c r="I2904" s="30">
        <v>64080</v>
      </c>
      <c r="J2904" s="30">
        <v>51210</v>
      </c>
      <c r="K2904" s="30">
        <v>47471</v>
      </c>
      <c r="L2904" s="30">
        <v>56826</v>
      </c>
      <c r="M2904" s="30">
        <v>61161</v>
      </c>
      <c r="N2904" s="30">
        <v>56896</v>
      </c>
      <c r="O2904" s="25"/>
    </row>
    <row r="2905" spans="1:15" ht="30.6">
      <c r="A2905" s="21" t="s">
        <v>5000</v>
      </c>
      <c r="B2905" s="21" t="s">
        <v>5001</v>
      </c>
      <c r="C2905" s="21" t="s">
        <v>2257</v>
      </c>
      <c r="D2905" s="30" t="s">
        <v>5002</v>
      </c>
      <c r="E2905" s="30" t="s">
        <v>5003</v>
      </c>
      <c r="F2905" s="30" t="s">
        <v>5004</v>
      </c>
      <c r="G2905" s="30" t="s">
        <v>5005</v>
      </c>
      <c r="H2905" s="30">
        <v>15039892</v>
      </c>
      <c r="I2905" s="30">
        <v>18773202</v>
      </c>
      <c r="J2905" s="30">
        <v>15623601</v>
      </c>
      <c r="K2905" s="30">
        <v>14848953</v>
      </c>
      <c r="L2905" s="30" t="s">
        <v>5006</v>
      </c>
      <c r="M2905" s="30" t="s">
        <v>5007</v>
      </c>
      <c r="N2905" s="30">
        <v>15289586</v>
      </c>
      <c r="O2905" s="25"/>
    </row>
    <row r="2906" spans="1:15" ht="30.6">
      <c r="A2906" s="21" t="s">
        <v>5000</v>
      </c>
      <c r="B2906" s="21" t="s">
        <v>5001</v>
      </c>
      <c r="C2906" s="21" t="s">
        <v>2258</v>
      </c>
      <c r="D2906" s="34">
        <v>2.59</v>
      </c>
      <c r="E2906" s="34">
        <v>2.4</v>
      </c>
      <c r="F2906" s="34">
        <v>2.5</v>
      </c>
      <c r="G2906" s="34">
        <v>3.27</v>
      </c>
      <c r="H2906" s="34">
        <v>2.97</v>
      </c>
      <c r="I2906" s="34">
        <v>3.41</v>
      </c>
      <c r="J2906" s="34">
        <v>3.28</v>
      </c>
      <c r="K2906" s="34">
        <v>3.2</v>
      </c>
      <c r="L2906" s="34">
        <v>3.47</v>
      </c>
      <c r="M2906" s="34">
        <v>4.13</v>
      </c>
      <c r="N2906" s="34">
        <v>3.72</v>
      </c>
      <c r="O2906" s="25"/>
    </row>
    <row r="2907" spans="1:15" ht="30.6">
      <c r="A2907" s="21" t="s">
        <v>5008</v>
      </c>
      <c r="B2907" s="21" t="s">
        <v>5009</v>
      </c>
      <c r="C2907" s="21" t="s">
        <v>2157</v>
      </c>
      <c r="D2907" s="30" t="s">
        <v>2158</v>
      </c>
      <c r="E2907" s="30" t="s">
        <v>2158</v>
      </c>
      <c r="F2907" s="30" t="s">
        <v>2158</v>
      </c>
      <c r="G2907" s="30">
        <v>1472</v>
      </c>
      <c r="H2907" s="30">
        <v>3118</v>
      </c>
      <c r="I2907" s="30">
        <v>3485</v>
      </c>
      <c r="J2907" s="30">
        <v>1567</v>
      </c>
      <c r="K2907" s="30">
        <v>5233</v>
      </c>
      <c r="L2907" s="30">
        <v>3512</v>
      </c>
      <c r="M2907" s="30">
        <v>5907</v>
      </c>
      <c r="N2907" s="30">
        <v>4321</v>
      </c>
      <c r="O2907" s="25"/>
    </row>
    <row r="2908" spans="1:15" ht="30.6">
      <c r="A2908" s="21" t="s">
        <v>5008</v>
      </c>
      <c r="B2908" s="21" t="s">
        <v>5009</v>
      </c>
      <c r="C2908" s="21" t="s">
        <v>2257</v>
      </c>
      <c r="D2908" s="30" t="s">
        <v>1125</v>
      </c>
      <c r="E2908" s="30" t="s">
        <v>1125</v>
      </c>
      <c r="F2908" s="30" t="s">
        <v>1125</v>
      </c>
      <c r="G2908" s="30" t="s">
        <v>1125</v>
      </c>
      <c r="H2908" s="30" t="s">
        <v>1125</v>
      </c>
      <c r="I2908" s="30" t="s">
        <v>1125</v>
      </c>
      <c r="J2908" s="30" t="s">
        <v>1125</v>
      </c>
      <c r="K2908" s="30" t="s">
        <v>1125</v>
      </c>
      <c r="L2908" s="30" t="s">
        <v>1125</v>
      </c>
      <c r="M2908" s="30" t="s">
        <v>1125</v>
      </c>
      <c r="N2908" s="30" t="s">
        <v>1125</v>
      </c>
      <c r="O2908" s="25"/>
    </row>
    <row r="2909" spans="1:15" ht="30.6">
      <c r="A2909" s="21" t="s">
        <v>5008</v>
      </c>
      <c r="B2909" s="21" t="s">
        <v>5009</v>
      </c>
      <c r="C2909" s="21" t="s">
        <v>2258</v>
      </c>
      <c r="D2909" s="34" t="s">
        <v>1125</v>
      </c>
      <c r="E2909" s="34" t="s">
        <v>1125</v>
      </c>
      <c r="F2909" s="34" t="s">
        <v>1125</v>
      </c>
      <c r="G2909" s="34" t="s">
        <v>1125</v>
      </c>
      <c r="H2909" s="34" t="s">
        <v>1125</v>
      </c>
      <c r="I2909" s="34" t="s">
        <v>1125</v>
      </c>
      <c r="J2909" s="34" t="s">
        <v>1125</v>
      </c>
      <c r="K2909" s="34" t="s">
        <v>1125</v>
      </c>
      <c r="L2909" s="34" t="s">
        <v>1125</v>
      </c>
      <c r="M2909" s="34" t="s">
        <v>1125</v>
      </c>
      <c r="N2909" s="34" t="s">
        <v>1125</v>
      </c>
      <c r="O2909" s="25"/>
    </row>
    <row r="2910" spans="1:15" ht="30.6">
      <c r="A2910" s="21" t="s">
        <v>5010</v>
      </c>
      <c r="B2910" s="21" t="s">
        <v>5011</v>
      </c>
      <c r="C2910" s="21" t="s">
        <v>2157</v>
      </c>
      <c r="D2910" s="30">
        <v>0</v>
      </c>
      <c r="E2910" s="30">
        <v>0</v>
      </c>
      <c r="F2910" s="30">
        <v>0</v>
      </c>
      <c r="G2910" s="30">
        <v>0</v>
      </c>
      <c r="H2910" s="30">
        <v>0</v>
      </c>
      <c r="I2910" s="30">
        <v>0</v>
      </c>
      <c r="J2910" s="30" t="s">
        <v>2158</v>
      </c>
      <c r="K2910" s="30" t="s">
        <v>2158</v>
      </c>
      <c r="L2910" s="30" t="s">
        <v>2158</v>
      </c>
      <c r="M2910" s="30" t="s">
        <v>2158</v>
      </c>
      <c r="N2910" s="30">
        <v>0</v>
      </c>
      <c r="O2910" s="25"/>
    </row>
    <row r="2911" spans="1:15" ht="30.6">
      <c r="A2911" s="21" t="s">
        <v>5010</v>
      </c>
      <c r="B2911" s="21" t="s">
        <v>5011</v>
      </c>
      <c r="C2911" s="21" t="s">
        <v>2257</v>
      </c>
      <c r="D2911" s="30">
        <v>0</v>
      </c>
      <c r="E2911" s="30">
        <v>0</v>
      </c>
      <c r="F2911" s="30">
        <v>0</v>
      </c>
      <c r="G2911" s="30">
        <v>0</v>
      </c>
      <c r="H2911" s="30">
        <v>0</v>
      </c>
      <c r="I2911" s="30">
        <v>0</v>
      </c>
      <c r="J2911" s="30" t="s">
        <v>1125</v>
      </c>
      <c r="K2911" s="30" t="s">
        <v>1125</v>
      </c>
      <c r="L2911" s="30" t="s">
        <v>1125</v>
      </c>
      <c r="M2911" s="30" t="s">
        <v>1125</v>
      </c>
      <c r="N2911" s="30">
        <v>0</v>
      </c>
      <c r="O2911" s="25"/>
    </row>
    <row r="2912" spans="1:15" ht="30.6">
      <c r="A2912" s="21" t="s">
        <v>5010</v>
      </c>
      <c r="B2912" s="21" t="s">
        <v>5011</v>
      </c>
      <c r="C2912" s="21" t="s">
        <v>2258</v>
      </c>
      <c r="D2912" s="34" t="s">
        <v>2161</v>
      </c>
      <c r="E2912" s="34" t="s">
        <v>2161</v>
      </c>
      <c r="F2912" s="34" t="s">
        <v>2161</v>
      </c>
      <c r="G2912" s="34" t="s">
        <v>2161</v>
      </c>
      <c r="H2912" s="34" t="s">
        <v>2161</v>
      </c>
      <c r="I2912" s="34" t="s">
        <v>2161</v>
      </c>
      <c r="J2912" s="34" t="s">
        <v>1125</v>
      </c>
      <c r="K2912" s="34" t="s">
        <v>1125</v>
      </c>
      <c r="L2912" s="34" t="s">
        <v>1125</v>
      </c>
      <c r="M2912" s="34" t="s">
        <v>1125</v>
      </c>
      <c r="N2912" s="34" t="s">
        <v>2161</v>
      </c>
      <c r="O2912" s="25"/>
    </row>
    <row r="2913" spans="1:15" ht="45.6">
      <c r="A2913" s="21" t="s">
        <v>5012</v>
      </c>
      <c r="B2913" s="21" t="s">
        <v>5013</v>
      </c>
      <c r="C2913" s="21" t="s">
        <v>2157</v>
      </c>
      <c r="D2913" s="30" t="s">
        <v>2158</v>
      </c>
      <c r="E2913" s="30" t="s">
        <v>2158</v>
      </c>
      <c r="F2913" s="30" t="s">
        <v>2158</v>
      </c>
      <c r="G2913" s="30">
        <v>0</v>
      </c>
      <c r="H2913" s="30">
        <v>0</v>
      </c>
      <c r="I2913" s="30">
        <v>0</v>
      </c>
      <c r="J2913" s="30">
        <v>0</v>
      </c>
      <c r="K2913" s="30">
        <v>0</v>
      </c>
      <c r="L2913" s="30">
        <v>0</v>
      </c>
      <c r="M2913" s="30">
        <v>0</v>
      </c>
      <c r="N2913" s="30">
        <v>0</v>
      </c>
      <c r="O2913" s="25"/>
    </row>
    <row r="2914" spans="1:15" ht="45.6">
      <c r="A2914" s="21" t="s">
        <v>5012</v>
      </c>
      <c r="B2914" s="21" t="s">
        <v>5013</v>
      </c>
      <c r="C2914" s="21" t="s">
        <v>2257</v>
      </c>
      <c r="D2914" s="30" t="s">
        <v>1125</v>
      </c>
      <c r="E2914" s="30" t="s">
        <v>1125</v>
      </c>
      <c r="F2914" s="30" t="s">
        <v>1125</v>
      </c>
      <c r="G2914" s="30">
        <v>0</v>
      </c>
      <c r="H2914" s="30">
        <v>0</v>
      </c>
      <c r="I2914" s="30">
        <v>0</v>
      </c>
      <c r="J2914" s="30">
        <v>0</v>
      </c>
      <c r="K2914" s="30">
        <v>0</v>
      </c>
      <c r="L2914" s="30">
        <v>0</v>
      </c>
      <c r="M2914" s="30">
        <v>0</v>
      </c>
      <c r="N2914" s="30">
        <v>0</v>
      </c>
      <c r="O2914" s="25"/>
    </row>
    <row r="2915" spans="1:15" ht="45.6">
      <c r="A2915" s="21" t="s">
        <v>5012</v>
      </c>
      <c r="B2915" s="21" t="s">
        <v>5013</v>
      </c>
      <c r="C2915" s="21" t="s">
        <v>2258</v>
      </c>
      <c r="D2915" s="34" t="s">
        <v>1125</v>
      </c>
      <c r="E2915" s="34" t="s">
        <v>1125</v>
      </c>
      <c r="F2915" s="34" t="s">
        <v>1125</v>
      </c>
      <c r="G2915" s="34" t="s">
        <v>2161</v>
      </c>
      <c r="H2915" s="34" t="s">
        <v>2161</v>
      </c>
      <c r="I2915" s="34" t="s">
        <v>2161</v>
      </c>
      <c r="J2915" s="34" t="s">
        <v>2161</v>
      </c>
      <c r="K2915" s="34" t="s">
        <v>2161</v>
      </c>
      <c r="L2915" s="34" t="s">
        <v>2161</v>
      </c>
      <c r="M2915" s="34" t="s">
        <v>2161</v>
      </c>
      <c r="N2915" s="34" t="s">
        <v>2161</v>
      </c>
      <c r="O2915" s="25"/>
    </row>
    <row r="2916" spans="1:15" ht="45.6">
      <c r="A2916" s="21" t="s">
        <v>5014</v>
      </c>
      <c r="B2916" s="21" t="s">
        <v>5015</v>
      </c>
      <c r="C2916" s="21" t="s">
        <v>2157</v>
      </c>
      <c r="D2916" s="30">
        <v>417</v>
      </c>
      <c r="E2916" s="30" t="s">
        <v>2158</v>
      </c>
      <c r="F2916" s="30">
        <v>2617</v>
      </c>
      <c r="G2916" s="30">
        <v>3147</v>
      </c>
      <c r="H2916" s="30">
        <v>2768</v>
      </c>
      <c r="I2916" s="30">
        <v>1732</v>
      </c>
      <c r="J2916" s="30" t="s">
        <v>2158</v>
      </c>
      <c r="K2916" s="30" t="s">
        <v>2158</v>
      </c>
      <c r="L2916" s="30" t="s">
        <v>2158</v>
      </c>
      <c r="M2916" s="30" t="s">
        <v>2158</v>
      </c>
      <c r="N2916" s="30">
        <v>0</v>
      </c>
      <c r="O2916" s="25"/>
    </row>
    <row r="2917" spans="1:15" ht="45.6">
      <c r="A2917" s="21" t="s">
        <v>5014</v>
      </c>
      <c r="B2917" s="21" t="s">
        <v>5015</v>
      </c>
      <c r="C2917" s="21" t="s">
        <v>2257</v>
      </c>
      <c r="D2917" s="30">
        <v>423424</v>
      </c>
      <c r="E2917" s="30" t="s">
        <v>1125</v>
      </c>
      <c r="F2917" s="30">
        <v>2932981</v>
      </c>
      <c r="G2917" s="30">
        <v>3544918</v>
      </c>
      <c r="H2917" s="30">
        <v>3019769</v>
      </c>
      <c r="I2917" s="30">
        <v>1529490</v>
      </c>
      <c r="J2917" s="30" t="s">
        <v>1125</v>
      </c>
      <c r="K2917" s="30" t="s">
        <v>1125</v>
      </c>
      <c r="L2917" s="30" t="s">
        <v>1125</v>
      </c>
      <c r="M2917" s="30" t="s">
        <v>1125</v>
      </c>
      <c r="N2917" s="30">
        <v>0</v>
      </c>
      <c r="O2917" s="25"/>
    </row>
    <row r="2918" spans="1:15" ht="45.6">
      <c r="A2918" s="21" t="s">
        <v>5014</v>
      </c>
      <c r="B2918" s="21" t="s">
        <v>5015</v>
      </c>
      <c r="C2918" s="21" t="s">
        <v>2258</v>
      </c>
      <c r="D2918" s="34">
        <v>0.98</v>
      </c>
      <c r="E2918" s="34" t="s">
        <v>1125</v>
      </c>
      <c r="F2918" s="34">
        <v>0.89</v>
      </c>
      <c r="G2918" s="34">
        <v>0.89</v>
      </c>
      <c r="H2918" s="34">
        <v>0.92</v>
      </c>
      <c r="I2918" s="34">
        <v>1.1299999999999999</v>
      </c>
      <c r="J2918" s="34" t="s">
        <v>1125</v>
      </c>
      <c r="K2918" s="34" t="s">
        <v>1125</v>
      </c>
      <c r="L2918" s="34" t="s">
        <v>1125</v>
      </c>
      <c r="M2918" s="34" t="s">
        <v>1125</v>
      </c>
      <c r="N2918" s="34" t="s">
        <v>2161</v>
      </c>
      <c r="O2918" s="25"/>
    </row>
    <row r="2919" spans="1:15" ht="45.6">
      <c r="A2919" s="21" t="s">
        <v>5016</v>
      </c>
      <c r="B2919" s="21" t="s">
        <v>5017</v>
      </c>
      <c r="C2919" s="21" t="s">
        <v>2157</v>
      </c>
      <c r="D2919" s="30">
        <v>45207</v>
      </c>
      <c r="E2919" s="30">
        <v>36927</v>
      </c>
      <c r="F2919" s="30">
        <v>33147</v>
      </c>
      <c r="G2919" s="30">
        <v>34905</v>
      </c>
      <c r="H2919" s="30">
        <v>37110</v>
      </c>
      <c r="I2919" s="30">
        <v>37492</v>
      </c>
      <c r="J2919" s="30">
        <v>52200</v>
      </c>
      <c r="K2919" s="30">
        <v>66904</v>
      </c>
      <c r="L2919" s="30">
        <v>78946</v>
      </c>
      <c r="M2919" s="30">
        <v>68821</v>
      </c>
      <c r="N2919" s="30">
        <v>68150</v>
      </c>
      <c r="O2919" s="25"/>
    </row>
    <row r="2920" spans="1:15" ht="45.6">
      <c r="A2920" s="21" t="s">
        <v>5016</v>
      </c>
      <c r="B2920" s="21" t="s">
        <v>5017</v>
      </c>
      <c r="C2920" s="21" t="s">
        <v>2257</v>
      </c>
      <c r="D2920" s="30">
        <v>63915661</v>
      </c>
      <c r="E2920" s="30">
        <v>51591686</v>
      </c>
      <c r="F2920" s="30">
        <v>52632786</v>
      </c>
      <c r="G2920" s="30">
        <v>51042240</v>
      </c>
      <c r="H2920" s="30">
        <v>51714952</v>
      </c>
      <c r="I2920" s="30">
        <v>49339818</v>
      </c>
      <c r="J2920" s="30">
        <v>67879557</v>
      </c>
      <c r="K2920" s="30">
        <v>84143625</v>
      </c>
      <c r="L2920" s="30">
        <v>65623996</v>
      </c>
      <c r="M2920" s="30">
        <v>54723618</v>
      </c>
      <c r="N2920" s="30">
        <v>56482735</v>
      </c>
      <c r="O2920" s="25"/>
    </row>
    <row r="2921" spans="1:15" ht="45.6">
      <c r="A2921" s="21" t="s">
        <v>5016</v>
      </c>
      <c r="B2921" s="21" t="s">
        <v>5017</v>
      </c>
      <c r="C2921" s="21" t="s">
        <v>2258</v>
      </c>
      <c r="D2921" s="34">
        <v>0.71</v>
      </c>
      <c r="E2921" s="34">
        <v>0.72</v>
      </c>
      <c r="F2921" s="34">
        <v>0.63</v>
      </c>
      <c r="G2921" s="34">
        <v>0.68</v>
      </c>
      <c r="H2921" s="34">
        <v>0.72</v>
      </c>
      <c r="I2921" s="34">
        <v>0.76</v>
      </c>
      <c r="J2921" s="34">
        <v>0.77</v>
      </c>
      <c r="K2921" s="34">
        <v>0.8</v>
      </c>
      <c r="L2921" s="34">
        <v>1.2</v>
      </c>
      <c r="M2921" s="34">
        <v>1.26</v>
      </c>
      <c r="N2921" s="34">
        <v>1.21</v>
      </c>
      <c r="O2921" s="25"/>
    </row>
    <row r="2922" spans="1:15" ht="30.6">
      <c r="A2922" s="21" t="s">
        <v>5018</v>
      </c>
      <c r="B2922" s="21" t="s">
        <v>5019</v>
      </c>
      <c r="C2922" s="21" t="s">
        <v>2157</v>
      </c>
      <c r="D2922" s="30">
        <v>46367</v>
      </c>
      <c r="E2922" s="30">
        <v>51168</v>
      </c>
      <c r="F2922" s="30">
        <v>53520</v>
      </c>
      <c r="G2922" s="30">
        <v>49469</v>
      </c>
      <c r="H2922" s="30">
        <v>49210</v>
      </c>
      <c r="I2922" s="30">
        <v>68506</v>
      </c>
      <c r="J2922" s="30">
        <v>65498</v>
      </c>
      <c r="K2922" s="30">
        <v>64533</v>
      </c>
      <c r="L2922" s="30">
        <v>71620</v>
      </c>
      <c r="M2922" s="30">
        <v>46767</v>
      </c>
      <c r="N2922" s="30">
        <v>43745</v>
      </c>
      <c r="O2922" s="25"/>
    </row>
    <row r="2923" spans="1:15" ht="30.6">
      <c r="A2923" s="21" t="s">
        <v>5018</v>
      </c>
      <c r="B2923" s="21" t="s">
        <v>5019</v>
      </c>
      <c r="C2923" s="21" t="s">
        <v>2257</v>
      </c>
      <c r="D2923" s="30">
        <v>16741850</v>
      </c>
      <c r="E2923" s="30">
        <v>18879303</v>
      </c>
      <c r="F2923" s="30">
        <v>16859818</v>
      </c>
      <c r="G2923" s="30">
        <v>16269994</v>
      </c>
      <c r="H2923" s="30">
        <v>15298495</v>
      </c>
      <c r="I2923" s="30">
        <v>21336357</v>
      </c>
      <c r="J2923" s="30">
        <v>14637090</v>
      </c>
      <c r="K2923" s="30">
        <v>14730528</v>
      </c>
      <c r="L2923" s="30">
        <v>10543426</v>
      </c>
      <c r="M2923" s="30">
        <v>7503996</v>
      </c>
      <c r="N2923" s="30">
        <v>8268610</v>
      </c>
      <c r="O2923" s="25"/>
    </row>
    <row r="2924" spans="1:15" ht="30.6">
      <c r="A2924" s="21" t="s">
        <v>5018</v>
      </c>
      <c r="B2924" s="21" t="s">
        <v>5019</v>
      </c>
      <c r="C2924" s="21" t="s">
        <v>2258</v>
      </c>
      <c r="D2924" s="34">
        <v>2.77</v>
      </c>
      <c r="E2924" s="34">
        <v>2.71</v>
      </c>
      <c r="F2924" s="34">
        <v>3.17</v>
      </c>
      <c r="G2924" s="34">
        <v>3.04</v>
      </c>
      <c r="H2924" s="34">
        <v>3.22</v>
      </c>
      <c r="I2924" s="34">
        <v>3.21</v>
      </c>
      <c r="J2924" s="34">
        <v>4.47</v>
      </c>
      <c r="K2924" s="34">
        <v>4.38</v>
      </c>
      <c r="L2924" s="34">
        <v>6.79</v>
      </c>
      <c r="M2924" s="34">
        <v>6.23</v>
      </c>
      <c r="N2924" s="34">
        <v>5.29</v>
      </c>
      <c r="O2924" s="25"/>
    </row>
    <row r="2925" spans="1:15" ht="45.6">
      <c r="A2925" s="21" t="s">
        <v>5020</v>
      </c>
      <c r="B2925" s="21" t="s">
        <v>5021</v>
      </c>
      <c r="C2925" s="21" t="s">
        <v>2157</v>
      </c>
      <c r="D2925" s="30" t="s">
        <v>2158</v>
      </c>
      <c r="E2925" s="30" t="s">
        <v>2158</v>
      </c>
      <c r="F2925" s="30" t="s">
        <v>2158</v>
      </c>
      <c r="G2925" s="30" t="s">
        <v>2158</v>
      </c>
      <c r="H2925" s="30" t="s">
        <v>2158</v>
      </c>
      <c r="I2925" s="30" t="s">
        <v>2158</v>
      </c>
      <c r="J2925" s="30">
        <v>30941</v>
      </c>
      <c r="K2925" s="30" t="s">
        <v>2158</v>
      </c>
      <c r="L2925" s="30" t="s">
        <v>5022</v>
      </c>
      <c r="M2925" s="30">
        <v>51604</v>
      </c>
      <c r="N2925" s="30">
        <v>49653</v>
      </c>
      <c r="O2925" s="25"/>
    </row>
    <row r="2926" spans="1:15" ht="45.6">
      <c r="A2926" s="21" t="s">
        <v>5020</v>
      </c>
      <c r="B2926" s="21" t="s">
        <v>5021</v>
      </c>
      <c r="C2926" s="21" t="s">
        <v>2257</v>
      </c>
      <c r="D2926" s="30" t="s">
        <v>1125</v>
      </c>
      <c r="E2926" s="30" t="s">
        <v>1125</v>
      </c>
      <c r="F2926" s="30" t="s">
        <v>1125</v>
      </c>
      <c r="G2926" s="30" t="s">
        <v>1125</v>
      </c>
      <c r="H2926" s="30" t="s">
        <v>1125</v>
      </c>
      <c r="I2926" s="30" t="s">
        <v>1125</v>
      </c>
      <c r="J2926" s="30" t="s">
        <v>5023</v>
      </c>
      <c r="K2926" s="30" t="s">
        <v>1125</v>
      </c>
      <c r="L2926" s="30" t="s">
        <v>5024</v>
      </c>
      <c r="M2926" s="30" t="s">
        <v>5025</v>
      </c>
      <c r="N2926" s="30" t="s">
        <v>5026</v>
      </c>
      <c r="O2926" s="25"/>
    </row>
    <row r="2927" spans="1:15" ht="45.6">
      <c r="A2927" s="21" t="s">
        <v>5020</v>
      </c>
      <c r="B2927" s="21" t="s">
        <v>5021</v>
      </c>
      <c r="C2927" s="21" t="s">
        <v>2258</v>
      </c>
      <c r="D2927" s="34" t="s">
        <v>1125</v>
      </c>
      <c r="E2927" s="34" t="s">
        <v>1125</v>
      </c>
      <c r="F2927" s="34" t="s">
        <v>1125</v>
      </c>
      <c r="G2927" s="34" t="s">
        <v>1125</v>
      </c>
      <c r="H2927" s="34" t="s">
        <v>1125</v>
      </c>
      <c r="I2927" s="34" t="s">
        <v>1125</v>
      </c>
      <c r="J2927" s="34">
        <v>39.82</v>
      </c>
      <c r="K2927" s="34" t="s">
        <v>1125</v>
      </c>
      <c r="L2927" s="34">
        <v>39.81</v>
      </c>
      <c r="M2927" s="34">
        <v>39.81</v>
      </c>
      <c r="N2927" s="34">
        <v>39.81</v>
      </c>
      <c r="O2927" s="25"/>
    </row>
    <row r="2928" spans="1:15" ht="30.6">
      <c r="A2928" s="21" t="s">
        <v>5027</v>
      </c>
      <c r="B2928" s="21" t="s">
        <v>5028</v>
      </c>
      <c r="C2928" s="21" t="s">
        <v>2157</v>
      </c>
      <c r="D2928" s="30">
        <v>48654</v>
      </c>
      <c r="E2928" s="30">
        <v>46087</v>
      </c>
      <c r="F2928" s="30">
        <v>50585</v>
      </c>
      <c r="G2928" s="30">
        <v>57997</v>
      </c>
      <c r="H2928" s="30">
        <v>72848</v>
      </c>
      <c r="I2928" s="30">
        <v>71484</v>
      </c>
      <c r="J2928" s="30">
        <v>81253</v>
      </c>
      <c r="K2928" s="30">
        <v>89724</v>
      </c>
      <c r="L2928" s="30">
        <v>102316</v>
      </c>
      <c r="M2928" s="30">
        <v>108303</v>
      </c>
      <c r="N2928" s="30">
        <v>123493</v>
      </c>
      <c r="O2928" s="25"/>
    </row>
    <row r="2929" spans="1:15" ht="30.6">
      <c r="A2929" s="21" t="s">
        <v>5027</v>
      </c>
      <c r="B2929" s="21" t="s">
        <v>5028</v>
      </c>
      <c r="C2929" s="21" t="s">
        <v>2257</v>
      </c>
      <c r="D2929" s="30">
        <v>67284981</v>
      </c>
      <c r="E2929" s="30">
        <v>48647277</v>
      </c>
      <c r="F2929" s="30">
        <v>52421248</v>
      </c>
      <c r="G2929" s="30">
        <v>52650951</v>
      </c>
      <c r="H2929" s="30">
        <v>64504978</v>
      </c>
      <c r="I2929" s="30">
        <v>61784057</v>
      </c>
      <c r="J2929" s="30">
        <v>64442665</v>
      </c>
      <c r="K2929" s="30">
        <v>71242670</v>
      </c>
      <c r="L2929" s="30">
        <v>76705287</v>
      </c>
      <c r="M2929" s="30">
        <v>67474640</v>
      </c>
      <c r="N2929" s="30">
        <v>73184133</v>
      </c>
      <c r="O2929" s="25"/>
    </row>
    <row r="2930" spans="1:15" ht="30.6">
      <c r="A2930" s="21" t="s">
        <v>5027</v>
      </c>
      <c r="B2930" s="21" t="s">
        <v>5028</v>
      </c>
      <c r="C2930" s="21" t="s">
        <v>2258</v>
      </c>
      <c r="D2930" s="34">
        <v>0.72</v>
      </c>
      <c r="E2930" s="34">
        <v>0.95</v>
      </c>
      <c r="F2930" s="34">
        <v>0.96</v>
      </c>
      <c r="G2930" s="34">
        <v>1.1000000000000001</v>
      </c>
      <c r="H2930" s="34">
        <v>1.1299999999999999</v>
      </c>
      <c r="I2930" s="34">
        <v>1.1599999999999999</v>
      </c>
      <c r="J2930" s="34">
        <v>1.26</v>
      </c>
      <c r="K2930" s="34">
        <v>1.26</v>
      </c>
      <c r="L2930" s="34">
        <v>1.33</v>
      </c>
      <c r="M2930" s="34">
        <v>1.61</v>
      </c>
      <c r="N2930" s="34">
        <v>1.69</v>
      </c>
      <c r="O2930" s="25"/>
    </row>
    <row r="2931" spans="1:15" ht="45.6">
      <c r="A2931" s="21" t="s">
        <v>5029</v>
      </c>
      <c r="B2931" s="21" t="s">
        <v>5030</v>
      </c>
      <c r="C2931" s="21" t="s">
        <v>2157</v>
      </c>
      <c r="D2931" s="30">
        <v>60499</v>
      </c>
      <c r="E2931" s="30">
        <v>54123</v>
      </c>
      <c r="F2931" s="30">
        <v>47748</v>
      </c>
      <c r="G2931" s="30">
        <v>61313</v>
      </c>
      <c r="H2931" s="30">
        <v>52693</v>
      </c>
      <c r="I2931" s="30">
        <v>53739</v>
      </c>
      <c r="J2931" s="30">
        <v>64003</v>
      </c>
      <c r="K2931" s="30">
        <v>119061</v>
      </c>
      <c r="L2931" s="30">
        <v>84455</v>
      </c>
      <c r="M2931" s="30">
        <v>105090</v>
      </c>
      <c r="N2931" s="30">
        <v>73440</v>
      </c>
      <c r="O2931" s="25"/>
    </row>
    <row r="2932" spans="1:15" ht="45.6">
      <c r="A2932" s="21" t="s">
        <v>5029</v>
      </c>
      <c r="B2932" s="21" t="s">
        <v>5030</v>
      </c>
      <c r="C2932" s="21" t="s">
        <v>2257</v>
      </c>
      <c r="D2932" s="30">
        <v>40827825</v>
      </c>
      <c r="E2932" s="30">
        <v>24257235</v>
      </c>
      <c r="F2932" s="30">
        <v>24453639</v>
      </c>
      <c r="G2932" s="30">
        <v>31121621</v>
      </c>
      <c r="H2932" s="30">
        <v>25830162</v>
      </c>
      <c r="I2932" s="30">
        <v>25944201</v>
      </c>
      <c r="J2932" s="30">
        <v>32072556</v>
      </c>
      <c r="K2932" s="30">
        <v>60464677</v>
      </c>
      <c r="L2932" s="30">
        <v>18428734</v>
      </c>
      <c r="M2932" s="30">
        <v>20441551</v>
      </c>
      <c r="N2932" s="30">
        <v>14164874</v>
      </c>
      <c r="O2932" s="25"/>
    </row>
    <row r="2933" spans="1:15" ht="45.6">
      <c r="A2933" s="21" t="s">
        <v>5029</v>
      </c>
      <c r="B2933" s="21" t="s">
        <v>5030</v>
      </c>
      <c r="C2933" s="21" t="s">
        <v>2258</v>
      </c>
      <c r="D2933" s="34">
        <v>1.48</v>
      </c>
      <c r="E2933" s="34">
        <v>2.23</v>
      </c>
      <c r="F2933" s="34">
        <v>1.95</v>
      </c>
      <c r="G2933" s="34">
        <v>1.97</v>
      </c>
      <c r="H2933" s="34">
        <v>2.04</v>
      </c>
      <c r="I2933" s="34">
        <v>2.0699999999999998</v>
      </c>
      <c r="J2933" s="34">
        <v>2</v>
      </c>
      <c r="K2933" s="34">
        <v>1.97</v>
      </c>
      <c r="L2933" s="34">
        <v>4.58</v>
      </c>
      <c r="M2933" s="34">
        <v>5.14</v>
      </c>
      <c r="N2933" s="34">
        <v>5.18</v>
      </c>
      <c r="O2933" s="25"/>
    </row>
    <row r="2934" spans="1:15" ht="30.6">
      <c r="A2934" s="21" t="s">
        <v>5031</v>
      </c>
      <c r="B2934" s="21" t="s">
        <v>5032</v>
      </c>
      <c r="C2934" s="21" t="s">
        <v>2157</v>
      </c>
      <c r="D2934" s="30">
        <v>137550</v>
      </c>
      <c r="E2934" s="30">
        <v>129877</v>
      </c>
      <c r="F2934" s="30">
        <v>102893</v>
      </c>
      <c r="G2934" s="30">
        <v>282255</v>
      </c>
      <c r="H2934" s="30">
        <v>365369</v>
      </c>
      <c r="I2934" s="30" t="s">
        <v>2158</v>
      </c>
      <c r="J2934" s="30" t="s">
        <v>2158</v>
      </c>
      <c r="K2934" s="30">
        <v>290130</v>
      </c>
      <c r="L2934" s="30" t="s">
        <v>2158</v>
      </c>
      <c r="M2934" s="30">
        <v>302615</v>
      </c>
      <c r="N2934" s="30">
        <v>316322</v>
      </c>
      <c r="O2934" s="25"/>
    </row>
    <row r="2935" spans="1:15" ht="30.6">
      <c r="A2935" s="21" t="s">
        <v>5033</v>
      </c>
      <c r="B2935" s="21" t="s">
        <v>5034</v>
      </c>
      <c r="C2935" s="21" t="s">
        <v>2157</v>
      </c>
      <c r="D2935" s="30">
        <v>24154</v>
      </c>
      <c r="E2935" s="30">
        <v>24422</v>
      </c>
      <c r="F2935" s="30">
        <v>22378</v>
      </c>
      <c r="G2935" s="30">
        <v>19852</v>
      </c>
      <c r="H2935" s="30">
        <v>16688</v>
      </c>
      <c r="I2935" s="30">
        <v>19356</v>
      </c>
      <c r="J2935" s="30">
        <v>16254</v>
      </c>
      <c r="K2935" s="30">
        <v>7298</v>
      </c>
      <c r="L2935" s="30">
        <v>16670</v>
      </c>
      <c r="M2935" s="30">
        <v>13393</v>
      </c>
      <c r="N2935" s="30">
        <v>10236</v>
      </c>
      <c r="O2935" s="25"/>
    </row>
    <row r="2936" spans="1:15" ht="90.6">
      <c r="A2936" s="21" t="s">
        <v>5035</v>
      </c>
      <c r="B2936" s="21" t="s">
        <v>5036</v>
      </c>
      <c r="C2936" s="21" t="s">
        <v>2157</v>
      </c>
      <c r="D2936" s="30">
        <v>926188</v>
      </c>
      <c r="E2936" s="30">
        <v>1003655</v>
      </c>
      <c r="F2936" s="30">
        <v>1034538</v>
      </c>
      <c r="G2936" s="30">
        <v>1050033</v>
      </c>
      <c r="H2936" s="30">
        <v>1154107</v>
      </c>
      <c r="I2936" s="30">
        <v>1234473</v>
      </c>
      <c r="J2936" s="30">
        <v>958765</v>
      </c>
      <c r="K2936" s="30">
        <v>1039566</v>
      </c>
      <c r="L2936" s="30">
        <v>1224150</v>
      </c>
      <c r="M2936" s="30">
        <v>1639221</v>
      </c>
      <c r="N2936" s="30">
        <v>1434811</v>
      </c>
      <c r="O2936" s="25"/>
    </row>
    <row r="2937" spans="1:15" ht="45.6">
      <c r="A2937" s="21" t="s">
        <v>5037</v>
      </c>
      <c r="B2937" s="21" t="s">
        <v>5038</v>
      </c>
      <c r="C2937" s="21" t="s">
        <v>2157</v>
      </c>
      <c r="D2937" s="30">
        <v>129087</v>
      </c>
      <c r="E2937" s="30">
        <v>117055</v>
      </c>
      <c r="F2937" s="30">
        <v>74142</v>
      </c>
      <c r="G2937" s="30">
        <v>82196</v>
      </c>
      <c r="H2937" s="30">
        <v>109418</v>
      </c>
      <c r="I2937" s="30">
        <v>117052</v>
      </c>
      <c r="J2937" s="30">
        <v>94956</v>
      </c>
      <c r="K2937" s="30">
        <v>92478</v>
      </c>
      <c r="L2937" s="30">
        <v>86973</v>
      </c>
      <c r="M2937" s="30">
        <v>110067</v>
      </c>
      <c r="N2937" s="30">
        <v>87834</v>
      </c>
      <c r="O2937" s="25"/>
    </row>
    <row r="2938" spans="1:15" ht="45.6">
      <c r="A2938" s="21" t="s">
        <v>5039</v>
      </c>
      <c r="B2938" s="21" t="s">
        <v>5040</v>
      </c>
      <c r="C2938" s="21" t="s">
        <v>2157</v>
      </c>
      <c r="D2938" s="30">
        <v>548228</v>
      </c>
      <c r="E2938" s="30">
        <v>468889</v>
      </c>
      <c r="F2938" s="30">
        <v>423179</v>
      </c>
      <c r="G2938" s="30">
        <v>415039</v>
      </c>
      <c r="H2938" s="30">
        <v>373924</v>
      </c>
      <c r="I2938" s="30">
        <v>317562</v>
      </c>
      <c r="J2938" s="30">
        <v>222869</v>
      </c>
      <c r="K2938" s="30">
        <v>214293</v>
      </c>
      <c r="L2938" s="30">
        <v>250627</v>
      </c>
      <c r="M2938" s="30">
        <v>193053</v>
      </c>
      <c r="N2938" s="30">
        <v>182193</v>
      </c>
      <c r="O2938" s="25"/>
    </row>
    <row r="2939" spans="1:15" ht="120.6">
      <c r="A2939" s="21" t="s">
        <v>5041</v>
      </c>
      <c r="B2939" s="21" t="s">
        <v>5042</v>
      </c>
      <c r="C2939" s="21" t="s">
        <v>2157</v>
      </c>
      <c r="D2939" s="30">
        <v>494300</v>
      </c>
      <c r="E2939" s="30">
        <v>442971</v>
      </c>
      <c r="F2939" s="30">
        <v>488601</v>
      </c>
      <c r="G2939" s="30">
        <v>465545</v>
      </c>
      <c r="H2939" s="30">
        <v>509569</v>
      </c>
      <c r="I2939" s="30">
        <v>446068</v>
      </c>
      <c r="J2939" s="30">
        <v>351295</v>
      </c>
      <c r="K2939" s="30">
        <v>343217</v>
      </c>
      <c r="L2939" s="30">
        <v>315023</v>
      </c>
      <c r="M2939" s="30">
        <v>295740</v>
      </c>
      <c r="N2939" s="30">
        <v>239456</v>
      </c>
      <c r="O2939" s="25"/>
    </row>
    <row r="2940" spans="1:15" ht="15.6">
      <c r="A2940" s="21" t="s">
        <v>5043</v>
      </c>
      <c r="B2940" s="21" t="s">
        <v>5044</v>
      </c>
      <c r="C2940" s="21" t="s">
        <v>2157</v>
      </c>
      <c r="D2940" s="30">
        <v>353376</v>
      </c>
      <c r="E2940" s="30">
        <v>295064</v>
      </c>
      <c r="F2940" s="30">
        <v>213958</v>
      </c>
      <c r="G2940" s="30">
        <v>184017</v>
      </c>
      <c r="H2940" s="30">
        <v>168658</v>
      </c>
      <c r="I2940" s="30">
        <v>173171</v>
      </c>
      <c r="J2940" s="30">
        <v>112891</v>
      </c>
      <c r="K2940" s="30">
        <v>128954</v>
      </c>
      <c r="L2940" s="30">
        <v>85348</v>
      </c>
      <c r="M2940" s="30">
        <v>52514</v>
      </c>
      <c r="N2940" s="30">
        <v>41295</v>
      </c>
      <c r="O2940" s="25"/>
    </row>
    <row r="2941" spans="1:15" ht="75.599999999999994">
      <c r="A2941" s="21" t="s">
        <v>5045</v>
      </c>
      <c r="B2941" s="21" t="s">
        <v>5046</v>
      </c>
      <c r="C2941" s="21" t="s">
        <v>2157</v>
      </c>
      <c r="D2941" s="30">
        <v>1614292</v>
      </c>
      <c r="E2941" s="30">
        <v>1494018</v>
      </c>
      <c r="F2941" s="30">
        <v>1452029</v>
      </c>
      <c r="G2941" s="30">
        <v>1537887</v>
      </c>
      <c r="H2941" s="30">
        <v>1390193</v>
      </c>
      <c r="I2941" s="30">
        <v>1235624</v>
      </c>
      <c r="J2941" s="30">
        <v>1113033</v>
      </c>
      <c r="K2941" s="30">
        <v>1100223</v>
      </c>
      <c r="L2941" s="30">
        <v>1200991</v>
      </c>
      <c r="M2941" s="30">
        <v>1265662</v>
      </c>
      <c r="N2941" s="30">
        <v>1084373</v>
      </c>
      <c r="O2941" s="25"/>
    </row>
    <row r="2942" spans="1:15" ht="60.6">
      <c r="A2942" s="21" t="s">
        <v>5047</v>
      </c>
      <c r="B2942" s="21" t="s">
        <v>5048</v>
      </c>
      <c r="C2942" s="21" t="s">
        <v>2157</v>
      </c>
      <c r="D2942" s="30">
        <v>677314</v>
      </c>
      <c r="E2942" s="30">
        <v>585943</v>
      </c>
      <c r="F2942" s="30">
        <v>497321</v>
      </c>
      <c r="G2942" s="30">
        <v>497235</v>
      </c>
      <c r="H2942" s="30">
        <v>483343</v>
      </c>
      <c r="I2942" s="30">
        <v>434614</v>
      </c>
      <c r="J2942" s="30">
        <v>317825</v>
      </c>
      <c r="K2942" s="30">
        <v>306771</v>
      </c>
      <c r="L2942" s="30">
        <v>337600</v>
      </c>
      <c r="M2942" s="30">
        <v>303120</v>
      </c>
      <c r="N2942" s="30">
        <v>270028</v>
      </c>
      <c r="O2942" s="25"/>
    </row>
    <row r="2943" spans="1:15" ht="30.6">
      <c r="A2943" s="21" t="s">
        <v>5049</v>
      </c>
      <c r="B2943" s="21" t="s">
        <v>5050</v>
      </c>
      <c r="C2943" s="21" t="s">
        <v>2157</v>
      </c>
      <c r="D2943" s="30">
        <v>455119</v>
      </c>
      <c r="E2943" s="30">
        <v>453242</v>
      </c>
      <c r="F2943" s="30">
        <v>428762</v>
      </c>
      <c r="G2943" s="30">
        <v>417981</v>
      </c>
      <c r="H2943" s="30">
        <v>334709</v>
      </c>
      <c r="I2943" s="30">
        <v>330327</v>
      </c>
      <c r="J2943" s="30">
        <v>233119</v>
      </c>
      <c r="K2943" s="30">
        <v>243777</v>
      </c>
      <c r="L2943" s="30">
        <v>286668</v>
      </c>
      <c r="M2943" s="30">
        <v>214476</v>
      </c>
      <c r="N2943" s="30">
        <v>195428</v>
      </c>
      <c r="O2943" s="25"/>
    </row>
    <row r="2944" spans="1:15" ht="90.6">
      <c r="A2944" s="21" t="s">
        <v>5051</v>
      </c>
      <c r="B2944" s="21" t="s">
        <v>5052</v>
      </c>
      <c r="C2944" s="21" t="s">
        <v>2157</v>
      </c>
      <c r="D2944" s="30">
        <v>950341</v>
      </c>
      <c r="E2944" s="30">
        <v>1028077</v>
      </c>
      <c r="F2944" s="30">
        <v>1056915</v>
      </c>
      <c r="G2944" s="30">
        <v>1069885</v>
      </c>
      <c r="H2944" s="30">
        <v>1170795</v>
      </c>
      <c r="I2944" s="30">
        <v>1253829</v>
      </c>
      <c r="J2944" s="30">
        <v>975019</v>
      </c>
      <c r="K2944" s="30">
        <v>1046864</v>
      </c>
      <c r="L2944" s="30">
        <v>1240820</v>
      </c>
      <c r="M2944" s="30">
        <v>1652614</v>
      </c>
      <c r="N2944" s="30">
        <v>1445048</v>
      </c>
      <c r="O2944" s="25"/>
    </row>
    <row r="2945" spans="1:15" ht="30.6">
      <c r="A2945" s="21" t="s">
        <v>5053</v>
      </c>
      <c r="B2945" s="21" t="s">
        <v>5054</v>
      </c>
      <c r="C2945" s="21" t="s">
        <v>2157</v>
      </c>
      <c r="D2945" s="30" t="s">
        <v>2158</v>
      </c>
      <c r="E2945" s="30" t="s">
        <v>2158</v>
      </c>
      <c r="F2945" s="30" t="s">
        <v>2158</v>
      </c>
      <c r="G2945" s="30" t="s">
        <v>2158</v>
      </c>
      <c r="H2945" s="30">
        <v>17530</v>
      </c>
      <c r="I2945" s="30">
        <v>21974</v>
      </c>
      <c r="J2945" s="30">
        <v>23156</v>
      </c>
      <c r="K2945" s="30">
        <v>30257</v>
      </c>
      <c r="L2945" s="30" t="s">
        <v>2158</v>
      </c>
      <c r="M2945" s="30">
        <v>43742</v>
      </c>
      <c r="N2945" s="30">
        <v>42375</v>
      </c>
      <c r="O2945" s="25"/>
    </row>
    <row r="2946" spans="1:15" ht="30.6">
      <c r="A2946" s="21" t="s">
        <v>5055</v>
      </c>
      <c r="B2946" s="21" t="s">
        <v>5056</v>
      </c>
      <c r="C2946" s="21" t="s">
        <v>2157</v>
      </c>
      <c r="D2946" s="30" t="s">
        <v>2158</v>
      </c>
      <c r="E2946" s="30" t="s">
        <v>2158</v>
      </c>
      <c r="F2946" s="30" t="s">
        <v>2158</v>
      </c>
      <c r="G2946" s="30" t="s">
        <v>2158</v>
      </c>
      <c r="H2946" s="30" t="s">
        <v>2158</v>
      </c>
      <c r="I2946" s="30" t="s">
        <v>2158</v>
      </c>
      <c r="J2946" s="30" t="s">
        <v>2158</v>
      </c>
      <c r="K2946" s="30">
        <v>0</v>
      </c>
      <c r="L2946" s="30">
        <v>0</v>
      </c>
      <c r="M2946" s="30">
        <v>0</v>
      </c>
      <c r="N2946" s="30">
        <v>0</v>
      </c>
      <c r="O2946" s="25"/>
    </row>
    <row r="2947" spans="1:15" ht="60.6">
      <c r="A2947" s="21" t="s">
        <v>5057</v>
      </c>
      <c r="B2947" s="21" t="s">
        <v>5058</v>
      </c>
      <c r="C2947" s="21" t="s">
        <v>2157</v>
      </c>
      <c r="D2947" s="30">
        <v>256</v>
      </c>
      <c r="E2947" s="30">
        <v>224</v>
      </c>
      <c r="F2947" s="30">
        <v>263</v>
      </c>
      <c r="G2947" s="30">
        <v>251</v>
      </c>
      <c r="H2947" s="30">
        <v>186</v>
      </c>
      <c r="I2947" s="30" t="s">
        <v>2158</v>
      </c>
      <c r="J2947" s="30" t="s">
        <v>2158</v>
      </c>
      <c r="K2947" s="30">
        <v>108</v>
      </c>
      <c r="L2947" s="30">
        <v>143</v>
      </c>
      <c r="M2947" s="30">
        <v>196</v>
      </c>
      <c r="N2947" s="30">
        <v>152</v>
      </c>
      <c r="O2947" s="25"/>
    </row>
    <row r="2948" spans="1:15" ht="75.599999999999994">
      <c r="A2948" s="21" t="s">
        <v>5059</v>
      </c>
      <c r="B2948" s="21" t="s">
        <v>5060</v>
      </c>
      <c r="C2948" s="21" t="s">
        <v>2157</v>
      </c>
      <c r="D2948" s="30">
        <v>2303</v>
      </c>
      <c r="E2948" s="30">
        <v>5859</v>
      </c>
      <c r="F2948" s="30">
        <v>8548</v>
      </c>
      <c r="G2948" s="30">
        <v>10650</v>
      </c>
      <c r="H2948" s="30">
        <v>13457</v>
      </c>
      <c r="I2948" s="30">
        <v>16416</v>
      </c>
      <c r="J2948" s="30">
        <v>15562</v>
      </c>
      <c r="K2948" s="30">
        <v>13406</v>
      </c>
      <c r="L2948" s="30">
        <v>11184</v>
      </c>
      <c r="M2948" s="30">
        <v>10437</v>
      </c>
      <c r="N2948" s="30">
        <v>10317</v>
      </c>
      <c r="O2948" s="25"/>
    </row>
    <row r="2949" spans="1:15" ht="45.6">
      <c r="A2949" s="21" t="s">
        <v>5061</v>
      </c>
      <c r="B2949" s="21" t="s">
        <v>5062</v>
      </c>
      <c r="C2949" s="21" t="s">
        <v>2157</v>
      </c>
      <c r="D2949" s="30">
        <v>9372</v>
      </c>
      <c r="E2949" s="30">
        <v>6772</v>
      </c>
      <c r="F2949" s="30">
        <v>6254</v>
      </c>
      <c r="G2949" s="30">
        <v>11978</v>
      </c>
      <c r="H2949" s="30">
        <v>12383</v>
      </c>
      <c r="I2949" s="30">
        <v>11532</v>
      </c>
      <c r="J2949" s="30">
        <v>7858</v>
      </c>
      <c r="K2949" s="30">
        <v>8642</v>
      </c>
      <c r="L2949" s="30">
        <v>11228</v>
      </c>
      <c r="M2949" s="30">
        <v>14985</v>
      </c>
      <c r="N2949" s="30">
        <v>5931</v>
      </c>
      <c r="O2949" s="25"/>
    </row>
    <row r="2950" spans="1:15" ht="75.599999999999994">
      <c r="A2950" s="21" t="s">
        <v>5063</v>
      </c>
      <c r="B2950" s="21" t="s">
        <v>5064</v>
      </c>
      <c r="C2950" s="21" t="s">
        <v>2157</v>
      </c>
      <c r="D2950" s="30">
        <v>80859</v>
      </c>
      <c r="E2950" s="30">
        <v>70697</v>
      </c>
      <c r="F2950" s="30">
        <v>67764</v>
      </c>
      <c r="G2950" s="30">
        <v>76498</v>
      </c>
      <c r="H2950" s="30">
        <v>79409</v>
      </c>
      <c r="I2950" s="30">
        <v>76854</v>
      </c>
      <c r="J2950" s="30">
        <v>66692</v>
      </c>
      <c r="K2950" s="30">
        <v>60521</v>
      </c>
      <c r="L2950" s="30">
        <v>73874</v>
      </c>
      <c r="M2950" s="30">
        <v>56313</v>
      </c>
      <c r="N2950" s="30">
        <v>64164</v>
      </c>
      <c r="O2950" s="25"/>
    </row>
    <row r="2951" spans="1:15" ht="30.6">
      <c r="A2951" s="21" t="s">
        <v>5065</v>
      </c>
      <c r="B2951" s="21" t="s">
        <v>5066</v>
      </c>
      <c r="C2951" s="21" t="s">
        <v>2157</v>
      </c>
      <c r="D2951" s="30">
        <v>39472</v>
      </c>
      <c r="E2951" s="30">
        <v>45512</v>
      </c>
      <c r="F2951" s="30">
        <v>47733</v>
      </c>
      <c r="G2951" s="30">
        <v>54970</v>
      </c>
      <c r="H2951" s="30">
        <v>75429</v>
      </c>
      <c r="I2951" s="30">
        <v>94319</v>
      </c>
      <c r="J2951" s="30">
        <v>74199</v>
      </c>
      <c r="K2951" s="30">
        <v>64848</v>
      </c>
      <c r="L2951" s="30">
        <v>55236</v>
      </c>
      <c r="M2951" s="30">
        <v>55977</v>
      </c>
      <c r="N2951" s="30">
        <v>53016</v>
      </c>
      <c r="O2951" s="25"/>
    </row>
    <row r="2952" spans="1:15" ht="75.599999999999994">
      <c r="A2952" s="21" t="s">
        <v>5067</v>
      </c>
      <c r="B2952" s="21" t="s">
        <v>5068</v>
      </c>
      <c r="C2952" s="21" t="s">
        <v>2157</v>
      </c>
      <c r="D2952" s="30" t="s">
        <v>2161</v>
      </c>
      <c r="E2952" s="30" t="s">
        <v>2161</v>
      </c>
      <c r="F2952" s="30">
        <v>101233</v>
      </c>
      <c r="G2952" s="30">
        <v>129559</v>
      </c>
      <c r="H2952" s="30">
        <v>159361</v>
      </c>
      <c r="I2952" s="30">
        <v>197889</v>
      </c>
      <c r="J2952" s="30">
        <v>189136</v>
      </c>
      <c r="K2952" s="30">
        <v>197769</v>
      </c>
      <c r="L2952" s="30">
        <v>244158</v>
      </c>
      <c r="M2952" s="30">
        <v>218549</v>
      </c>
      <c r="N2952" s="30">
        <v>177285</v>
      </c>
      <c r="O2952" s="25" t="s">
        <v>5069</v>
      </c>
    </row>
    <row r="2953" spans="1:15" ht="60.6">
      <c r="A2953" s="21" t="s">
        <v>5070</v>
      </c>
      <c r="B2953" s="21" t="s">
        <v>5071</v>
      </c>
      <c r="C2953" s="21" t="s">
        <v>2157</v>
      </c>
      <c r="D2953" s="30" t="s">
        <v>2161</v>
      </c>
      <c r="E2953" s="30" t="s">
        <v>2161</v>
      </c>
      <c r="F2953" s="30">
        <v>1335971</v>
      </c>
      <c r="G2953" s="30">
        <v>1388912</v>
      </c>
      <c r="H2953" s="30">
        <v>1501184</v>
      </c>
      <c r="I2953" s="30">
        <v>1209960</v>
      </c>
      <c r="J2953" s="30">
        <v>999914</v>
      </c>
      <c r="K2953" s="30">
        <v>1010441</v>
      </c>
      <c r="L2953" s="30">
        <v>1202638</v>
      </c>
      <c r="M2953" s="30">
        <v>1264828</v>
      </c>
      <c r="N2953" s="30">
        <v>896721</v>
      </c>
      <c r="O2953" s="25" t="s">
        <v>5072</v>
      </c>
    </row>
    <row r="2954" spans="1:15" ht="30.6">
      <c r="A2954" s="21" t="s">
        <v>5073</v>
      </c>
      <c r="B2954" s="21" t="s">
        <v>5074</v>
      </c>
      <c r="C2954" s="21" t="s">
        <v>2157</v>
      </c>
      <c r="D2954" s="30">
        <v>23737</v>
      </c>
      <c r="E2954" s="30">
        <v>22662</v>
      </c>
      <c r="F2954" s="30">
        <v>22705</v>
      </c>
      <c r="G2954" s="30">
        <v>22674</v>
      </c>
      <c r="H2954" s="30">
        <v>33814</v>
      </c>
      <c r="I2954" s="30">
        <v>28622</v>
      </c>
      <c r="J2954" s="30">
        <v>35720</v>
      </c>
      <c r="K2954" s="30">
        <v>26844</v>
      </c>
      <c r="L2954" s="30">
        <v>21072</v>
      </c>
      <c r="M2954" s="30">
        <v>8454</v>
      </c>
      <c r="N2954" s="30">
        <v>7578</v>
      </c>
      <c r="O2954" s="25"/>
    </row>
    <row r="2955" spans="1:15" ht="45.6">
      <c r="A2955" s="21" t="s">
        <v>5075</v>
      </c>
      <c r="B2955" s="21" t="s">
        <v>5076</v>
      </c>
      <c r="C2955" s="21" t="s">
        <v>2157</v>
      </c>
      <c r="D2955" s="30">
        <v>5210</v>
      </c>
      <c r="E2955" s="30">
        <v>5704</v>
      </c>
      <c r="F2955" s="30">
        <v>5668</v>
      </c>
      <c r="G2955" s="30">
        <v>5097</v>
      </c>
      <c r="H2955" s="30">
        <v>6539</v>
      </c>
      <c r="I2955" s="30">
        <v>5845</v>
      </c>
      <c r="J2955" s="30">
        <v>3923</v>
      </c>
      <c r="K2955" s="30">
        <v>4437</v>
      </c>
      <c r="L2955" s="30">
        <v>4938</v>
      </c>
      <c r="M2955" s="30">
        <v>5775</v>
      </c>
      <c r="N2955" s="30">
        <v>4876</v>
      </c>
      <c r="O2955" s="25"/>
    </row>
    <row r="2956" spans="1:15" ht="15.6">
      <c r="A2956" s="21" t="s">
        <v>5077</v>
      </c>
      <c r="B2956" s="21" t="s">
        <v>5078</v>
      </c>
      <c r="C2956" s="21" t="s">
        <v>2157</v>
      </c>
      <c r="D2956" s="30">
        <v>28509</v>
      </c>
      <c r="E2956" s="30">
        <v>32725</v>
      </c>
      <c r="F2956" s="30">
        <v>28185</v>
      </c>
      <c r="G2956" s="30">
        <v>34731</v>
      </c>
      <c r="H2956" s="30">
        <v>38934</v>
      </c>
      <c r="I2956" s="30">
        <v>53722</v>
      </c>
      <c r="J2956" s="30">
        <v>44973</v>
      </c>
      <c r="K2956" s="30">
        <v>50973</v>
      </c>
      <c r="L2956" s="30">
        <v>44785</v>
      </c>
      <c r="M2956" s="30">
        <v>58542</v>
      </c>
      <c r="N2956" s="30">
        <v>53495</v>
      </c>
      <c r="O2956" s="25"/>
    </row>
    <row r="2957" spans="1:15" ht="135.6">
      <c r="A2957" s="21" t="s">
        <v>5079</v>
      </c>
      <c r="B2957" s="21" t="s">
        <v>5080</v>
      </c>
      <c r="C2957" s="21" t="s">
        <v>2157</v>
      </c>
      <c r="D2957" s="30">
        <v>1394942</v>
      </c>
      <c r="E2957" s="30">
        <v>1372818</v>
      </c>
      <c r="F2957" s="30">
        <v>1139094</v>
      </c>
      <c r="G2957" s="30">
        <v>1133746</v>
      </c>
      <c r="H2957" s="30">
        <v>1129959</v>
      </c>
      <c r="I2957" s="30">
        <v>1069840</v>
      </c>
      <c r="J2957" s="30">
        <v>806648</v>
      </c>
      <c r="K2957" s="30">
        <v>784281</v>
      </c>
      <c r="L2957" s="30">
        <v>993841</v>
      </c>
      <c r="M2957" s="30">
        <v>970434</v>
      </c>
      <c r="N2957" s="30">
        <v>847118</v>
      </c>
      <c r="O2957" s="25"/>
    </row>
    <row r="2958" spans="1:15" ht="30.6">
      <c r="A2958" s="21" t="s">
        <v>5081</v>
      </c>
      <c r="B2958" s="21" t="s">
        <v>5082</v>
      </c>
      <c r="C2958" s="21" t="s">
        <v>2157</v>
      </c>
      <c r="D2958" s="30">
        <v>82603</v>
      </c>
      <c r="E2958" s="30">
        <v>94028</v>
      </c>
      <c r="F2958" s="30">
        <v>98804</v>
      </c>
      <c r="G2958" s="30">
        <v>103125</v>
      </c>
      <c r="H2958" s="30">
        <v>108931</v>
      </c>
      <c r="I2958" s="30">
        <v>97816</v>
      </c>
      <c r="J2958" s="30">
        <v>87014</v>
      </c>
      <c r="K2958" s="30">
        <v>94744</v>
      </c>
      <c r="L2958" s="30">
        <v>82038</v>
      </c>
      <c r="M2958" s="30">
        <v>79540</v>
      </c>
      <c r="N2958" s="30">
        <v>78435</v>
      </c>
      <c r="O2958" s="25"/>
    </row>
    <row r="2959" spans="1:15" ht="120.6">
      <c r="A2959" s="21" t="s">
        <v>5083</v>
      </c>
      <c r="B2959" s="21" t="s">
        <v>5084</v>
      </c>
      <c r="C2959" s="21" t="s">
        <v>2157</v>
      </c>
      <c r="D2959" s="30">
        <v>69830</v>
      </c>
      <c r="E2959" s="30">
        <v>82008</v>
      </c>
      <c r="F2959" s="30">
        <v>79330</v>
      </c>
      <c r="G2959" s="30">
        <v>86214</v>
      </c>
      <c r="H2959" s="30">
        <v>65210</v>
      </c>
      <c r="I2959" s="30">
        <v>46054</v>
      </c>
      <c r="J2959" s="30">
        <v>40346</v>
      </c>
      <c r="K2959" s="30">
        <v>42290</v>
      </c>
      <c r="L2959" s="30">
        <v>37915</v>
      </c>
      <c r="M2959" s="30">
        <v>42640</v>
      </c>
      <c r="N2959" s="30">
        <v>45377</v>
      </c>
      <c r="O2959" s="25"/>
    </row>
    <row r="2960" spans="1:15" ht="105.6">
      <c r="A2960" s="21" t="s">
        <v>5085</v>
      </c>
      <c r="B2960" s="21" t="s">
        <v>5086</v>
      </c>
      <c r="C2960" s="21" t="s">
        <v>2157</v>
      </c>
      <c r="D2960" s="30">
        <v>245556</v>
      </c>
      <c r="E2960" s="30">
        <v>256240</v>
      </c>
      <c r="F2960" s="30">
        <v>287680</v>
      </c>
      <c r="G2960" s="30">
        <v>259361</v>
      </c>
      <c r="H2960" s="30">
        <v>251294</v>
      </c>
      <c r="I2960" s="30">
        <v>220145</v>
      </c>
      <c r="J2960" s="30">
        <v>193277</v>
      </c>
      <c r="K2960" s="30">
        <v>222784</v>
      </c>
      <c r="L2960" s="30">
        <v>259003</v>
      </c>
      <c r="M2960" s="30">
        <v>313141</v>
      </c>
      <c r="N2960" s="30">
        <v>206075</v>
      </c>
      <c r="O2960" s="25"/>
    </row>
    <row r="2961" spans="1:15" ht="75.599999999999994">
      <c r="A2961" s="21" t="s">
        <v>5087</v>
      </c>
      <c r="B2961" s="21" t="s">
        <v>5088</v>
      </c>
      <c r="C2961" s="21" t="s">
        <v>2157</v>
      </c>
      <c r="D2961" s="30">
        <v>69817</v>
      </c>
      <c r="E2961" s="30">
        <v>61823</v>
      </c>
      <c r="F2961" s="30">
        <v>59156</v>
      </c>
      <c r="G2961" s="30">
        <v>61076</v>
      </c>
      <c r="H2961" s="30">
        <v>54025</v>
      </c>
      <c r="I2961" s="30">
        <v>50524</v>
      </c>
      <c r="J2961" s="30">
        <v>36935</v>
      </c>
      <c r="K2961" s="30">
        <v>39641</v>
      </c>
      <c r="L2961" s="30">
        <v>42847</v>
      </c>
      <c r="M2961" s="30">
        <v>44506</v>
      </c>
      <c r="N2961" s="30">
        <v>50509</v>
      </c>
      <c r="O2961" s="25"/>
    </row>
    <row r="2962" spans="1:15" ht="60.6">
      <c r="A2962" s="21" t="s">
        <v>5089</v>
      </c>
      <c r="B2962" s="21" t="s">
        <v>5090</v>
      </c>
      <c r="C2962" s="21" t="s">
        <v>2157</v>
      </c>
      <c r="D2962" s="30">
        <v>111576</v>
      </c>
      <c r="E2962" s="30">
        <v>98591</v>
      </c>
      <c r="F2962" s="30">
        <v>100609</v>
      </c>
      <c r="G2962" s="30">
        <v>92343</v>
      </c>
      <c r="H2962" s="30">
        <v>107732</v>
      </c>
      <c r="I2962" s="30">
        <v>80854</v>
      </c>
      <c r="J2962" s="30">
        <v>56692</v>
      </c>
      <c r="K2962" s="30">
        <v>66315</v>
      </c>
      <c r="L2962" s="30">
        <v>71087</v>
      </c>
      <c r="M2962" s="30">
        <v>69021</v>
      </c>
      <c r="N2962" s="30">
        <v>64671</v>
      </c>
      <c r="O2962" s="25"/>
    </row>
    <row r="2963" spans="1:15" ht="75.599999999999994">
      <c r="A2963" s="21" t="s">
        <v>5091</v>
      </c>
      <c r="B2963" s="21" t="s">
        <v>5092</v>
      </c>
      <c r="C2963" s="21" t="s">
        <v>2157</v>
      </c>
      <c r="D2963" s="30">
        <v>48912</v>
      </c>
      <c r="E2963" s="30">
        <v>46087</v>
      </c>
      <c r="F2963" s="30">
        <v>58790</v>
      </c>
      <c r="G2963" s="30">
        <v>66259</v>
      </c>
      <c r="H2963" s="30">
        <v>56575</v>
      </c>
      <c r="I2963" s="30">
        <v>48961</v>
      </c>
      <c r="J2963" s="30">
        <v>42980</v>
      </c>
      <c r="K2963" s="30">
        <v>53691</v>
      </c>
      <c r="L2963" s="30">
        <v>55546</v>
      </c>
      <c r="M2963" s="30">
        <v>47531</v>
      </c>
      <c r="N2963" s="30">
        <v>40088</v>
      </c>
      <c r="O2963" s="25"/>
    </row>
    <row r="2964" spans="1:15" ht="30.6">
      <c r="A2964" s="21" t="s">
        <v>5093</v>
      </c>
      <c r="B2964" s="21" t="s">
        <v>5094</v>
      </c>
      <c r="C2964" s="21" t="s">
        <v>2157</v>
      </c>
      <c r="D2964" s="30" t="s">
        <v>2158</v>
      </c>
      <c r="E2964" s="30">
        <v>317</v>
      </c>
      <c r="F2964" s="30" t="s">
        <v>2158</v>
      </c>
      <c r="G2964" s="30">
        <v>882</v>
      </c>
      <c r="H2964" s="30" t="s">
        <v>2158</v>
      </c>
      <c r="I2964" s="30" t="s">
        <v>2158</v>
      </c>
      <c r="J2964" s="30" t="s">
        <v>2158</v>
      </c>
      <c r="K2964" s="30" t="s">
        <v>2158</v>
      </c>
      <c r="L2964" s="30" t="s">
        <v>2158</v>
      </c>
      <c r="M2964" s="30" t="s">
        <v>2158</v>
      </c>
      <c r="N2964" s="30">
        <v>835</v>
      </c>
      <c r="O2964" s="25"/>
    </row>
    <row r="2965" spans="1:15" ht="30.6">
      <c r="A2965" s="21" t="s">
        <v>5095</v>
      </c>
      <c r="B2965" s="21" t="s">
        <v>5096</v>
      </c>
      <c r="C2965" s="21" t="s">
        <v>2157</v>
      </c>
      <c r="D2965" s="30" t="s">
        <v>2158</v>
      </c>
      <c r="E2965" s="30">
        <v>0</v>
      </c>
      <c r="F2965" s="30">
        <v>0</v>
      </c>
      <c r="G2965" s="30">
        <v>0</v>
      </c>
      <c r="H2965" s="30">
        <v>0</v>
      </c>
      <c r="I2965" s="30">
        <v>0</v>
      </c>
      <c r="J2965" s="30">
        <v>0</v>
      </c>
      <c r="K2965" s="30">
        <v>0</v>
      </c>
      <c r="L2965" s="30">
        <v>0</v>
      </c>
      <c r="M2965" s="30">
        <v>0</v>
      </c>
      <c r="N2965" s="30">
        <v>0</v>
      </c>
      <c r="O2965" s="25"/>
    </row>
    <row r="2966" spans="1:15" ht="45.6">
      <c r="A2966" s="21" t="s">
        <v>5097</v>
      </c>
      <c r="B2966" s="21" t="s">
        <v>5098</v>
      </c>
      <c r="C2966" s="21" t="s">
        <v>2157</v>
      </c>
      <c r="D2966" s="30">
        <v>0</v>
      </c>
      <c r="E2966" s="30">
        <v>0</v>
      </c>
      <c r="F2966" s="30">
        <v>0</v>
      </c>
      <c r="G2966" s="30">
        <v>0</v>
      </c>
      <c r="H2966" s="30">
        <v>0</v>
      </c>
      <c r="I2966" s="30">
        <v>0</v>
      </c>
      <c r="J2966" s="30">
        <v>0</v>
      </c>
      <c r="K2966" s="30">
        <v>0</v>
      </c>
      <c r="L2966" s="30">
        <v>0</v>
      </c>
      <c r="M2966" s="30">
        <v>0</v>
      </c>
      <c r="N2966" s="30">
        <v>0</v>
      </c>
      <c r="O2966" s="25"/>
    </row>
    <row r="2967" spans="1:15" ht="15.6">
      <c r="A2967" s="21" t="s">
        <v>5099</v>
      </c>
      <c r="B2967" s="21" t="s">
        <v>5100</v>
      </c>
      <c r="C2967" s="21" t="s">
        <v>2157</v>
      </c>
      <c r="D2967" s="30">
        <v>22350</v>
      </c>
      <c r="E2967" s="30">
        <v>18319</v>
      </c>
      <c r="F2967" s="30">
        <v>17192</v>
      </c>
      <c r="G2967" s="30">
        <v>12414</v>
      </c>
      <c r="H2967" s="30">
        <v>4807</v>
      </c>
      <c r="I2967" s="30">
        <v>3600</v>
      </c>
      <c r="J2967" s="30">
        <v>2744</v>
      </c>
      <c r="K2967" s="30">
        <v>2416</v>
      </c>
      <c r="L2967" s="30">
        <v>2306</v>
      </c>
      <c r="M2967" s="30" t="s">
        <v>2158</v>
      </c>
      <c r="N2967" s="30">
        <v>2126</v>
      </c>
      <c r="O2967" s="25"/>
    </row>
    <row r="2968" spans="1:15" ht="45.6">
      <c r="A2968" s="21" t="s">
        <v>5101</v>
      </c>
      <c r="B2968" s="21" t="s">
        <v>5102</v>
      </c>
      <c r="C2968" s="21" t="s">
        <v>2157</v>
      </c>
      <c r="D2968" s="30" t="s">
        <v>2158</v>
      </c>
      <c r="E2968" s="30" t="s">
        <v>2158</v>
      </c>
      <c r="F2968" s="30" t="s">
        <v>2158</v>
      </c>
      <c r="G2968" s="30">
        <v>0</v>
      </c>
      <c r="H2968" s="30">
        <v>0</v>
      </c>
      <c r="I2968" s="30">
        <v>0</v>
      </c>
      <c r="J2968" s="30">
        <v>0</v>
      </c>
      <c r="K2968" s="30">
        <v>0</v>
      </c>
      <c r="L2968" s="30">
        <v>0</v>
      </c>
      <c r="M2968" s="30">
        <v>0</v>
      </c>
      <c r="N2968" s="30">
        <v>0</v>
      </c>
      <c r="O2968" s="25"/>
    </row>
    <row r="2969" spans="1:15" ht="45.6">
      <c r="A2969" s="21" t="s">
        <v>5103</v>
      </c>
      <c r="B2969" s="21" t="s">
        <v>5104</v>
      </c>
      <c r="C2969" s="21" t="s">
        <v>2157</v>
      </c>
      <c r="D2969" s="30">
        <v>65047</v>
      </c>
      <c r="E2969" s="30">
        <v>38004</v>
      </c>
      <c r="F2969" s="30">
        <v>17315</v>
      </c>
      <c r="G2969" s="30" t="s">
        <v>2158</v>
      </c>
      <c r="H2969" s="30">
        <v>3063</v>
      </c>
      <c r="I2969" s="30" t="s">
        <v>2158</v>
      </c>
      <c r="J2969" s="30" t="s">
        <v>2158</v>
      </c>
      <c r="K2969" s="30" t="s">
        <v>2158</v>
      </c>
      <c r="L2969" s="30">
        <v>1113</v>
      </c>
      <c r="M2969" s="30">
        <v>1093</v>
      </c>
      <c r="N2969" s="30">
        <v>996</v>
      </c>
      <c r="O2969" s="25"/>
    </row>
    <row r="2970" spans="1:15" ht="60.6">
      <c r="A2970" s="21" t="s">
        <v>5105</v>
      </c>
      <c r="B2970" s="21" t="s">
        <v>5106</v>
      </c>
      <c r="C2970" s="21" t="s">
        <v>2157</v>
      </c>
      <c r="D2970" s="30">
        <v>0</v>
      </c>
      <c r="E2970" s="30">
        <v>0</v>
      </c>
      <c r="F2970" s="30">
        <v>0</v>
      </c>
      <c r="G2970" s="30">
        <v>0</v>
      </c>
      <c r="H2970" s="30">
        <v>0</v>
      </c>
      <c r="I2970" s="30">
        <v>0</v>
      </c>
      <c r="J2970" s="30">
        <v>0</v>
      </c>
      <c r="K2970" s="30">
        <v>0</v>
      </c>
      <c r="L2970" s="30">
        <v>0</v>
      </c>
      <c r="M2970" s="30">
        <v>0</v>
      </c>
      <c r="N2970" s="30">
        <v>0</v>
      </c>
      <c r="O2970" s="25"/>
    </row>
    <row r="2971" spans="1:15" ht="60.6">
      <c r="A2971" s="21" t="s">
        <v>5107</v>
      </c>
      <c r="B2971" s="21" t="s">
        <v>5108</v>
      </c>
      <c r="C2971" s="21" t="s">
        <v>2157</v>
      </c>
      <c r="D2971" s="30">
        <v>0</v>
      </c>
      <c r="E2971" s="30">
        <v>0</v>
      </c>
      <c r="F2971" s="30">
        <v>0</v>
      </c>
      <c r="G2971" s="30">
        <v>0</v>
      </c>
      <c r="H2971" s="30">
        <v>0</v>
      </c>
      <c r="I2971" s="30">
        <v>0</v>
      </c>
      <c r="J2971" s="30">
        <v>0</v>
      </c>
      <c r="K2971" s="30">
        <v>0</v>
      </c>
      <c r="L2971" s="30">
        <v>0</v>
      </c>
      <c r="M2971" s="30">
        <v>0</v>
      </c>
      <c r="N2971" s="30">
        <v>0</v>
      </c>
      <c r="O2971" s="25"/>
    </row>
    <row r="2972" spans="1:15" ht="60.6">
      <c r="A2972" s="21" t="s">
        <v>5109</v>
      </c>
      <c r="B2972" s="21" t="s">
        <v>5110</v>
      </c>
      <c r="C2972" s="21" t="s">
        <v>2157</v>
      </c>
      <c r="D2972" s="30">
        <v>7872</v>
      </c>
      <c r="E2972" s="30">
        <v>8233</v>
      </c>
      <c r="F2972" s="30">
        <v>7256</v>
      </c>
      <c r="G2972" s="30" t="s">
        <v>2158</v>
      </c>
      <c r="H2972" s="30" t="s">
        <v>2158</v>
      </c>
      <c r="I2972" s="30" t="s">
        <v>2158</v>
      </c>
      <c r="J2972" s="30">
        <v>8733</v>
      </c>
      <c r="K2972" s="30" t="s">
        <v>2158</v>
      </c>
      <c r="L2972" s="30" t="s">
        <v>2158</v>
      </c>
      <c r="M2972" s="30" t="s">
        <v>2158</v>
      </c>
      <c r="N2972" s="30">
        <v>437</v>
      </c>
      <c r="O2972" s="25"/>
    </row>
    <row r="2973" spans="1:15" ht="30.6">
      <c r="A2973" s="21" t="s">
        <v>5111</v>
      </c>
      <c r="B2973" s="21" t="s">
        <v>5112</v>
      </c>
      <c r="C2973" s="21" t="s">
        <v>2157</v>
      </c>
      <c r="D2973" s="30">
        <v>0</v>
      </c>
      <c r="E2973" s="30">
        <v>0</v>
      </c>
      <c r="F2973" s="30">
        <v>0</v>
      </c>
      <c r="G2973" s="30">
        <v>0</v>
      </c>
      <c r="H2973" s="30">
        <v>0</v>
      </c>
      <c r="I2973" s="30">
        <v>0</v>
      </c>
      <c r="J2973" s="30">
        <v>0</v>
      </c>
      <c r="K2973" s="30">
        <v>0</v>
      </c>
      <c r="L2973" s="30">
        <v>0</v>
      </c>
      <c r="M2973" s="30">
        <v>0</v>
      </c>
      <c r="N2973" s="30">
        <v>0</v>
      </c>
      <c r="O2973" s="25"/>
    </row>
    <row r="2974" spans="1:15" ht="30.6">
      <c r="A2974" s="21" t="s">
        <v>5111</v>
      </c>
      <c r="B2974" s="21" t="s">
        <v>5112</v>
      </c>
      <c r="C2974" s="21" t="s">
        <v>2257</v>
      </c>
      <c r="D2974" s="30">
        <v>0</v>
      </c>
      <c r="E2974" s="30">
        <v>0</v>
      </c>
      <c r="F2974" s="30">
        <v>0</v>
      </c>
      <c r="G2974" s="30">
        <v>0</v>
      </c>
      <c r="H2974" s="30">
        <v>0</v>
      </c>
      <c r="I2974" s="30">
        <v>0</v>
      </c>
      <c r="J2974" s="30">
        <v>0</v>
      </c>
      <c r="K2974" s="30">
        <v>0</v>
      </c>
      <c r="L2974" s="30">
        <v>0</v>
      </c>
      <c r="M2974" s="30">
        <v>0</v>
      </c>
      <c r="N2974" s="30">
        <v>0</v>
      </c>
      <c r="O2974" s="25"/>
    </row>
    <row r="2975" spans="1:15" ht="30.6">
      <c r="A2975" s="21" t="s">
        <v>5111</v>
      </c>
      <c r="B2975" s="21" t="s">
        <v>5112</v>
      </c>
      <c r="C2975" s="21" t="s">
        <v>2258</v>
      </c>
      <c r="D2975" s="34" t="s">
        <v>2161</v>
      </c>
      <c r="E2975" s="34" t="s">
        <v>2161</v>
      </c>
      <c r="F2975" s="34" t="s">
        <v>2161</v>
      </c>
      <c r="G2975" s="34" t="s">
        <v>2161</v>
      </c>
      <c r="H2975" s="34" t="s">
        <v>2161</v>
      </c>
      <c r="I2975" s="34" t="s">
        <v>2161</v>
      </c>
      <c r="J2975" s="34" t="s">
        <v>2161</v>
      </c>
      <c r="K2975" s="34" t="s">
        <v>2161</v>
      </c>
      <c r="L2975" s="34" t="s">
        <v>2161</v>
      </c>
      <c r="M2975" s="34" t="s">
        <v>2161</v>
      </c>
      <c r="N2975" s="34" t="s">
        <v>2161</v>
      </c>
      <c r="O2975" s="25"/>
    </row>
    <row r="2976" spans="1:15" ht="15.6">
      <c r="A2976" s="21" t="s">
        <v>5113</v>
      </c>
      <c r="B2976" s="21" t="s">
        <v>5114</v>
      </c>
      <c r="C2976" s="21" t="s">
        <v>2157</v>
      </c>
      <c r="D2976" s="30" t="s">
        <v>2158</v>
      </c>
      <c r="E2976" s="30" t="s">
        <v>2158</v>
      </c>
      <c r="F2976" s="30" t="s">
        <v>2158</v>
      </c>
      <c r="G2976" s="30" t="s">
        <v>2158</v>
      </c>
      <c r="H2976" s="30" t="s">
        <v>2158</v>
      </c>
      <c r="I2976" s="30" t="s">
        <v>2158</v>
      </c>
      <c r="J2976" s="30" t="s">
        <v>2158</v>
      </c>
      <c r="K2976" s="30" t="s">
        <v>2158</v>
      </c>
      <c r="L2976" s="30" t="s">
        <v>2158</v>
      </c>
      <c r="M2976" s="30" t="s">
        <v>2158</v>
      </c>
      <c r="N2976" s="30" t="s">
        <v>2158</v>
      </c>
      <c r="O2976" s="25"/>
    </row>
    <row r="2977" spans="1:15" ht="15.6">
      <c r="A2977" s="21" t="s">
        <v>5113</v>
      </c>
      <c r="B2977" s="21" t="s">
        <v>5114</v>
      </c>
      <c r="C2977" s="21" t="s">
        <v>5115</v>
      </c>
      <c r="D2977" s="30" t="s">
        <v>5116</v>
      </c>
      <c r="E2977" s="30" t="s">
        <v>1125</v>
      </c>
      <c r="F2977" s="30" t="s">
        <v>5117</v>
      </c>
      <c r="G2977" s="30" t="s">
        <v>1125</v>
      </c>
      <c r="H2977" s="30" t="s">
        <v>1125</v>
      </c>
      <c r="I2977" s="30" t="s">
        <v>1125</v>
      </c>
      <c r="J2977" s="30" t="s">
        <v>1125</v>
      </c>
      <c r="K2977" s="30" t="s">
        <v>1125</v>
      </c>
      <c r="L2977" s="30" t="s">
        <v>1125</v>
      </c>
      <c r="M2977" s="30" t="s">
        <v>1125</v>
      </c>
      <c r="N2977" s="30" t="s">
        <v>1125</v>
      </c>
      <c r="O2977" s="25"/>
    </row>
    <row r="2978" spans="1:15" ht="15.6">
      <c r="A2978" s="21" t="s">
        <v>5113</v>
      </c>
      <c r="B2978" s="21" t="s">
        <v>5114</v>
      </c>
      <c r="C2978" s="21" t="s">
        <v>5118</v>
      </c>
      <c r="D2978" s="34" t="s">
        <v>1125</v>
      </c>
      <c r="E2978" s="34" t="s">
        <v>1125</v>
      </c>
      <c r="F2978" s="34" t="s">
        <v>1125</v>
      </c>
      <c r="G2978" s="34" t="s">
        <v>1125</v>
      </c>
      <c r="H2978" s="34" t="s">
        <v>1125</v>
      </c>
      <c r="I2978" s="34" t="s">
        <v>1125</v>
      </c>
      <c r="J2978" s="34" t="s">
        <v>1125</v>
      </c>
      <c r="K2978" s="34" t="s">
        <v>1125</v>
      </c>
      <c r="L2978" s="34" t="s">
        <v>1125</v>
      </c>
      <c r="M2978" s="34" t="s">
        <v>1125</v>
      </c>
      <c r="N2978" s="34" t="s">
        <v>1125</v>
      </c>
      <c r="O2978" s="25"/>
    </row>
    <row r="2979" spans="1:15" ht="60.6">
      <c r="A2979" s="21" t="s">
        <v>5119</v>
      </c>
      <c r="B2979" s="21" t="s">
        <v>5120</v>
      </c>
      <c r="C2979" s="21" t="s">
        <v>2157</v>
      </c>
      <c r="D2979" s="30" t="s">
        <v>2158</v>
      </c>
      <c r="E2979" s="30" t="s">
        <v>2158</v>
      </c>
      <c r="F2979" s="30" t="s">
        <v>2158</v>
      </c>
      <c r="G2979" s="30" t="s">
        <v>2158</v>
      </c>
      <c r="H2979" s="30" t="s">
        <v>2158</v>
      </c>
      <c r="I2979" s="30" t="s">
        <v>2161</v>
      </c>
      <c r="J2979" s="30" t="s">
        <v>2161</v>
      </c>
      <c r="K2979" s="30" t="s">
        <v>2161</v>
      </c>
      <c r="L2979" s="30" t="s">
        <v>2161</v>
      </c>
      <c r="M2979" s="30" t="s">
        <v>2161</v>
      </c>
      <c r="N2979" s="30" t="s">
        <v>2161</v>
      </c>
      <c r="O2979" s="25" t="s">
        <v>5121</v>
      </c>
    </row>
    <row r="2980" spans="1:15" ht="60.6">
      <c r="A2980" s="21" t="s">
        <v>5119</v>
      </c>
      <c r="B2980" s="21" t="s">
        <v>5120</v>
      </c>
      <c r="C2980" s="21" t="s">
        <v>5115</v>
      </c>
      <c r="D2980" s="30" t="s">
        <v>1125</v>
      </c>
      <c r="E2980" s="30" t="s">
        <v>1125</v>
      </c>
      <c r="F2980" s="30" t="s">
        <v>1125</v>
      </c>
      <c r="G2980" s="30" t="s">
        <v>1125</v>
      </c>
      <c r="H2980" s="30" t="s">
        <v>1125</v>
      </c>
      <c r="I2980" s="30" t="s">
        <v>2161</v>
      </c>
      <c r="J2980" s="30" t="s">
        <v>2161</v>
      </c>
      <c r="K2980" s="30" t="s">
        <v>2161</v>
      </c>
      <c r="L2980" s="30" t="s">
        <v>2161</v>
      </c>
      <c r="M2980" s="30" t="s">
        <v>2161</v>
      </c>
      <c r="N2980" s="30" t="s">
        <v>2161</v>
      </c>
      <c r="O2980" s="25" t="s">
        <v>5121</v>
      </c>
    </row>
    <row r="2981" spans="1:15" ht="60.6">
      <c r="A2981" s="21" t="s">
        <v>5119</v>
      </c>
      <c r="B2981" s="21" t="s">
        <v>5120</v>
      </c>
      <c r="C2981" s="21" t="s">
        <v>5118</v>
      </c>
      <c r="D2981" s="34" t="s">
        <v>1125</v>
      </c>
      <c r="E2981" s="34" t="s">
        <v>1125</v>
      </c>
      <c r="F2981" s="34" t="s">
        <v>1125</v>
      </c>
      <c r="G2981" s="34" t="s">
        <v>1125</v>
      </c>
      <c r="H2981" s="34" t="s">
        <v>1125</v>
      </c>
      <c r="I2981" s="34" t="s">
        <v>2161</v>
      </c>
      <c r="J2981" s="34" t="s">
        <v>2161</v>
      </c>
      <c r="K2981" s="34" t="s">
        <v>2161</v>
      </c>
      <c r="L2981" s="34" t="s">
        <v>2161</v>
      </c>
      <c r="M2981" s="34" t="s">
        <v>2161</v>
      </c>
      <c r="N2981" s="34" t="s">
        <v>2161</v>
      </c>
      <c r="O2981" s="25" t="s">
        <v>5121</v>
      </c>
    </row>
    <row r="2982" spans="1:15" ht="60.6">
      <c r="A2982" s="21" t="s">
        <v>5122</v>
      </c>
      <c r="B2982" s="21" t="s">
        <v>5123</v>
      </c>
      <c r="C2982" s="21" t="s">
        <v>2157</v>
      </c>
      <c r="D2982" s="30" t="s">
        <v>2161</v>
      </c>
      <c r="E2982" s="30" t="s">
        <v>2161</v>
      </c>
      <c r="F2982" s="30" t="s">
        <v>2161</v>
      </c>
      <c r="G2982" s="30" t="s">
        <v>2161</v>
      </c>
      <c r="H2982" s="30" t="s">
        <v>2161</v>
      </c>
      <c r="I2982" s="30">
        <v>0</v>
      </c>
      <c r="J2982" s="30">
        <v>0</v>
      </c>
      <c r="K2982" s="30" t="s">
        <v>2158</v>
      </c>
      <c r="L2982" s="30" t="s">
        <v>2158</v>
      </c>
      <c r="M2982" s="30" t="s">
        <v>2158</v>
      </c>
      <c r="N2982" s="30" t="s">
        <v>2158</v>
      </c>
      <c r="O2982" s="25" t="s">
        <v>5124</v>
      </c>
    </row>
    <row r="2983" spans="1:15" ht="60.6">
      <c r="A2983" s="21" t="s">
        <v>5122</v>
      </c>
      <c r="B2983" s="21" t="s">
        <v>5123</v>
      </c>
      <c r="C2983" s="21" t="s">
        <v>5115</v>
      </c>
      <c r="D2983" s="30" t="s">
        <v>2161</v>
      </c>
      <c r="E2983" s="30" t="s">
        <v>2161</v>
      </c>
      <c r="F2983" s="30" t="s">
        <v>2161</v>
      </c>
      <c r="G2983" s="30" t="s">
        <v>2161</v>
      </c>
      <c r="H2983" s="30" t="s">
        <v>2161</v>
      </c>
      <c r="I2983" s="30">
        <v>0</v>
      </c>
      <c r="J2983" s="30">
        <v>0</v>
      </c>
      <c r="K2983" s="30" t="s">
        <v>1125</v>
      </c>
      <c r="L2983" s="30" t="s">
        <v>1125</v>
      </c>
      <c r="M2983" s="30" t="s">
        <v>1125</v>
      </c>
      <c r="N2983" s="30" t="s">
        <v>1125</v>
      </c>
      <c r="O2983" s="25" t="s">
        <v>5124</v>
      </c>
    </row>
    <row r="2984" spans="1:15" ht="60.6">
      <c r="A2984" s="21" t="s">
        <v>5122</v>
      </c>
      <c r="B2984" s="21" t="s">
        <v>5123</v>
      </c>
      <c r="C2984" s="21" t="s">
        <v>5118</v>
      </c>
      <c r="D2984" s="34" t="s">
        <v>2161</v>
      </c>
      <c r="E2984" s="34" t="s">
        <v>2161</v>
      </c>
      <c r="F2984" s="34" t="s">
        <v>2161</v>
      </c>
      <c r="G2984" s="34" t="s">
        <v>2161</v>
      </c>
      <c r="H2984" s="34" t="s">
        <v>2161</v>
      </c>
      <c r="I2984" s="34" t="s">
        <v>2161</v>
      </c>
      <c r="J2984" s="34" t="s">
        <v>2161</v>
      </c>
      <c r="K2984" s="34" t="s">
        <v>1125</v>
      </c>
      <c r="L2984" s="34" t="s">
        <v>1125</v>
      </c>
      <c r="M2984" s="34" t="s">
        <v>1125</v>
      </c>
      <c r="N2984" s="34" t="s">
        <v>1125</v>
      </c>
      <c r="O2984" s="25" t="s">
        <v>5124</v>
      </c>
    </row>
    <row r="2985" spans="1:15" ht="15.6">
      <c r="A2985" s="21" t="s">
        <v>5125</v>
      </c>
      <c r="B2985" s="21" t="s">
        <v>5126</v>
      </c>
      <c r="C2985" s="21" t="s">
        <v>2157</v>
      </c>
      <c r="D2985" s="30" t="s">
        <v>2158</v>
      </c>
      <c r="E2985" s="30" t="s">
        <v>2158</v>
      </c>
      <c r="F2985" s="30" t="s">
        <v>2158</v>
      </c>
      <c r="G2985" s="30">
        <v>12995</v>
      </c>
      <c r="H2985" s="30">
        <v>13207</v>
      </c>
      <c r="I2985" s="30">
        <v>14695</v>
      </c>
      <c r="J2985" s="30">
        <v>12676</v>
      </c>
      <c r="K2985" s="30">
        <v>15427</v>
      </c>
      <c r="L2985" s="30">
        <v>30553</v>
      </c>
      <c r="M2985" s="30" t="s">
        <v>5127</v>
      </c>
      <c r="N2985" s="30" t="s">
        <v>2158</v>
      </c>
      <c r="O2985" s="25"/>
    </row>
    <row r="2986" spans="1:15" ht="15.6">
      <c r="A2986" s="21" t="s">
        <v>5125</v>
      </c>
      <c r="B2986" s="21" t="s">
        <v>5126</v>
      </c>
      <c r="C2986" s="21" t="s">
        <v>5115</v>
      </c>
      <c r="D2986" s="30" t="s">
        <v>5128</v>
      </c>
      <c r="E2986" s="30">
        <v>337599</v>
      </c>
      <c r="F2986" s="30" t="s">
        <v>5129</v>
      </c>
      <c r="G2986" s="30">
        <v>144385</v>
      </c>
      <c r="H2986" s="30">
        <v>144371</v>
      </c>
      <c r="I2986" s="30" t="s">
        <v>5130</v>
      </c>
      <c r="J2986" s="30">
        <v>140192</v>
      </c>
      <c r="K2986" s="30">
        <v>124815</v>
      </c>
      <c r="L2986" s="30" t="s">
        <v>5131</v>
      </c>
      <c r="M2986" s="30" t="s">
        <v>5132</v>
      </c>
      <c r="N2986" s="30" t="s">
        <v>1125</v>
      </c>
      <c r="O2986" s="25"/>
    </row>
    <row r="2987" spans="1:15" ht="15.6">
      <c r="A2987" s="21" t="s">
        <v>5125</v>
      </c>
      <c r="B2987" s="21" t="s">
        <v>5126</v>
      </c>
      <c r="C2987" s="21" t="s">
        <v>5118</v>
      </c>
      <c r="D2987" s="34" t="s">
        <v>1125</v>
      </c>
      <c r="E2987" s="34" t="s">
        <v>1125</v>
      </c>
      <c r="F2987" s="34" t="s">
        <v>1125</v>
      </c>
      <c r="G2987" s="34">
        <v>90</v>
      </c>
      <c r="H2987" s="34">
        <v>91.48</v>
      </c>
      <c r="I2987" s="34">
        <v>91.6</v>
      </c>
      <c r="J2987" s="34">
        <v>90.42</v>
      </c>
      <c r="K2987" s="34">
        <v>123.59</v>
      </c>
      <c r="L2987" s="34">
        <v>196.33</v>
      </c>
      <c r="M2987" s="34">
        <v>243.68</v>
      </c>
      <c r="N2987" s="34" t="s">
        <v>1125</v>
      </c>
      <c r="O2987" s="25"/>
    </row>
    <row r="2988" spans="1:15" ht="15.6">
      <c r="A2988" s="21" t="s">
        <v>5133</v>
      </c>
      <c r="B2988" s="21" t="s">
        <v>5134</v>
      </c>
      <c r="C2988" s="21" t="s">
        <v>2157</v>
      </c>
      <c r="D2988" s="30" t="s">
        <v>2158</v>
      </c>
      <c r="E2988" s="30" t="s">
        <v>2158</v>
      </c>
      <c r="F2988" s="30" t="s">
        <v>2158</v>
      </c>
      <c r="G2988" s="30" t="s">
        <v>2158</v>
      </c>
      <c r="H2988" s="30" t="s">
        <v>2158</v>
      </c>
      <c r="I2988" s="30" t="s">
        <v>2158</v>
      </c>
      <c r="J2988" s="30" t="s">
        <v>2158</v>
      </c>
      <c r="K2988" s="30" t="s">
        <v>2158</v>
      </c>
      <c r="L2988" s="30" t="s">
        <v>2158</v>
      </c>
      <c r="M2988" s="30" t="s">
        <v>2158</v>
      </c>
      <c r="N2988" s="30" t="s">
        <v>2158</v>
      </c>
      <c r="O2988" s="25"/>
    </row>
    <row r="2989" spans="1:15" ht="15.6">
      <c r="A2989" s="21" t="s">
        <v>5133</v>
      </c>
      <c r="B2989" s="21" t="s">
        <v>5134</v>
      </c>
      <c r="C2989" s="21" t="s">
        <v>5115</v>
      </c>
      <c r="D2989" s="30" t="s">
        <v>1125</v>
      </c>
      <c r="E2989" s="30" t="s">
        <v>1125</v>
      </c>
      <c r="F2989" s="30" t="s">
        <v>1125</v>
      </c>
      <c r="G2989" s="30" t="s">
        <v>1125</v>
      </c>
      <c r="H2989" s="30" t="s">
        <v>1125</v>
      </c>
      <c r="I2989" s="30" t="s">
        <v>1125</v>
      </c>
      <c r="J2989" s="30" t="s">
        <v>1125</v>
      </c>
      <c r="K2989" s="30" t="s">
        <v>1125</v>
      </c>
      <c r="L2989" s="30" t="s">
        <v>1125</v>
      </c>
      <c r="M2989" s="30" t="s">
        <v>1125</v>
      </c>
      <c r="N2989" s="30" t="s">
        <v>1125</v>
      </c>
      <c r="O2989" s="25"/>
    </row>
    <row r="2990" spans="1:15" ht="15.6">
      <c r="A2990" s="21" t="s">
        <v>5133</v>
      </c>
      <c r="B2990" s="21" t="s">
        <v>5134</v>
      </c>
      <c r="C2990" s="21" t="s">
        <v>5118</v>
      </c>
      <c r="D2990" s="34" t="s">
        <v>1125</v>
      </c>
      <c r="E2990" s="34" t="s">
        <v>1125</v>
      </c>
      <c r="F2990" s="34" t="s">
        <v>1125</v>
      </c>
      <c r="G2990" s="34" t="s">
        <v>1125</v>
      </c>
      <c r="H2990" s="34" t="s">
        <v>1125</v>
      </c>
      <c r="I2990" s="34" t="s">
        <v>1125</v>
      </c>
      <c r="J2990" s="34" t="s">
        <v>1125</v>
      </c>
      <c r="K2990" s="34" t="s">
        <v>1125</v>
      </c>
      <c r="L2990" s="34" t="s">
        <v>1125</v>
      </c>
      <c r="M2990" s="34" t="s">
        <v>1125</v>
      </c>
      <c r="N2990" s="34" t="s">
        <v>1125</v>
      </c>
      <c r="O2990" s="25"/>
    </row>
    <row r="2991" spans="1:15" ht="15.6">
      <c r="A2991" s="21" t="s">
        <v>5135</v>
      </c>
      <c r="B2991" s="21" t="s">
        <v>5136</v>
      </c>
      <c r="C2991" s="21" t="s">
        <v>2157</v>
      </c>
      <c r="D2991" s="30" t="s">
        <v>2158</v>
      </c>
      <c r="E2991" s="30" t="s">
        <v>2158</v>
      </c>
      <c r="F2991" s="30" t="s">
        <v>2158</v>
      </c>
      <c r="G2991" s="30" t="s">
        <v>2158</v>
      </c>
      <c r="H2991" s="30" t="s">
        <v>2158</v>
      </c>
      <c r="I2991" s="30" t="s">
        <v>2158</v>
      </c>
      <c r="J2991" s="30" t="s">
        <v>2158</v>
      </c>
      <c r="K2991" s="30" t="s">
        <v>2158</v>
      </c>
      <c r="L2991" s="30" t="s">
        <v>2158</v>
      </c>
      <c r="M2991" s="30" t="s">
        <v>2158</v>
      </c>
      <c r="N2991" s="30" t="s">
        <v>2158</v>
      </c>
      <c r="O2991" s="25"/>
    </row>
    <row r="2992" spans="1:15" ht="15.6">
      <c r="A2992" s="21" t="s">
        <v>5135</v>
      </c>
      <c r="B2992" s="21" t="s">
        <v>5136</v>
      </c>
      <c r="C2992" s="21" t="s">
        <v>5115</v>
      </c>
      <c r="D2992" s="30" t="s">
        <v>1125</v>
      </c>
      <c r="E2992" s="30" t="s">
        <v>1125</v>
      </c>
      <c r="F2992" s="30" t="s">
        <v>1125</v>
      </c>
      <c r="G2992" s="30" t="s">
        <v>1125</v>
      </c>
      <c r="H2992" s="30" t="s">
        <v>1125</v>
      </c>
      <c r="I2992" s="30" t="s">
        <v>1125</v>
      </c>
      <c r="J2992" s="30" t="s">
        <v>1125</v>
      </c>
      <c r="K2992" s="30" t="s">
        <v>1125</v>
      </c>
      <c r="L2992" s="30" t="s">
        <v>1125</v>
      </c>
      <c r="M2992" s="30" t="s">
        <v>1125</v>
      </c>
      <c r="N2992" s="30" t="s">
        <v>1125</v>
      </c>
      <c r="O2992" s="25"/>
    </row>
    <row r="2993" spans="1:15" ht="15.6">
      <c r="A2993" s="21" t="s">
        <v>5135</v>
      </c>
      <c r="B2993" s="21" t="s">
        <v>5136</v>
      </c>
      <c r="C2993" s="21" t="s">
        <v>5118</v>
      </c>
      <c r="D2993" s="34" t="s">
        <v>1125</v>
      </c>
      <c r="E2993" s="34" t="s">
        <v>1125</v>
      </c>
      <c r="F2993" s="34" t="s">
        <v>1125</v>
      </c>
      <c r="G2993" s="34" t="s">
        <v>1125</v>
      </c>
      <c r="H2993" s="34" t="s">
        <v>1125</v>
      </c>
      <c r="I2993" s="34" t="s">
        <v>1125</v>
      </c>
      <c r="J2993" s="34" t="s">
        <v>1125</v>
      </c>
      <c r="K2993" s="34" t="s">
        <v>1125</v>
      </c>
      <c r="L2993" s="34" t="s">
        <v>1125</v>
      </c>
      <c r="M2993" s="34" t="s">
        <v>1125</v>
      </c>
      <c r="N2993" s="34" t="s">
        <v>1125</v>
      </c>
      <c r="O2993" s="25"/>
    </row>
    <row r="2994" spans="1:15" ht="60.6">
      <c r="A2994" s="21" t="s">
        <v>5137</v>
      </c>
      <c r="B2994" s="21" t="s">
        <v>5138</v>
      </c>
      <c r="C2994" s="21" t="s">
        <v>2157</v>
      </c>
      <c r="D2994" s="30" t="s">
        <v>2161</v>
      </c>
      <c r="E2994" s="30" t="s">
        <v>2161</v>
      </c>
      <c r="F2994" s="30" t="s">
        <v>2161</v>
      </c>
      <c r="G2994" s="30" t="s">
        <v>2161</v>
      </c>
      <c r="H2994" s="30" t="s">
        <v>2161</v>
      </c>
      <c r="I2994" s="30" t="s">
        <v>2158</v>
      </c>
      <c r="J2994" s="30" t="s">
        <v>2158</v>
      </c>
      <c r="K2994" s="30" t="s">
        <v>2158</v>
      </c>
      <c r="L2994" s="30" t="s">
        <v>2158</v>
      </c>
      <c r="M2994" s="30" t="s">
        <v>2158</v>
      </c>
      <c r="N2994" s="30" t="s">
        <v>2158</v>
      </c>
      <c r="O2994" s="25" t="s">
        <v>5139</v>
      </c>
    </row>
    <row r="2995" spans="1:15" ht="60.6">
      <c r="A2995" s="21" t="s">
        <v>5137</v>
      </c>
      <c r="B2995" s="21" t="s">
        <v>5138</v>
      </c>
      <c r="C2995" s="21" t="s">
        <v>5115</v>
      </c>
      <c r="D2995" s="30" t="s">
        <v>2161</v>
      </c>
      <c r="E2995" s="30" t="s">
        <v>2161</v>
      </c>
      <c r="F2995" s="30" t="s">
        <v>2161</v>
      </c>
      <c r="G2995" s="30" t="s">
        <v>2161</v>
      </c>
      <c r="H2995" s="30" t="s">
        <v>2161</v>
      </c>
      <c r="I2995" s="30" t="s">
        <v>1125</v>
      </c>
      <c r="J2995" s="30" t="s">
        <v>1125</v>
      </c>
      <c r="K2995" s="30" t="s">
        <v>1125</v>
      </c>
      <c r="L2995" s="30" t="s">
        <v>1125</v>
      </c>
      <c r="M2995" s="30" t="s">
        <v>1125</v>
      </c>
      <c r="N2995" s="30" t="s">
        <v>1125</v>
      </c>
      <c r="O2995" s="25" t="s">
        <v>5139</v>
      </c>
    </row>
    <row r="2996" spans="1:15" ht="60.6">
      <c r="A2996" s="21" t="s">
        <v>5137</v>
      </c>
      <c r="B2996" s="21" t="s">
        <v>5138</v>
      </c>
      <c r="C2996" s="21" t="s">
        <v>5118</v>
      </c>
      <c r="D2996" s="34" t="s">
        <v>2161</v>
      </c>
      <c r="E2996" s="34" t="s">
        <v>2161</v>
      </c>
      <c r="F2996" s="34" t="s">
        <v>2161</v>
      </c>
      <c r="G2996" s="34" t="s">
        <v>2161</v>
      </c>
      <c r="H2996" s="34" t="s">
        <v>2161</v>
      </c>
      <c r="I2996" s="34" t="s">
        <v>1125</v>
      </c>
      <c r="J2996" s="34" t="s">
        <v>1125</v>
      </c>
      <c r="K2996" s="34" t="s">
        <v>1125</v>
      </c>
      <c r="L2996" s="34" t="s">
        <v>1125</v>
      </c>
      <c r="M2996" s="34" t="s">
        <v>1125</v>
      </c>
      <c r="N2996" s="34" t="s">
        <v>1125</v>
      </c>
      <c r="O2996" s="25" t="s">
        <v>5139</v>
      </c>
    </row>
    <row r="2997" spans="1:15" ht="15.6">
      <c r="A2997" s="21" t="s">
        <v>5140</v>
      </c>
      <c r="B2997" s="21" t="s">
        <v>5141</v>
      </c>
      <c r="C2997" s="21" t="s">
        <v>2157</v>
      </c>
      <c r="D2997" s="30">
        <v>22844</v>
      </c>
      <c r="E2997" s="30">
        <v>23877</v>
      </c>
      <c r="F2997" s="30">
        <v>28144</v>
      </c>
      <c r="G2997" s="30">
        <v>22399</v>
      </c>
      <c r="H2997" s="30">
        <v>22129</v>
      </c>
      <c r="I2997" s="30">
        <v>25272</v>
      </c>
      <c r="J2997" s="30">
        <v>22681</v>
      </c>
      <c r="K2997" s="30">
        <v>52837</v>
      </c>
      <c r="L2997" s="30">
        <v>139031</v>
      </c>
      <c r="M2997" s="30" t="s">
        <v>2158</v>
      </c>
      <c r="N2997" s="30">
        <v>101008</v>
      </c>
      <c r="O2997" s="25"/>
    </row>
    <row r="2998" spans="1:15" ht="30.6">
      <c r="A2998" s="21" t="s">
        <v>5140</v>
      </c>
      <c r="B2998" s="21" t="s">
        <v>5141</v>
      </c>
      <c r="C2998" s="21" t="s">
        <v>2257</v>
      </c>
      <c r="D2998" s="30">
        <v>493991757</v>
      </c>
      <c r="E2998" s="30">
        <v>509566292</v>
      </c>
      <c r="F2998" s="30">
        <v>542463781</v>
      </c>
      <c r="G2998" s="30" t="s">
        <v>5142</v>
      </c>
      <c r="H2998" s="30" t="s">
        <v>5143</v>
      </c>
      <c r="I2998" s="30" t="s">
        <v>5144</v>
      </c>
      <c r="J2998" s="30">
        <v>1410410942</v>
      </c>
      <c r="K2998" s="30" t="s">
        <v>1125</v>
      </c>
      <c r="L2998" s="30">
        <v>209794342</v>
      </c>
      <c r="M2998" s="30" t="s">
        <v>1125</v>
      </c>
      <c r="N2998" s="30">
        <v>96220306</v>
      </c>
      <c r="O2998" s="25"/>
    </row>
    <row r="2999" spans="1:15" ht="15.6">
      <c r="A2999" s="21" t="s">
        <v>5140</v>
      </c>
      <c r="B2999" s="21" t="s">
        <v>5141</v>
      </c>
      <c r="C2999" s="21" t="s">
        <v>2258</v>
      </c>
      <c r="D2999" s="34">
        <v>0.05</v>
      </c>
      <c r="E2999" s="34">
        <v>0.05</v>
      </c>
      <c r="F2999" s="34">
        <v>0.05</v>
      </c>
      <c r="G2999" s="34">
        <v>0.01</v>
      </c>
      <c r="H2999" s="34">
        <v>0.02</v>
      </c>
      <c r="I2999" s="34">
        <v>0.02</v>
      </c>
      <c r="J2999" s="34">
        <v>0.02</v>
      </c>
      <c r="K2999" s="34" t="s">
        <v>1125</v>
      </c>
      <c r="L2999" s="34">
        <v>0.66</v>
      </c>
      <c r="M2999" s="34" t="s">
        <v>1125</v>
      </c>
      <c r="N2999" s="34">
        <v>1.05</v>
      </c>
      <c r="O2999" s="25"/>
    </row>
    <row r="3000" spans="1:15" ht="30.6">
      <c r="A3000" s="21" t="s">
        <v>5145</v>
      </c>
      <c r="B3000" s="21" t="s">
        <v>5146</v>
      </c>
      <c r="C3000" s="21" t="s">
        <v>2157</v>
      </c>
      <c r="D3000" s="30" t="s">
        <v>2158</v>
      </c>
      <c r="E3000" s="30" t="s">
        <v>2158</v>
      </c>
      <c r="F3000" s="30" t="s">
        <v>2158</v>
      </c>
      <c r="G3000" s="30" t="s">
        <v>2158</v>
      </c>
      <c r="H3000" s="30" t="s">
        <v>2158</v>
      </c>
      <c r="I3000" s="30" t="s">
        <v>2158</v>
      </c>
      <c r="J3000" s="30" t="s">
        <v>2158</v>
      </c>
      <c r="K3000" s="30">
        <v>0</v>
      </c>
      <c r="L3000" s="30">
        <v>0</v>
      </c>
      <c r="M3000" s="30">
        <v>0</v>
      </c>
      <c r="N3000" s="30">
        <v>0</v>
      </c>
      <c r="O3000" s="25"/>
    </row>
    <row r="3001" spans="1:15" ht="30.6">
      <c r="A3001" s="21" t="s">
        <v>5145</v>
      </c>
      <c r="B3001" s="21" t="s">
        <v>5146</v>
      </c>
      <c r="C3001" s="21" t="s">
        <v>2257</v>
      </c>
      <c r="D3001" s="30" t="s">
        <v>1125</v>
      </c>
      <c r="E3001" s="30" t="s">
        <v>1125</v>
      </c>
      <c r="F3001" s="30" t="s">
        <v>1125</v>
      </c>
      <c r="G3001" s="30" t="s">
        <v>1125</v>
      </c>
      <c r="H3001" s="30" t="s">
        <v>1125</v>
      </c>
      <c r="I3001" s="30" t="s">
        <v>1125</v>
      </c>
      <c r="J3001" s="30" t="s">
        <v>1125</v>
      </c>
      <c r="K3001" s="30">
        <v>0</v>
      </c>
      <c r="L3001" s="30">
        <v>0</v>
      </c>
      <c r="M3001" s="30">
        <v>0</v>
      </c>
      <c r="N3001" s="30">
        <v>0</v>
      </c>
      <c r="O3001" s="25"/>
    </row>
    <row r="3002" spans="1:15" ht="30.6">
      <c r="A3002" s="21" t="s">
        <v>5145</v>
      </c>
      <c r="B3002" s="21" t="s">
        <v>5146</v>
      </c>
      <c r="C3002" s="21" t="s">
        <v>2258</v>
      </c>
      <c r="D3002" s="34" t="s">
        <v>1125</v>
      </c>
      <c r="E3002" s="34" t="s">
        <v>1125</v>
      </c>
      <c r="F3002" s="34" t="s">
        <v>1125</v>
      </c>
      <c r="G3002" s="34" t="s">
        <v>1125</v>
      </c>
      <c r="H3002" s="34" t="s">
        <v>1125</v>
      </c>
      <c r="I3002" s="34" t="s">
        <v>1125</v>
      </c>
      <c r="J3002" s="34" t="s">
        <v>1125</v>
      </c>
      <c r="K3002" s="34" t="s">
        <v>2161</v>
      </c>
      <c r="L3002" s="34" t="s">
        <v>2161</v>
      </c>
      <c r="M3002" s="34" t="s">
        <v>2161</v>
      </c>
      <c r="N3002" s="34" t="s">
        <v>2161</v>
      </c>
      <c r="O3002" s="25"/>
    </row>
    <row r="3003" spans="1:15" ht="15.6">
      <c r="A3003" s="21" t="s">
        <v>5147</v>
      </c>
      <c r="B3003" s="21" t="s">
        <v>5148</v>
      </c>
      <c r="C3003" s="21" t="s">
        <v>2157</v>
      </c>
      <c r="D3003" s="30" t="s">
        <v>2158</v>
      </c>
      <c r="E3003" s="30">
        <v>0</v>
      </c>
      <c r="F3003" s="30">
        <v>0</v>
      </c>
      <c r="G3003" s="30">
        <v>0</v>
      </c>
      <c r="H3003" s="30">
        <v>0</v>
      </c>
      <c r="I3003" s="30">
        <v>0</v>
      </c>
      <c r="J3003" s="30">
        <v>0</v>
      </c>
      <c r="K3003" s="30">
        <v>0</v>
      </c>
      <c r="L3003" s="30">
        <v>0</v>
      </c>
      <c r="M3003" s="30">
        <v>0</v>
      </c>
      <c r="N3003" s="30">
        <v>0</v>
      </c>
      <c r="O3003" s="25"/>
    </row>
    <row r="3004" spans="1:15" ht="15.6">
      <c r="A3004" s="21" t="s">
        <v>5147</v>
      </c>
      <c r="B3004" s="21" t="s">
        <v>5148</v>
      </c>
      <c r="C3004" s="21" t="s">
        <v>2257</v>
      </c>
      <c r="D3004" s="30" t="s">
        <v>1125</v>
      </c>
      <c r="E3004" s="30">
        <v>0</v>
      </c>
      <c r="F3004" s="30">
        <v>0</v>
      </c>
      <c r="G3004" s="30">
        <v>0</v>
      </c>
      <c r="H3004" s="30">
        <v>0</v>
      </c>
      <c r="I3004" s="30">
        <v>0</v>
      </c>
      <c r="J3004" s="30">
        <v>0</v>
      </c>
      <c r="K3004" s="30">
        <v>0</v>
      </c>
      <c r="L3004" s="30">
        <v>0</v>
      </c>
      <c r="M3004" s="30">
        <v>0</v>
      </c>
      <c r="N3004" s="30">
        <v>0</v>
      </c>
      <c r="O3004" s="25"/>
    </row>
    <row r="3005" spans="1:15" ht="15.6">
      <c r="A3005" s="21" t="s">
        <v>5147</v>
      </c>
      <c r="B3005" s="21" t="s">
        <v>5148</v>
      </c>
      <c r="C3005" s="21" t="s">
        <v>2258</v>
      </c>
      <c r="D3005" s="34" t="s">
        <v>1125</v>
      </c>
      <c r="E3005" s="34" t="s">
        <v>2161</v>
      </c>
      <c r="F3005" s="34" t="s">
        <v>2161</v>
      </c>
      <c r="G3005" s="34" t="s">
        <v>2161</v>
      </c>
      <c r="H3005" s="34" t="s">
        <v>2161</v>
      </c>
      <c r="I3005" s="34" t="s">
        <v>2161</v>
      </c>
      <c r="J3005" s="34" t="s">
        <v>2161</v>
      </c>
      <c r="K3005" s="34" t="s">
        <v>2161</v>
      </c>
      <c r="L3005" s="34" t="s">
        <v>2161</v>
      </c>
      <c r="M3005" s="34" t="s">
        <v>2161</v>
      </c>
      <c r="N3005" s="34" t="s">
        <v>2161</v>
      </c>
      <c r="O3005" s="25"/>
    </row>
    <row r="3006" spans="1:15" ht="75.599999999999994">
      <c r="A3006" s="21" t="s">
        <v>5149</v>
      </c>
      <c r="B3006" s="21" t="s">
        <v>5150</v>
      </c>
      <c r="C3006" s="21" t="s">
        <v>2157</v>
      </c>
      <c r="D3006" s="30">
        <v>654</v>
      </c>
      <c r="E3006" s="30" t="s">
        <v>2158</v>
      </c>
      <c r="F3006" s="30" t="s">
        <v>2158</v>
      </c>
      <c r="G3006" s="30" t="s">
        <v>2158</v>
      </c>
      <c r="H3006" s="30">
        <v>556</v>
      </c>
      <c r="I3006" s="30" t="s">
        <v>2158</v>
      </c>
      <c r="J3006" s="30">
        <v>619</v>
      </c>
      <c r="K3006" s="30" t="s">
        <v>2158</v>
      </c>
      <c r="L3006" s="30" t="s">
        <v>2158</v>
      </c>
      <c r="M3006" s="30" t="s">
        <v>2158</v>
      </c>
      <c r="N3006" s="30" t="s">
        <v>2158</v>
      </c>
      <c r="O3006" s="25"/>
    </row>
    <row r="3007" spans="1:15" ht="75.599999999999994">
      <c r="A3007" s="21" t="s">
        <v>5149</v>
      </c>
      <c r="B3007" s="21" t="s">
        <v>5150</v>
      </c>
      <c r="C3007" s="21" t="s">
        <v>2257</v>
      </c>
      <c r="D3007" s="30" t="s">
        <v>5151</v>
      </c>
      <c r="E3007" s="30" t="s">
        <v>1125</v>
      </c>
      <c r="F3007" s="30" t="s">
        <v>1125</v>
      </c>
      <c r="G3007" s="30" t="s">
        <v>1125</v>
      </c>
      <c r="H3007" s="30" t="s">
        <v>5152</v>
      </c>
      <c r="I3007" s="30" t="s">
        <v>1125</v>
      </c>
      <c r="J3007" s="30" t="s">
        <v>1125</v>
      </c>
      <c r="K3007" s="30" t="s">
        <v>1125</v>
      </c>
      <c r="L3007" s="30" t="s">
        <v>1125</v>
      </c>
      <c r="M3007" s="30" t="s">
        <v>1125</v>
      </c>
      <c r="N3007" s="30" t="s">
        <v>1125</v>
      </c>
      <c r="O3007" s="25"/>
    </row>
    <row r="3008" spans="1:15" ht="75.599999999999994">
      <c r="A3008" s="21" t="s">
        <v>5149</v>
      </c>
      <c r="B3008" s="21" t="s">
        <v>5150</v>
      </c>
      <c r="C3008" s="21" t="s">
        <v>2258</v>
      </c>
      <c r="D3008" s="34">
        <v>4.87</v>
      </c>
      <c r="E3008" s="34" t="s">
        <v>1125</v>
      </c>
      <c r="F3008" s="34" t="s">
        <v>1125</v>
      </c>
      <c r="G3008" s="34" t="s">
        <v>1125</v>
      </c>
      <c r="H3008" s="34">
        <v>4.87</v>
      </c>
      <c r="I3008" s="34" t="s">
        <v>1125</v>
      </c>
      <c r="J3008" s="34" t="s">
        <v>1125</v>
      </c>
      <c r="K3008" s="34" t="s">
        <v>1125</v>
      </c>
      <c r="L3008" s="34" t="s">
        <v>1125</v>
      </c>
      <c r="M3008" s="34" t="s">
        <v>1125</v>
      </c>
      <c r="N3008" s="34" t="s">
        <v>1125</v>
      </c>
      <c r="O3008" s="25"/>
    </row>
    <row r="3009" spans="1:15" ht="30.6">
      <c r="A3009" s="21" t="s">
        <v>5153</v>
      </c>
      <c r="B3009" s="21" t="s">
        <v>5154</v>
      </c>
      <c r="C3009" s="21" t="s">
        <v>2157</v>
      </c>
      <c r="D3009" s="30">
        <v>0</v>
      </c>
      <c r="E3009" s="30">
        <v>0</v>
      </c>
      <c r="F3009" s="30">
        <v>0</v>
      </c>
      <c r="G3009" s="30">
        <v>0</v>
      </c>
      <c r="H3009" s="30">
        <v>0</v>
      </c>
      <c r="I3009" s="30">
        <v>0</v>
      </c>
      <c r="J3009" s="30">
        <v>0</v>
      </c>
      <c r="K3009" s="30">
        <v>0</v>
      </c>
      <c r="L3009" s="30" t="s">
        <v>2158</v>
      </c>
      <c r="M3009" s="30" t="s">
        <v>2158</v>
      </c>
      <c r="N3009" s="30" t="s">
        <v>2158</v>
      </c>
      <c r="O3009" s="25"/>
    </row>
    <row r="3010" spans="1:15" ht="30.6">
      <c r="A3010" s="21" t="s">
        <v>5153</v>
      </c>
      <c r="B3010" s="21" t="s">
        <v>5154</v>
      </c>
      <c r="C3010" s="21" t="s">
        <v>2257</v>
      </c>
      <c r="D3010" s="30">
        <v>0</v>
      </c>
      <c r="E3010" s="30">
        <v>0</v>
      </c>
      <c r="F3010" s="30">
        <v>0</v>
      </c>
      <c r="G3010" s="30">
        <v>0</v>
      </c>
      <c r="H3010" s="30">
        <v>0</v>
      </c>
      <c r="I3010" s="30">
        <v>0</v>
      </c>
      <c r="J3010" s="30">
        <v>0</v>
      </c>
      <c r="K3010" s="30">
        <v>0</v>
      </c>
      <c r="L3010" s="30" t="s">
        <v>1125</v>
      </c>
      <c r="M3010" s="30" t="s">
        <v>1125</v>
      </c>
      <c r="N3010" s="30" t="s">
        <v>1125</v>
      </c>
      <c r="O3010" s="25"/>
    </row>
    <row r="3011" spans="1:15" ht="30.6">
      <c r="A3011" s="21" t="s">
        <v>5153</v>
      </c>
      <c r="B3011" s="21" t="s">
        <v>5154</v>
      </c>
      <c r="C3011" s="21" t="s">
        <v>2258</v>
      </c>
      <c r="D3011" s="34" t="s">
        <v>2161</v>
      </c>
      <c r="E3011" s="34" t="s">
        <v>2161</v>
      </c>
      <c r="F3011" s="34" t="s">
        <v>2161</v>
      </c>
      <c r="G3011" s="34" t="s">
        <v>2161</v>
      </c>
      <c r="H3011" s="34" t="s">
        <v>2161</v>
      </c>
      <c r="I3011" s="34" t="s">
        <v>2161</v>
      </c>
      <c r="J3011" s="34" t="s">
        <v>2161</v>
      </c>
      <c r="K3011" s="34" t="s">
        <v>2161</v>
      </c>
      <c r="L3011" s="34" t="s">
        <v>1125</v>
      </c>
      <c r="M3011" s="34" t="s">
        <v>1125</v>
      </c>
      <c r="N3011" s="34" t="s">
        <v>1125</v>
      </c>
      <c r="O3011" s="25"/>
    </row>
    <row r="3012" spans="1:15" ht="15.6">
      <c r="A3012" s="21" t="s">
        <v>5155</v>
      </c>
      <c r="B3012" s="21" t="s">
        <v>5156</v>
      </c>
      <c r="C3012" s="21" t="s">
        <v>2157</v>
      </c>
      <c r="D3012" s="30">
        <v>1747</v>
      </c>
      <c r="E3012" s="30">
        <v>1312</v>
      </c>
      <c r="F3012" s="30">
        <v>1002</v>
      </c>
      <c r="G3012" s="30">
        <v>1467</v>
      </c>
      <c r="H3012" s="30">
        <v>1520</v>
      </c>
      <c r="I3012" s="30">
        <v>1350</v>
      </c>
      <c r="J3012" s="30">
        <v>1515</v>
      </c>
      <c r="K3012" s="30">
        <v>1817</v>
      </c>
      <c r="L3012" s="30">
        <v>1864</v>
      </c>
      <c r="M3012" s="30" t="s">
        <v>2158</v>
      </c>
      <c r="N3012" s="30">
        <v>565</v>
      </c>
      <c r="O3012" s="25"/>
    </row>
    <row r="3013" spans="1:15" ht="15.6">
      <c r="A3013" s="21" t="s">
        <v>5155</v>
      </c>
      <c r="B3013" s="21" t="s">
        <v>5156</v>
      </c>
      <c r="C3013" s="21" t="s">
        <v>2257</v>
      </c>
      <c r="D3013" s="30">
        <v>713848</v>
      </c>
      <c r="E3013" s="30">
        <v>576411</v>
      </c>
      <c r="F3013" s="30" t="s">
        <v>1125</v>
      </c>
      <c r="G3013" s="30">
        <v>511902</v>
      </c>
      <c r="H3013" s="30">
        <v>447812</v>
      </c>
      <c r="I3013" s="30">
        <v>380903</v>
      </c>
      <c r="J3013" s="30">
        <v>441546</v>
      </c>
      <c r="K3013" s="30">
        <v>497930</v>
      </c>
      <c r="L3013" s="30">
        <v>475648</v>
      </c>
      <c r="M3013" s="30" t="s">
        <v>1125</v>
      </c>
      <c r="N3013" s="30" t="s">
        <v>1125</v>
      </c>
      <c r="O3013" s="25"/>
    </row>
    <row r="3014" spans="1:15" ht="15.6">
      <c r="A3014" s="21" t="s">
        <v>5155</v>
      </c>
      <c r="B3014" s="21" t="s">
        <v>5156</v>
      </c>
      <c r="C3014" s="21" t="s">
        <v>2258</v>
      </c>
      <c r="D3014" s="34">
        <v>2.4500000000000002</v>
      </c>
      <c r="E3014" s="34">
        <v>2.2799999999999998</v>
      </c>
      <c r="F3014" s="34" t="s">
        <v>1125</v>
      </c>
      <c r="G3014" s="34">
        <v>2.87</v>
      </c>
      <c r="H3014" s="34">
        <v>3.39</v>
      </c>
      <c r="I3014" s="34">
        <v>3.54</v>
      </c>
      <c r="J3014" s="34">
        <v>3.43</v>
      </c>
      <c r="K3014" s="34">
        <v>3.65</v>
      </c>
      <c r="L3014" s="34">
        <v>3.92</v>
      </c>
      <c r="M3014" s="34" t="s">
        <v>1125</v>
      </c>
      <c r="N3014" s="34" t="s">
        <v>1125</v>
      </c>
      <c r="O3014" s="25"/>
    </row>
    <row r="3015" spans="1:15" ht="15.6">
      <c r="A3015" s="21" t="s">
        <v>5157</v>
      </c>
      <c r="B3015" s="21" t="s">
        <v>5158</v>
      </c>
      <c r="C3015" s="21" t="s">
        <v>2157</v>
      </c>
      <c r="D3015" s="30">
        <v>872</v>
      </c>
      <c r="E3015" s="30">
        <v>1187</v>
      </c>
      <c r="F3015" s="30">
        <v>756</v>
      </c>
      <c r="G3015" s="30">
        <v>1620</v>
      </c>
      <c r="H3015" s="30">
        <v>3597</v>
      </c>
      <c r="I3015" s="30">
        <v>9819</v>
      </c>
      <c r="J3015" s="30">
        <v>4141</v>
      </c>
      <c r="K3015" s="30">
        <v>755</v>
      </c>
      <c r="L3015" s="30">
        <v>613</v>
      </c>
      <c r="M3015" s="30">
        <v>607</v>
      </c>
      <c r="N3015" s="30">
        <v>53</v>
      </c>
      <c r="O3015" s="25"/>
    </row>
    <row r="3016" spans="1:15" ht="15.6">
      <c r="A3016" s="21" t="s">
        <v>5157</v>
      </c>
      <c r="B3016" s="21" t="s">
        <v>5158</v>
      </c>
      <c r="C3016" s="21" t="s">
        <v>5159</v>
      </c>
      <c r="D3016" s="30" t="s">
        <v>5160</v>
      </c>
      <c r="E3016" s="30" t="s">
        <v>5161</v>
      </c>
      <c r="F3016" s="30" t="s">
        <v>5162</v>
      </c>
      <c r="G3016" s="30" t="s">
        <v>5163</v>
      </c>
      <c r="H3016" s="30" t="s">
        <v>5164</v>
      </c>
      <c r="I3016" s="30">
        <v>3669770</v>
      </c>
      <c r="J3016" s="30">
        <v>1328413</v>
      </c>
      <c r="K3016" s="30" t="s">
        <v>1125</v>
      </c>
      <c r="L3016" s="30" t="s">
        <v>1125</v>
      </c>
      <c r="M3016" s="30">
        <v>15628</v>
      </c>
      <c r="N3016" s="30" t="s">
        <v>1125</v>
      </c>
      <c r="O3016" s="25"/>
    </row>
    <row r="3017" spans="1:15" ht="15.6">
      <c r="A3017" s="21" t="s">
        <v>5157</v>
      </c>
      <c r="B3017" s="21" t="s">
        <v>5158</v>
      </c>
      <c r="C3017" s="21" t="s">
        <v>5165</v>
      </c>
      <c r="D3017" s="34">
        <v>2.68</v>
      </c>
      <c r="E3017" s="34">
        <v>2.68</v>
      </c>
      <c r="F3017" s="34">
        <v>2.68</v>
      </c>
      <c r="G3017" s="34">
        <v>2.68</v>
      </c>
      <c r="H3017" s="34">
        <v>2.68</v>
      </c>
      <c r="I3017" s="34">
        <v>2.68</v>
      </c>
      <c r="J3017" s="34">
        <v>3.12</v>
      </c>
      <c r="K3017" s="34" t="s">
        <v>1125</v>
      </c>
      <c r="L3017" s="34" t="s">
        <v>1125</v>
      </c>
      <c r="M3017" s="34">
        <v>38.86</v>
      </c>
      <c r="N3017" s="34" t="s">
        <v>1125</v>
      </c>
      <c r="O3017" s="25"/>
    </row>
    <row r="3018" spans="1:15" ht="60.6">
      <c r="A3018" s="21" t="s">
        <v>5166</v>
      </c>
      <c r="B3018" s="21" t="s">
        <v>5167</v>
      </c>
      <c r="C3018" s="21" t="s">
        <v>2157</v>
      </c>
      <c r="D3018" s="30" t="s">
        <v>2158</v>
      </c>
      <c r="E3018" s="30" t="s">
        <v>2158</v>
      </c>
      <c r="F3018" s="30" t="s">
        <v>2158</v>
      </c>
      <c r="G3018" s="30">
        <v>2061</v>
      </c>
      <c r="H3018" s="30" t="s">
        <v>2158</v>
      </c>
      <c r="I3018" s="30" t="s">
        <v>2161</v>
      </c>
      <c r="J3018" s="30" t="s">
        <v>2161</v>
      </c>
      <c r="K3018" s="30" t="s">
        <v>2161</v>
      </c>
      <c r="L3018" s="30" t="s">
        <v>2161</v>
      </c>
      <c r="M3018" s="30" t="s">
        <v>2161</v>
      </c>
      <c r="N3018" s="30" t="s">
        <v>2161</v>
      </c>
      <c r="O3018" s="25" t="s">
        <v>5168</v>
      </c>
    </row>
    <row r="3019" spans="1:15" ht="60.6">
      <c r="A3019" s="21" t="s">
        <v>5166</v>
      </c>
      <c r="B3019" s="21" t="s">
        <v>5167</v>
      </c>
      <c r="C3019" s="21" t="s">
        <v>2257</v>
      </c>
      <c r="D3019" s="30" t="s">
        <v>1125</v>
      </c>
      <c r="E3019" s="30" t="s">
        <v>1125</v>
      </c>
      <c r="F3019" s="30" t="s">
        <v>1125</v>
      </c>
      <c r="G3019" s="30">
        <v>2237658</v>
      </c>
      <c r="H3019" s="30" t="s">
        <v>1125</v>
      </c>
      <c r="I3019" s="30" t="s">
        <v>2161</v>
      </c>
      <c r="J3019" s="30" t="s">
        <v>2161</v>
      </c>
      <c r="K3019" s="30" t="s">
        <v>2161</v>
      </c>
      <c r="L3019" s="30" t="s">
        <v>2161</v>
      </c>
      <c r="M3019" s="30" t="s">
        <v>2161</v>
      </c>
      <c r="N3019" s="30" t="s">
        <v>2161</v>
      </c>
      <c r="O3019" s="25" t="s">
        <v>5168</v>
      </c>
    </row>
    <row r="3020" spans="1:15" ht="60.6">
      <c r="A3020" s="21" t="s">
        <v>5166</v>
      </c>
      <c r="B3020" s="21" t="s">
        <v>5167</v>
      </c>
      <c r="C3020" s="21" t="s">
        <v>2258</v>
      </c>
      <c r="D3020" s="34" t="s">
        <v>1125</v>
      </c>
      <c r="E3020" s="34" t="s">
        <v>1125</v>
      </c>
      <c r="F3020" s="34" t="s">
        <v>1125</v>
      </c>
      <c r="G3020" s="34">
        <v>0.92</v>
      </c>
      <c r="H3020" s="34" t="s">
        <v>1125</v>
      </c>
      <c r="I3020" s="34" t="s">
        <v>2161</v>
      </c>
      <c r="J3020" s="34" t="s">
        <v>2161</v>
      </c>
      <c r="K3020" s="34" t="s">
        <v>2161</v>
      </c>
      <c r="L3020" s="34" t="s">
        <v>2161</v>
      </c>
      <c r="M3020" s="34" t="s">
        <v>2161</v>
      </c>
      <c r="N3020" s="34" t="s">
        <v>2161</v>
      </c>
      <c r="O3020" s="25" t="s">
        <v>5168</v>
      </c>
    </row>
    <row r="3021" spans="1:15" ht="60.6">
      <c r="A3021" s="21" t="s">
        <v>5169</v>
      </c>
      <c r="B3021" s="21" t="s">
        <v>5170</v>
      </c>
      <c r="C3021" s="21" t="s">
        <v>2157</v>
      </c>
      <c r="D3021" s="30" t="s">
        <v>2161</v>
      </c>
      <c r="E3021" s="30" t="s">
        <v>2161</v>
      </c>
      <c r="F3021" s="30" t="s">
        <v>2161</v>
      </c>
      <c r="G3021" s="30" t="s">
        <v>2161</v>
      </c>
      <c r="H3021" s="30" t="s">
        <v>2161</v>
      </c>
      <c r="I3021" s="30" t="s">
        <v>2158</v>
      </c>
      <c r="J3021" s="30" t="s">
        <v>2158</v>
      </c>
      <c r="K3021" s="30" t="s">
        <v>2158</v>
      </c>
      <c r="L3021" s="30" t="s">
        <v>2158</v>
      </c>
      <c r="M3021" s="30" t="s">
        <v>2158</v>
      </c>
      <c r="N3021" s="30" t="s">
        <v>2158</v>
      </c>
      <c r="O3021" s="25" t="s">
        <v>5171</v>
      </c>
    </row>
    <row r="3022" spans="1:15" ht="60.6">
      <c r="A3022" s="21" t="s">
        <v>5169</v>
      </c>
      <c r="B3022" s="21" t="s">
        <v>5170</v>
      </c>
      <c r="C3022" s="21" t="s">
        <v>2257</v>
      </c>
      <c r="D3022" s="30" t="s">
        <v>2161</v>
      </c>
      <c r="E3022" s="30" t="s">
        <v>2161</v>
      </c>
      <c r="F3022" s="30" t="s">
        <v>2161</v>
      </c>
      <c r="G3022" s="30" t="s">
        <v>2161</v>
      </c>
      <c r="H3022" s="30" t="s">
        <v>2161</v>
      </c>
      <c r="I3022" s="30" t="s">
        <v>1125</v>
      </c>
      <c r="J3022" s="30" t="s">
        <v>1125</v>
      </c>
      <c r="K3022" s="30" t="s">
        <v>1125</v>
      </c>
      <c r="L3022" s="30" t="s">
        <v>1125</v>
      </c>
      <c r="M3022" s="30" t="s">
        <v>1125</v>
      </c>
      <c r="N3022" s="30" t="s">
        <v>1125</v>
      </c>
      <c r="O3022" s="25" t="s">
        <v>5171</v>
      </c>
    </row>
    <row r="3023" spans="1:15" ht="60.6">
      <c r="A3023" s="21" t="s">
        <v>5169</v>
      </c>
      <c r="B3023" s="21" t="s">
        <v>5170</v>
      </c>
      <c r="C3023" s="21" t="s">
        <v>2258</v>
      </c>
      <c r="D3023" s="34" t="s">
        <v>2161</v>
      </c>
      <c r="E3023" s="34" t="s">
        <v>2161</v>
      </c>
      <c r="F3023" s="34" t="s">
        <v>2161</v>
      </c>
      <c r="G3023" s="34" t="s">
        <v>2161</v>
      </c>
      <c r="H3023" s="34" t="s">
        <v>2161</v>
      </c>
      <c r="I3023" s="34" t="s">
        <v>1125</v>
      </c>
      <c r="J3023" s="34" t="s">
        <v>1125</v>
      </c>
      <c r="K3023" s="34" t="s">
        <v>1125</v>
      </c>
      <c r="L3023" s="34" t="s">
        <v>1125</v>
      </c>
      <c r="M3023" s="34" t="s">
        <v>1125</v>
      </c>
      <c r="N3023" s="34" t="s">
        <v>1125</v>
      </c>
      <c r="O3023" s="25" t="s">
        <v>5171</v>
      </c>
    </row>
    <row r="3024" spans="1:15" ht="60.6">
      <c r="A3024" s="21" t="s">
        <v>5172</v>
      </c>
      <c r="B3024" s="21" t="s">
        <v>5173</v>
      </c>
      <c r="C3024" s="21" t="s">
        <v>2157</v>
      </c>
      <c r="D3024" s="30" t="s">
        <v>2161</v>
      </c>
      <c r="E3024" s="30" t="s">
        <v>2161</v>
      </c>
      <c r="F3024" s="30" t="s">
        <v>2161</v>
      </c>
      <c r="G3024" s="30" t="s">
        <v>2161</v>
      </c>
      <c r="H3024" s="30" t="s">
        <v>2161</v>
      </c>
      <c r="I3024" s="30" t="s">
        <v>2158</v>
      </c>
      <c r="J3024" s="30" t="s">
        <v>2158</v>
      </c>
      <c r="K3024" s="30" t="s">
        <v>2158</v>
      </c>
      <c r="L3024" s="30" t="s">
        <v>2158</v>
      </c>
      <c r="M3024" s="30">
        <v>0</v>
      </c>
      <c r="N3024" s="30">
        <v>0</v>
      </c>
      <c r="O3024" s="25" t="s">
        <v>5174</v>
      </c>
    </row>
    <row r="3025" spans="1:15" ht="60.6">
      <c r="A3025" s="21" t="s">
        <v>5172</v>
      </c>
      <c r="B3025" s="21" t="s">
        <v>5173</v>
      </c>
      <c r="C3025" s="21" t="s">
        <v>2257</v>
      </c>
      <c r="D3025" s="30" t="s">
        <v>2161</v>
      </c>
      <c r="E3025" s="30" t="s">
        <v>2161</v>
      </c>
      <c r="F3025" s="30" t="s">
        <v>2161</v>
      </c>
      <c r="G3025" s="30" t="s">
        <v>2161</v>
      </c>
      <c r="H3025" s="30" t="s">
        <v>2161</v>
      </c>
      <c r="I3025" s="30" t="s">
        <v>1125</v>
      </c>
      <c r="J3025" s="30" t="s">
        <v>1125</v>
      </c>
      <c r="K3025" s="30" t="s">
        <v>1125</v>
      </c>
      <c r="L3025" s="30" t="s">
        <v>1125</v>
      </c>
      <c r="M3025" s="30">
        <v>0</v>
      </c>
      <c r="N3025" s="30">
        <v>0</v>
      </c>
      <c r="O3025" s="25" t="s">
        <v>5174</v>
      </c>
    </row>
    <row r="3026" spans="1:15" ht="60.6">
      <c r="A3026" s="21" t="s">
        <v>5172</v>
      </c>
      <c r="B3026" s="21" t="s">
        <v>5173</v>
      </c>
      <c r="C3026" s="21" t="s">
        <v>2258</v>
      </c>
      <c r="D3026" s="34" t="s">
        <v>2161</v>
      </c>
      <c r="E3026" s="34" t="s">
        <v>2161</v>
      </c>
      <c r="F3026" s="34" t="s">
        <v>2161</v>
      </c>
      <c r="G3026" s="34" t="s">
        <v>2161</v>
      </c>
      <c r="H3026" s="34" t="s">
        <v>2161</v>
      </c>
      <c r="I3026" s="34" t="s">
        <v>1125</v>
      </c>
      <c r="J3026" s="34" t="s">
        <v>1125</v>
      </c>
      <c r="K3026" s="34" t="s">
        <v>1125</v>
      </c>
      <c r="L3026" s="34" t="s">
        <v>1125</v>
      </c>
      <c r="M3026" s="34" t="s">
        <v>2161</v>
      </c>
      <c r="N3026" s="34" t="s">
        <v>2161</v>
      </c>
      <c r="O3026" s="25" t="s">
        <v>5174</v>
      </c>
    </row>
    <row r="3027" spans="1:15" ht="60.6">
      <c r="A3027" s="21" t="s">
        <v>5175</v>
      </c>
      <c r="B3027" s="21" t="s">
        <v>5176</v>
      </c>
      <c r="C3027" s="21" t="s">
        <v>2157</v>
      </c>
      <c r="D3027" s="30" t="s">
        <v>2161</v>
      </c>
      <c r="E3027" s="30" t="s">
        <v>2161</v>
      </c>
      <c r="F3027" s="30" t="s">
        <v>2161</v>
      </c>
      <c r="G3027" s="30" t="s">
        <v>2161</v>
      </c>
      <c r="H3027" s="30" t="s">
        <v>2161</v>
      </c>
      <c r="I3027" s="30" t="s">
        <v>2158</v>
      </c>
      <c r="J3027" s="30" t="s">
        <v>2158</v>
      </c>
      <c r="K3027" s="30" t="s">
        <v>2158</v>
      </c>
      <c r="L3027" s="30" t="s">
        <v>2158</v>
      </c>
      <c r="M3027" s="30" t="s">
        <v>2158</v>
      </c>
      <c r="N3027" s="30" t="s">
        <v>2158</v>
      </c>
      <c r="O3027" s="25" t="s">
        <v>5177</v>
      </c>
    </row>
    <row r="3028" spans="1:15" ht="60.6">
      <c r="A3028" s="21" t="s">
        <v>5175</v>
      </c>
      <c r="B3028" s="21" t="s">
        <v>5176</v>
      </c>
      <c r="C3028" s="21" t="s">
        <v>2257</v>
      </c>
      <c r="D3028" s="30" t="s">
        <v>2161</v>
      </c>
      <c r="E3028" s="30" t="s">
        <v>2161</v>
      </c>
      <c r="F3028" s="30" t="s">
        <v>2161</v>
      </c>
      <c r="G3028" s="30" t="s">
        <v>2161</v>
      </c>
      <c r="H3028" s="30" t="s">
        <v>2161</v>
      </c>
      <c r="I3028" s="30" t="s">
        <v>1125</v>
      </c>
      <c r="J3028" s="30" t="s">
        <v>1125</v>
      </c>
      <c r="K3028" s="30" t="s">
        <v>1125</v>
      </c>
      <c r="L3028" s="30" t="s">
        <v>1125</v>
      </c>
      <c r="M3028" s="30" t="s">
        <v>1125</v>
      </c>
      <c r="N3028" s="30" t="s">
        <v>1125</v>
      </c>
      <c r="O3028" s="25" t="s">
        <v>5177</v>
      </c>
    </row>
    <row r="3029" spans="1:15" ht="60.6">
      <c r="A3029" s="21" t="s">
        <v>5175</v>
      </c>
      <c r="B3029" s="21" t="s">
        <v>5176</v>
      </c>
      <c r="C3029" s="21" t="s">
        <v>2258</v>
      </c>
      <c r="D3029" s="34" t="s">
        <v>2161</v>
      </c>
      <c r="E3029" s="34" t="s">
        <v>2161</v>
      </c>
      <c r="F3029" s="34" t="s">
        <v>2161</v>
      </c>
      <c r="G3029" s="34" t="s">
        <v>2161</v>
      </c>
      <c r="H3029" s="34" t="s">
        <v>2161</v>
      </c>
      <c r="I3029" s="34" t="s">
        <v>1125</v>
      </c>
      <c r="J3029" s="34" t="s">
        <v>1125</v>
      </c>
      <c r="K3029" s="34" t="s">
        <v>1125</v>
      </c>
      <c r="L3029" s="34" t="s">
        <v>1125</v>
      </c>
      <c r="M3029" s="34" t="s">
        <v>1125</v>
      </c>
      <c r="N3029" s="34" t="s">
        <v>1125</v>
      </c>
      <c r="O3029" s="25" t="s">
        <v>5177</v>
      </c>
    </row>
    <row r="3030" spans="1:15" ht="60.6">
      <c r="A3030" s="21" t="s">
        <v>5178</v>
      </c>
      <c r="B3030" s="21" t="s">
        <v>5179</v>
      </c>
      <c r="C3030" s="21" t="s">
        <v>2157</v>
      </c>
      <c r="D3030" s="30" t="s">
        <v>2161</v>
      </c>
      <c r="E3030" s="30" t="s">
        <v>2161</v>
      </c>
      <c r="F3030" s="30" t="s">
        <v>2161</v>
      </c>
      <c r="G3030" s="30" t="s">
        <v>2161</v>
      </c>
      <c r="H3030" s="30" t="s">
        <v>2161</v>
      </c>
      <c r="I3030" s="30" t="s">
        <v>2158</v>
      </c>
      <c r="J3030" s="30">
        <v>1098</v>
      </c>
      <c r="K3030" s="30">
        <v>1653</v>
      </c>
      <c r="L3030" s="30">
        <v>2077</v>
      </c>
      <c r="M3030" s="30">
        <v>1138</v>
      </c>
      <c r="N3030" s="30" t="s">
        <v>2158</v>
      </c>
      <c r="O3030" s="25" t="s">
        <v>5180</v>
      </c>
    </row>
    <row r="3031" spans="1:15" ht="60.6">
      <c r="A3031" s="21" t="s">
        <v>5178</v>
      </c>
      <c r="B3031" s="21" t="s">
        <v>5179</v>
      </c>
      <c r="C3031" s="21" t="s">
        <v>2257</v>
      </c>
      <c r="D3031" s="30" t="s">
        <v>2161</v>
      </c>
      <c r="E3031" s="30" t="s">
        <v>2161</v>
      </c>
      <c r="F3031" s="30" t="s">
        <v>2161</v>
      </c>
      <c r="G3031" s="30" t="s">
        <v>2161</v>
      </c>
      <c r="H3031" s="30" t="s">
        <v>2161</v>
      </c>
      <c r="I3031" s="30">
        <v>227502</v>
      </c>
      <c r="J3031" s="30">
        <v>155872</v>
      </c>
      <c r="K3031" s="30">
        <v>200745</v>
      </c>
      <c r="L3031" s="30">
        <v>209204</v>
      </c>
      <c r="M3031" s="30">
        <v>71992</v>
      </c>
      <c r="N3031" s="30" t="s">
        <v>1125</v>
      </c>
      <c r="O3031" s="25" t="s">
        <v>5180</v>
      </c>
    </row>
    <row r="3032" spans="1:15" ht="60.6">
      <c r="A3032" s="21" t="s">
        <v>5178</v>
      </c>
      <c r="B3032" s="21" t="s">
        <v>5179</v>
      </c>
      <c r="C3032" s="21" t="s">
        <v>2258</v>
      </c>
      <c r="D3032" s="34" t="s">
        <v>2161</v>
      </c>
      <c r="E3032" s="34" t="s">
        <v>2161</v>
      </c>
      <c r="F3032" s="34" t="s">
        <v>2161</v>
      </c>
      <c r="G3032" s="34" t="s">
        <v>2161</v>
      </c>
      <c r="H3032" s="34" t="s">
        <v>2161</v>
      </c>
      <c r="I3032" s="34" t="s">
        <v>1125</v>
      </c>
      <c r="J3032" s="34">
        <v>7.04</v>
      </c>
      <c r="K3032" s="34">
        <v>8.23</v>
      </c>
      <c r="L3032" s="34">
        <v>9.93</v>
      </c>
      <c r="M3032" s="34">
        <v>15.8</v>
      </c>
      <c r="N3032" s="34" t="s">
        <v>1125</v>
      </c>
      <c r="O3032" s="25" t="s">
        <v>5180</v>
      </c>
    </row>
    <row r="3033" spans="1:15" ht="45.6">
      <c r="A3033" s="21" t="s">
        <v>5181</v>
      </c>
      <c r="B3033" s="21" t="s">
        <v>5182</v>
      </c>
      <c r="C3033" s="21" t="s">
        <v>2157</v>
      </c>
      <c r="D3033" s="30">
        <v>94</v>
      </c>
      <c r="E3033" s="30" t="s">
        <v>2158</v>
      </c>
      <c r="F3033" s="30">
        <v>238</v>
      </c>
      <c r="G3033" s="30" t="s">
        <v>2158</v>
      </c>
      <c r="H3033" s="30">
        <v>95</v>
      </c>
      <c r="I3033" s="30" t="s">
        <v>2158</v>
      </c>
      <c r="J3033" s="30">
        <v>118</v>
      </c>
      <c r="K3033" s="30" t="s">
        <v>2158</v>
      </c>
      <c r="L3033" s="30" t="s">
        <v>2158</v>
      </c>
      <c r="M3033" s="30">
        <v>11942</v>
      </c>
      <c r="N3033" s="30" t="s">
        <v>2158</v>
      </c>
      <c r="O3033" s="25"/>
    </row>
    <row r="3034" spans="1:15" ht="45.6">
      <c r="A3034" s="21" t="s">
        <v>5181</v>
      </c>
      <c r="B3034" s="21" t="s">
        <v>5182</v>
      </c>
      <c r="C3034" s="21" t="s">
        <v>2257</v>
      </c>
      <c r="D3034" s="30">
        <v>65200</v>
      </c>
      <c r="E3034" s="30" t="s">
        <v>1125</v>
      </c>
      <c r="F3034" s="30">
        <v>76444</v>
      </c>
      <c r="G3034" s="30" t="s">
        <v>1125</v>
      </c>
      <c r="H3034" s="30">
        <v>63100</v>
      </c>
      <c r="I3034" s="30" t="s">
        <v>1125</v>
      </c>
      <c r="J3034" s="30" t="s">
        <v>5183</v>
      </c>
      <c r="K3034" s="30" t="s">
        <v>1125</v>
      </c>
      <c r="L3034" s="30" t="s">
        <v>1125</v>
      </c>
      <c r="M3034" s="30" t="s">
        <v>1125</v>
      </c>
      <c r="N3034" s="30" t="s">
        <v>1125</v>
      </c>
      <c r="O3034" s="25"/>
    </row>
    <row r="3035" spans="1:15" ht="45.6">
      <c r="A3035" s="21" t="s">
        <v>5181</v>
      </c>
      <c r="B3035" s="21" t="s">
        <v>5182</v>
      </c>
      <c r="C3035" s="21" t="s">
        <v>2258</v>
      </c>
      <c r="D3035" s="34">
        <v>1.44</v>
      </c>
      <c r="E3035" s="34" t="s">
        <v>1125</v>
      </c>
      <c r="F3035" s="34">
        <v>3.11</v>
      </c>
      <c r="G3035" s="34" t="s">
        <v>1125</v>
      </c>
      <c r="H3035" s="34">
        <v>1.51</v>
      </c>
      <c r="I3035" s="34" t="s">
        <v>1125</v>
      </c>
      <c r="J3035" s="34">
        <v>1.71</v>
      </c>
      <c r="K3035" s="34" t="s">
        <v>1125</v>
      </c>
      <c r="L3035" s="34" t="s">
        <v>1125</v>
      </c>
      <c r="M3035" s="34" t="s">
        <v>1125</v>
      </c>
      <c r="N3035" s="34" t="s">
        <v>1125</v>
      </c>
      <c r="O3035" s="25"/>
    </row>
    <row r="3036" spans="1:15" ht="30.6">
      <c r="A3036" s="21" t="s">
        <v>5184</v>
      </c>
      <c r="B3036" s="21" t="s">
        <v>5185</v>
      </c>
      <c r="C3036" s="21" t="s">
        <v>2157</v>
      </c>
      <c r="D3036" s="30" t="s">
        <v>2158</v>
      </c>
      <c r="E3036" s="30" t="s">
        <v>2158</v>
      </c>
      <c r="F3036" s="30" t="s">
        <v>2158</v>
      </c>
      <c r="G3036" s="30" t="s">
        <v>2158</v>
      </c>
      <c r="H3036" s="30" t="s">
        <v>2158</v>
      </c>
      <c r="I3036" s="30" t="s">
        <v>2158</v>
      </c>
      <c r="J3036" s="30" t="s">
        <v>2158</v>
      </c>
      <c r="K3036" s="30" t="s">
        <v>2158</v>
      </c>
      <c r="L3036" s="30" t="s">
        <v>2158</v>
      </c>
      <c r="M3036" s="30" t="s">
        <v>2158</v>
      </c>
      <c r="N3036" s="30" t="s">
        <v>2158</v>
      </c>
      <c r="O3036" s="25"/>
    </row>
    <row r="3037" spans="1:15" ht="30.6">
      <c r="A3037" s="21" t="s">
        <v>5184</v>
      </c>
      <c r="B3037" s="21" t="s">
        <v>5185</v>
      </c>
      <c r="C3037" s="21" t="s">
        <v>2257</v>
      </c>
      <c r="D3037" s="30" t="s">
        <v>1125</v>
      </c>
      <c r="E3037" s="30" t="s">
        <v>1125</v>
      </c>
      <c r="F3037" s="30" t="s">
        <v>1125</v>
      </c>
      <c r="G3037" s="30" t="s">
        <v>1125</v>
      </c>
      <c r="H3037" s="30" t="s">
        <v>1125</v>
      </c>
      <c r="I3037" s="30" t="s">
        <v>1125</v>
      </c>
      <c r="J3037" s="30" t="s">
        <v>1125</v>
      </c>
      <c r="K3037" s="30" t="s">
        <v>1125</v>
      </c>
      <c r="L3037" s="30" t="s">
        <v>1125</v>
      </c>
      <c r="M3037" s="30" t="s">
        <v>1125</v>
      </c>
      <c r="N3037" s="30" t="s">
        <v>1125</v>
      </c>
      <c r="O3037" s="25"/>
    </row>
    <row r="3038" spans="1:15" ht="30.6">
      <c r="A3038" s="21" t="s">
        <v>5184</v>
      </c>
      <c r="B3038" s="21" t="s">
        <v>5185</v>
      </c>
      <c r="C3038" s="21" t="s">
        <v>2258</v>
      </c>
      <c r="D3038" s="34" t="s">
        <v>1125</v>
      </c>
      <c r="E3038" s="34" t="s">
        <v>1125</v>
      </c>
      <c r="F3038" s="34" t="s">
        <v>1125</v>
      </c>
      <c r="G3038" s="34" t="s">
        <v>1125</v>
      </c>
      <c r="H3038" s="34" t="s">
        <v>1125</v>
      </c>
      <c r="I3038" s="34" t="s">
        <v>1125</v>
      </c>
      <c r="J3038" s="34" t="s">
        <v>1125</v>
      </c>
      <c r="K3038" s="34" t="s">
        <v>1125</v>
      </c>
      <c r="L3038" s="34" t="s">
        <v>1125</v>
      </c>
      <c r="M3038" s="34" t="s">
        <v>1125</v>
      </c>
      <c r="N3038" s="34" t="s">
        <v>1125</v>
      </c>
      <c r="O3038" s="25"/>
    </row>
    <row r="3039" spans="1:15" ht="60.6">
      <c r="A3039" s="21" t="s">
        <v>5186</v>
      </c>
      <c r="B3039" s="21" t="s">
        <v>5187</v>
      </c>
      <c r="C3039" s="21" t="s">
        <v>2157</v>
      </c>
      <c r="D3039" s="30" t="s">
        <v>2158</v>
      </c>
      <c r="E3039" s="30" t="s">
        <v>2158</v>
      </c>
      <c r="F3039" s="30" t="s">
        <v>2158</v>
      </c>
      <c r="G3039" s="30" t="s">
        <v>2158</v>
      </c>
      <c r="H3039" s="30" t="s">
        <v>2158</v>
      </c>
      <c r="I3039" s="30" t="s">
        <v>2161</v>
      </c>
      <c r="J3039" s="30" t="s">
        <v>2161</v>
      </c>
      <c r="K3039" s="30" t="s">
        <v>2161</v>
      </c>
      <c r="L3039" s="30" t="s">
        <v>2161</v>
      </c>
      <c r="M3039" s="30" t="s">
        <v>2161</v>
      </c>
      <c r="N3039" s="30" t="s">
        <v>2161</v>
      </c>
      <c r="O3039" s="25" t="s">
        <v>5188</v>
      </c>
    </row>
    <row r="3040" spans="1:15" ht="60.6">
      <c r="A3040" s="21" t="s">
        <v>5186</v>
      </c>
      <c r="B3040" s="21" t="s">
        <v>5187</v>
      </c>
      <c r="C3040" s="21" t="s">
        <v>2257</v>
      </c>
      <c r="D3040" s="30" t="s">
        <v>1125</v>
      </c>
      <c r="E3040" s="30" t="s">
        <v>1125</v>
      </c>
      <c r="F3040" s="30" t="s">
        <v>1125</v>
      </c>
      <c r="G3040" s="30" t="s">
        <v>1125</v>
      </c>
      <c r="H3040" s="30" t="s">
        <v>1125</v>
      </c>
      <c r="I3040" s="30" t="s">
        <v>2161</v>
      </c>
      <c r="J3040" s="30" t="s">
        <v>2161</v>
      </c>
      <c r="K3040" s="30" t="s">
        <v>2161</v>
      </c>
      <c r="L3040" s="30" t="s">
        <v>2161</v>
      </c>
      <c r="M3040" s="30" t="s">
        <v>2161</v>
      </c>
      <c r="N3040" s="30" t="s">
        <v>2161</v>
      </c>
      <c r="O3040" s="25" t="s">
        <v>5188</v>
      </c>
    </row>
    <row r="3041" spans="1:15" ht="60.6">
      <c r="A3041" s="21" t="s">
        <v>5186</v>
      </c>
      <c r="B3041" s="21" t="s">
        <v>5187</v>
      </c>
      <c r="C3041" s="21" t="s">
        <v>2258</v>
      </c>
      <c r="D3041" s="34" t="s">
        <v>1125</v>
      </c>
      <c r="E3041" s="34" t="s">
        <v>1125</v>
      </c>
      <c r="F3041" s="34" t="s">
        <v>1125</v>
      </c>
      <c r="G3041" s="34" t="s">
        <v>1125</v>
      </c>
      <c r="H3041" s="34" t="s">
        <v>1125</v>
      </c>
      <c r="I3041" s="34" t="s">
        <v>2161</v>
      </c>
      <c r="J3041" s="34" t="s">
        <v>2161</v>
      </c>
      <c r="K3041" s="34" t="s">
        <v>2161</v>
      </c>
      <c r="L3041" s="34" t="s">
        <v>2161</v>
      </c>
      <c r="M3041" s="34" t="s">
        <v>2161</v>
      </c>
      <c r="N3041" s="34" t="s">
        <v>2161</v>
      </c>
      <c r="O3041" s="25" t="s">
        <v>5188</v>
      </c>
    </row>
    <row r="3042" spans="1:15" ht="60.6">
      <c r="A3042" s="21" t="s">
        <v>5189</v>
      </c>
      <c r="B3042" s="21" t="s">
        <v>5190</v>
      </c>
      <c r="C3042" s="21" t="s">
        <v>2157</v>
      </c>
      <c r="D3042" s="30" t="s">
        <v>2161</v>
      </c>
      <c r="E3042" s="30" t="s">
        <v>2161</v>
      </c>
      <c r="F3042" s="30" t="s">
        <v>2161</v>
      </c>
      <c r="G3042" s="30" t="s">
        <v>2161</v>
      </c>
      <c r="H3042" s="30" t="s">
        <v>2161</v>
      </c>
      <c r="I3042" s="30" t="s">
        <v>2158</v>
      </c>
      <c r="J3042" s="30" t="s">
        <v>2158</v>
      </c>
      <c r="K3042" s="30">
        <v>5003</v>
      </c>
      <c r="L3042" s="30" t="s">
        <v>2158</v>
      </c>
      <c r="M3042" s="30" t="s">
        <v>2158</v>
      </c>
      <c r="N3042" s="30" t="s">
        <v>2158</v>
      </c>
      <c r="O3042" s="25" t="s">
        <v>5191</v>
      </c>
    </row>
    <row r="3043" spans="1:15" ht="60.6">
      <c r="A3043" s="21" t="s">
        <v>5189</v>
      </c>
      <c r="B3043" s="21" t="s">
        <v>5190</v>
      </c>
      <c r="C3043" s="21" t="s">
        <v>2257</v>
      </c>
      <c r="D3043" s="30" t="s">
        <v>2161</v>
      </c>
      <c r="E3043" s="30" t="s">
        <v>2161</v>
      </c>
      <c r="F3043" s="30" t="s">
        <v>2161</v>
      </c>
      <c r="G3043" s="30" t="s">
        <v>2161</v>
      </c>
      <c r="H3043" s="30" t="s">
        <v>2161</v>
      </c>
      <c r="I3043" s="30" t="s">
        <v>1125</v>
      </c>
      <c r="J3043" s="30" t="s">
        <v>1125</v>
      </c>
      <c r="K3043" s="30">
        <v>508782</v>
      </c>
      <c r="L3043" s="30" t="s">
        <v>1125</v>
      </c>
      <c r="M3043" s="30" t="s">
        <v>1125</v>
      </c>
      <c r="N3043" s="30" t="s">
        <v>1125</v>
      </c>
      <c r="O3043" s="25" t="s">
        <v>5191</v>
      </c>
    </row>
    <row r="3044" spans="1:15" ht="60.6">
      <c r="A3044" s="21" t="s">
        <v>5189</v>
      </c>
      <c r="B3044" s="21" t="s">
        <v>5190</v>
      </c>
      <c r="C3044" s="21" t="s">
        <v>2258</v>
      </c>
      <c r="D3044" s="34" t="s">
        <v>2161</v>
      </c>
      <c r="E3044" s="34" t="s">
        <v>2161</v>
      </c>
      <c r="F3044" s="34" t="s">
        <v>2161</v>
      </c>
      <c r="G3044" s="34" t="s">
        <v>2161</v>
      </c>
      <c r="H3044" s="34" t="s">
        <v>2161</v>
      </c>
      <c r="I3044" s="34" t="s">
        <v>1125</v>
      </c>
      <c r="J3044" s="34" t="s">
        <v>1125</v>
      </c>
      <c r="K3044" s="34">
        <v>9.83</v>
      </c>
      <c r="L3044" s="34" t="s">
        <v>1125</v>
      </c>
      <c r="M3044" s="34" t="s">
        <v>1125</v>
      </c>
      <c r="N3044" s="34" t="s">
        <v>1125</v>
      </c>
      <c r="O3044" s="25" t="s">
        <v>5191</v>
      </c>
    </row>
    <row r="3045" spans="1:15" ht="60.6">
      <c r="A3045" s="21" t="s">
        <v>5192</v>
      </c>
      <c r="B3045" s="21" t="s">
        <v>5193</v>
      </c>
      <c r="C3045" s="21" t="s">
        <v>2157</v>
      </c>
      <c r="D3045" s="30" t="s">
        <v>2161</v>
      </c>
      <c r="E3045" s="30" t="s">
        <v>2161</v>
      </c>
      <c r="F3045" s="30" t="s">
        <v>2161</v>
      </c>
      <c r="G3045" s="30" t="s">
        <v>2161</v>
      </c>
      <c r="H3045" s="30" t="s">
        <v>2161</v>
      </c>
      <c r="I3045" s="30">
        <v>0</v>
      </c>
      <c r="J3045" s="30">
        <v>0</v>
      </c>
      <c r="K3045" s="30">
        <v>0</v>
      </c>
      <c r="L3045" s="30">
        <v>0</v>
      </c>
      <c r="M3045" s="30">
        <v>0</v>
      </c>
      <c r="N3045" s="30">
        <v>0</v>
      </c>
      <c r="O3045" s="25" t="s">
        <v>5194</v>
      </c>
    </row>
    <row r="3046" spans="1:15" ht="60.6">
      <c r="A3046" s="21" t="s">
        <v>5192</v>
      </c>
      <c r="B3046" s="21" t="s">
        <v>5193</v>
      </c>
      <c r="C3046" s="21" t="s">
        <v>2257</v>
      </c>
      <c r="D3046" s="30" t="s">
        <v>2161</v>
      </c>
      <c r="E3046" s="30" t="s">
        <v>2161</v>
      </c>
      <c r="F3046" s="30" t="s">
        <v>2161</v>
      </c>
      <c r="G3046" s="30" t="s">
        <v>2161</v>
      </c>
      <c r="H3046" s="30" t="s">
        <v>2161</v>
      </c>
      <c r="I3046" s="30">
        <v>0</v>
      </c>
      <c r="J3046" s="30">
        <v>0</v>
      </c>
      <c r="K3046" s="30">
        <v>0</v>
      </c>
      <c r="L3046" s="30">
        <v>0</v>
      </c>
      <c r="M3046" s="30">
        <v>0</v>
      </c>
      <c r="N3046" s="30">
        <v>0</v>
      </c>
      <c r="O3046" s="25" t="s">
        <v>5194</v>
      </c>
    </row>
    <row r="3047" spans="1:15" ht="60.6">
      <c r="A3047" s="21" t="s">
        <v>5192</v>
      </c>
      <c r="B3047" s="21" t="s">
        <v>5193</v>
      </c>
      <c r="C3047" s="21" t="s">
        <v>2258</v>
      </c>
      <c r="D3047" s="34" t="s">
        <v>2161</v>
      </c>
      <c r="E3047" s="34" t="s">
        <v>2161</v>
      </c>
      <c r="F3047" s="34" t="s">
        <v>2161</v>
      </c>
      <c r="G3047" s="34" t="s">
        <v>2161</v>
      </c>
      <c r="H3047" s="34" t="s">
        <v>2161</v>
      </c>
      <c r="I3047" s="34" t="s">
        <v>2161</v>
      </c>
      <c r="J3047" s="34" t="s">
        <v>2161</v>
      </c>
      <c r="K3047" s="34" t="s">
        <v>2161</v>
      </c>
      <c r="L3047" s="34" t="s">
        <v>2161</v>
      </c>
      <c r="M3047" s="34" t="s">
        <v>2161</v>
      </c>
      <c r="N3047" s="34" t="s">
        <v>2161</v>
      </c>
      <c r="O3047" s="25" t="s">
        <v>5194</v>
      </c>
    </row>
    <row r="3048" spans="1:15" ht="60.6">
      <c r="A3048" s="21" t="s">
        <v>5195</v>
      </c>
      <c r="B3048" s="21" t="s">
        <v>5196</v>
      </c>
      <c r="C3048" s="21" t="s">
        <v>2157</v>
      </c>
      <c r="D3048" s="30" t="s">
        <v>2161</v>
      </c>
      <c r="E3048" s="30" t="s">
        <v>2161</v>
      </c>
      <c r="F3048" s="30" t="s">
        <v>2161</v>
      </c>
      <c r="G3048" s="30" t="s">
        <v>2161</v>
      </c>
      <c r="H3048" s="30" t="s">
        <v>2161</v>
      </c>
      <c r="I3048" s="30">
        <v>0</v>
      </c>
      <c r="J3048" s="30">
        <v>0</v>
      </c>
      <c r="K3048" s="30">
        <v>0</v>
      </c>
      <c r="L3048" s="30">
        <v>0</v>
      </c>
      <c r="M3048" s="30">
        <v>0</v>
      </c>
      <c r="N3048" s="30">
        <v>0</v>
      </c>
      <c r="O3048" s="25" t="s">
        <v>5197</v>
      </c>
    </row>
    <row r="3049" spans="1:15" ht="60.6">
      <c r="A3049" s="21" t="s">
        <v>5195</v>
      </c>
      <c r="B3049" s="21" t="s">
        <v>5196</v>
      </c>
      <c r="C3049" s="21" t="s">
        <v>2257</v>
      </c>
      <c r="D3049" s="30" t="s">
        <v>2161</v>
      </c>
      <c r="E3049" s="30" t="s">
        <v>2161</v>
      </c>
      <c r="F3049" s="30" t="s">
        <v>2161</v>
      </c>
      <c r="G3049" s="30" t="s">
        <v>2161</v>
      </c>
      <c r="H3049" s="30" t="s">
        <v>2161</v>
      </c>
      <c r="I3049" s="30">
        <v>0</v>
      </c>
      <c r="J3049" s="30">
        <v>0</v>
      </c>
      <c r="K3049" s="30">
        <v>0</v>
      </c>
      <c r="L3049" s="30">
        <v>0</v>
      </c>
      <c r="M3049" s="30">
        <v>0</v>
      </c>
      <c r="N3049" s="30">
        <v>0</v>
      </c>
      <c r="O3049" s="25" t="s">
        <v>5197</v>
      </c>
    </row>
    <row r="3050" spans="1:15" ht="60.6">
      <c r="A3050" s="21" t="s">
        <v>5195</v>
      </c>
      <c r="B3050" s="21" t="s">
        <v>5196</v>
      </c>
      <c r="C3050" s="21" t="s">
        <v>2258</v>
      </c>
      <c r="D3050" s="34" t="s">
        <v>2161</v>
      </c>
      <c r="E3050" s="34" t="s">
        <v>2161</v>
      </c>
      <c r="F3050" s="34" t="s">
        <v>2161</v>
      </c>
      <c r="G3050" s="34" t="s">
        <v>2161</v>
      </c>
      <c r="H3050" s="34" t="s">
        <v>2161</v>
      </c>
      <c r="I3050" s="34" t="s">
        <v>2161</v>
      </c>
      <c r="J3050" s="34" t="s">
        <v>2161</v>
      </c>
      <c r="K3050" s="34" t="s">
        <v>2161</v>
      </c>
      <c r="L3050" s="34" t="s">
        <v>2161</v>
      </c>
      <c r="M3050" s="34" t="s">
        <v>2161</v>
      </c>
      <c r="N3050" s="34" t="s">
        <v>2161</v>
      </c>
      <c r="O3050" s="25" t="s">
        <v>5197</v>
      </c>
    </row>
    <row r="3051" spans="1:15" ht="60.6">
      <c r="A3051" s="21" t="s">
        <v>5198</v>
      </c>
      <c r="B3051" s="21" t="s">
        <v>5199</v>
      </c>
      <c r="C3051" s="21" t="s">
        <v>2157</v>
      </c>
      <c r="D3051" s="30" t="s">
        <v>2161</v>
      </c>
      <c r="E3051" s="30" t="s">
        <v>2161</v>
      </c>
      <c r="F3051" s="30" t="s">
        <v>2161</v>
      </c>
      <c r="G3051" s="30" t="s">
        <v>2161</v>
      </c>
      <c r="H3051" s="30" t="s">
        <v>2161</v>
      </c>
      <c r="I3051" s="30">
        <v>0</v>
      </c>
      <c r="J3051" s="30">
        <v>0</v>
      </c>
      <c r="K3051" s="30">
        <v>0</v>
      </c>
      <c r="L3051" s="30">
        <v>0</v>
      </c>
      <c r="M3051" s="30" t="s">
        <v>2158</v>
      </c>
      <c r="N3051" s="30" t="s">
        <v>2158</v>
      </c>
      <c r="O3051" s="25" t="s">
        <v>5200</v>
      </c>
    </row>
    <row r="3052" spans="1:15" ht="60.6">
      <c r="A3052" s="21" t="s">
        <v>5198</v>
      </c>
      <c r="B3052" s="21" t="s">
        <v>5199</v>
      </c>
      <c r="C3052" s="21" t="s">
        <v>2257</v>
      </c>
      <c r="D3052" s="30" t="s">
        <v>2161</v>
      </c>
      <c r="E3052" s="30" t="s">
        <v>2161</v>
      </c>
      <c r="F3052" s="30" t="s">
        <v>2161</v>
      </c>
      <c r="G3052" s="30" t="s">
        <v>2161</v>
      </c>
      <c r="H3052" s="30" t="s">
        <v>2161</v>
      </c>
      <c r="I3052" s="30">
        <v>0</v>
      </c>
      <c r="J3052" s="30">
        <v>0</v>
      </c>
      <c r="K3052" s="30">
        <v>0</v>
      </c>
      <c r="L3052" s="30">
        <v>0</v>
      </c>
      <c r="M3052" s="30" t="s">
        <v>1125</v>
      </c>
      <c r="N3052" s="30" t="s">
        <v>1125</v>
      </c>
      <c r="O3052" s="25" t="s">
        <v>5200</v>
      </c>
    </row>
    <row r="3053" spans="1:15" ht="60.6">
      <c r="A3053" s="21" t="s">
        <v>5198</v>
      </c>
      <c r="B3053" s="21" t="s">
        <v>5199</v>
      </c>
      <c r="C3053" s="21" t="s">
        <v>2258</v>
      </c>
      <c r="D3053" s="34" t="s">
        <v>2161</v>
      </c>
      <c r="E3053" s="34" t="s">
        <v>2161</v>
      </c>
      <c r="F3053" s="34" t="s">
        <v>2161</v>
      </c>
      <c r="G3053" s="34" t="s">
        <v>2161</v>
      </c>
      <c r="H3053" s="34" t="s">
        <v>2161</v>
      </c>
      <c r="I3053" s="34" t="s">
        <v>2161</v>
      </c>
      <c r="J3053" s="34" t="s">
        <v>2161</v>
      </c>
      <c r="K3053" s="34" t="s">
        <v>2161</v>
      </c>
      <c r="L3053" s="34" t="s">
        <v>2161</v>
      </c>
      <c r="M3053" s="34" t="s">
        <v>1125</v>
      </c>
      <c r="N3053" s="34" t="s">
        <v>1125</v>
      </c>
      <c r="O3053" s="25" t="s">
        <v>5200</v>
      </c>
    </row>
    <row r="3054" spans="1:15" ht="30.6">
      <c r="A3054" s="21" t="s">
        <v>5201</v>
      </c>
      <c r="B3054" s="21" t="s">
        <v>5202</v>
      </c>
      <c r="C3054" s="21" t="s">
        <v>2157</v>
      </c>
      <c r="D3054" s="30">
        <v>0</v>
      </c>
      <c r="E3054" s="30">
        <v>0</v>
      </c>
      <c r="F3054" s="30">
        <v>0</v>
      </c>
      <c r="G3054" s="30">
        <v>0</v>
      </c>
      <c r="H3054" s="30">
        <v>0</v>
      </c>
      <c r="I3054" s="30">
        <v>0</v>
      </c>
      <c r="J3054" s="30">
        <v>0</v>
      </c>
      <c r="K3054" s="30">
        <v>0</v>
      </c>
      <c r="L3054" s="30">
        <v>0</v>
      </c>
      <c r="M3054" s="30">
        <v>0</v>
      </c>
      <c r="N3054" s="30">
        <v>0</v>
      </c>
      <c r="O3054" s="25"/>
    </row>
    <row r="3055" spans="1:15" ht="30.6">
      <c r="A3055" s="21" t="s">
        <v>5201</v>
      </c>
      <c r="B3055" s="21" t="s">
        <v>5202</v>
      </c>
      <c r="C3055" s="21" t="s">
        <v>2257</v>
      </c>
      <c r="D3055" s="30">
        <v>0</v>
      </c>
      <c r="E3055" s="30">
        <v>0</v>
      </c>
      <c r="F3055" s="30">
        <v>0</v>
      </c>
      <c r="G3055" s="30">
        <v>0</v>
      </c>
      <c r="H3055" s="30">
        <v>0</v>
      </c>
      <c r="I3055" s="30">
        <v>0</v>
      </c>
      <c r="J3055" s="30">
        <v>0</v>
      </c>
      <c r="K3055" s="30">
        <v>0</v>
      </c>
      <c r="L3055" s="30">
        <v>0</v>
      </c>
      <c r="M3055" s="30">
        <v>0</v>
      </c>
      <c r="N3055" s="30">
        <v>0</v>
      </c>
      <c r="O3055" s="25"/>
    </row>
    <row r="3056" spans="1:15" ht="30.6">
      <c r="A3056" s="21" t="s">
        <v>5201</v>
      </c>
      <c r="B3056" s="21" t="s">
        <v>5202</v>
      </c>
      <c r="C3056" s="21" t="s">
        <v>2258</v>
      </c>
      <c r="D3056" s="34" t="s">
        <v>2161</v>
      </c>
      <c r="E3056" s="34" t="s">
        <v>2161</v>
      </c>
      <c r="F3056" s="34" t="s">
        <v>2161</v>
      </c>
      <c r="G3056" s="34" t="s">
        <v>2161</v>
      </c>
      <c r="H3056" s="34" t="s">
        <v>2161</v>
      </c>
      <c r="I3056" s="34" t="s">
        <v>2161</v>
      </c>
      <c r="J3056" s="34" t="s">
        <v>2161</v>
      </c>
      <c r="K3056" s="34" t="s">
        <v>2161</v>
      </c>
      <c r="L3056" s="34" t="s">
        <v>2161</v>
      </c>
      <c r="M3056" s="34" t="s">
        <v>2161</v>
      </c>
      <c r="N3056" s="34" t="s">
        <v>2161</v>
      </c>
      <c r="O3056" s="25"/>
    </row>
    <row r="3057" spans="1:15" ht="15.6">
      <c r="A3057" s="21" t="s">
        <v>5203</v>
      </c>
      <c r="B3057" s="21" t="s">
        <v>5204</v>
      </c>
      <c r="C3057" s="21" t="s">
        <v>2157</v>
      </c>
      <c r="D3057" s="30" t="s">
        <v>2158</v>
      </c>
      <c r="E3057" s="30" t="s">
        <v>2158</v>
      </c>
      <c r="F3057" s="30" t="s">
        <v>2158</v>
      </c>
      <c r="G3057" s="30" t="s">
        <v>2158</v>
      </c>
      <c r="H3057" s="30" t="s">
        <v>2158</v>
      </c>
      <c r="I3057" s="30">
        <v>698</v>
      </c>
      <c r="J3057" s="30" t="s">
        <v>2158</v>
      </c>
      <c r="K3057" s="30" t="s">
        <v>2158</v>
      </c>
      <c r="L3057" s="30" t="s">
        <v>2158</v>
      </c>
      <c r="M3057" s="30" t="s">
        <v>2158</v>
      </c>
      <c r="N3057" s="30">
        <v>0</v>
      </c>
      <c r="O3057" s="25"/>
    </row>
    <row r="3058" spans="1:15" ht="15.6">
      <c r="A3058" s="21" t="s">
        <v>5203</v>
      </c>
      <c r="B3058" s="21" t="s">
        <v>5204</v>
      </c>
      <c r="C3058" s="21" t="s">
        <v>2257</v>
      </c>
      <c r="D3058" s="30" t="s">
        <v>1125</v>
      </c>
      <c r="E3058" s="30" t="s">
        <v>1125</v>
      </c>
      <c r="F3058" s="30" t="s">
        <v>1125</v>
      </c>
      <c r="G3058" s="30" t="s">
        <v>1125</v>
      </c>
      <c r="H3058" s="30" t="s">
        <v>1125</v>
      </c>
      <c r="I3058" s="30">
        <v>148650</v>
      </c>
      <c r="J3058" s="30" t="s">
        <v>1125</v>
      </c>
      <c r="K3058" s="30" t="s">
        <v>1125</v>
      </c>
      <c r="L3058" s="30" t="s">
        <v>1125</v>
      </c>
      <c r="M3058" s="30" t="s">
        <v>1125</v>
      </c>
      <c r="N3058" s="30">
        <v>0</v>
      </c>
      <c r="O3058" s="25"/>
    </row>
    <row r="3059" spans="1:15" ht="15.6">
      <c r="A3059" s="21" t="s">
        <v>5203</v>
      </c>
      <c r="B3059" s="21" t="s">
        <v>5204</v>
      </c>
      <c r="C3059" s="21" t="s">
        <v>2258</v>
      </c>
      <c r="D3059" s="34" t="s">
        <v>1125</v>
      </c>
      <c r="E3059" s="34" t="s">
        <v>1125</v>
      </c>
      <c r="F3059" s="34" t="s">
        <v>1125</v>
      </c>
      <c r="G3059" s="34" t="s">
        <v>1125</v>
      </c>
      <c r="H3059" s="34" t="s">
        <v>1125</v>
      </c>
      <c r="I3059" s="34">
        <v>4.7</v>
      </c>
      <c r="J3059" s="34" t="s">
        <v>1125</v>
      </c>
      <c r="K3059" s="34" t="s">
        <v>1125</v>
      </c>
      <c r="L3059" s="34" t="s">
        <v>1125</v>
      </c>
      <c r="M3059" s="34" t="s">
        <v>1125</v>
      </c>
      <c r="N3059" s="34" t="s">
        <v>2161</v>
      </c>
      <c r="O3059" s="25"/>
    </row>
    <row r="3060" spans="1:15" ht="60.6">
      <c r="A3060" s="21" t="s">
        <v>5205</v>
      </c>
      <c r="B3060" s="21" t="s">
        <v>5206</v>
      </c>
      <c r="C3060" s="21" t="s">
        <v>2157</v>
      </c>
      <c r="D3060" s="30" t="s">
        <v>2161</v>
      </c>
      <c r="E3060" s="30" t="s">
        <v>2161</v>
      </c>
      <c r="F3060" s="30" t="s">
        <v>2161</v>
      </c>
      <c r="G3060" s="30" t="s">
        <v>2161</v>
      </c>
      <c r="H3060" s="30" t="s">
        <v>2161</v>
      </c>
      <c r="I3060" s="30">
        <v>0</v>
      </c>
      <c r="J3060" s="30">
        <v>0</v>
      </c>
      <c r="K3060" s="30">
        <v>0</v>
      </c>
      <c r="L3060" s="30">
        <v>0</v>
      </c>
      <c r="M3060" s="30">
        <v>0</v>
      </c>
      <c r="N3060" s="30">
        <v>0</v>
      </c>
      <c r="O3060" s="25" t="s">
        <v>5207</v>
      </c>
    </row>
    <row r="3061" spans="1:15" ht="60.6">
      <c r="A3061" s="21" t="s">
        <v>5205</v>
      </c>
      <c r="B3061" s="21" t="s">
        <v>5206</v>
      </c>
      <c r="C3061" s="21" t="s">
        <v>2257</v>
      </c>
      <c r="D3061" s="30" t="s">
        <v>2161</v>
      </c>
      <c r="E3061" s="30" t="s">
        <v>2161</v>
      </c>
      <c r="F3061" s="30" t="s">
        <v>2161</v>
      </c>
      <c r="G3061" s="30" t="s">
        <v>2161</v>
      </c>
      <c r="H3061" s="30" t="s">
        <v>2161</v>
      </c>
      <c r="I3061" s="30">
        <v>0</v>
      </c>
      <c r="J3061" s="30">
        <v>0</v>
      </c>
      <c r="K3061" s="30">
        <v>0</v>
      </c>
      <c r="L3061" s="30">
        <v>0</v>
      </c>
      <c r="M3061" s="30">
        <v>0</v>
      </c>
      <c r="N3061" s="30">
        <v>0</v>
      </c>
      <c r="O3061" s="25" t="s">
        <v>5207</v>
      </c>
    </row>
    <row r="3062" spans="1:15" ht="60.6">
      <c r="A3062" s="21" t="s">
        <v>5205</v>
      </c>
      <c r="B3062" s="21" t="s">
        <v>5206</v>
      </c>
      <c r="C3062" s="21" t="s">
        <v>2258</v>
      </c>
      <c r="D3062" s="34" t="s">
        <v>2161</v>
      </c>
      <c r="E3062" s="34" t="s">
        <v>2161</v>
      </c>
      <c r="F3062" s="34" t="s">
        <v>2161</v>
      </c>
      <c r="G3062" s="34" t="s">
        <v>2161</v>
      </c>
      <c r="H3062" s="34" t="s">
        <v>2161</v>
      </c>
      <c r="I3062" s="34" t="s">
        <v>2161</v>
      </c>
      <c r="J3062" s="34" t="s">
        <v>2161</v>
      </c>
      <c r="K3062" s="34" t="s">
        <v>2161</v>
      </c>
      <c r="L3062" s="34" t="s">
        <v>2161</v>
      </c>
      <c r="M3062" s="34" t="s">
        <v>2161</v>
      </c>
      <c r="N3062" s="34" t="s">
        <v>2161</v>
      </c>
      <c r="O3062" s="25" t="s">
        <v>5207</v>
      </c>
    </row>
    <row r="3063" spans="1:15" ht="60.6">
      <c r="A3063" s="21" t="s">
        <v>5208</v>
      </c>
      <c r="B3063" s="21" t="s">
        <v>5209</v>
      </c>
      <c r="C3063" s="21" t="s">
        <v>2157</v>
      </c>
      <c r="D3063" s="30" t="s">
        <v>2161</v>
      </c>
      <c r="E3063" s="30" t="s">
        <v>2161</v>
      </c>
      <c r="F3063" s="30" t="s">
        <v>2161</v>
      </c>
      <c r="G3063" s="30" t="s">
        <v>2161</v>
      </c>
      <c r="H3063" s="30" t="s">
        <v>2161</v>
      </c>
      <c r="I3063" s="30" t="s">
        <v>2158</v>
      </c>
      <c r="J3063" s="30" t="s">
        <v>2158</v>
      </c>
      <c r="K3063" s="30" t="s">
        <v>2158</v>
      </c>
      <c r="L3063" s="30" t="s">
        <v>2158</v>
      </c>
      <c r="M3063" s="30" t="s">
        <v>2158</v>
      </c>
      <c r="N3063" s="30" t="s">
        <v>2158</v>
      </c>
      <c r="O3063" s="25" t="s">
        <v>5210</v>
      </c>
    </row>
    <row r="3064" spans="1:15" ht="60.6">
      <c r="A3064" s="21" t="s">
        <v>5208</v>
      </c>
      <c r="B3064" s="21" t="s">
        <v>5209</v>
      </c>
      <c r="C3064" s="21" t="s">
        <v>2257</v>
      </c>
      <c r="D3064" s="30" t="s">
        <v>2161</v>
      </c>
      <c r="E3064" s="30" t="s">
        <v>2161</v>
      </c>
      <c r="F3064" s="30" t="s">
        <v>2161</v>
      </c>
      <c r="G3064" s="30" t="s">
        <v>2161</v>
      </c>
      <c r="H3064" s="30" t="s">
        <v>2161</v>
      </c>
      <c r="I3064" s="30" t="s">
        <v>1125</v>
      </c>
      <c r="J3064" s="30" t="s">
        <v>1125</v>
      </c>
      <c r="K3064" s="30" t="s">
        <v>1125</v>
      </c>
      <c r="L3064" s="30" t="s">
        <v>1125</v>
      </c>
      <c r="M3064" s="30" t="s">
        <v>1125</v>
      </c>
      <c r="N3064" s="30" t="s">
        <v>1125</v>
      </c>
      <c r="O3064" s="25" t="s">
        <v>5210</v>
      </c>
    </row>
    <row r="3065" spans="1:15" ht="60.6">
      <c r="A3065" s="21" t="s">
        <v>5208</v>
      </c>
      <c r="B3065" s="21" t="s">
        <v>5209</v>
      </c>
      <c r="C3065" s="21" t="s">
        <v>2258</v>
      </c>
      <c r="D3065" s="34" t="s">
        <v>2161</v>
      </c>
      <c r="E3065" s="34" t="s">
        <v>2161</v>
      </c>
      <c r="F3065" s="34" t="s">
        <v>2161</v>
      </c>
      <c r="G3065" s="34" t="s">
        <v>2161</v>
      </c>
      <c r="H3065" s="34" t="s">
        <v>2161</v>
      </c>
      <c r="I3065" s="34" t="s">
        <v>1125</v>
      </c>
      <c r="J3065" s="34" t="s">
        <v>1125</v>
      </c>
      <c r="K3065" s="34" t="s">
        <v>1125</v>
      </c>
      <c r="L3065" s="34" t="s">
        <v>1125</v>
      </c>
      <c r="M3065" s="34" t="s">
        <v>1125</v>
      </c>
      <c r="N3065" s="34" t="s">
        <v>1125</v>
      </c>
      <c r="O3065" s="25" t="s">
        <v>5210</v>
      </c>
    </row>
    <row r="3066" spans="1:15" ht="135.6">
      <c r="A3066" s="21" t="s">
        <v>5211</v>
      </c>
      <c r="B3066" s="21" t="s">
        <v>5212</v>
      </c>
      <c r="C3066" s="21" t="s">
        <v>2157</v>
      </c>
      <c r="D3066" s="30">
        <v>20783</v>
      </c>
      <c r="E3066" s="30">
        <v>20195</v>
      </c>
      <c r="F3066" s="30">
        <v>19951</v>
      </c>
      <c r="G3066" s="30">
        <v>29759</v>
      </c>
      <c r="H3066" s="30">
        <v>33829</v>
      </c>
      <c r="I3066" s="30" t="s">
        <v>2161</v>
      </c>
      <c r="J3066" s="30" t="s">
        <v>2161</v>
      </c>
      <c r="K3066" s="30" t="s">
        <v>2161</v>
      </c>
      <c r="L3066" s="30" t="s">
        <v>2161</v>
      </c>
      <c r="M3066" s="30" t="s">
        <v>2161</v>
      </c>
      <c r="N3066" s="30" t="s">
        <v>2161</v>
      </c>
      <c r="O3066" s="25" t="s">
        <v>5213</v>
      </c>
    </row>
    <row r="3067" spans="1:15" ht="135.6">
      <c r="A3067" s="21" t="s">
        <v>5211</v>
      </c>
      <c r="B3067" s="21" t="s">
        <v>5212</v>
      </c>
      <c r="C3067" s="21" t="s">
        <v>2257</v>
      </c>
      <c r="D3067" s="30">
        <v>2688338</v>
      </c>
      <c r="E3067" s="30">
        <v>2521068</v>
      </c>
      <c r="F3067" s="30">
        <v>2791826</v>
      </c>
      <c r="G3067" s="30">
        <v>3205737</v>
      </c>
      <c r="H3067" s="30">
        <v>3412383</v>
      </c>
      <c r="I3067" s="30" t="s">
        <v>2161</v>
      </c>
      <c r="J3067" s="30" t="s">
        <v>2161</v>
      </c>
      <c r="K3067" s="30" t="s">
        <v>2161</v>
      </c>
      <c r="L3067" s="30" t="s">
        <v>2161</v>
      </c>
      <c r="M3067" s="30" t="s">
        <v>2161</v>
      </c>
      <c r="N3067" s="30" t="s">
        <v>2161</v>
      </c>
      <c r="O3067" s="25" t="s">
        <v>5213</v>
      </c>
    </row>
    <row r="3068" spans="1:15" ht="135.6">
      <c r="A3068" s="21" t="s">
        <v>5211</v>
      </c>
      <c r="B3068" s="21" t="s">
        <v>5212</v>
      </c>
      <c r="C3068" s="21" t="s">
        <v>2258</v>
      </c>
      <c r="D3068" s="34">
        <v>7.73</v>
      </c>
      <c r="E3068" s="34">
        <v>8.01</v>
      </c>
      <c r="F3068" s="34">
        <v>7.15</v>
      </c>
      <c r="G3068" s="34">
        <v>9.2799999999999994</v>
      </c>
      <c r="H3068" s="34">
        <v>9.91</v>
      </c>
      <c r="I3068" s="34" t="s">
        <v>2161</v>
      </c>
      <c r="J3068" s="34" t="s">
        <v>2161</v>
      </c>
      <c r="K3068" s="34" t="s">
        <v>2161</v>
      </c>
      <c r="L3068" s="34" t="s">
        <v>2161</v>
      </c>
      <c r="M3068" s="34" t="s">
        <v>2161</v>
      </c>
      <c r="N3068" s="34" t="s">
        <v>2161</v>
      </c>
      <c r="O3068" s="25" t="s">
        <v>5213</v>
      </c>
    </row>
    <row r="3069" spans="1:15" ht="75.599999999999994">
      <c r="A3069" s="21" t="s">
        <v>5214</v>
      </c>
      <c r="B3069" s="21" t="s">
        <v>5215</v>
      </c>
      <c r="C3069" s="21" t="s">
        <v>2157</v>
      </c>
      <c r="D3069" s="30" t="s">
        <v>2161</v>
      </c>
      <c r="E3069" s="30" t="s">
        <v>2161</v>
      </c>
      <c r="F3069" s="30" t="s">
        <v>2161</v>
      </c>
      <c r="G3069" s="30" t="s">
        <v>2161</v>
      </c>
      <c r="H3069" s="30" t="s">
        <v>2161</v>
      </c>
      <c r="I3069" s="30">
        <v>23530</v>
      </c>
      <c r="J3069" s="30">
        <v>21388</v>
      </c>
      <c r="K3069" s="30">
        <v>35754</v>
      </c>
      <c r="L3069" s="30">
        <v>43238</v>
      </c>
      <c r="M3069" s="30" t="s">
        <v>2161</v>
      </c>
      <c r="N3069" s="30" t="s">
        <v>2161</v>
      </c>
      <c r="O3069" s="25" t="s">
        <v>5216</v>
      </c>
    </row>
    <row r="3070" spans="1:15" ht="75.599999999999994">
      <c r="A3070" s="21" t="s">
        <v>5214</v>
      </c>
      <c r="B3070" s="21" t="s">
        <v>5215</v>
      </c>
      <c r="C3070" s="21" t="s">
        <v>2257</v>
      </c>
      <c r="D3070" s="30" t="s">
        <v>2161</v>
      </c>
      <c r="E3070" s="30" t="s">
        <v>2161</v>
      </c>
      <c r="F3070" s="30" t="s">
        <v>2161</v>
      </c>
      <c r="G3070" s="30" t="s">
        <v>2161</v>
      </c>
      <c r="H3070" s="30" t="s">
        <v>2161</v>
      </c>
      <c r="I3070" s="30">
        <v>2546224</v>
      </c>
      <c r="J3070" s="30">
        <v>2502323</v>
      </c>
      <c r="K3070" s="30">
        <v>2996030</v>
      </c>
      <c r="L3070" s="30">
        <v>3490635</v>
      </c>
      <c r="M3070" s="30" t="s">
        <v>2161</v>
      </c>
      <c r="N3070" s="30" t="s">
        <v>2161</v>
      </c>
      <c r="O3070" s="25" t="s">
        <v>5216</v>
      </c>
    </row>
    <row r="3071" spans="1:15" ht="75.599999999999994">
      <c r="A3071" s="21" t="s">
        <v>5214</v>
      </c>
      <c r="B3071" s="21" t="s">
        <v>5215</v>
      </c>
      <c r="C3071" s="21" t="s">
        <v>2258</v>
      </c>
      <c r="D3071" s="34" t="s">
        <v>2161</v>
      </c>
      <c r="E3071" s="34" t="s">
        <v>2161</v>
      </c>
      <c r="F3071" s="34" t="s">
        <v>2161</v>
      </c>
      <c r="G3071" s="34" t="s">
        <v>2161</v>
      </c>
      <c r="H3071" s="34" t="s">
        <v>2161</v>
      </c>
      <c r="I3071" s="34">
        <v>9.24</v>
      </c>
      <c r="J3071" s="34">
        <v>8.5500000000000007</v>
      </c>
      <c r="K3071" s="34">
        <v>11.93</v>
      </c>
      <c r="L3071" s="34">
        <v>12.39</v>
      </c>
      <c r="M3071" s="34" t="s">
        <v>2161</v>
      </c>
      <c r="N3071" s="34" t="s">
        <v>2161</v>
      </c>
      <c r="O3071" s="25" t="s">
        <v>5216</v>
      </c>
    </row>
    <row r="3072" spans="1:15" ht="60.6">
      <c r="A3072" s="21" t="s">
        <v>5217</v>
      </c>
      <c r="B3072" s="21" t="s">
        <v>5218</v>
      </c>
      <c r="C3072" s="21" t="s">
        <v>2157</v>
      </c>
      <c r="D3072" s="30" t="s">
        <v>2161</v>
      </c>
      <c r="E3072" s="30" t="s">
        <v>2161</v>
      </c>
      <c r="F3072" s="30" t="s">
        <v>2161</v>
      </c>
      <c r="G3072" s="30" t="s">
        <v>2161</v>
      </c>
      <c r="H3072" s="30" t="s">
        <v>2161</v>
      </c>
      <c r="I3072" s="30" t="s">
        <v>2161</v>
      </c>
      <c r="J3072" s="30" t="s">
        <v>2161</v>
      </c>
      <c r="K3072" s="30" t="s">
        <v>2161</v>
      </c>
      <c r="L3072" s="30" t="s">
        <v>2161</v>
      </c>
      <c r="M3072" s="30" t="s">
        <v>2158</v>
      </c>
      <c r="N3072" s="30" t="s">
        <v>2158</v>
      </c>
      <c r="O3072" s="25" t="s">
        <v>5219</v>
      </c>
    </row>
    <row r="3073" spans="1:15" ht="60.6">
      <c r="A3073" s="21" t="s">
        <v>5217</v>
      </c>
      <c r="B3073" s="21" t="s">
        <v>5218</v>
      </c>
      <c r="C3073" s="21" t="s">
        <v>2257</v>
      </c>
      <c r="D3073" s="30" t="s">
        <v>2161</v>
      </c>
      <c r="E3073" s="30" t="s">
        <v>2161</v>
      </c>
      <c r="F3073" s="30" t="s">
        <v>2161</v>
      </c>
      <c r="G3073" s="30" t="s">
        <v>2161</v>
      </c>
      <c r="H3073" s="30" t="s">
        <v>2161</v>
      </c>
      <c r="I3073" s="30" t="s">
        <v>2161</v>
      </c>
      <c r="J3073" s="30" t="s">
        <v>2161</v>
      </c>
      <c r="K3073" s="30" t="s">
        <v>2161</v>
      </c>
      <c r="L3073" s="30" t="s">
        <v>2161</v>
      </c>
      <c r="M3073" s="30" t="s">
        <v>1125</v>
      </c>
      <c r="N3073" s="30" t="s">
        <v>1125</v>
      </c>
      <c r="O3073" s="25" t="s">
        <v>5219</v>
      </c>
    </row>
    <row r="3074" spans="1:15" ht="60.6">
      <c r="A3074" s="21" t="s">
        <v>5217</v>
      </c>
      <c r="B3074" s="21" t="s">
        <v>5218</v>
      </c>
      <c r="C3074" s="21" t="s">
        <v>2258</v>
      </c>
      <c r="D3074" s="34" t="s">
        <v>2161</v>
      </c>
      <c r="E3074" s="34" t="s">
        <v>2161</v>
      </c>
      <c r="F3074" s="34" t="s">
        <v>2161</v>
      </c>
      <c r="G3074" s="34" t="s">
        <v>2161</v>
      </c>
      <c r="H3074" s="34" t="s">
        <v>2161</v>
      </c>
      <c r="I3074" s="34" t="s">
        <v>2161</v>
      </c>
      <c r="J3074" s="34" t="s">
        <v>2161</v>
      </c>
      <c r="K3074" s="34" t="s">
        <v>2161</v>
      </c>
      <c r="L3074" s="34" t="s">
        <v>2161</v>
      </c>
      <c r="M3074" s="34" t="s">
        <v>1125</v>
      </c>
      <c r="N3074" s="34" t="s">
        <v>1125</v>
      </c>
      <c r="O3074" s="25" t="s">
        <v>5219</v>
      </c>
    </row>
    <row r="3075" spans="1:15" ht="60.6">
      <c r="A3075" s="21" t="s">
        <v>5220</v>
      </c>
      <c r="B3075" s="21" t="s">
        <v>5221</v>
      </c>
      <c r="C3075" s="21" t="s">
        <v>2157</v>
      </c>
      <c r="D3075" s="30" t="s">
        <v>2161</v>
      </c>
      <c r="E3075" s="30" t="s">
        <v>2161</v>
      </c>
      <c r="F3075" s="30" t="s">
        <v>2161</v>
      </c>
      <c r="G3075" s="30" t="s">
        <v>2161</v>
      </c>
      <c r="H3075" s="30" t="s">
        <v>2161</v>
      </c>
      <c r="I3075" s="30" t="s">
        <v>2161</v>
      </c>
      <c r="J3075" s="30" t="s">
        <v>2161</v>
      </c>
      <c r="K3075" s="30" t="s">
        <v>2161</v>
      </c>
      <c r="L3075" s="30" t="s">
        <v>2161</v>
      </c>
      <c r="M3075" s="30" t="s">
        <v>2158</v>
      </c>
      <c r="N3075" s="30">
        <v>9226</v>
      </c>
      <c r="O3075" s="25" t="s">
        <v>5222</v>
      </c>
    </row>
    <row r="3076" spans="1:15" ht="60.6">
      <c r="A3076" s="21" t="s">
        <v>5220</v>
      </c>
      <c r="B3076" s="21" t="s">
        <v>5221</v>
      </c>
      <c r="C3076" s="21" t="s">
        <v>2257</v>
      </c>
      <c r="D3076" s="30" t="s">
        <v>2161</v>
      </c>
      <c r="E3076" s="30" t="s">
        <v>2161</v>
      </c>
      <c r="F3076" s="30" t="s">
        <v>2161</v>
      </c>
      <c r="G3076" s="30" t="s">
        <v>2161</v>
      </c>
      <c r="H3076" s="30" t="s">
        <v>2161</v>
      </c>
      <c r="I3076" s="30" t="s">
        <v>2161</v>
      </c>
      <c r="J3076" s="30" t="s">
        <v>2161</v>
      </c>
      <c r="K3076" s="30" t="s">
        <v>2161</v>
      </c>
      <c r="L3076" s="30" t="s">
        <v>2161</v>
      </c>
      <c r="M3076" s="30" t="s">
        <v>1125</v>
      </c>
      <c r="N3076" s="30" t="s">
        <v>1125</v>
      </c>
      <c r="O3076" s="25" t="s">
        <v>5222</v>
      </c>
    </row>
    <row r="3077" spans="1:15" ht="60.6">
      <c r="A3077" s="21" t="s">
        <v>5220</v>
      </c>
      <c r="B3077" s="21" t="s">
        <v>5221</v>
      </c>
      <c r="C3077" s="21" t="s">
        <v>2258</v>
      </c>
      <c r="D3077" s="34" t="s">
        <v>2161</v>
      </c>
      <c r="E3077" s="34" t="s">
        <v>2161</v>
      </c>
      <c r="F3077" s="34" t="s">
        <v>2161</v>
      </c>
      <c r="G3077" s="34" t="s">
        <v>2161</v>
      </c>
      <c r="H3077" s="34" t="s">
        <v>2161</v>
      </c>
      <c r="I3077" s="34" t="s">
        <v>2161</v>
      </c>
      <c r="J3077" s="34" t="s">
        <v>2161</v>
      </c>
      <c r="K3077" s="34" t="s">
        <v>2161</v>
      </c>
      <c r="L3077" s="34" t="s">
        <v>2161</v>
      </c>
      <c r="M3077" s="34" t="s">
        <v>1125</v>
      </c>
      <c r="N3077" s="34" t="s">
        <v>1125</v>
      </c>
      <c r="O3077" s="25" t="s">
        <v>5222</v>
      </c>
    </row>
    <row r="3078" spans="1:15" ht="30.6">
      <c r="A3078" s="21" t="s">
        <v>5223</v>
      </c>
      <c r="B3078" s="21" t="s">
        <v>5224</v>
      </c>
      <c r="C3078" s="21" t="s">
        <v>2157</v>
      </c>
      <c r="D3078" s="30">
        <v>23918</v>
      </c>
      <c r="E3078" s="30">
        <v>23624</v>
      </c>
      <c r="F3078" s="30">
        <v>27172</v>
      </c>
      <c r="G3078" s="30">
        <v>25358</v>
      </c>
      <c r="H3078" s="30">
        <v>24855</v>
      </c>
      <c r="I3078" s="30">
        <v>21967</v>
      </c>
      <c r="J3078" s="30">
        <v>20374</v>
      </c>
      <c r="K3078" s="30">
        <v>20708</v>
      </c>
      <c r="L3078" s="30">
        <v>15037</v>
      </c>
      <c r="M3078" s="30">
        <v>16302</v>
      </c>
      <c r="N3078" s="30">
        <v>18790</v>
      </c>
      <c r="O3078" s="25"/>
    </row>
    <row r="3079" spans="1:15" ht="30.6">
      <c r="A3079" s="21" t="s">
        <v>5223</v>
      </c>
      <c r="B3079" s="21" t="s">
        <v>5224</v>
      </c>
      <c r="C3079" s="21" t="s">
        <v>2257</v>
      </c>
      <c r="D3079" s="30">
        <v>7993286</v>
      </c>
      <c r="E3079" s="30">
        <v>8077495</v>
      </c>
      <c r="F3079" s="30">
        <v>8587422</v>
      </c>
      <c r="G3079" s="30">
        <v>8010598</v>
      </c>
      <c r="H3079" s="30">
        <v>6555433</v>
      </c>
      <c r="I3079" s="30">
        <v>5624325</v>
      </c>
      <c r="J3079" s="30" t="s">
        <v>5225</v>
      </c>
      <c r="K3079" s="30">
        <v>6134747</v>
      </c>
      <c r="L3079" s="30" t="s">
        <v>1125</v>
      </c>
      <c r="M3079" s="30">
        <v>5008352</v>
      </c>
      <c r="N3079" s="30">
        <v>5804606</v>
      </c>
      <c r="O3079" s="25"/>
    </row>
    <row r="3080" spans="1:15" ht="30.6">
      <c r="A3080" s="21" t="s">
        <v>5223</v>
      </c>
      <c r="B3080" s="21" t="s">
        <v>5224</v>
      </c>
      <c r="C3080" s="21" t="s">
        <v>2258</v>
      </c>
      <c r="D3080" s="34">
        <v>2.99</v>
      </c>
      <c r="E3080" s="34">
        <v>2.92</v>
      </c>
      <c r="F3080" s="34">
        <v>3.16</v>
      </c>
      <c r="G3080" s="34">
        <v>3.17</v>
      </c>
      <c r="H3080" s="34">
        <v>3.79</v>
      </c>
      <c r="I3080" s="34">
        <v>3.91</v>
      </c>
      <c r="J3080" s="34">
        <v>3.4</v>
      </c>
      <c r="K3080" s="34">
        <v>3.38</v>
      </c>
      <c r="L3080" s="34" t="s">
        <v>1125</v>
      </c>
      <c r="M3080" s="34">
        <v>3.25</v>
      </c>
      <c r="N3080" s="34">
        <v>3.24</v>
      </c>
      <c r="O3080" s="25"/>
    </row>
    <row r="3081" spans="1:15" ht="30.6">
      <c r="A3081" s="21" t="s">
        <v>5226</v>
      </c>
      <c r="B3081" s="21" t="s">
        <v>5227</v>
      </c>
      <c r="C3081" s="21" t="s">
        <v>2157</v>
      </c>
      <c r="D3081" s="30">
        <v>7903</v>
      </c>
      <c r="E3081" s="30">
        <v>5372</v>
      </c>
      <c r="F3081" s="30">
        <v>6178</v>
      </c>
      <c r="G3081" s="30">
        <v>5433</v>
      </c>
      <c r="H3081" s="30">
        <v>6349</v>
      </c>
      <c r="I3081" s="30">
        <v>3960</v>
      </c>
      <c r="J3081" s="30">
        <v>3230</v>
      </c>
      <c r="K3081" s="30">
        <v>5332</v>
      </c>
      <c r="L3081" s="30">
        <v>3039</v>
      </c>
      <c r="M3081" s="30">
        <v>3851</v>
      </c>
      <c r="N3081" s="30">
        <v>5263</v>
      </c>
      <c r="O3081" s="25"/>
    </row>
    <row r="3082" spans="1:15" ht="30.6">
      <c r="A3082" s="21" t="s">
        <v>5226</v>
      </c>
      <c r="B3082" s="21" t="s">
        <v>5227</v>
      </c>
      <c r="C3082" s="21" t="s">
        <v>2257</v>
      </c>
      <c r="D3082" s="30">
        <v>1109914</v>
      </c>
      <c r="E3082" s="30">
        <v>746202</v>
      </c>
      <c r="F3082" s="30">
        <v>924839</v>
      </c>
      <c r="G3082" s="30">
        <v>719089</v>
      </c>
      <c r="H3082" s="30">
        <v>793385</v>
      </c>
      <c r="I3082" s="30">
        <v>465545</v>
      </c>
      <c r="J3082" s="30">
        <v>365355</v>
      </c>
      <c r="K3082" s="30">
        <v>1757408</v>
      </c>
      <c r="L3082" s="30">
        <v>416917</v>
      </c>
      <c r="M3082" s="30">
        <v>431185</v>
      </c>
      <c r="N3082" s="30">
        <v>573913</v>
      </c>
      <c r="O3082" s="25"/>
    </row>
    <row r="3083" spans="1:15" ht="30.6">
      <c r="A3083" s="21" t="s">
        <v>5226</v>
      </c>
      <c r="B3083" s="21" t="s">
        <v>5227</v>
      </c>
      <c r="C3083" s="21" t="s">
        <v>2258</v>
      </c>
      <c r="D3083" s="34">
        <v>7.12</v>
      </c>
      <c r="E3083" s="34">
        <v>7.2</v>
      </c>
      <c r="F3083" s="34">
        <v>6.68</v>
      </c>
      <c r="G3083" s="34">
        <v>7.56</v>
      </c>
      <c r="H3083" s="34">
        <v>8</v>
      </c>
      <c r="I3083" s="34">
        <v>8.51</v>
      </c>
      <c r="J3083" s="34">
        <v>8.84</v>
      </c>
      <c r="K3083" s="34">
        <v>3.03</v>
      </c>
      <c r="L3083" s="34">
        <v>7.29</v>
      </c>
      <c r="M3083" s="34">
        <v>8.93</v>
      </c>
      <c r="N3083" s="34">
        <v>9.17</v>
      </c>
      <c r="O3083" s="25"/>
    </row>
    <row r="3084" spans="1:15" ht="30.6">
      <c r="A3084" s="21" t="s">
        <v>5228</v>
      </c>
      <c r="B3084" s="21" t="s">
        <v>5229</v>
      </c>
      <c r="C3084" s="21" t="s">
        <v>2157</v>
      </c>
      <c r="D3084" s="30" t="s">
        <v>2158</v>
      </c>
      <c r="E3084" s="30">
        <v>8063</v>
      </c>
      <c r="F3084" s="30">
        <v>9625</v>
      </c>
      <c r="G3084" s="30">
        <v>10438</v>
      </c>
      <c r="H3084" s="30">
        <v>10282</v>
      </c>
      <c r="I3084" s="30">
        <v>10021</v>
      </c>
      <c r="J3084" s="30">
        <v>10398</v>
      </c>
      <c r="K3084" s="30">
        <v>10459</v>
      </c>
      <c r="L3084" s="30">
        <v>11959</v>
      </c>
      <c r="M3084" s="30">
        <v>7161</v>
      </c>
      <c r="N3084" s="30">
        <v>6647</v>
      </c>
      <c r="O3084" s="25"/>
    </row>
    <row r="3085" spans="1:15" ht="30.6">
      <c r="A3085" s="21" t="s">
        <v>5228</v>
      </c>
      <c r="B3085" s="21" t="s">
        <v>5229</v>
      </c>
      <c r="C3085" s="21" t="s">
        <v>2257</v>
      </c>
      <c r="D3085" s="30">
        <v>192543</v>
      </c>
      <c r="E3085" s="30">
        <v>212164</v>
      </c>
      <c r="F3085" s="30">
        <v>779676</v>
      </c>
      <c r="G3085" s="30">
        <v>1370756</v>
      </c>
      <c r="H3085" s="30">
        <v>114886</v>
      </c>
      <c r="I3085" s="30">
        <v>104679</v>
      </c>
      <c r="J3085" s="30">
        <v>64481</v>
      </c>
      <c r="K3085" s="30">
        <v>110504</v>
      </c>
      <c r="L3085" s="30">
        <v>102027</v>
      </c>
      <c r="M3085" s="30">
        <v>85080</v>
      </c>
      <c r="N3085" s="30">
        <v>81477</v>
      </c>
      <c r="O3085" s="25"/>
    </row>
    <row r="3086" spans="1:15" ht="30.6">
      <c r="A3086" s="21" t="s">
        <v>5228</v>
      </c>
      <c r="B3086" s="21" t="s">
        <v>5229</v>
      </c>
      <c r="C3086" s="21" t="s">
        <v>2258</v>
      </c>
      <c r="D3086" s="34" t="s">
        <v>1125</v>
      </c>
      <c r="E3086" s="34">
        <v>38.01</v>
      </c>
      <c r="F3086" s="34">
        <v>12.34</v>
      </c>
      <c r="G3086" s="34">
        <v>7.62</v>
      </c>
      <c r="H3086" s="34">
        <v>89.5</v>
      </c>
      <c r="I3086" s="34">
        <v>95.73</v>
      </c>
      <c r="J3086" s="34">
        <v>161.26</v>
      </c>
      <c r="K3086" s="34">
        <v>94.65</v>
      </c>
      <c r="L3086" s="34">
        <v>117.22</v>
      </c>
      <c r="M3086" s="34">
        <v>84.17</v>
      </c>
      <c r="N3086" s="34">
        <v>81.58</v>
      </c>
      <c r="O3086" s="25"/>
    </row>
    <row r="3087" spans="1:15" ht="30.6">
      <c r="A3087" s="21" t="s">
        <v>5230</v>
      </c>
      <c r="B3087" s="21" t="s">
        <v>5231</v>
      </c>
      <c r="C3087" s="21" t="s">
        <v>2157</v>
      </c>
      <c r="D3087" s="30" t="s">
        <v>2158</v>
      </c>
      <c r="E3087" s="30">
        <v>10860</v>
      </c>
      <c r="F3087" s="30" t="s">
        <v>2158</v>
      </c>
      <c r="G3087" s="30" t="s">
        <v>2158</v>
      </c>
      <c r="H3087" s="30" t="s">
        <v>2158</v>
      </c>
      <c r="I3087" s="30" t="s">
        <v>2158</v>
      </c>
      <c r="J3087" s="30" t="s">
        <v>2158</v>
      </c>
      <c r="K3087" s="30">
        <v>15194</v>
      </c>
      <c r="L3087" s="30">
        <v>14976</v>
      </c>
      <c r="M3087" s="30">
        <v>22966</v>
      </c>
      <c r="N3087" s="30">
        <v>2644</v>
      </c>
      <c r="O3087" s="25"/>
    </row>
    <row r="3088" spans="1:15" ht="30.6">
      <c r="A3088" s="21" t="s">
        <v>5230</v>
      </c>
      <c r="B3088" s="21" t="s">
        <v>5231</v>
      </c>
      <c r="C3088" s="21" t="s">
        <v>2257</v>
      </c>
      <c r="D3088" s="30" t="s">
        <v>1125</v>
      </c>
      <c r="E3088" s="30" t="s">
        <v>5232</v>
      </c>
      <c r="F3088" s="30" t="s">
        <v>1125</v>
      </c>
      <c r="G3088" s="30">
        <v>483783</v>
      </c>
      <c r="H3088" s="30">
        <v>428327</v>
      </c>
      <c r="I3088" s="30">
        <v>462295</v>
      </c>
      <c r="J3088" s="30">
        <v>376155</v>
      </c>
      <c r="K3088" s="30">
        <v>475582</v>
      </c>
      <c r="L3088" s="30">
        <v>471754</v>
      </c>
      <c r="M3088" s="30">
        <v>697210</v>
      </c>
      <c r="N3088" s="30" t="s">
        <v>5233</v>
      </c>
      <c r="O3088" s="25"/>
    </row>
    <row r="3089" spans="1:15" ht="30.6">
      <c r="A3089" s="21" t="s">
        <v>5230</v>
      </c>
      <c r="B3089" s="21" t="s">
        <v>5231</v>
      </c>
      <c r="C3089" s="21" t="s">
        <v>2258</v>
      </c>
      <c r="D3089" s="34" t="s">
        <v>1125</v>
      </c>
      <c r="E3089" s="34">
        <v>32.479999999999997</v>
      </c>
      <c r="F3089" s="34" t="s">
        <v>1125</v>
      </c>
      <c r="G3089" s="34" t="s">
        <v>1125</v>
      </c>
      <c r="H3089" s="34" t="s">
        <v>1125</v>
      </c>
      <c r="I3089" s="34" t="s">
        <v>1125</v>
      </c>
      <c r="J3089" s="34" t="s">
        <v>1125</v>
      </c>
      <c r="K3089" s="34">
        <v>31.95</v>
      </c>
      <c r="L3089" s="34">
        <v>31.75</v>
      </c>
      <c r="M3089" s="34">
        <v>32.94</v>
      </c>
      <c r="N3089" s="34">
        <v>11.69</v>
      </c>
      <c r="O3089" s="25"/>
    </row>
    <row r="3090" spans="1:15" ht="90.6">
      <c r="A3090" s="21" t="s">
        <v>5234</v>
      </c>
      <c r="B3090" s="21" t="s">
        <v>5235</v>
      </c>
      <c r="C3090" s="21" t="s">
        <v>2157</v>
      </c>
      <c r="D3090" s="30">
        <v>179028</v>
      </c>
      <c r="E3090" s="30">
        <v>155818</v>
      </c>
      <c r="F3090" s="30">
        <v>170030</v>
      </c>
      <c r="G3090" s="30">
        <v>183940</v>
      </c>
      <c r="H3090" s="30">
        <v>176436</v>
      </c>
      <c r="I3090" s="30">
        <v>174951</v>
      </c>
      <c r="J3090" s="30">
        <v>162780</v>
      </c>
      <c r="K3090" s="30">
        <v>166732</v>
      </c>
      <c r="L3090" s="30">
        <v>178997</v>
      </c>
      <c r="M3090" s="30">
        <v>149201</v>
      </c>
      <c r="N3090" s="30">
        <v>181036</v>
      </c>
      <c r="O3090" s="25"/>
    </row>
    <row r="3091" spans="1:15" ht="90.6">
      <c r="A3091" s="21" t="s">
        <v>5234</v>
      </c>
      <c r="B3091" s="21" t="s">
        <v>5235</v>
      </c>
      <c r="C3091" s="21" t="s">
        <v>2257</v>
      </c>
      <c r="D3091" s="30">
        <v>42287311</v>
      </c>
      <c r="E3091" s="30">
        <v>43708311</v>
      </c>
      <c r="F3091" s="30">
        <v>45455568</v>
      </c>
      <c r="G3091" s="30">
        <v>47895823</v>
      </c>
      <c r="H3091" s="30">
        <v>44808748</v>
      </c>
      <c r="I3091" s="30">
        <v>38080582</v>
      </c>
      <c r="J3091" s="30">
        <v>36625555</v>
      </c>
      <c r="K3091" s="30">
        <v>36929049</v>
      </c>
      <c r="L3091" s="30">
        <v>42126023</v>
      </c>
      <c r="M3091" s="30">
        <v>28998353</v>
      </c>
      <c r="N3091" s="30">
        <v>28995598</v>
      </c>
      <c r="O3091" s="25"/>
    </row>
    <row r="3092" spans="1:15" ht="90.6">
      <c r="A3092" s="21" t="s">
        <v>5234</v>
      </c>
      <c r="B3092" s="21" t="s">
        <v>5235</v>
      </c>
      <c r="C3092" s="21" t="s">
        <v>2258</v>
      </c>
      <c r="D3092" s="34">
        <v>4.2300000000000004</v>
      </c>
      <c r="E3092" s="34">
        <v>3.56</v>
      </c>
      <c r="F3092" s="34">
        <v>3.74</v>
      </c>
      <c r="G3092" s="34">
        <v>3.84</v>
      </c>
      <c r="H3092" s="34">
        <v>3.94</v>
      </c>
      <c r="I3092" s="34">
        <v>4.59</v>
      </c>
      <c r="J3092" s="34">
        <v>4.4400000000000004</v>
      </c>
      <c r="K3092" s="34">
        <v>4.51</v>
      </c>
      <c r="L3092" s="34">
        <v>4.25</v>
      </c>
      <c r="M3092" s="34">
        <v>5.15</v>
      </c>
      <c r="N3092" s="34">
        <v>6.24</v>
      </c>
      <c r="O3092" s="25"/>
    </row>
    <row r="3093" spans="1:15" ht="30.6">
      <c r="A3093" s="21" t="s">
        <v>5236</v>
      </c>
      <c r="B3093" s="21" t="s">
        <v>5237</v>
      </c>
      <c r="C3093" s="21" t="s">
        <v>2157</v>
      </c>
      <c r="D3093" s="30" t="s">
        <v>2158</v>
      </c>
      <c r="E3093" s="30" t="s">
        <v>2158</v>
      </c>
      <c r="F3093" s="30" t="s">
        <v>2158</v>
      </c>
      <c r="G3093" s="30" t="s">
        <v>2158</v>
      </c>
      <c r="H3093" s="30" t="s">
        <v>2158</v>
      </c>
      <c r="I3093" s="30" t="s">
        <v>2158</v>
      </c>
      <c r="J3093" s="30" t="s">
        <v>2158</v>
      </c>
      <c r="K3093" s="30">
        <v>279</v>
      </c>
      <c r="L3093" s="30" t="s">
        <v>2158</v>
      </c>
      <c r="M3093" s="30" t="s">
        <v>2158</v>
      </c>
      <c r="N3093" s="30" t="s">
        <v>2158</v>
      </c>
      <c r="O3093" s="25"/>
    </row>
    <row r="3094" spans="1:15" ht="30.6">
      <c r="A3094" s="21" t="s">
        <v>5236</v>
      </c>
      <c r="B3094" s="21" t="s">
        <v>5237</v>
      </c>
      <c r="C3094" s="21" t="s">
        <v>2257</v>
      </c>
      <c r="D3094" s="30" t="s">
        <v>1125</v>
      </c>
      <c r="E3094" s="30" t="s">
        <v>1125</v>
      </c>
      <c r="F3094" s="30" t="s">
        <v>1125</v>
      </c>
      <c r="G3094" s="30" t="s">
        <v>1125</v>
      </c>
      <c r="H3094" s="30" t="s">
        <v>1125</v>
      </c>
      <c r="I3094" s="30" t="s">
        <v>1125</v>
      </c>
      <c r="J3094" s="30" t="s">
        <v>1125</v>
      </c>
      <c r="K3094" s="30">
        <v>14046</v>
      </c>
      <c r="L3094" s="30" t="s">
        <v>1125</v>
      </c>
      <c r="M3094" s="30" t="s">
        <v>1125</v>
      </c>
      <c r="N3094" s="30" t="s">
        <v>1125</v>
      </c>
      <c r="O3094" s="25"/>
    </row>
    <row r="3095" spans="1:15" ht="30.6">
      <c r="A3095" s="21" t="s">
        <v>5236</v>
      </c>
      <c r="B3095" s="21" t="s">
        <v>5237</v>
      </c>
      <c r="C3095" s="21" t="s">
        <v>2258</v>
      </c>
      <c r="D3095" s="34" t="s">
        <v>1125</v>
      </c>
      <c r="E3095" s="34" t="s">
        <v>1125</v>
      </c>
      <c r="F3095" s="34" t="s">
        <v>1125</v>
      </c>
      <c r="G3095" s="34" t="s">
        <v>1125</v>
      </c>
      <c r="H3095" s="34" t="s">
        <v>1125</v>
      </c>
      <c r="I3095" s="34" t="s">
        <v>1125</v>
      </c>
      <c r="J3095" s="34" t="s">
        <v>1125</v>
      </c>
      <c r="K3095" s="34">
        <v>19.88</v>
      </c>
      <c r="L3095" s="34" t="s">
        <v>1125</v>
      </c>
      <c r="M3095" s="34" t="s">
        <v>1125</v>
      </c>
      <c r="N3095" s="34" t="s">
        <v>1125</v>
      </c>
      <c r="O3095" s="25"/>
    </row>
    <row r="3096" spans="1:15" ht="30.6">
      <c r="A3096" s="21" t="s">
        <v>5238</v>
      </c>
      <c r="B3096" s="21" t="s">
        <v>5239</v>
      </c>
      <c r="C3096" s="21" t="s">
        <v>2157</v>
      </c>
      <c r="D3096" s="30" t="s">
        <v>2158</v>
      </c>
      <c r="E3096" s="30" t="s">
        <v>2158</v>
      </c>
      <c r="F3096" s="30" t="s">
        <v>2158</v>
      </c>
      <c r="G3096" s="30" t="s">
        <v>2158</v>
      </c>
      <c r="H3096" s="30" t="s">
        <v>2158</v>
      </c>
      <c r="I3096" s="30" t="s">
        <v>2158</v>
      </c>
      <c r="J3096" s="30" t="s">
        <v>2158</v>
      </c>
      <c r="K3096" s="30" t="s">
        <v>2158</v>
      </c>
      <c r="L3096" s="30" t="s">
        <v>2158</v>
      </c>
      <c r="M3096" s="30" t="s">
        <v>2158</v>
      </c>
      <c r="N3096" s="30" t="s">
        <v>2158</v>
      </c>
      <c r="O3096" s="25"/>
    </row>
    <row r="3097" spans="1:15" ht="30.6">
      <c r="A3097" s="21" t="s">
        <v>5238</v>
      </c>
      <c r="B3097" s="21" t="s">
        <v>5239</v>
      </c>
      <c r="C3097" s="21" t="s">
        <v>2257</v>
      </c>
      <c r="D3097" s="30" t="s">
        <v>1125</v>
      </c>
      <c r="E3097" s="30" t="s">
        <v>1125</v>
      </c>
      <c r="F3097" s="30" t="s">
        <v>1125</v>
      </c>
      <c r="G3097" s="30" t="s">
        <v>1125</v>
      </c>
      <c r="H3097" s="30" t="s">
        <v>1125</v>
      </c>
      <c r="I3097" s="30" t="s">
        <v>1125</v>
      </c>
      <c r="J3097" s="30" t="s">
        <v>1125</v>
      </c>
      <c r="K3097" s="30" t="s">
        <v>1125</v>
      </c>
      <c r="L3097" s="30" t="s">
        <v>1125</v>
      </c>
      <c r="M3097" s="30" t="s">
        <v>1125</v>
      </c>
      <c r="N3097" s="30" t="s">
        <v>1125</v>
      </c>
      <c r="O3097" s="25"/>
    </row>
    <row r="3098" spans="1:15" ht="30.6">
      <c r="A3098" s="21" t="s">
        <v>5238</v>
      </c>
      <c r="B3098" s="21" t="s">
        <v>5239</v>
      </c>
      <c r="C3098" s="21" t="s">
        <v>2258</v>
      </c>
      <c r="D3098" s="34" t="s">
        <v>1125</v>
      </c>
      <c r="E3098" s="34" t="s">
        <v>1125</v>
      </c>
      <c r="F3098" s="34" t="s">
        <v>1125</v>
      </c>
      <c r="G3098" s="34" t="s">
        <v>1125</v>
      </c>
      <c r="H3098" s="34" t="s">
        <v>1125</v>
      </c>
      <c r="I3098" s="34" t="s">
        <v>1125</v>
      </c>
      <c r="J3098" s="34" t="s">
        <v>1125</v>
      </c>
      <c r="K3098" s="34" t="s">
        <v>1125</v>
      </c>
      <c r="L3098" s="34" t="s">
        <v>1125</v>
      </c>
      <c r="M3098" s="34" t="s">
        <v>1125</v>
      </c>
      <c r="N3098" s="34" t="s">
        <v>1125</v>
      </c>
      <c r="O3098" s="25"/>
    </row>
    <row r="3099" spans="1:15" ht="45.6">
      <c r="A3099" s="21" t="s">
        <v>5240</v>
      </c>
      <c r="B3099" s="21" t="s">
        <v>5241</v>
      </c>
      <c r="C3099" s="21" t="s">
        <v>2157</v>
      </c>
      <c r="D3099" s="30">
        <v>0</v>
      </c>
      <c r="E3099" s="30">
        <v>0</v>
      </c>
      <c r="F3099" s="30">
        <v>0</v>
      </c>
      <c r="G3099" s="30">
        <v>0</v>
      </c>
      <c r="H3099" s="30">
        <v>0</v>
      </c>
      <c r="I3099" s="30">
        <v>0</v>
      </c>
      <c r="J3099" s="30">
        <v>0</v>
      </c>
      <c r="K3099" s="30" t="s">
        <v>2158</v>
      </c>
      <c r="L3099" s="30">
        <v>30</v>
      </c>
      <c r="M3099" s="30" t="s">
        <v>2158</v>
      </c>
      <c r="N3099" s="30">
        <v>40</v>
      </c>
      <c r="O3099" s="25"/>
    </row>
    <row r="3100" spans="1:15" ht="45.6">
      <c r="A3100" s="21" t="s">
        <v>5240</v>
      </c>
      <c r="B3100" s="21" t="s">
        <v>5241</v>
      </c>
      <c r="C3100" s="21" t="s">
        <v>2257</v>
      </c>
      <c r="D3100" s="30">
        <v>0</v>
      </c>
      <c r="E3100" s="30">
        <v>0</v>
      </c>
      <c r="F3100" s="30">
        <v>0</v>
      </c>
      <c r="G3100" s="30">
        <v>0</v>
      </c>
      <c r="H3100" s="30">
        <v>0</v>
      </c>
      <c r="I3100" s="30">
        <v>0</v>
      </c>
      <c r="J3100" s="30">
        <v>0</v>
      </c>
      <c r="K3100" s="30" t="s">
        <v>1125</v>
      </c>
      <c r="L3100" s="30" t="s">
        <v>1125</v>
      </c>
      <c r="M3100" s="30" t="s">
        <v>1125</v>
      </c>
      <c r="N3100" s="30">
        <v>17545</v>
      </c>
      <c r="O3100" s="25"/>
    </row>
    <row r="3101" spans="1:15" ht="45.6">
      <c r="A3101" s="21" t="s">
        <v>5240</v>
      </c>
      <c r="B3101" s="21" t="s">
        <v>5241</v>
      </c>
      <c r="C3101" s="21" t="s">
        <v>2258</v>
      </c>
      <c r="D3101" s="34" t="s">
        <v>2161</v>
      </c>
      <c r="E3101" s="34" t="s">
        <v>2161</v>
      </c>
      <c r="F3101" s="34" t="s">
        <v>2161</v>
      </c>
      <c r="G3101" s="34" t="s">
        <v>2161</v>
      </c>
      <c r="H3101" s="34" t="s">
        <v>2161</v>
      </c>
      <c r="I3101" s="34" t="s">
        <v>2161</v>
      </c>
      <c r="J3101" s="34" t="s">
        <v>2161</v>
      </c>
      <c r="K3101" s="34" t="s">
        <v>1125</v>
      </c>
      <c r="L3101" s="34" t="s">
        <v>1125</v>
      </c>
      <c r="M3101" s="34" t="s">
        <v>1125</v>
      </c>
      <c r="N3101" s="34">
        <v>2.2799999999999998</v>
      </c>
      <c r="O3101" s="25"/>
    </row>
    <row r="3102" spans="1:15" ht="60.6">
      <c r="A3102" s="21" t="s">
        <v>5242</v>
      </c>
      <c r="B3102" s="21" t="s">
        <v>5243</v>
      </c>
      <c r="C3102" s="21" t="s">
        <v>2157</v>
      </c>
      <c r="D3102" s="30" t="s">
        <v>2158</v>
      </c>
      <c r="E3102" s="30" t="s">
        <v>2158</v>
      </c>
      <c r="F3102" s="30" t="s">
        <v>2158</v>
      </c>
      <c r="G3102" s="30" t="s">
        <v>2158</v>
      </c>
      <c r="H3102" s="30">
        <v>45837</v>
      </c>
      <c r="I3102" s="30">
        <v>47760</v>
      </c>
      <c r="J3102" s="30">
        <v>46947</v>
      </c>
      <c r="K3102" s="30">
        <v>44464</v>
      </c>
      <c r="L3102" s="30">
        <v>40263</v>
      </c>
      <c r="M3102" s="30">
        <v>42992</v>
      </c>
      <c r="N3102" s="30">
        <v>37764</v>
      </c>
      <c r="O3102" s="25"/>
    </row>
    <row r="3103" spans="1:15" ht="60.6">
      <c r="A3103" s="21" t="s">
        <v>5242</v>
      </c>
      <c r="B3103" s="21" t="s">
        <v>5243</v>
      </c>
      <c r="C3103" s="21" t="s">
        <v>2257</v>
      </c>
      <c r="D3103" s="30" t="s">
        <v>1125</v>
      </c>
      <c r="E3103" s="30" t="s">
        <v>1125</v>
      </c>
      <c r="F3103" s="30" t="s">
        <v>1125</v>
      </c>
      <c r="G3103" s="30" t="s">
        <v>1125</v>
      </c>
      <c r="H3103" s="30" t="s">
        <v>1125</v>
      </c>
      <c r="I3103" s="30" t="s">
        <v>1125</v>
      </c>
      <c r="J3103" s="30" t="s">
        <v>1125</v>
      </c>
      <c r="K3103" s="30" t="s">
        <v>1125</v>
      </c>
      <c r="L3103" s="30" t="s">
        <v>1125</v>
      </c>
      <c r="M3103" s="30">
        <v>3412833</v>
      </c>
      <c r="N3103" s="30" t="s">
        <v>1125</v>
      </c>
      <c r="O3103" s="25"/>
    </row>
    <row r="3104" spans="1:15" ht="60.6">
      <c r="A3104" s="21" t="s">
        <v>5242</v>
      </c>
      <c r="B3104" s="21" t="s">
        <v>5243</v>
      </c>
      <c r="C3104" s="21" t="s">
        <v>2258</v>
      </c>
      <c r="D3104" s="34" t="s">
        <v>1125</v>
      </c>
      <c r="E3104" s="34" t="s">
        <v>1125</v>
      </c>
      <c r="F3104" s="34" t="s">
        <v>1125</v>
      </c>
      <c r="G3104" s="34" t="s">
        <v>1125</v>
      </c>
      <c r="H3104" s="34" t="s">
        <v>1125</v>
      </c>
      <c r="I3104" s="34" t="s">
        <v>1125</v>
      </c>
      <c r="J3104" s="34" t="s">
        <v>1125</v>
      </c>
      <c r="K3104" s="34" t="s">
        <v>1125</v>
      </c>
      <c r="L3104" s="34" t="s">
        <v>1125</v>
      </c>
      <c r="M3104" s="34">
        <v>12.6</v>
      </c>
      <c r="N3104" s="34" t="s">
        <v>1125</v>
      </c>
      <c r="O3104" s="25"/>
    </row>
    <row r="3105" spans="1:15" ht="30.6">
      <c r="A3105" s="21" t="s">
        <v>5244</v>
      </c>
      <c r="B3105" s="21" t="s">
        <v>5245</v>
      </c>
      <c r="C3105" s="21" t="s">
        <v>2157</v>
      </c>
      <c r="D3105" s="30">
        <v>0</v>
      </c>
      <c r="E3105" s="30">
        <v>0</v>
      </c>
      <c r="F3105" s="30">
        <v>0</v>
      </c>
      <c r="G3105" s="30">
        <v>0</v>
      </c>
      <c r="H3105" s="30">
        <v>0</v>
      </c>
      <c r="I3105" s="30">
        <v>0</v>
      </c>
      <c r="J3105" s="30">
        <v>0</v>
      </c>
      <c r="K3105" s="30">
        <v>0</v>
      </c>
      <c r="L3105" s="30">
        <v>0</v>
      </c>
      <c r="M3105" s="30">
        <v>0</v>
      </c>
      <c r="N3105" s="30" t="s">
        <v>2158</v>
      </c>
      <c r="O3105" s="25"/>
    </row>
    <row r="3106" spans="1:15" ht="30.6">
      <c r="A3106" s="21" t="s">
        <v>5244</v>
      </c>
      <c r="B3106" s="21" t="s">
        <v>5245</v>
      </c>
      <c r="C3106" s="21" t="s">
        <v>2257</v>
      </c>
      <c r="D3106" s="30">
        <v>0</v>
      </c>
      <c r="E3106" s="30">
        <v>0</v>
      </c>
      <c r="F3106" s="30">
        <v>0</v>
      </c>
      <c r="G3106" s="30">
        <v>0</v>
      </c>
      <c r="H3106" s="30">
        <v>0</v>
      </c>
      <c r="I3106" s="30">
        <v>0</v>
      </c>
      <c r="J3106" s="30">
        <v>0</v>
      </c>
      <c r="K3106" s="30">
        <v>0</v>
      </c>
      <c r="L3106" s="30">
        <v>0</v>
      </c>
      <c r="M3106" s="30">
        <v>0</v>
      </c>
      <c r="N3106" s="30" t="s">
        <v>1125</v>
      </c>
      <c r="O3106" s="25"/>
    </row>
    <row r="3107" spans="1:15" ht="30.6">
      <c r="A3107" s="21" t="s">
        <v>5244</v>
      </c>
      <c r="B3107" s="21" t="s">
        <v>5245</v>
      </c>
      <c r="C3107" s="21" t="s">
        <v>2258</v>
      </c>
      <c r="D3107" s="34" t="s">
        <v>2161</v>
      </c>
      <c r="E3107" s="34" t="s">
        <v>2161</v>
      </c>
      <c r="F3107" s="34" t="s">
        <v>2161</v>
      </c>
      <c r="G3107" s="34" t="s">
        <v>2161</v>
      </c>
      <c r="H3107" s="34" t="s">
        <v>2161</v>
      </c>
      <c r="I3107" s="34" t="s">
        <v>2161</v>
      </c>
      <c r="J3107" s="34" t="s">
        <v>2161</v>
      </c>
      <c r="K3107" s="34" t="s">
        <v>2161</v>
      </c>
      <c r="L3107" s="34" t="s">
        <v>2161</v>
      </c>
      <c r="M3107" s="34" t="s">
        <v>2161</v>
      </c>
      <c r="N3107" s="34" t="s">
        <v>1125</v>
      </c>
      <c r="O3107" s="25"/>
    </row>
    <row r="3108" spans="1:15" ht="45.6">
      <c r="A3108" s="21" t="s">
        <v>5246</v>
      </c>
      <c r="B3108" s="21" t="s">
        <v>5247</v>
      </c>
      <c r="C3108" s="21" t="s">
        <v>2157</v>
      </c>
      <c r="D3108" s="30">
        <v>0</v>
      </c>
      <c r="E3108" s="30">
        <v>0</v>
      </c>
      <c r="F3108" s="30">
        <v>0</v>
      </c>
      <c r="G3108" s="30">
        <v>0</v>
      </c>
      <c r="H3108" s="30">
        <v>0</v>
      </c>
      <c r="I3108" s="30">
        <v>0</v>
      </c>
      <c r="J3108" s="30">
        <v>0</v>
      </c>
      <c r="K3108" s="30">
        <v>0</v>
      </c>
      <c r="L3108" s="30">
        <v>0</v>
      </c>
      <c r="M3108" s="30">
        <v>0</v>
      </c>
      <c r="N3108" s="30">
        <v>0</v>
      </c>
      <c r="O3108" s="25"/>
    </row>
    <row r="3109" spans="1:15" ht="45.6">
      <c r="A3109" s="21" t="s">
        <v>5246</v>
      </c>
      <c r="B3109" s="21" t="s">
        <v>5247</v>
      </c>
      <c r="C3109" s="21" t="s">
        <v>2257</v>
      </c>
      <c r="D3109" s="30">
        <v>0</v>
      </c>
      <c r="E3109" s="30">
        <v>0</v>
      </c>
      <c r="F3109" s="30">
        <v>0</v>
      </c>
      <c r="G3109" s="30">
        <v>0</v>
      </c>
      <c r="H3109" s="30">
        <v>0</v>
      </c>
      <c r="I3109" s="30">
        <v>0</v>
      </c>
      <c r="J3109" s="30">
        <v>0</v>
      </c>
      <c r="K3109" s="30">
        <v>0</v>
      </c>
      <c r="L3109" s="30">
        <v>0</v>
      </c>
      <c r="M3109" s="30">
        <v>0</v>
      </c>
      <c r="N3109" s="30">
        <v>0</v>
      </c>
      <c r="O3109" s="25"/>
    </row>
    <row r="3110" spans="1:15" ht="45.6">
      <c r="A3110" s="21" t="s">
        <v>5246</v>
      </c>
      <c r="B3110" s="21" t="s">
        <v>5247</v>
      </c>
      <c r="C3110" s="21" t="s">
        <v>2258</v>
      </c>
      <c r="D3110" s="34" t="s">
        <v>2161</v>
      </c>
      <c r="E3110" s="34" t="s">
        <v>2161</v>
      </c>
      <c r="F3110" s="34" t="s">
        <v>2161</v>
      </c>
      <c r="G3110" s="34" t="s">
        <v>2161</v>
      </c>
      <c r="H3110" s="34" t="s">
        <v>2161</v>
      </c>
      <c r="I3110" s="34" t="s">
        <v>2161</v>
      </c>
      <c r="J3110" s="34" t="s">
        <v>2161</v>
      </c>
      <c r="K3110" s="34" t="s">
        <v>2161</v>
      </c>
      <c r="L3110" s="34" t="s">
        <v>2161</v>
      </c>
      <c r="M3110" s="34" t="s">
        <v>2161</v>
      </c>
      <c r="N3110" s="34" t="s">
        <v>2161</v>
      </c>
      <c r="O3110" s="25"/>
    </row>
    <row r="3111" spans="1:15" ht="45.6">
      <c r="A3111" s="21" t="s">
        <v>5248</v>
      </c>
      <c r="B3111" s="21" t="s">
        <v>5249</v>
      </c>
      <c r="C3111" s="21" t="s">
        <v>2157</v>
      </c>
      <c r="D3111" s="30">
        <v>446932</v>
      </c>
      <c r="E3111" s="30" t="s">
        <v>2158</v>
      </c>
      <c r="F3111" s="30" t="s">
        <v>2158</v>
      </c>
      <c r="G3111" s="30" t="s">
        <v>2158</v>
      </c>
      <c r="H3111" s="30" t="s">
        <v>2158</v>
      </c>
      <c r="I3111" s="30" t="s">
        <v>2158</v>
      </c>
      <c r="J3111" s="30" t="s">
        <v>2158</v>
      </c>
      <c r="K3111" s="30" t="s">
        <v>2158</v>
      </c>
      <c r="L3111" s="30" t="s">
        <v>2158</v>
      </c>
      <c r="M3111" s="30" t="s">
        <v>2158</v>
      </c>
      <c r="N3111" s="30" t="s">
        <v>2158</v>
      </c>
      <c r="O3111" s="25"/>
    </row>
    <row r="3112" spans="1:15" ht="45.6">
      <c r="A3112" s="21" t="s">
        <v>5248</v>
      </c>
      <c r="B3112" s="21" t="s">
        <v>5249</v>
      </c>
      <c r="C3112" s="21" t="s">
        <v>5159</v>
      </c>
      <c r="D3112" s="30">
        <v>218704899</v>
      </c>
      <c r="E3112" s="30">
        <v>205960112</v>
      </c>
      <c r="F3112" s="30">
        <v>255366368</v>
      </c>
      <c r="G3112" s="30" t="s">
        <v>1125</v>
      </c>
      <c r="H3112" s="30" t="s">
        <v>1125</v>
      </c>
      <c r="I3112" s="30" t="s">
        <v>1125</v>
      </c>
      <c r="J3112" s="30" t="s">
        <v>1125</v>
      </c>
      <c r="K3112" s="30" t="s">
        <v>1125</v>
      </c>
      <c r="L3112" s="30" t="s">
        <v>1125</v>
      </c>
      <c r="M3112" s="30" t="s">
        <v>1125</v>
      </c>
      <c r="N3112" s="30" t="s">
        <v>1125</v>
      </c>
      <c r="O3112" s="25"/>
    </row>
    <row r="3113" spans="1:15" ht="45.6">
      <c r="A3113" s="21" t="s">
        <v>5248</v>
      </c>
      <c r="B3113" s="21" t="s">
        <v>5249</v>
      </c>
      <c r="C3113" s="21" t="s">
        <v>5165</v>
      </c>
      <c r="D3113" s="34">
        <v>2.04</v>
      </c>
      <c r="E3113" s="34" t="s">
        <v>1125</v>
      </c>
      <c r="F3113" s="34" t="s">
        <v>1125</v>
      </c>
      <c r="G3113" s="34" t="s">
        <v>1125</v>
      </c>
      <c r="H3113" s="34" t="s">
        <v>1125</v>
      </c>
      <c r="I3113" s="34" t="s">
        <v>1125</v>
      </c>
      <c r="J3113" s="34" t="s">
        <v>1125</v>
      </c>
      <c r="K3113" s="34" t="s">
        <v>1125</v>
      </c>
      <c r="L3113" s="34" t="s">
        <v>1125</v>
      </c>
      <c r="M3113" s="34" t="s">
        <v>1125</v>
      </c>
      <c r="N3113" s="34" t="s">
        <v>1125</v>
      </c>
      <c r="O3113" s="25"/>
    </row>
    <row r="3114" spans="1:15" ht="60.6">
      <c r="A3114" s="21" t="s">
        <v>5250</v>
      </c>
      <c r="B3114" s="21" t="s">
        <v>5251</v>
      </c>
      <c r="C3114" s="21" t="s">
        <v>2157</v>
      </c>
      <c r="D3114" s="30">
        <v>35725</v>
      </c>
      <c r="E3114" s="30">
        <v>38655</v>
      </c>
      <c r="F3114" s="30" t="s">
        <v>2158</v>
      </c>
      <c r="G3114" s="30" t="s">
        <v>2158</v>
      </c>
      <c r="H3114" s="30">
        <v>42672</v>
      </c>
      <c r="I3114" s="30" t="s">
        <v>2158</v>
      </c>
      <c r="J3114" s="30" t="s">
        <v>2158</v>
      </c>
      <c r="K3114" s="30" t="s">
        <v>2158</v>
      </c>
      <c r="L3114" s="30" t="s">
        <v>2158</v>
      </c>
      <c r="M3114" s="30" t="s">
        <v>2158</v>
      </c>
      <c r="N3114" s="30" t="s">
        <v>2158</v>
      </c>
      <c r="O3114" s="25"/>
    </row>
    <row r="3115" spans="1:15" ht="60.6">
      <c r="A3115" s="21" t="s">
        <v>5250</v>
      </c>
      <c r="B3115" s="21" t="s">
        <v>5251</v>
      </c>
      <c r="C3115" s="21" t="s">
        <v>5159</v>
      </c>
      <c r="D3115" s="30">
        <v>1731000</v>
      </c>
      <c r="E3115" s="30">
        <v>2454946</v>
      </c>
      <c r="F3115" s="30">
        <v>1871167</v>
      </c>
      <c r="G3115" s="30">
        <v>1968575</v>
      </c>
      <c r="H3115" s="30">
        <v>2505977</v>
      </c>
      <c r="I3115" s="30">
        <v>1953395</v>
      </c>
      <c r="J3115" s="30">
        <v>1582465</v>
      </c>
      <c r="K3115" s="30">
        <v>1532992</v>
      </c>
      <c r="L3115" s="30">
        <v>1592961</v>
      </c>
      <c r="M3115" s="30">
        <v>1591043</v>
      </c>
      <c r="N3115" s="30">
        <v>1703754</v>
      </c>
      <c r="O3115" s="25"/>
    </row>
    <row r="3116" spans="1:15" ht="60.6">
      <c r="A3116" s="21" t="s">
        <v>5250</v>
      </c>
      <c r="B3116" s="21" t="s">
        <v>5251</v>
      </c>
      <c r="C3116" s="21" t="s">
        <v>5165</v>
      </c>
      <c r="D3116" s="34">
        <v>20.64</v>
      </c>
      <c r="E3116" s="34">
        <v>15.75</v>
      </c>
      <c r="F3116" s="34" t="s">
        <v>1125</v>
      </c>
      <c r="G3116" s="34" t="s">
        <v>1125</v>
      </c>
      <c r="H3116" s="34">
        <v>17.03</v>
      </c>
      <c r="I3116" s="34" t="s">
        <v>1125</v>
      </c>
      <c r="J3116" s="34" t="s">
        <v>1125</v>
      </c>
      <c r="K3116" s="34" t="s">
        <v>1125</v>
      </c>
      <c r="L3116" s="34" t="s">
        <v>1125</v>
      </c>
      <c r="M3116" s="34" t="s">
        <v>1125</v>
      </c>
      <c r="N3116" s="34" t="s">
        <v>1125</v>
      </c>
      <c r="O3116" s="25"/>
    </row>
    <row r="3117" spans="1:15" ht="135.6">
      <c r="A3117" s="21" t="s">
        <v>5252</v>
      </c>
      <c r="B3117" s="21" t="s">
        <v>5253</v>
      </c>
      <c r="C3117" s="21" t="s">
        <v>2157</v>
      </c>
      <c r="D3117" s="30">
        <v>117250</v>
      </c>
      <c r="E3117" s="30">
        <v>116939</v>
      </c>
      <c r="F3117" s="30">
        <v>153897</v>
      </c>
      <c r="G3117" s="30">
        <v>170685</v>
      </c>
      <c r="H3117" s="30">
        <v>204127</v>
      </c>
      <c r="I3117" s="30">
        <v>167250</v>
      </c>
      <c r="J3117" s="30">
        <v>183846</v>
      </c>
      <c r="K3117" s="30">
        <v>183383</v>
      </c>
      <c r="L3117" s="30">
        <v>173262</v>
      </c>
      <c r="M3117" s="30">
        <v>175101</v>
      </c>
      <c r="N3117" s="30">
        <v>171884</v>
      </c>
      <c r="O3117" s="25"/>
    </row>
    <row r="3118" spans="1:15" ht="135.6">
      <c r="A3118" s="21" t="s">
        <v>5252</v>
      </c>
      <c r="B3118" s="21" t="s">
        <v>5253</v>
      </c>
      <c r="C3118" s="21" t="s">
        <v>2257</v>
      </c>
      <c r="D3118" s="30">
        <v>12978767</v>
      </c>
      <c r="E3118" s="30">
        <v>13723960</v>
      </c>
      <c r="F3118" s="30">
        <v>32463651</v>
      </c>
      <c r="G3118" s="30">
        <v>32742823</v>
      </c>
      <c r="H3118" s="30">
        <v>40586019</v>
      </c>
      <c r="I3118" s="30">
        <v>38019214</v>
      </c>
      <c r="J3118" s="30">
        <v>39446956</v>
      </c>
      <c r="K3118" s="30">
        <v>41472396</v>
      </c>
      <c r="L3118" s="30">
        <v>30519210</v>
      </c>
      <c r="M3118" s="30">
        <v>32734864</v>
      </c>
      <c r="N3118" s="30">
        <v>34901602</v>
      </c>
      <c r="O3118" s="25"/>
    </row>
    <row r="3119" spans="1:15" ht="135.6">
      <c r="A3119" s="21" t="s">
        <v>5252</v>
      </c>
      <c r="B3119" s="21" t="s">
        <v>5253</v>
      </c>
      <c r="C3119" s="21" t="s">
        <v>2258</v>
      </c>
      <c r="D3119" s="34">
        <v>9.0299999999999994</v>
      </c>
      <c r="E3119" s="34">
        <v>8.52</v>
      </c>
      <c r="F3119" s="34">
        <v>4.74</v>
      </c>
      <c r="G3119" s="34">
        <v>5.21</v>
      </c>
      <c r="H3119" s="34">
        <v>5.03</v>
      </c>
      <c r="I3119" s="34">
        <v>4.4000000000000004</v>
      </c>
      <c r="J3119" s="34">
        <v>4.66</v>
      </c>
      <c r="K3119" s="34">
        <v>4.42</v>
      </c>
      <c r="L3119" s="34">
        <v>5.68</v>
      </c>
      <c r="M3119" s="34">
        <v>5.35</v>
      </c>
      <c r="N3119" s="34">
        <v>4.92</v>
      </c>
      <c r="O3119" s="25"/>
    </row>
    <row r="3120" spans="1:15" ht="15.6">
      <c r="A3120" s="21" t="s">
        <v>5254</v>
      </c>
      <c r="B3120" s="21" t="s">
        <v>5255</v>
      </c>
      <c r="C3120" s="21" t="s">
        <v>2157</v>
      </c>
      <c r="D3120" s="30">
        <v>17722</v>
      </c>
      <c r="E3120" s="30">
        <v>16735</v>
      </c>
      <c r="F3120" s="30" t="s">
        <v>2158</v>
      </c>
      <c r="G3120" s="30" t="s">
        <v>2158</v>
      </c>
      <c r="H3120" s="30" t="s">
        <v>2158</v>
      </c>
      <c r="I3120" s="30" t="s">
        <v>2158</v>
      </c>
      <c r="J3120" s="30" t="s">
        <v>2158</v>
      </c>
      <c r="K3120" s="30" t="s">
        <v>2158</v>
      </c>
      <c r="L3120" s="30" t="s">
        <v>2158</v>
      </c>
      <c r="M3120" s="30" t="s">
        <v>2158</v>
      </c>
      <c r="N3120" s="30" t="s">
        <v>2158</v>
      </c>
      <c r="O3120" s="25"/>
    </row>
    <row r="3121" spans="1:15" ht="15.6">
      <c r="A3121" s="21" t="s">
        <v>5254</v>
      </c>
      <c r="B3121" s="21" t="s">
        <v>5255</v>
      </c>
      <c r="C3121" s="21" t="s">
        <v>2257</v>
      </c>
      <c r="D3121" s="30">
        <v>80118259</v>
      </c>
      <c r="E3121" s="30">
        <v>114974002</v>
      </c>
      <c r="F3121" s="30" t="s">
        <v>1125</v>
      </c>
      <c r="G3121" s="30" t="s">
        <v>1125</v>
      </c>
      <c r="H3121" s="30" t="s">
        <v>1125</v>
      </c>
      <c r="I3121" s="30" t="s">
        <v>1125</v>
      </c>
      <c r="J3121" s="30" t="s">
        <v>1125</v>
      </c>
      <c r="K3121" s="30" t="s">
        <v>1125</v>
      </c>
      <c r="L3121" s="30" t="s">
        <v>1125</v>
      </c>
      <c r="M3121" s="30" t="s">
        <v>1125</v>
      </c>
      <c r="N3121" s="30" t="s">
        <v>1125</v>
      </c>
      <c r="O3121" s="25"/>
    </row>
    <row r="3122" spans="1:15" ht="15.6">
      <c r="A3122" s="21" t="s">
        <v>5254</v>
      </c>
      <c r="B3122" s="21" t="s">
        <v>5255</v>
      </c>
      <c r="C3122" s="21" t="s">
        <v>2258</v>
      </c>
      <c r="D3122" s="34">
        <v>0.22</v>
      </c>
      <c r="E3122" s="34">
        <v>0.15</v>
      </c>
      <c r="F3122" s="34" t="s">
        <v>1125</v>
      </c>
      <c r="G3122" s="34" t="s">
        <v>1125</v>
      </c>
      <c r="H3122" s="34" t="s">
        <v>1125</v>
      </c>
      <c r="I3122" s="34" t="s">
        <v>1125</v>
      </c>
      <c r="J3122" s="34" t="s">
        <v>1125</v>
      </c>
      <c r="K3122" s="34" t="s">
        <v>1125</v>
      </c>
      <c r="L3122" s="34" t="s">
        <v>1125</v>
      </c>
      <c r="M3122" s="34" t="s">
        <v>1125</v>
      </c>
      <c r="N3122" s="34" t="s">
        <v>1125</v>
      </c>
      <c r="O3122" s="25"/>
    </row>
    <row r="3123" spans="1:15" ht="30.6">
      <c r="A3123" s="21" t="s">
        <v>5256</v>
      </c>
      <c r="B3123" s="21" t="s">
        <v>5257</v>
      </c>
      <c r="C3123" s="21" t="s">
        <v>2157</v>
      </c>
      <c r="D3123" s="30">
        <v>0</v>
      </c>
      <c r="E3123" s="30">
        <v>0</v>
      </c>
      <c r="F3123" s="30">
        <v>0</v>
      </c>
      <c r="G3123" s="30">
        <v>0</v>
      </c>
      <c r="H3123" s="30">
        <v>0</v>
      </c>
      <c r="I3123" s="30">
        <v>0</v>
      </c>
      <c r="J3123" s="30" t="s">
        <v>2158</v>
      </c>
      <c r="K3123" s="30" t="s">
        <v>2158</v>
      </c>
      <c r="L3123" s="30" t="s">
        <v>2158</v>
      </c>
      <c r="M3123" s="30" t="s">
        <v>2158</v>
      </c>
      <c r="N3123" s="30" t="s">
        <v>2158</v>
      </c>
      <c r="O3123" s="25"/>
    </row>
    <row r="3124" spans="1:15" ht="30.6">
      <c r="A3124" s="21" t="s">
        <v>5256</v>
      </c>
      <c r="B3124" s="21" t="s">
        <v>5257</v>
      </c>
      <c r="C3124" s="21" t="s">
        <v>2257</v>
      </c>
      <c r="D3124" s="30">
        <v>0</v>
      </c>
      <c r="E3124" s="30">
        <v>0</v>
      </c>
      <c r="F3124" s="30">
        <v>0</v>
      </c>
      <c r="G3124" s="30">
        <v>0</v>
      </c>
      <c r="H3124" s="30">
        <v>0</v>
      </c>
      <c r="I3124" s="30">
        <v>0</v>
      </c>
      <c r="J3124" s="30" t="s">
        <v>1125</v>
      </c>
      <c r="K3124" s="30" t="s">
        <v>1125</v>
      </c>
      <c r="L3124" s="30" t="s">
        <v>1125</v>
      </c>
      <c r="M3124" s="30" t="s">
        <v>1125</v>
      </c>
      <c r="N3124" s="30" t="s">
        <v>1125</v>
      </c>
      <c r="O3124" s="25"/>
    </row>
    <row r="3125" spans="1:15" ht="30.6">
      <c r="A3125" s="21" t="s">
        <v>5256</v>
      </c>
      <c r="B3125" s="21" t="s">
        <v>5257</v>
      </c>
      <c r="C3125" s="21" t="s">
        <v>2258</v>
      </c>
      <c r="D3125" s="34" t="s">
        <v>2161</v>
      </c>
      <c r="E3125" s="34" t="s">
        <v>2161</v>
      </c>
      <c r="F3125" s="34" t="s">
        <v>2161</v>
      </c>
      <c r="G3125" s="34" t="s">
        <v>2161</v>
      </c>
      <c r="H3125" s="34" t="s">
        <v>2161</v>
      </c>
      <c r="I3125" s="34" t="s">
        <v>2161</v>
      </c>
      <c r="J3125" s="34" t="s">
        <v>1125</v>
      </c>
      <c r="K3125" s="34" t="s">
        <v>1125</v>
      </c>
      <c r="L3125" s="34" t="s">
        <v>1125</v>
      </c>
      <c r="M3125" s="34" t="s">
        <v>1125</v>
      </c>
      <c r="N3125" s="34" t="s">
        <v>1125</v>
      </c>
      <c r="O3125" s="25"/>
    </row>
    <row r="3126" spans="1:15" ht="30.6">
      <c r="A3126" s="21" t="s">
        <v>5258</v>
      </c>
      <c r="B3126" s="21" t="s">
        <v>5259</v>
      </c>
      <c r="C3126" s="21" t="s">
        <v>2157</v>
      </c>
      <c r="D3126" s="30" t="s">
        <v>2158</v>
      </c>
      <c r="E3126" s="30" t="s">
        <v>2158</v>
      </c>
      <c r="F3126" s="30" t="s">
        <v>2158</v>
      </c>
      <c r="G3126" s="30" t="s">
        <v>2158</v>
      </c>
      <c r="H3126" s="30">
        <v>75</v>
      </c>
      <c r="I3126" s="30" t="s">
        <v>2158</v>
      </c>
      <c r="J3126" s="30">
        <v>88</v>
      </c>
      <c r="K3126" s="30" t="s">
        <v>2158</v>
      </c>
      <c r="L3126" s="30">
        <v>101</v>
      </c>
      <c r="M3126" s="30" t="s">
        <v>2158</v>
      </c>
      <c r="N3126" s="30" t="s">
        <v>2158</v>
      </c>
      <c r="O3126" s="25"/>
    </row>
    <row r="3127" spans="1:15" ht="30.6">
      <c r="A3127" s="21" t="s">
        <v>5258</v>
      </c>
      <c r="B3127" s="21" t="s">
        <v>5259</v>
      </c>
      <c r="C3127" s="21" t="s">
        <v>2257</v>
      </c>
      <c r="D3127" s="30" t="s">
        <v>1125</v>
      </c>
      <c r="E3127" s="30" t="s">
        <v>1125</v>
      </c>
      <c r="F3127" s="30" t="s">
        <v>1125</v>
      </c>
      <c r="G3127" s="30" t="s">
        <v>1125</v>
      </c>
      <c r="H3127" s="30" t="s">
        <v>1125</v>
      </c>
      <c r="I3127" s="30" t="s">
        <v>1125</v>
      </c>
      <c r="J3127" s="30">
        <v>89671</v>
      </c>
      <c r="K3127" s="30" t="s">
        <v>1125</v>
      </c>
      <c r="L3127" s="30">
        <v>75359</v>
      </c>
      <c r="M3127" s="30" t="s">
        <v>1125</v>
      </c>
      <c r="N3127" s="30" t="s">
        <v>1125</v>
      </c>
      <c r="O3127" s="25"/>
    </row>
    <row r="3128" spans="1:15" ht="30.6">
      <c r="A3128" s="21" t="s">
        <v>5258</v>
      </c>
      <c r="B3128" s="21" t="s">
        <v>5259</v>
      </c>
      <c r="C3128" s="21" t="s">
        <v>2258</v>
      </c>
      <c r="D3128" s="34" t="s">
        <v>1125</v>
      </c>
      <c r="E3128" s="34" t="s">
        <v>1125</v>
      </c>
      <c r="F3128" s="34" t="s">
        <v>1125</v>
      </c>
      <c r="G3128" s="34" t="s">
        <v>1125</v>
      </c>
      <c r="H3128" s="34" t="s">
        <v>1125</v>
      </c>
      <c r="I3128" s="34" t="s">
        <v>1125</v>
      </c>
      <c r="J3128" s="34">
        <v>0.98</v>
      </c>
      <c r="K3128" s="34" t="s">
        <v>1125</v>
      </c>
      <c r="L3128" s="34">
        <v>1.34</v>
      </c>
      <c r="M3128" s="34" t="s">
        <v>1125</v>
      </c>
      <c r="N3128" s="34" t="s">
        <v>1125</v>
      </c>
      <c r="O3128" s="25"/>
    </row>
    <row r="3129" spans="1:15" ht="30.6">
      <c r="A3129" s="21" t="s">
        <v>5260</v>
      </c>
      <c r="B3129" s="21" t="s">
        <v>5261</v>
      </c>
      <c r="C3129" s="21" t="s">
        <v>2157</v>
      </c>
      <c r="D3129" s="30">
        <v>0</v>
      </c>
      <c r="E3129" s="30" t="s">
        <v>2158</v>
      </c>
      <c r="F3129" s="30" t="s">
        <v>2158</v>
      </c>
      <c r="G3129" s="30" t="s">
        <v>2158</v>
      </c>
      <c r="H3129" s="30">
        <v>279</v>
      </c>
      <c r="I3129" s="30">
        <v>278</v>
      </c>
      <c r="J3129" s="30" t="s">
        <v>2158</v>
      </c>
      <c r="K3129" s="30" t="s">
        <v>2158</v>
      </c>
      <c r="L3129" s="30" t="s">
        <v>2158</v>
      </c>
      <c r="M3129" s="30" t="s">
        <v>2158</v>
      </c>
      <c r="N3129" s="30" t="s">
        <v>2158</v>
      </c>
      <c r="O3129" s="25"/>
    </row>
    <row r="3130" spans="1:15" ht="30.6">
      <c r="A3130" s="21" t="s">
        <v>5260</v>
      </c>
      <c r="B3130" s="21" t="s">
        <v>5261</v>
      </c>
      <c r="C3130" s="21" t="s">
        <v>2257</v>
      </c>
      <c r="D3130" s="30">
        <v>0</v>
      </c>
      <c r="E3130" s="30" t="s">
        <v>1125</v>
      </c>
      <c r="F3130" s="30" t="s">
        <v>1125</v>
      </c>
      <c r="G3130" s="30" t="s">
        <v>1125</v>
      </c>
      <c r="H3130" s="30" t="s">
        <v>1125</v>
      </c>
      <c r="I3130" s="30" t="s">
        <v>1125</v>
      </c>
      <c r="J3130" s="30" t="s">
        <v>1125</v>
      </c>
      <c r="K3130" s="30" t="s">
        <v>1125</v>
      </c>
      <c r="L3130" s="30" t="s">
        <v>1125</v>
      </c>
      <c r="M3130" s="30" t="s">
        <v>1125</v>
      </c>
      <c r="N3130" s="30" t="s">
        <v>1125</v>
      </c>
      <c r="O3130" s="25"/>
    </row>
    <row r="3131" spans="1:15" ht="30.6">
      <c r="A3131" s="21" t="s">
        <v>5260</v>
      </c>
      <c r="B3131" s="21" t="s">
        <v>5261</v>
      </c>
      <c r="C3131" s="21" t="s">
        <v>2258</v>
      </c>
      <c r="D3131" s="34" t="s">
        <v>2161</v>
      </c>
      <c r="E3131" s="34" t="s">
        <v>1125</v>
      </c>
      <c r="F3131" s="34" t="s">
        <v>1125</v>
      </c>
      <c r="G3131" s="34" t="s">
        <v>1125</v>
      </c>
      <c r="H3131" s="34" t="s">
        <v>1125</v>
      </c>
      <c r="I3131" s="34" t="s">
        <v>1125</v>
      </c>
      <c r="J3131" s="34" t="s">
        <v>1125</v>
      </c>
      <c r="K3131" s="34" t="s">
        <v>1125</v>
      </c>
      <c r="L3131" s="34" t="s">
        <v>1125</v>
      </c>
      <c r="M3131" s="34" t="s">
        <v>1125</v>
      </c>
      <c r="N3131" s="34" t="s">
        <v>1125</v>
      </c>
      <c r="O3131" s="25"/>
    </row>
    <row r="3132" spans="1:15" ht="60.6">
      <c r="A3132" s="21" t="s">
        <v>5262</v>
      </c>
      <c r="B3132" s="21" t="s">
        <v>5263</v>
      </c>
      <c r="C3132" s="21" t="s">
        <v>2157</v>
      </c>
      <c r="D3132" s="30" t="s">
        <v>2158</v>
      </c>
      <c r="E3132" s="30" t="s">
        <v>2158</v>
      </c>
      <c r="F3132" s="30" t="s">
        <v>2158</v>
      </c>
      <c r="G3132" s="30">
        <v>0</v>
      </c>
      <c r="H3132" s="30">
        <v>0</v>
      </c>
      <c r="I3132" s="30" t="s">
        <v>2161</v>
      </c>
      <c r="J3132" s="30" t="s">
        <v>2161</v>
      </c>
      <c r="K3132" s="30" t="s">
        <v>2161</v>
      </c>
      <c r="L3132" s="30" t="s">
        <v>2161</v>
      </c>
      <c r="M3132" s="30" t="s">
        <v>2161</v>
      </c>
      <c r="N3132" s="30" t="s">
        <v>2161</v>
      </c>
      <c r="O3132" s="25" t="s">
        <v>5264</v>
      </c>
    </row>
    <row r="3133" spans="1:15" ht="60.6">
      <c r="A3133" s="21" t="s">
        <v>5262</v>
      </c>
      <c r="B3133" s="21" t="s">
        <v>5263</v>
      </c>
      <c r="C3133" s="21" t="s">
        <v>2257</v>
      </c>
      <c r="D3133" s="30" t="s">
        <v>1125</v>
      </c>
      <c r="E3133" s="30" t="s">
        <v>1125</v>
      </c>
      <c r="F3133" s="30" t="s">
        <v>1125</v>
      </c>
      <c r="G3133" s="30">
        <v>0</v>
      </c>
      <c r="H3133" s="30">
        <v>0</v>
      </c>
      <c r="I3133" s="30" t="s">
        <v>2161</v>
      </c>
      <c r="J3133" s="30" t="s">
        <v>2161</v>
      </c>
      <c r="K3133" s="30" t="s">
        <v>2161</v>
      </c>
      <c r="L3133" s="30" t="s">
        <v>2161</v>
      </c>
      <c r="M3133" s="30" t="s">
        <v>2161</v>
      </c>
      <c r="N3133" s="30" t="s">
        <v>2161</v>
      </c>
      <c r="O3133" s="25" t="s">
        <v>5264</v>
      </c>
    </row>
    <row r="3134" spans="1:15" ht="60.6">
      <c r="A3134" s="21" t="s">
        <v>5262</v>
      </c>
      <c r="B3134" s="21" t="s">
        <v>5263</v>
      </c>
      <c r="C3134" s="21" t="s">
        <v>2258</v>
      </c>
      <c r="D3134" s="34" t="s">
        <v>1125</v>
      </c>
      <c r="E3134" s="34" t="s">
        <v>1125</v>
      </c>
      <c r="F3134" s="34" t="s">
        <v>1125</v>
      </c>
      <c r="G3134" s="34" t="s">
        <v>2161</v>
      </c>
      <c r="H3134" s="34" t="s">
        <v>2161</v>
      </c>
      <c r="I3134" s="34" t="s">
        <v>2161</v>
      </c>
      <c r="J3134" s="34" t="s">
        <v>2161</v>
      </c>
      <c r="K3134" s="34" t="s">
        <v>2161</v>
      </c>
      <c r="L3134" s="34" t="s">
        <v>2161</v>
      </c>
      <c r="M3134" s="34" t="s">
        <v>2161</v>
      </c>
      <c r="N3134" s="34" t="s">
        <v>2161</v>
      </c>
      <c r="O3134" s="25" t="s">
        <v>5264</v>
      </c>
    </row>
    <row r="3135" spans="1:15" ht="60.6">
      <c r="A3135" s="21" t="s">
        <v>5265</v>
      </c>
      <c r="B3135" s="21" t="s">
        <v>5266</v>
      </c>
      <c r="C3135" s="21" t="s">
        <v>2157</v>
      </c>
      <c r="D3135" s="30" t="s">
        <v>2161</v>
      </c>
      <c r="E3135" s="30" t="s">
        <v>2161</v>
      </c>
      <c r="F3135" s="30" t="s">
        <v>2161</v>
      </c>
      <c r="G3135" s="30" t="s">
        <v>2161</v>
      </c>
      <c r="H3135" s="30" t="s">
        <v>2161</v>
      </c>
      <c r="I3135" s="30">
        <v>0</v>
      </c>
      <c r="J3135" s="30">
        <v>0</v>
      </c>
      <c r="K3135" s="30">
        <v>0</v>
      </c>
      <c r="L3135" s="30">
        <v>0</v>
      </c>
      <c r="M3135" s="30">
        <v>0</v>
      </c>
      <c r="N3135" s="30">
        <v>0</v>
      </c>
      <c r="O3135" s="25" t="s">
        <v>5267</v>
      </c>
    </row>
    <row r="3136" spans="1:15" ht="60.6">
      <c r="A3136" s="21" t="s">
        <v>5265</v>
      </c>
      <c r="B3136" s="21" t="s">
        <v>5266</v>
      </c>
      <c r="C3136" s="21" t="s">
        <v>2257</v>
      </c>
      <c r="D3136" s="30" t="s">
        <v>2161</v>
      </c>
      <c r="E3136" s="30" t="s">
        <v>2161</v>
      </c>
      <c r="F3136" s="30" t="s">
        <v>2161</v>
      </c>
      <c r="G3136" s="30" t="s">
        <v>2161</v>
      </c>
      <c r="H3136" s="30" t="s">
        <v>2161</v>
      </c>
      <c r="I3136" s="30">
        <v>0</v>
      </c>
      <c r="J3136" s="30">
        <v>0</v>
      </c>
      <c r="K3136" s="30">
        <v>0</v>
      </c>
      <c r="L3136" s="30">
        <v>0</v>
      </c>
      <c r="M3136" s="30">
        <v>0</v>
      </c>
      <c r="N3136" s="30">
        <v>0</v>
      </c>
      <c r="O3136" s="25" t="s">
        <v>5267</v>
      </c>
    </row>
    <row r="3137" spans="1:15" ht="60.6">
      <c r="A3137" s="21" t="s">
        <v>5265</v>
      </c>
      <c r="B3137" s="21" t="s">
        <v>5266</v>
      </c>
      <c r="C3137" s="21" t="s">
        <v>2258</v>
      </c>
      <c r="D3137" s="34" t="s">
        <v>2161</v>
      </c>
      <c r="E3137" s="34" t="s">
        <v>2161</v>
      </c>
      <c r="F3137" s="34" t="s">
        <v>2161</v>
      </c>
      <c r="G3137" s="34" t="s">
        <v>2161</v>
      </c>
      <c r="H3137" s="34" t="s">
        <v>2161</v>
      </c>
      <c r="I3137" s="34" t="s">
        <v>2161</v>
      </c>
      <c r="J3137" s="34" t="s">
        <v>2161</v>
      </c>
      <c r="K3137" s="34" t="s">
        <v>2161</v>
      </c>
      <c r="L3137" s="34" t="s">
        <v>2161</v>
      </c>
      <c r="M3137" s="34" t="s">
        <v>2161</v>
      </c>
      <c r="N3137" s="34" t="s">
        <v>2161</v>
      </c>
      <c r="O3137" s="25" t="s">
        <v>5267</v>
      </c>
    </row>
    <row r="3138" spans="1:15" ht="60.6">
      <c r="A3138" s="21" t="s">
        <v>5268</v>
      </c>
      <c r="B3138" s="21" t="s">
        <v>5269</v>
      </c>
      <c r="C3138" s="21" t="s">
        <v>2157</v>
      </c>
      <c r="D3138" s="30" t="s">
        <v>2161</v>
      </c>
      <c r="E3138" s="30" t="s">
        <v>2161</v>
      </c>
      <c r="F3138" s="30" t="s">
        <v>2161</v>
      </c>
      <c r="G3138" s="30" t="s">
        <v>2161</v>
      </c>
      <c r="H3138" s="30" t="s">
        <v>2161</v>
      </c>
      <c r="I3138" s="30">
        <v>0</v>
      </c>
      <c r="J3138" s="30">
        <v>0</v>
      </c>
      <c r="K3138" s="30">
        <v>0</v>
      </c>
      <c r="L3138" s="30">
        <v>0</v>
      </c>
      <c r="M3138" s="30">
        <v>0</v>
      </c>
      <c r="N3138" s="30">
        <v>0</v>
      </c>
      <c r="O3138" s="25" t="s">
        <v>5270</v>
      </c>
    </row>
    <row r="3139" spans="1:15" ht="60.6">
      <c r="A3139" s="21" t="s">
        <v>5268</v>
      </c>
      <c r="B3139" s="21" t="s">
        <v>5269</v>
      </c>
      <c r="C3139" s="21" t="s">
        <v>2257</v>
      </c>
      <c r="D3139" s="30" t="s">
        <v>2161</v>
      </c>
      <c r="E3139" s="30" t="s">
        <v>2161</v>
      </c>
      <c r="F3139" s="30" t="s">
        <v>2161</v>
      </c>
      <c r="G3139" s="30" t="s">
        <v>2161</v>
      </c>
      <c r="H3139" s="30" t="s">
        <v>2161</v>
      </c>
      <c r="I3139" s="30">
        <v>0</v>
      </c>
      <c r="J3139" s="30">
        <v>0</v>
      </c>
      <c r="K3139" s="30">
        <v>0</v>
      </c>
      <c r="L3139" s="30">
        <v>0</v>
      </c>
      <c r="M3139" s="30">
        <v>0</v>
      </c>
      <c r="N3139" s="30">
        <v>0</v>
      </c>
      <c r="O3139" s="25" t="s">
        <v>5270</v>
      </c>
    </row>
    <row r="3140" spans="1:15" ht="60.6">
      <c r="A3140" s="21" t="s">
        <v>5268</v>
      </c>
      <c r="B3140" s="21" t="s">
        <v>5269</v>
      </c>
      <c r="C3140" s="21" t="s">
        <v>2258</v>
      </c>
      <c r="D3140" s="34" t="s">
        <v>2161</v>
      </c>
      <c r="E3140" s="34" t="s">
        <v>2161</v>
      </c>
      <c r="F3140" s="34" t="s">
        <v>2161</v>
      </c>
      <c r="G3140" s="34" t="s">
        <v>2161</v>
      </c>
      <c r="H3140" s="34" t="s">
        <v>2161</v>
      </c>
      <c r="I3140" s="34" t="s">
        <v>2161</v>
      </c>
      <c r="J3140" s="34" t="s">
        <v>2161</v>
      </c>
      <c r="K3140" s="34" t="s">
        <v>2161</v>
      </c>
      <c r="L3140" s="34" t="s">
        <v>2161</v>
      </c>
      <c r="M3140" s="34" t="s">
        <v>2161</v>
      </c>
      <c r="N3140" s="34" t="s">
        <v>2161</v>
      </c>
      <c r="O3140" s="25" t="s">
        <v>5270</v>
      </c>
    </row>
    <row r="3141" spans="1:15" ht="60.6">
      <c r="A3141" s="21" t="s">
        <v>5271</v>
      </c>
      <c r="B3141" s="21" t="s">
        <v>5272</v>
      </c>
      <c r="C3141" s="21" t="s">
        <v>2157</v>
      </c>
      <c r="D3141" s="30">
        <v>42513</v>
      </c>
      <c r="E3141" s="30" t="s">
        <v>2158</v>
      </c>
      <c r="F3141" s="30" t="s">
        <v>2158</v>
      </c>
      <c r="G3141" s="30">
        <v>55301</v>
      </c>
      <c r="H3141" s="30" t="s">
        <v>2158</v>
      </c>
      <c r="I3141" s="30" t="s">
        <v>2161</v>
      </c>
      <c r="J3141" s="30" t="s">
        <v>2161</v>
      </c>
      <c r="K3141" s="30" t="s">
        <v>2161</v>
      </c>
      <c r="L3141" s="30" t="s">
        <v>2161</v>
      </c>
      <c r="M3141" s="30" t="s">
        <v>2161</v>
      </c>
      <c r="N3141" s="30" t="s">
        <v>2161</v>
      </c>
      <c r="O3141" s="25" t="s">
        <v>5273</v>
      </c>
    </row>
    <row r="3142" spans="1:15" ht="60.6">
      <c r="A3142" s="21" t="s">
        <v>5271</v>
      </c>
      <c r="B3142" s="21" t="s">
        <v>5272</v>
      </c>
      <c r="C3142" s="21" t="s">
        <v>2257</v>
      </c>
      <c r="D3142" s="30" t="s">
        <v>5274</v>
      </c>
      <c r="E3142" s="30" t="s">
        <v>1125</v>
      </c>
      <c r="F3142" s="30" t="s">
        <v>1125</v>
      </c>
      <c r="G3142" s="30">
        <v>5459131</v>
      </c>
      <c r="H3142" s="30" t="s">
        <v>1125</v>
      </c>
      <c r="I3142" s="30" t="s">
        <v>2161</v>
      </c>
      <c r="J3142" s="30" t="s">
        <v>2161</v>
      </c>
      <c r="K3142" s="30" t="s">
        <v>2161</v>
      </c>
      <c r="L3142" s="30" t="s">
        <v>2161</v>
      </c>
      <c r="M3142" s="30" t="s">
        <v>2161</v>
      </c>
      <c r="N3142" s="30" t="s">
        <v>2161</v>
      </c>
      <c r="O3142" s="25" t="s">
        <v>5273</v>
      </c>
    </row>
    <row r="3143" spans="1:15" ht="60.6">
      <c r="A3143" s="21" t="s">
        <v>5271</v>
      </c>
      <c r="B3143" s="21" t="s">
        <v>5272</v>
      </c>
      <c r="C3143" s="21" t="s">
        <v>2258</v>
      </c>
      <c r="D3143" s="34">
        <v>11.89</v>
      </c>
      <c r="E3143" s="34" t="s">
        <v>1125</v>
      </c>
      <c r="F3143" s="34" t="s">
        <v>1125</v>
      </c>
      <c r="G3143" s="34">
        <v>10.130000000000001</v>
      </c>
      <c r="H3143" s="34" t="s">
        <v>1125</v>
      </c>
      <c r="I3143" s="34" t="s">
        <v>2161</v>
      </c>
      <c r="J3143" s="34" t="s">
        <v>2161</v>
      </c>
      <c r="K3143" s="34" t="s">
        <v>2161</v>
      </c>
      <c r="L3143" s="34" t="s">
        <v>2161</v>
      </c>
      <c r="M3143" s="34" t="s">
        <v>2161</v>
      </c>
      <c r="N3143" s="34" t="s">
        <v>2161</v>
      </c>
      <c r="O3143" s="25" t="s">
        <v>5273</v>
      </c>
    </row>
    <row r="3144" spans="1:15" ht="60.6">
      <c r="A3144" s="21" t="s">
        <v>5275</v>
      </c>
      <c r="B3144" s="21" t="s">
        <v>5276</v>
      </c>
      <c r="C3144" s="21" t="s">
        <v>2157</v>
      </c>
      <c r="D3144" s="30" t="s">
        <v>2161</v>
      </c>
      <c r="E3144" s="30" t="s">
        <v>2161</v>
      </c>
      <c r="F3144" s="30" t="s">
        <v>2161</v>
      </c>
      <c r="G3144" s="30" t="s">
        <v>2161</v>
      </c>
      <c r="H3144" s="30" t="s">
        <v>2161</v>
      </c>
      <c r="I3144" s="30">
        <v>0</v>
      </c>
      <c r="J3144" s="30">
        <v>0</v>
      </c>
      <c r="K3144" s="30">
        <v>0</v>
      </c>
      <c r="L3144" s="30">
        <v>0</v>
      </c>
      <c r="M3144" s="30">
        <v>0</v>
      </c>
      <c r="N3144" s="30">
        <v>0</v>
      </c>
      <c r="O3144" s="25" t="s">
        <v>5277</v>
      </c>
    </row>
    <row r="3145" spans="1:15" ht="60.6">
      <c r="A3145" s="21" t="s">
        <v>5275</v>
      </c>
      <c r="B3145" s="21" t="s">
        <v>5276</v>
      </c>
      <c r="C3145" s="21" t="s">
        <v>2257</v>
      </c>
      <c r="D3145" s="30" t="s">
        <v>2161</v>
      </c>
      <c r="E3145" s="30" t="s">
        <v>2161</v>
      </c>
      <c r="F3145" s="30" t="s">
        <v>2161</v>
      </c>
      <c r="G3145" s="30" t="s">
        <v>2161</v>
      </c>
      <c r="H3145" s="30" t="s">
        <v>2161</v>
      </c>
      <c r="I3145" s="30">
        <v>0</v>
      </c>
      <c r="J3145" s="30">
        <v>0</v>
      </c>
      <c r="K3145" s="30">
        <v>0</v>
      </c>
      <c r="L3145" s="30">
        <v>0</v>
      </c>
      <c r="M3145" s="30">
        <v>0</v>
      </c>
      <c r="N3145" s="30">
        <v>0</v>
      </c>
      <c r="O3145" s="25" t="s">
        <v>5277</v>
      </c>
    </row>
    <row r="3146" spans="1:15" ht="60.6">
      <c r="A3146" s="21" t="s">
        <v>5275</v>
      </c>
      <c r="B3146" s="21" t="s">
        <v>5276</v>
      </c>
      <c r="C3146" s="21" t="s">
        <v>2258</v>
      </c>
      <c r="D3146" s="34" t="s">
        <v>2161</v>
      </c>
      <c r="E3146" s="34" t="s">
        <v>2161</v>
      </c>
      <c r="F3146" s="34" t="s">
        <v>2161</v>
      </c>
      <c r="G3146" s="34" t="s">
        <v>2161</v>
      </c>
      <c r="H3146" s="34" t="s">
        <v>2161</v>
      </c>
      <c r="I3146" s="34" t="s">
        <v>2161</v>
      </c>
      <c r="J3146" s="34" t="s">
        <v>2161</v>
      </c>
      <c r="K3146" s="34" t="s">
        <v>2161</v>
      </c>
      <c r="L3146" s="34" t="s">
        <v>2161</v>
      </c>
      <c r="M3146" s="34" t="s">
        <v>2161</v>
      </c>
      <c r="N3146" s="34" t="s">
        <v>2161</v>
      </c>
      <c r="O3146" s="25" t="s">
        <v>5277</v>
      </c>
    </row>
    <row r="3147" spans="1:15" ht="60.6">
      <c r="A3147" s="21" t="s">
        <v>5278</v>
      </c>
      <c r="B3147" s="21" t="s">
        <v>5279</v>
      </c>
      <c r="C3147" s="21" t="s">
        <v>2157</v>
      </c>
      <c r="D3147" s="30" t="s">
        <v>2161</v>
      </c>
      <c r="E3147" s="30" t="s">
        <v>2161</v>
      </c>
      <c r="F3147" s="30" t="s">
        <v>2161</v>
      </c>
      <c r="G3147" s="30" t="s">
        <v>2161</v>
      </c>
      <c r="H3147" s="30" t="s">
        <v>2161</v>
      </c>
      <c r="I3147" s="30">
        <v>0</v>
      </c>
      <c r="J3147" s="30">
        <v>0</v>
      </c>
      <c r="K3147" s="30">
        <v>0</v>
      </c>
      <c r="L3147" s="30">
        <v>0</v>
      </c>
      <c r="M3147" s="30">
        <v>0</v>
      </c>
      <c r="N3147" s="30">
        <v>0</v>
      </c>
      <c r="O3147" s="25" t="s">
        <v>5280</v>
      </c>
    </row>
    <row r="3148" spans="1:15" ht="60.6">
      <c r="A3148" s="21" t="s">
        <v>5278</v>
      </c>
      <c r="B3148" s="21" t="s">
        <v>5279</v>
      </c>
      <c r="C3148" s="21" t="s">
        <v>2257</v>
      </c>
      <c r="D3148" s="30" t="s">
        <v>2161</v>
      </c>
      <c r="E3148" s="30" t="s">
        <v>2161</v>
      </c>
      <c r="F3148" s="30" t="s">
        <v>2161</v>
      </c>
      <c r="G3148" s="30" t="s">
        <v>2161</v>
      </c>
      <c r="H3148" s="30" t="s">
        <v>2161</v>
      </c>
      <c r="I3148" s="30">
        <v>0</v>
      </c>
      <c r="J3148" s="30">
        <v>0</v>
      </c>
      <c r="K3148" s="30">
        <v>0</v>
      </c>
      <c r="L3148" s="30">
        <v>0</v>
      </c>
      <c r="M3148" s="30">
        <v>0</v>
      </c>
      <c r="N3148" s="30">
        <v>0</v>
      </c>
      <c r="O3148" s="25" t="s">
        <v>5280</v>
      </c>
    </row>
    <row r="3149" spans="1:15" ht="60.6">
      <c r="A3149" s="21" t="s">
        <v>5278</v>
      </c>
      <c r="B3149" s="21" t="s">
        <v>5279</v>
      </c>
      <c r="C3149" s="21" t="s">
        <v>2258</v>
      </c>
      <c r="D3149" s="34" t="s">
        <v>2161</v>
      </c>
      <c r="E3149" s="34" t="s">
        <v>2161</v>
      </c>
      <c r="F3149" s="34" t="s">
        <v>2161</v>
      </c>
      <c r="G3149" s="34" t="s">
        <v>2161</v>
      </c>
      <c r="H3149" s="34" t="s">
        <v>2161</v>
      </c>
      <c r="I3149" s="34" t="s">
        <v>2161</v>
      </c>
      <c r="J3149" s="34" t="s">
        <v>2161</v>
      </c>
      <c r="K3149" s="34" t="s">
        <v>2161</v>
      </c>
      <c r="L3149" s="34" t="s">
        <v>2161</v>
      </c>
      <c r="M3149" s="34" t="s">
        <v>2161</v>
      </c>
      <c r="N3149" s="34" t="s">
        <v>2161</v>
      </c>
      <c r="O3149" s="25" t="s">
        <v>5280</v>
      </c>
    </row>
    <row r="3150" spans="1:15" ht="60.6">
      <c r="A3150" s="21" t="s">
        <v>5281</v>
      </c>
      <c r="B3150" s="21" t="s">
        <v>5282</v>
      </c>
      <c r="C3150" s="21" t="s">
        <v>2157</v>
      </c>
      <c r="D3150" s="30" t="s">
        <v>2158</v>
      </c>
      <c r="E3150" s="30" t="s">
        <v>2158</v>
      </c>
      <c r="F3150" s="30" t="s">
        <v>2158</v>
      </c>
      <c r="G3150" s="30">
        <v>0</v>
      </c>
      <c r="H3150" s="30">
        <v>0</v>
      </c>
      <c r="I3150" s="30" t="s">
        <v>2161</v>
      </c>
      <c r="J3150" s="30" t="s">
        <v>2161</v>
      </c>
      <c r="K3150" s="30" t="s">
        <v>2161</v>
      </c>
      <c r="L3150" s="30" t="s">
        <v>2161</v>
      </c>
      <c r="M3150" s="30" t="s">
        <v>2161</v>
      </c>
      <c r="N3150" s="30" t="s">
        <v>2161</v>
      </c>
      <c r="O3150" s="25" t="s">
        <v>5283</v>
      </c>
    </row>
    <row r="3151" spans="1:15" ht="60.6">
      <c r="A3151" s="21" t="s">
        <v>5281</v>
      </c>
      <c r="B3151" s="21" t="s">
        <v>5282</v>
      </c>
      <c r="C3151" s="21" t="s">
        <v>2257</v>
      </c>
      <c r="D3151" s="30" t="s">
        <v>1125</v>
      </c>
      <c r="E3151" s="30" t="s">
        <v>1125</v>
      </c>
      <c r="F3151" s="30" t="s">
        <v>1125</v>
      </c>
      <c r="G3151" s="30">
        <v>0</v>
      </c>
      <c r="H3151" s="30">
        <v>0</v>
      </c>
      <c r="I3151" s="30" t="s">
        <v>2161</v>
      </c>
      <c r="J3151" s="30" t="s">
        <v>2161</v>
      </c>
      <c r="K3151" s="30" t="s">
        <v>2161</v>
      </c>
      <c r="L3151" s="30" t="s">
        <v>2161</v>
      </c>
      <c r="M3151" s="30" t="s">
        <v>2161</v>
      </c>
      <c r="N3151" s="30" t="s">
        <v>2161</v>
      </c>
      <c r="O3151" s="25" t="s">
        <v>5283</v>
      </c>
    </row>
    <row r="3152" spans="1:15" ht="60.6">
      <c r="A3152" s="21" t="s">
        <v>5281</v>
      </c>
      <c r="B3152" s="21" t="s">
        <v>5282</v>
      </c>
      <c r="C3152" s="21" t="s">
        <v>2258</v>
      </c>
      <c r="D3152" s="34" t="s">
        <v>1125</v>
      </c>
      <c r="E3152" s="34" t="s">
        <v>1125</v>
      </c>
      <c r="F3152" s="34" t="s">
        <v>1125</v>
      </c>
      <c r="G3152" s="34" t="s">
        <v>2161</v>
      </c>
      <c r="H3152" s="34" t="s">
        <v>2161</v>
      </c>
      <c r="I3152" s="34" t="s">
        <v>2161</v>
      </c>
      <c r="J3152" s="34" t="s">
        <v>2161</v>
      </c>
      <c r="K3152" s="34" t="s">
        <v>2161</v>
      </c>
      <c r="L3152" s="34" t="s">
        <v>2161</v>
      </c>
      <c r="M3152" s="34" t="s">
        <v>2161</v>
      </c>
      <c r="N3152" s="34" t="s">
        <v>2161</v>
      </c>
      <c r="O3152" s="25" t="s">
        <v>5283</v>
      </c>
    </row>
    <row r="3153" spans="1:15" ht="60.6">
      <c r="A3153" s="21" t="s">
        <v>5284</v>
      </c>
      <c r="B3153" s="21" t="s">
        <v>5285</v>
      </c>
      <c r="C3153" s="21" t="s">
        <v>2157</v>
      </c>
      <c r="D3153" s="30" t="s">
        <v>2161</v>
      </c>
      <c r="E3153" s="30" t="s">
        <v>2161</v>
      </c>
      <c r="F3153" s="30" t="s">
        <v>2161</v>
      </c>
      <c r="G3153" s="30" t="s">
        <v>2161</v>
      </c>
      <c r="H3153" s="30" t="s">
        <v>2161</v>
      </c>
      <c r="I3153" s="30">
        <v>0</v>
      </c>
      <c r="J3153" s="30">
        <v>0</v>
      </c>
      <c r="K3153" s="30" t="s">
        <v>2158</v>
      </c>
      <c r="L3153" s="30">
        <v>0</v>
      </c>
      <c r="M3153" s="30">
        <v>0</v>
      </c>
      <c r="N3153" s="30">
        <v>0</v>
      </c>
      <c r="O3153" s="25" t="s">
        <v>5286</v>
      </c>
    </row>
    <row r="3154" spans="1:15" ht="60.6">
      <c r="A3154" s="21" t="s">
        <v>5284</v>
      </c>
      <c r="B3154" s="21" t="s">
        <v>5285</v>
      </c>
      <c r="C3154" s="21" t="s">
        <v>2257</v>
      </c>
      <c r="D3154" s="30" t="s">
        <v>2161</v>
      </c>
      <c r="E3154" s="30" t="s">
        <v>2161</v>
      </c>
      <c r="F3154" s="30" t="s">
        <v>2161</v>
      </c>
      <c r="G3154" s="30" t="s">
        <v>2161</v>
      </c>
      <c r="H3154" s="30" t="s">
        <v>2161</v>
      </c>
      <c r="I3154" s="30">
        <v>0</v>
      </c>
      <c r="J3154" s="30">
        <v>0</v>
      </c>
      <c r="K3154" s="30" t="s">
        <v>1125</v>
      </c>
      <c r="L3154" s="30">
        <v>0</v>
      </c>
      <c r="M3154" s="30">
        <v>0</v>
      </c>
      <c r="N3154" s="30">
        <v>0</v>
      </c>
      <c r="O3154" s="25" t="s">
        <v>5286</v>
      </c>
    </row>
    <row r="3155" spans="1:15" ht="60.6">
      <c r="A3155" s="21" t="s">
        <v>5284</v>
      </c>
      <c r="B3155" s="21" t="s">
        <v>5285</v>
      </c>
      <c r="C3155" s="21" t="s">
        <v>2258</v>
      </c>
      <c r="D3155" s="34" t="s">
        <v>2161</v>
      </c>
      <c r="E3155" s="34" t="s">
        <v>2161</v>
      </c>
      <c r="F3155" s="34" t="s">
        <v>2161</v>
      </c>
      <c r="G3155" s="34" t="s">
        <v>2161</v>
      </c>
      <c r="H3155" s="34" t="s">
        <v>2161</v>
      </c>
      <c r="I3155" s="34" t="s">
        <v>2161</v>
      </c>
      <c r="J3155" s="34" t="s">
        <v>2161</v>
      </c>
      <c r="K3155" s="34" t="s">
        <v>1125</v>
      </c>
      <c r="L3155" s="34" t="s">
        <v>2161</v>
      </c>
      <c r="M3155" s="34" t="s">
        <v>2161</v>
      </c>
      <c r="N3155" s="34" t="s">
        <v>2161</v>
      </c>
      <c r="O3155" s="25" t="s">
        <v>5286</v>
      </c>
    </row>
    <row r="3156" spans="1:15" ht="60.6">
      <c r="A3156" s="21" t="s">
        <v>5287</v>
      </c>
      <c r="B3156" s="21" t="s">
        <v>5288</v>
      </c>
      <c r="C3156" s="21" t="s">
        <v>2157</v>
      </c>
      <c r="D3156" s="30" t="s">
        <v>2161</v>
      </c>
      <c r="E3156" s="30" t="s">
        <v>2161</v>
      </c>
      <c r="F3156" s="30" t="s">
        <v>2161</v>
      </c>
      <c r="G3156" s="30" t="s">
        <v>2161</v>
      </c>
      <c r="H3156" s="30" t="s">
        <v>2161</v>
      </c>
      <c r="I3156" s="30">
        <v>0</v>
      </c>
      <c r="J3156" s="30">
        <v>0</v>
      </c>
      <c r="K3156" s="30">
        <v>0</v>
      </c>
      <c r="L3156" s="30">
        <v>0</v>
      </c>
      <c r="M3156" s="30">
        <v>0</v>
      </c>
      <c r="N3156" s="30">
        <v>0</v>
      </c>
      <c r="O3156" s="25" t="s">
        <v>5289</v>
      </c>
    </row>
    <row r="3157" spans="1:15" ht="60.6">
      <c r="A3157" s="21" t="s">
        <v>5287</v>
      </c>
      <c r="B3157" s="21" t="s">
        <v>5288</v>
      </c>
      <c r="C3157" s="21" t="s">
        <v>2257</v>
      </c>
      <c r="D3157" s="30" t="s">
        <v>2161</v>
      </c>
      <c r="E3157" s="30" t="s">
        <v>2161</v>
      </c>
      <c r="F3157" s="30" t="s">
        <v>2161</v>
      </c>
      <c r="G3157" s="30" t="s">
        <v>2161</v>
      </c>
      <c r="H3157" s="30" t="s">
        <v>2161</v>
      </c>
      <c r="I3157" s="30">
        <v>0</v>
      </c>
      <c r="J3157" s="30">
        <v>0</v>
      </c>
      <c r="K3157" s="30">
        <v>0</v>
      </c>
      <c r="L3157" s="30">
        <v>0</v>
      </c>
      <c r="M3157" s="30">
        <v>0</v>
      </c>
      <c r="N3157" s="30">
        <v>0</v>
      </c>
      <c r="O3157" s="25" t="s">
        <v>5289</v>
      </c>
    </row>
    <row r="3158" spans="1:15" ht="60.6">
      <c r="A3158" s="21" t="s">
        <v>5287</v>
      </c>
      <c r="B3158" s="21" t="s">
        <v>5288</v>
      </c>
      <c r="C3158" s="21" t="s">
        <v>2258</v>
      </c>
      <c r="D3158" s="34" t="s">
        <v>2161</v>
      </c>
      <c r="E3158" s="34" t="s">
        <v>2161</v>
      </c>
      <c r="F3158" s="34" t="s">
        <v>2161</v>
      </c>
      <c r="G3158" s="34" t="s">
        <v>2161</v>
      </c>
      <c r="H3158" s="34" t="s">
        <v>2161</v>
      </c>
      <c r="I3158" s="34" t="s">
        <v>2161</v>
      </c>
      <c r="J3158" s="34" t="s">
        <v>2161</v>
      </c>
      <c r="K3158" s="34" t="s">
        <v>2161</v>
      </c>
      <c r="L3158" s="34" t="s">
        <v>2161</v>
      </c>
      <c r="M3158" s="34" t="s">
        <v>2161</v>
      </c>
      <c r="N3158" s="34" t="s">
        <v>2161</v>
      </c>
      <c r="O3158" s="25" t="s">
        <v>5289</v>
      </c>
    </row>
    <row r="3159" spans="1:15" ht="60.6">
      <c r="A3159" s="21" t="s">
        <v>5290</v>
      </c>
      <c r="B3159" s="21" t="s">
        <v>5291</v>
      </c>
      <c r="C3159" s="21" t="s">
        <v>2157</v>
      </c>
      <c r="D3159" s="30" t="s">
        <v>2161</v>
      </c>
      <c r="E3159" s="30" t="s">
        <v>2161</v>
      </c>
      <c r="F3159" s="30" t="s">
        <v>2161</v>
      </c>
      <c r="G3159" s="30" t="s">
        <v>2161</v>
      </c>
      <c r="H3159" s="30" t="s">
        <v>2161</v>
      </c>
      <c r="I3159" s="30">
        <v>0</v>
      </c>
      <c r="J3159" s="30">
        <v>0</v>
      </c>
      <c r="K3159" s="30">
        <v>0</v>
      </c>
      <c r="L3159" s="30">
        <v>0</v>
      </c>
      <c r="M3159" s="30">
        <v>0</v>
      </c>
      <c r="N3159" s="30">
        <v>0</v>
      </c>
      <c r="O3159" s="25" t="s">
        <v>5292</v>
      </c>
    </row>
    <row r="3160" spans="1:15" ht="60.6">
      <c r="A3160" s="21" t="s">
        <v>5290</v>
      </c>
      <c r="B3160" s="21" t="s">
        <v>5291</v>
      </c>
      <c r="C3160" s="21" t="s">
        <v>2257</v>
      </c>
      <c r="D3160" s="30" t="s">
        <v>2161</v>
      </c>
      <c r="E3160" s="30" t="s">
        <v>2161</v>
      </c>
      <c r="F3160" s="30" t="s">
        <v>2161</v>
      </c>
      <c r="G3160" s="30" t="s">
        <v>2161</v>
      </c>
      <c r="H3160" s="30" t="s">
        <v>2161</v>
      </c>
      <c r="I3160" s="30">
        <v>0</v>
      </c>
      <c r="J3160" s="30">
        <v>0</v>
      </c>
      <c r="K3160" s="30">
        <v>0</v>
      </c>
      <c r="L3160" s="30">
        <v>0</v>
      </c>
      <c r="M3160" s="30">
        <v>0</v>
      </c>
      <c r="N3160" s="30">
        <v>0</v>
      </c>
      <c r="O3160" s="25" t="s">
        <v>5292</v>
      </c>
    </row>
    <row r="3161" spans="1:15" ht="60.6">
      <c r="A3161" s="21" t="s">
        <v>5290</v>
      </c>
      <c r="B3161" s="21" t="s">
        <v>5291</v>
      </c>
      <c r="C3161" s="21" t="s">
        <v>2258</v>
      </c>
      <c r="D3161" s="34" t="s">
        <v>2161</v>
      </c>
      <c r="E3161" s="34" t="s">
        <v>2161</v>
      </c>
      <c r="F3161" s="34" t="s">
        <v>2161</v>
      </c>
      <c r="G3161" s="34" t="s">
        <v>2161</v>
      </c>
      <c r="H3161" s="34" t="s">
        <v>2161</v>
      </c>
      <c r="I3161" s="34" t="s">
        <v>2161</v>
      </c>
      <c r="J3161" s="34" t="s">
        <v>2161</v>
      </c>
      <c r="K3161" s="34" t="s">
        <v>2161</v>
      </c>
      <c r="L3161" s="34" t="s">
        <v>2161</v>
      </c>
      <c r="M3161" s="34" t="s">
        <v>2161</v>
      </c>
      <c r="N3161" s="34" t="s">
        <v>2161</v>
      </c>
      <c r="O3161" s="25" t="s">
        <v>5292</v>
      </c>
    </row>
    <row r="3162" spans="1:15" ht="60.6">
      <c r="A3162" s="21" t="s">
        <v>5293</v>
      </c>
      <c r="B3162" s="21" t="s">
        <v>5294</v>
      </c>
      <c r="C3162" s="21" t="s">
        <v>2157</v>
      </c>
      <c r="D3162" s="30" t="s">
        <v>2161</v>
      </c>
      <c r="E3162" s="30" t="s">
        <v>2161</v>
      </c>
      <c r="F3162" s="30" t="s">
        <v>2161</v>
      </c>
      <c r="G3162" s="30" t="s">
        <v>2161</v>
      </c>
      <c r="H3162" s="30" t="s">
        <v>2161</v>
      </c>
      <c r="I3162" s="30" t="s">
        <v>2158</v>
      </c>
      <c r="J3162" s="30" t="s">
        <v>2158</v>
      </c>
      <c r="K3162" s="30" t="s">
        <v>2158</v>
      </c>
      <c r="L3162" s="30" t="s">
        <v>2158</v>
      </c>
      <c r="M3162" s="30" t="s">
        <v>2158</v>
      </c>
      <c r="N3162" s="30" t="s">
        <v>2158</v>
      </c>
      <c r="O3162" s="25" t="s">
        <v>5295</v>
      </c>
    </row>
    <row r="3163" spans="1:15" ht="60.6">
      <c r="A3163" s="21" t="s">
        <v>5293</v>
      </c>
      <c r="B3163" s="21" t="s">
        <v>5294</v>
      </c>
      <c r="C3163" s="21" t="s">
        <v>2257</v>
      </c>
      <c r="D3163" s="30" t="s">
        <v>2161</v>
      </c>
      <c r="E3163" s="30" t="s">
        <v>2161</v>
      </c>
      <c r="F3163" s="30" t="s">
        <v>2161</v>
      </c>
      <c r="G3163" s="30" t="s">
        <v>2161</v>
      </c>
      <c r="H3163" s="30" t="s">
        <v>2161</v>
      </c>
      <c r="I3163" s="30" t="s">
        <v>1125</v>
      </c>
      <c r="J3163" s="30" t="s">
        <v>1125</v>
      </c>
      <c r="K3163" s="30" t="s">
        <v>1125</v>
      </c>
      <c r="L3163" s="30" t="s">
        <v>1125</v>
      </c>
      <c r="M3163" s="30" t="s">
        <v>1125</v>
      </c>
      <c r="N3163" s="30" t="s">
        <v>1125</v>
      </c>
      <c r="O3163" s="25" t="s">
        <v>5295</v>
      </c>
    </row>
    <row r="3164" spans="1:15" ht="60.6">
      <c r="A3164" s="21" t="s">
        <v>5293</v>
      </c>
      <c r="B3164" s="21" t="s">
        <v>5294</v>
      </c>
      <c r="C3164" s="21" t="s">
        <v>2258</v>
      </c>
      <c r="D3164" s="34" t="s">
        <v>2161</v>
      </c>
      <c r="E3164" s="34" t="s">
        <v>2161</v>
      </c>
      <c r="F3164" s="34" t="s">
        <v>2161</v>
      </c>
      <c r="G3164" s="34" t="s">
        <v>2161</v>
      </c>
      <c r="H3164" s="34" t="s">
        <v>2161</v>
      </c>
      <c r="I3164" s="34" t="s">
        <v>1125</v>
      </c>
      <c r="J3164" s="34" t="s">
        <v>1125</v>
      </c>
      <c r="K3164" s="34" t="s">
        <v>1125</v>
      </c>
      <c r="L3164" s="34" t="s">
        <v>1125</v>
      </c>
      <c r="M3164" s="34" t="s">
        <v>1125</v>
      </c>
      <c r="N3164" s="34" t="s">
        <v>1125</v>
      </c>
      <c r="O3164" s="25" t="s">
        <v>5295</v>
      </c>
    </row>
    <row r="3165" spans="1:15" ht="60.6">
      <c r="A3165" s="21" t="s">
        <v>5296</v>
      </c>
      <c r="B3165" s="21" t="s">
        <v>5297</v>
      </c>
      <c r="C3165" s="21" t="s">
        <v>2157</v>
      </c>
      <c r="D3165" s="30" t="s">
        <v>2161</v>
      </c>
      <c r="E3165" s="30" t="s">
        <v>2161</v>
      </c>
      <c r="F3165" s="30" t="s">
        <v>2161</v>
      </c>
      <c r="G3165" s="30" t="s">
        <v>2161</v>
      </c>
      <c r="H3165" s="30" t="s">
        <v>2161</v>
      </c>
      <c r="I3165" s="30">
        <v>0</v>
      </c>
      <c r="J3165" s="30">
        <v>0</v>
      </c>
      <c r="K3165" s="30">
        <v>0</v>
      </c>
      <c r="L3165" s="30">
        <v>0</v>
      </c>
      <c r="M3165" s="30">
        <v>0</v>
      </c>
      <c r="N3165" s="30">
        <v>0</v>
      </c>
      <c r="O3165" s="25" t="s">
        <v>5298</v>
      </c>
    </row>
    <row r="3166" spans="1:15" ht="60.6">
      <c r="A3166" s="21" t="s">
        <v>5296</v>
      </c>
      <c r="B3166" s="21" t="s">
        <v>5297</v>
      </c>
      <c r="C3166" s="21" t="s">
        <v>2257</v>
      </c>
      <c r="D3166" s="30" t="s">
        <v>2161</v>
      </c>
      <c r="E3166" s="30" t="s">
        <v>2161</v>
      </c>
      <c r="F3166" s="30" t="s">
        <v>2161</v>
      </c>
      <c r="G3166" s="30" t="s">
        <v>2161</v>
      </c>
      <c r="H3166" s="30" t="s">
        <v>2161</v>
      </c>
      <c r="I3166" s="30">
        <v>0</v>
      </c>
      <c r="J3166" s="30">
        <v>0</v>
      </c>
      <c r="K3166" s="30">
        <v>0</v>
      </c>
      <c r="L3166" s="30">
        <v>0</v>
      </c>
      <c r="M3166" s="30">
        <v>0</v>
      </c>
      <c r="N3166" s="30">
        <v>0</v>
      </c>
      <c r="O3166" s="25" t="s">
        <v>5298</v>
      </c>
    </row>
    <row r="3167" spans="1:15" ht="60.6">
      <c r="A3167" s="21" t="s">
        <v>5296</v>
      </c>
      <c r="B3167" s="21" t="s">
        <v>5297</v>
      </c>
      <c r="C3167" s="21" t="s">
        <v>2258</v>
      </c>
      <c r="D3167" s="34" t="s">
        <v>2161</v>
      </c>
      <c r="E3167" s="34" t="s">
        <v>2161</v>
      </c>
      <c r="F3167" s="34" t="s">
        <v>2161</v>
      </c>
      <c r="G3167" s="34" t="s">
        <v>2161</v>
      </c>
      <c r="H3167" s="34" t="s">
        <v>2161</v>
      </c>
      <c r="I3167" s="34" t="s">
        <v>2161</v>
      </c>
      <c r="J3167" s="34" t="s">
        <v>2161</v>
      </c>
      <c r="K3167" s="34" t="s">
        <v>2161</v>
      </c>
      <c r="L3167" s="34" t="s">
        <v>2161</v>
      </c>
      <c r="M3167" s="34" t="s">
        <v>2161</v>
      </c>
      <c r="N3167" s="34" t="s">
        <v>2161</v>
      </c>
      <c r="O3167" s="25" t="s">
        <v>5298</v>
      </c>
    </row>
    <row r="3168" spans="1:15" ht="60.6">
      <c r="A3168" s="21" t="s">
        <v>5299</v>
      </c>
      <c r="B3168" s="21" t="s">
        <v>5300</v>
      </c>
      <c r="C3168" s="21" t="s">
        <v>2157</v>
      </c>
      <c r="D3168" s="30">
        <v>5811</v>
      </c>
      <c r="E3168" s="30">
        <v>4675</v>
      </c>
      <c r="F3168" s="30">
        <v>4475</v>
      </c>
      <c r="G3168" s="30">
        <v>4817</v>
      </c>
      <c r="H3168" s="30" t="s">
        <v>2158</v>
      </c>
      <c r="I3168" s="30" t="s">
        <v>2161</v>
      </c>
      <c r="J3168" s="30" t="s">
        <v>2161</v>
      </c>
      <c r="K3168" s="30" t="s">
        <v>2161</v>
      </c>
      <c r="L3168" s="30" t="s">
        <v>2161</v>
      </c>
      <c r="M3168" s="30" t="s">
        <v>2161</v>
      </c>
      <c r="N3168" s="30" t="s">
        <v>2161</v>
      </c>
      <c r="O3168" s="25" t="s">
        <v>5301</v>
      </c>
    </row>
    <row r="3169" spans="1:15" ht="60.6">
      <c r="A3169" s="21" t="s">
        <v>5299</v>
      </c>
      <c r="B3169" s="21" t="s">
        <v>5300</v>
      </c>
      <c r="C3169" s="21" t="s">
        <v>2257</v>
      </c>
      <c r="D3169" s="30">
        <v>5422200</v>
      </c>
      <c r="E3169" s="30">
        <v>3647050</v>
      </c>
      <c r="F3169" s="30">
        <v>3183945</v>
      </c>
      <c r="G3169" s="30">
        <v>3164990</v>
      </c>
      <c r="H3169" s="30" t="s">
        <v>1125</v>
      </c>
      <c r="I3169" s="30" t="s">
        <v>2161</v>
      </c>
      <c r="J3169" s="30" t="s">
        <v>2161</v>
      </c>
      <c r="K3169" s="30" t="s">
        <v>2161</v>
      </c>
      <c r="L3169" s="30" t="s">
        <v>2161</v>
      </c>
      <c r="M3169" s="30" t="s">
        <v>2161</v>
      </c>
      <c r="N3169" s="30" t="s">
        <v>2161</v>
      </c>
      <c r="O3169" s="25" t="s">
        <v>5301</v>
      </c>
    </row>
    <row r="3170" spans="1:15" ht="60.6">
      <c r="A3170" s="21" t="s">
        <v>5299</v>
      </c>
      <c r="B3170" s="21" t="s">
        <v>5300</v>
      </c>
      <c r="C3170" s="21" t="s">
        <v>2258</v>
      </c>
      <c r="D3170" s="34">
        <v>1.07</v>
      </c>
      <c r="E3170" s="34">
        <v>1.28</v>
      </c>
      <c r="F3170" s="34">
        <v>1.41</v>
      </c>
      <c r="G3170" s="34">
        <v>1.52</v>
      </c>
      <c r="H3170" s="34" t="s">
        <v>1125</v>
      </c>
      <c r="I3170" s="34" t="s">
        <v>2161</v>
      </c>
      <c r="J3170" s="34" t="s">
        <v>2161</v>
      </c>
      <c r="K3170" s="34" t="s">
        <v>2161</v>
      </c>
      <c r="L3170" s="34" t="s">
        <v>2161</v>
      </c>
      <c r="M3170" s="34" t="s">
        <v>2161</v>
      </c>
      <c r="N3170" s="34" t="s">
        <v>2161</v>
      </c>
      <c r="O3170" s="25" t="s">
        <v>5301</v>
      </c>
    </row>
    <row r="3171" spans="1:15" ht="45.6">
      <c r="A3171" s="21" t="s">
        <v>5302</v>
      </c>
      <c r="B3171" s="21" t="s">
        <v>5303</v>
      </c>
      <c r="C3171" s="21" t="s">
        <v>2157</v>
      </c>
      <c r="D3171" s="30" t="s">
        <v>2158</v>
      </c>
      <c r="E3171" s="30" t="s">
        <v>2158</v>
      </c>
      <c r="F3171" s="30" t="s">
        <v>2158</v>
      </c>
      <c r="G3171" s="30" t="s">
        <v>2158</v>
      </c>
      <c r="H3171" s="30" t="s">
        <v>2158</v>
      </c>
      <c r="I3171" s="30" t="s">
        <v>2158</v>
      </c>
      <c r="J3171" s="30" t="s">
        <v>2158</v>
      </c>
      <c r="K3171" s="30">
        <v>0</v>
      </c>
      <c r="L3171" s="30">
        <v>0</v>
      </c>
      <c r="M3171" s="30">
        <v>0</v>
      </c>
      <c r="N3171" s="30">
        <v>0</v>
      </c>
      <c r="O3171" s="25"/>
    </row>
    <row r="3172" spans="1:15" ht="45.6">
      <c r="A3172" s="21" t="s">
        <v>5302</v>
      </c>
      <c r="B3172" s="21" t="s">
        <v>5303</v>
      </c>
      <c r="C3172" s="21" t="s">
        <v>2257</v>
      </c>
      <c r="D3172" s="30" t="s">
        <v>1125</v>
      </c>
      <c r="E3172" s="30" t="s">
        <v>1125</v>
      </c>
      <c r="F3172" s="30" t="s">
        <v>1125</v>
      </c>
      <c r="G3172" s="30" t="s">
        <v>1125</v>
      </c>
      <c r="H3172" s="30" t="s">
        <v>1125</v>
      </c>
      <c r="I3172" s="30" t="s">
        <v>1125</v>
      </c>
      <c r="J3172" s="30" t="s">
        <v>1125</v>
      </c>
      <c r="K3172" s="30">
        <v>0</v>
      </c>
      <c r="L3172" s="30">
        <v>0</v>
      </c>
      <c r="M3172" s="30">
        <v>0</v>
      </c>
      <c r="N3172" s="30">
        <v>0</v>
      </c>
      <c r="O3172" s="25"/>
    </row>
    <row r="3173" spans="1:15" ht="45.6">
      <c r="A3173" s="21" t="s">
        <v>5302</v>
      </c>
      <c r="B3173" s="21" t="s">
        <v>5303</v>
      </c>
      <c r="C3173" s="21" t="s">
        <v>2258</v>
      </c>
      <c r="D3173" s="34" t="s">
        <v>1125</v>
      </c>
      <c r="E3173" s="34" t="s">
        <v>1125</v>
      </c>
      <c r="F3173" s="34" t="s">
        <v>1125</v>
      </c>
      <c r="G3173" s="34" t="s">
        <v>1125</v>
      </c>
      <c r="H3173" s="34" t="s">
        <v>1125</v>
      </c>
      <c r="I3173" s="34" t="s">
        <v>1125</v>
      </c>
      <c r="J3173" s="34" t="s">
        <v>1125</v>
      </c>
      <c r="K3173" s="34" t="s">
        <v>2161</v>
      </c>
      <c r="L3173" s="34" t="s">
        <v>2161</v>
      </c>
      <c r="M3173" s="34" t="s">
        <v>2161</v>
      </c>
      <c r="N3173" s="34" t="s">
        <v>2161</v>
      </c>
      <c r="O3173" s="25"/>
    </row>
    <row r="3174" spans="1:15" ht="60.6">
      <c r="A3174" s="21" t="s">
        <v>5304</v>
      </c>
      <c r="B3174" s="21" t="s">
        <v>5305</v>
      </c>
      <c r="C3174" s="21" t="s">
        <v>2157</v>
      </c>
      <c r="D3174" s="30" t="s">
        <v>2161</v>
      </c>
      <c r="E3174" s="30" t="s">
        <v>2161</v>
      </c>
      <c r="F3174" s="30" t="s">
        <v>2161</v>
      </c>
      <c r="G3174" s="30" t="s">
        <v>2161</v>
      </c>
      <c r="H3174" s="30" t="s">
        <v>2161</v>
      </c>
      <c r="I3174" s="30" t="s">
        <v>2158</v>
      </c>
      <c r="J3174" s="30" t="s">
        <v>2158</v>
      </c>
      <c r="K3174" s="30" t="s">
        <v>2158</v>
      </c>
      <c r="L3174" s="30" t="s">
        <v>2158</v>
      </c>
      <c r="M3174" s="30" t="s">
        <v>2158</v>
      </c>
      <c r="N3174" s="30" t="s">
        <v>2158</v>
      </c>
      <c r="O3174" s="25" t="s">
        <v>5306</v>
      </c>
    </row>
    <row r="3175" spans="1:15" ht="60.6">
      <c r="A3175" s="21" t="s">
        <v>5304</v>
      </c>
      <c r="B3175" s="21" t="s">
        <v>5305</v>
      </c>
      <c r="C3175" s="21" t="s">
        <v>2257</v>
      </c>
      <c r="D3175" s="30" t="s">
        <v>2161</v>
      </c>
      <c r="E3175" s="30" t="s">
        <v>2161</v>
      </c>
      <c r="F3175" s="30" t="s">
        <v>2161</v>
      </c>
      <c r="G3175" s="30" t="s">
        <v>2161</v>
      </c>
      <c r="H3175" s="30" t="s">
        <v>2161</v>
      </c>
      <c r="I3175" s="30" t="s">
        <v>1125</v>
      </c>
      <c r="J3175" s="30" t="s">
        <v>1125</v>
      </c>
      <c r="K3175" s="30" t="s">
        <v>1125</v>
      </c>
      <c r="L3175" s="30" t="s">
        <v>1125</v>
      </c>
      <c r="M3175" s="30" t="s">
        <v>1125</v>
      </c>
      <c r="N3175" s="30" t="s">
        <v>1125</v>
      </c>
      <c r="O3175" s="25" t="s">
        <v>5306</v>
      </c>
    </row>
    <row r="3176" spans="1:15" ht="60.6">
      <c r="A3176" s="21" t="s">
        <v>5304</v>
      </c>
      <c r="B3176" s="21" t="s">
        <v>5305</v>
      </c>
      <c r="C3176" s="21" t="s">
        <v>2258</v>
      </c>
      <c r="D3176" s="34" t="s">
        <v>2161</v>
      </c>
      <c r="E3176" s="34" t="s">
        <v>2161</v>
      </c>
      <c r="F3176" s="34" t="s">
        <v>2161</v>
      </c>
      <c r="G3176" s="34" t="s">
        <v>2161</v>
      </c>
      <c r="H3176" s="34" t="s">
        <v>2161</v>
      </c>
      <c r="I3176" s="34" t="s">
        <v>1125</v>
      </c>
      <c r="J3176" s="34" t="s">
        <v>1125</v>
      </c>
      <c r="K3176" s="34" t="s">
        <v>1125</v>
      </c>
      <c r="L3176" s="34" t="s">
        <v>1125</v>
      </c>
      <c r="M3176" s="34" t="s">
        <v>1125</v>
      </c>
      <c r="N3176" s="34" t="s">
        <v>1125</v>
      </c>
      <c r="O3176" s="25" t="s">
        <v>5306</v>
      </c>
    </row>
    <row r="3177" spans="1:15" ht="60.6">
      <c r="A3177" s="21" t="s">
        <v>5307</v>
      </c>
      <c r="B3177" s="21" t="s">
        <v>5308</v>
      </c>
      <c r="C3177" s="21" t="s">
        <v>2157</v>
      </c>
      <c r="D3177" s="30">
        <v>0</v>
      </c>
      <c r="E3177" s="30">
        <v>0</v>
      </c>
      <c r="F3177" s="30">
        <v>0</v>
      </c>
      <c r="G3177" s="30">
        <v>0</v>
      </c>
      <c r="H3177" s="30">
        <v>0</v>
      </c>
      <c r="I3177" s="30" t="s">
        <v>2161</v>
      </c>
      <c r="J3177" s="30" t="s">
        <v>2161</v>
      </c>
      <c r="K3177" s="30" t="s">
        <v>2161</v>
      </c>
      <c r="L3177" s="30" t="s">
        <v>2161</v>
      </c>
      <c r="M3177" s="30" t="s">
        <v>2161</v>
      </c>
      <c r="N3177" s="30" t="s">
        <v>2161</v>
      </c>
      <c r="O3177" s="25" t="s">
        <v>5309</v>
      </c>
    </row>
    <row r="3178" spans="1:15" ht="60.6">
      <c r="A3178" s="21" t="s">
        <v>5307</v>
      </c>
      <c r="B3178" s="21" t="s">
        <v>5308</v>
      </c>
      <c r="C3178" s="21" t="s">
        <v>2257</v>
      </c>
      <c r="D3178" s="30">
        <v>0</v>
      </c>
      <c r="E3178" s="30">
        <v>0</v>
      </c>
      <c r="F3178" s="30">
        <v>0</v>
      </c>
      <c r="G3178" s="30">
        <v>0</v>
      </c>
      <c r="H3178" s="30">
        <v>0</v>
      </c>
      <c r="I3178" s="30" t="s">
        <v>2161</v>
      </c>
      <c r="J3178" s="30" t="s">
        <v>2161</v>
      </c>
      <c r="K3178" s="30" t="s">
        <v>2161</v>
      </c>
      <c r="L3178" s="30" t="s">
        <v>2161</v>
      </c>
      <c r="M3178" s="30" t="s">
        <v>2161</v>
      </c>
      <c r="N3178" s="30" t="s">
        <v>2161</v>
      </c>
      <c r="O3178" s="25" t="s">
        <v>5309</v>
      </c>
    </row>
    <row r="3179" spans="1:15" ht="60.6">
      <c r="A3179" s="21" t="s">
        <v>5307</v>
      </c>
      <c r="B3179" s="21" t="s">
        <v>5308</v>
      </c>
      <c r="C3179" s="21" t="s">
        <v>2258</v>
      </c>
      <c r="D3179" s="34" t="s">
        <v>2161</v>
      </c>
      <c r="E3179" s="34" t="s">
        <v>2161</v>
      </c>
      <c r="F3179" s="34" t="s">
        <v>2161</v>
      </c>
      <c r="G3179" s="34" t="s">
        <v>2161</v>
      </c>
      <c r="H3179" s="34" t="s">
        <v>2161</v>
      </c>
      <c r="I3179" s="34" t="s">
        <v>2161</v>
      </c>
      <c r="J3179" s="34" t="s">
        <v>2161</v>
      </c>
      <c r="K3179" s="34" t="s">
        <v>2161</v>
      </c>
      <c r="L3179" s="34" t="s">
        <v>2161</v>
      </c>
      <c r="M3179" s="34" t="s">
        <v>2161</v>
      </c>
      <c r="N3179" s="34" t="s">
        <v>2161</v>
      </c>
      <c r="O3179" s="25" t="s">
        <v>5309</v>
      </c>
    </row>
    <row r="3180" spans="1:15" ht="60.6">
      <c r="A3180" s="21" t="s">
        <v>5310</v>
      </c>
      <c r="B3180" s="21" t="s">
        <v>5311</v>
      </c>
      <c r="C3180" s="21" t="s">
        <v>2157</v>
      </c>
      <c r="D3180" s="30" t="s">
        <v>2161</v>
      </c>
      <c r="E3180" s="30" t="s">
        <v>2161</v>
      </c>
      <c r="F3180" s="30" t="s">
        <v>2161</v>
      </c>
      <c r="G3180" s="30" t="s">
        <v>2161</v>
      </c>
      <c r="H3180" s="30" t="s">
        <v>2161</v>
      </c>
      <c r="I3180" s="30">
        <v>0</v>
      </c>
      <c r="J3180" s="30">
        <v>0</v>
      </c>
      <c r="K3180" s="30">
        <v>0</v>
      </c>
      <c r="L3180" s="30">
        <v>0</v>
      </c>
      <c r="M3180" s="30">
        <v>0</v>
      </c>
      <c r="N3180" s="30">
        <v>0</v>
      </c>
      <c r="O3180" s="25" t="s">
        <v>5312</v>
      </c>
    </row>
    <row r="3181" spans="1:15" ht="60.6">
      <c r="A3181" s="21" t="s">
        <v>5310</v>
      </c>
      <c r="B3181" s="21" t="s">
        <v>5311</v>
      </c>
      <c r="C3181" s="21" t="s">
        <v>2257</v>
      </c>
      <c r="D3181" s="30" t="s">
        <v>2161</v>
      </c>
      <c r="E3181" s="30" t="s">
        <v>2161</v>
      </c>
      <c r="F3181" s="30" t="s">
        <v>2161</v>
      </c>
      <c r="G3181" s="30" t="s">
        <v>2161</v>
      </c>
      <c r="H3181" s="30" t="s">
        <v>2161</v>
      </c>
      <c r="I3181" s="30">
        <v>0</v>
      </c>
      <c r="J3181" s="30">
        <v>0</v>
      </c>
      <c r="K3181" s="30">
        <v>0</v>
      </c>
      <c r="L3181" s="30">
        <v>0</v>
      </c>
      <c r="M3181" s="30">
        <v>0</v>
      </c>
      <c r="N3181" s="30">
        <v>0</v>
      </c>
      <c r="O3181" s="25" t="s">
        <v>5312</v>
      </c>
    </row>
    <row r="3182" spans="1:15" ht="60.6">
      <c r="A3182" s="21" t="s">
        <v>5310</v>
      </c>
      <c r="B3182" s="21" t="s">
        <v>5311</v>
      </c>
      <c r="C3182" s="21" t="s">
        <v>2258</v>
      </c>
      <c r="D3182" s="34" t="s">
        <v>2161</v>
      </c>
      <c r="E3182" s="34" t="s">
        <v>2161</v>
      </c>
      <c r="F3182" s="34" t="s">
        <v>2161</v>
      </c>
      <c r="G3182" s="34" t="s">
        <v>2161</v>
      </c>
      <c r="H3182" s="34" t="s">
        <v>2161</v>
      </c>
      <c r="I3182" s="34" t="s">
        <v>2161</v>
      </c>
      <c r="J3182" s="34" t="s">
        <v>2161</v>
      </c>
      <c r="K3182" s="34" t="s">
        <v>2161</v>
      </c>
      <c r="L3182" s="34" t="s">
        <v>2161</v>
      </c>
      <c r="M3182" s="34" t="s">
        <v>2161</v>
      </c>
      <c r="N3182" s="34" t="s">
        <v>2161</v>
      </c>
      <c r="O3182" s="25" t="s">
        <v>5312</v>
      </c>
    </row>
    <row r="3183" spans="1:15" ht="60.6">
      <c r="A3183" s="21" t="s">
        <v>5313</v>
      </c>
      <c r="B3183" s="21" t="s">
        <v>5314</v>
      </c>
      <c r="C3183" s="21" t="s">
        <v>2157</v>
      </c>
      <c r="D3183" s="30" t="s">
        <v>2161</v>
      </c>
      <c r="E3183" s="30" t="s">
        <v>2161</v>
      </c>
      <c r="F3183" s="30" t="s">
        <v>2161</v>
      </c>
      <c r="G3183" s="30" t="s">
        <v>2161</v>
      </c>
      <c r="H3183" s="30" t="s">
        <v>2161</v>
      </c>
      <c r="I3183" s="30">
        <v>0</v>
      </c>
      <c r="J3183" s="30">
        <v>0</v>
      </c>
      <c r="K3183" s="30" t="s">
        <v>2158</v>
      </c>
      <c r="L3183" s="30" t="s">
        <v>2158</v>
      </c>
      <c r="M3183" s="30">
        <v>239</v>
      </c>
      <c r="N3183" s="30" t="s">
        <v>2158</v>
      </c>
      <c r="O3183" s="25" t="s">
        <v>5315</v>
      </c>
    </row>
    <row r="3184" spans="1:15" ht="60.6">
      <c r="A3184" s="21" t="s">
        <v>5313</v>
      </c>
      <c r="B3184" s="21" t="s">
        <v>5314</v>
      </c>
      <c r="C3184" s="21" t="s">
        <v>2257</v>
      </c>
      <c r="D3184" s="30" t="s">
        <v>2161</v>
      </c>
      <c r="E3184" s="30" t="s">
        <v>2161</v>
      </c>
      <c r="F3184" s="30" t="s">
        <v>2161</v>
      </c>
      <c r="G3184" s="30" t="s">
        <v>2161</v>
      </c>
      <c r="H3184" s="30" t="s">
        <v>2161</v>
      </c>
      <c r="I3184" s="30">
        <v>0</v>
      </c>
      <c r="J3184" s="30">
        <v>0</v>
      </c>
      <c r="K3184" s="30" t="s">
        <v>1125</v>
      </c>
      <c r="L3184" s="30" t="s">
        <v>1125</v>
      </c>
      <c r="M3184" s="30" t="s">
        <v>1125</v>
      </c>
      <c r="N3184" s="30" t="s">
        <v>1125</v>
      </c>
      <c r="O3184" s="25" t="s">
        <v>5315</v>
      </c>
    </row>
    <row r="3185" spans="1:15" ht="60.6">
      <c r="A3185" s="21" t="s">
        <v>5313</v>
      </c>
      <c r="B3185" s="21" t="s">
        <v>5314</v>
      </c>
      <c r="C3185" s="21" t="s">
        <v>2258</v>
      </c>
      <c r="D3185" s="34" t="s">
        <v>2161</v>
      </c>
      <c r="E3185" s="34" t="s">
        <v>2161</v>
      </c>
      <c r="F3185" s="34" t="s">
        <v>2161</v>
      </c>
      <c r="G3185" s="34" t="s">
        <v>2161</v>
      </c>
      <c r="H3185" s="34" t="s">
        <v>2161</v>
      </c>
      <c r="I3185" s="34" t="s">
        <v>2161</v>
      </c>
      <c r="J3185" s="34" t="s">
        <v>2161</v>
      </c>
      <c r="K3185" s="34" t="s">
        <v>1125</v>
      </c>
      <c r="L3185" s="34" t="s">
        <v>1125</v>
      </c>
      <c r="M3185" s="34" t="s">
        <v>1125</v>
      </c>
      <c r="N3185" s="34" t="s">
        <v>1125</v>
      </c>
      <c r="O3185" s="25" t="s">
        <v>5315</v>
      </c>
    </row>
    <row r="3186" spans="1:15" ht="90.6">
      <c r="A3186" s="21" t="s">
        <v>5316</v>
      </c>
      <c r="B3186" s="21" t="s">
        <v>5317</v>
      </c>
      <c r="C3186" s="21" t="s">
        <v>2157</v>
      </c>
      <c r="D3186" s="30" t="s">
        <v>2158</v>
      </c>
      <c r="E3186" s="30" t="s">
        <v>2158</v>
      </c>
      <c r="F3186" s="30" t="s">
        <v>2158</v>
      </c>
      <c r="G3186" s="30" t="s">
        <v>2158</v>
      </c>
      <c r="H3186" s="30" t="s">
        <v>2158</v>
      </c>
      <c r="I3186" s="30" t="s">
        <v>2158</v>
      </c>
      <c r="J3186" s="30" t="s">
        <v>2158</v>
      </c>
      <c r="K3186" s="30" t="s">
        <v>2158</v>
      </c>
      <c r="L3186" s="30" t="s">
        <v>2158</v>
      </c>
      <c r="M3186" s="30" t="s">
        <v>2161</v>
      </c>
      <c r="N3186" s="30" t="s">
        <v>2161</v>
      </c>
      <c r="O3186" s="25" t="s">
        <v>5318</v>
      </c>
    </row>
    <row r="3187" spans="1:15" ht="90.6">
      <c r="A3187" s="21" t="s">
        <v>5316</v>
      </c>
      <c r="B3187" s="21" t="s">
        <v>5317</v>
      </c>
      <c r="C3187" s="21" t="s">
        <v>2257</v>
      </c>
      <c r="D3187" s="30" t="s">
        <v>1125</v>
      </c>
      <c r="E3187" s="30" t="s">
        <v>1125</v>
      </c>
      <c r="F3187" s="30" t="s">
        <v>1125</v>
      </c>
      <c r="G3187" s="30" t="s">
        <v>1125</v>
      </c>
      <c r="H3187" s="30" t="s">
        <v>1125</v>
      </c>
      <c r="I3187" s="30" t="s">
        <v>1125</v>
      </c>
      <c r="J3187" s="30" t="s">
        <v>1125</v>
      </c>
      <c r="K3187" s="30" t="s">
        <v>1125</v>
      </c>
      <c r="L3187" s="30" t="s">
        <v>1125</v>
      </c>
      <c r="M3187" s="30" t="s">
        <v>2161</v>
      </c>
      <c r="N3187" s="30" t="s">
        <v>2161</v>
      </c>
      <c r="O3187" s="25" t="s">
        <v>5318</v>
      </c>
    </row>
    <row r="3188" spans="1:15" ht="90.6">
      <c r="A3188" s="21" t="s">
        <v>5316</v>
      </c>
      <c r="B3188" s="21" t="s">
        <v>5317</v>
      </c>
      <c r="C3188" s="21" t="s">
        <v>2258</v>
      </c>
      <c r="D3188" s="34" t="s">
        <v>1125</v>
      </c>
      <c r="E3188" s="34" t="s">
        <v>1125</v>
      </c>
      <c r="F3188" s="34" t="s">
        <v>1125</v>
      </c>
      <c r="G3188" s="34" t="s">
        <v>1125</v>
      </c>
      <c r="H3188" s="34" t="s">
        <v>1125</v>
      </c>
      <c r="I3188" s="34" t="s">
        <v>1125</v>
      </c>
      <c r="J3188" s="34" t="s">
        <v>1125</v>
      </c>
      <c r="K3188" s="34" t="s">
        <v>1125</v>
      </c>
      <c r="L3188" s="34" t="s">
        <v>1125</v>
      </c>
      <c r="M3188" s="34" t="s">
        <v>2161</v>
      </c>
      <c r="N3188" s="34" t="s">
        <v>2161</v>
      </c>
      <c r="O3188" s="25" t="s">
        <v>5318</v>
      </c>
    </row>
    <row r="3189" spans="1:15" ht="60.6">
      <c r="A3189" s="21" t="s">
        <v>5319</v>
      </c>
      <c r="B3189" s="21" t="s">
        <v>5320</v>
      </c>
      <c r="C3189" s="21" t="s">
        <v>2157</v>
      </c>
      <c r="D3189" s="30" t="s">
        <v>2161</v>
      </c>
      <c r="E3189" s="30" t="s">
        <v>2161</v>
      </c>
      <c r="F3189" s="30" t="s">
        <v>2161</v>
      </c>
      <c r="G3189" s="30" t="s">
        <v>2161</v>
      </c>
      <c r="H3189" s="30" t="s">
        <v>2161</v>
      </c>
      <c r="I3189" s="30" t="s">
        <v>2161</v>
      </c>
      <c r="J3189" s="30" t="s">
        <v>2161</v>
      </c>
      <c r="K3189" s="30" t="s">
        <v>2161</v>
      </c>
      <c r="L3189" s="30" t="s">
        <v>2161</v>
      </c>
      <c r="M3189" s="30" t="s">
        <v>2158</v>
      </c>
      <c r="N3189" s="30" t="s">
        <v>2158</v>
      </c>
      <c r="O3189" s="25" t="s">
        <v>5321</v>
      </c>
    </row>
    <row r="3190" spans="1:15" ht="60.6">
      <c r="A3190" s="21" t="s">
        <v>5319</v>
      </c>
      <c r="B3190" s="21" t="s">
        <v>5320</v>
      </c>
      <c r="C3190" s="21" t="s">
        <v>2257</v>
      </c>
      <c r="D3190" s="30" t="s">
        <v>2161</v>
      </c>
      <c r="E3190" s="30" t="s">
        <v>2161</v>
      </c>
      <c r="F3190" s="30" t="s">
        <v>2161</v>
      </c>
      <c r="G3190" s="30" t="s">
        <v>2161</v>
      </c>
      <c r="H3190" s="30" t="s">
        <v>2161</v>
      </c>
      <c r="I3190" s="30" t="s">
        <v>2161</v>
      </c>
      <c r="J3190" s="30" t="s">
        <v>2161</v>
      </c>
      <c r="K3190" s="30" t="s">
        <v>2161</v>
      </c>
      <c r="L3190" s="30" t="s">
        <v>2161</v>
      </c>
      <c r="M3190" s="30" t="s">
        <v>1125</v>
      </c>
      <c r="N3190" s="30" t="s">
        <v>1125</v>
      </c>
      <c r="O3190" s="25" t="s">
        <v>5321</v>
      </c>
    </row>
    <row r="3191" spans="1:15" ht="60.6">
      <c r="A3191" s="21" t="s">
        <v>5319</v>
      </c>
      <c r="B3191" s="21" t="s">
        <v>5320</v>
      </c>
      <c r="C3191" s="21" t="s">
        <v>2258</v>
      </c>
      <c r="D3191" s="34" t="s">
        <v>2161</v>
      </c>
      <c r="E3191" s="34" t="s">
        <v>2161</v>
      </c>
      <c r="F3191" s="34" t="s">
        <v>2161</v>
      </c>
      <c r="G3191" s="34" t="s">
        <v>2161</v>
      </c>
      <c r="H3191" s="34" t="s">
        <v>2161</v>
      </c>
      <c r="I3191" s="34" t="s">
        <v>2161</v>
      </c>
      <c r="J3191" s="34" t="s">
        <v>2161</v>
      </c>
      <c r="K3191" s="34" t="s">
        <v>2161</v>
      </c>
      <c r="L3191" s="34" t="s">
        <v>2161</v>
      </c>
      <c r="M3191" s="34" t="s">
        <v>1125</v>
      </c>
      <c r="N3191" s="34" t="s">
        <v>1125</v>
      </c>
      <c r="O3191" s="25" t="s">
        <v>5321</v>
      </c>
    </row>
    <row r="3192" spans="1:15" ht="60.6">
      <c r="A3192" s="21" t="s">
        <v>5322</v>
      </c>
      <c r="B3192" s="21" t="s">
        <v>5323</v>
      </c>
      <c r="C3192" s="21" t="s">
        <v>2157</v>
      </c>
      <c r="D3192" s="30" t="s">
        <v>2161</v>
      </c>
      <c r="E3192" s="30" t="s">
        <v>2161</v>
      </c>
      <c r="F3192" s="30" t="s">
        <v>2161</v>
      </c>
      <c r="G3192" s="30" t="s">
        <v>2161</v>
      </c>
      <c r="H3192" s="30" t="s">
        <v>2161</v>
      </c>
      <c r="I3192" s="30" t="s">
        <v>2161</v>
      </c>
      <c r="J3192" s="30" t="s">
        <v>2161</v>
      </c>
      <c r="K3192" s="30" t="s">
        <v>2161</v>
      </c>
      <c r="L3192" s="30" t="s">
        <v>2161</v>
      </c>
      <c r="M3192" s="30" t="s">
        <v>2158</v>
      </c>
      <c r="N3192" s="30" t="s">
        <v>2158</v>
      </c>
      <c r="O3192" s="25" t="s">
        <v>5324</v>
      </c>
    </row>
    <row r="3193" spans="1:15" ht="60.6">
      <c r="A3193" s="21" t="s">
        <v>5322</v>
      </c>
      <c r="B3193" s="21" t="s">
        <v>5323</v>
      </c>
      <c r="C3193" s="21" t="s">
        <v>2257</v>
      </c>
      <c r="D3193" s="30" t="s">
        <v>2161</v>
      </c>
      <c r="E3193" s="30" t="s">
        <v>2161</v>
      </c>
      <c r="F3193" s="30" t="s">
        <v>2161</v>
      </c>
      <c r="G3193" s="30" t="s">
        <v>2161</v>
      </c>
      <c r="H3193" s="30" t="s">
        <v>2161</v>
      </c>
      <c r="I3193" s="30" t="s">
        <v>2161</v>
      </c>
      <c r="J3193" s="30" t="s">
        <v>2161</v>
      </c>
      <c r="K3193" s="30" t="s">
        <v>2161</v>
      </c>
      <c r="L3193" s="30" t="s">
        <v>2161</v>
      </c>
      <c r="M3193" s="30" t="s">
        <v>1125</v>
      </c>
      <c r="N3193" s="30" t="s">
        <v>1125</v>
      </c>
      <c r="O3193" s="25" t="s">
        <v>5324</v>
      </c>
    </row>
    <row r="3194" spans="1:15" ht="60.6">
      <c r="A3194" s="21" t="s">
        <v>5322</v>
      </c>
      <c r="B3194" s="21" t="s">
        <v>5323</v>
      </c>
      <c r="C3194" s="21" t="s">
        <v>2258</v>
      </c>
      <c r="D3194" s="34" t="s">
        <v>2161</v>
      </c>
      <c r="E3194" s="34" t="s">
        <v>2161</v>
      </c>
      <c r="F3194" s="34" t="s">
        <v>2161</v>
      </c>
      <c r="G3194" s="34" t="s">
        <v>2161</v>
      </c>
      <c r="H3194" s="34" t="s">
        <v>2161</v>
      </c>
      <c r="I3194" s="34" t="s">
        <v>2161</v>
      </c>
      <c r="J3194" s="34" t="s">
        <v>2161</v>
      </c>
      <c r="K3194" s="34" t="s">
        <v>2161</v>
      </c>
      <c r="L3194" s="34" t="s">
        <v>2161</v>
      </c>
      <c r="M3194" s="34" t="s">
        <v>1125</v>
      </c>
      <c r="N3194" s="34" t="s">
        <v>1125</v>
      </c>
      <c r="O3194" s="25" t="s">
        <v>5324</v>
      </c>
    </row>
    <row r="3195" spans="1:15" ht="60.6">
      <c r="A3195" s="21" t="s">
        <v>5325</v>
      </c>
      <c r="B3195" s="21" t="s">
        <v>5326</v>
      </c>
      <c r="C3195" s="21" t="s">
        <v>2157</v>
      </c>
      <c r="D3195" s="30" t="s">
        <v>2161</v>
      </c>
      <c r="E3195" s="30" t="s">
        <v>2161</v>
      </c>
      <c r="F3195" s="30" t="s">
        <v>2161</v>
      </c>
      <c r="G3195" s="30" t="s">
        <v>2161</v>
      </c>
      <c r="H3195" s="30" t="s">
        <v>2161</v>
      </c>
      <c r="I3195" s="30" t="s">
        <v>2161</v>
      </c>
      <c r="J3195" s="30" t="s">
        <v>2161</v>
      </c>
      <c r="K3195" s="30" t="s">
        <v>2161</v>
      </c>
      <c r="L3195" s="30" t="s">
        <v>2161</v>
      </c>
      <c r="M3195" s="30">
        <v>0</v>
      </c>
      <c r="N3195" s="30">
        <v>0</v>
      </c>
      <c r="O3195" s="25" t="s">
        <v>5327</v>
      </c>
    </row>
    <row r="3196" spans="1:15" ht="60.6">
      <c r="A3196" s="21" t="s">
        <v>5325</v>
      </c>
      <c r="B3196" s="21" t="s">
        <v>5326</v>
      </c>
      <c r="C3196" s="21" t="s">
        <v>2257</v>
      </c>
      <c r="D3196" s="30" t="s">
        <v>2161</v>
      </c>
      <c r="E3196" s="30" t="s">
        <v>2161</v>
      </c>
      <c r="F3196" s="30" t="s">
        <v>2161</v>
      </c>
      <c r="G3196" s="30" t="s">
        <v>2161</v>
      </c>
      <c r="H3196" s="30" t="s">
        <v>2161</v>
      </c>
      <c r="I3196" s="30" t="s">
        <v>2161</v>
      </c>
      <c r="J3196" s="30" t="s">
        <v>2161</v>
      </c>
      <c r="K3196" s="30" t="s">
        <v>2161</v>
      </c>
      <c r="L3196" s="30" t="s">
        <v>2161</v>
      </c>
      <c r="M3196" s="30">
        <v>0</v>
      </c>
      <c r="N3196" s="30">
        <v>0</v>
      </c>
      <c r="O3196" s="25" t="s">
        <v>5327</v>
      </c>
    </row>
    <row r="3197" spans="1:15" ht="60.6">
      <c r="A3197" s="21" t="s">
        <v>5325</v>
      </c>
      <c r="B3197" s="21" t="s">
        <v>5326</v>
      </c>
      <c r="C3197" s="21" t="s">
        <v>2258</v>
      </c>
      <c r="D3197" s="34" t="s">
        <v>2161</v>
      </c>
      <c r="E3197" s="34" t="s">
        <v>2161</v>
      </c>
      <c r="F3197" s="34" t="s">
        <v>2161</v>
      </c>
      <c r="G3197" s="34" t="s">
        <v>2161</v>
      </c>
      <c r="H3197" s="34" t="s">
        <v>2161</v>
      </c>
      <c r="I3197" s="34" t="s">
        <v>2161</v>
      </c>
      <c r="J3197" s="34" t="s">
        <v>2161</v>
      </c>
      <c r="K3197" s="34" t="s">
        <v>2161</v>
      </c>
      <c r="L3197" s="34" t="s">
        <v>2161</v>
      </c>
      <c r="M3197" s="34" t="s">
        <v>2161</v>
      </c>
      <c r="N3197" s="34" t="s">
        <v>2161</v>
      </c>
      <c r="O3197" s="25" t="s">
        <v>5327</v>
      </c>
    </row>
    <row r="3198" spans="1:15" ht="120.6">
      <c r="A3198" s="21" t="s">
        <v>5328</v>
      </c>
      <c r="B3198" s="21" t="s">
        <v>5329</v>
      </c>
      <c r="C3198" s="21" t="s">
        <v>2157</v>
      </c>
      <c r="D3198" s="30" t="s">
        <v>2161</v>
      </c>
      <c r="E3198" s="30" t="s">
        <v>2161</v>
      </c>
      <c r="F3198" s="30" t="s">
        <v>2161</v>
      </c>
      <c r="G3198" s="30" t="s">
        <v>2161</v>
      </c>
      <c r="H3198" s="30" t="s">
        <v>2161</v>
      </c>
      <c r="I3198" s="30" t="s">
        <v>2161</v>
      </c>
      <c r="J3198" s="30" t="s">
        <v>2161</v>
      </c>
      <c r="K3198" s="30" t="s">
        <v>2161</v>
      </c>
      <c r="L3198" s="30" t="s">
        <v>2161</v>
      </c>
      <c r="M3198" s="30" t="s">
        <v>2158</v>
      </c>
      <c r="N3198" s="30" t="s">
        <v>2158</v>
      </c>
      <c r="O3198" s="25" t="s">
        <v>5330</v>
      </c>
    </row>
    <row r="3199" spans="1:15" ht="120.6">
      <c r="A3199" s="21" t="s">
        <v>5328</v>
      </c>
      <c r="B3199" s="21" t="s">
        <v>5329</v>
      </c>
      <c r="C3199" s="21" t="s">
        <v>2257</v>
      </c>
      <c r="D3199" s="30" t="s">
        <v>2161</v>
      </c>
      <c r="E3199" s="30" t="s">
        <v>2161</v>
      </c>
      <c r="F3199" s="30" t="s">
        <v>2161</v>
      </c>
      <c r="G3199" s="30" t="s">
        <v>2161</v>
      </c>
      <c r="H3199" s="30" t="s">
        <v>2161</v>
      </c>
      <c r="I3199" s="30" t="s">
        <v>2161</v>
      </c>
      <c r="J3199" s="30" t="s">
        <v>2161</v>
      </c>
      <c r="K3199" s="30" t="s">
        <v>2161</v>
      </c>
      <c r="L3199" s="30" t="s">
        <v>2161</v>
      </c>
      <c r="M3199" s="30" t="s">
        <v>1125</v>
      </c>
      <c r="N3199" s="30" t="s">
        <v>1125</v>
      </c>
      <c r="O3199" s="25" t="s">
        <v>5330</v>
      </c>
    </row>
    <row r="3200" spans="1:15" ht="120.6">
      <c r="A3200" s="21" t="s">
        <v>5328</v>
      </c>
      <c r="B3200" s="21" t="s">
        <v>5329</v>
      </c>
      <c r="C3200" s="21" t="s">
        <v>2258</v>
      </c>
      <c r="D3200" s="34" t="s">
        <v>2161</v>
      </c>
      <c r="E3200" s="34" t="s">
        <v>2161</v>
      </c>
      <c r="F3200" s="34" t="s">
        <v>2161</v>
      </c>
      <c r="G3200" s="34" t="s">
        <v>2161</v>
      </c>
      <c r="H3200" s="34" t="s">
        <v>2161</v>
      </c>
      <c r="I3200" s="34" t="s">
        <v>2161</v>
      </c>
      <c r="J3200" s="34" t="s">
        <v>2161</v>
      </c>
      <c r="K3200" s="34" t="s">
        <v>2161</v>
      </c>
      <c r="L3200" s="34" t="s">
        <v>2161</v>
      </c>
      <c r="M3200" s="34" t="s">
        <v>1125</v>
      </c>
      <c r="N3200" s="34" t="s">
        <v>1125</v>
      </c>
      <c r="O3200" s="25" t="s">
        <v>5330</v>
      </c>
    </row>
    <row r="3201" spans="1:15" ht="30.6">
      <c r="A3201" s="21" t="s">
        <v>5331</v>
      </c>
      <c r="B3201" s="21" t="s">
        <v>5332</v>
      </c>
      <c r="C3201" s="21" t="s">
        <v>2157</v>
      </c>
      <c r="D3201" s="30">
        <v>12670</v>
      </c>
      <c r="E3201" s="30">
        <v>12724</v>
      </c>
      <c r="F3201" s="30">
        <v>10521</v>
      </c>
      <c r="G3201" s="30">
        <v>11259</v>
      </c>
      <c r="H3201" s="30">
        <v>10573</v>
      </c>
      <c r="I3201" s="30">
        <v>10792</v>
      </c>
      <c r="J3201" s="30">
        <v>10638</v>
      </c>
      <c r="K3201" s="30">
        <v>11715</v>
      </c>
      <c r="L3201" s="30">
        <v>16367</v>
      </c>
      <c r="M3201" s="30">
        <v>16053</v>
      </c>
      <c r="N3201" s="30">
        <v>18350</v>
      </c>
      <c r="O3201" s="25"/>
    </row>
    <row r="3202" spans="1:15" ht="30.6">
      <c r="A3202" s="21" t="s">
        <v>5331</v>
      </c>
      <c r="B3202" s="21" t="s">
        <v>5332</v>
      </c>
      <c r="C3202" s="21" t="s">
        <v>5333</v>
      </c>
      <c r="D3202" s="30">
        <v>63064123</v>
      </c>
      <c r="E3202" s="30">
        <v>57802654</v>
      </c>
      <c r="F3202" s="30">
        <v>51341159</v>
      </c>
      <c r="G3202" s="30">
        <v>68582552</v>
      </c>
      <c r="H3202" s="30">
        <v>68080126</v>
      </c>
      <c r="I3202" s="30">
        <v>75068873</v>
      </c>
      <c r="J3202" s="30">
        <v>73438193</v>
      </c>
      <c r="K3202" s="30">
        <v>80414671</v>
      </c>
      <c r="L3202" s="30">
        <v>70507613</v>
      </c>
      <c r="M3202" s="30">
        <v>73428286</v>
      </c>
      <c r="N3202" s="30">
        <v>82067348</v>
      </c>
      <c r="O3202" s="25"/>
    </row>
    <row r="3203" spans="1:15" ht="30.6">
      <c r="A3203" s="21" t="s">
        <v>5331</v>
      </c>
      <c r="B3203" s="21" t="s">
        <v>5332</v>
      </c>
      <c r="C3203" s="21" t="s">
        <v>5334</v>
      </c>
      <c r="D3203" s="34">
        <v>0.2</v>
      </c>
      <c r="E3203" s="34">
        <v>0.22</v>
      </c>
      <c r="F3203" s="34">
        <v>0.2</v>
      </c>
      <c r="G3203" s="34">
        <v>0.16</v>
      </c>
      <c r="H3203" s="34">
        <v>0.16</v>
      </c>
      <c r="I3203" s="34">
        <v>0.14000000000000001</v>
      </c>
      <c r="J3203" s="34">
        <v>0.14000000000000001</v>
      </c>
      <c r="K3203" s="34">
        <v>0.15</v>
      </c>
      <c r="L3203" s="34">
        <v>0.23</v>
      </c>
      <c r="M3203" s="34">
        <v>0.22</v>
      </c>
      <c r="N3203" s="34">
        <v>0.22</v>
      </c>
      <c r="O3203" s="25"/>
    </row>
    <row r="3204" spans="1:15" ht="15.6">
      <c r="A3204" s="21" t="s">
        <v>5335</v>
      </c>
      <c r="B3204" s="21" t="s">
        <v>5336</v>
      </c>
      <c r="C3204" s="21" t="s">
        <v>2157</v>
      </c>
      <c r="D3204" s="30">
        <v>0</v>
      </c>
      <c r="E3204" s="30">
        <v>0</v>
      </c>
      <c r="F3204" s="30">
        <v>0</v>
      </c>
      <c r="G3204" s="30">
        <v>0</v>
      </c>
      <c r="H3204" s="30">
        <v>0</v>
      </c>
      <c r="I3204" s="30">
        <v>0</v>
      </c>
      <c r="J3204" s="30">
        <v>0</v>
      </c>
      <c r="K3204" s="30">
        <v>0</v>
      </c>
      <c r="L3204" s="30">
        <v>0</v>
      </c>
      <c r="M3204" s="30">
        <v>0</v>
      </c>
      <c r="N3204" s="30">
        <v>0</v>
      </c>
      <c r="O3204" s="25"/>
    </row>
    <row r="3205" spans="1:15" ht="15.6">
      <c r="A3205" s="21" t="s">
        <v>5335</v>
      </c>
      <c r="B3205" s="21" t="s">
        <v>5336</v>
      </c>
      <c r="C3205" s="21" t="s">
        <v>2257</v>
      </c>
      <c r="D3205" s="30">
        <v>0</v>
      </c>
      <c r="E3205" s="30">
        <v>0</v>
      </c>
      <c r="F3205" s="30">
        <v>0</v>
      </c>
      <c r="G3205" s="30">
        <v>0</v>
      </c>
      <c r="H3205" s="30">
        <v>0</v>
      </c>
      <c r="I3205" s="30">
        <v>0</v>
      </c>
      <c r="J3205" s="30">
        <v>0</v>
      </c>
      <c r="K3205" s="30">
        <v>0</v>
      </c>
      <c r="L3205" s="30">
        <v>0</v>
      </c>
      <c r="M3205" s="30">
        <v>0</v>
      </c>
      <c r="N3205" s="30">
        <v>0</v>
      </c>
      <c r="O3205" s="25"/>
    </row>
    <row r="3206" spans="1:15" ht="15.6">
      <c r="A3206" s="21" t="s">
        <v>5335</v>
      </c>
      <c r="B3206" s="21" t="s">
        <v>5336</v>
      </c>
      <c r="C3206" s="21" t="s">
        <v>2258</v>
      </c>
      <c r="D3206" s="34" t="s">
        <v>2161</v>
      </c>
      <c r="E3206" s="34" t="s">
        <v>2161</v>
      </c>
      <c r="F3206" s="34" t="s">
        <v>2161</v>
      </c>
      <c r="G3206" s="34" t="s">
        <v>2161</v>
      </c>
      <c r="H3206" s="34" t="s">
        <v>2161</v>
      </c>
      <c r="I3206" s="34" t="s">
        <v>2161</v>
      </c>
      <c r="J3206" s="34" t="s">
        <v>2161</v>
      </c>
      <c r="K3206" s="34" t="s">
        <v>2161</v>
      </c>
      <c r="L3206" s="34" t="s">
        <v>2161</v>
      </c>
      <c r="M3206" s="34" t="s">
        <v>2161</v>
      </c>
      <c r="N3206" s="34" t="s">
        <v>2161</v>
      </c>
      <c r="O3206" s="25"/>
    </row>
    <row r="3207" spans="1:15" ht="60.6">
      <c r="A3207" s="21" t="s">
        <v>5337</v>
      </c>
      <c r="B3207" s="21" t="s">
        <v>5338</v>
      </c>
      <c r="C3207" s="21" t="s">
        <v>2157</v>
      </c>
      <c r="D3207" s="30" t="s">
        <v>2158</v>
      </c>
      <c r="E3207" s="30" t="s">
        <v>2158</v>
      </c>
      <c r="F3207" s="30" t="s">
        <v>2158</v>
      </c>
      <c r="G3207" s="30" t="s">
        <v>2158</v>
      </c>
      <c r="H3207" s="30" t="s">
        <v>2158</v>
      </c>
      <c r="I3207" s="30" t="s">
        <v>2158</v>
      </c>
      <c r="J3207" s="30">
        <v>18221</v>
      </c>
      <c r="K3207" s="30" t="s">
        <v>2158</v>
      </c>
      <c r="L3207" s="30" t="s">
        <v>2158</v>
      </c>
      <c r="M3207" s="30" t="s">
        <v>2158</v>
      </c>
      <c r="N3207" s="30" t="s">
        <v>2158</v>
      </c>
      <c r="O3207" s="25" t="s">
        <v>5339</v>
      </c>
    </row>
    <row r="3208" spans="1:15" ht="60.6">
      <c r="A3208" s="21" t="s">
        <v>5337</v>
      </c>
      <c r="B3208" s="21" t="s">
        <v>5338</v>
      </c>
      <c r="C3208" s="21" t="s">
        <v>5340</v>
      </c>
      <c r="D3208" s="30" t="s">
        <v>1125</v>
      </c>
      <c r="E3208" s="30" t="s">
        <v>1125</v>
      </c>
      <c r="F3208" s="30" t="s">
        <v>1125</v>
      </c>
      <c r="G3208" s="30" t="s">
        <v>1125</v>
      </c>
      <c r="H3208" s="30" t="s">
        <v>1125</v>
      </c>
      <c r="I3208" s="30" t="s">
        <v>1125</v>
      </c>
      <c r="J3208" s="30" t="s">
        <v>1125</v>
      </c>
      <c r="K3208" s="30" t="s">
        <v>1125</v>
      </c>
      <c r="L3208" s="30" t="s">
        <v>1125</v>
      </c>
      <c r="M3208" s="30" t="s">
        <v>1125</v>
      </c>
      <c r="N3208" s="30" t="s">
        <v>1125</v>
      </c>
      <c r="O3208" s="25" t="s">
        <v>5339</v>
      </c>
    </row>
    <row r="3209" spans="1:15" ht="60.6">
      <c r="A3209" s="21" t="s">
        <v>5337</v>
      </c>
      <c r="B3209" s="21" t="s">
        <v>5338</v>
      </c>
      <c r="C3209" s="21" t="s">
        <v>5341</v>
      </c>
      <c r="D3209" s="34" t="s">
        <v>1125</v>
      </c>
      <c r="E3209" s="34" t="s">
        <v>1125</v>
      </c>
      <c r="F3209" s="34" t="s">
        <v>1125</v>
      </c>
      <c r="G3209" s="34" t="s">
        <v>1125</v>
      </c>
      <c r="H3209" s="34" t="s">
        <v>1125</v>
      </c>
      <c r="I3209" s="34" t="s">
        <v>1125</v>
      </c>
      <c r="J3209" s="34" t="s">
        <v>1125</v>
      </c>
      <c r="K3209" s="34" t="s">
        <v>1125</v>
      </c>
      <c r="L3209" s="34" t="s">
        <v>1125</v>
      </c>
      <c r="M3209" s="34" t="s">
        <v>1125</v>
      </c>
      <c r="N3209" s="34" t="s">
        <v>1125</v>
      </c>
      <c r="O3209" s="25" t="s">
        <v>5339</v>
      </c>
    </row>
    <row r="3210" spans="1:15" ht="15.6">
      <c r="A3210" s="21" t="s">
        <v>5342</v>
      </c>
      <c r="B3210" s="21" t="s">
        <v>5343</v>
      </c>
      <c r="C3210" s="21" t="s">
        <v>2157</v>
      </c>
      <c r="D3210" s="30">
        <v>0</v>
      </c>
      <c r="E3210" s="30">
        <v>0</v>
      </c>
      <c r="F3210" s="30">
        <v>0</v>
      </c>
      <c r="G3210" s="30">
        <v>0</v>
      </c>
      <c r="H3210" s="30">
        <v>0</v>
      </c>
      <c r="I3210" s="30">
        <v>0</v>
      </c>
      <c r="J3210" s="30">
        <v>0</v>
      </c>
      <c r="K3210" s="30">
        <v>0</v>
      </c>
      <c r="L3210" s="30">
        <v>0</v>
      </c>
      <c r="M3210" s="30">
        <v>0</v>
      </c>
      <c r="N3210" s="30">
        <v>0</v>
      </c>
      <c r="O3210" s="25"/>
    </row>
    <row r="3211" spans="1:15" ht="15.6">
      <c r="A3211" s="21" t="s">
        <v>5342</v>
      </c>
      <c r="B3211" s="21" t="s">
        <v>5343</v>
      </c>
      <c r="C3211" s="21" t="s">
        <v>5344</v>
      </c>
      <c r="D3211" s="30">
        <v>0</v>
      </c>
      <c r="E3211" s="30">
        <v>0</v>
      </c>
      <c r="F3211" s="30">
        <v>0</v>
      </c>
      <c r="G3211" s="30">
        <v>0</v>
      </c>
      <c r="H3211" s="30">
        <v>0</v>
      </c>
      <c r="I3211" s="30">
        <v>0</v>
      </c>
      <c r="J3211" s="30">
        <v>0</v>
      </c>
      <c r="K3211" s="30">
        <v>0</v>
      </c>
      <c r="L3211" s="30">
        <v>0</v>
      </c>
      <c r="M3211" s="30">
        <v>0</v>
      </c>
      <c r="N3211" s="30">
        <v>0</v>
      </c>
      <c r="O3211" s="25"/>
    </row>
    <row r="3212" spans="1:15" ht="15.6">
      <c r="A3212" s="21" t="s">
        <v>5342</v>
      </c>
      <c r="B3212" s="21" t="s">
        <v>5343</v>
      </c>
      <c r="C3212" s="21" t="s">
        <v>5345</v>
      </c>
      <c r="D3212" s="34" t="s">
        <v>2161</v>
      </c>
      <c r="E3212" s="34" t="s">
        <v>2161</v>
      </c>
      <c r="F3212" s="34" t="s">
        <v>2161</v>
      </c>
      <c r="G3212" s="34" t="s">
        <v>2161</v>
      </c>
      <c r="H3212" s="34" t="s">
        <v>2161</v>
      </c>
      <c r="I3212" s="34" t="s">
        <v>2161</v>
      </c>
      <c r="J3212" s="34" t="s">
        <v>2161</v>
      </c>
      <c r="K3212" s="34" t="s">
        <v>2161</v>
      </c>
      <c r="L3212" s="34" t="s">
        <v>2161</v>
      </c>
      <c r="M3212" s="34" t="s">
        <v>2161</v>
      </c>
      <c r="N3212" s="34" t="s">
        <v>2161</v>
      </c>
      <c r="O3212" s="25"/>
    </row>
    <row r="3213" spans="1:15" ht="30.6">
      <c r="A3213" s="21" t="s">
        <v>5346</v>
      </c>
      <c r="B3213" s="21" t="s">
        <v>5347</v>
      </c>
      <c r="C3213" s="21" t="s">
        <v>2157</v>
      </c>
      <c r="D3213" s="30">
        <v>2108</v>
      </c>
      <c r="E3213" s="30">
        <v>2016</v>
      </c>
      <c r="F3213" s="30">
        <v>1792</v>
      </c>
      <c r="G3213" s="30">
        <v>2132</v>
      </c>
      <c r="H3213" s="30">
        <v>2537</v>
      </c>
      <c r="I3213" s="30">
        <v>2573</v>
      </c>
      <c r="J3213" s="30">
        <v>2138</v>
      </c>
      <c r="K3213" s="30">
        <v>2579</v>
      </c>
      <c r="L3213" s="30">
        <v>2803</v>
      </c>
      <c r="M3213" s="30">
        <v>1639</v>
      </c>
      <c r="N3213" s="30">
        <v>1716</v>
      </c>
      <c r="O3213" s="25"/>
    </row>
    <row r="3214" spans="1:15" ht="30.6">
      <c r="A3214" s="21" t="s">
        <v>5346</v>
      </c>
      <c r="B3214" s="21" t="s">
        <v>5347</v>
      </c>
      <c r="C3214" s="21" t="s">
        <v>5344</v>
      </c>
      <c r="D3214" s="30">
        <v>2524919</v>
      </c>
      <c r="E3214" s="30">
        <v>1816860</v>
      </c>
      <c r="F3214" s="30">
        <v>1396308</v>
      </c>
      <c r="G3214" s="30">
        <v>1901296</v>
      </c>
      <c r="H3214" s="30">
        <v>2265888</v>
      </c>
      <c r="I3214" s="30">
        <v>2292630</v>
      </c>
      <c r="J3214" s="30">
        <v>1930443</v>
      </c>
      <c r="K3214" s="30">
        <v>1922944</v>
      </c>
      <c r="L3214" s="30">
        <v>1660628</v>
      </c>
      <c r="M3214" s="30">
        <v>419142</v>
      </c>
      <c r="N3214" s="30">
        <v>416731</v>
      </c>
      <c r="O3214" s="25"/>
    </row>
    <row r="3215" spans="1:15" ht="30.6">
      <c r="A3215" s="21" t="s">
        <v>5346</v>
      </c>
      <c r="B3215" s="21" t="s">
        <v>5347</v>
      </c>
      <c r="C3215" s="21" t="s">
        <v>5345</v>
      </c>
      <c r="D3215" s="34">
        <v>0.83</v>
      </c>
      <c r="E3215" s="34">
        <v>1.1100000000000001</v>
      </c>
      <c r="F3215" s="34">
        <v>1.28</v>
      </c>
      <c r="G3215" s="34">
        <v>1.1200000000000001</v>
      </c>
      <c r="H3215" s="34">
        <v>1.1200000000000001</v>
      </c>
      <c r="I3215" s="34">
        <v>1.1200000000000001</v>
      </c>
      <c r="J3215" s="34">
        <v>1.1100000000000001</v>
      </c>
      <c r="K3215" s="34">
        <v>1.34</v>
      </c>
      <c r="L3215" s="34">
        <v>1.69</v>
      </c>
      <c r="M3215" s="34">
        <v>3.91</v>
      </c>
      <c r="N3215" s="34">
        <v>4.12</v>
      </c>
      <c r="O3215" s="25"/>
    </row>
    <row r="3216" spans="1:15" ht="60.6">
      <c r="A3216" s="21" t="s">
        <v>5348</v>
      </c>
      <c r="B3216" s="21" t="s">
        <v>5349</v>
      </c>
      <c r="C3216" s="21" t="s">
        <v>2157</v>
      </c>
      <c r="D3216" s="30">
        <v>1688</v>
      </c>
      <c r="E3216" s="30">
        <v>347</v>
      </c>
      <c r="F3216" s="30">
        <v>139</v>
      </c>
      <c r="G3216" s="30">
        <v>264</v>
      </c>
      <c r="H3216" s="30" t="s">
        <v>2158</v>
      </c>
      <c r="I3216" s="30" t="s">
        <v>2161</v>
      </c>
      <c r="J3216" s="30" t="s">
        <v>2161</v>
      </c>
      <c r="K3216" s="30" t="s">
        <v>2161</v>
      </c>
      <c r="L3216" s="30" t="s">
        <v>2161</v>
      </c>
      <c r="M3216" s="30" t="s">
        <v>2161</v>
      </c>
      <c r="N3216" s="30" t="s">
        <v>2161</v>
      </c>
      <c r="O3216" s="25" t="s">
        <v>5350</v>
      </c>
    </row>
    <row r="3217" spans="1:15" ht="60.6">
      <c r="A3217" s="21" t="s">
        <v>5348</v>
      </c>
      <c r="B3217" s="21" t="s">
        <v>5349</v>
      </c>
      <c r="C3217" s="21" t="s">
        <v>2257</v>
      </c>
      <c r="D3217" s="30">
        <v>1534088</v>
      </c>
      <c r="E3217" s="30" t="s">
        <v>1125</v>
      </c>
      <c r="F3217" s="30" t="s">
        <v>1125</v>
      </c>
      <c r="G3217" s="30" t="s">
        <v>1125</v>
      </c>
      <c r="H3217" s="30" t="s">
        <v>1125</v>
      </c>
      <c r="I3217" s="30" t="s">
        <v>2161</v>
      </c>
      <c r="J3217" s="30" t="s">
        <v>2161</v>
      </c>
      <c r="K3217" s="30" t="s">
        <v>2161</v>
      </c>
      <c r="L3217" s="30" t="s">
        <v>2161</v>
      </c>
      <c r="M3217" s="30" t="s">
        <v>2161</v>
      </c>
      <c r="N3217" s="30" t="s">
        <v>2161</v>
      </c>
      <c r="O3217" s="25" t="s">
        <v>5350</v>
      </c>
    </row>
    <row r="3218" spans="1:15" ht="60.6">
      <c r="A3218" s="21" t="s">
        <v>5348</v>
      </c>
      <c r="B3218" s="21" t="s">
        <v>5349</v>
      </c>
      <c r="C3218" s="21" t="s">
        <v>2258</v>
      </c>
      <c r="D3218" s="34">
        <v>1.1000000000000001</v>
      </c>
      <c r="E3218" s="34" t="s">
        <v>1125</v>
      </c>
      <c r="F3218" s="34" t="s">
        <v>1125</v>
      </c>
      <c r="G3218" s="34" t="s">
        <v>1125</v>
      </c>
      <c r="H3218" s="34" t="s">
        <v>1125</v>
      </c>
      <c r="I3218" s="34" t="s">
        <v>2161</v>
      </c>
      <c r="J3218" s="34" t="s">
        <v>2161</v>
      </c>
      <c r="K3218" s="34" t="s">
        <v>2161</v>
      </c>
      <c r="L3218" s="34" t="s">
        <v>2161</v>
      </c>
      <c r="M3218" s="34" t="s">
        <v>2161</v>
      </c>
      <c r="N3218" s="34" t="s">
        <v>2161</v>
      </c>
      <c r="O3218" s="25" t="s">
        <v>5350</v>
      </c>
    </row>
    <row r="3219" spans="1:15" ht="60.6">
      <c r="A3219" s="21" t="s">
        <v>5351</v>
      </c>
      <c r="B3219" s="21" t="s">
        <v>5352</v>
      </c>
      <c r="C3219" s="21" t="s">
        <v>2157</v>
      </c>
      <c r="D3219" s="30" t="s">
        <v>2161</v>
      </c>
      <c r="E3219" s="30" t="s">
        <v>2161</v>
      </c>
      <c r="F3219" s="30" t="s">
        <v>2161</v>
      </c>
      <c r="G3219" s="30" t="s">
        <v>2161</v>
      </c>
      <c r="H3219" s="30" t="s">
        <v>2161</v>
      </c>
      <c r="I3219" s="30">
        <v>0</v>
      </c>
      <c r="J3219" s="30">
        <v>0</v>
      </c>
      <c r="K3219" s="30">
        <v>0</v>
      </c>
      <c r="L3219" s="30">
        <v>0</v>
      </c>
      <c r="M3219" s="30">
        <v>0</v>
      </c>
      <c r="N3219" s="30">
        <v>0</v>
      </c>
      <c r="O3219" s="25" t="s">
        <v>5353</v>
      </c>
    </row>
    <row r="3220" spans="1:15" ht="60.6">
      <c r="A3220" s="21" t="s">
        <v>5351</v>
      </c>
      <c r="B3220" s="21" t="s">
        <v>5352</v>
      </c>
      <c r="C3220" s="21" t="s">
        <v>2257</v>
      </c>
      <c r="D3220" s="30" t="s">
        <v>2161</v>
      </c>
      <c r="E3220" s="30" t="s">
        <v>2161</v>
      </c>
      <c r="F3220" s="30" t="s">
        <v>2161</v>
      </c>
      <c r="G3220" s="30" t="s">
        <v>2161</v>
      </c>
      <c r="H3220" s="30" t="s">
        <v>2161</v>
      </c>
      <c r="I3220" s="30">
        <v>0</v>
      </c>
      <c r="J3220" s="30">
        <v>0</v>
      </c>
      <c r="K3220" s="30">
        <v>0</v>
      </c>
      <c r="L3220" s="30">
        <v>0</v>
      </c>
      <c r="M3220" s="30">
        <v>0</v>
      </c>
      <c r="N3220" s="30">
        <v>0</v>
      </c>
      <c r="O3220" s="25" t="s">
        <v>5353</v>
      </c>
    </row>
    <row r="3221" spans="1:15" ht="60.6">
      <c r="A3221" s="21" t="s">
        <v>5351</v>
      </c>
      <c r="B3221" s="21" t="s">
        <v>5352</v>
      </c>
      <c r="C3221" s="21" t="s">
        <v>2258</v>
      </c>
      <c r="D3221" s="34" t="s">
        <v>2161</v>
      </c>
      <c r="E3221" s="34" t="s">
        <v>2161</v>
      </c>
      <c r="F3221" s="34" t="s">
        <v>2161</v>
      </c>
      <c r="G3221" s="34" t="s">
        <v>2161</v>
      </c>
      <c r="H3221" s="34" t="s">
        <v>2161</v>
      </c>
      <c r="I3221" s="34" t="s">
        <v>2161</v>
      </c>
      <c r="J3221" s="34" t="s">
        <v>2161</v>
      </c>
      <c r="K3221" s="34" t="s">
        <v>2161</v>
      </c>
      <c r="L3221" s="34" t="s">
        <v>2161</v>
      </c>
      <c r="M3221" s="34" t="s">
        <v>2161</v>
      </c>
      <c r="N3221" s="34" t="s">
        <v>2161</v>
      </c>
      <c r="O3221" s="25" t="s">
        <v>5353</v>
      </c>
    </row>
    <row r="3222" spans="1:15" ht="60.6">
      <c r="A3222" s="21" t="s">
        <v>5354</v>
      </c>
      <c r="B3222" s="21" t="s">
        <v>5355</v>
      </c>
      <c r="C3222" s="21" t="s">
        <v>2157</v>
      </c>
      <c r="D3222" s="30" t="s">
        <v>2161</v>
      </c>
      <c r="E3222" s="30" t="s">
        <v>2161</v>
      </c>
      <c r="F3222" s="30" t="s">
        <v>2161</v>
      </c>
      <c r="G3222" s="30" t="s">
        <v>2161</v>
      </c>
      <c r="H3222" s="30" t="s">
        <v>2161</v>
      </c>
      <c r="I3222" s="30">
        <v>0</v>
      </c>
      <c r="J3222" s="30">
        <v>0</v>
      </c>
      <c r="K3222" s="30">
        <v>0</v>
      </c>
      <c r="L3222" s="30">
        <v>0</v>
      </c>
      <c r="M3222" s="30">
        <v>0</v>
      </c>
      <c r="N3222" s="30">
        <v>0</v>
      </c>
      <c r="O3222" s="25" t="s">
        <v>5356</v>
      </c>
    </row>
    <row r="3223" spans="1:15" ht="60.6">
      <c r="A3223" s="21" t="s">
        <v>5354</v>
      </c>
      <c r="B3223" s="21" t="s">
        <v>5355</v>
      </c>
      <c r="C3223" s="21" t="s">
        <v>2257</v>
      </c>
      <c r="D3223" s="30" t="s">
        <v>2161</v>
      </c>
      <c r="E3223" s="30" t="s">
        <v>2161</v>
      </c>
      <c r="F3223" s="30" t="s">
        <v>2161</v>
      </c>
      <c r="G3223" s="30" t="s">
        <v>2161</v>
      </c>
      <c r="H3223" s="30" t="s">
        <v>2161</v>
      </c>
      <c r="I3223" s="30">
        <v>0</v>
      </c>
      <c r="J3223" s="30">
        <v>0</v>
      </c>
      <c r="K3223" s="30">
        <v>0</v>
      </c>
      <c r="L3223" s="30">
        <v>0</v>
      </c>
      <c r="M3223" s="30">
        <v>0</v>
      </c>
      <c r="N3223" s="30">
        <v>0</v>
      </c>
      <c r="O3223" s="25" t="s">
        <v>5356</v>
      </c>
    </row>
    <row r="3224" spans="1:15" ht="60.6">
      <c r="A3224" s="21" t="s">
        <v>5354</v>
      </c>
      <c r="B3224" s="21" t="s">
        <v>5355</v>
      </c>
      <c r="C3224" s="21" t="s">
        <v>2258</v>
      </c>
      <c r="D3224" s="34" t="s">
        <v>2161</v>
      </c>
      <c r="E3224" s="34" t="s">
        <v>2161</v>
      </c>
      <c r="F3224" s="34" t="s">
        <v>2161</v>
      </c>
      <c r="G3224" s="34" t="s">
        <v>2161</v>
      </c>
      <c r="H3224" s="34" t="s">
        <v>2161</v>
      </c>
      <c r="I3224" s="34" t="s">
        <v>2161</v>
      </c>
      <c r="J3224" s="34" t="s">
        <v>2161</v>
      </c>
      <c r="K3224" s="34" t="s">
        <v>2161</v>
      </c>
      <c r="L3224" s="34" t="s">
        <v>2161</v>
      </c>
      <c r="M3224" s="34" t="s">
        <v>2161</v>
      </c>
      <c r="N3224" s="34" t="s">
        <v>2161</v>
      </c>
      <c r="O3224" s="25" t="s">
        <v>5356</v>
      </c>
    </row>
    <row r="3225" spans="1:15" ht="60.6">
      <c r="A3225" s="21" t="s">
        <v>5357</v>
      </c>
      <c r="B3225" s="21" t="s">
        <v>5358</v>
      </c>
      <c r="C3225" s="21" t="s">
        <v>2157</v>
      </c>
      <c r="D3225" s="30" t="s">
        <v>2161</v>
      </c>
      <c r="E3225" s="30" t="s">
        <v>2161</v>
      </c>
      <c r="F3225" s="30" t="s">
        <v>2161</v>
      </c>
      <c r="G3225" s="30" t="s">
        <v>2161</v>
      </c>
      <c r="H3225" s="30" t="s">
        <v>2161</v>
      </c>
      <c r="I3225" s="30" t="s">
        <v>2158</v>
      </c>
      <c r="J3225" s="30" t="s">
        <v>2158</v>
      </c>
      <c r="K3225" s="30">
        <v>8</v>
      </c>
      <c r="L3225" s="30" t="s">
        <v>2158</v>
      </c>
      <c r="M3225" s="30" t="s">
        <v>2158</v>
      </c>
      <c r="N3225" s="30" t="s">
        <v>2158</v>
      </c>
      <c r="O3225" s="25" t="s">
        <v>5359</v>
      </c>
    </row>
    <row r="3226" spans="1:15" ht="60.6">
      <c r="A3226" s="21" t="s">
        <v>5357</v>
      </c>
      <c r="B3226" s="21" t="s">
        <v>5358</v>
      </c>
      <c r="C3226" s="21" t="s">
        <v>2257</v>
      </c>
      <c r="D3226" s="30" t="s">
        <v>2161</v>
      </c>
      <c r="E3226" s="30" t="s">
        <v>2161</v>
      </c>
      <c r="F3226" s="30" t="s">
        <v>2161</v>
      </c>
      <c r="G3226" s="30" t="s">
        <v>2161</v>
      </c>
      <c r="H3226" s="30" t="s">
        <v>2161</v>
      </c>
      <c r="I3226" s="30" t="s">
        <v>1125</v>
      </c>
      <c r="J3226" s="30" t="s">
        <v>1125</v>
      </c>
      <c r="K3226" s="30">
        <v>1111</v>
      </c>
      <c r="L3226" s="30" t="s">
        <v>1125</v>
      </c>
      <c r="M3226" s="30" t="s">
        <v>1125</v>
      </c>
      <c r="N3226" s="30" t="s">
        <v>1125</v>
      </c>
      <c r="O3226" s="25" t="s">
        <v>5359</v>
      </c>
    </row>
    <row r="3227" spans="1:15" ht="60.6">
      <c r="A3227" s="21" t="s">
        <v>5357</v>
      </c>
      <c r="B3227" s="21" t="s">
        <v>5358</v>
      </c>
      <c r="C3227" s="21" t="s">
        <v>2258</v>
      </c>
      <c r="D3227" s="34" t="s">
        <v>2161</v>
      </c>
      <c r="E3227" s="34" t="s">
        <v>2161</v>
      </c>
      <c r="F3227" s="34" t="s">
        <v>2161</v>
      </c>
      <c r="G3227" s="34" t="s">
        <v>2161</v>
      </c>
      <c r="H3227" s="34" t="s">
        <v>2161</v>
      </c>
      <c r="I3227" s="34" t="s">
        <v>1125</v>
      </c>
      <c r="J3227" s="34" t="s">
        <v>1125</v>
      </c>
      <c r="K3227" s="34">
        <v>7.2</v>
      </c>
      <c r="L3227" s="34" t="s">
        <v>1125</v>
      </c>
      <c r="M3227" s="34" t="s">
        <v>1125</v>
      </c>
      <c r="N3227" s="34" t="s">
        <v>1125</v>
      </c>
      <c r="O3227" s="25" t="s">
        <v>5359</v>
      </c>
    </row>
    <row r="3228" spans="1:15" ht="30.6">
      <c r="A3228" s="21" t="s">
        <v>5360</v>
      </c>
      <c r="B3228" s="21" t="s">
        <v>5361</v>
      </c>
      <c r="C3228" s="21" t="s">
        <v>2157</v>
      </c>
      <c r="D3228" s="30" t="s">
        <v>2158</v>
      </c>
      <c r="E3228" s="30" t="s">
        <v>2158</v>
      </c>
      <c r="F3228" s="30" t="s">
        <v>2158</v>
      </c>
      <c r="G3228" s="30" t="s">
        <v>2158</v>
      </c>
      <c r="H3228" s="30" t="s">
        <v>2158</v>
      </c>
      <c r="I3228" s="30" t="s">
        <v>2158</v>
      </c>
      <c r="J3228" s="30" t="s">
        <v>2158</v>
      </c>
      <c r="K3228" s="30" t="s">
        <v>2158</v>
      </c>
      <c r="L3228" s="30" t="s">
        <v>2158</v>
      </c>
      <c r="M3228" s="30" t="s">
        <v>2158</v>
      </c>
      <c r="N3228" s="30" t="s">
        <v>2158</v>
      </c>
      <c r="O3228" s="25"/>
    </row>
    <row r="3229" spans="1:15" ht="30.6">
      <c r="A3229" s="21" t="s">
        <v>5360</v>
      </c>
      <c r="B3229" s="21" t="s">
        <v>5361</v>
      </c>
      <c r="C3229" s="21" t="s">
        <v>5362</v>
      </c>
      <c r="D3229" s="30" t="s">
        <v>1125</v>
      </c>
      <c r="E3229" s="30" t="s">
        <v>1125</v>
      </c>
      <c r="F3229" s="30" t="s">
        <v>1125</v>
      </c>
      <c r="G3229" s="30" t="s">
        <v>1125</v>
      </c>
      <c r="H3229" s="30" t="s">
        <v>1125</v>
      </c>
      <c r="I3229" s="30" t="s">
        <v>1125</v>
      </c>
      <c r="J3229" s="30" t="s">
        <v>1125</v>
      </c>
      <c r="K3229" s="30" t="s">
        <v>1125</v>
      </c>
      <c r="L3229" s="30" t="s">
        <v>1125</v>
      </c>
      <c r="M3229" s="30" t="s">
        <v>1125</v>
      </c>
      <c r="N3229" s="30" t="s">
        <v>1125</v>
      </c>
      <c r="O3229" s="25"/>
    </row>
    <row r="3230" spans="1:15" ht="30.6">
      <c r="A3230" s="21" t="s">
        <v>5360</v>
      </c>
      <c r="B3230" s="21" t="s">
        <v>5361</v>
      </c>
      <c r="C3230" s="21" t="s">
        <v>5363</v>
      </c>
      <c r="D3230" s="34" t="s">
        <v>1125</v>
      </c>
      <c r="E3230" s="34" t="s">
        <v>1125</v>
      </c>
      <c r="F3230" s="34" t="s">
        <v>1125</v>
      </c>
      <c r="G3230" s="34" t="s">
        <v>1125</v>
      </c>
      <c r="H3230" s="34" t="s">
        <v>1125</v>
      </c>
      <c r="I3230" s="34" t="s">
        <v>1125</v>
      </c>
      <c r="J3230" s="34" t="s">
        <v>1125</v>
      </c>
      <c r="K3230" s="34" t="s">
        <v>1125</v>
      </c>
      <c r="L3230" s="34" t="s">
        <v>1125</v>
      </c>
      <c r="M3230" s="34" t="s">
        <v>1125</v>
      </c>
      <c r="N3230" s="34" t="s">
        <v>1125</v>
      </c>
      <c r="O3230" s="25"/>
    </row>
    <row r="3231" spans="1:15" ht="15.6">
      <c r="A3231" s="21" t="s">
        <v>5364</v>
      </c>
      <c r="B3231" s="21" t="s">
        <v>5365</v>
      </c>
      <c r="C3231" s="21" t="s">
        <v>2157</v>
      </c>
      <c r="D3231" s="30" t="s">
        <v>2158</v>
      </c>
      <c r="E3231" s="30" t="s">
        <v>2158</v>
      </c>
      <c r="F3231" s="30" t="s">
        <v>2158</v>
      </c>
      <c r="G3231" s="30" t="s">
        <v>2158</v>
      </c>
      <c r="H3231" s="30" t="s">
        <v>2158</v>
      </c>
      <c r="I3231" s="30" t="s">
        <v>2158</v>
      </c>
      <c r="J3231" s="30" t="s">
        <v>2158</v>
      </c>
      <c r="K3231" s="30" t="s">
        <v>2158</v>
      </c>
      <c r="L3231" s="30" t="s">
        <v>2158</v>
      </c>
      <c r="M3231" s="30" t="s">
        <v>2158</v>
      </c>
      <c r="N3231" s="30" t="s">
        <v>2158</v>
      </c>
      <c r="O3231" s="25"/>
    </row>
    <row r="3232" spans="1:15" ht="15.6">
      <c r="A3232" s="21" t="s">
        <v>5364</v>
      </c>
      <c r="B3232" s="21" t="s">
        <v>5365</v>
      </c>
      <c r="C3232" s="21" t="s">
        <v>5366</v>
      </c>
      <c r="D3232" s="30" t="s">
        <v>1125</v>
      </c>
      <c r="E3232" s="30" t="s">
        <v>1125</v>
      </c>
      <c r="F3232" s="30" t="s">
        <v>1125</v>
      </c>
      <c r="G3232" s="30" t="s">
        <v>1125</v>
      </c>
      <c r="H3232" s="30" t="s">
        <v>1125</v>
      </c>
      <c r="I3232" s="30" t="s">
        <v>1125</v>
      </c>
      <c r="J3232" s="30" t="s">
        <v>1125</v>
      </c>
      <c r="K3232" s="30" t="s">
        <v>1125</v>
      </c>
      <c r="L3232" s="30" t="s">
        <v>1125</v>
      </c>
      <c r="M3232" s="30" t="s">
        <v>1125</v>
      </c>
      <c r="N3232" s="30" t="s">
        <v>1125</v>
      </c>
      <c r="O3232" s="25"/>
    </row>
    <row r="3233" spans="1:15" ht="15.6">
      <c r="A3233" s="21" t="s">
        <v>5364</v>
      </c>
      <c r="B3233" s="21" t="s">
        <v>5365</v>
      </c>
      <c r="C3233" s="21" t="s">
        <v>5367</v>
      </c>
      <c r="D3233" s="34" t="s">
        <v>1125</v>
      </c>
      <c r="E3233" s="34" t="s">
        <v>1125</v>
      </c>
      <c r="F3233" s="34" t="s">
        <v>1125</v>
      </c>
      <c r="G3233" s="34" t="s">
        <v>1125</v>
      </c>
      <c r="H3233" s="34" t="s">
        <v>1125</v>
      </c>
      <c r="I3233" s="34" t="s">
        <v>1125</v>
      </c>
      <c r="J3233" s="34" t="s">
        <v>1125</v>
      </c>
      <c r="K3233" s="34" t="s">
        <v>1125</v>
      </c>
      <c r="L3233" s="34" t="s">
        <v>1125</v>
      </c>
      <c r="M3233" s="34" t="s">
        <v>1125</v>
      </c>
      <c r="N3233" s="34" t="s">
        <v>1125</v>
      </c>
      <c r="O3233" s="25"/>
    </row>
    <row r="3234" spans="1:15" ht="15.6">
      <c r="A3234" s="21" t="s">
        <v>5368</v>
      </c>
      <c r="B3234" s="21" t="s">
        <v>5369</v>
      </c>
      <c r="C3234" s="21" t="s">
        <v>2157</v>
      </c>
      <c r="D3234" s="30" t="s">
        <v>2158</v>
      </c>
      <c r="E3234" s="30" t="s">
        <v>2158</v>
      </c>
      <c r="F3234" s="30" t="s">
        <v>2158</v>
      </c>
      <c r="G3234" s="30" t="s">
        <v>2158</v>
      </c>
      <c r="H3234" s="30" t="s">
        <v>2158</v>
      </c>
      <c r="I3234" s="30" t="s">
        <v>2158</v>
      </c>
      <c r="J3234" s="30" t="s">
        <v>2158</v>
      </c>
      <c r="K3234" s="30">
        <v>0</v>
      </c>
      <c r="L3234" s="30">
        <v>0</v>
      </c>
      <c r="M3234" s="30">
        <v>0</v>
      </c>
      <c r="N3234" s="30">
        <v>0</v>
      </c>
      <c r="O3234" s="25"/>
    </row>
    <row r="3235" spans="1:15" ht="15.6">
      <c r="A3235" s="21" t="s">
        <v>5368</v>
      </c>
      <c r="B3235" s="21" t="s">
        <v>5369</v>
      </c>
      <c r="C3235" s="21" t="s">
        <v>5370</v>
      </c>
      <c r="D3235" s="30" t="s">
        <v>1125</v>
      </c>
      <c r="E3235" s="30" t="s">
        <v>1125</v>
      </c>
      <c r="F3235" s="30" t="s">
        <v>1125</v>
      </c>
      <c r="G3235" s="30" t="s">
        <v>1125</v>
      </c>
      <c r="H3235" s="30" t="s">
        <v>1125</v>
      </c>
      <c r="I3235" s="30" t="s">
        <v>1125</v>
      </c>
      <c r="J3235" s="30" t="s">
        <v>1125</v>
      </c>
      <c r="K3235" s="30">
        <v>0</v>
      </c>
      <c r="L3235" s="30">
        <v>0</v>
      </c>
      <c r="M3235" s="30">
        <v>0</v>
      </c>
      <c r="N3235" s="30">
        <v>0</v>
      </c>
      <c r="O3235" s="25"/>
    </row>
    <row r="3236" spans="1:15" ht="15.6">
      <c r="A3236" s="21" t="s">
        <v>5368</v>
      </c>
      <c r="B3236" s="21" t="s">
        <v>5369</v>
      </c>
      <c r="C3236" s="21" t="s">
        <v>5371</v>
      </c>
      <c r="D3236" s="34" t="s">
        <v>1125</v>
      </c>
      <c r="E3236" s="34" t="s">
        <v>1125</v>
      </c>
      <c r="F3236" s="34" t="s">
        <v>1125</v>
      </c>
      <c r="G3236" s="34" t="s">
        <v>1125</v>
      </c>
      <c r="H3236" s="34" t="s">
        <v>1125</v>
      </c>
      <c r="I3236" s="34" t="s">
        <v>1125</v>
      </c>
      <c r="J3236" s="34" t="s">
        <v>1125</v>
      </c>
      <c r="K3236" s="34" t="s">
        <v>2161</v>
      </c>
      <c r="L3236" s="34" t="s">
        <v>2161</v>
      </c>
      <c r="M3236" s="34" t="s">
        <v>2161</v>
      </c>
      <c r="N3236" s="34" t="s">
        <v>2161</v>
      </c>
      <c r="O3236" s="25"/>
    </row>
    <row r="3237" spans="1:15" ht="30.6">
      <c r="A3237" s="21" t="s">
        <v>5372</v>
      </c>
      <c r="B3237" s="21" t="s">
        <v>5373</v>
      </c>
      <c r="C3237" s="21" t="s">
        <v>2157</v>
      </c>
      <c r="D3237" s="30" t="s">
        <v>2158</v>
      </c>
      <c r="E3237" s="30" t="s">
        <v>2158</v>
      </c>
      <c r="F3237" s="30">
        <v>0</v>
      </c>
      <c r="G3237" s="30" t="s">
        <v>2158</v>
      </c>
      <c r="H3237" s="30" t="s">
        <v>2158</v>
      </c>
      <c r="I3237" s="30" t="s">
        <v>2158</v>
      </c>
      <c r="J3237" s="30" t="s">
        <v>2158</v>
      </c>
      <c r="K3237" s="30" t="s">
        <v>2158</v>
      </c>
      <c r="L3237" s="30" t="s">
        <v>2158</v>
      </c>
      <c r="M3237" s="30" t="s">
        <v>2158</v>
      </c>
      <c r="N3237" s="30" t="s">
        <v>2158</v>
      </c>
      <c r="O3237" s="25"/>
    </row>
    <row r="3238" spans="1:15" ht="30.6">
      <c r="A3238" s="21" t="s">
        <v>5372</v>
      </c>
      <c r="B3238" s="21" t="s">
        <v>5373</v>
      </c>
      <c r="C3238" s="21" t="s">
        <v>5374</v>
      </c>
      <c r="D3238" s="30" t="s">
        <v>1125</v>
      </c>
      <c r="E3238" s="30" t="s">
        <v>1125</v>
      </c>
      <c r="F3238" s="30">
        <v>0</v>
      </c>
      <c r="G3238" s="30" t="s">
        <v>1125</v>
      </c>
      <c r="H3238" s="30" t="s">
        <v>1125</v>
      </c>
      <c r="I3238" s="30" t="s">
        <v>1125</v>
      </c>
      <c r="J3238" s="30" t="s">
        <v>1125</v>
      </c>
      <c r="K3238" s="30" t="s">
        <v>1125</v>
      </c>
      <c r="L3238" s="30" t="s">
        <v>1125</v>
      </c>
      <c r="M3238" s="30" t="s">
        <v>1125</v>
      </c>
      <c r="N3238" s="30" t="s">
        <v>1125</v>
      </c>
      <c r="O3238" s="25"/>
    </row>
    <row r="3239" spans="1:15" ht="30.6">
      <c r="A3239" s="21" t="s">
        <v>5372</v>
      </c>
      <c r="B3239" s="21" t="s">
        <v>5373</v>
      </c>
      <c r="C3239" s="21" t="s">
        <v>5375</v>
      </c>
      <c r="D3239" s="34" t="s">
        <v>1125</v>
      </c>
      <c r="E3239" s="34" t="s">
        <v>1125</v>
      </c>
      <c r="F3239" s="34" t="s">
        <v>2161</v>
      </c>
      <c r="G3239" s="34" t="s">
        <v>1125</v>
      </c>
      <c r="H3239" s="34" t="s">
        <v>1125</v>
      </c>
      <c r="I3239" s="34" t="s">
        <v>1125</v>
      </c>
      <c r="J3239" s="34" t="s">
        <v>1125</v>
      </c>
      <c r="K3239" s="34" t="s">
        <v>1125</v>
      </c>
      <c r="L3239" s="34" t="s">
        <v>1125</v>
      </c>
      <c r="M3239" s="34" t="s">
        <v>1125</v>
      </c>
      <c r="N3239" s="34" t="s">
        <v>1125</v>
      </c>
      <c r="O3239" s="25"/>
    </row>
    <row r="3240" spans="1:15" ht="30.6">
      <c r="A3240" s="21" t="s">
        <v>5376</v>
      </c>
      <c r="B3240" s="21" t="s">
        <v>5377</v>
      </c>
      <c r="C3240" s="21" t="s">
        <v>2157</v>
      </c>
      <c r="D3240" s="30">
        <v>132641</v>
      </c>
      <c r="E3240" s="30">
        <v>77283</v>
      </c>
      <c r="F3240" s="30" t="s">
        <v>2158</v>
      </c>
      <c r="G3240" s="30">
        <v>106315</v>
      </c>
      <c r="H3240" s="30" t="s">
        <v>2158</v>
      </c>
      <c r="I3240" s="30" t="s">
        <v>2158</v>
      </c>
      <c r="J3240" s="30" t="s">
        <v>2158</v>
      </c>
      <c r="K3240" s="30">
        <v>169458</v>
      </c>
      <c r="L3240" s="30">
        <v>259604</v>
      </c>
      <c r="M3240" s="30" t="s">
        <v>2158</v>
      </c>
      <c r="N3240" s="30" t="s">
        <v>2158</v>
      </c>
      <c r="O3240" s="25"/>
    </row>
    <row r="3241" spans="1:15" ht="30.6">
      <c r="A3241" s="21" t="s">
        <v>5376</v>
      </c>
      <c r="B3241" s="21" t="s">
        <v>5377</v>
      </c>
      <c r="C3241" s="21" t="s">
        <v>5374</v>
      </c>
      <c r="D3241" s="30">
        <v>526724941</v>
      </c>
      <c r="E3241" s="30">
        <v>286968354</v>
      </c>
      <c r="F3241" s="30">
        <v>364191217</v>
      </c>
      <c r="G3241" s="30">
        <v>403676679</v>
      </c>
      <c r="H3241" s="30">
        <v>521074660</v>
      </c>
      <c r="I3241" s="30">
        <v>491412811</v>
      </c>
      <c r="J3241" s="30">
        <v>494735316</v>
      </c>
      <c r="K3241" s="30">
        <v>524171903</v>
      </c>
      <c r="L3241" s="30">
        <v>319044520</v>
      </c>
      <c r="M3241" s="30" t="s">
        <v>1125</v>
      </c>
      <c r="N3241" s="30" t="s">
        <v>1125</v>
      </c>
      <c r="O3241" s="25"/>
    </row>
    <row r="3242" spans="1:15" ht="30.6">
      <c r="A3242" s="21" t="s">
        <v>5376</v>
      </c>
      <c r="B3242" s="21" t="s">
        <v>5377</v>
      </c>
      <c r="C3242" s="21" t="s">
        <v>5375</v>
      </c>
      <c r="D3242" s="34">
        <v>0.25</v>
      </c>
      <c r="E3242" s="34">
        <v>0.27</v>
      </c>
      <c r="F3242" s="34" t="s">
        <v>1125</v>
      </c>
      <c r="G3242" s="34">
        <v>0.26</v>
      </c>
      <c r="H3242" s="34" t="s">
        <v>1125</v>
      </c>
      <c r="I3242" s="34" t="s">
        <v>1125</v>
      </c>
      <c r="J3242" s="34" t="s">
        <v>1125</v>
      </c>
      <c r="K3242" s="34">
        <v>0.32</v>
      </c>
      <c r="L3242" s="34">
        <v>0.81</v>
      </c>
      <c r="M3242" s="34" t="s">
        <v>1125</v>
      </c>
      <c r="N3242" s="34" t="s">
        <v>1125</v>
      </c>
      <c r="O3242" s="25"/>
    </row>
    <row r="3243" spans="1:15" ht="15.6">
      <c r="A3243" s="21" t="s">
        <v>5378</v>
      </c>
      <c r="B3243" s="21" t="s">
        <v>5379</v>
      </c>
      <c r="C3243" s="21" t="s">
        <v>2157</v>
      </c>
      <c r="D3243" s="30">
        <v>0</v>
      </c>
      <c r="E3243" s="30" t="s">
        <v>2158</v>
      </c>
      <c r="F3243" s="30" t="s">
        <v>2158</v>
      </c>
      <c r="G3243" s="30" t="s">
        <v>2158</v>
      </c>
      <c r="H3243" s="30" t="s">
        <v>2158</v>
      </c>
      <c r="I3243" s="30" t="s">
        <v>2158</v>
      </c>
      <c r="J3243" s="30" t="s">
        <v>2158</v>
      </c>
      <c r="K3243" s="30" t="s">
        <v>2158</v>
      </c>
      <c r="L3243" s="30" t="s">
        <v>2158</v>
      </c>
      <c r="M3243" s="30" t="s">
        <v>2158</v>
      </c>
      <c r="N3243" s="30" t="s">
        <v>2158</v>
      </c>
      <c r="O3243" s="25"/>
    </row>
    <row r="3244" spans="1:15" ht="15.6">
      <c r="A3244" s="21" t="s">
        <v>5378</v>
      </c>
      <c r="B3244" s="21" t="s">
        <v>5379</v>
      </c>
      <c r="C3244" s="21" t="s">
        <v>5380</v>
      </c>
      <c r="D3244" s="30">
        <v>0</v>
      </c>
      <c r="E3244" s="30" t="s">
        <v>1125</v>
      </c>
      <c r="F3244" s="30" t="s">
        <v>1125</v>
      </c>
      <c r="G3244" s="30">
        <v>190870</v>
      </c>
      <c r="H3244" s="30" t="s">
        <v>1125</v>
      </c>
      <c r="I3244" s="30" t="s">
        <v>1125</v>
      </c>
      <c r="J3244" s="30" t="s">
        <v>1125</v>
      </c>
      <c r="K3244" s="30" t="s">
        <v>1125</v>
      </c>
      <c r="L3244" s="30" t="s">
        <v>1125</v>
      </c>
      <c r="M3244" s="30" t="s">
        <v>1125</v>
      </c>
      <c r="N3244" s="30" t="s">
        <v>1125</v>
      </c>
      <c r="O3244" s="25"/>
    </row>
    <row r="3245" spans="1:15" ht="15.6">
      <c r="A3245" s="21" t="s">
        <v>5378</v>
      </c>
      <c r="B3245" s="21" t="s">
        <v>5379</v>
      </c>
      <c r="C3245" s="21" t="s">
        <v>5381</v>
      </c>
      <c r="D3245" s="34" t="s">
        <v>2161</v>
      </c>
      <c r="E3245" s="34" t="s">
        <v>1125</v>
      </c>
      <c r="F3245" s="34" t="s">
        <v>1125</v>
      </c>
      <c r="G3245" s="34" t="s">
        <v>1125</v>
      </c>
      <c r="H3245" s="34" t="s">
        <v>1125</v>
      </c>
      <c r="I3245" s="34" t="s">
        <v>1125</v>
      </c>
      <c r="J3245" s="34" t="s">
        <v>1125</v>
      </c>
      <c r="K3245" s="34" t="s">
        <v>1125</v>
      </c>
      <c r="L3245" s="34" t="s">
        <v>1125</v>
      </c>
      <c r="M3245" s="34" t="s">
        <v>1125</v>
      </c>
      <c r="N3245" s="34" t="s">
        <v>1125</v>
      </c>
      <c r="O3245" s="25"/>
    </row>
    <row r="3246" spans="1:15" ht="30.6">
      <c r="A3246" s="21" t="s">
        <v>5382</v>
      </c>
      <c r="B3246" s="21" t="s">
        <v>5383</v>
      </c>
      <c r="C3246" s="21" t="s">
        <v>2157</v>
      </c>
      <c r="D3246" s="30" t="s">
        <v>2158</v>
      </c>
      <c r="E3246" s="30" t="s">
        <v>2158</v>
      </c>
      <c r="F3246" s="30" t="s">
        <v>2158</v>
      </c>
      <c r="G3246" s="30" t="s">
        <v>2158</v>
      </c>
      <c r="H3246" s="30" t="s">
        <v>2158</v>
      </c>
      <c r="I3246" s="30">
        <v>0</v>
      </c>
      <c r="J3246" s="30" t="s">
        <v>2158</v>
      </c>
      <c r="K3246" s="30" t="s">
        <v>2158</v>
      </c>
      <c r="L3246" s="30" t="s">
        <v>2158</v>
      </c>
      <c r="M3246" s="30" t="s">
        <v>2158</v>
      </c>
      <c r="N3246" s="30" t="s">
        <v>2158</v>
      </c>
      <c r="O3246" s="25"/>
    </row>
    <row r="3247" spans="1:15" ht="30.6">
      <c r="A3247" s="21" t="s">
        <v>5382</v>
      </c>
      <c r="B3247" s="21" t="s">
        <v>5383</v>
      </c>
      <c r="C3247" s="21" t="s">
        <v>2257</v>
      </c>
      <c r="D3247" s="30" t="s">
        <v>1125</v>
      </c>
      <c r="E3247" s="30" t="s">
        <v>1125</v>
      </c>
      <c r="F3247" s="30" t="s">
        <v>1125</v>
      </c>
      <c r="G3247" s="30">
        <v>8143</v>
      </c>
      <c r="H3247" s="30" t="s">
        <v>1125</v>
      </c>
      <c r="I3247" s="30">
        <v>0</v>
      </c>
      <c r="J3247" s="30" t="s">
        <v>1125</v>
      </c>
      <c r="K3247" s="30" t="s">
        <v>1125</v>
      </c>
      <c r="L3247" s="30" t="s">
        <v>1125</v>
      </c>
      <c r="M3247" s="30" t="s">
        <v>1125</v>
      </c>
      <c r="N3247" s="30" t="s">
        <v>1125</v>
      </c>
      <c r="O3247" s="25"/>
    </row>
    <row r="3248" spans="1:15" ht="30.6">
      <c r="A3248" s="21" t="s">
        <v>5382</v>
      </c>
      <c r="B3248" s="21" t="s">
        <v>5383</v>
      </c>
      <c r="C3248" s="21" t="s">
        <v>2258</v>
      </c>
      <c r="D3248" s="34" t="s">
        <v>1125</v>
      </c>
      <c r="E3248" s="34" t="s">
        <v>1125</v>
      </c>
      <c r="F3248" s="34" t="s">
        <v>1125</v>
      </c>
      <c r="G3248" s="34" t="s">
        <v>1125</v>
      </c>
      <c r="H3248" s="34" t="s">
        <v>1125</v>
      </c>
      <c r="I3248" s="34" t="s">
        <v>2161</v>
      </c>
      <c r="J3248" s="34" t="s">
        <v>1125</v>
      </c>
      <c r="K3248" s="34" t="s">
        <v>1125</v>
      </c>
      <c r="L3248" s="34" t="s">
        <v>1125</v>
      </c>
      <c r="M3248" s="34" t="s">
        <v>1125</v>
      </c>
      <c r="N3248" s="34" t="s">
        <v>1125</v>
      </c>
      <c r="O3248" s="25"/>
    </row>
    <row r="3249" spans="1:15" ht="60.6">
      <c r="A3249" s="21" t="s">
        <v>5384</v>
      </c>
      <c r="B3249" s="21" t="s">
        <v>5385</v>
      </c>
      <c r="C3249" s="21" t="s">
        <v>2157</v>
      </c>
      <c r="D3249" s="30" t="s">
        <v>2158</v>
      </c>
      <c r="E3249" s="30" t="s">
        <v>2158</v>
      </c>
      <c r="F3249" s="30" t="s">
        <v>2158</v>
      </c>
      <c r="G3249" s="30">
        <v>0</v>
      </c>
      <c r="H3249" s="30">
        <v>0</v>
      </c>
      <c r="I3249" s="30" t="s">
        <v>2161</v>
      </c>
      <c r="J3249" s="30" t="s">
        <v>2161</v>
      </c>
      <c r="K3249" s="30" t="s">
        <v>2161</v>
      </c>
      <c r="L3249" s="30" t="s">
        <v>2161</v>
      </c>
      <c r="M3249" s="30" t="s">
        <v>2161</v>
      </c>
      <c r="N3249" s="30" t="s">
        <v>2161</v>
      </c>
      <c r="O3249" s="25" t="s">
        <v>5386</v>
      </c>
    </row>
    <row r="3250" spans="1:15" ht="60.6">
      <c r="A3250" s="21" t="s">
        <v>5384</v>
      </c>
      <c r="B3250" s="21" t="s">
        <v>5385</v>
      </c>
      <c r="C3250" s="21" t="s">
        <v>2257</v>
      </c>
      <c r="D3250" s="30" t="s">
        <v>1125</v>
      </c>
      <c r="E3250" s="30" t="s">
        <v>1125</v>
      </c>
      <c r="F3250" s="30" t="s">
        <v>1125</v>
      </c>
      <c r="G3250" s="30">
        <v>0</v>
      </c>
      <c r="H3250" s="30">
        <v>0</v>
      </c>
      <c r="I3250" s="30" t="s">
        <v>2161</v>
      </c>
      <c r="J3250" s="30" t="s">
        <v>2161</v>
      </c>
      <c r="K3250" s="30" t="s">
        <v>2161</v>
      </c>
      <c r="L3250" s="30" t="s">
        <v>2161</v>
      </c>
      <c r="M3250" s="30" t="s">
        <v>2161</v>
      </c>
      <c r="N3250" s="30" t="s">
        <v>2161</v>
      </c>
      <c r="O3250" s="25" t="s">
        <v>5386</v>
      </c>
    </row>
    <row r="3251" spans="1:15" ht="60.6">
      <c r="A3251" s="21" t="s">
        <v>5384</v>
      </c>
      <c r="B3251" s="21" t="s">
        <v>5385</v>
      </c>
      <c r="C3251" s="21" t="s">
        <v>2258</v>
      </c>
      <c r="D3251" s="34" t="s">
        <v>1125</v>
      </c>
      <c r="E3251" s="34" t="s">
        <v>1125</v>
      </c>
      <c r="F3251" s="34" t="s">
        <v>1125</v>
      </c>
      <c r="G3251" s="34" t="s">
        <v>2161</v>
      </c>
      <c r="H3251" s="34" t="s">
        <v>2161</v>
      </c>
      <c r="I3251" s="34" t="s">
        <v>2161</v>
      </c>
      <c r="J3251" s="34" t="s">
        <v>2161</v>
      </c>
      <c r="K3251" s="34" t="s">
        <v>2161</v>
      </c>
      <c r="L3251" s="34" t="s">
        <v>2161</v>
      </c>
      <c r="M3251" s="34" t="s">
        <v>2161</v>
      </c>
      <c r="N3251" s="34" t="s">
        <v>2161</v>
      </c>
      <c r="O3251" s="25" t="s">
        <v>5386</v>
      </c>
    </row>
    <row r="3252" spans="1:15" ht="60.6">
      <c r="A3252" s="21" t="s">
        <v>5387</v>
      </c>
      <c r="B3252" s="21" t="s">
        <v>5388</v>
      </c>
      <c r="C3252" s="21" t="s">
        <v>2157</v>
      </c>
      <c r="D3252" s="30" t="s">
        <v>2161</v>
      </c>
      <c r="E3252" s="30" t="s">
        <v>2161</v>
      </c>
      <c r="F3252" s="30" t="s">
        <v>2161</v>
      </c>
      <c r="G3252" s="30" t="s">
        <v>2161</v>
      </c>
      <c r="H3252" s="30" t="s">
        <v>2161</v>
      </c>
      <c r="I3252" s="30">
        <v>0</v>
      </c>
      <c r="J3252" s="30">
        <v>0</v>
      </c>
      <c r="K3252" s="30">
        <v>0</v>
      </c>
      <c r="L3252" s="30">
        <v>0</v>
      </c>
      <c r="M3252" s="30">
        <v>0</v>
      </c>
      <c r="N3252" s="30">
        <v>0</v>
      </c>
      <c r="O3252" s="25" t="s">
        <v>5389</v>
      </c>
    </row>
    <row r="3253" spans="1:15" ht="60.6">
      <c r="A3253" s="21" t="s">
        <v>5387</v>
      </c>
      <c r="B3253" s="21" t="s">
        <v>5388</v>
      </c>
      <c r="C3253" s="21" t="s">
        <v>2257</v>
      </c>
      <c r="D3253" s="30" t="s">
        <v>2161</v>
      </c>
      <c r="E3253" s="30" t="s">
        <v>2161</v>
      </c>
      <c r="F3253" s="30" t="s">
        <v>2161</v>
      </c>
      <c r="G3253" s="30" t="s">
        <v>2161</v>
      </c>
      <c r="H3253" s="30" t="s">
        <v>2161</v>
      </c>
      <c r="I3253" s="30">
        <v>0</v>
      </c>
      <c r="J3253" s="30">
        <v>0</v>
      </c>
      <c r="K3253" s="30">
        <v>0</v>
      </c>
      <c r="L3253" s="30">
        <v>0</v>
      </c>
      <c r="M3253" s="30">
        <v>0</v>
      </c>
      <c r="N3253" s="30">
        <v>0</v>
      </c>
      <c r="O3253" s="25" t="s">
        <v>5389</v>
      </c>
    </row>
    <row r="3254" spans="1:15" ht="60.6">
      <c r="A3254" s="21" t="s">
        <v>5387</v>
      </c>
      <c r="B3254" s="21" t="s">
        <v>5388</v>
      </c>
      <c r="C3254" s="21" t="s">
        <v>2258</v>
      </c>
      <c r="D3254" s="34" t="s">
        <v>2161</v>
      </c>
      <c r="E3254" s="34" t="s">
        <v>2161</v>
      </c>
      <c r="F3254" s="34" t="s">
        <v>2161</v>
      </c>
      <c r="G3254" s="34" t="s">
        <v>2161</v>
      </c>
      <c r="H3254" s="34" t="s">
        <v>2161</v>
      </c>
      <c r="I3254" s="34" t="s">
        <v>2161</v>
      </c>
      <c r="J3254" s="34" t="s">
        <v>2161</v>
      </c>
      <c r="K3254" s="34" t="s">
        <v>2161</v>
      </c>
      <c r="L3254" s="34" t="s">
        <v>2161</v>
      </c>
      <c r="M3254" s="34" t="s">
        <v>2161</v>
      </c>
      <c r="N3254" s="34" t="s">
        <v>2161</v>
      </c>
      <c r="O3254" s="25" t="s">
        <v>5389</v>
      </c>
    </row>
    <row r="3255" spans="1:15" ht="60.6">
      <c r="A3255" s="21" t="s">
        <v>5390</v>
      </c>
      <c r="B3255" s="21" t="s">
        <v>5391</v>
      </c>
      <c r="C3255" s="21" t="s">
        <v>2157</v>
      </c>
      <c r="D3255" s="30" t="s">
        <v>2161</v>
      </c>
      <c r="E3255" s="30" t="s">
        <v>2161</v>
      </c>
      <c r="F3255" s="30" t="s">
        <v>2161</v>
      </c>
      <c r="G3255" s="30" t="s">
        <v>2161</v>
      </c>
      <c r="H3255" s="30" t="s">
        <v>2161</v>
      </c>
      <c r="I3255" s="30">
        <v>0</v>
      </c>
      <c r="J3255" s="30">
        <v>0</v>
      </c>
      <c r="K3255" s="30">
        <v>0</v>
      </c>
      <c r="L3255" s="30">
        <v>0</v>
      </c>
      <c r="M3255" s="30">
        <v>0</v>
      </c>
      <c r="N3255" s="30">
        <v>0</v>
      </c>
      <c r="O3255" s="25" t="s">
        <v>5392</v>
      </c>
    </row>
    <row r="3256" spans="1:15" ht="60.6">
      <c r="A3256" s="21" t="s">
        <v>5390</v>
      </c>
      <c r="B3256" s="21" t="s">
        <v>5391</v>
      </c>
      <c r="C3256" s="21" t="s">
        <v>2257</v>
      </c>
      <c r="D3256" s="30" t="s">
        <v>2161</v>
      </c>
      <c r="E3256" s="30" t="s">
        <v>2161</v>
      </c>
      <c r="F3256" s="30" t="s">
        <v>2161</v>
      </c>
      <c r="G3256" s="30" t="s">
        <v>2161</v>
      </c>
      <c r="H3256" s="30" t="s">
        <v>2161</v>
      </c>
      <c r="I3256" s="30">
        <v>0</v>
      </c>
      <c r="J3256" s="30">
        <v>0</v>
      </c>
      <c r="K3256" s="30">
        <v>0</v>
      </c>
      <c r="L3256" s="30">
        <v>0</v>
      </c>
      <c r="M3256" s="30">
        <v>0</v>
      </c>
      <c r="N3256" s="30">
        <v>0</v>
      </c>
      <c r="O3256" s="25" t="s">
        <v>5392</v>
      </c>
    </row>
    <row r="3257" spans="1:15" ht="60.6">
      <c r="A3257" s="21" t="s">
        <v>5390</v>
      </c>
      <c r="B3257" s="21" t="s">
        <v>5391</v>
      </c>
      <c r="C3257" s="21" t="s">
        <v>2258</v>
      </c>
      <c r="D3257" s="34" t="s">
        <v>2161</v>
      </c>
      <c r="E3257" s="34" t="s">
        <v>2161</v>
      </c>
      <c r="F3257" s="34" t="s">
        <v>2161</v>
      </c>
      <c r="G3257" s="34" t="s">
        <v>2161</v>
      </c>
      <c r="H3257" s="34" t="s">
        <v>2161</v>
      </c>
      <c r="I3257" s="34" t="s">
        <v>2161</v>
      </c>
      <c r="J3257" s="34" t="s">
        <v>2161</v>
      </c>
      <c r="K3257" s="34" t="s">
        <v>2161</v>
      </c>
      <c r="L3257" s="34" t="s">
        <v>2161</v>
      </c>
      <c r="M3257" s="34" t="s">
        <v>2161</v>
      </c>
      <c r="N3257" s="34" t="s">
        <v>2161</v>
      </c>
      <c r="O3257" s="25" t="s">
        <v>5392</v>
      </c>
    </row>
    <row r="3258" spans="1:15" ht="15.6">
      <c r="A3258" s="21" t="s">
        <v>5393</v>
      </c>
      <c r="B3258" s="21" t="s">
        <v>5394</v>
      </c>
      <c r="C3258" s="21" t="s">
        <v>2157</v>
      </c>
      <c r="D3258" s="30">
        <v>0</v>
      </c>
      <c r="E3258" s="30" t="s">
        <v>2158</v>
      </c>
      <c r="F3258" s="30">
        <v>0</v>
      </c>
      <c r="G3258" s="30">
        <v>0</v>
      </c>
      <c r="H3258" s="30" t="s">
        <v>2158</v>
      </c>
      <c r="I3258" s="30" t="s">
        <v>2158</v>
      </c>
      <c r="J3258" s="30">
        <v>0</v>
      </c>
      <c r="K3258" s="30">
        <v>0</v>
      </c>
      <c r="L3258" s="30">
        <v>0</v>
      </c>
      <c r="M3258" s="30">
        <v>0</v>
      </c>
      <c r="N3258" s="30">
        <v>0</v>
      </c>
      <c r="O3258" s="25"/>
    </row>
    <row r="3259" spans="1:15" ht="15.6">
      <c r="A3259" s="21" t="s">
        <v>5393</v>
      </c>
      <c r="B3259" s="21" t="s">
        <v>5394</v>
      </c>
      <c r="C3259" s="21" t="s">
        <v>5395</v>
      </c>
      <c r="D3259" s="30">
        <v>0</v>
      </c>
      <c r="E3259" s="30" t="s">
        <v>1125</v>
      </c>
      <c r="F3259" s="30">
        <v>0</v>
      </c>
      <c r="G3259" s="30">
        <v>0</v>
      </c>
      <c r="H3259" s="30" t="s">
        <v>1125</v>
      </c>
      <c r="I3259" s="30" t="s">
        <v>1125</v>
      </c>
      <c r="J3259" s="30">
        <v>0</v>
      </c>
      <c r="K3259" s="30">
        <v>0</v>
      </c>
      <c r="L3259" s="30">
        <v>0</v>
      </c>
      <c r="M3259" s="30">
        <v>0</v>
      </c>
      <c r="N3259" s="30">
        <v>0</v>
      </c>
      <c r="O3259" s="25"/>
    </row>
    <row r="3260" spans="1:15" ht="15.6">
      <c r="A3260" s="21" t="s">
        <v>5393</v>
      </c>
      <c r="B3260" s="21" t="s">
        <v>5394</v>
      </c>
      <c r="C3260" s="21" t="s">
        <v>5396</v>
      </c>
      <c r="D3260" s="34" t="s">
        <v>2161</v>
      </c>
      <c r="E3260" s="34" t="s">
        <v>1125</v>
      </c>
      <c r="F3260" s="34" t="s">
        <v>2161</v>
      </c>
      <c r="G3260" s="34" t="s">
        <v>2161</v>
      </c>
      <c r="H3260" s="34" t="s">
        <v>1125</v>
      </c>
      <c r="I3260" s="34" t="s">
        <v>1125</v>
      </c>
      <c r="J3260" s="34" t="s">
        <v>2161</v>
      </c>
      <c r="K3260" s="34" t="s">
        <v>2161</v>
      </c>
      <c r="L3260" s="34" t="s">
        <v>2161</v>
      </c>
      <c r="M3260" s="34" t="s">
        <v>2161</v>
      </c>
      <c r="N3260" s="34" t="s">
        <v>2161</v>
      </c>
      <c r="O3260" s="25"/>
    </row>
    <row r="3261" spans="1:15" ht="30.6">
      <c r="A3261" s="21" t="s">
        <v>5397</v>
      </c>
      <c r="B3261" s="21" t="s">
        <v>5398</v>
      </c>
      <c r="C3261" s="21" t="s">
        <v>2157</v>
      </c>
      <c r="D3261" s="30">
        <v>0</v>
      </c>
      <c r="E3261" s="30">
        <v>0</v>
      </c>
      <c r="F3261" s="30">
        <v>0</v>
      </c>
      <c r="G3261" s="30" t="s">
        <v>2158</v>
      </c>
      <c r="H3261" s="30">
        <v>34</v>
      </c>
      <c r="I3261" s="30" t="s">
        <v>2158</v>
      </c>
      <c r="J3261" s="30" t="s">
        <v>2158</v>
      </c>
      <c r="K3261" s="30">
        <v>0</v>
      </c>
      <c r="L3261" s="30" t="s">
        <v>2158</v>
      </c>
      <c r="M3261" s="30" t="s">
        <v>2158</v>
      </c>
      <c r="N3261" s="30" t="s">
        <v>2158</v>
      </c>
      <c r="O3261" s="25"/>
    </row>
    <row r="3262" spans="1:15" ht="30.6">
      <c r="A3262" s="21" t="s">
        <v>5397</v>
      </c>
      <c r="B3262" s="21" t="s">
        <v>5398</v>
      </c>
      <c r="C3262" s="21" t="s">
        <v>2257</v>
      </c>
      <c r="D3262" s="30">
        <v>0</v>
      </c>
      <c r="E3262" s="30">
        <v>0</v>
      </c>
      <c r="F3262" s="30">
        <v>0</v>
      </c>
      <c r="G3262" s="30" t="s">
        <v>1125</v>
      </c>
      <c r="H3262" s="30">
        <v>20154</v>
      </c>
      <c r="I3262" s="30" t="s">
        <v>1125</v>
      </c>
      <c r="J3262" s="30" t="s">
        <v>1125</v>
      </c>
      <c r="K3262" s="30">
        <v>0</v>
      </c>
      <c r="L3262" s="30" t="s">
        <v>1125</v>
      </c>
      <c r="M3262" s="30" t="s">
        <v>1125</v>
      </c>
      <c r="N3262" s="30" t="s">
        <v>1125</v>
      </c>
      <c r="O3262" s="25"/>
    </row>
    <row r="3263" spans="1:15" ht="30.6">
      <c r="A3263" s="21" t="s">
        <v>5397</v>
      </c>
      <c r="B3263" s="21" t="s">
        <v>5398</v>
      </c>
      <c r="C3263" s="21" t="s">
        <v>2258</v>
      </c>
      <c r="D3263" s="34" t="s">
        <v>2161</v>
      </c>
      <c r="E3263" s="34" t="s">
        <v>2161</v>
      </c>
      <c r="F3263" s="34" t="s">
        <v>2161</v>
      </c>
      <c r="G3263" s="34" t="s">
        <v>1125</v>
      </c>
      <c r="H3263" s="34">
        <v>1.69</v>
      </c>
      <c r="I3263" s="34" t="s">
        <v>1125</v>
      </c>
      <c r="J3263" s="34" t="s">
        <v>1125</v>
      </c>
      <c r="K3263" s="34" t="s">
        <v>2161</v>
      </c>
      <c r="L3263" s="34" t="s">
        <v>1125</v>
      </c>
      <c r="M3263" s="34" t="s">
        <v>1125</v>
      </c>
      <c r="N3263" s="34" t="s">
        <v>1125</v>
      </c>
      <c r="O3263" s="25"/>
    </row>
    <row r="3264" spans="1:15" ht="60.6">
      <c r="A3264" s="21" t="s">
        <v>5399</v>
      </c>
      <c r="B3264" s="21" t="s">
        <v>5400</v>
      </c>
      <c r="C3264" s="21" t="s">
        <v>2157</v>
      </c>
      <c r="D3264" s="30" t="s">
        <v>2158</v>
      </c>
      <c r="E3264" s="30" t="s">
        <v>2158</v>
      </c>
      <c r="F3264" s="30" t="s">
        <v>2158</v>
      </c>
      <c r="G3264" s="30" t="s">
        <v>2158</v>
      </c>
      <c r="H3264" s="30" t="s">
        <v>2158</v>
      </c>
      <c r="I3264" s="30" t="s">
        <v>2161</v>
      </c>
      <c r="J3264" s="30" t="s">
        <v>2161</v>
      </c>
      <c r="K3264" s="30" t="s">
        <v>2161</v>
      </c>
      <c r="L3264" s="30" t="s">
        <v>2161</v>
      </c>
      <c r="M3264" s="30" t="s">
        <v>2161</v>
      </c>
      <c r="N3264" s="30" t="s">
        <v>2161</v>
      </c>
      <c r="O3264" s="25" t="s">
        <v>5401</v>
      </c>
    </row>
    <row r="3265" spans="1:15" ht="60.6">
      <c r="A3265" s="21" t="s">
        <v>5399</v>
      </c>
      <c r="B3265" s="21" t="s">
        <v>5400</v>
      </c>
      <c r="C3265" s="21" t="s">
        <v>5402</v>
      </c>
      <c r="D3265" s="30" t="s">
        <v>1125</v>
      </c>
      <c r="E3265" s="30" t="s">
        <v>1125</v>
      </c>
      <c r="F3265" s="30" t="s">
        <v>1125</v>
      </c>
      <c r="G3265" s="30" t="s">
        <v>1125</v>
      </c>
      <c r="H3265" s="30" t="s">
        <v>1125</v>
      </c>
      <c r="I3265" s="30" t="s">
        <v>2161</v>
      </c>
      <c r="J3265" s="30" t="s">
        <v>2161</v>
      </c>
      <c r="K3265" s="30" t="s">
        <v>2161</v>
      </c>
      <c r="L3265" s="30" t="s">
        <v>2161</v>
      </c>
      <c r="M3265" s="30" t="s">
        <v>2161</v>
      </c>
      <c r="N3265" s="30" t="s">
        <v>2161</v>
      </c>
      <c r="O3265" s="25" t="s">
        <v>5401</v>
      </c>
    </row>
    <row r="3266" spans="1:15" ht="60.6">
      <c r="A3266" s="21" t="s">
        <v>5399</v>
      </c>
      <c r="B3266" s="21" t="s">
        <v>5400</v>
      </c>
      <c r="C3266" s="21" t="s">
        <v>5403</v>
      </c>
      <c r="D3266" s="34" t="s">
        <v>1125</v>
      </c>
      <c r="E3266" s="34" t="s">
        <v>1125</v>
      </c>
      <c r="F3266" s="34" t="s">
        <v>1125</v>
      </c>
      <c r="G3266" s="34" t="s">
        <v>1125</v>
      </c>
      <c r="H3266" s="34" t="s">
        <v>1125</v>
      </c>
      <c r="I3266" s="34" t="s">
        <v>2161</v>
      </c>
      <c r="J3266" s="34" t="s">
        <v>2161</v>
      </c>
      <c r="K3266" s="34" t="s">
        <v>2161</v>
      </c>
      <c r="L3266" s="34" t="s">
        <v>2161</v>
      </c>
      <c r="M3266" s="34" t="s">
        <v>2161</v>
      </c>
      <c r="N3266" s="34" t="s">
        <v>2161</v>
      </c>
      <c r="O3266" s="25" t="s">
        <v>5401</v>
      </c>
    </row>
    <row r="3267" spans="1:15" ht="75.599999999999994">
      <c r="A3267" s="21" t="s">
        <v>5404</v>
      </c>
      <c r="B3267" s="21" t="s">
        <v>5405</v>
      </c>
      <c r="C3267" s="21" t="s">
        <v>2157</v>
      </c>
      <c r="D3267" s="30" t="s">
        <v>2161</v>
      </c>
      <c r="E3267" s="30" t="s">
        <v>2161</v>
      </c>
      <c r="F3267" s="30" t="s">
        <v>2161</v>
      </c>
      <c r="G3267" s="30" t="s">
        <v>2161</v>
      </c>
      <c r="H3267" s="30" t="s">
        <v>2161</v>
      </c>
      <c r="I3267" s="30" t="s">
        <v>2158</v>
      </c>
      <c r="J3267" s="30" t="s">
        <v>2158</v>
      </c>
      <c r="K3267" s="30" t="s">
        <v>2158</v>
      </c>
      <c r="L3267" s="30" t="s">
        <v>2158</v>
      </c>
      <c r="M3267" s="30" t="s">
        <v>2158</v>
      </c>
      <c r="N3267" s="30" t="s">
        <v>2158</v>
      </c>
      <c r="O3267" s="25" t="s">
        <v>5406</v>
      </c>
    </row>
    <row r="3268" spans="1:15" ht="75.599999999999994">
      <c r="A3268" s="21" t="s">
        <v>5404</v>
      </c>
      <c r="B3268" s="21" t="s">
        <v>5405</v>
      </c>
      <c r="C3268" s="21" t="s">
        <v>5402</v>
      </c>
      <c r="D3268" s="30" t="s">
        <v>2161</v>
      </c>
      <c r="E3268" s="30" t="s">
        <v>2161</v>
      </c>
      <c r="F3268" s="30" t="s">
        <v>2161</v>
      </c>
      <c r="G3268" s="30" t="s">
        <v>2161</v>
      </c>
      <c r="H3268" s="30" t="s">
        <v>2161</v>
      </c>
      <c r="I3268" s="30" t="s">
        <v>1125</v>
      </c>
      <c r="J3268" s="30" t="s">
        <v>1125</v>
      </c>
      <c r="K3268" s="30" t="s">
        <v>1125</v>
      </c>
      <c r="L3268" s="30" t="s">
        <v>1125</v>
      </c>
      <c r="M3268" s="30" t="s">
        <v>1125</v>
      </c>
      <c r="N3268" s="30" t="s">
        <v>1125</v>
      </c>
      <c r="O3268" s="25" t="s">
        <v>5406</v>
      </c>
    </row>
    <row r="3269" spans="1:15" ht="75.599999999999994">
      <c r="A3269" s="21" t="s">
        <v>5404</v>
      </c>
      <c r="B3269" s="21" t="s">
        <v>5405</v>
      </c>
      <c r="C3269" s="21" t="s">
        <v>5403</v>
      </c>
      <c r="D3269" s="34" t="s">
        <v>2161</v>
      </c>
      <c r="E3269" s="34" t="s">
        <v>2161</v>
      </c>
      <c r="F3269" s="34" t="s">
        <v>2161</v>
      </c>
      <c r="G3269" s="34" t="s">
        <v>2161</v>
      </c>
      <c r="H3269" s="34" t="s">
        <v>2161</v>
      </c>
      <c r="I3269" s="34" t="s">
        <v>1125</v>
      </c>
      <c r="J3269" s="34" t="s">
        <v>1125</v>
      </c>
      <c r="K3269" s="34" t="s">
        <v>1125</v>
      </c>
      <c r="L3269" s="34" t="s">
        <v>1125</v>
      </c>
      <c r="M3269" s="34" t="s">
        <v>1125</v>
      </c>
      <c r="N3269" s="34" t="s">
        <v>1125</v>
      </c>
      <c r="O3269" s="25" t="s">
        <v>5406</v>
      </c>
    </row>
    <row r="3270" spans="1:15" ht="120.6">
      <c r="A3270" s="21" t="s">
        <v>5407</v>
      </c>
      <c r="B3270" s="21" t="s">
        <v>5408</v>
      </c>
      <c r="C3270" s="21" t="s">
        <v>2157</v>
      </c>
      <c r="D3270" s="30" t="s">
        <v>2161</v>
      </c>
      <c r="E3270" s="30" t="s">
        <v>2161</v>
      </c>
      <c r="F3270" s="30" t="s">
        <v>2161</v>
      </c>
      <c r="G3270" s="30" t="s">
        <v>2161</v>
      </c>
      <c r="H3270" s="30" t="s">
        <v>2161</v>
      </c>
      <c r="I3270" s="30" t="s">
        <v>2158</v>
      </c>
      <c r="J3270" s="30">
        <v>0</v>
      </c>
      <c r="K3270" s="30" t="s">
        <v>2158</v>
      </c>
      <c r="L3270" s="30">
        <v>553</v>
      </c>
      <c r="M3270" s="30" t="s">
        <v>2158</v>
      </c>
      <c r="N3270" s="30" t="s">
        <v>2158</v>
      </c>
      <c r="O3270" s="25" t="s">
        <v>5409</v>
      </c>
    </row>
    <row r="3271" spans="1:15" ht="120.6">
      <c r="A3271" s="21" t="s">
        <v>5407</v>
      </c>
      <c r="B3271" s="21" t="s">
        <v>5408</v>
      </c>
      <c r="C3271" s="21" t="s">
        <v>5402</v>
      </c>
      <c r="D3271" s="30" t="s">
        <v>2161</v>
      </c>
      <c r="E3271" s="30" t="s">
        <v>2161</v>
      </c>
      <c r="F3271" s="30" t="s">
        <v>2161</v>
      </c>
      <c r="G3271" s="30" t="s">
        <v>2161</v>
      </c>
      <c r="H3271" s="30" t="s">
        <v>2161</v>
      </c>
      <c r="I3271" s="30" t="s">
        <v>1125</v>
      </c>
      <c r="J3271" s="30">
        <v>0</v>
      </c>
      <c r="K3271" s="30" t="s">
        <v>1125</v>
      </c>
      <c r="L3271" s="30">
        <v>575790</v>
      </c>
      <c r="M3271" s="30" t="s">
        <v>1125</v>
      </c>
      <c r="N3271" s="30" t="s">
        <v>1125</v>
      </c>
      <c r="O3271" s="25" t="s">
        <v>5409</v>
      </c>
    </row>
    <row r="3272" spans="1:15" ht="120.6">
      <c r="A3272" s="21" t="s">
        <v>5407</v>
      </c>
      <c r="B3272" s="21" t="s">
        <v>5408</v>
      </c>
      <c r="C3272" s="21" t="s">
        <v>5403</v>
      </c>
      <c r="D3272" s="34" t="s">
        <v>2161</v>
      </c>
      <c r="E3272" s="34" t="s">
        <v>2161</v>
      </c>
      <c r="F3272" s="34" t="s">
        <v>2161</v>
      </c>
      <c r="G3272" s="34" t="s">
        <v>2161</v>
      </c>
      <c r="H3272" s="34" t="s">
        <v>2161</v>
      </c>
      <c r="I3272" s="34" t="s">
        <v>1125</v>
      </c>
      <c r="J3272" s="34" t="s">
        <v>2161</v>
      </c>
      <c r="K3272" s="34" t="s">
        <v>1125</v>
      </c>
      <c r="L3272" s="34">
        <v>0.96</v>
      </c>
      <c r="M3272" s="34" t="s">
        <v>1125</v>
      </c>
      <c r="N3272" s="34" t="s">
        <v>1125</v>
      </c>
      <c r="O3272" s="25" t="s">
        <v>5409</v>
      </c>
    </row>
    <row r="3273" spans="1:15" ht="60.6">
      <c r="A3273" s="21" t="s">
        <v>5410</v>
      </c>
      <c r="B3273" s="21" t="s">
        <v>5411</v>
      </c>
      <c r="C3273" s="21" t="s">
        <v>2157</v>
      </c>
      <c r="D3273" s="30">
        <v>24798</v>
      </c>
      <c r="E3273" s="30">
        <v>24032</v>
      </c>
      <c r="F3273" s="30">
        <v>22424</v>
      </c>
      <c r="G3273" s="30">
        <v>28815</v>
      </c>
      <c r="H3273" s="30">
        <v>43631</v>
      </c>
      <c r="I3273" s="30" t="s">
        <v>2161</v>
      </c>
      <c r="J3273" s="30" t="s">
        <v>2161</v>
      </c>
      <c r="K3273" s="30" t="s">
        <v>2161</v>
      </c>
      <c r="L3273" s="30" t="s">
        <v>2161</v>
      </c>
      <c r="M3273" s="30" t="s">
        <v>2161</v>
      </c>
      <c r="N3273" s="30" t="s">
        <v>2161</v>
      </c>
      <c r="O3273" s="25" t="s">
        <v>5412</v>
      </c>
    </row>
    <row r="3274" spans="1:15" ht="60.6">
      <c r="A3274" s="21" t="s">
        <v>5410</v>
      </c>
      <c r="B3274" s="21" t="s">
        <v>5411</v>
      </c>
      <c r="C3274" s="21" t="s">
        <v>2257</v>
      </c>
      <c r="D3274" s="30">
        <v>91229321</v>
      </c>
      <c r="E3274" s="30">
        <v>98885540</v>
      </c>
      <c r="F3274" s="30">
        <v>95435786</v>
      </c>
      <c r="G3274" s="30">
        <v>86495216</v>
      </c>
      <c r="H3274" s="30">
        <v>110665417</v>
      </c>
      <c r="I3274" s="30" t="s">
        <v>2161</v>
      </c>
      <c r="J3274" s="30" t="s">
        <v>2161</v>
      </c>
      <c r="K3274" s="30" t="s">
        <v>2161</v>
      </c>
      <c r="L3274" s="30" t="s">
        <v>2161</v>
      </c>
      <c r="M3274" s="30" t="s">
        <v>2161</v>
      </c>
      <c r="N3274" s="30" t="s">
        <v>2161</v>
      </c>
      <c r="O3274" s="25" t="s">
        <v>5412</v>
      </c>
    </row>
    <row r="3275" spans="1:15" ht="60.6">
      <c r="A3275" s="21" t="s">
        <v>5410</v>
      </c>
      <c r="B3275" s="21" t="s">
        <v>5411</v>
      </c>
      <c r="C3275" s="21" t="s">
        <v>2258</v>
      </c>
      <c r="D3275" s="34">
        <v>0.27</v>
      </c>
      <c r="E3275" s="34">
        <v>0.24</v>
      </c>
      <c r="F3275" s="34">
        <v>0.23</v>
      </c>
      <c r="G3275" s="34">
        <v>0.33</v>
      </c>
      <c r="H3275" s="34">
        <v>0.39</v>
      </c>
      <c r="I3275" s="34" t="s">
        <v>2161</v>
      </c>
      <c r="J3275" s="34" t="s">
        <v>2161</v>
      </c>
      <c r="K3275" s="34" t="s">
        <v>2161</v>
      </c>
      <c r="L3275" s="34" t="s">
        <v>2161</v>
      </c>
      <c r="M3275" s="34" t="s">
        <v>2161</v>
      </c>
      <c r="N3275" s="34" t="s">
        <v>2161</v>
      </c>
      <c r="O3275" s="25" t="s">
        <v>5412</v>
      </c>
    </row>
    <row r="3276" spans="1:15" ht="60.6">
      <c r="A3276" s="21" t="s">
        <v>5413</v>
      </c>
      <c r="B3276" s="21" t="s">
        <v>5414</v>
      </c>
      <c r="C3276" s="21" t="s">
        <v>2157</v>
      </c>
      <c r="D3276" s="30" t="s">
        <v>2161</v>
      </c>
      <c r="E3276" s="30" t="s">
        <v>2161</v>
      </c>
      <c r="F3276" s="30" t="s">
        <v>2161</v>
      </c>
      <c r="G3276" s="30" t="s">
        <v>2161</v>
      </c>
      <c r="H3276" s="30" t="s">
        <v>2161</v>
      </c>
      <c r="I3276" s="30" t="s">
        <v>2158</v>
      </c>
      <c r="J3276" s="30">
        <v>0</v>
      </c>
      <c r="K3276" s="30">
        <v>0</v>
      </c>
      <c r="L3276" s="30">
        <v>0</v>
      </c>
      <c r="M3276" s="30">
        <v>0</v>
      </c>
      <c r="N3276" s="30">
        <v>0</v>
      </c>
      <c r="O3276" s="25" t="s">
        <v>5415</v>
      </c>
    </row>
    <row r="3277" spans="1:15" ht="60.6">
      <c r="A3277" s="21" t="s">
        <v>5413</v>
      </c>
      <c r="B3277" s="21" t="s">
        <v>5414</v>
      </c>
      <c r="C3277" s="21" t="s">
        <v>2257</v>
      </c>
      <c r="D3277" s="30" t="s">
        <v>2161</v>
      </c>
      <c r="E3277" s="30" t="s">
        <v>2161</v>
      </c>
      <c r="F3277" s="30" t="s">
        <v>2161</v>
      </c>
      <c r="G3277" s="30" t="s">
        <v>2161</v>
      </c>
      <c r="H3277" s="30" t="s">
        <v>2161</v>
      </c>
      <c r="I3277" s="30" t="s">
        <v>1125</v>
      </c>
      <c r="J3277" s="30">
        <v>0</v>
      </c>
      <c r="K3277" s="30">
        <v>0</v>
      </c>
      <c r="L3277" s="30">
        <v>0</v>
      </c>
      <c r="M3277" s="30">
        <v>0</v>
      </c>
      <c r="N3277" s="30">
        <v>0</v>
      </c>
      <c r="O3277" s="25" t="s">
        <v>5415</v>
      </c>
    </row>
    <row r="3278" spans="1:15" ht="60.6">
      <c r="A3278" s="21" t="s">
        <v>5413</v>
      </c>
      <c r="B3278" s="21" t="s">
        <v>5414</v>
      </c>
      <c r="C3278" s="21" t="s">
        <v>2258</v>
      </c>
      <c r="D3278" s="34" t="s">
        <v>2161</v>
      </c>
      <c r="E3278" s="34" t="s">
        <v>2161</v>
      </c>
      <c r="F3278" s="34" t="s">
        <v>2161</v>
      </c>
      <c r="G3278" s="34" t="s">
        <v>2161</v>
      </c>
      <c r="H3278" s="34" t="s">
        <v>2161</v>
      </c>
      <c r="I3278" s="34" t="s">
        <v>1125</v>
      </c>
      <c r="J3278" s="34" t="s">
        <v>2161</v>
      </c>
      <c r="K3278" s="34" t="s">
        <v>2161</v>
      </c>
      <c r="L3278" s="34" t="s">
        <v>2161</v>
      </c>
      <c r="M3278" s="34" t="s">
        <v>2161</v>
      </c>
      <c r="N3278" s="34" t="s">
        <v>2161</v>
      </c>
      <c r="O3278" s="25" t="s">
        <v>5415</v>
      </c>
    </row>
    <row r="3279" spans="1:15" ht="60.6">
      <c r="A3279" s="21" t="s">
        <v>5416</v>
      </c>
      <c r="B3279" s="21" t="s">
        <v>5417</v>
      </c>
      <c r="C3279" s="21" t="s">
        <v>2157</v>
      </c>
      <c r="D3279" s="30" t="s">
        <v>2161</v>
      </c>
      <c r="E3279" s="30" t="s">
        <v>2161</v>
      </c>
      <c r="F3279" s="30" t="s">
        <v>2161</v>
      </c>
      <c r="G3279" s="30" t="s">
        <v>2161</v>
      </c>
      <c r="H3279" s="30" t="s">
        <v>2161</v>
      </c>
      <c r="I3279" s="30" t="s">
        <v>2158</v>
      </c>
      <c r="J3279" s="30" t="s">
        <v>2158</v>
      </c>
      <c r="K3279" s="30">
        <v>0</v>
      </c>
      <c r="L3279" s="30">
        <v>0</v>
      </c>
      <c r="M3279" s="30" t="s">
        <v>2158</v>
      </c>
      <c r="N3279" s="30" t="s">
        <v>2158</v>
      </c>
      <c r="O3279" s="25" t="s">
        <v>5418</v>
      </c>
    </row>
    <row r="3280" spans="1:15" ht="60.6">
      <c r="A3280" s="21" t="s">
        <v>5416</v>
      </c>
      <c r="B3280" s="21" t="s">
        <v>5417</v>
      </c>
      <c r="C3280" s="21" t="s">
        <v>2257</v>
      </c>
      <c r="D3280" s="30" t="s">
        <v>2161</v>
      </c>
      <c r="E3280" s="30" t="s">
        <v>2161</v>
      </c>
      <c r="F3280" s="30" t="s">
        <v>2161</v>
      </c>
      <c r="G3280" s="30" t="s">
        <v>2161</v>
      </c>
      <c r="H3280" s="30" t="s">
        <v>2161</v>
      </c>
      <c r="I3280" s="30" t="s">
        <v>1125</v>
      </c>
      <c r="J3280" s="30" t="s">
        <v>1125</v>
      </c>
      <c r="K3280" s="30">
        <v>0</v>
      </c>
      <c r="L3280" s="30">
        <v>0</v>
      </c>
      <c r="M3280" s="30" t="s">
        <v>1125</v>
      </c>
      <c r="N3280" s="30" t="s">
        <v>1125</v>
      </c>
      <c r="O3280" s="25" t="s">
        <v>5418</v>
      </c>
    </row>
    <row r="3281" spans="1:15" ht="60.6">
      <c r="A3281" s="21" t="s">
        <v>5416</v>
      </c>
      <c r="B3281" s="21" t="s">
        <v>5417</v>
      </c>
      <c r="C3281" s="21" t="s">
        <v>2258</v>
      </c>
      <c r="D3281" s="34" t="s">
        <v>2161</v>
      </c>
      <c r="E3281" s="34" t="s">
        <v>2161</v>
      </c>
      <c r="F3281" s="34" t="s">
        <v>2161</v>
      </c>
      <c r="G3281" s="34" t="s">
        <v>2161</v>
      </c>
      <c r="H3281" s="34" t="s">
        <v>2161</v>
      </c>
      <c r="I3281" s="34" t="s">
        <v>1125</v>
      </c>
      <c r="J3281" s="34" t="s">
        <v>1125</v>
      </c>
      <c r="K3281" s="34" t="s">
        <v>2161</v>
      </c>
      <c r="L3281" s="34" t="s">
        <v>2161</v>
      </c>
      <c r="M3281" s="34" t="s">
        <v>1125</v>
      </c>
      <c r="N3281" s="34" t="s">
        <v>1125</v>
      </c>
      <c r="O3281" s="25" t="s">
        <v>5418</v>
      </c>
    </row>
    <row r="3282" spans="1:15" ht="60.6">
      <c r="A3282" s="21" t="s">
        <v>5419</v>
      </c>
      <c r="B3282" s="21" t="s">
        <v>5420</v>
      </c>
      <c r="C3282" s="21" t="s">
        <v>2157</v>
      </c>
      <c r="D3282" s="30" t="s">
        <v>2161</v>
      </c>
      <c r="E3282" s="30" t="s">
        <v>2161</v>
      </c>
      <c r="F3282" s="30" t="s">
        <v>2161</v>
      </c>
      <c r="G3282" s="30" t="s">
        <v>2161</v>
      </c>
      <c r="H3282" s="30" t="s">
        <v>2161</v>
      </c>
      <c r="I3282" s="30" t="s">
        <v>2158</v>
      </c>
      <c r="J3282" s="30" t="s">
        <v>2158</v>
      </c>
      <c r="K3282" s="30" t="s">
        <v>2158</v>
      </c>
      <c r="L3282" s="30" t="s">
        <v>2158</v>
      </c>
      <c r="M3282" s="30" t="s">
        <v>2158</v>
      </c>
      <c r="N3282" s="30" t="s">
        <v>2158</v>
      </c>
      <c r="O3282" s="25" t="s">
        <v>5421</v>
      </c>
    </row>
    <row r="3283" spans="1:15" ht="60.6">
      <c r="A3283" s="21" t="s">
        <v>5419</v>
      </c>
      <c r="B3283" s="21" t="s">
        <v>5420</v>
      </c>
      <c r="C3283" s="21" t="s">
        <v>2257</v>
      </c>
      <c r="D3283" s="30" t="s">
        <v>2161</v>
      </c>
      <c r="E3283" s="30" t="s">
        <v>2161</v>
      </c>
      <c r="F3283" s="30" t="s">
        <v>2161</v>
      </c>
      <c r="G3283" s="30" t="s">
        <v>2161</v>
      </c>
      <c r="H3283" s="30" t="s">
        <v>2161</v>
      </c>
      <c r="I3283" s="30" t="s">
        <v>1125</v>
      </c>
      <c r="J3283" s="30" t="s">
        <v>1125</v>
      </c>
      <c r="K3283" s="30" t="s">
        <v>1125</v>
      </c>
      <c r="L3283" s="30" t="s">
        <v>1125</v>
      </c>
      <c r="M3283" s="30" t="s">
        <v>1125</v>
      </c>
      <c r="N3283" s="30" t="s">
        <v>1125</v>
      </c>
      <c r="O3283" s="25" t="s">
        <v>5421</v>
      </c>
    </row>
    <row r="3284" spans="1:15" ht="60.6">
      <c r="A3284" s="21" t="s">
        <v>5419</v>
      </c>
      <c r="B3284" s="21" t="s">
        <v>5420</v>
      </c>
      <c r="C3284" s="21" t="s">
        <v>2258</v>
      </c>
      <c r="D3284" s="34" t="s">
        <v>2161</v>
      </c>
      <c r="E3284" s="34" t="s">
        <v>2161</v>
      </c>
      <c r="F3284" s="34" t="s">
        <v>2161</v>
      </c>
      <c r="G3284" s="34" t="s">
        <v>2161</v>
      </c>
      <c r="H3284" s="34" t="s">
        <v>2161</v>
      </c>
      <c r="I3284" s="34" t="s">
        <v>1125</v>
      </c>
      <c r="J3284" s="34" t="s">
        <v>1125</v>
      </c>
      <c r="K3284" s="34" t="s">
        <v>1125</v>
      </c>
      <c r="L3284" s="34" t="s">
        <v>1125</v>
      </c>
      <c r="M3284" s="34" t="s">
        <v>1125</v>
      </c>
      <c r="N3284" s="34" t="s">
        <v>1125</v>
      </c>
      <c r="O3284" s="25" t="s">
        <v>5421</v>
      </c>
    </row>
    <row r="3285" spans="1:15" ht="60.6">
      <c r="A3285" s="21" t="s">
        <v>5422</v>
      </c>
      <c r="B3285" s="21" t="s">
        <v>5423</v>
      </c>
      <c r="C3285" s="21" t="s">
        <v>2157</v>
      </c>
      <c r="D3285" s="30" t="s">
        <v>2161</v>
      </c>
      <c r="E3285" s="30" t="s">
        <v>2161</v>
      </c>
      <c r="F3285" s="30" t="s">
        <v>2161</v>
      </c>
      <c r="G3285" s="30" t="s">
        <v>2161</v>
      </c>
      <c r="H3285" s="30" t="s">
        <v>2161</v>
      </c>
      <c r="I3285" s="30" t="s">
        <v>2158</v>
      </c>
      <c r="J3285" s="30" t="s">
        <v>2158</v>
      </c>
      <c r="K3285" s="30" t="s">
        <v>2158</v>
      </c>
      <c r="L3285" s="30" t="s">
        <v>2158</v>
      </c>
      <c r="M3285" s="30" t="s">
        <v>2158</v>
      </c>
      <c r="N3285" s="30" t="s">
        <v>2158</v>
      </c>
      <c r="O3285" s="25" t="s">
        <v>5424</v>
      </c>
    </row>
    <row r="3286" spans="1:15" ht="60.6">
      <c r="A3286" s="21" t="s">
        <v>5422</v>
      </c>
      <c r="B3286" s="21" t="s">
        <v>5423</v>
      </c>
      <c r="C3286" s="21" t="s">
        <v>2257</v>
      </c>
      <c r="D3286" s="30" t="s">
        <v>2161</v>
      </c>
      <c r="E3286" s="30" t="s">
        <v>2161</v>
      </c>
      <c r="F3286" s="30" t="s">
        <v>2161</v>
      </c>
      <c r="G3286" s="30" t="s">
        <v>2161</v>
      </c>
      <c r="H3286" s="30" t="s">
        <v>2161</v>
      </c>
      <c r="I3286" s="30" t="s">
        <v>1125</v>
      </c>
      <c r="J3286" s="30" t="s">
        <v>1125</v>
      </c>
      <c r="K3286" s="30" t="s">
        <v>1125</v>
      </c>
      <c r="L3286" s="30" t="s">
        <v>1125</v>
      </c>
      <c r="M3286" s="30" t="s">
        <v>1125</v>
      </c>
      <c r="N3286" s="30" t="s">
        <v>1125</v>
      </c>
      <c r="O3286" s="25" t="s">
        <v>5424</v>
      </c>
    </row>
    <row r="3287" spans="1:15" ht="60.6">
      <c r="A3287" s="21" t="s">
        <v>5422</v>
      </c>
      <c r="B3287" s="21" t="s">
        <v>5423</v>
      </c>
      <c r="C3287" s="21" t="s">
        <v>2258</v>
      </c>
      <c r="D3287" s="34" t="s">
        <v>2161</v>
      </c>
      <c r="E3287" s="34" t="s">
        <v>2161</v>
      </c>
      <c r="F3287" s="34" t="s">
        <v>2161</v>
      </c>
      <c r="G3287" s="34" t="s">
        <v>2161</v>
      </c>
      <c r="H3287" s="34" t="s">
        <v>2161</v>
      </c>
      <c r="I3287" s="34" t="s">
        <v>1125</v>
      </c>
      <c r="J3287" s="34" t="s">
        <v>1125</v>
      </c>
      <c r="K3287" s="34" t="s">
        <v>1125</v>
      </c>
      <c r="L3287" s="34" t="s">
        <v>1125</v>
      </c>
      <c r="M3287" s="34" t="s">
        <v>1125</v>
      </c>
      <c r="N3287" s="34" t="s">
        <v>1125</v>
      </c>
      <c r="O3287" s="25" t="s">
        <v>5424</v>
      </c>
    </row>
    <row r="3288" spans="1:15" ht="60.6">
      <c r="A3288" s="21" t="s">
        <v>5425</v>
      </c>
      <c r="B3288" s="21" t="s">
        <v>5426</v>
      </c>
      <c r="C3288" s="21" t="s">
        <v>2157</v>
      </c>
      <c r="D3288" s="30" t="s">
        <v>2161</v>
      </c>
      <c r="E3288" s="30" t="s">
        <v>2161</v>
      </c>
      <c r="F3288" s="30" t="s">
        <v>2161</v>
      </c>
      <c r="G3288" s="30" t="s">
        <v>2161</v>
      </c>
      <c r="H3288" s="30" t="s">
        <v>2161</v>
      </c>
      <c r="I3288" s="30" t="s">
        <v>2161</v>
      </c>
      <c r="J3288" s="30" t="s">
        <v>2161</v>
      </c>
      <c r="K3288" s="30" t="s">
        <v>2161</v>
      </c>
      <c r="L3288" s="30" t="s">
        <v>2161</v>
      </c>
      <c r="M3288" s="30">
        <v>45415</v>
      </c>
      <c r="N3288" s="30">
        <v>24914</v>
      </c>
      <c r="O3288" s="25" t="s">
        <v>5427</v>
      </c>
    </row>
    <row r="3289" spans="1:15" ht="60.6">
      <c r="A3289" s="21" t="s">
        <v>5425</v>
      </c>
      <c r="B3289" s="21" t="s">
        <v>5426</v>
      </c>
      <c r="C3289" s="21" t="s">
        <v>2257</v>
      </c>
      <c r="D3289" s="30" t="s">
        <v>2161</v>
      </c>
      <c r="E3289" s="30" t="s">
        <v>2161</v>
      </c>
      <c r="F3289" s="30" t="s">
        <v>2161</v>
      </c>
      <c r="G3289" s="30" t="s">
        <v>2161</v>
      </c>
      <c r="H3289" s="30" t="s">
        <v>2161</v>
      </c>
      <c r="I3289" s="30" t="s">
        <v>2161</v>
      </c>
      <c r="J3289" s="30" t="s">
        <v>2161</v>
      </c>
      <c r="K3289" s="30" t="s">
        <v>2161</v>
      </c>
      <c r="L3289" s="30" t="s">
        <v>2161</v>
      </c>
      <c r="M3289" s="30">
        <v>6520281</v>
      </c>
      <c r="N3289" s="30">
        <v>5046752</v>
      </c>
      <c r="O3289" s="25" t="s">
        <v>5427</v>
      </c>
    </row>
    <row r="3290" spans="1:15" ht="60.6">
      <c r="A3290" s="21" t="s">
        <v>5425</v>
      </c>
      <c r="B3290" s="21" t="s">
        <v>5426</v>
      </c>
      <c r="C3290" s="21" t="s">
        <v>2258</v>
      </c>
      <c r="D3290" s="34" t="s">
        <v>2161</v>
      </c>
      <c r="E3290" s="34" t="s">
        <v>2161</v>
      </c>
      <c r="F3290" s="34" t="s">
        <v>2161</v>
      </c>
      <c r="G3290" s="34" t="s">
        <v>2161</v>
      </c>
      <c r="H3290" s="34" t="s">
        <v>2161</v>
      </c>
      <c r="I3290" s="34" t="s">
        <v>2161</v>
      </c>
      <c r="J3290" s="34" t="s">
        <v>2161</v>
      </c>
      <c r="K3290" s="34" t="s">
        <v>2161</v>
      </c>
      <c r="L3290" s="34" t="s">
        <v>2161</v>
      </c>
      <c r="M3290" s="34">
        <v>6.97</v>
      </c>
      <c r="N3290" s="34">
        <v>4.9400000000000004</v>
      </c>
      <c r="O3290" s="25" t="s">
        <v>5427</v>
      </c>
    </row>
    <row r="3291" spans="1:15" ht="60.6">
      <c r="A3291" s="21" t="s">
        <v>5428</v>
      </c>
      <c r="B3291" s="21" t="s">
        <v>5429</v>
      </c>
      <c r="C3291" s="21" t="s">
        <v>2157</v>
      </c>
      <c r="D3291" s="30" t="s">
        <v>2161</v>
      </c>
      <c r="E3291" s="30" t="s">
        <v>2161</v>
      </c>
      <c r="F3291" s="30" t="s">
        <v>2161</v>
      </c>
      <c r="G3291" s="30" t="s">
        <v>2161</v>
      </c>
      <c r="H3291" s="30" t="s">
        <v>2161</v>
      </c>
      <c r="I3291" s="30" t="s">
        <v>2161</v>
      </c>
      <c r="J3291" s="30" t="s">
        <v>2161</v>
      </c>
      <c r="K3291" s="30" t="s">
        <v>2161</v>
      </c>
      <c r="L3291" s="30" t="s">
        <v>2161</v>
      </c>
      <c r="M3291" s="30" t="s">
        <v>2158</v>
      </c>
      <c r="N3291" s="30" t="s">
        <v>2158</v>
      </c>
      <c r="O3291" s="25" t="s">
        <v>5430</v>
      </c>
    </row>
    <row r="3292" spans="1:15" ht="60.6">
      <c r="A3292" s="21" t="s">
        <v>5428</v>
      </c>
      <c r="B3292" s="21" t="s">
        <v>5429</v>
      </c>
      <c r="C3292" s="21" t="s">
        <v>2257</v>
      </c>
      <c r="D3292" s="30" t="s">
        <v>2161</v>
      </c>
      <c r="E3292" s="30" t="s">
        <v>2161</v>
      </c>
      <c r="F3292" s="30" t="s">
        <v>2161</v>
      </c>
      <c r="G3292" s="30" t="s">
        <v>2161</v>
      </c>
      <c r="H3292" s="30" t="s">
        <v>2161</v>
      </c>
      <c r="I3292" s="30" t="s">
        <v>2161</v>
      </c>
      <c r="J3292" s="30" t="s">
        <v>2161</v>
      </c>
      <c r="K3292" s="30" t="s">
        <v>2161</v>
      </c>
      <c r="L3292" s="30" t="s">
        <v>2161</v>
      </c>
      <c r="M3292" s="30" t="s">
        <v>1125</v>
      </c>
      <c r="N3292" s="30" t="s">
        <v>1125</v>
      </c>
      <c r="O3292" s="25" t="s">
        <v>5430</v>
      </c>
    </row>
    <row r="3293" spans="1:15" ht="60.6">
      <c r="A3293" s="21" t="s">
        <v>5428</v>
      </c>
      <c r="B3293" s="21" t="s">
        <v>5429</v>
      </c>
      <c r="C3293" s="21" t="s">
        <v>2258</v>
      </c>
      <c r="D3293" s="34" t="s">
        <v>2161</v>
      </c>
      <c r="E3293" s="34" t="s">
        <v>2161</v>
      </c>
      <c r="F3293" s="34" t="s">
        <v>2161</v>
      </c>
      <c r="G3293" s="34" t="s">
        <v>2161</v>
      </c>
      <c r="H3293" s="34" t="s">
        <v>2161</v>
      </c>
      <c r="I3293" s="34" t="s">
        <v>2161</v>
      </c>
      <c r="J3293" s="34" t="s">
        <v>2161</v>
      </c>
      <c r="K3293" s="34" t="s">
        <v>2161</v>
      </c>
      <c r="L3293" s="34" t="s">
        <v>2161</v>
      </c>
      <c r="M3293" s="34" t="s">
        <v>1125</v>
      </c>
      <c r="N3293" s="34" t="s">
        <v>1125</v>
      </c>
      <c r="O3293" s="25" t="s">
        <v>5430</v>
      </c>
    </row>
    <row r="3294" spans="1:15" ht="75.599999999999994">
      <c r="A3294" s="21" t="s">
        <v>5431</v>
      </c>
      <c r="B3294" s="21" t="s">
        <v>5432</v>
      </c>
      <c r="C3294" s="21" t="s">
        <v>2157</v>
      </c>
      <c r="D3294" s="30" t="s">
        <v>2161</v>
      </c>
      <c r="E3294" s="30" t="s">
        <v>2161</v>
      </c>
      <c r="F3294" s="30" t="s">
        <v>2161</v>
      </c>
      <c r="G3294" s="30" t="s">
        <v>2161</v>
      </c>
      <c r="H3294" s="30" t="s">
        <v>2161</v>
      </c>
      <c r="I3294" s="30">
        <v>31161</v>
      </c>
      <c r="J3294" s="30">
        <v>28613</v>
      </c>
      <c r="K3294" s="30">
        <v>32641</v>
      </c>
      <c r="L3294" s="30">
        <v>56797</v>
      </c>
      <c r="M3294" s="30" t="s">
        <v>2161</v>
      </c>
      <c r="N3294" s="30" t="s">
        <v>2161</v>
      </c>
      <c r="O3294" s="25" t="s">
        <v>5433</v>
      </c>
    </row>
    <row r="3295" spans="1:15" ht="75.599999999999994">
      <c r="A3295" s="21" t="s">
        <v>5431</v>
      </c>
      <c r="B3295" s="21" t="s">
        <v>5432</v>
      </c>
      <c r="C3295" s="21" t="s">
        <v>2257</v>
      </c>
      <c r="D3295" s="30" t="s">
        <v>2161</v>
      </c>
      <c r="E3295" s="30" t="s">
        <v>2161</v>
      </c>
      <c r="F3295" s="30" t="s">
        <v>2161</v>
      </c>
      <c r="G3295" s="30" t="s">
        <v>2161</v>
      </c>
      <c r="H3295" s="30" t="s">
        <v>2161</v>
      </c>
      <c r="I3295" s="30">
        <v>23834758</v>
      </c>
      <c r="J3295" s="30">
        <v>21520174</v>
      </c>
      <c r="K3295" s="30">
        <v>19782254</v>
      </c>
      <c r="L3295" s="30">
        <v>17471016</v>
      </c>
      <c r="M3295" s="30" t="s">
        <v>2161</v>
      </c>
      <c r="N3295" s="30" t="s">
        <v>2161</v>
      </c>
      <c r="O3295" s="25" t="s">
        <v>5433</v>
      </c>
    </row>
    <row r="3296" spans="1:15" ht="75.599999999999994">
      <c r="A3296" s="21" t="s">
        <v>5431</v>
      </c>
      <c r="B3296" s="21" t="s">
        <v>5432</v>
      </c>
      <c r="C3296" s="21" t="s">
        <v>2258</v>
      </c>
      <c r="D3296" s="34" t="s">
        <v>2161</v>
      </c>
      <c r="E3296" s="34" t="s">
        <v>2161</v>
      </c>
      <c r="F3296" s="34" t="s">
        <v>2161</v>
      </c>
      <c r="G3296" s="34" t="s">
        <v>2161</v>
      </c>
      <c r="H3296" s="34" t="s">
        <v>2161</v>
      </c>
      <c r="I3296" s="34">
        <v>1.31</v>
      </c>
      <c r="J3296" s="34">
        <v>1.33</v>
      </c>
      <c r="K3296" s="34">
        <v>1.65</v>
      </c>
      <c r="L3296" s="34">
        <v>3.25</v>
      </c>
      <c r="M3296" s="34" t="s">
        <v>2161</v>
      </c>
      <c r="N3296" s="34" t="s">
        <v>2161</v>
      </c>
      <c r="O3296" s="25" t="s">
        <v>5433</v>
      </c>
    </row>
    <row r="3297" spans="1:15" ht="30.6">
      <c r="A3297" s="21" t="s">
        <v>5434</v>
      </c>
      <c r="B3297" s="21" t="s">
        <v>5435</v>
      </c>
      <c r="C3297" s="21" t="s">
        <v>2157</v>
      </c>
      <c r="D3297" s="30" t="s">
        <v>2158</v>
      </c>
      <c r="E3297" s="30">
        <v>4620</v>
      </c>
      <c r="F3297" s="30" t="s">
        <v>2158</v>
      </c>
      <c r="G3297" s="30" t="s">
        <v>2158</v>
      </c>
      <c r="H3297" s="30" t="s">
        <v>2158</v>
      </c>
      <c r="I3297" s="30" t="s">
        <v>2158</v>
      </c>
      <c r="J3297" s="30" t="s">
        <v>5436</v>
      </c>
      <c r="K3297" s="30" t="s">
        <v>2158</v>
      </c>
      <c r="L3297" s="30" t="s">
        <v>2158</v>
      </c>
      <c r="M3297" s="30" t="s">
        <v>2158</v>
      </c>
      <c r="N3297" s="30" t="s">
        <v>2158</v>
      </c>
      <c r="O3297" s="25"/>
    </row>
    <row r="3298" spans="1:15" ht="30.6">
      <c r="A3298" s="21" t="s">
        <v>5434</v>
      </c>
      <c r="B3298" s="21" t="s">
        <v>5435</v>
      </c>
      <c r="C3298" s="21" t="s">
        <v>2257</v>
      </c>
      <c r="D3298" s="30" t="s">
        <v>1125</v>
      </c>
      <c r="E3298" s="30">
        <v>28062161</v>
      </c>
      <c r="F3298" s="30" t="s">
        <v>1125</v>
      </c>
      <c r="G3298" s="30" t="s">
        <v>1125</v>
      </c>
      <c r="H3298" s="30" t="s">
        <v>1125</v>
      </c>
      <c r="I3298" s="30" t="s">
        <v>1125</v>
      </c>
      <c r="J3298" s="30">
        <v>33861000</v>
      </c>
      <c r="K3298" s="30" t="s">
        <v>1125</v>
      </c>
      <c r="L3298" s="30" t="s">
        <v>1125</v>
      </c>
      <c r="M3298" s="30" t="s">
        <v>1125</v>
      </c>
      <c r="N3298" s="30" t="s">
        <v>1125</v>
      </c>
      <c r="O3298" s="25"/>
    </row>
    <row r="3299" spans="1:15" ht="30.6">
      <c r="A3299" s="21" t="s">
        <v>5434</v>
      </c>
      <c r="B3299" s="21" t="s">
        <v>5435</v>
      </c>
      <c r="C3299" s="21" t="s">
        <v>2258</v>
      </c>
      <c r="D3299" s="34" t="s">
        <v>1125</v>
      </c>
      <c r="E3299" s="34">
        <v>0.16</v>
      </c>
      <c r="F3299" s="34" t="s">
        <v>1125</v>
      </c>
      <c r="G3299" s="34" t="s">
        <v>1125</v>
      </c>
      <c r="H3299" s="34" t="s">
        <v>1125</v>
      </c>
      <c r="I3299" s="34" t="s">
        <v>1125</v>
      </c>
      <c r="J3299" s="34">
        <v>0.2</v>
      </c>
      <c r="K3299" s="34" t="s">
        <v>1125</v>
      </c>
      <c r="L3299" s="34" t="s">
        <v>1125</v>
      </c>
      <c r="M3299" s="34" t="s">
        <v>1125</v>
      </c>
      <c r="N3299" s="34" t="s">
        <v>1125</v>
      </c>
      <c r="O3299" s="25"/>
    </row>
    <row r="3300" spans="1:15" ht="60.6">
      <c r="A3300" s="21" t="s">
        <v>5437</v>
      </c>
      <c r="B3300" s="21" t="s">
        <v>5438</v>
      </c>
      <c r="C3300" s="21" t="s">
        <v>2157</v>
      </c>
      <c r="D3300" s="30" t="s">
        <v>2158</v>
      </c>
      <c r="E3300" s="30" t="s">
        <v>2158</v>
      </c>
      <c r="F3300" s="30" t="s">
        <v>2158</v>
      </c>
      <c r="G3300" s="30" t="s">
        <v>2158</v>
      </c>
      <c r="H3300" s="30" t="s">
        <v>2158</v>
      </c>
      <c r="I3300" s="30" t="s">
        <v>2161</v>
      </c>
      <c r="J3300" s="30" t="s">
        <v>2161</v>
      </c>
      <c r="K3300" s="30" t="s">
        <v>2161</v>
      </c>
      <c r="L3300" s="30" t="s">
        <v>2161</v>
      </c>
      <c r="M3300" s="30" t="s">
        <v>2161</v>
      </c>
      <c r="N3300" s="30" t="s">
        <v>2161</v>
      </c>
      <c r="O3300" s="25" t="s">
        <v>5439</v>
      </c>
    </row>
    <row r="3301" spans="1:15" ht="60.6">
      <c r="A3301" s="21" t="s">
        <v>5437</v>
      </c>
      <c r="B3301" s="21" t="s">
        <v>5438</v>
      </c>
      <c r="C3301" s="21" t="s">
        <v>2257</v>
      </c>
      <c r="D3301" s="30" t="s">
        <v>1125</v>
      </c>
      <c r="E3301" s="30" t="s">
        <v>1125</v>
      </c>
      <c r="F3301" s="30" t="s">
        <v>1125</v>
      </c>
      <c r="G3301" s="30" t="s">
        <v>1125</v>
      </c>
      <c r="H3301" s="30" t="s">
        <v>1125</v>
      </c>
      <c r="I3301" s="30" t="s">
        <v>2161</v>
      </c>
      <c r="J3301" s="30" t="s">
        <v>2161</v>
      </c>
      <c r="K3301" s="30" t="s">
        <v>2161</v>
      </c>
      <c r="L3301" s="30" t="s">
        <v>2161</v>
      </c>
      <c r="M3301" s="30" t="s">
        <v>2161</v>
      </c>
      <c r="N3301" s="30" t="s">
        <v>2161</v>
      </c>
      <c r="O3301" s="25" t="s">
        <v>5439</v>
      </c>
    </row>
    <row r="3302" spans="1:15" ht="60.6">
      <c r="A3302" s="21" t="s">
        <v>5437</v>
      </c>
      <c r="B3302" s="21" t="s">
        <v>5438</v>
      </c>
      <c r="C3302" s="21" t="s">
        <v>2258</v>
      </c>
      <c r="D3302" s="34" t="s">
        <v>1125</v>
      </c>
      <c r="E3302" s="34" t="s">
        <v>1125</v>
      </c>
      <c r="F3302" s="34" t="s">
        <v>1125</v>
      </c>
      <c r="G3302" s="34" t="s">
        <v>1125</v>
      </c>
      <c r="H3302" s="34" t="s">
        <v>1125</v>
      </c>
      <c r="I3302" s="34" t="s">
        <v>2161</v>
      </c>
      <c r="J3302" s="34" t="s">
        <v>2161</v>
      </c>
      <c r="K3302" s="34" t="s">
        <v>2161</v>
      </c>
      <c r="L3302" s="34" t="s">
        <v>2161</v>
      </c>
      <c r="M3302" s="34" t="s">
        <v>2161</v>
      </c>
      <c r="N3302" s="34" t="s">
        <v>2161</v>
      </c>
      <c r="O3302" s="25" t="s">
        <v>5439</v>
      </c>
    </row>
    <row r="3303" spans="1:15" ht="75.599999999999994">
      <c r="A3303" s="21" t="s">
        <v>5440</v>
      </c>
      <c r="B3303" s="21" t="s">
        <v>5441</v>
      </c>
      <c r="C3303" s="21" t="s">
        <v>2157</v>
      </c>
      <c r="D3303" s="30" t="s">
        <v>2161</v>
      </c>
      <c r="E3303" s="30" t="s">
        <v>2161</v>
      </c>
      <c r="F3303" s="30" t="s">
        <v>2161</v>
      </c>
      <c r="G3303" s="30" t="s">
        <v>2161</v>
      </c>
      <c r="H3303" s="30" t="s">
        <v>2161</v>
      </c>
      <c r="I3303" s="30" t="s">
        <v>2158</v>
      </c>
      <c r="J3303" s="30" t="s">
        <v>2158</v>
      </c>
      <c r="K3303" s="30">
        <v>1429</v>
      </c>
      <c r="L3303" s="30" t="s">
        <v>2158</v>
      </c>
      <c r="M3303" s="30" t="s">
        <v>2161</v>
      </c>
      <c r="N3303" s="30" t="s">
        <v>2161</v>
      </c>
      <c r="O3303" s="25" t="s">
        <v>5442</v>
      </c>
    </row>
    <row r="3304" spans="1:15" ht="75.599999999999994">
      <c r="A3304" s="21" t="s">
        <v>5440</v>
      </c>
      <c r="B3304" s="21" t="s">
        <v>5441</v>
      </c>
      <c r="C3304" s="21" t="s">
        <v>2257</v>
      </c>
      <c r="D3304" s="30" t="s">
        <v>2161</v>
      </c>
      <c r="E3304" s="30" t="s">
        <v>2161</v>
      </c>
      <c r="F3304" s="30" t="s">
        <v>2161</v>
      </c>
      <c r="G3304" s="30" t="s">
        <v>2161</v>
      </c>
      <c r="H3304" s="30" t="s">
        <v>2161</v>
      </c>
      <c r="I3304" s="30" t="s">
        <v>1125</v>
      </c>
      <c r="J3304" s="30" t="s">
        <v>1125</v>
      </c>
      <c r="K3304" s="30">
        <v>178047</v>
      </c>
      <c r="L3304" s="30" t="s">
        <v>1125</v>
      </c>
      <c r="M3304" s="30" t="s">
        <v>2161</v>
      </c>
      <c r="N3304" s="30" t="s">
        <v>2161</v>
      </c>
      <c r="O3304" s="25" t="s">
        <v>5442</v>
      </c>
    </row>
    <row r="3305" spans="1:15" ht="75.599999999999994">
      <c r="A3305" s="21" t="s">
        <v>5440</v>
      </c>
      <c r="B3305" s="21" t="s">
        <v>5441</v>
      </c>
      <c r="C3305" s="21" t="s">
        <v>2258</v>
      </c>
      <c r="D3305" s="34" t="s">
        <v>2161</v>
      </c>
      <c r="E3305" s="34" t="s">
        <v>2161</v>
      </c>
      <c r="F3305" s="34" t="s">
        <v>2161</v>
      </c>
      <c r="G3305" s="34" t="s">
        <v>2161</v>
      </c>
      <c r="H3305" s="34" t="s">
        <v>2161</v>
      </c>
      <c r="I3305" s="34" t="s">
        <v>1125</v>
      </c>
      <c r="J3305" s="34" t="s">
        <v>1125</v>
      </c>
      <c r="K3305" s="34">
        <v>8.0299999999999994</v>
      </c>
      <c r="L3305" s="34" t="s">
        <v>1125</v>
      </c>
      <c r="M3305" s="34" t="s">
        <v>2161</v>
      </c>
      <c r="N3305" s="34" t="s">
        <v>2161</v>
      </c>
      <c r="O3305" s="25" t="s">
        <v>5442</v>
      </c>
    </row>
    <row r="3306" spans="1:15" ht="60.6">
      <c r="A3306" s="21" t="s">
        <v>5443</v>
      </c>
      <c r="B3306" s="21" t="s">
        <v>5444</v>
      </c>
      <c r="C3306" s="21" t="s">
        <v>2157</v>
      </c>
      <c r="D3306" s="30" t="s">
        <v>2161</v>
      </c>
      <c r="E3306" s="30" t="s">
        <v>2161</v>
      </c>
      <c r="F3306" s="30" t="s">
        <v>2161</v>
      </c>
      <c r="G3306" s="30" t="s">
        <v>2161</v>
      </c>
      <c r="H3306" s="30" t="s">
        <v>2161</v>
      </c>
      <c r="I3306" s="30" t="s">
        <v>2161</v>
      </c>
      <c r="J3306" s="30" t="s">
        <v>2161</v>
      </c>
      <c r="K3306" s="30" t="s">
        <v>2161</v>
      </c>
      <c r="L3306" s="30" t="s">
        <v>2161</v>
      </c>
      <c r="M3306" s="30" t="s">
        <v>2158</v>
      </c>
      <c r="N3306" s="30" t="s">
        <v>2158</v>
      </c>
      <c r="O3306" s="25" t="s">
        <v>5445</v>
      </c>
    </row>
    <row r="3307" spans="1:15" ht="60.6">
      <c r="A3307" s="21" t="s">
        <v>5443</v>
      </c>
      <c r="B3307" s="21" t="s">
        <v>5444</v>
      </c>
      <c r="C3307" s="21" t="s">
        <v>2257</v>
      </c>
      <c r="D3307" s="30" t="s">
        <v>2161</v>
      </c>
      <c r="E3307" s="30" t="s">
        <v>2161</v>
      </c>
      <c r="F3307" s="30" t="s">
        <v>2161</v>
      </c>
      <c r="G3307" s="30" t="s">
        <v>2161</v>
      </c>
      <c r="H3307" s="30" t="s">
        <v>2161</v>
      </c>
      <c r="I3307" s="30" t="s">
        <v>2161</v>
      </c>
      <c r="J3307" s="30" t="s">
        <v>2161</v>
      </c>
      <c r="K3307" s="30" t="s">
        <v>2161</v>
      </c>
      <c r="L3307" s="30" t="s">
        <v>2161</v>
      </c>
      <c r="M3307" s="30" t="s">
        <v>1125</v>
      </c>
      <c r="N3307" s="30" t="s">
        <v>1125</v>
      </c>
      <c r="O3307" s="25" t="s">
        <v>5445</v>
      </c>
    </row>
    <row r="3308" spans="1:15" ht="60.6">
      <c r="A3308" s="21" t="s">
        <v>5443</v>
      </c>
      <c r="B3308" s="21" t="s">
        <v>5444</v>
      </c>
      <c r="C3308" s="21" t="s">
        <v>2258</v>
      </c>
      <c r="D3308" s="34" t="s">
        <v>2161</v>
      </c>
      <c r="E3308" s="34" t="s">
        <v>2161</v>
      </c>
      <c r="F3308" s="34" t="s">
        <v>2161</v>
      </c>
      <c r="G3308" s="34" t="s">
        <v>2161</v>
      </c>
      <c r="H3308" s="34" t="s">
        <v>2161</v>
      </c>
      <c r="I3308" s="34" t="s">
        <v>2161</v>
      </c>
      <c r="J3308" s="34" t="s">
        <v>2161</v>
      </c>
      <c r="K3308" s="34" t="s">
        <v>2161</v>
      </c>
      <c r="L3308" s="34" t="s">
        <v>2161</v>
      </c>
      <c r="M3308" s="34" t="s">
        <v>1125</v>
      </c>
      <c r="N3308" s="34" t="s">
        <v>1125</v>
      </c>
      <c r="O3308" s="25" t="s">
        <v>5445</v>
      </c>
    </row>
    <row r="3309" spans="1:15" ht="60.6">
      <c r="A3309" s="21" t="s">
        <v>5446</v>
      </c>
      <c r="B3309" s="21" t="s">
        <v>5447</v>
      </c>
      <c r="C3309" s="21" t="s">
        <v>2157</v>
      </c>
      <c r="D3309" s="30" t="s">
        <v>2161</v>
      </c>
      <c r="E3309" s="30" t="s">
        <v>2161</v>
      </c>
      <c r="F3309" s="30" t="s">
        <v>2161</v>
      </c>
      <c r="G3309" s="30" t="s">
        <v>2161</v>
      </c>
      <c r="H3309" s="30" t="s">
        <v>2161</v>
      </c>
      <c r="I3309" s="30" t="s">
        <v>2161</v>
      </c>
      <c r="J3309" s="30" t="s">
        <v>2161</v>
      </c>
      <c r="K3309" s="30" t="s">
        <v>2161</v>
      </c>
      <c r="L3309" s="30" t="s">
        <v>2161</v>
      </c>
      <c r="M3309" s="30">
        <v>0</v>
      </c>
      <c r="N3309" s="30">
        <v>0</v>
      </c>
      <c r="O3309" s="25" t="s">
        <v>5448</v>
      </c>
    </row>
    <row r="3310" spans="1:15" ht="60.6">
      <c r="A3310" s="21" t="s">
        <v>5446</v>
      </c>
      <c r="B3310" s="21" t="s">
        <v>5447</v>
      </c>
      <c r="C3310" s="21" t="s">
        <v>2257</v>
      </c>
      <c r="D3310" s="30" t="s">
        <v>2161</v>
      </c>
      <c r="E3310" s="30" t="s">
        <v>2161</v>
      </c>
      <c r="F3310" s="30" t="s">
        <v>2161</v>
      </c>
      <c r="G3310" s="30" t="s">
        <v>2161</v>
      </c>
      <c r="H3310" s="30" t="s">
        <v>2161</v>
      </c>
      <c r="I3310" s="30" t="s">
        <v>2161</v>
      </c>
      <c r="J3310" s="30" t="s">
        <v>2161</v>
      </c>
      <c r="K3310" s="30" t="s">
        <v>2161</v>
      </c>
      <c r="L3310" s="30" t="s">
        <v>2161</v>
      </c>
      <c r="M3310" s="30">
        <v>0</v>
      </c>
      <c r="N3310" s="30">
        <v>0</v>
      </c>
      <c r="O3310" s="25" t="s">
        <v>5448</v>
      </c>
    </row>
    <row r="3311" spans="1:15" ht="60.6">
      <c r="A3311" s="21" t="s">
        <v>5446</v>
      </c>
      <c r="B3311" s="21" t="s">
        <v>5447</v>
      </c>
      <c r="C3311" s="21" t="s">
        <v>2258</v>
      </c>
      <c r="D3311" s="34" t="s">
        <v>2161</v>
      </c>
      <c r="E3311" s="34" t="s">
        <v>2161</v>
      </c>
      <c r="F3311" s="34" t="s">
        <v>2161</v>
      </c>
      <c r="G3311" s="34" t="s">
        <v>2161</v>
      </c>
      <c r="H3311" s="34" t="s">
        <v>2161</v>
      </c>
      <c r="I3311" s="34" t="s">
        <v>2161</v>
      </c>
      <c r="J3311" s="34" t="s">
        <v>2161</v>
      </c>
      <c r="K3311" s="34" t="s">
        <v>2161</v>
      </c>
      <c r="L3311" s="34" t="s">
        <v>2161</v>
      </c>
      <c r="M3311" s="34" t="s">
        <v>2161</v>
      </c>
      <c r="N3311" s="34" t="s">
        <v>2161</v>
      </c>
      <c r="O3311" s="25" t="s">
        <v>5448</v>
      </c>
    </row>
    <row r="3312" spans="1:15" ht="60.6">
      <c r="A3312" s="21" t="s">
        <v>5449</v>
      </c>
      <c r="B3312" s="21" t="s">
        <v>5450</v>
      </c>
      <c r="C3312" s="21" t="s">
        <v>2157</v>
      </c>
      <c r="D3312" s="30" t="s">
        <v>2161</v>
      </c>
      <c r="E3312" s="30" t="s">
        <v>2161</v>
      </c>
      <c r="F3312" s="30" t="s">
        <v>2161</v>
      </c>
      <c r="G3312" s="30" t="s">
        <v>2161</v>
      </c>
      <c r="H3312" s="30" t="s">
        <v>2161</v>
      </c>
      <c r="I3312" s="30" t="s">
        <v>2158</v>
      </c>
      <c r="J3312" s="30" t="s">
        <v>2158</v>
      </c>
      <c r="K3312" s="30" t="s">
        <v>2158</v>
      </c>
      <c r="L3312" s="30" t="s">
        <v>2158</v>
      </c>
      <c r="M3312" s="30" t="s">
        <v>2158</v>
      </c>
      <c r="N3312" s="30" t="s">
        <v>2158</v>
      </c>
      <c r="O3312" s="25" t="s">
        <v>5451</v>
      </c>
    </row>
    <row r="3313" spans="1:15" ht="60.6">
      <c r="A3313" s="21" t="s">
        <v>5449</v>
      </c>
      <c r="B3313" s="21" t="s">
        <v>5450</v>
      </c>
      <c r="C3313" s="21" t="s">
        <v>2257</v>
      </c>
      <c r="D3313" s="30" t="s">
        <v>2161</v>
      </c>
      <c r="E3313" s="30" t="s">
        <v>2161</v>
      </c>
      <c r="F3313" s="30" t="s">
        <v>2161</v>
      </c>
      <c r="G3313" s="30" t="s">
        <v>2161</v>
      </c>
      <c r="H3313" s="30" t="s">
        <v>2161</v>
      </c>
      <c r="I3313" s="30" t="s">
        <v>1125</v>
      </c>
      <c r="J3313" s="30" t="s">
        <v>1125</v>
      </c>
      <c r="K3313" s="30" t="s">
        <v>1125</v>
      </c>
      <c r="L3313" s="30" t="s">
        <v>1125</v>
      </c>
      <c r="M3313" s="30" t="s">
        <v>1125</v>
      </c>
      <c r="N3313" s="30" t="s">
        <v>1125</v>
      </c>
      <c r="O3313" s="25" t="s">
        <v>5451</v>
      </c>
    </row>
    <row r="3314" spans="1:15" ht="60.6">
      <c r="A3314" s="21" t="s">
        <v>5449</v>
      </c>
      <c r="B3314" s="21" t="s">
        <v>5450</v>
      </c>
      <c r="C3314" s="21" t="s">
        <v>2258</v>
      </c>
      <c r="D3314" s="34" t="s">
        <v>2161</v>
      </c>
      <c r="E3314" s="34" t="s">
        <v>2161</v>
      </c>
      <c r="F3314" s="34" t="s">
        <v>2161</v>
      </c>
      <c r="G3314" s="34" t="s">
        <v>2161</v>
      </c>
      <c r="H3314" s="34" t="s">
        <v>2161</v>
      </c>
      <c r="I3314" s="34" t="s">
        <v>1125</v>
      </c>
      <c r="J3314" s="34" t="s">
        <v>1125</v>
      </c>
      <c r="K3314" s="34" t="s">
        <v>1125</v>
      </c>
      <c r="L3314" s="34" t="s">
        <v>1125</v>
      </c>
      <c r="M3314" s="34" t="s">
        <v>1125</v>
      </c>
      <c r="N3314" s="34" t="s">
        <v>1125</v>
      </c>
      <c r="O3314" s="25" t="s">
        <v>5451</v>
      </c>
    </row>
    <row r="3315" spans="1:15" ht="60.6">
      <c r="A3315" s="21" t="s">
        <v>5452</v>
      </c>
      <c r="B3315" s="21" t="s">
        <v>5453</v>
      </c>
      <c r="C3315" s="21" t="s">
        <v>2157</v>
      </c>
      <c r="D3315" s="30">
        <v>78214</v>
      </c>
      <c r="E3315" s="30">
        <v>66136</v>
      </c>
      <c r="F3315" s="30">
        <v>69608</v>
      </c>
      <c r="G3315" s="30">
        <v>66916</v>
      </c>
      <c r="H3315" s="30">
        <v>69726</v>
      </c>
      <c r="I3315" s="30">
        <v>64715</v>
      </c>
      <c r="J3315" s="30">
        <v>59408</v>
      </c>
      <c r="K3315" s="30">
        <v>64170</v>
      </c>
      <c r="L3315" s="30">
        <v>107974</v>
      </c>
      <c r="M3315" s="30">
        <v>114950</v>
      </c>
      <c r="N3315" s="30">
        <v>116849</v>
      </c>
      <c r="O3315" s="25" t="s">
        <v>5454</v>
      </c>
    </row>
    <row r="3316" spans="1:15" ht="60.6">
      <c r="A3316" s="21" t="s">
        <v>5452</v>
      </c>
      <c r="B3316" s="21" t="s">
        <v>5453</v>
      </c>
      <c r="C3316" s="21" t="s">
        <v>5455</v>
      </c>
      <c r="D3316" s="30">
        <v>511152707</v>
      </c>
      <c r="E3316" s="30">
        <v>425062849</v>
      </c>
      <c r="F3316" s="30">
        <v>444189910</v>
      </c>
      <c r="G3316" s="30">
        <v>421460331</v>
      </c>
      <c r="H3316" s="30">
        <v>439937141</v>
      </c>
      <c r="I3316" s="30" t="s">
        <v>2161</v>
      </c>
      <c r="J3316" s="30" t="s">
        <v>2161</v>
      </c>
      <c r="K3316" s="30" t="s">
        <v>2161</v>
      </c>
      <c r="L3316" s="30" t="s">
        <v>2161</v>
      </c>
      <c r="M3316" s="30" t="s">
        <v>2161</v>
      </c>
      <c r="N3316" s="30" t="s">
        <v>2161</v>
      </c>
      <c r="O3316" s="25" t="s">
        <v>5454</v>
      </c>
    </row>
    <row r="3317" spans="1:15" ht="60.6">
      <c r="A3317" s="21" t="s">
        <v>5452</v>
      </c>
      <c r="B3317" s="21" t="s">
        <v>5453</v>
      </c>
      <c r="C3317" s="21" t="s">
        <v>5456</v>
      </c>
      <c r="D3317" s="34">
        <v>0.15</v>
      </c>
      <c r="E3317" s="34">
        <v>0.16</v>
      </c>
      <c r="F3317" s="34">
        <v>0.16</v>
      </c>
      <c r="G3317" s="34">
        <v>0.16</v>
      </c>
      <c r="H3317" s="34">
        <v>0.16</v>
      </c>
      <c r="I3317" s="34" t="s">
        <v>2161</v>
      </c>
      <c r="J3317" s="34" t="s">
        <v>2161</v>
      </c>
      <c r="K3317" s="34" t="s">
        <v>2161</v>
      </c>
      <c r="L3317" s="34" t="s">
        <v>2161</v>
      </c>
      <c r="M3317" s="34" t="s">
        <v>2161</v>
      </c>
      <c r="N3317" s="34" t="s">
        <v>2161</v>
      </c>
      <c r="O3317" s="25" t="s">
        <v>5454</v>
      </c>
    </row>
    <row r="3318" spans="1:15" ht="60.6">
      <c r="A3318" s="21" t="s">
        <v>5457</v>
      </c>
      <c r="B3318" s="21" t="s">
        <v>5458</v>
      </c>
      <c r="C3318" s="21" t="s">
        <v>2157</v>
      </c>
      <c r="D3318" s="30" t="s">
        <v>2158</v>
      </c>
      <c r="E3318" s="30" t="s">
        <v>2158</v>
      </c>
      <c r="F3318" s="30" t="s">
        <v>2158</v>
      </c>
      <c r="G3318" s="30" t="s">
        <v>2158</v>
      </c>
      <c r="H3318" s="30" t="s">
        <v>2158</v>
      </c>
      <c r="I3318" s="30">
        <v>6422</v>
      </c>
      <c r="J3318" s="30" t="s">
        <v>2158</v>
      </c>
      <c r="K3318" s="30" t="s">
        <v>2158</v>
      </c>
      <c r="L3318" s="30" t="s">
        <v>2158</v>
      </c>
      <c r="M3318" s="30" t="s">
        <v>2161</v>
      </c>
      <c r="N3318" s="30" t="s">
        <v>2161</v>
      </c>
      <c r="O3318" s="25" t="s">
        <v>5459</v>
      </c>
    </row>
    <row r="3319" spans="1:15" ht="60.6">
      <c r="A3319" s="21" t="s">
        <v>5457</v>
      </c>
      <c r="B3319" s="21" t="s">
        <v>5458</v>
      </c>
      <c r="C3319" s="21" t="s">
        <v>2257</v>
      </c>
      <c r="D3319" s="30" t="s">
        <v>1125</v>
      </c>
      <c r="E3319" s="30" t="s">
        <v>1125</v>
      </c>
      <c r="F3319" s="30" t="s">
        <v>1125</v>
      </c>
      <c r="G3319" s="30" t="s">
        <v>1125</v>
      </c>
      <c r="H3319" s="30" t="s">
        <v>1125</v>
      </c>
      <c r="I3319" s="30">
        <v>214548</v>
      </c>
      <c r="J3319" s="30" t="s">
        <v>1125</v>
      </c>
      <c r="K3319" s="30" t="s">
        <v>1125</v>
      </c>
      <c r="L3319" s="30" t="s">
        <v>1125</v>
      </c>
      <c r="M3319" s="30" t="s">
        <v>2161</v>
      </c>
      <c r="N3319" s="30" t="s">
        <v>2161</v>
      </c>
      <c r="O3319" s="25" t="s">
        <v>5459</v>
      </c>
    </row>
    <row r="3320" spans="1:15" ht="60.6">
      <c r="A3320" s="21" t="s">
        <v>5457</v>
      </c>
      <c r="B3320" s="21" t="s">
        <v>5458</v>
      </c>
      <c r="C3320" s="21" t="s">
        <v>2258</v>
      </c>
      <c r="D3320" s="34" t="s">
        <v>1125</v>
      </c>
      <c r="E3320" s="34" t="s">
        <v>1125</v>
      </c>
      <c r="F3320" s="34" t="s">
        <v>1125</v>
      </c>
      <c r="G3320" s="34" t="s">
        <v>1125</v>
      </c>
      <c r="H3320" s="34" t="s">
        <v>1125</v>
      </c>
      <c r="I3320" s="34">
        <v>29.93</v>
      </c>
      <c r="J3320" s="34" t="s">
        <v>1125</v>
      </c>
      <c r="K3320" s="34" t="s">
        <v>1125</v>
      </c>
      <c r="L3320" s="34" t="s">
        <v>1125</v>
      </c>
      <c r="M3320" s="34" t="s">
        <v>2161</v>
      </c>
      <c r="N3320" s="34" t="s">
        <v>2161</v>
      </c>
      <c r="O3320" s="25" t="s">
        <v>5459</v>
      </c>
    </row>
    <row r="3321" spans="1:15" ht="60.6">
      <c r="A3321" s="21" t="s">
        <v>5460</v>
      </c>
      <c r="B3321" s="21" t="s">
        <v>5461</v>
      </c>
      <c r="C3321" s="21" t="s">
        <v>2157</v>
      </c>
      <c r="D3321" s="30" t="s">
        <v>2161</v>
      </c>
      <c r="E3321" s="30" t="s">
        <v>2161</v>
      </c>
      <c r="F3321" s="30" t="s">
        <v>2161</v>
      </c>
      <c r="G3321" s="30" t="s">
        <v>2161</v>
      </c>
      <c r="H3321" s="30" t="s">
        <v>2161</v>
      </c>
      <c r="I3321" s="30" t="s">
        <v>2161</v>
      </c>
      <c r="J3321" s="30" t="s">
        <v>2161</v>
      </c>
      <c r="K3321" s="30" t="s">
        <v>2161</v>
      </c>
      <c r="L3321" s="30" t="s">
        <v>2161</v>
      </c>
      <c r="M3321" s="30">
        <v>0</v>
      </c>
      <c r="N3321" s="30">
        <v>0</v>
      </c>
      <c r="O3321" s="25" t="s">
        <v>5462</v>
      </c>
    </row>
    <row r="3322" spans="1:15" ht="60.6">
      <c r="A3322" s="21" t="s">
        <v>5460</v>
      </c>
      <c r="B3322" s="21" t="s">
        <v>5461</v>
      </c>
      <c r="C3322" s="21" t="s">
        <v>2257</v>
      </c>
      <c r="D3322" s="30" t="s">
        <v>2161</v>
      </c>
      <c r="E3322" s="30" t="s">
        <v>2161</v>
      </c>
      <c r="F3322" s="30" t="s">
        <v>2161</v>
      </c>
      <c r="G3322" s="30" t="s">
        <v>2161</v>
      </c>
      <c r="H3322" s="30" t="s">
        <v>2161</v>
      </c>
      <c r="I3322" s="30" t="s">
        <v>2161</v>
      </c>
      <c r="J3322" s="30" t="s">
        <v>2161</v>
      </c>
      <c r="K3322" s="30" t="s">
        <v>2161</v>
      </c>
      <c r="L3322" s="30" t="s">
        <v>2161</v>
      </c>
      <c r="M3322" s="30">
        <v>0</v>
      </c>
      <c r="N3322" s="30">
        <v>0</v>
      </c>
      <c r="O3322" s="25" t="s">
        <v>5462</v>
      </c>
    </row>
    <row r="3323" spans="1:15" ht="60.6">
      <c r="A3323" s="21" t="s">
        <v>5460</v>
      </c>
      <c r="B3323" s="21" t="s">
        <v>5461</v>
      </c>
      <c r="C3323" s="21" t="s">
        <v>2258</v>
      </c>
      <c r="D3323" s="34" t="s">
        <v>2161</v>
      </c>
      <c r="E3323" s="34" t="s">
        <v>2161</v>
      </c>
      <c r="F3323" s="34" t="s">
        <v>2161</v>
      </c>
      <c r="G3323" s="34" t="s">
        <v>2161</v>
      </c>
      <c r="H3323" s="34" t="s">
        <v>2161</v>
      </c>
      <c r="I3323" s="34" t="s">
        <v>2161</v>
      </c>
      <c r="J3323" s="34" t="s">
        <v>2161</v>
      </c>
      <c r="K3323" s="34" t="s">
        <v>2161</v>
      </c>
      <c r="L3323" s="34" t="s">
        <v>2161</v>
      </c>
      <c r="M3323" s="34" t="s">
        <v>2161</v>
      </c>
      <c r="N3323" s="34" t="s">
        <v>2161</v>
      </c>
      <c r="O3323" s="25" t="s">
        <v>5462</v>
      </c>
    </row>
    <row r="3324" spans="1:15" ht="60.6">
      <c r="A3324" s="21" t="s">
        <v>5463</v>
      </c>
      <c r="B3324" s="21" t="s">
        <v>5464</v>
      </c>
      <c r="C3324" s="21" t="s">
        <v>2157</v>
      </c>
      <c r="D3324" s="30" t="s">
        <v>2161</v>
      </c>
      <c r="E3324" s="30" t="s">
        <v>2161</v>
      </c>
      <c r="F3324" s="30" t="s">
        <v>2161</v>
      </c>
      <c r="G3324" s="30" t="s">
        <v>2161</v>
      </c>
      <c r="H3324" s="30" t="s">
        <v>2161</v>
      </c>
      <c r="I3324" s="30" t="s">
        <v>2161</v>
      </c>
      <c r="J3324" s="30" t="s">
        <v>2161</v>
      </c>
      <c r="K3324" s="30" t="s">
        <v>2161</v>
      </c>
      <c r="L3324" s="30" t="s">
        <v>2161</v>
      </c>
      <c r="M3324" s="30" t="s">
        <v>2158</v>
      </c>
      <c r="N3324" s="30" t="s">
        <v>2158</v>
      </c>
      <c r="O3324" s="25" t="s">
        <v>5465</v>
      </c>
    </row>
    <row r="3325" spans="1:15" ht="60.6">
      <c r="A3325" s="21" t="s">
        <v>5463</v>
      </c>
      <c r="B3325" s="21" t="s">
        <v>5464</v>
      </c>
      <c r="C3325" s="21" t="s">
        <v>2257</v>
      </c>
      <c r="D3325" s="30" t="s">
        <v>2161</v>
      </c>
      <c r="E3325" s="30" t="s">
        <v>2161</v>
      </c>
      <c r="F3325" s="30" t="s">
        <v>2161</v>
      </c>
      <c r="G3325" s="30" t="s">
        <v>2161</v>
      </c>
      <c r="H3325" s="30" t="s">
        <v>2161</v>
      </c>
      <c r="I3325" s="30" t="s">
        <v>2161</v>
      </c>
      <c r="J3325" s="30" t="s">
        <v>2161</v>
      </c>
      <c r="K3325" s="30" t="s">
        <v>2161</v>
      </c>
      <c r="L3325" s="30" t="s">
        <v>2161</v>
      </c>
      <c r="M3325" s="30" t="s">
        <v>1125</v>
      </c>
      <c r="N3325" s="30" t="s">
        <v>1125</v>
      </c>
      <c r="O3325" s="25" t="s">
        <v>5465</v>
      </c>
    </row>
    <row r="3326" spans="1:15" ht="60.6">
      <c r="A3326" s="21" t="s">
        <v>5463</v>
      </c>
      <c r="B3326" s="21" t="s">
        <v>5464</v>
      </c>
      <c r="C3326" s="21" t="s">
        <v>2258</v>
      </c>
      <c r="D3326" s="34" t="s">
        <v>2161</v>
      </c>
      <c r="E3326" s="34" t="s">
        <v>2161</v>
      </c>
      <c r="F3326" s="34" t="s">
        <v>2161</v>
      </c>
      <c r="G3326" s="34" t="s">
        <v>2161</v>
      </c>
      <c r="H3326" s="34" t="s">
        <v>2161</v>
      </c>
      <c r="I3326" s="34" t="s">
        <v>2161</v>
      </c>
      <c r="J3326" s="34" t="s">
        <v>2161</v>
      </c>
      <c r="K3326" s="34" t="s">
        <v>2161</v>
      </c>
      <c r="L3326" s="34" t="s">
        <v>2161</v>
      </c>
      <c r="M3326" s="34" t="s">
        <v>1125</v>
      </c>
      <c r="N3326" s="34" t="s">
        <v>1125</v>
      </c>
      <c r="O3326" s="25" t="s">
        <v>5465</v>
      </c>
    </row>
    <row r="3327" spans="1:15" ht="60.6">
      <c r="A3327" s="21" t="s">
        <v>5466</v>
      </c>
      <c r="B3327" s="21" t="s">
        <v>5467</v>
      </c>
      <c r="C3327" s="21" t="s">
        <v>2157</v>
      </c>
      <c r="D3327" s="30">
        <v>0</v>
      </c>
      <c r="E3327" s="30">
        <v>0</v>
      </c>
      <c r="F3327" s="30">
        <v>0</v>
      </c>
      <c r="G3327" s="30">
        <v>0</v>
      </c>
      <c r="H3327" s="30">
        <v>0</v>
      </c>
      <c r="I3327" s="30" t="s">
        <v>2161</v>
      </c>
      <c r="J3327" s="30" t="s">
        <v>2161</v>
      </c>
      <c r="K3327" s="30" t="s">
        <v>2161</v>
      </c>
      <c r="L3327" s="30" t="s">
        <v>2161</v>
      </c>
      <c r="M3327" s="30" t="s">
        <v>2161</v>
      </c>
      <c r="N3327" s="30" t="s">
        <v>2161</v>
      </c>
      <c r="O3327" s="25" t="s">
        <v>5468</v>
      </c>
    </row>
    <row r="3328" spans="1:15" ht="60.6">
      <c r="A3328" s="21" t="s">
        <v>5466</v>
      </c>
      <c r="B3328" s="21" t="s">
        <v>5467</v>
      </c>
      <c r="C3328" s="21" t="s">
        <v>2257</v>
      </c>
      <c r="D3328" s="30">
        <v>0</v>
      </c>
      <c r="E3328" s="30">
        <v>0</v>
      </c>
      <c r="F3328" s="30">
        <v>0</v>
      </c>
      <c r="G3328" s="30">
        <v>0</v>
      </c>
      <c r="H3328" s="30">
        <v>0</v>
      </c>
      <c r="I3328" s="30" t="s">
        <v>2161</v>
      </c>
      <c r="J3328" s="30" t="s">
        <v>2161</v>
      </c>
      <c r="K3328" s="30" t="s">
        <v>2161</v>
      </c>
      <c r="L3328" s="30" t="s">
        <v>2161</v>
      </c>
      <c r="M3328" s="30" t="s">
        <v>2161</v>
      </c>
      <c r="N3328" s="30" t="s">
        <v>2161</v>
      </c>
      <c r="O3328" s="25" t="s">
        <v>5468</v>
      </c>
    </row>
    <row r="3329" spans="1:15" ht="60.6">
      <c r="A3329" s="21" t="s">
        <v>5466</v>
      </c>
      <c r="B3329" s="21" t="s">
        <v>5467</v>
      </c>
      <c r="C3329" s="21" t="s">
        <v>2258</v>
      </c>
      <c r="D3329" s="34" t="s">
        <v>2161</v>
      </c>
      <c r="E3329" s="34" t="s">
        <v>2161</v>
      </c>
      <c r="F3329" s="34" t="s">
        <v>2161</v>
      </c>
      <c r="G3329" s="34" t="s">
        <v>2161</v>
      </c>
      <c r="H3329" s="34" t="s">
        <v>2161</v>
      </c>
      <c r="I3329" s="34" t="s">
        <v>2161</v>
      </c>
      <c r="J3329" s="34" t="s">
        <v>2161</v>
      </c>
      <c r="K3329" s="34" t="s">
        <v>2161</v>
      </c>
      <c r="L3329" s="34" t="s">
        <v>2161</v>
      </c>
      <c r="M3329" s="34" t="s">
        <v>2161</v>
      </c>
      <c r="N3329" s="34" t="s">
        <v>2161</v>
      </c>
      <c r="O3329" s="25" t="s">
        <v>5468</v>
      </c>
    </row>
    <row r="3330" spans="1:15" ht="60.6">
      <c r="A3330" s="21" t="s">
        <v>5469</v>
      </c>
      <c r="B3330" s="21" t="s">
        <v>5470</v>
      </c>
      <c r="C3330" s="21" t="s">
        <v>2157</v>
      </c>
      <c r="D3330" s="30" t="s">
        <v>2161</v>
      </c>
      <c r="E3330" s="30" t="s">
        <v>2161</v>
      </c>
      <c r="F3330" s="30" t="s">
        <v>2161</v>
      </c>
      <c r="G3330" s="30" t="s">
        <v>2161</v>
      </c>
      <c r="H3330" s="30" t="s">
        <v>2161</v>
      </c>
      <c r="I3330" s="30">
        <v>0</v>
      </c>
      <c r="J3330" s="30">
        <v>0</v>
      </c>
      <c r="K3330" s="30">
        <v>0</v>
      </c>
      <c r="L3330" s="30">
        <v>0</v>
      </c>
      <c r="M3330" s="30">
        <v>0</v>
      </c>
      <c r="N3330" s="30">
        <v>0</v>
      </c>
      <c r="O3330" s="25" t="s">
        <v>5471</v>
      </c>
    </row>
    <row r="3331" spans="1:15" ht="60.6">
      <c r="A3331" s="21" t="s">
        <v>5469</v>
      </c>
      <c r="B3331" s="21" t="s">
        <v>5470</v>
      </c>
      <c r="C3331" s="21" t="s">
        <v>2257</v>
      </c>
      <c r="D3331" s="30" t="s">
        <v>2161</v>
      </c>
      <c r="E3331" s="30" t="s">
        <v>2161</v>
      </c>
      <c r="F3331" s="30" t="s">
        <v>2161</v>
      </c>
      <c r="G3331" s="30" t="s">
        <v>2161</v>
      </c>
      <c r="H3331" s="30" t="s">
        <v>2161</v>
      </c>
      <c r="I3331" s="30">
        <v>0</v>
      </c>
      <c r="J3331" s="30">
        <v>0</v>
      </c>
      <c r="K3331" s="30">
        <v>0</v>
      </c>
      <c r="L3331" s="30">
        <v>0</v>
      </c>
      <c r="M3331" s="30">
        <v>0</v>
      </c>
      <c r="N3331" s="30">
        <v>0</v>
      </c>
      <c r="O3331" s="25" t="s">
        <v>5471</v>
      </c>
    </row>
    <row r="3332" spans="1:15" ht="60.6">
      <c r="A3332" s="21" t="s">
        <v>5469</v>
      </c>
      <c r="B3332" s="21" t="s">
        <v>5470</v>
      </c>
      <c r="C3332" s="21" t="s">
        <v>2258</v>
      </c>
      <c r="D3332" s="34" t="s">
        <v>2161</v>
      </c>
      <c r="E3332" s="34" t="s">
        <v>2161</v>
      </c>
      <c r="F3332" s="34" t="s">
        <v>2161</v>
      </c>
      <c r="G3332" s="34" t="s">
        <v>2161</v>
      </c>
      <c r="H3332" s="34" t="s">
        <v>2161</v>
      </c>
      <c r="I3332" s="34" t="s">
        <v>2161</v>
      </c>
      <c r="J3332" s="34" t="s">
        <v>2161</v>
      </c>
      <c r="K3332" s="34" t="s">
        <v>2161</v>
      </c>
      <c r="L3332" s="34" t="s">
        <v>2161</v>
      </c>
      <c r="M3332" s="34" t="s">
        <v>2161</v>
      </c>
      <c r="N3332" s="34" t="s">
        <v>2161</v>
      </c>
      <c r="O3332" s="25" t="s">
        <v>5471</v>
      </c>
    </row>
    <row r="3333" spans="1:15" ht="60.6">
      <c r="A3333" s="21" t="s">
        <v>5472</v>
      </c>
      <c r="B3333" s="21" t="s">
        <v>5473</v>
      </c>
      <c r="C3333" s="21" t="s">
        <v>2157</v>
      </c>
      <c r="D3333" s="30" t="s">
        <v>2161</v>
      </c>
      <c r="E3333" s="30" t="s">
        <v>2161</v>
      </c>
      <c r="F3333" s="30" t="s">
        <v>2161</v>
      </c>
      <c r="G3333" s="30" t="s">
        <v>2161</v>
      </c>
      <c r="H3333" s="30" t="s">
        <v>2161</v>
      </c>
      <c r="I3333" s="30">
        <v>0</v>
      </c>
      <c r="J3333" s="30">
        <v>0</v>
      </c>
      <c r="K3333" s="30">
        <v>0</v>
      </c>
      <c r="L3333" s="30">
        <v>0</v>
      </c>
      <c r="M3333" s="30">
        <v>0</v>
      </c>
      <c r="N3333" s="30">
        <v>0</v>
      </c>
      <c r="O3333" s="25" t="s">
        <v>5474</v>
      </c>
    </row>
    <row r="3334" spans="1:15" ht="60.6">
      <c r="A3334" s="21" t="s">
        <v>5472</v>
      </c>
      <c r="B3334" s="21" t="s">
        <v>5473</v>
      </c>
      <c r="C3334" s="21" t="s">
        <v>2257</v>
      </c>
      <c r="D3334" s="30" t="s">
        <v>2161</v>
      </c>
      <c r="E3334" s="30" t="s">
        <v>2161</v>
      </c>
      <c r="F3334" s="30" t="s">
        <v>2161</v>
      </c>
      <c r="G3334" s="30" t="s">
        <v>2161</v>
      </c>
      <c r="H3334" s="30" t="s">
        <v>2161</v>
      </c>
      <c r="I3334" s="30">
        <v>0</v>
      </c>
      <c r="J3334" s="30">
        <v>0</v>
      </c>
      <c r="K3334" s="30">
        <v>0</v>
      </c>
      <c r="L3334" s="30">
        <v>0</v>
      </c>
      <c r="M3334" s="30">
        <v>0</v>
      </c>
      <c r="N3334" s="30">
        <v>0</v>
      </c>
      <c r="O3334" s="25" t="s">
        <v>5474</v>
      </c>
    </row>
    <row r="3335" spans="1:15" ht="60.6">
      <c r="A3335" s="21" t="s">
        <v>5472</v>
      </c>
      <c r="B3335" s="21" t="s">
        <v>5473</v>
      </c>
      <c r="C3335" s="21" t="s">
        <v>2258</v>
      </c>
      <c r="D3335" s="34" t="s">
        <v>2161</v>
      </c>
      <c r="E3335" s="34" t="s">
        <v>2161</v>
      </c>
      <c r="F3335" s="34" t="s">
        <v>2161</v>
      </c>
      <c r="G3335" s="34" t="s">
        <v>2161</v>
      </c>
      <c r="H3335" s="34" t="s">
        <v>2161</v>
      </c>
      <c r="I3335" s="34" t="s">
        <v>2161</v>
      </c>
      <c r="J3335" s="34" t="s">
        <v>2161</v>
      </c>
      <c r="K3335" s="34" t="s">
        <v>2161</v>
      </c>
      <c r="L3335" s="34" t="s">
        <v>2161</v>
      </c>
      <c r="M3335" s="34" t="s">
        <v>2161</v>
      </c>
      <c r="N3335" s="34" t="s">
        <v>2161</v>
      </c>
      <c r="O3335" s="25" t="s">
        <v>5474</v>
      </c>
    </row>
    <row r="3336" spans="1:15" ht="15.6">
      <c r="A3336" s="21" t="s">
        <v>5475</v>
      </c>
      <c r="B3336" s="21" t="s">
        <v>5476</v>
      </c>
      <c r="C3336" s="21" t="s">
        <v>2157</v>
      </c>
      <c r="D3336" s="30" t="s">
        <v>2158</v>
      </c>
      <c r="E3336" s="30" t="s">
        <v>2158</v>
      </c>
      <c r="F3336" s="30" t="s">
        <v>2158</v>
      </c>
      <c r="G3336" s="30" t="s">
        <v>2158</v>
      </c>
      <c r="H3336" s="30" t="s">
        <v>2158</v>
      </c>
      <c r="I3336" s="30" t="s">
        <v>2158</v>
      </c>
      <c r="J3336" s="30">
        <v>11471</v>
      </c>
      <c r="K3336" s="30">
        <v>12607</v>
      </c>
      <c r="L3336" s="30" t="s">
        <v>2158</v>
      </c>
      <c r="M3336" s="30" t="s">
        <v>2158</v>
      </c>
      <c r="N3336" s="30" t="s">
        <v>2158</v>
      </c>
      <c r="O3336" s="25"/>
    </row>
    <row r="3337" spans="1:15" ht="15.6">
      <c r="A3337" s="21" t="s">
        <v>5475</v>
      </c>
      <c r="B3337" s="21" t="s">
        <v>5476</v>
      </c>
      <c r="C3337" s="21" t="s">
        <v>5477</v>
      </c>
      <c r="D3337" s="30" t="s">
        <v>1125</v>
      </c>
      <c r="E3337" s="30" t="s">
        <v>1125</v>
      </c>
      <c r="F3337" s="30" t="s">
        <v>1125</v>
      </c>
      <c r="G3337" s="30" t="s">
        <v>1125</v>
      </c>
      <c r="H3337" s="30" t="s">
        <v>1125</v>
      </c>
      <c r="I3337" s="30" t="s">
        <v>1125</v>
      </c>
      <c r="J3337" s="30" t="s">
        <v>1125</v>
      </c>
      <c r="K3337" s="30" t="s">
        <v>1125</v>
      </c>
      <c r="L3337" s="30" t="s">
        <v>1125</v>
      </c>
      <c r="M3337" s="30" t="s">
        <v>1125</v>
      </c>
      <c r="N3337" s="30" t="s">
        <v>1125</v>
      </c>
      <c r="O3337" s="25"/>
    </row>
    <row r="3338" spans="1:15" ht="15.6">
      <c r="A3338" s="21" t="s">
        <v>5475</v>
      </c>
      <c r="B3338" s="21" t="s">
        <v>5476</v>
      </c>
      <c r="C3338" s="21" t="s">
        <v>5478</v>
      </c>
      <c r="D3338" s="34" t="s">
        <v>1125</v>
      </c>
      <c r="E3338" s="34" t="s">
        <v>1125</v>
      </c>
      <c r="F3338" s="34" t="s">
        <v>1125</v>
      </c>
      <c r="G3338" s="34" t="s">
        <v>1125</v>
      </c>
      <c r="H3338" s="34" t="s">
        <v>1125</v>
      </c>
      <c r="I3338" s="34" t="s">
        <v>1125</v>
      </c>
      <c r="J3338" s="34" t="s">
        <v>1125</v>
      </c>
      <c r="K3338" s="34" t="s">
        <v>1125</v>
      </c>
      <c r="L3338" s="34" t="s">
        <v>1125</v>
      </c>
      <c r="M3338" s="34" t="s">
        <v>1125</v>
      </c>
      <c r="N3338" s="34" t="s">
        <v>1125</v>
      </c>
      <c r="O3338" s="25"/>
    </row>
    <row r="3339" spans="1:15" ht="15.6">
      <c r="A3339" s="21" t="s">
        <v>5479</v>
      </c>
      <c r="B3339" s="21" t="s">
        <v>5480</v>
      </c>
      <c r="C3339" s="21" t="s">
        <v>2157</v>
      </c>
      <c r="D3339" s="30" t="s">
        <v>2158</v>
      </c>
      <c r="E3339" s="30" t="s">
        <v>2158</v>
      </c>
      <c r="F3339" s="30" t="s">
        <v>2158</v>
      </c>
      <c r="G3339" s="30" t="s">
        <v>2158</v>
      </c>
      <c r="H3339" s="30" t="s">
        <v>2158</v>
      </c>
      <c r="I3339" s="30" t="s">
        <v>2158</v>
      </c>
      <c r="J3339" s="30" t="s">
        <v>2158</v>
      </c>
      <c r="K3339" s="30" t="s">
        <v>2158</v>
      </c>
      <c r="L3339" s="30" t="s">
        <v>2158</v>
      </c>
      <c r="M3339" s="30" t="s">
        <v>2158</v>
      </c>
      <c r="N3339" s="30" t="s">
        <v>2158</v>
      </c>
      <c r="O3339" s="25"/>
    </row>
    <row r="3340" spans="1:15" ht="15.6">
      <c r="A3340" s="21" t="s">
        <v>5479</v>
      </c>
      <c r="B3340" s="21" t="s">
        <v>5480</v>
      </c>
      <c r="C3340" s="21" t="s">
        <v>2257</v>
      </c>
      <c r="D3340" s="30" t="s">
        <v>1125</v>
      </c>
      <c r="E3340" s="30" t="s">
        <v>1125</v>
      </c>
      <c r="F3340" s="30" t="s">
        <v>1125</v>
      </c>
      <c r="G3340" s="30" t="s">
        <v>1125</v>
      </c>
      <c r="H3340" s="30" t="s">
        <v>1125</v>
      </c>
      <c r="I3340" s="30" t="s">
        <v>1125</v>
      </c>
      <c r="J3340" s="30" t="s">
        <v>1125</v>
      </c>
      <c r="K3340" s="30" t="s">
        <v>1125</v>
      </c>
      <c r="L3340" s="30" t="s">
        <v>1125</v>
      </c>
      <c r="M3340" s="30" t="s">
        <v>1125</v>
      </c>
      <c r="N3340" s="30" t="s">
        <v>1125</v>
      </c>
      <c r="O3340" s="25"/>
    </row>
    <row r="3341" spans="1:15" ht="15.6">
      <c r="A3341" s="21" t="s">
        <v>5479</v>
      </c>
      <c r="B3341" s="21" t="s">
        <v>5480</v>
      </c>
      <c r="C3341" s="21" t="s">
        <v>2258</v>
      </c>
      <c r="D3341" s="34" t="s">
        <v>1125</v>
      </c>
      <c r="E3341" s="34" t="s">
        <v>1125</v>
      </c>
      <c r="F3341" s="34" t="s">
        <v>1125</v>
      </c>
      <c r="G3341" s="34" t="s">
        <v>1125</v>
      </c>
      <c r="H3341" s="34" t="s">
        <v>1125</v>
      </c>
      <c r="I3341" s="34" t="s">
        <v>1125</v>
      </c>
      <c r="J3341" s="34" t="s">
        <v>1125</v>
      </c>
      <c r="K3341" s="34" t="s">
        <v>1125</v>
      </c>
      <c r="L3341" s="34" t="s">
        <v>1125</v>
      </c>
      <c r="M3341" s="34" t="s">
        <v>1125</v>
      </c>
      <c r="N3341" s="34" t="s">
        <v>1125</v>
      </c>
      <c r="O3341" s="25"/>
    </row>
    <row r="3342" spans="1:15" ht="60.6">
      <c r="A3342" s="21" t="s">
        <v>5481</v>
      </c>
      <c r="B3342" s="21" t="s">
        <v>5482</v>
      </c>
      <c r="C3342" s="21" t="s">
        <v>2157</v>
      </c>
      <c r="D3342" s="30" t="s">
        <v>2161</v>
      </c>
      <c r="E3342" s="30" t="s">
        <v>2161</v>
      </c>
      <c r="F3342" s="30" t="s">
        <v>2161</v>
      </c>
      <c r="G3342" s="30" t="s">
        <v>2161</v>
      </c>
      <c r="H3342" s="30" t="s">
        <v>2161</v>
      </c>
      <c r="I3342" s="30" t="s">
        <v>2158</v>
      </c>
      <c r="J3342" s="30" t="s">
        <v>2158</v>
      </c>
      <c r="K3342" s="30" t="s">
        <v>2158</v>
      </c>
      <c r="L3342" s="30" t="s">
        <v>2158</v>
      </c>
      <c r="M3342" s="30" t="s">
        <v>2158</v>
      </c>
      <c r="N3342" s="30" t="s">
        <v>2158</v>
      </c>
      <c r="O3342" s="25" t="s">
        <v>5483</v>
      </c>
    </row>
    <row r="3343" spans="1:15" ht="60.6">
      <c r="A3343" s="21" t="s">
        <v>5481</v>
      </c>
      <c r="B3343" s="21" t="s">
        <v>5482</v>
      </c>
      <c r="C3343" s="21" t="s">
        <v>2257</v>
      </c>
      <c r="D3343" s="30" t="s">
        <v>2161</v>
      </c>
      <c r="E3343" s="30" t="s">
        <v>2161</v>
      </c>
      <c r="F3343" s="30" t="s">
        <v>2161</v>
      </c>
      <c r="G3343" s="30" t="s">
        <v>2161</v>
      </c>
      <c r="H3343" s="30" t="s">
        <v>2161</v>
      </c>
      <c r="I3343" s="30" t="s">
        <v>1125</v>
      </c>
      <c r="J3343" s="30" t="s">
        <v>1125</v>
      </c>
      <c r="K3343" s="30" t="s">
        <v>1125</v>
      </c>
      <c r="L3343" s="30" t="s">
        <v>1125</v>
      </c>
      <c r="M3343" s="30" t="s">
        <v>1125</v>
      </c>
      <c r="N3343" s="30" t="s">
        <v>1125</v>
      </c>
      <c r="O3343" s="25" t="s">
        <v>5483</v>
      </c>
    </row>
    <row r="3344" spans="1:15" ht="60.6">
      <c r="A3344" s="21" t="s">
        <v>5481</v>
      </c>
      <c r="B3344" s="21" t="s">
        <v>5482</v>
      </c>
      <c r="C3344" s="21" t="s">
        <v>2258</v>
      </c>
      <c r="D3344" s="34" t="s">
        <v>2161</v>
      </c>
      <c r="E3344" s="34" t="s">
        <v>2161</v>
      </c>
      <c r="F3344" s="34" t="s">
        <v>2161</v>
      </c>
      <c r="G3344" s="34" t="s">
        <v>2161</v>
      </c>
      <c r="H3344" s="34" t="s">
        <v>2161</v>
      </c>
      <c r="I3344" s="34" t="s">
        <v>1125</v>
      </c>
      <c r="J3344" s="34" t="s">
        <v>1125</v>
      </c>
      <c r="K3344" s="34" t="s">
        <v>1125</v>
      </c>
      <c r="L3344" s="34" t="s">
        <v>1125</v>
      </c>
      <c r="M3344" s="34" t="s">
        <v>1125</v>
      </c>
      <c r="N3344" s="34" t="s">
        <v>1125</v>
      </c>
      <c r="O3344" s="25" t="s">
        <v>5483</v>
      </c>
    </row>
    <row r="3345" spans="1:15" ht="60.6">
      <c r="A3345" s="21" t="s">
        <v>5484</v>
      </c>
      <c r="B3345" s="21" t="s">
        <v>5485</v>
      </c>
      <c r="C3345" s="21" t="s">
        <v>2157</v>
      </c>
      <c r="D3345" s="30" t="s">
        <v>2158</v>
      </c>
      <c r="E3345" s="30" t="s">
        <v>2158</v>
      </c>
      <c r="F3345" s="30" t="s">
        <v>2158</v>
      </c>
      <c r="G3345" s="30" t="s">
        <v>2158</v>
      </c>
      <c r="H3345" s="30" t="s">
        <v>2158</v>
      </c>
      <c r="I3345" s="30" t="s">
        <v>2161</v>
      </c>
      <c r="J3345" s="30" t="s">
        <v>2161</v>
      </c>
      <c r="K3345" s="30" t="s">
        <v>2161</v>
      </c>
      <c r="L3345" s="30" t="s">
        <v>2161</v>
      </c>
      <c r="M3345" s="30" t="s">
        <v>2161</v>
      </c>
      <c r="N3345" s="30" t="s">
        <v>2161</v>
      </c>
      <c r="O3345" s="25" t="s">
        <v>5486</v>
      </c>
    </row>
    <row r="3346" spans="1:15" ht="60.6">
      <c r="A3346" s="21" t="s">
        <v>5484</v>
      </c>
      <c r="B3346" s="21" t="s">
        <v>5485</v>
      </c>
      <c r="C3346" s="21" t="s">
        <v>2257</v>
      </c>
      <c r="D3346" s="30" t="s">
        <v>1125</v>
      </c>
      <c r="E3346" s="30" t="s">
        <v>1125</v>
      </c>
      <c r="F3346" s="30" t="s">
        <v>1125</v>
      </c>
      <c r="G3346" s="30" t="s">
        <v>1125</v>
      </c>
      <c r="H3346" s="30" t="s">
        <v>1125</v>
      </c>
      <c r="I3346" s="30" t="s">
        <v>2161</v>
      </c>
      <c r="J3346" s="30" t="s">
        <v>2161</v>
      </c>
      <c r="K3346" s="30" t="s">
        <v>2161</v>
      </c>
      <c r="L3346" s="30" t="s">
        <v>2161</v>
      </c>
      <c r="M3346" s="30" t="s">
        <v>2161</v>
      </c>
      <c r="N3346" s="30" t="s">
        <v>2161</v>
      </c>
      <c r="O3346" s="25" t="s">
        <v>5486</v>
      </c>
    </row>
    <row r="3347" spans="1:15" ht="60.6">
      <c r="A3347" s="21" t="s">
        <v>5484</v>
      </c>
      <c r="B3347" s="21" t="s">
        <v>5485</v>
      </c>
      <c r="C3347" s="21" t="s">
        <v>2258</v>
      </c>
      <c r="D3347" s="34" t="s">
        <v>1125</v>
      </c>
      <c r="E3347" s="34" t="s">
        <v>1125</v>
      </c>
      <c r="F3347" s="34" t="s">
        <v>1125</v>
      </c>
      <c r="G3347" s="34" t="s">
        <v>1125</v>
      </c>
      <c r="H3347" s="34" t="s">
        <v>1125</v>
      </c>
      <c r="I3347" s="34" t="s">
        <v>2161</v>
      </c>
      <c r="J3347" s="34" t="s">
        <v>2161</v>
      </c>
      <c r="K3347" s="34" t="s">
        <v>2161</v>
      </c>
      <c r="L3347" s="34" t="s">
        <v>2161</v>
      </c>
      <c r="M3347" s="34" t="s">
        <v>2161</v>
      </c>
      <c r="N3347" s="34" t="s">
        <v>2161</v>
      </c>
      <c r="O3347" s="25" t="s">
        <v>5486</v>
      </c>
    </row>
    <row r="3348" spans="1:15" ht="60.6">
      <c r="A3348" s="21" t="s">
        <v>5487</v>
      </c>
      <c r="B3348" s="21" t="s">
        <v>5488</v>
      </c>
      <c r="C3348" s="21" t="s">
        <v>2157</v>
      </c>
      <c r="D3348" s="30" t="s">
        <v>2161</v>
      </c>
      <c r="E3348" s="30" t="s">
        <v>2161</v>
      </c>
      <c r="F3348" s="30" t="s">
        <v>2161</v>
      </c>
      <c r="G3348" s="30" t="s">
        <v>2161</v>
      </c>
      <c r="H3348" s="30" t="s">
        <v>2161</v>
      </c>
      <c r="I3348" s="30">
        <v>0</v>
      </c>
      <c r="J3348" s="30">
        <v>0</v>
      </c>
      <c r="K3348" s="30">
        <v>0</v>
      </c>
      <c r="L3348" s="30">
        <v>0</v>
      </c>
      <c r="M3348" s="30">
        <v>0</v>
      </c>
      <c r="N3348" s="30">
        <v>0</v>
      </c>
      <c r="O3348" s="25" t="s">
        <v>5489</v>
      </c>
    </row>
    <row r="3349" spans="1:15" ht="60.6">
      <c r="A3349" s="21" t="s">
        <v>5487</v>
      </c>
      <c r="B3349" s="21" t="s">
        <v>5488</v>
      </c>
      <c r="C3349" s="21" t="s">
        <v>2257</v>
      </c>
      <c r="D3349" s="30" t="s">
        <v>2161</v>
      </c>
      <c r="E3349" s="30" t="s">
        <v>2161</v>
      </c>
      <c r="F3349" s="30" t="s">
        <v>2161</v>
      </c>
      <c r="G3349" s="30" t="s">
        <v>2161</v>
      </c>
      <c r="H3349" s="30" t="s">
        <v>2161</v>
      </c>
      <c r="I3349" s="30">
        <v>0</v>
      </c>
      <c r="J3349" s="30">
        <v>0</v>
      </c>
      <c r="K3349" s="30">
        <v>0</v>
      </c>
      <c r="L3349" s="30">
        <v>0</v>
      </c>
      <c r="M3349" s="30">
        <v>0</v>
      </c>
      <c r="N3349" s="30">
        <v>0</v>
      </c>
      <c r="O3349" s="25" t="s">
        <v>5489</v>
      </c>
    </row>
    <row r="3350" spans="1:15" ht="60.6">
      <c r="A3350" s="21" t="s">
        <v>5487</v>
      </c>
      <c r="B3350" s="21" t="s">
        <v>5488</v>
      </c>
      <c r="C3350" s="21" t="s">
        <v>2258</v>
      </c>
      <c r="D3350" s="34" t="s">
        <v>2161</v>
      </c>
      <c r="E3350" s="34" t="s">
        <v>2161</v>
      </c>
      <c r="F3350" s="34" t="s">
        <v>2161</v>
      </c>
      <c r="G3350" s="34" t="s">
        <v>2161</v>
      </c>
      <c r="H3350" s="34" t="s">
        <v>2161</v>
      </c>
      <c r="I3350" s="34" t="s">
        <v>2161</v>
      </c>
      <c r="J3350" s="34" t="s">
        <v>2161</v>
      </c>
      <c r="K3350" s="34" t="s">
        <v>2161</v>
      </c>
      <c r="L3350" s="34" t="s">
        <v>2161</v>
      </c>
      <c r="M3350" s="34" t="s">
        <v>2161</v>
      </c>
      <c r="N3350" s="34" t="s">
        <v>2161</v>
      </c>
      <c r="O3350" s="25" t="s">
        <v>5489</v>
      </c>
    </row>
    <row r="3351" spans="1:15" ht="60.6">
      <c r="A3351" s="21" t="s">
        <v>5490</v>
      </c>
      <c r="B3351" s="21" t="s">
        <v>5491</v>
      </c>
      <c r="C3351" s="21" t="s">
        <v>2157</v>
      </c>
      <c r="D3351" s="30">
        <v>20693</v>
      </c>
      <c r="E3351" s="30">
        <v>20134</v>
      </c>
      <c r="F3351" s="30" t="s">
        <v>5492</v>
      </c>
      <c r="G3351" s="30">
        <v>18009</v>
      </c>
      <c r="H3351" s="30" t="s">
        <v>5493</v>
      </c>
      <c r="I3351" s="30" t="s">
        <v>2161</v>
      </c>
      <c r="J3351" s="30" t="s">
        <v>2161</v>
      </c>
      <c r="K3351" s="30" t="s">
        <v>2161</v>
      </c>
      <c r="L3351" s="30" t="s">
        <v>2161</v>
      </c>
      <c r="M3351" s="30" t="s">
        <v>2161</v>
      </c>
      <c r="N3351" s="30" t="s">
        <v>2161</v>
      </c>
      <c r="O3351" s="25" t="s">
        <v>5494</v>
      </c>
    </row>
    <row r="3352" spans="1:15" ht="60.6">
      <c r="A3352" s="21" t="s">
        <v>5490</v>
      </c>
      <c r="B3352" s="21" t="s">
        <v>5491</v>
      </c>
      <c r="C3352" s="21" t="s">
        <v>2257</v>
      </c>
      <c r="D3352" s="30" t="s">
        <v>1125</v>
      </c>
      <c r="E3352" s="30">
        <v>181725711</v>
      </c>
      <c r="F3352" s="30" t="s">
        <v>1125</v>
      </c>
      <c r="G3352" s="30" t="s">
        <v>1125</v>
      </c>
      <c r="H3352" s="30" t="s">
        <v>1125</v>
      </c>
      <c r="I3352" s="30" t="s">
        <v>2161</v>
      </c>
      <c r="J3352" s="30" t="s">
        <v>2161</v>
      </c>
      <c r="K3352" s="30" t="s">
        <v>2161</v>
      </c>
      <c r="L3352" s="30" t="s">
        <v>2161</v>
      </c>
      <c r="M3352" s="30" t="s">
        <v>2161</v>
      </c>
      <c r="N3352" s="30" t="s">
        <v>2161</v>
      </c>
      <c r="O3352" s="25" t="s">
        <v>5494</v>
      </c>
    </row>
    <row r="3353" spans="1:15" ht="60.6">
      <c r="A3353" s="21" t="s">
        <v>5490</v>
      </c>
      <c r="B3353" s="21" t="s">
        <v>5491</v>
      </c>
      <c r="C3353" s="21" t="s">
        <v>2258</v>
      </c>
      <c r="D3353" s="34" t="s">
        <v>1125</v>
      </c>
      <c r="E3353" s="34">
        <v>0.11</v>
      </c>
      <c r="F3353" s="34" t="s">
        <v>1125</v>
      </c>
      <c r="G3353" s="34" t="s">
        <v>1125</v>
      </c>
      <c r="H3353" s="34" t="s">
        <v>1125</v>
      </c>
      <c r="I3353" s="34" t="s">
        <v>2161</v>
      </c>
      <c r="J3353" s="34" t="s">
        <v>2161</v>
      </c>
      <c r="K3353" s="34" t="s">
        <v>2161</v>
      </c>
      <c r="L3353" s="34" t="s">
        <v>2161</v>
      </c>
      <c r="M3353" s="34" t="s">
        <v>2161</v>
      </c>
      <c r="N3353" s="34" t="s">
        <v>2161</v>
      </c>
      <c r="O3353" s="25" t="s">
        <v>5494</v>
      </c>
    </row>
    <row r="3354" spans="1:15" ht="60.6">
      <c r="A3354" s="21" t="s">
        <v>5495</v>
      </c>
      <c r="B3354" s="21" t="s">
        <v>5496</v>
      </c>
      <c r="C3354" s="21" t="s">
        <v>2157</v>
      </c>
      <c r="D3354" s="30" t="s">
        <v>2161</v>
      </c>
      <c r="E3354" s="30" t="s">
        <v>2161</v>
      </c>
      <c r="F3354" s="30" t="s">
        <v>2161</v>
      </c>
      <c r="G3354" s="30" t="s">
        <v>2161</v>
      </c>
      <c r="H3354" s="30" t="s">
        <v>2161</v>
      </c>
      <c r="I3354" s="30">
        <v>2409</v>
      </c>
      <c r="J3354" s="30" t="s">
        <v>2158</v>
      </c>
      <c r="K3354" s="30" t="s">
        <v>2158</v>
      </c>
      <c r="L3354" s="30" t="s">
        <v>2158</v>
      </c>
      <c r="M3354" s="30" t="s">
        <v>2158</v>
      </c>
      <c r="N3354" s="30" t="s">
        <v>2158</v>
      </c>
      <c r="O3354" s="25" t="s">
        <v>5497</v>
      </c>
    </row>
    <row r="3355" spans="1:15" ht="60.6">
      <c r="A3355" s="21" t="s">
        <v>5495</v>
      </c>
      <c r="B3355" s="21" t="s">
        <v>5496</v>
      </c>
      <c r="C3355" s="21" t="s">
        <v>2257</v>
      </c>
      <c r="D3355" s="30" t="s">
        <v>2161</v>
      </c>
      <c r="E3355" s="30" t="s">
        <v>2161</v>
      </c>
      <c r="F3355" s="30" t="s">
        <v>2161</v>
      </c>
      <c r="G3355" s="30" t="s">
        <v>2161</v>
      </c>
      <c r="H3355" s="30" t="s">
        <v>2161</v>
      </c>
      <c r="I3355" s="30" t="s">
        <v>1125</v>
      </c>
      <c r="J3355" s="30" t="s">
        <v>1125</v>
      </c>
      <c r="K3355" s="30" t="s">
        <v>1125</v>
      </c>
      <c r="L3355" s="30" t="s">
        <v>1125</v>
      </c>
      <c r="M3355" s="30" t="s">
        <v>1125</v>
      </c>
      <c r="N3355" s="30" t="s">
        <v>1125</v>
      </c>
      <c r="O3355" s="25" t="s">
        <v>5497</v>
      </c>
    </row>
    <row r="3356" spans="1:15" ht="60.6">
      <c r="A3356" s="21" t="s">
        <v>5495</v>
      </c>
      <c r="B3356" s="21" t="s">
        <v>5496</v>
      </c>
      <c r="C3356" s="21" t="s">
        <v>2258</v>
      </c>
      <c r="D3356" s="34" t="s">
        <v>2161</v>
      </c>
      <c r="E3356" s="34" t="s">
        <v>2161</v>
      </c>
      <c r="F3356" s="34" t="s">
        <v>2161</v>
      </c>
      <c r="G3356" s="34" t="s">
        <v>2161</v>
      </c>
      <c r="H3356" s="34" t="s">
        <v>2161</v>
      </c>
      <c r="I3356" s="34" t="s">
        <v>1125</v>
      </c>
      <c r="J3356" s="34" t="s">
        <v>1125</v>
      </c>
      <c r="K3356" s="34" t="s">
        <v>1125</v>
      </c>
      <c r="L3356" s="34" t="s">
        <v>1125</v>
      </c>
      <c r="M3356" s="34" t="s">
        <v>1125</v>
      </c>
      <c r="N3356" s="34" t="s">
        <v>1125</v>
      </c>
      <c r="O3356" s="25" t="s">
        <v>5497</v>
      </c>
    </row>
    <row r="3357" spans="1:15" ht="60.6">
      <c r="A3357" s="21" t="s">
        <v>5498</v>
      </c>
      <c r="B3357" s="21" t="s">
        <v>5499</v>
      </c>
      <c r="C3357" s="21" t="s">
        <v>2157</v>
      </c>
      <c r="D3357" s="30" t="s">
        <v>2161</v>
      </c>
      <c r="E3357" s="30" t="s">
        <v>2161</v>
      </c>
      <c r="F3357" s="30" t="s">
        <v>2161</v>
      </c>
      <c r="G3357" s="30" t="s">
        <v>2161</v>
      </c>
      <c r="H3357" s="30" t="s">
        <v>2161</v>
      </c>
      <c r="I3357" s="30">
        <v>0</v>
      </c>
      <c r="J3357" s="30" t="s">
        <v>2158</v>
      </c>
      <c r="K3357" s="30" t="s">
        <v>2158</v>
      </c>
      <c r="L3357" s="30" t="s">
        <v>2158</v>
      </c>
      <c r="M3357" s="30">
        <v>0</v>
      </c>
      <c r="N3357" s="30">
        <v>0</v>
      </c>
      <c r="O3357" s="25" t="s">
        <v>5500</v>
      </c>
    </row>
    <row r="3358" spans="1:15" ht="60.6">
      <c r="A3358" s="21" t="s">
        <v>5498</v>
      </c>
      <c r="B3358" s="21" t="s">
        <v>5499</v>
      </c>
      <c r="C3358" s="21" t="s">
        <v>2257</v>
      </c>
      <c r="D3358" s="30" t="s">
        <v>2161</v>
      </c>
      <c r="E3358" s="30" t="s">
        <v>2161</v>
      </c>
      <c r="F3358" s="30" t="s">
        <v>2161</v>
      </c>
      <c r="G3358" s="30" t="s">
        <v>2161</v>
      </c>
      <c r="H3358" s="30" t="s">
        <v>2161</v>
      </c>
      <c r="I3358" s="30">
        <v>0</v>
      </c>
      <c r="J3358" s="30" t="s">
        <v>1125</v>
      </c>
      <c r="K3358" s="30" t="s">
        <v>1125</v>
      </c>
      <c r="L3358" s="30" t="s">
        <v>1125</v>
      </c>
      <c r="M3358" s="30">
        <v>0</v>
      </c>
      <c r="N3358" s="30">
        <v>0</v>
      </c>
      <c r="O3358" s="25" t="s">
        <v>5500</v>
      </c>
    </row>
    <row r="3359" spans="1:15" ht="60.6">
      <c r="A3359" s="21" t="s">
        <v>5498</v>
      </c>
      <c r="B3359" s="21" t="s">
        <v>5499</v>
      </c>
      <c r="C3359" s="21" t="s">
        <v>2258</v>
      </c>
      <c r="D3359" s="34" t="s">
        <v>2161</v>
      </c>
      <c r="E3359" s="34" t="s">
        <v>2161</v>
      </c>
      <c r="F3359" s="34" t="s">
        <v>2161</v>
      </c>
      <c r="G3359" s="34" t="s">
        <v>2161</v>
      </c>
      <c r="H3359" s="34" t="s">
        <v>2161</v>
      </c>
      <c r="I3359" s="34" t="s">
        <v>2161</v>
      </c>
      <c r="J3359" s="34" t="s">
        <v>1125</v>
      </c>
      <c r="K3359" s="34" t="s">
        <v>1125</v>
      </c>
      <c r="L3359" s="34" t="s">
        <v>1125</v>
      </c>
      <c r="M3359" s="34" t="s">
        <v>2161</v>
      </c>
      <c r="N3359" s="34" t="s">
        <v>2161</v>
      </c>
      <c r="O3359" s="25" t="s">
        <v>5500</v>
      </c>
    </row>
    <row r="3360" spans="1:15" ht="60.6">
      <c r="A3360" s="21" t="s">
        <v>5501</v>
      </c>
      <c r="B3360" s="21" t="s">
        <v>5502</v>
      </c>
      <c r="C3360" s="21" t="s">
        <v>2157</v>
      </c>
      <c r="D3360" s="30" t="s">
        <v>2161</v>
      </c>
      <c r="E3360" s="30" t="s">
        <v>2161</v>
      </c>
      <c r="F3360" s="30" t="s">
        <v>2161</v>
      </c>
      <c r="G3360" s="30" t="s">
        <v>2161</v>
      </c>
      <c r="H3360" s="30" t="s">
        <v>2161</v>
      </c>
      <c r="I3360" s="30" t="s">
        <v>2158</v>
      </c>
      <c r="J3360" s="30" t="s">
        <v>2158</v>
      </c>
      <c r="K3360" s="30" t="s">
        <v>2158</v>
      </c>
      <c r="L3360" s="30" t="s">
        <v>2158</v>
      </c>
      <c r="M3360" s="30" t="s">
        <v>2158</v>
      </c>
      <c r="N3360" s="30" t="s">
        <v>2158</v>
      </c>
      <c r="O3360" s="25" t="s">
        <v>5503</v>
      </c>
    </row>
    <row r="3361" spans="1:15" ht="60.6">
      <c r="A3361" s="21" t="s">
        <v>5501</v>
      </c>
      <c r="B3361" s="21" t="s">
        <v>5502</v>
      </c>
      <c r="C3361" s="21" t="s">
        <v>2257</v>
      </c>
      <c r="D3361" s="30" t="s">
        <v>2161</v>
      </c>
      <c r="E3361" s="30" t="s">
        <v>2161</v>
      </c>
      <c r="F3361" s="30" t="s">
        <v>2161</v>
      </c>
      <c r="G3361" s="30" t="s">
        <v>2161</v>
      </c>
      <c r="H3361" s="30" t="s">
        <v>2161</v>
      </c>
      <c r="I3361" s="30" t="s">
        <v>1125</v>
      </c>
      <c r="J3361" s="30" t="s">
        <v>1125</v>
      </c>
      <c r="K3361" s="30" t="s">
        <v>1125</v>
      </c>
      <c r="L3361" s="30" t="s">
        <v>1125</v>
      </c>
      <c r="M3361" s="30" t="s">
        <v>1125</v>
      </c>
      <c r="N3361" s="30" t="s">
        <v>1125</v>
      </c>
      <c r="O3361" s="25" t="s">
        <v>5503</v>
      </c>
    </row>
    <row r="3362" spans="1:15" ht="60.6">
      <c r="A3362" s="21" t="s">
        <v>5501</v>
      </c>
      <c r="B3362" s="21" t="s">
        <v>5502</v>
      </c>
      <c r="C3362" s="21" t="s">
        <v>2258</v>
      </c>
      <c r="D3362" s="34" t="s">
        <v>2161</v>
      </c>
      <c r="E3362" s="34" t="s">
        <v>2161</v>
      </c>
      <c r="F3362" s="34" t="s">
        <v>2161</v>
      </c>
      <c r="G3362" s="34" t="s">
        <v>2161</v>
      </c>
      <c r="H3362" s="34" t="s">
        <v>2161</v>
      </c>
      <c r="I3362" s="34" t="s">
        <v>1125</v>
      </c>
      <c r="J3362" s="34" t="s">
        <v>1125</v>
      </c>
      <c r="K3362" s="34" t="s">
        <v>1125</v>
      </c>
      <c r="L3362" s="34" t="s">
        <v>1125</v>
      </c>
      <c r="M3362" s="34" t="s">
        <v>1125</v>
      </c>
      <c r="N3362" s="34" t="s">
        <v>1125</v>
      </c>
      <c r="O3362" s="25" t="s">
        <v>5503</v>
      </c>
    </row>
    <row r="3363" spans="1:15" ht="60.6">
      <c r="A3363" s="21" t="s">
        <v>5504</v>
      </c>
      <c r="B3363" s="21" t="s">
        <v>5505</v>
      </c>
      <c r="C3363" s="21" t="s">
        <v>2157</v>
      </c>
      <c r="D3363" s="30" t="s">
        <v>2161</v>
      </c>
      <c r="E3363" s="30" t="s">
        <v>2161</v>
      </c>
      <c r="F3363" s="30" t="s">
        <v>2161</v>
      </c>
      <c r="G3363" s="30" t="s">
        <v>2161</v>
      </c>
      <c r="H3363" s="30" t="s">
        <v>2161</v>
      </c>
      <c r="I3363" s="30" t="s">
        <v>2158</v>
      </c>
      <c r="J3363" s="30">
        <v>25756</v>
      </c>
      <c r="K3363" s="30">
        <v>24439</v>
      </c>
      <c r="L3363" s="30">
        <v>29501</v>
      </c>
      <c r="M3363" s="30">
        <v>27301</v>
      </c>
      <c r="N3363" s="30">
        <v>31891</v>
      </c>
      <c r="O3363" s="25" t="s">
        <v>5506</v>
      </c>
    </row>
    <row r="3364" spans="1:15" ht="60.6">
      <c r="A3364" s="21" t="s">
        <v>5504</v>
      </c>
      <c r="B3364" s="21" t="s">
        <v>5505</v>
      </c>
      <c r="C3364" s="21" t="s">
        <v>2257</v>
      </c>
      <c r="D3364" s="30" t="s">
        <v>2161</v>
      </c>
      <c r="E3364" s="30" t="s">
        <v>2161</v>
      </c>
      <c r="F3364" s="30" t="s">
        <v>2161</v>
      </c>
      <c r="G3364" s="30" t="s">
        <v>2161</v>
      </c>
      <c r="H3364" s="30" t="s">
        <v>2161</v>
      </c>
      <c r="I3364" s="30" t="s">
        <v>1125</v>
      </c>
      <c r="J3364" s="30" t="s">
        <v>5507</v>
      </c>
      <c r="K3364" s="30" t="s">
        <v>1125</v>
      </c>
      <c r="L3364" s="30" t="s">
        <v>1125</v>
      </c>
      <c r="M3364" s="30" t="s">
        <v>1125</v>
      </c>
      <c r="N3364" s="30" t="s">
        <v>1125</v>
      </c>
      <c r="O3364" s="25" t="s">
        <v>5506</v>
      </c>
    </row>
    <row r="3365" spans="1:15" ht="60.6">
      <c r="A3365" s="21" t="s">
        <v>5504</v>
      </c>
      <c r="B3365" s="21" t="s">
        <v>5505</v>
      </c>
      <c r="C3365" s="21" t="s">
        <v>2258</v>
      </c>
      <c r="D3365" s="34" t="s">
        <v>2161</v>
      </c>
      <c r="E3365" s="34" t="s">
        <v>2161</v>
      </c>
      <c r="F3365" s="34" t="s">
        <v>2161</v>
      </c>
      <c r="G3365" s="34" t="s">
        <v>2161</v>
      </c>
      <c r="H3365" s="34" t="s">
        <v>2161</v>
      </c>
      <c r="I3365" s="34" t="s">
        <v>1125</v>
      </c>
      <c r="J3365" s="34">
        <v>0.14000000000000001</v>
      </c>
      <c r="K3365" s="34" t="s">
        <v>1125</v>
      </c>
      <c r="L3365" s="34" t="s">
        <v>1125</v>
      </c>
      <c r="M3365" s="34" t="s">
        <v>1125</v>
      </c>
      <c r="N3365" s="34" t="s">
        <v>1125</v>
      </c>
      <c r="O3365" s="25" t="s">
        <v>5506</v>
      </c>
    </row>
    <row r="3366" spans="1:15" ht="15.6">
      <c r="A3366" s="21" t="s">
        <v>5508</v>
      </c>
      <c r="B3366" s="21" t="s">
        <v>5509</v>
      </c>
      <c r="C3366" s="21" t="s">
        <v>2157</v>
      </c>
      <c r="D3366" s="30" t="s">
        <v>2158</v>
      </c>
      <c r="E3366" s="30">
        <v>0</v>
      </c>
      <c r="F3366" s="30">
        <v>0</v>
      </c>
      <c r="G3366" s="30">
        <v>0</v>
      </c>
      <c r="H3366" s="30">
        <v>0</v>
      </c>
      <c r="I3366" s="30">
        <v>0</v>
      </c>
      <c r="J3366" s="30">
        <v>0</v>
      </c>
      <c r="K3366" s="30">
        <v>0</v>
      </c>
      <c r="L3366" s="30" t="s">
        <v>2158</v>
      </c>
      <c r="M3366" s="30" t="s">
        <v>2158</v>
      </c>
      <c r="N3366" s="30" t="s">
        <v>2158</v>
      </c>
      <c r="O3366" s="25"/>
    </row>
    <row r="3367" spans="1:15" ht="15.6">
      <c r="A3367" s="21" t="s">
        <v>5508</v>
      </c>
      <c r="B3367" s="21" t="s">
        <v>5509</v>
      </c>
      <c r="C3367" s="21" t="s">
        <v>2257</v>
      </c>
      <c r="D3367" s="30" t="s">
        <v>1125</v>
      </c>
      <c r="E3367" s="30">
        <v>0</v>
      </c>
      <c r="F3367" s="30">
        <v>0</v>
      </c>
      <c r="G3367" s="30">
        <v>0</v>
      </c>
      <c r="H3367" s="30">
        <v>0</v>
      </c>
      <c r="I3367" s="30">
        <v>0</v>
      </c>
      <c r="J3367" s="30">
        <v>0</v>
      </c>
      <c r="K3367" s="30">
        <v>0</v>
      </c>
      <c r="L3367" s="30" t="s">
        <v>1125</v>
      </c>
      <c r="M3367" s="30" t="s">
        <v>1125</v>
      </c>
      <c r="N3367" s="30" t="s">
        <v>1125</v>
      </c>
      <c r="O3367" s="25"/>
    </row>
    <row r="3368" spans="1:15" ht="15.6">
      <c r="A3368" s="21" t="s">
        <v>5508</v>
      </c>
      <c r="B3368" s="21" t="s">
        <v>5509</v>
      </c>
      <c r="C3368" s="21" t="s">
        <v>2258</v>
      </c>
      <c r="D3368" s="34" t="s">
        <v>1125</v>
      </c>
      <c r="E3368" s="34" t="s">
        <v>2161</v>
      </c>
      <c r="F3368" s="34" t="s">
        <v>2161</v>
      </c>
      <c r="G3368" s="34" t="s">
        <v>2161</v>
      </c>
      <c r="H3368" s="34" t="s">
        <v>2161</v>
      </c>
      <c r="I3368" s="34" t="s">
        <v>2161</v>
      </c>
      <c r="J3368" s="34" t="s">
        <v>2161</v>
      </c>
      <c r="K3368" s="34" t="s">
        <v>2161</v>
      </c>
      <c r="L3368" s="34" t="s">
        <v>1125</v>
      </c>
      <c r="M3368" s="34" t="s">
        <v>1125</v>
      </c>
      <c r="N3368" s="34" t="s">
        <v>1125</v>
      </c>
      <c r="O3368" s="25"/>
    </row>
    <row r="3369" spans="1:15" ht="30.6">
      <c r="A3369" s="21" t="s">
        <v>5510</v>
      </c>
      <c r="B3369" s="21" t="s">
        <v>5511</v>
      </c>
      <c r="C3369" s="21" t="s">
        <v>2157</v>
      </c>
      <c r="D3369" s="30">
        <v>0</v>
      </c>
      <c r="E3369" s="30">
        <v>0</v>
      </c>
      <c r="F3369" s="30">
        <v>0</v>
      </c>
      <c r="G3369" s="30">
        <v>0</v>
      </c>
      <c r="H3369" s="30">
        <v>0</v>
      </c>
      <c r="I3369" s="30" t="s">
        <v>2158</v>
      </c>
      <c r="J3369" s="30" t="s">
        <v>2158</v>
      </c>
      <c r="K3369" s="30" t="s">
        <v>2158</v>
      </c>
      <c r="L3369" s="30" t="s">
        <v>2158</v>
      </c>
      <c r="M3369" s="30">
        <v>0</v>
      </c>
      <c r="N3369" s="30">
        <v>0</v>
      </c>
      <c r="O3369" s="25"/>
    </row>
    <row r="3370" spans="1:15" ht="30.6">
      <c r="A3370" s="21" t="s">
        <v>5510</v>
      </c>
      <c r="B3370" s="21" t="s">
        <v>5511</v>
      </c>
      <c r="C3370" s="21" t="s">
        <v>2257</v>
      </c>
      <c r="D3370" s="30">
        <v>0</v>
      </c>
      <c r="E3370" s="30">
        <v>0</v>
      </c>
      <c r="F3370" s="30">
        <v>0</v>
      </c>
      <c r="G3370" s="30">
        <v>0</v>
      </c>
      <c r="H3370" s="30">
        <v>0</v>
      </c>
      <c r="I3370" s="30" t="s">
        <v>1125</v>
      </c>
      <c r="J3370" s="30" t="s">
        <v>1125</v>
      </c>
      <c r="K3370" s="30" t="s">
        <v>1125</v>
      </c>
      <c r="L3370" s="30" t="s">
        <v>1125</v>
      </c>
      <c r="M3370" s="30">
        <v>0</v>
      </c>
      <c r="N3370" s="30">
        <v>0</v>
      </c>
      <c r="O3370" s="25"/>
    </row>
    <row r="3371" spans="1:15" ht="30.6">
      <c r="A3371" s="21" t="s">
        <v>5510</v>
      </c>
      <c r="B3371" s="21" t="s">
        <v>5511</v>
      </c>
      <c r="C3371" s="21" t="s">
        <v>2258</v>
      </c>
      <c r="D3371" s="34" t="s">
        <v>2161</v>
      </c>
      <c r="E3371" s="34" t="s">
        <v>2161</v>
      </c>
      <c r="F3371" s="34" t="s">
        <v>2161</v>
      </c>
      <c r="G3371" s="34" t="s">
        <v>2161</v>
      </c>
      <c r="H3371" s="34" t="s">
        <v>2161</v>
      </c>
      <c r="I3371" s="34" t="s">
        <v>1125</v>
      </c>
      <c r="J3371" s="34" t="s">
        <v>1125</v>
      </c>
      <c r="K3371" s="34" t="s">
        <v>1125</v>
      </c>
      <c r="L3371" s="34" t="s">
        <v>1125</v>
      </c>
      <c r="M3371" s="34" t="s">
        <v>2161</v>
      </c>
      <c r="N3371" s="34" t="s">
        <v>2161</v>
      </c>
      <c r="O3371" s="25"/>
    </row>
    <row r="3372" spans="1:15" ht="60.6">
      <c r="A3372" s="21" t="s">
        <v>5512</v>
      </c>
      <c r="B3372" s="21" t="s">
        <v>5513</v>
      </c>
      <c r="C3372" s="21" t="s">
        <v>2157</v>
      </c>
      <c r="D3372" s="30">
        <v>4479</v>
      </c>
      <c r="E3372" s="30">
        <v>4489</v>
      </c>
      <c r="F3372" s="30">
        <v>7595</v>
      </c>
      <c r="G3372" s="30">
        <v>11629</v>
      </c>
      <c r="H3372" s="30" t="s">
        <v>2158</v>
      </c>
      <c r="I3372" s="30" t="s">
        <v>2161</v>
      </c>
      <c r="J3372" s="30" t="s">
        <v>2161</v>
      </c>
      <c r="K3372" s="30" t="s">
        <v>2161</v>
      </c>
      <c r="L3372" s="30" t="s">
        <v>2161</v>
      </c>
      <c r="M3372" s="30" t="s">
        <v>2161</v>
      </c>
      <c r="N3372" s="30" t="s">
        <v>2161</v>
      </c>
      <c r="O3372" s="25" t="s">
        <v>5514</v>
      </c>
    </row>
    <row r="3373" spans="1:15" ht="60.6">
      <c r="A3373" s="21" t="s">
        <v>5512</v>
      </c>
      <c r="B3373" s="21" t="s">
        <v>5513</v>
      </c>
      <c r="C3373" s="21" t="s">
        <v>5515</v>
      </c>
      <c r="D3373" s="30">
        <v>2594725</v>
      </c>
      <c r="E3373" s="30">
        <v>2420343</v>
      </c>
      <c r="F3373" s="30">
        <v>3760816</v>
      </c>
      <c r="G3373" s="30">
        <v>3206014</v>
      </c>
      <c r="H3373" s="30">
        <v>3120583</v>
      </c>
      <c r="I3373" s="30" t="s">
        <v>2161</v>
      </c>
      <c r="J3373" s="30" t="s">
        <v>2161</v>
      </c>
      <c r="K3373" s="30" t="s">
        <v>2161</v>
      </c>
      <c r="L3373" s="30" t="s">
        <v>2161</v>
      </c>
      <c r="M3373" s="30" t="s">
        <v>2161</v>
      </c>
      <c r="N3373" s="30" t="s">
        <v>2161</v>
      </c>
      <c r="O3373" s="25" t="s">
        <v>5514</v>
      </c>
    </row>
    <row r="3374" spans="1:15" ht="60.6">
      <c r="A3374" s="21" t="s">
        <v>5512</v>
      </c>
      <c r="B3374" s="21" t="s">
        <v>5513</v>
      </c>
      <c r="C3374" s="21" t="s">
        <v>5516</v>
      </c>
      <c r="D3374" s="34">
        <v>1.73</v>
      </c>
      <c r="E3374" s="34">
        <v>1.85</v>
      </c>
      <c r="F3374" s="34">
        <v>2.02</v>
      </c>
      <c r="G3374" s="34">
        <v>3.63</v>
      </c>
      <c r="H3374" s="34" t="s">
        <v>1125</v>
      </c>
      <c r="I3374" s="34" t="s">
        <v>2161</v>
      </c>
      <c r="J3374" s="34" t="s">
        <v>2161</v>
      </c>
      <c r="K3374" s="34" t="s">
        <v>2161</v>
      </c>
      <c r="L3374" s="34" t="s">
        <v>2161</v>
      </c>
      <c r="M3374" s="34" t="s">
        <v>2161</v>
      </c>
      <c r="N3374" s="34" t="s">
        <v>2161</v>
      </c>
      <c r="O3374" s="25" t="s">
        <v>5514</v>
      </c>
    </row>
    <row r="3375" spans="1:15" ht="75.599999999999994">
      <c r="A3375" s="21" t="s">
        <v>5517</v>
      </c>
      <c r="B3375" s="21" t="s">
        <v>5518</v>
      </c>
      <c r="C3375" s="21" t="s">
        <v>2157</v>
      </c>
      <c r="D3375" s="30" t="s">
        <v>2161</v>
      </c>
      <c r="E3375" s="30" t="s">
        <v>2161</v>
      </c>
      <c r="F3375" s="30" t="s">
        <v>2161</v>
      </c>
      <c r="G3375" s="30" t="s">
        <v>2161</v>
      </c>
      <c r="H3375" s="30" t="s">
        <v>2161</v>
      </c>
      <c r="I3375" s="30" t="s">
        <v>2158</v>
      </c>
      <c r="J3375" s="30" t="s">
        <v>2158</v>
      </c>
      <c r="K3375" s="30" t="s">
        <v>2158</v>
      </c>
      <c r="L3375" s="30" t="s">
        <v>2158</v>
      </c>
      <c r="M3375" s="30" t="s">
        <v>2161</v>
      </c>
      <c r="N3375" s="30" t="s">
        <v>2161</v>
      </c>
      <c r="O3375" s="25" t="s">
        <v>5519</v>
      </c>
    </row>
    <row r="3376" spans="1:15" ht="75.599999999999994">
      <c r="A3376" s="21" t="s">
        <v>5517</v>
      </c>
      <c r="B3376" s="21" t="s">
        <v>5518</v>
      </c>
      <c r="C3376" s="21" t="s">
        <v>5515</v>
      </c>
      <c r="D3376" s="30" t="s">
        <v>2161</v>
      </c>
      <c r="E3376" s="30" t="s">
        <v>2161</v>
      </c>
      <c r="F3376" s="30" t="s">
        <v>2161</v>
      </c>
      <c r="G3376" s="30" t="s">
        <v>2161</v>
      </c>
      <c r="H3376" s="30" t="s">
        <v>2161</v>
      </c>
      <c r="I3376" s="30" t="s">
        <v>1125</v>
      </c>
      <c r="J3376" s="30" t="s">
        <v>1125</v>
      </c>
      <c r="K3376" s="30" t="s">
        <v>1125</v>
      </c>
      <c r="L3376" s="30" t="s">
        <v>1125</v>
      </c>
      <c r="M3376" s="30" t="s">
        <v>2161</v>
      </c>
      <c r="N3376" s="30" t="s">
        <v>2161</v>
      </c>
      <c r="O3376" s="25" t="s">
        <v>5519</v>
      </c>
    </row>
    <row r="3377" spans="1:15" ht="75.599999999999994">
      <c r="A3377" s="21" t="s">
        <v>5517</v>
      </c>
      <c r="B3377" s="21" t="s">
        <v>5518</v>
      </c>
      <c r="C3377" s="21" t="s">
        <v>5516</v>
      </c>
      <c r="D3377" s="34" t="s">
        <v>2161</v>
      </c>
      <c r="E3377" s="34" t="s">
        <v>2161</v>
      </c>
      <c r="F3377" s="34" t="s">
        <v>2161</v>
      </c>
      <c r="G3377" s="34" t="s">
        <v>2161</v>
      </c>
      <c r="H3377" s="34" t="s">
        <v>2161</v>
      </c>
      <c r="I3377" s="34" t="s">
        <v>1125</v>
      </c>
      <c r="J3377" s="34" t="s">
        <v>1125</v>
      </c>
      <c r="K3377" s="34" t="s">
        <v>1125</v>
      </c>
      <c r="L3377" s="34" t="s">
        <v>1125</v>
      </c>
      <c r="M3377" s="34" t="s">
        <v>2161</v>
      </c>
      <c r="N3377" s="34" t="s">
        <v>2161</v>
      </c>
      <c r="O3377" s="25" t="s">
        <v>5519</v>
      </c>
    </row>
    <row r="3378" spans="1:15" ht="60.6">
      <c r="A3378" s="21" t="s">
        <v>5520</v>
      </c>
      <c r="B3378" s="21" t="s">
        <v>5521</v>
      </c>
      <c r="C3378" s="21" t="s">
        <v>2157</v>
      </c>
      <c r="D3378" s="30" t="s">
        <v>2161</v>
      </c>
      <c r="E3378" s="30" t="s">
        <v>2161</v>
      </c>
      <c r="F3378" s="30" t="s">
        <v>2161</v>
      </c>
      <c r="G3378" s="30" t="s">
        <v>2161</v>
      </c>
      <c r="H3378" s="30" t="s">
        <v>2161</v>
      </c>
      <c r="I3378" s="30">
        <v>4662</v>
      </c>
      <c r="J3378" s="30" t="s">
        <v>2158</v>
      </c>
      <c r="K3378" s="30">
        <v>4019</v>
      </c>
      <c r="L3378" s="30">
        <v>2346</v>
      </c>
      <c r="M3378" s="30">
        <v>3992</v>
      </c>
      <c r="N3378" s="30">
        <v>2627</v>
      </c>
      <c r="O3378" s="25" t="s">
        <v>5522</v>
      </c>
    </row>
    <row r="3379" spans="1:15" ht="60.6">
      <c r="A3379" s="21" t="s">
        <v>5520</v>
      </c>
      <c r="B3379" s="21" t="s">
        <v>5521</v>
      </c>
      <c r="C3379" s="21" t="s">
        <v>5515</v>
      </c>
      <c r="D3379" s="30" t="s">
        <v>2161</v>
      </c>
      <c r="E3379" s="30" t="s">
        <v>2161</v>
      </c>
      <c r="F3379" s="30" t="s">
        <v>2161</v>
      </c>
      <c r="G3379" s="30" t="s">
        <v>2161</v>
      </c>
      <c r="H3379" s="30" t="s">
        <v>2161</v>
      </c>
      <c r="I3379" s="30">
        <v>1673361</v>
      </c>
      <c r="J3379" s="30" t="s">
        <v>1125</v>
      </c>
      <c r="K3379" s="30" t="s">
        <v>1125</v>
      </c>
      <c r="L3379" s="30">
        <v>87226</v>
      </c>
      <c r="M3379" s="30">
        <v>133559</v>
      </c>
      <c r="N3379" s="30">
        <v>138488</v>
      </c>
      <c r="O3379" s="25" t="s">
        <v>5522</v>
      </c>
    </row>
    <row r="3380" spans="1:15" ht="60.6">
      <c r="A3380" s="21" t="s">
        <v>5520</v>
      </c>
      <c r="B3380" s="21" t="s">
        <v>5521</v>
      </c>
      <c r="C3380" s="21" t="s">
        <v>5516</v>
      </c>
      <c r="D3380" s="34" t="s">
        <v>2161</v>
      </c>
      <c r="E3380" s="34" t="s">
        <v>2161</v>
      </c>
      <c r="F3380" s="34" t="s">
        <v>2161</v>
      </c>
      <c r="G3380" s="34" t="s">
        <v>2161</v>
      </c>
      <c r="H3380" s="34" t="s">
        <v>2161</v>
      </c>
      <c r="I3380" s="34">
        <v>2.79</v>
      </c>
      <c r="J3380" s="34" t="s">
        <v>1125</v>
      </c>
      <c r="K3380" s="34" t="s">
        <v>1125</v>
      </c>
      <c r="L3380" s="34">
        <v>26.89</v>
      </c>
      <c r="M3380" s="34">
        <v>29.89</v>
      </c>
      <c r="N3380" s="34">
        <v>18.97</v>
      </c>
      <c r="O3380" s="25" t="s">
        <v>5522</v>
      </c>
    </row>
    <row r="3381" spans="1:15" ht="60.6">
      <c r="A3381" s="21" t="s">
        <v>5523</v>
      </c>
      <c r="B3381" s="21" t="s">
        <v>5524</v>
      </c>
      <c r="C3381" s="21" t="s">
        <v>2157</v>
      </c>
      <c r="D3381" s="30" t="s">
        <v>2161</v>
      </c>
      <c r="E3381" s="30" t="s">
        <v>2161</v>
      </c>
      <c r="F3381" s="30" t="s">
        <v>2161</v>
      </c>
      <c r="G3381" s="30" t="s">
        <v>2161</v>
      </c>
      <c r="H3381" s="30" t="s">
        <v>2161</v>
      </c>
      <c r="I3381" s="30" t="s">
        <v>2161</v>
      </c>
      <c r="J3381" s="30" t="s">
        <v>2161</v>
      </c>
      <c r="K3381" s="30" t="s">
        <v>2161</v>
      </c>
      <c r="L3381" s="30" t="s">
        <v>2161</v>
      </c>
      <c r="M3381" s="30" t="s">
        <v>2158</v>
      </c>
      <c r="N3381" s="30" t="s">
        <v>2158</v>
      </c>
      <c r="O3381" s="25" t="s">
        <v>5525</v>
      </c>
    </row>
    <row r="3382" spans="1:15" ht="60.6">
      <c r="A3382" s="21" t="s">
        <v>5523</v>
      </c>
      <c r="B3382" s="21" t="s">
        <v>5524</v>
      </c>
      <c r="C3382" s="21" t="s">
        <v>5515</v>
      </c>
      <c r="D3382" s="30" t="s">
        <v>2161</v>
      </c>
      <c r="E3382" s="30" t="s">
        <v>2161</v>
      </c>
      <c r="F3382" s="30" t="s">
        <v>2161</v>
      </c>
      <c r="G3382" s="30" t="s">
        <v>2161</v>
      </c>
      <c r="H3382" s="30" t="s">
        <v>2161</v>
      </c>
      <c r="I3382" s="30" t="s">
        <v>2161</v>
      </c>
      <c r="J3382" s="30" t="s">
        <v>2161</v>
      </c>
      <c r="K3382" s="30" t="s">
        <v>2161</v>
      </c>
      <c r="L3382" s="30" t="s">
        <v>2161</v>
      </c>
      <c r="M3382" s="30" t="s">
        <v>1125</v>
      </c>
      <c r="N3382" s="30" t="s">
        <v>1125</v>
      </c>
      <c r="O3382" s="25" t="s">
        <v>5525</v>
      </c>
    </row>
    <row r="3383" spans="1:15" ht="60.6">
      <c r="A3383" s="21" t="s">
        <v>5523</v>
      </c>
      <c r="B3383" s="21" t="s">
        <v>5524</v>
      </c>
      <c r="C3383" s="21" t="s">
        <v>5516</v>
      </c>
      <c r="D3383" s="34" t="s">
        <v>2161</v>
      </c>
      <c r="E3383" s="34" t="s">
        <v>2161</v>
      </c>
      <c r="F3383" s="34" t="s">
        <v>2161</v>
      </c>
      <c r="G3383" s="34" t="s">
        <v>2161</v>
      </c>
      <c r="H3383" s="34" t="s">
        <v>2161</v>
      </c>
      <c r="I3383" s="34" t="s">
        <v>2161</v>
      </c>
      <c r="J3383" s="34" t="s">
        <v>2161</v>
      </c>
      <c r="K3383" s="34" t="s">
        <v>2161</v>
      </c>
      <c r="L3383" s="34" t="s">
        <v>2161</v>
      </c>
      <c r="M3383" s="34" t="s">
        <v>1125</v>
      </c>
      <c r="N3383" s="34" t="s">
        <v>1125</v>
      </c>
      <c r="O3383" s="25" t="s">
        <v>5525</v>
      </c>
    </row>
    <row r="3384" spans="1:15" ht="60.6">
      <c r="A3384" s="21" t="s">
        <v>5526</v>
      </c>
      <c r="B3384" s="21" t="s">
        <v>5527</v>
      </c>
      <c r="C3384" s="21" t="s">
        <v>2157</v>
      </c>
      <c r="D3384" s="30" t="s">
        <v>2161</v>
      </c>
      <c r="E3384" s="30" t="s">
        <v>2161</v>
      </c>
      <c r="F3384" s="30" t="s">
        <v>2161</v>
      </c>
      <c r="G3384" s="30" t="s">
        <v>2161</v>
      </c>
      <c r="H3384" s="30" t="s">
        <v>2161</v>
      </c>
      <c r="I3384" s="30" t="s">
        <v>2161</v>
      </c>
      <c r="J3384" s="30" t="s">
        <v>2161</v>
      </c>
      <c r="K3384" s="30" t="s">
        <v>2161</v>
      </c>
      <c r="L3384" s="30" t="s">
        <v>2161</v>
      </c>
      <c r="M3384" s="30" t="s">
        <v>2158</v>
      </c>
      <c r="N3384" s="30" t="s">
        <v>2158</v>
      </c>
      <c r="O3384" s="25" t="s">
        <v>5528</v>
      </c>
    </row>
    <row r="3385" spans="1:15" ht="60.6">
      <c r="A3385" s="21" t="s">
        <v>5526</v>
      </c>
      <c r="B3385" s="21" t="s">
        <v>5527</v>
      </c>
      <c r="C3385" s="21" t="s">
        <v>5515</v>
      </c>
      <c r="D3385" s="30" t="s">
        <v>2161</v>
      </c>
      <c r="E3385" s="30" t="s">
        <v>2161</v>
      </c>
      <c r="F3385" s="30" t="s">
        <v>2161</v>
      </c>
      <c r="G3385" s="30" t="s">
        <v>2161</v>
      </c>
      <c r="H3385" s="30" t="s">
        <v>2161</v>
      </c>
      <c r="I3385" s="30" t="s">
        <v>2161</v>
      </c>
      <c r="J3385" s="30" t="s">
        <v>2161</v>
      </c>
      <c r="K3385" s="30" t="s">
        <v>2161</v>
      </c>
      <c r="L3385" s="30" t="s">
        <v>2161</v>
      </c>
      <c r="M3385" s="30" t="s">
        <v>1125</v>
      </c>
      <c r="N3385" s="30" t="s">
        <v>1125</v>
      </c>
      <c r="O3385" s="25" t="s">
        <v>5528</v>
      </c>
    </row>
    <row r="3386" spans="1:15" ht="60.6">
      <c r="A3386" s="21" t="s">
        <v>5526</v>
      </c>
      <c r="B3386" s="21" t="s">
        <v>5527</v>
      </c>
      <c r="C3386" s="21" t="s">
        <v>5516</v>
      </c>
      <c r="D3386" s="34" t="s">
        <v>2161</v>
      </c>
      <c r="E3386" s="34" t="s">
        <v>2161</v>
      </c>
      <c r="F3386" s="34" t="s">
        <v>2161</v>
      </c>
      <c r="G3386" s="34" t="s">
        <v>2161</v>
      </c>
      <c r="H3386" s="34" t="s">
        <v>2161</v>
      </c>
      <c r="I3386" s="34" t="s">
        <v>2161</v>
      </c>
      <c r="J3386" s="34" t="s">
        <v>2161</v>
      </c>
      <c r="K3386" s="34" t="s">
        <v>2161</v>
      </c>
      <c r="L3386" s="34" t="s">
        <v>2161</v>
      </c>
      <c r="M3386" s="34" t="s">
        <v>1125</v>
      </c>
      <c r="N3386" s="34" t="s">
        <v>1125</v>
      </c>
      <c r="O3386" s="25" t="s">
        <v>5528</v>
      </c>
    </row>
    <row r="3387" spans="1:15" ht="60.6">
      <c r="A3387" s="21" t="s">
        <v>5529</v>
      </c>
      <c r="B3387" s="21" t="s">
        <v>5530</v>
      </c>
      <c r="C3387" s="21" t="s">
        <v>2157</v>
      </c>
      <c r="D3387" s="30" t="s">
        <v>2161</v>
      </c>
      <c r="E3387" s="30" t="s">
        <v>2161</v>
      </c>
      <c r="F3387" s="30" t="s">
        <v>2161</v>
      </c>
      <c r="G3387" s="30" t="s">
        <v>2161</v>
      </c>
      <c r="H3387" s="30" t="s">
        <v>2161</v>
      </c>
      <c r="I3387" s="30" t="s">
        <v>2161</v>
      </c>
      <c r="J3387" s="30" t="s">
        <v>2161</v>
      </c>
      <c r="K3387" s="30" t="s">
        <v>2161</v>
      </c>
      <c r="L3387" s="30" t="s">
        <v>2161</v>
      </c>
      <c r="M3387" s="30">
        <v>0</v>
      </c>
      <c r="N3387" s="30">
        <v>0</v>
      </c>
      <c r="O3387" s="25" t="s">
        <v>5531</v>
      </c>
    </row>
    <row r="3388" spans="1:15" ht="60.6">
      <c r="A3388" s="21" t="s">
        <v>5529</v>
      </c>
      <c r="B3388" s="21" t="s">
        <v>5530</v>
      </c>
      <c r="C3388" s="21" t="s">
        <v>5515</v>
      </c>
      <c r="D3388" s="30" t="s">
        <v>2161</v>
      </c>
      <c r="E3388" s="30" t="s">
        <v>2161</v>
      </c>
      <c r="F3388" s="30" t="s">
        <v>2161</v>
      </c>
      <c r="G3388" s="30" t="s">
        <v>2161</v>
      </c>
      <c r="H3388" s="30" t="s">
        <v>2161</v>
      </c>
      <c r="I3388" s="30" t="s">
        <v>2161</v>
      </c>
      <c r="J3388" s="30" t="s">
        <v>2161</v>
      </c>
      <c r="K3388" s="30" t="s">
        <v>2161</v>
      </c>
      <c r="L3388" s="30" t="s">
        <v>2161</v>
      </c>
      <c r="M3388" s="30">
        <v>0</v>
      </c>
      <c r="N3388" s="30">
        <v>0</v>
      </c>
      <c r="O3388" s="25" t="s">
        <v>5531</v>
      </c>
    </row>
    <row r="3389" spans="1:15" ht="60.6">
      <c r="A3389" s="21" t="s">
        <v>5529</v>
      </c>
      <c r="B3389" s="21" t="s">
        <v>5530</v>
      </c>
      <c r="C3389" s="21" t="s">
        <v>5516</v>
      </c>
      <c r="D3389" s="34" t="s">
        <v>2161</v>
      </c>
      <c r="E3389" s="34" t="s">
        <v>2161</v>
      </c>
      <c r="F3389" s="34" t="s">
        <v>2161</v>
      </c>
      <c r="G3389" s="34" t="s">
        <v>2161</v>
      </c>
      <c r="H3389" s="34" t="s">
        <v>2161</v>
      </c>
      <c r="I3389" s="34" t="s">
        <v>2161</v>
      </c>
      <c r="J3389" s="34" t="s">
        <v>2161</v>
      </c>
      <c r="K3389" s="34" t="s">
        <v>2161</v>
      </c>
      <c r="L3389" s="34" t="s">
        <v>2161</v>
      </c>
      <c r="M3389" s="34" t="s">
        <v>2161</v>
      </c>
      <c r="N3389" s="34" t="s">
        <v>2161</v>
      </c>
      <c r="O3389" s="25" t="s">
        <v>5531</v>
      </c>
    </row>
    <row r="3390" spans="1:15" ht="30.6">
      <c r="A3390" s="21" t="s">
        <v>5532</v>
      </c>
      <c r="B3390" s="21" t="s">
        <v>5533</v>
      </c>
      <c r="C3390" s="21" t="s">
        <v>2157</v>
      </c>
      <c r="D3390" s="30">
        <v>579</v>
      </c>
      <c r="E3390" s="30">
        <v>402</v>
      </c>
      <c r="F3390" s="30">
        <v>444</v>
      </c>
      <c r="G3390" s="30">
        <v>221</v>
      </c>
      <c r="H3390" s="30" t="s">
        <v>2158</v>
      </c>
      <c r="I3390" s="30" t="s">
        <v>2158</v>
      </c>
      <c r="J3390" s="30" t="s">
        <v>2158</v>
      </c>
      <c r="K3390" s="30" t="s">
        <v>2158</v>
      </c>
      <c r="L3390" s="30" t="s">
        <v>2158</v>
      </c>
      <c r="M3390" s="30" t="s">
        <v>2158</v>
      </c>
      <c r="N3390" s="30" t="s">
        <v>2158</v>
      </c>
      <c r="O3390" s="25"/>
    </row>
    <row r="3391" spans="1:15" ht="30.6">
      <c r="A3391" s="21" t="s">
        <v>5532</v>
      </c>
      <c r="B3391" s="21" t="s">
        <v>5533</v>
      </c>
      <c r="C3391" s="21" t="s">
        <v>2257</v>
      </c>
      <c r="D3391" s="30" t="s">
        <v>1125</v>
      </c>
      <c r="E3391" s="30" t="s">
        <v>5534</v>
      </c>
      <c r="F3391" s="30">
        <v>4229139</v>
      </c>
      <c r="G3391" s="30" t="s">
        <v>5535</v>
      </c>
      <c r="H3391" s="30" t="s">
        <v>1125</v>
      </c>
      <c r="I3391" s="30" t="s">
        <v>1125</v>
      </c>
      <c r="J3391" s="30" t="s">
        <v>1125</v>
      </c>
      <c r="K3391" s="30" t="s">
        <v>1125</v>
      </c>
      <c r="L3391" s="30" t="s">
        <v>1125</v>
      </c>
      <c r="M3391" s="30" t="s">
        <v>1125</v>
      </c>
      <c r="N3391" s="30" t="s">
        <v>1125</v>
      </c>
      <c r="O3391" s="25"/>
    </row>
    <row r="3392" spans="1:15" ht="30.6">
      <c r="A3392" s="21" t="s">
        <v>5532</v>
      </c>
      <c r="B3392" s="21" t="s">
        <v>5533</v>
      </c>
      <c r="C3392" s="21" t="s">
        <v>2258</v>
      </c>
      <c r="D3392" s="34" t="s">
        <v>1125</v>
      </c>
      <c r="E3392" s="34">
        <v>0.1</v>
      </c>
      <c r="F3392" s="34">
        <v>0.11</v>
      </c>
      <c r="G3392" s="34">
        <v>0.1</v>
      </c>
      <c r="H3392" s="34" t="s">
        <v>1125</v>
      </c>
      <c r="I3392" s="34" t="s">
        <v>1125</v>
      </c>
      <c r="J3392" s="34" t="s">
        <v>1125</v>
      </c>
      <c r="K3392" s="34" t="s">
        <v>1125</v>
      </c>
      <c r="L3392" s="34" t="s">
        <v>1125</v>
      </c>
      <c r="M3392" s="34" t="s">
        <v>1125</v>
      </c>
      <c r="N3392" s="34" t="s">
        <v>1125</v>
      </c>
      <c r="O3392" s="25"/>
    </row>
    <row r="3393" spans="1:15" ht="30.6">
      <c r="A3393" s="21" t="s">
        <v>5536</v>
      </c>
      <c r="B3393" s="21" t="s">
        <v>5537</v>
      </c>
      <c r="C3393" s="21" t="s">
        <v>2157</v>
      </c>
      <c r="D3393" s="30" t="s">
        <v>2158</v>
      </c>
      <c r="E3393" s="30">
        <v>4864</v>
      </c>
      <c r="F3393" s="30" t="s">
        <v>2158</v>
      </c>
      <c r="G3393" s="30" t="s">
        <v>2158</v>
      </c>
      <c r="H3393" s="30" t="s">
        <v>2158</v>
      </c>
      <c r="I3393" s="30" t="s">
        <v>2158</v>
      </c>
      <c r="J3393" s="30" t="s">
        <v>5538</v>
      </c>
      <c r="K3393" s="30" t="s">
        <v>2158</v>
      </c>
      <c r="L3393" s="30" t="s">
        <v>2158</v>
      </c>
      <c r="M3393" s="30" t="s">
        <v>2158</v>
      </c>
      <c r="N3393" s="30" t="s">
        <v>2158</v>
      </c>
      <c r="O3393" s="25"/>
    </row>
    <row r="3394" spans="1:15" ht="30.6">
      <c r="A3394" s="21" t="s">
        <v>5536</v>
      </c>
      <c r="B3394" s="21" t="s">
        <v>5537</v>
      </c>
      <c r="C3394" s="21" t="s">
        <v>5344</v>
      </c>
      <c r="D3394" s="30" t="s">
        <v>1125</v>
      </c>
      <c r="E3394" s="30">
        <v>13382900</v>
      </c>
      <c r="F3394" s="30" t="s">
        <v>1125</v>
      </c>
      <c r="G3394" s="30" t="s">
        <v>1125</v>
      </c>
      <c r="H3394" s="30" t="s">
        <v>1125</v>
      </c>
      <c r="I3394" s="30" t="s">
        <v>1125</v>
      </c>
      <c r="J3394" s="30" t="s">
        <v>5539</v>
      </c>
      <c r="K3394" s="30" t="s">
        <v>1125</v>
      </c>
      <c r="L3394" s="30" t="s">
        <v>1125</v>
      </c>
      <c r="M3394" s="30" t="s">
        <v>1125</v>
      </c>
      <c r="N3394" s="30" t="s">
        <v>1125</v>
      </c>
      <c r="O3394" s="25"/>
    </row>
    <row r="3395" spans="1:15" ht="30.6">
      <c r="A3395" s="21" t="s">
        <v>5536</v>
      </c>
      <c r="B3395" s="21" t="s">
        <v>5537</v>
      </c>
      <c r="C3395" s="21" t="s">
        <v>5345</v>
      </c>
      <c r="D3395" s="34" t="s">
        <v>1125</v>
      </c>
      <c r="E3395" s="34">
        <v>0.36</v>
      </c>
      <c r="F3395" s="34" t="s">
        <v>1125</v>
      </c>
      <c r="G3395" s="34" t="s">
        <v>1125</v>
      </c>
      <c r="H3395" s="34" t="s">
        <v>1125</v>
      </c>
      <c r="I3395" s="34" t="s">
        <v>1125</v>
      </c>
      <c r="J3395" s="34">
        <v>0.4</v>
      </c>
      <c r="K3395" s="34" t="s">
        <v>1125</v>
      </c>
      <c r="L3395" s="34" t="s">
        <v>1125</v>
      </c>
      <c r="M3395" s="34" t="s">
        <v>1125</v>
      </c>
      <c r="N3395" s="34" t="s">
        <v>1125</v>
      </c>
      <c r="O3395" s="25"/>
    </row>
    <row r="3396" spans="1:15" ht="30.6">
      <c r="A3396" s="21" t="s">
        <v>5540</v>
      </c>
      <c r="B3396" s="21" t="s">
        <v>5541</v>
      </c>
      <c r="C3396" s="21" t="s">
        <v>2157</v>
      </c>
      <c r="D3396" s="30">
        <v>0</v>
      </c>
      <c r="E3396" s="30">
        <v>0</v>
      </c>
      <c r="F3396" s="30">
        <v>0</v>
      </c>
      <c r="G3396" s="30">
        <v>0</v>
      </c>
      <c r="H3396" s="30">
        <v>0</v>
      </c>
      <c r="I3396" s="30">
        <v>0</v>
      </c>
      <c r="J3396" s="30">
        <v>0</v>
      </c>
      <c r="K3396" s="30">
        <v>0</v>
      </c>
      <c r="L3396" s="30">
        <v>0</v>
      </c>
      <c r="M3396" s="30">
        <v>0</v>
      </c>
      <c r="N3396" s="30">
        <v>0</v>
      </c>
      <c r="O3396" s="25"/>
    </row>
    <row r="3397" spans="1:15" ht="30.6">
      <c r="A3397" s="21" t="s">
        <v>5540</v>
      </c>
      <c r="B3397" s="21" t="s">
        <v>5541</v>
      </c>
      <c r="C3397" s="21" t="s">
        <v>5344</v>
      </c>
      <c r="D3397" s="30">
        <v>0</v>
      </c>
      <c r="E3397" s="30">
        <v>0</v>
      </c>
      <c r="F3397" s="30">
        <v>0</v>
      </c>
      <c r="G3397" s="30">
        <v>0</v>
      </c>
      <c r="H3397" s="30">
        <v>0</v>
      </c>
      <c r="I3397" s="30">
        <v>0</v>
      </c>
      <c r="J3397" s="30">
        <v>0</v>
      </c>
      <c r="K3397" s="30">
        <v>0</v>
      </c>
      <c r="L3397" s="30">
        <v>0</v>
      </c>
      <c r="M3397" s="30">
        <v>0</v>
      </c>
      <c r="N3397" s="30">
        <v>0</v>
      </c>
      <c r="O3397" s="25"/>
    </row>
    <row r="3398" spans="1:15" ht="30.6">
      <c r="A3398" s="21" t="s">
        <v>5540</v>
      </c>
      <c r="B3398" s="21" t="s">
        <v>5541</v>
      </c>
      <c r="C3398" s="21" t="s">
        <v>5345</v>
      </c>
      <c r="D3398" s="34" t="s">
        <v>2161</v>
      </c>
      <c r="E3398" s="34" t="s">
        <v>2161</v>
      </c>
      <c r="F3398" s="34" t="s">
        <v>2161</v>
      </c>
      <c r="G3398" s="34" t="s">
        <v>2161</v>
      </c>
      <c r="H3398" s="34" t="s">
        <v>2161</v>
      </c>
      <c r="I3398" s="34" t="s">
        <v>2161</v>
      </c>
      <c r="J3398" s="34" t="s">
        <v>2161</v>
      </c>
      <c r="K3398" s="34" t="s">
        <v>2161</v>
      </c>
      <c r="L3398" s="34" t="s">
        <v>2161</v>
      </c>
      <c r="M3398" s="34" t="s">
        <v>2161</v>
      </c>
      <c r="N3398" s="34" t="s">
        <v>2161</v>
      </c>
      <c r="O3398" s="25"/>
    </row>
    <row r="3399" spans="1:15" ht="30.6">
      <c r="A3399" s="21" t="s">
        <v>5542</v>
      </c>
      <c r="B3399" s="21" t="s">
        <v>5543</v>
      </c>
      <c r="C3399" s="21" t="s">
        <v>2157</v>
      </c>
      <c r="D3399" s="30">
        <v>0</v>
      </c>
      <c r="E3399" s="30">
        <v>0</v>
      </c>
      <c r="F3399" s="30">
        <v>0</v>
      </c>
      <c r="G3399" s="30">
        <v>0</v>
      </c>
      <c r="H3399" s="30">
        <v>0</v>
      </c>
      <c r="I3399" s="30">
        <v>0</v>
      </c>
      <c r="J3399" s="30">
        <v>0</v>
      </c>
      <c r="K3399" s="30">
        <v>0</v>
      </c>
      <c r="L3399" s="30">
        <v>0</v>
      </c>
      <c r="M3399" s="30">
        <v>0</v>
      </c>
      <c r="N3399" s="30">
        <v>0</v>
      </c>
      <c r="O3399" s="25"/>
    </row>
    <row r="3400" spans="1:15" ht="30.6">
      <c r="A3400" s="21" t="s">
        <v>5542</v>
      </c>
      <c r="B3400" s="21" t="s">
        <v>5543</v>
      </c>
      <c r="C3400" s="21" t="s">
        <v>5344</v>
      </c>
      <c r="D3400" s="30">
        <v>0</v>
      </c>
      <c r="E3400" s="30">
        <v>0</v>
      </c>
      <c r="F3400" s="30">
        <v>0</v>
      </c>
      <c r="G3400" s="30">
        <v>0</v>
      </c>
      <c r="H3400" s="30">
        <v>0</v>
      </c>
      <c r="I3400" s="30">
        <v>0</v>
      </c>
      <c r="J3400" s="30">
        <v>0</v>
      </c>
      <c r="K3400" s="30">
        <v>0</v>
      </c>
      <c r="L3400" s="30">
        <v>0</v>
      </c>
      <c r="M3400" s="30">
        <v>0</v>
      </c>
      <c r="N3400" s="30">
        <v>0</v>
      </c>
      <c r="O3400" s="25"/>
    </row>
    <row r="3401" spans="1:15" ht="30.6">
      <c r="A3401" s="21" t="s">
        <v>5542</v>
      </c>
      <c r="B3401" s="21" t="s">
        <v>5543</v>
      </c>
      <c r="C3401" s="21" t="s">
        <v>5345</v>
      </c>
      <c r="D3401" s="34" t="s">
        <v>2161</v>
      </c>
      <c r="E3401" s="34" t="s">
        <v>2161</v>
      </c>
      <c r="F3401" s="34" t="s">
        <v>2161</v>
      </c>
      <c r="G3401" s="34" t="s">
        <v>2161</v>
      </c>
      <c r="H3401" s="34" t="s">
        <v>2161</v>
      </c>
      <c r="I3401" s="34" t="s">
        <v>2161</v>
      </c>
      <c r="J3401" s="34" t="s">
        <v>2161</v>
      </c>
      <c r="K3401" s="34" t="s">
        <v>2161</v>
      </c>
      <c r="L3401" s="34" t="s">
        <v>2161</v>
      </c>
      <c r="M3401" s="34" t="s">
        <v>2161</v>
      </c>
      <c r="N3401" s="34" t="s">
        <v>2161</v>
      </c>
      <c r="O3401" s="25"/>
    </row>
    <row r="3402" spans="1:15" ht="60.6">
      <c r="A3402" s="21" t="s">
        <v>5544</v>
      </c>
      <c r="B3402" s="21" t="s">
        <v>5545</v>
      </c>
      <c r="C3402" s="21" t="s">
        <v>2157</v>
      </c>
      <c r="D3402" s="30">
        <v>574</v>
      </c>
      <c r="E3402" s="30">
        <v>660</v>
      </c>
      <c r="F3402" s="30">
        <v>955</v>
      </c>
      <c r="G3402" s="30">
        <v>1047</v>
      </c>
      <c r="H3402" s="30">
        <v>1428</v>
      </c>
      <c r="I3402" s="30" t="s">
        <v>2158</v>
      </c>
      <c r="J3402" s="30">
        <v>1680</v>
      </c>
      <c r="K3402" s="30">
        <v>3323</v>
      </c>
      <c r="L3402" s="30">
        <v>3946</v>
      </c>
      <c r="M3402" s="30" t="s">
        <v>2161</v>
      </c>
      <c r="N3402" s="30" t="s">
        <v>2161</v>
      </c>
      <c r="O3402" s="25" t="s">
        <v>5546</v>
      </c>
    </row>
    <row r="3403" spans="1:15" ht="60.6">
      <c r="A3403" s="21" t="s">
        <v>5544</v>
      </c>
      <c r="B3403" s="21" t="s">
        <v>5545</v>
      </c>
      <c r="C3403" s="21" t="s">
        <v>2257</v>
      </c>
      <c r="D3403" s="30">
        <v>163737</v>
      </c>
      <c r="E3403" s="30" t="s">
        <v>1125</v>
      </c>
      <c r="F3403" s="30">
        <v>237949</v>
      </c>
      <c r="G3403" s="30" t="s">
        <v>5547</v>
      </c>
      <c r="H3403" s="30">
        <v>5057</v>
      </c>
      <c r="I3403" s="30" t="s">
        <v>1125</v>
      </c>
      <c r="J3403" s="30" t="s">
        <v>5548</v>
      </c>
      <c r="K3403" s="30">
        <v>8872</v>
      </c>
      <c r="L3403" s="30">
        <v>8868</v>
      </c>
      <c r="M3403" s="30" t="s">
        <v>2161</v>
      </c>
      <c r="N3403" s="30" t="s">
        <v>2161</v>
      </c>
      <c r="O3403" s="25" t="s">
        <v>5546</v>
      </c>
    </row>
    <row r="3404" spans="1:15" ht="60.6">
      <c r="A3404" s="21" t="s">
        <v>5544</v>
      </c>
      <c r="B3404" s="21" t="s">
        <v>5545</v>
      </c>
      <c r="C3404" s="21" t="s">
        <v>2258</v>
      </c>
      <c r="D3404" s="34">
        <v>3.51</v>
      </c>
      <c r="E3404" s="34" t="s">
        <v>1125</v>
      </c>
      <c r="F3404" s="34">
        <v>4.01</v>
      </c>
      <c r="G3404" s="34">
        <v>281.14999999999998</v>
      </c>
      <c r="H3404" s="34">
        <v>282.45</v>
      </c>
      <c r="I3404" s="34" t="s">
        <v>1125</v>
      </c>
      <c r="J3404" s="34">
        <v>330.52</v>
      </c>
      <c r="K3404" s="34">
        <v>374.6</v>
      </c>
      <c r="L3404" s="34">
        <v>445</v>
      </c>
      <c r="M3404" s="34" t="s">
        <v>2161</v>
      </c>
      <c r="N3404" s="34" t="s">
        <v>2161</v>
      </c>
      <c r="O3404" s="25" t="s">
        <v>5546</v>
      </c>
    </row>
    <row r="3405" spans="1:15" ht="60.6">
      <c r="A3405" s="21" t="s">
        <v>5549</v>
      </c>
      <c r="B3405" s="21" t="s">
        <v>5550</v>
      </c>
      <c r="C3405" s="21" t="s">
        <v>2157</v>
      </c>
      <c r="D3405" s="30" t="s">
        <v>2161</v>
      </c>
      <c r="E3405" s="30" t="s">
        <v>2161</v>
      </c>
      <c r="F3405" s="30" t="s">
        <v>2161</v>
      </c>
      <c r="G3405" s="30" t="s">
        <v>2161</v>
      </c>
      <c r="H3405" s="30" t="s">
        <v>2161</v>
      </c>
      <c r="I3405" s="30" t="s">
        <v>2161</v>
      </c>
      <c r="J3405" s="30" t="s">
        <v>2161</v>
      </c>
      <c r="K3405" s="30" t="s">
        <v>2161</v>
      </c>
      <c r="L3405" s="30" t="s">
        <v>2161</v>
      </c>
      <c r="M3405" s="30">
        <v>0</v>
      </c>
      <c r="N3405" s="30">
        <v>0</v>
      </c>
      <c r="O3405" s="25" t="s">
        <v>5551</v>
      </c>
    </row>
    <row r="3406" spans="1:15" ht="60.6">
      <c r="A3406" s="21" t="s">
        <v>5549</v>
      </c>
      <c r="B3406" s="21" t="s">
        <v>5550</v>
      </c>
      <c r="C3406" s="21" t="s">
        <v>2257</v>
      </c>
      <c r="D3406" s="30" t="s">
        <v>2161</v>
      </c>
      <c r="E3406" s="30" t="s">
        <v>2161</v>
      </c>
      <c r="F3406" s="30" t="s">
        <v>2161</v>
      </c>
      <c r="G3406" s="30" t="s">
        <v>2161</v>
      </c>
      <c r="H3406" s="30" t="s">
        <v>2161</v>
      </c>
      <c r="I3406" s="30" t="s">
        <v>2161</v>
      </c>
      <c r="J3406" s="30" t="s">
        <v>2161</v>
      </c>
      <c r="K3406" s="30" t="s">
        <v>2161</v>
      </c>
      <c r="L3406" s="30" t="s">
        <v>2161</v>
      </c>
      <c r="M3406" s="30">
        <v>0</v>
      </c>
      <c r="N3406" s="30">
        <v>0</v>
      </c>
      <c r="O3406" s="25" t="s">
        <v>5551</v>
      </c>
    </row>
    <row r="3407" spans="1:15" ht="60.6">
      <c r="A3407" s="21" t="s">
        <v>5549</v>
      </c>
      <c r="B3407" s="21" t="s">
        <v>5550</v>
      </c>
      <c r="C3407" s="21" t="s">
        <v>2258</v>
      </c>
      <c r="D3407" s="34" t="s">
        <v>2161</v>
      </c>
      <c r="E3407" s="34" t="s">
        <v>2161</v>
      </c>
      <c r="F3407" s="34" t="s">
        <v>2161</v>
      </c>
      <c r="G3407" s="34" t="s">
        <v>2161</v>
      </c>
      <c r="H3407" s="34" t="s">
        <v>2161</v>
      </c>
      <c r="I3407" s="34" t="s">
        <v>2161</v>
      </c>
      <c r="J3407" s="34" t="s">
        <v>2161</v>
      </c>
      <c r="K3407" s="34" t="s">
        <v>2161</v>
      </c>
      <c r="L3407" s="34" t="s">
        <v>2161</v>
      </c>
      <c r="M3407" s="34" t="s">
        <v>2161</v>
      </c>
      <c r="N3407" s="34" t="s">
        <v>2161</v>
      </c>
      <c r="O3407" s="25" t="s">
        <v>5551</v>
      </c>
    </row>
    <row r="3408" spans="1:15" ht="90.6">
      <c r="A3408" s="21" t="s">
        <v>5552</v>
      </c>
      <c r="B3408" s="21" t="s">
        <v>5553</v>
      </c>
      <c r="C3408" s="21" t="s">
        <v>2157</v>
      </c>
      <c r="D3408" s="30" t="s">
        <v>2161</v>
      </c>
      <c r="E3408" s="30" t="s">
        <v>2161</v>
      </c>
      <c r="F3408" s="30" t="s">
        <v>2161</v>
      </c>
      <c r="G3408" s="30" t="s">
        <v>2161</v>
      </c>
      <c r="H3408" s="30" t="s">
        <v>2161</v>
      </c>
      <c r="I3408" s="30" t="s">
        <v>2161</v>
      </c>
      <c r="J3408" s="30" t="s">
        <v>2161</v>
      </c>
      <c r="K3408" s="30" t="s">
        <v>2161</v>
      </c>
      <c r="L3408" s="30" t="s">
        <v>2161</v>
      </c>
      <c r="M3408" s="30">
        <v>4151</v>
      </c>
      <c r="N3408" s="30">
        <v>4125</v>
      </c>
      <c r="O3408" s="25" t="s">
        <v>5554</v>
      </c>
    </row>
    <row r="3409" spans="1:15" ht="90.6">
      <c r="A3409" s="21" t="s">
        <v>5552</v>
      </c>
      <c r="B3409" s="21" t="s">
        <v>5553</v>
      </c>
      <c r="C3409" s="21" t="s">
        <v>2257</v>
      </c>
      <c r="D3409" s="30" t="s">
        <v>2161</v>
      </c>
      <c r="E3409" s="30" t="s">
        <v>2161</v>
      </c>
      <c r="F3409" s="30" t="s">
        <v>2161</v>
      </c>
      <c r="G3409" s="30" t="s">
        <v>2161</v>
      </c>
      <c r="H3409" s="30" t="s">
        <v>2161</v>
      </c>
      <c r="I3409" s="30" t="s">
        <v>2161</v>
      </c>
      <c r="J3409" s="30" t="s">
        <v>2161</v>
      </c>
      <c r="K3409" s="30" t="s">
        <v>2161</v>
      </c>
      <c r="L3409" s="30" t="s">
        <v>2161</v>
      </c>
      <c r="M3409" s="30">
        <v>7385</v>
      </c>
      <c r="N3409" s="30">
        <v>7599</v>
      </c>
      <c r="O3409" s="25" t="s">
        <v>5554</v>
      </c>
    </row>
    <row r="3410" spans="1:15" ht="90.6">
      <c r="A3410" s="21" t="s">
        <v>5552</v>
      </c>
      <c r="B3410" s="21" t="s">
        <v>5553</v>
      </c>
      <c r="C3410" s="21" t="s">
        <v>2258</v>
      </c>
      <c r="D3410" s="34" t="s">
        <v>2161</v>
      </c>
      <c r="E3410" s="34" t="s">
        <v>2161</v>
      </c>
      <c r="F3410" s="34" t="s">
        <v>2161</v>
      </c>
      <c r="G3410" s="34" t="s">
        <v>2161</v>
      </c>
      <c r="H3410" s="34" t="s">
        <v>2161</v>
      </c>
      <c r="I3410" s="34" t="s">
        <v>2161</v>
      </c>
      <c r="J3410" s="34" t="s">
        <v>2161</v>
      </c>
      <c r="K3410" s="34" t="s">
        <v>2161</v>
      </c>
      <c r="L3410" s="34" t="s">
        <v>2161</v>
      </c>
      <c r="M3410" s="34">
        <v>562.05999999999995</v>
      </c>
      <c r="N3410" s="34">
        <v>542.88</v>
      </c>
      <c r="O3410" s="25" t="s">
        <v>5554</v>
      </c>
    </row>
    <row r="3411" spans="1:15" ht="30.6">
      <c r="A3411" s="21" t="s">
        <v>5555</v>
      </c>
      <c r="B3411" s="21" t="s">
        <v>5556</v>
      </c>
      <c r="C3411" s="21" t="s">
        <v>2157</v>
      </c>
      <c r="D3411" s="30" t="s">
        <v>2158</v>
      </c>
      <c r="E3411" s="30" t="s">
        <v>2158</v>
      </c>
      <c r="F3411" s="30" t="s">
        <v>2158</v>
      </c>
      <c r="G3411" s="30" t="s">
        <v>2158</v>
      </c>
      <c r="H3411" s="30" t="s">
        <v>2158</v>
      </c>
      <c r="I3411" s="30" t="s">
        <v>2158</v>
      </c>
      <c r="J3411" s="30" t="s">
        <v>2158</v>
      </c>
      <c r="K3411" s="30" t="s">
        <v>2158</v>
      </c>
      <c r="L3411" s="30" t="s">
        <v>2158</v>
      </c>
      <c r="M3411" s="30" t="s">
        <v>2158</v>
      </c>
      <c r="N3411" s="30" t="s">
        <v>2158</v>
      </c>
      <c r="O3411" s="25"/>
    </row>
    <row r="3412" spans="1:15" ht="30.6">
      <c r="A3412" s="21" t="s">
        <v>5555</v>
      </c>
      <c r="B3412" s="21" t="s">
        <v>5556</v>
      </c>
      <c r="C3412" s="21" t="s">
        <v>5557</v>
      </c>
      <c r="D3412" s="30" t="s">
        <v>1125</v>
      </c>
      <c r="E3412" s="30" t="s">
        <v>1125</v>
      </c>
      <c r="F3412" s="30" t="s">
        <v>1125</v>
      </c>
      <c r="G3412" s="30" t="s">
        <v>1125</v>
      </c>
      <c r="H3412" s="30" t="s">
        <v>1125</v>
      </c>
      <c r="I3412" s="30" t="s">
        <v>1125</v>
      </c>
      <c r="J3412" s="30" t="s">
        <v>1125</v>
      </c>
      <c r="K3412" s="30" t="s">
        <v>1125</v>
      </c>
      <c r="L3412" s="30" t="s">
        <v>1125</v>
      </c>
      <c r="M3412" s="30" t="s">
        <v>1125</v>
      </c>
      <c r="N3412" s="30" t="s">
        <v>1125</v>
      </c>
      <c r="O3412" s="25"/>
    </row>
    <row r="3413" spans="1:15" ht="30.6">
      <c r="A3413" s="21" t="s">
        <v>5555</v>
      </c>
      <c r="B3413" s="21" t="s">
        <v>5556</v>
      </c>
      <c r="C3413" s="21" t="s">
        <v>5558</v>
      </c>
      <c r="D3413" s="34" t="s">
        <v>1125</v>
      </c>
      <c r="E3413" s="34" t="s">
        <v>1125</v>
      </c>
      <c r="F3413" s="34" t="s">
        <v>1125</v>
      </c>
      <c r="G3413" s="34" t="s">
        <v>1125</v>
      </c>
      <c r="H3413" s="34" t="s">
        <v>1125</v>
      </c>
      <c r="I3413" s="34" t="s">
        <v>1125</v>
      </c>
      <c r="J3413" s="34" t="s">
        <v>1125</v>
      </c>
      <c r="K3413" s="34" t="s">
        <v>1125</v>
      </c>
      <c r="L3413" s="34" t="s">
        <v>1125</v>
      </c>
      <c r="M3413" s="34" t="s">
        <v>1125</v>
      </c>
      <c r="N3413" s="34" t="s">
        <v>1125</v>
      </c>
      <c r="O3413" s="25"/>
    </row>
    <row r="3414" spans="1:15" ht="30.6">
      <c r="A3414" s="21" t="s">
        <v>5559</v>
      </c>
      <c r="B3414" s="21" t="s">
        <v>5560</v>
      </c>
      <c r="C3414" s="21" t="s">
        <v>2157</v>
      </c>
      <c r="D3414" s="30" t="s">
        <v>2158</v>
      </c>
      <c r="E3414" s="30" t="s">
        <v>2158</v>
      </c>
      <c r="F3414" s="30" t="s">
        <v>2158</v>
      </c>
      <c r="G3414" s="30" t="s">
        <v>2158</v>
      </c>
      <c r="H3414" s="30" t="s">
        <v>2158</v>
      </c>
      <c r="I3414" s="30" t="s">
        <v>2158</v>
      </c>
      <c r="J3414" s="30" t="s">
        <v>2158</v>
      </c>
      <c r="K3414" s="30" t="s">
        <v>2158</v>
      </c>
      <c r="L3414" s="30" t="s">
        <v>2158</v>
      </c>
      <c r="M3414" s="30" t="s">
        <v>2158</v>
      </c>
      <c r="N3414" s="30" t="s">
        <v>2158</v>
      </c>
      <c r="O3414" s="25"/>
    </row>
    <row r="3415" spans="1:15" ht="30.6">
      <c r="A3415" s="21" t="s">
        <v>5559</v>
      </c>
      <c r="B3415" s="21" t="s">
        <v>5560</v>
      </c>
      <c r="C3415" s="21" t="s">
        <v>2257</v>
      </c>
      <c r="D3415" s="30" t="s">
        <v>1125</v>
      </c>
      <c r="E3415" s="30" t="s">
        <v>1125</v>
      </c>
      <c r="F3415" s="30" t="s">
        <v>1125</v>
      </c>
      <c r="G3415" s="30" t="s">
        <v>1125</v>
      </c>
      <c r="H3415" s="30" t="s">
        <v>1125</v>
      </c>
      <c r="I3415" s="30" t="s">
        <v>1125</v>
      </c>
      <c r="J3415" s="30" t="s">
        <v>1125</v>
      </c>
      <c r="K3415" s="30" t="s">
        <v>1125</v>
      </c>
      <c r="L3415" s="30" t="s">
        <v>1125</v>
      </c>
      <c r="M3415" s="30" t="s">
        <v>1125</v>
      </c>
      <c r="N3415" s="30" t="s">
        <v>1125</v>
      </c>
      <c r="O3415" s="25"/>
    </row>
    <row r="3416" spans="1:15" ht="30.6">
      <c r="A3416" s="21" t="s">
        <v>5559</v>
      </c>
      <c r="B3416" s="21" t="s">
        <v>5560</v>
      </c>
      <c r="C3416" s="21" t="s">
        <v>2258</v>
      </c>
      <c r="D3416" s="34" t="s">
        <v>1125</v>
      </c>
      <c r="E3416" s="34" t="s">
        <v>1125</v>
      </c>
      <c r="F3416" s="34" t="s">
        <v>1125</v>
      </c>
      <c r="G3416" s="34" t="s">
        <v>1125</v>
      </c>
      <c r="H3416" s="34" t="s">
        <v>1125</v>
      </c>
      <c r="I3416" s="34" t="s">
        <v>1125</v>
      </c>
      <c r="J3416" s="34" t="s">
        <v>1125</v>
      </c>
      <c r="K3416" s="34" t="s">
        <v>1125</v>
      </c>
      <c r="L3416" s="34" t="s">
        <v>1125</v>
      </c>
      <c r="M3416" s="34" t="s">
        <v>1125</v>
      </c>
      <c r="N3416" s="34" t="s">
        <v>1125</v>
      </c>
      <c r="O3416" s="25"/>
    </row>
    <row r="3417" spans="1:15" ht="30.6">
      <c r="A3417" s="21" t="s">
        <v>5561</v>
      </c>
      <c r="B3417" s="21" t="s">
        <v>5562</v>
      </c>
      <c r="C3417" s="21" t="s">
        <v>2157</v>
      </c>
      <c r="D3417" s="30" t="s">
        <v>2158</v>
      </c>
      <c r="E3417" s="30">
        <v>25999</v>
      </c>
      <c r="F3417" s="30">
        <v>29012</v>
      </c>
      <c r="G3417" s="30">
        <v>30253</v>
      </c>
      <c r="H3417" s="30">
        <v>26789</v>
      </c>
      <c r="I3417" s="30">
        <v>37143</v>
      </c>
      <c r="J3417" s="30">
        <v>37331</v>
      </c>
      <c r="K3417" s="30">
        <v>37140</v>
      </c>
      <c r="L3417" s="30">
        <v>46341</v>
      </c>
      <c r="M3417" s="30">
        <v>45832</v>
      </c>
      <c r="N3417" s="30">
        <v>44486</v>
      </c>
      <c r="O3417" s="25"/>
    </row>
    <row r="3418" spans="1:15" ht="30.6">
      <c r="A3418" s="21" t="s">
        <v>5561</v>
      </c>
      <c r="B3418" s="21" t="s">
        <v>5562</v>
      </c>
      <c r="C3418" s="21" t="s">
        <v>2257</v>
      </c>
      <c r="D3418" s="30" t="s">
        <v>1125</v>
      </c>
      <c r="E3418" s="30">
        <v>63196650</v>
      </c>
      <c r="F3418" s="30">
        <v>68489855</v>
      </c>
      <c r="G3418" s="30">
        <v>67464092</v>
      </c>
      <c r="H3418" s="30" t="s">
        <v>1125</v>
      </c>
      <c r="I3418" s="30">
        <v>88224537</v>
      </c>
      <c r="J3418" s="30">
        <v>98019565</v>
      </c>
      <c r="K3418" s="30">
        <v>100197161</v>
      </c>
      <c r="L3418" s="30">
        <v>60241395</v>
      </c>
      <c r="M3418" s="30">
        <v>54216373</v>
      </c>
      <c r="N3418" s="30" t="s">
        <v>1125</v>
      </c>
      <c r="O3418" s="25"/>
    </row>
    <row r="3419" spans="1:15" ht="30.6">
      <c r="A3419" s="21" t="s">
        <v>5561</v>
      </c>
      <c r="B3419" s="21" t="s">
        <v>5562</v>
      </c>
      <c r="C3419" s="21" t="s">
        <v>2258</v>
      </c>
      <c r="D3419" s="34" t="s">
        <v>1125</v>
      </c>
      <c r="E3419" s="34">
        <v>0.41</v>
      </c>
      <c r="F3419" s="34">
        <v>0.42</v>
      </c>
      <c r="G3419" s="34">
        <v>0.45</v>
      </c>
      <c r="H3419" s="34" t="s">
        <v>1125</v>
      </c>
      <c r="I3419" s="34">
        <v>0.42</v>
      </c>
      <c r="J3419" s="34">
        <v>0.38</v>
      </c>
      <c r="K3419" s="34">
        <v>0.37</v>
      </c>
      <c r="L3419" s="34">
        <v>0.77</v>
      </c>
      <c r="M3419" s="34">
        <v>0.85</v>
      </c>
      <c r="N3419" s="34" t="s">
        <v>1125</v>
      </c>
      <c r="O3419" s="25"/>
    </row>
    <row r="3420" spans="1:15" ht="75.599999999999994">
      <c r="A3420" s="21" t="s">
        <v>5563</v>
      </c>
      <c r="B3420" s="21" t="s">
        <v>5564</v>
      </c>
      <c r="C3420" s="21" t="s">
        <v>2157</v>
      </c>
      <c r="D3420" s="30" t="s">
        <v>2161</v>
      </c>
      <c r="E3420" s="30" t="s">
        <v>2161</v>
      </c>
      <c r="F3420" s="30" t="s">
        <v>2161</v>
      </c>
      <c r="G3420" s="30" t="s">
        <v>2161</v>
      </c>
      <c r="H3420" s="30" t="s">
        <v>2161</v>
      </c>
      <c r="I3420" s="30" t="s">
        <v>2158</v>
      </c>
      <c r="J3420" s="30" t="s">
        <v>2158</v>
      </c>
      <c r="K3420" s="30">
        <v>11500</v>
      </c>
      <c r="L3420" s="30" t="s">
        <v>2158</v>
      </c>
      <c r="M3420" s="30" t="s">
        <v>2161</v>
      </c>
      <c r="N3420" s="30" t="s">
        <v>2161</v>
      </c>
      <c r="O3420" s="25" t="s">
        <v>5565</v>
      </c>
    </row>
    <row r="3421" spans="1:15" ht="75.599999999999994">
      <c r="A3421" s="21" t="s">
        <v>5563</v>
      </c>
      <c r="B3421" s="21" t="s">
        <v>5564</v>
      </c>
      <c r="C3421" s="21" t="s">
        <v>2257</v>
      </c>
      <c r="D3421" s="30" t="s">
        <v>2161</v>
      </c>
      <c r="E3421" s="30" t="s">
        <v>2161</v>
      </c>
      <c r="F3421" s="30" t="s">
        <v>2161</v>
      </c>
      <c r="G3421" s="30" t="s">
        <v>2161</v>
      </c>
      <c r="H3421" s="30" t="s">
        <v>2161</v>
      </c>
      <c r="I3421" s="30" t="s">
        <v>1125</v>
      </c>
      <c r="J3421" s="30" t="s">
        <v>1125</v>
      </c>
      <c r="K3421" s="30">
        <v>1478055</v>
      </c>
      <c r="L3421" s="30" t="s">
        <v>1125</v>
      </c>
      <c r="M3421" s="30" t="s">
        <v>2161</v>
      </c>
      <c r="N3421" s="30" t="s">
        <v>2161</v>
      </c>
      <c r="O3421" s="25" t="s">
        <v>5565</v>
      </c>
    </row>
    <row r="3422" spans="1:15" ht="75.599999999999994">
      <c r="A3422" s="21" t="s">
        <v>5563</v>
      </c>
      <c r="B3422" s="21" t="s">
        <v>5564</v>
      </c>
      <c r="C3422" s="21" t="s">
        <v>2258</v>
      </c>
      <c r="D3422" s="34" t="s">
        <v>2161</v>
      </c>
      <c r="E3422" s="34" t="s">
        <v>2161</v>
      </c>
      <c r="F3422" s="34" t="s">
        <v>2161</v>
      </c>
      <c r="G3422" s="34" t="s">
        <v>2161</v>
      </c>
      <c r="H3422" s="34" t="s">
        <v>2161</v>
      </c>
      <c r="I3422" s="34" t="s">
        <v>1125</v>
      </c>
      <c r="J3422" s="34" t="s">
        <v>1125</v>
      </c>
      <c r="K3422" s="34">
        <v>7.78</v>
      </c>
      <c r="L3422" s="34" t="s">
        <v>1125</v>
      </c>
      <c r="M3422" s="34" t="s">
        <v>2161</v>
      </c>
      <c r="N3422" s="34" t="s">
        <v>2161</v>
      </c>
      <c r="O3422" s="25" t="s">
        <v>5565</v>
      </c>
    </row>
    <row r="3423" spans="1:15" ht="60.6">
      <c r="A3423" s="21" t="s">
        <v>5566</v>
      </c>
      <c r="B3423" s="21" t="s">
        <v>5567</v>
      </c>
      <c r="C3423" s="21" t="s">
        <v>2157</v>
      </c>
      <c r="D3423" s="30" t="s">
        <v>2161</v>
      </c>
      <c r="E3423" s="30" t="s">
        <v>2161</v>
      </c>
      <c r="F3423" s="30" t="s">
        <v>2161</v>
      </c>
      <c r="G3423" s="30" t="s">
        <v>2161</v>
      </c>
      <c r="H3423" s="30" t="s">
        <v>2161</v>
      </c>
      <c r="I3423" s="30" t="s">
        <v>2161</v>
      </c>
      <c r="J3423" s="30" t="s">
        <v>2161</v>
      </c>
      <c r="K3423" s="30" t="s">
        <v>2161</v>
      </c>
      <c r="L3423" s="30" t="s">
        <v>2161</v>
      </c>
      <c r="M3423" s="30" t="s">
        <v>2158</v>
      </c>
      <c r="N3423" s="30" t="s">
        <v>2158</v>
      </c>
      <c r="O3423" s="25" t="s">
        <v>5568</v>
      </c>
    </row>
    <row r="3424" spans="1:15" ht="60.6">
      <c r="A3424" s="21" t="s">
        <v>5566</v>
      </c>
      <c r="B3424" s="21" t="s">
        <v>5567</v>
      </c>
      <c r="C3424" s="21" t="s">
        <v>2257</v>
      </c>
      <c r="D3424" s="30" t="s">
        <v>2161</v>
      </c>
      <c r="E3424" s="30" t="s">
        <v>2161</v>
      </c>
      <c r="F3424" s="30" t="s">
        <v>2161</v>
      </c>
      <c r="G3424" s="30" t="s">
        <v>2161</v>
      </c>
      <c r="H3424" s="30" t="s">
        <v>2161</v>
      </c>
      <c r="I3424" s="30" t="s">
        <v>2161</v>
      </c>
      <c r="J3424" s="30" t="s">
        <v>2161</v>
      </c>
      <c r="K3424" s="30" t="s">
        <v>2161</v>
      </c>
      <c r="L3424" s="30" t="s">
        <v>2161</v>
      </c>
      <c r="M3424" s="30" t="s">
        <v>1125</v>
      </c>
      <c r="N3424" s="30" t="s">
        <v>1125</v>
      </c>
      <c r="O3424" s="25" t="s">
        <v>5568</v>
      </c>
    </row>
    <row r="3425" spans="1:15" ht="60.6">
      <c r="A3425" s="21" t="s">
        <v>5566</v>
      </c>
      <c r="B3425" s="21" t="s">
        <v>5567</v>
      </c>
      <c r="C3425" s="21" t="s">
        <v>2258</v>
      </c>
      <c r="D3425" s="34" t="s">
        <v>2161</v>
      </c>
      <c r="E3425" s="34" t="s">
        <v>2161</v>
      </c>
      <c r="F3425" s="34" t="s">
        <v>2161</v>
      </c>
      <c r="G3425" s="34" t="s">
        <v>2161</v>
      </c>
      <c r="H3425" s="34" t="s">
        <v>2161</v>
      </c>
      <c r="I3425" s="34" t="s">
        <v>2161</v>
      </c>
      <c r="J3425" s="34" t="s">
        <v>2161</v>
      </c>
      <c r="K3425" s="34" t="s">
        <v>2161</v>
      </c>
      <c r="L3425" s="34" t="s">
        <v>2161</v>
      </c>
      <c r="M3425" s="34" t="s">
        <v>1125</v>
      </c>
      <c r="N3425" s="34" t="s">
        <v>1125</v>
      </c>
      <c r="O3425" s="25" t="s">
        <v>5568</v>
      </c>
    </row>
    <row r="3426" spans="1:15" ht="60.6">
      <c r="A3426" s="21" t="s">
        <v>5569</v>
      </c>
      <c r="B3426" s="21" t="s">
        <v>5570</v>
      </c>
      <c r="C3426" s="21" t="s">
        <v>2157</v>
      </c>
      <c r="D3426" s="30" t="s">
        <v>2161</v>
      </c>
      <c r="E3426" s="30" t="s">
        <v>2161</v>
      </c>
      <c r="F3426" s="30" t="s">
        <v>2161</v>
      </c>
      <c r="G3426" s="30" t="s">
        <v>2161</v>
      </c>
      <c r="H3426" s="30" t="s">
        <v>2161</v>
      </c>
      <c r="I3426" s="30" t="s">
        <v>2161</v>
      </c>
      <c r="J3426" s="30" t="s">
        <v>2161</v>
      </c>
      <c r="K3426" s="30" t="s">
        <v>2161</v>
      </c>
      <c r="L3426" s="30" t="s">
        <v>2161</v>
      </c>
      <c r="M3426" s="30">
        <v>0</v>
      </c>
      <c r="N3426" s="30" t="s">
        <v>2158</v>
      </c>
      <c r="O3426" s="25" t="s">
        <v>5571</v>
      </c>
    </row>
    <row r="3427" spans="1:15" ht="60.6">
      <c r="A3427" s="21" t="s">
        <v>5569</v>
      </c>
      <c r="B3427" s="21" t="s">
        <v>5570</v>
      </c>
      <c r="C3427" s="21" t="s">
        <v>2257</v>
      </c>
      <c r="D3427" s="30" t="s">
        <v>2161</v>
      </c>
      <c r="E3427" s="30" t="s">
        <v>2161</v>
      </c>
      <c r="F3427" s="30" t="s">
        <v>2161</v>
      </c>
      <c r="G3427" s="30" t="s">
        <v>2161</v>
      </c>
      <c r="H3427" s="30" t="s">
        <v>2161</v>
      </c>
      <c r="I3427" s="30" t="s">
        <v>2161</v>
      </c>
      <c r="J3427" s="30" t="s">
        <v>2161</v>
      </c>
      <c r="K3427" s="30" t="s">
        <v>2161</v>
      </c>
      <c r="L3427" s="30" t="s">
        <v>2161</v>
      </c>
      <c r="M3427" s="30">
        <v>0</v>
      </c>
      <c r="N3427" s="30" t="s">
        <v>1125</v>
      </c>
      <c r="O3427" s="25" t="s">
        <v>5571</v>
      </c>
    </row>
    <row r="3428" spans="1:15" ht="60.6">
      <c r="A3428" s="21" t="s">
        <v>5569</v>
      </c>
      <c r="B3428" s="21" t="s">
        <v>5570</v>
      </c>
      <c r="C3428" s="21" t="s">
        <v>2258</v>
      </c>
      <c r="D3428" s="34" t="s">
        <v>2161</v>
      </c>
      <c r="E3428" s="34" t="s">
        <v>2161</v>
      </c>
      <c r="F3428" s="34" t="s">
        <v>2161</v>
      </c>
      <c r="G3428" s="34" t="s">
        <v>2161</v>
      </c>
      <c r="H3428" s="34" t="s">
        <v>2161</v>
      </c>
      <c r="I3428" s="34" t="s">
        <v>2161</v>
      </c>
      <c r="J3428" s="34" t="s">
        <v>2161</v>
      </c>
      <c r="K3428" s="34" t="s">
        <v>2161</v>
      </c>
      <c r="L3428" s="34" t="s">
        <v>2161</v>
      </c>
      <c r="M3428" s="34" t="s">
        <v>2161</v>
      </c>
      <c r="N3428" s="34" t="s">
        <v>1125</v>
      </c>
      <c r="O3428" s="25" t="s">
        <v>5571</v>
      </c>
    </row>
    <row r="3429" spans="1:15" ht="60.6">
      <c r="A3429" s="21" t="s">
        <v>5572</v>
      </c>
      <c r="B3429" s="21" t="s">
        <v>5573</v>
      </c>
      <c r="C3429" s="21" t="s">
        <v>2157</v>
      </c>
      <c r="D3429" s="30">
        <v>21493</v>
      </c>
      <c r="E3429" s="30">
        <v>18479</v>
      </c>
      <c r="F3429" s="30">
        <v>17747</v>
      </c>
      <c r="G3429" s="30">
        <v>19917</v>
      </c>
      <c r="H3429" s="30">
        <v>24092</v>
      </c>
      <c r="I3429" s="30" t="s">
        <v>2161</v>
      </c>
      <c r="J3429" s="30" t="s">
        <v>2161</v>
      </c>
      <c r="K3429" s="30" t="s">
        <v>2161</v>
      </c>
      <c r="L3429" s="30" t="s">
        <v>2161</v>
      </c>
      <c r="M3429" s="30" t="s">
        <v>2161</v>
      </c>
      <c r="N3429" s="30" t="s">
        <v>2161</v>
      </c>
      <c r="O3429" s="25" t="s">
        <v>5574</v>
      </c>
    </row>
    <row r="3430" spans="1:15" ht="60.6">
      <c r="A3430" s="21" t="s">
        <v>5572</v>
      </c>
      <c r="B3430" s="21" t="s">
        <v>5573</v>
      </c>
      <c r="C3430" s="21" t="s">
        <v>2257</v>
      </c>
      <c r="D3430" s="30">
        <v>17987817</v>
      </c>
      <c r="E3430" s="30">
        <v>13863889</v>
      </c>
      <c r="F3430" s="30">
        <v>9755771</v>
      </c>
      <c r="G3430" s="30">
        <v>8951587</v>
      </c>
      <c r="H3430" s="30">
        <v>9913854</v>
      </c>
      <c r="I3430" s="30" t="s">
        <v>2161</v>
      </c>
      <c r="J3430" s="30" t="s">
        <v>2161</v>
      </c>
      <c r="K3430" s="30" t="s">
        <v>2161</v>
      </c>
      <c r="L3430" s="30" t="s">
        <v>2161</v>
      </c>
      <c r="M3430" s="30" t="s">
        <v>2161</v>
      </c>
      <c r="N3430" s="30" t="s">
        <v>2161</v>
      </c>
      <c r="O3430" s="25" t="s">
        <v>5574</v>
      </c>
    </row>
    <row r="3431" spans="1:15" ht="60.6">
      <c r="A3431" s="21" t="s">
        <v>5572</v>
      </c>
      <c r="B3431" s="21" t="s">
        <v>5573</v>
      </c>
      <c r="C3431" s="21" t="s">
        <v>2258</v>
      </c>
      <c r="D3431" s="34">
        <v>1.19</v>
      </c>
      <c r="E3431" s="34">
        <v>1.33</v>
      </c>
      <c r="F3431" s="34">
        <v>1.82</v>
      </c>
      <c r="G3431" s="34">
        <v>2.2200000000000002</v>
      </c>
      <c r="H3431" s="34">
        <v>2.4300000000000002</v>
      </c>
      <c r="I3431" s="34" t="s">
        <v>2161</v>
      </c>
      <c r="J3431" s="34" t="s">
        <v>2161</v>
      </c>
      <c r="K3431" s="34" t="s">
        <v>2161</v>
      </c>
      <c r="L3431" s="34" t="s">
        <v>2161</v>
      </c>
      <c r="M3431" s="34" t="s">
        <v>2161</v>
      </c>
      <c r="N3431" s="34" t="s">
        <v>2161</v>
      </c>
      <c r="O3431" s="25" t="s">
        <v>5574</v>
      </c>
    </row>
    <row r="3432" spans="1:15" ht="75.599999999999994">
      <c r="A3432" s="21" t="s">
        <v>5575</v>
      </c>
      <c r="B3432" s="21" t="s">
        <v>5576</v>
      </c>
      <c r="C3432" s="21" t="s">
        <v>2157</v>
      </c>
      <c r="D3432" s="30" t="s">
        <v>2161</v>
      </c>
      <c r="E3432" s="30" t="s">
        <v>2161</v>
      </c>
      <c r="F3432" s="30" t="s">
        <v>2161</v>
      </c>
      <c r="G3432" s="30" t="s">
        <v>2161</v>
      </c>
      <c r="H3432" s="30" t="s">
        <v>2161</v>
      </c>
      <c r="I3432" s="30">
        <v>18363</v>
      </c>
      <c r="J3432" s="30">
        <v>5688</v>
      </c>
      <c r="K3432" s="30">
        <v>6850</v>
      </c>
      <c r="L3432" s="30">
        <v>7980</v>
      </c>
      <c r="M3432" s="30" t="s">
        <v>2161</v>
      </c>
      <c r="N3432" s="30" t="s">
        <v>2161</v>
      </c>
      <c r="O3432" s="25" t="s">
        <v>5577</v>
      </c>
    </row>
    <row r="3433" spans="1:15" ht="75.599999999999994">
      <c r="A3433" s="21" t="s">
        <v>5575</v>
      </c>
      <c r="B3433" s="21" t="s">
        <v>5576</v>
      </c>
      <c r="C3433" s="21" t="s">
        <v>2257</v>
      </c>
      <c r="D3433" s="30" t="s">
        <v>2161</v>
      </c>
      <c r="E3433" s="30" t="s">
        <v>2161</v>
      </c>
      <c r="F3433" s="30" t="s">
        <v>2161</v>
      </c>
      <c r="G3433" s="30" t="s">
        <v>2161</v>
      </c>
      <c r="H3433" s="30" t="s">
        <v>2161</v>
      </c>
      <c r="I3433" s="30" t="s">
        <v>5578</v>
      </c>
      <c r="J3433" s="30">
        <v>5254338</v>
      </c>
      <c r="K3433" s="30">
        <v>5542850</v>
      </c>
      <c r="L3433" s="30">
        <v>2989339</v>
      </c>
      <c r="M3433" s="30" t="s">
        <v>2161</v>
      </c>
      <c r="N3433" s="30" t="s">
        <v>2161</v>
      </c>
      <c r="O3433" s="25" t="s">
        <v>5577</v>
      </c>
    </row>
    <row r="3434" spans="1:15" ht="75.599999999999994">
      <c r="A3434" s="21" t="s">
        <v>5575</v>
      </c>
      <c r="B3434" s="21" t="s">
        <v>5576</v>
      </c>
      <c r="C3434" s="21" t="s">
        <v>2258</v>
      </c>
      <c r="D3434" s="34" t="s">
        <v>2161</v>
      </c>
      <c r="E3434" s="34" t="s">
        <v>2161</v>
      </c>
      <c r="F3434" s="34" t="s">
        <v>2161</v>
      </c>
      <c r="G3434" s="34" t="s">
        <v>2161</v>
      </c>
      <c r="H3434" s="34" t="s">
        <v>2161</v>
      </c>
      <c r="I3434" s="34">
        <v>0.91</v>
      </c>
      <c r="J3434" s="34">
        <v>1.08</v>
      </c>
      <c r="K3434" s="34">
        <v>1.24</v>
      </c>
      <c r="L3434" s="34">
        <v>2.67</v>
      </c>
      <c r="M3434" s="34" t="s">
        <v>2161</v>
      </c>
      <c r="N3434" s="34" t="s">
        <v>2161</v>
      </c>
      <c r="O3434" s="25" t="s">
        <v>5577</v>
      </c>
    </row>
    <row r="3435" spans="1:15" ht="60.6">
      <c r="A3435" s="21" t="s">
        <v>5579</v>
      </c>
      <c r="B3435" s="21" t="s">
        <v>5580</v>
      </c>
      <c r="C3435" s="21" t="s">
        <v>2157</v>
      </c>
      <c r="D3435" s="30" t="s">
        <v>2161</v>
      </c>
      <c r="E3435" s="30" t="s">
        <v>2161</v>
      </c>
      <c r="F3435" s="30" t="s">
        <v>2161</v>
      </c>
      <c r="G3435" s="30" t="s">
        <v>2161</v>
      </c>
      <c r="H3435" s="30" t="s">
        <v>2161</v>
      </c>
      <c r="I3435" s="30" t="s">
        <v>2161</v>
      </c>
      <c r="J3435" s="30" t="s">
        <v>2161</v>
      </c>
      <c r="K3435" s="30" t="s">
        <v>2161</v>
      </c>
      <c r="L3435" s="30" t="s">
        <v>2161</v>
      </c>
      <c r="M3435" s="30" t="s">
        <v>2158</v>
      </c>
      <c r="N3435" s="30" t="s">
        <v>2158</v>
      </c>
      <c r="O3435" s="25" t="s">
        <v>5581</v>
      </c>
    </row>
    <row r="3436" spans="1:15" ht="60.6">
      <c r="A3436" s="21" t="s">
        <v>5579</v>
      </c>
      <c r="B3436" s="21" t="s">
        <v>5580</v>
      </c>
      <c r="C3436" s="21" t="s">
        <v>2257</v>
      </c>
      <c r="D3436" s="30" t="s">
        <v>2161</v>
      </c>
      <c r="E3436" s="30" t="s">
        <v>2161</v>
      </c>
      <c r="F3436" s="30" t="s">
        <v>2161</v>
      </c>
      <c r="G3436" s="30" t="s">
        <v>2161</v>
      </c>
      <c r="H3436" s="30" t="s">
        <v>2161</v>
      </c>
      <c r="I3436" s="30" t="s">
        <v>2161</v>
      </c>
      <c r="J3436" s="30" t="s">
        <v>2161</v>
      </c>
      <c r="K3436" s="30" t="s">
        <v>2161</v>
      </c>
      <c r="L3436" s="30" t="s">
        <v>2161</v>
      </c>
      <c r="M3436" s="30" t="s">
        <v>1125</v>
      </c>
      <c r="N3436" s="30" t="s">
        <v>1125</v>
      </c>
      <c r="O3436" s="25" t="s">
        <v>5581</v>
      </c>
    </row>
    <row r="3437" spans="1:15" ht="60.6">
      <c r="A3437" s="21" t="s">
        <v>5579</v>
      </c>
      <c r="B3437" s="21" t="s">
        <v>5580</v>
      </c>
      <c r="C3437" s="21" t="s">
        <v>2258</v>
      </c>
      <c r="D3437" s="34" t="s">
        <v>2161</v>
      </c>
      <c r="E3437" s="34" t="s">
        <v>2161</v>
      </c>
      <c r="F3437" s="34" t="s">
        <v>2161</v>
      </c>
      <c r="G3437" s="34" t="s">
        <v>2161</v>
      </c>
      <c r="H3437" s="34" t="s">
        <v>2161</v>
      </c>
      <c r="I3437" s="34" t="s">
        <v>2161</v>
      </c>
      <c r="J3437" s="34" t="s">
        <v>2161</v>
      </c>
      <c r="K3437" s="34" t="s">
        <v>2161</v>
      </c>
      <c r="L3437" s="34" t="s">
        <v>2161</v>
      </c>
      <c r="M3437" s="34" t="s">
        <v>1125</v>
      </c>
      <c r="N3437" s="34" t="s">
        <v>1125</v>
      </c>
      <c r="O3437" s="25" t="s">
        <v>5581</v>
      </c>
    </row>
    <row r="3438" spans="1:15" ht="60.6">
      <c r="A3438" s="21" t="s">
        <v>5582</v>
      </c>
      <c r="B3438" s="21" t="s">
        <v>5583</v>
      </c>
      <c r="C3438" s="21" t="s">
        <v>2157</v>
      </c>
      <c r="D3438" s="30" t="s">
        <v>2161</v>
      </c>
      <c r="E3438" s="30" t="s">
        <v>2161</v>
      </c>
      <c r="F3438" s="30" t="s">
        <v>2161</v>
      </c>
      <c r="G3438" s="30" t="s">
        <v>2161</v>
      </c>
      <c r="H3438" s="30" t="s">
        <v>2161</v>
      </c>
      <c r="I3438" s="30" t="s">
        <v>2161</v>
      </c>
      <c r="J3438" s="30" t="s">
        <v>2161</v>
      </c>
      <c r="K3438" s="30" t="s">
        <v>2161</v>
      </c>
      <c r="L3438" s="30" t="s">
        <v>2161</v>
      </c>
      <c r="M3438" s="30">
        <v>7486</v>
      </c>
      <c r="N3438" s="30">
        <v>6123</v>
      </c>
      <c r="O3438" s="25" t="s">
        <v>5584</v>
      </c>
    </row>
    <row r="3439" spans="1:15" ht="60.6">
      <c r="A3439" s="21" t="s">
        <v>5582</v>
      </c>
      <c r="B3439" s="21" t="s">
        <v>5583</v>
      </c>
      <c r="C3439" s="21" t="s">
        <v>2257</v>
      </c>
      <c r="D3439" s="30" t="s">
        <v>2161</v>
      </c>
      <c r="E3439" s="30" t="s">
        <v>2161</v>
      </c>
      <c r="F3439" s="30" t="s">
        <v>2161</v>
      </c>
      <c r="G3439" s="30" t="s">
        <v>2161</v>
      </c>
      <c r="H3439" s="30" t="s">
        <v>2161</v>
      </c>
      <c r="I3439" s="30" t="s">
        <v>2161</v>
      </c>
      <c r="J3439" s="30" t="s">
        <v>2161</v>
      </c>
      <c r="K3439" s="30" t="s">
        <v>2161</v>
      </c>
      <c r="L3439" s="30" t="s">
        <v>2161</v>
      </c>
      <c r="M3439" s="30" t="s">
        <v>1125</v>
      </c>
      <c r="N3439" s="30" t="s">
        <v>1125</v>
      </c>
      <c r="O3439" s="25" t="s">
        <v>5584</v>
      </c>
    </row>
    <row r="3440" spans="1:15" ht="60.6">
      <c r="A3440" s="21" t="s">
        <v>5582</v>
      </c>
      <c r="B3440" s="21" t="s">
        <v>5583</v>
      </c>
      <c r="C3440" s="21" t="s">
        <v>2258</v>
      </c>
      <c r="D3440" s="34" t="s">
        <v>2161</v>
      </c>
      <c r="E3440" s="34" t="s">
        <v>2161</v>
      </c>
      <c r="F3440" s="34" t="s">
        <v>2161</v>
      </c>
      <c r="G3440" s="34" t="s">
        <v>2161</v>
      </c>
      <c r="H3440" s="34" t="s">
        <v>2161</v>
      </c>
      <c r="I3440" s="34" t="s">
        <v>2161</v>
      </c>
      <c r="J3440" s="34" t="s">
        <v>2161</v>
      </c>
      <c r="K3440" s="34" t="s">
        <v>2161</v>
      </c>
      <c r="L3440" s="34" t="s">
        <v>2161</v>
      </c>
      <c r="M3440" s="34" t="s">
        <v>1125</v>
      </c>
      <c r="N3440" s="34" t="s">
        <v>1125</v>
      </c>
      <c r="O3440" s="25" t="s">
        <v>5584</v>
      </c>
    </row>
    <row r="3441" spans="1:15" ht="60.6">
      <c r="A3441" s="21" t="s">
        <v>5585</v>
      </c>
      <c r="B3441" s="21" t="s">
        <v>5586</v>
      </c>
      <c r="C3441" s="21" t="s">
        <v>2157</v>
      </c>
      <c r="D3441" s="30" t="s">
        <v>2158</v>
      </c>
      <c r="E3441" s="30" t="s">
        <v>2158</v>
      </c>
      <c r="F3441" s="30" t="s">
        <v>2158</v>
      </c>
      <c r="G3441" s="30" t="s">
        <v>2158</v>
      </c>
      <c r="H3441" s="30" t="s">
        <v>2158</v>
      </c>
      <c r="I3441" s="30" t="s">
        <v>2161</v>
      </c>
      <c r="J3441" s="30" t="s">
        <v>2161</v>
      </c>
      <c r="K3441" s="30" t="s">
        <v>2161</v>
      </c>
      <c r="L3441" s="30" t="s">
        <v>2161</v>
      </c>
      <c r="M3441" s="30" t="s">
        <v>2161</v>
      </c>
      <c r="N3441" s="30" t="s">
        <v>2161</v>
      </c>
      <c r="O3441" s="25" t="s">
        <v>5587</v>
      </c>
    </row>
    <row r="3442" spans="1:15" ht="60.6">
      <c r="A3442" s="21" t="s">
        <v>5585</v>
      </c>
      <c r="B3442" s="21" t="s">
        <v>5586</v>
      </c>
      <c r="C3442" s="21" t="s">
        <v>2257</v>
      </c>
      <c r="D3442" s="30" t="s">
        <v>1125</v>
      </c>
      <c r="E3442" s="30" t="s">
        <v>1125</v>
      </c>
      <c r="F3442" s="30" t="s">
        <v>1125</v>
      </c>
      <c r="G3442" s="30" t="s">
        <v>1125</v>
      </c>
      <c r="H3442" s="30" t="s">
        <v>1125</v>
      </c>
      <c r="I3442" s="30" t="s">
        <v>2161</v>
      </c>
      <c r="J3442" s="30" t="s">
        <v>2161</v>
      </c>
      <c r="K3442" s="30" t="s">
        <v>2161</v>
      </c>
      <c r="L3442" s="30" t="s">
        <v>2161</v>
      </c>
      <c r="M3442" s="30" t="s">
        <v>2161</v>
      </c>
      <c r="N3442" s="30" t="s">
        <v>2161</v>
      </c>
      <c r="O3442" s="25" t="s">
        <v>5587</v>
      </c>
    </row>
    <row r="3443" spans="1:15" ht="60.6">
      <c r="A3443" s="21" t="s">
        <v>5585</v>
      </c>
      <c r="B3443" s="21" t="s">
        <v>5586</v>
      </c>
      <c r="C3443" s="21" t="s">
        <v>2258</v>
      </c>
      <c r="D3443" s="34" t="s">
        <v>1125</v>
      </c>
      <c r="E3443" s="34" t="s">
        <v>1125</v>
      </c>
      <c r="F3443" s="34" t="s">
        <v>1125</v>
      </c>
      <c r="G3443" s="34" t="s">
        <v>1125</v>
      </c>
      <c r="H3443" s="34" t="s">
        <v>1125</v>
      </c>
      <c r="I3443" s="34" t="s">
        <v>2161</v>
      </c>
      <c r="J3443" s="34" t="s">
        <v>2161</v>
      </c>
      <c r="K3443" s="34" t="s">
        <v>2161</v>
      </c>
      <c r="L3443" s="34" t="s">
        <v>2161</v>
      </c>
      <c r="M3443" s="34" t="s">
        <v>2161</v>
      </c>
      <c r="N3443" s="34" t="s">
        <v>2161</v>
      </c>
      <c r="O3443" s="25" t="s">
        <v>5587</v>
      </c>
    </row>
    <row r="3444" spans="1:15" ht="60.6">
      <c r="A3444" s="21" t="s">
        <v>5588</v>
      </c>
      <c r="B3444" s="21" t="s">
        <v>5589</v>
      </c>
      <c r="C3444" s="21" t="s">
        <v>2157</v>
      </c>
      <c r="D3444" s="30" t="s">
        <v>2161</v>
      </c>
      <c r="E3444" s="30" t="s">
        <v>2161</v>
      </c>
      <c r="F3444" s="30" t="s">
        <v>2161</v>
      </c>
      <c r="G3444" s="30" t="s">
        <v>2161</v>
      </c>
      <c r="H3444" s="30" t="s">
        <v>2161</v>
      </c>
      <c r="I3444" s="30">
        <v>0</v>
      </c>
      <c r="J3444" s="30">
        <v>0</v>
      </c>
      <c r="K3444" s="30">
        <v>0</v>
      </c>
      <c r="L3444" s="30">
        <v>0</v>
      </c>
      <c r="M3444" s="30">
        <v>0</v>
      </c>
      <c r="N3444" s="30">
        <v>0</v>
      </c>
      <c r="O3444" s="25" t="s">
        <v>5590</v>
      </c>
    </row>
    <row r="3445" spans="1:15" ht="60.6">
      <c r="A3445" s="21" t="s">
        <v>5588</v>
      </c>
      <c r="B3445" s="21" t="s">
        <v>5589</v>
      </c>
      <c r="C3445" s="21" t="s">
        <v>2257</v>
      </c>
      <c r="D3445" s="30" t="s">
        <v>2161</v>
      </c>
      <c r="E3445" s="30" t="s">
        <v>2161</v>
      </c>
      <c r="F3445" s="30" t="s">
        <v>2161</v>
      </c>
      <c r="G3445" s="30" t="s">
        <v>2161</v>
      </c>
      <c r="H3445" s="30" t="s">
        <v>2161</v>
      </c>
      <c r="I3445" s="30">
        <v>0</v>
      </c>
      <c r="J3445" s="30">
        <v>0</v>
      </c>
      <c r="K3445" s="30">
        <v>0</v>
      </c>
      <c r="L3445" s="30">
        <v>0</v>
      </c>
      <c r="M3445" s="30">
        <v>0</v>
      </c>
      <c r="N3445" s="30">
        <v>0</v>
      </c>
      <c r="O3445" s="25" t="s">
        <v>5590</v>
      </c>
    </row>
    <row r="3446" spans="1:15" ht="60.6">
      <c r="A3446" s="21" t="s">
        <v>5588</v>
      </c>
      <c r="B3446" s="21" t="s">
        <v>5589</v>
      </c>
      <c r="C3446" s="21" t="s">
        <v>2258</v>
      </c>
      <c r="D3446" s="34" t="s">
        <v>2161</v>
      </c>
      <c r="E3446" s="34" t="s">
        <v>2161</v>
      </c>
      <c r="F3446" s="34" t="s">
        <v>2161</v>
      </c>
      <c r="G3446" s="34" t="s">
        <v>2161</v>
      </c>
      <c r="H3446" s="34" t="s">
        <v>2161</v>
      </c>
      <c r="I3446" s="34" t="s">
        <v>2161</v>
      </c>
      <c r="J3446" s="34" t="s">
        <v>2161</v>
      </c>
      <c r="K3446" s="34" t="s">
        <v>2161</v>
      </c>
      <c r="L3446" s="34" t="s">
        <v>2161</v>
      </c>
      <c r="M3446" s="34" t="s">
        <v>2161</v>
      </c>
      <c r="N3446" s="34" t="s">
        <v>2161</v>
      </c>
      <c r="O3446" s="25" t="s">
        <v>5590</v>
      </c>
    </row>
    <row r="3447" spans="1:15" ht="60.6">
      <c r="A3447" s="21" t="s">
        <v>5591</v>
      </c>
      <c r="B3447" s="21" t="s">
        <v>5592</v>
      </c>
      <c r="C3447" s="21" t="s">
        <v>2157</v>
      </c>
      <c r="D3447" s="30" t="s">
        <v>2161</v>
      </c>
      <c r="E3447" s="30" t="s">
        <v>2161</v>
      </c>
      <c r="F3447" s="30" t="s">
        <v>2161</v>
      </c>
      <c r="G3447" s="30" t="s">
        <v>2161</v>
      </c>
      <c r="H3447" s="30" t="s">
        <v>2161</v>
      </c>
      <c r="I3447" s="30" t="s">
        <v>2158</v>
      </c>
      <c r="J3447" s="30" t="s">
        <v>2158</v>
      </c>
      <c r="K3447" s="30">
        <v>29</v>
      </c>
      <c r="L3447" s="30" t="s">
        <v>2158</v>
      </c>
      <c r="M3447" s="30" t="s">
        <v>2158</v>
      </c>
      <c r="N3447" s="30" t="s">
        <v>2158</v>
      </c>
      <c r="O3447" s="25" t="s">
        <v>5593</v>
      </c>
    </row>
    <row r="3448" spans="1:15" ht="60.6">
      <c r="A3448" s="21" t="s">
        <v>5591</v>
      </c>
      <c r="B3448" s="21" t="s">
        <v>5592</v>
      </c>
      <c r="C3448" s="21" t="s">
        <v>2257</v>
      </c>
      <c r="D3448" s="30" t="s">
        <v>2161</v>
      </c>
      <c r="E3448" s="30" t="s">
        <v>2161</v>
      </c>
      <c r="F3448" s="30" t="s">
        <v>2161</v>
      </c>
      <c r="G3448" s="30" t="s">
        <v>2161</v>
      </c>
      <c r="H3448" s="30" t="s">
        <v>2161</v>
      </c>
      <c r="I3448" s="30" t="s">
        <v>1125</v>
      </c>
      <c r="J3448" s="30" t="s">
        <v>1125</v>
      </c>
      <c r="K3448" s="30">
        <v>692</v>
      </c>
      <c r="L3448" s="30" t="s">
        <v>1125</v>
      </c>
      <c r="M3448" s="30" t="s">
        <v>1125</v>
      </c>
      <c r="N3448" s="30" t="s">
        <v>1125</v>
      </c>
      <c r="O3448" s="25" t="s">
        <v>5593</v>
      </c>
    </row>
    <row r="3449" spans="1:15" ht="60.6">
      <c r="A3449" s="21" t="s">
        <v>5591</v>
      </c>
      <c r="B3449" s="21" t="s">
        <v>5592</v>
      </c>
      <c r="C3449" s="21" t="s">
        <v>2258</v>
      </c>
      <c r="D3449" s="34" t="s">
        <v>2161</v>
      </c>
      <c r="E3449" s="34" t="s">
        <v>2161</v>
      </c>
      <c r="F3449" s="34" t="s">
        <v>2161</v>
      </c>
      <c r="G3449" s="34" t="s">
        <v>2161</v>
      </c>
      <c r="H3449" s="34" t="s">
        <v>2161</v>
      </c>
      <c r="I3449" s="34" t="s">
        <v>1125</v>
      </c>
      <c r="J3449" s="34" t="s">
        <v>1125</v>
      </c>
      <c r="K3449" s="34">
        <v>41.91</v>
      </c>
      <c r="L3449" s="34" t="s">
        <v>1125</v>
      </c>
      <c r="M3449" s="34" t="s">
        <v>1125</v>
      </c>
      <c r="N3449" s="34" t="s">
        <v>1125</v>
      </c>
      <c r="O3449" s="25" t="s">
        <v>5593</v>
      </c>
    </row>
    <row r="3450" spans="1:15" ht="30.6">
      <c r="A3450" s="21" t="s">
        <v>5594</v>
      </c>
      <c r="B3450" s="21" t="s">
        <v>5595</v>
      </c>
      <c r="C3450" s="21" t="s">
        <v>2157</v>
      </c>
      <c r="D3450" s="30">
        <v>0</v>
      </c>
      <c r="E3450" s="30" t="s">
        <v>2158</v>
      </c>
      <c r="F3450" s="30" t="s">
        <v>2158</v>
      </c>
      <c r="G3450" s="30" t="s">
        <v>2158</v>
      </c>
      <c r="H3450" s="30" t="s">
        <v>2158</v>
      </c>
      <c r="I3450" s="30" t="s">
        <v>2158</v>
      </c>
      <c r="J3450" s="30" t="s">
        <v>2158</v>
      </c>
      <c r="K3450" s="30">
        <v>12</v>
      </c>
      <c r="L3450" s="30" t="s">
        <v>2158</v>
      </c>
      <c r="M3450" s="30">
        <v>0</v>
      </c>
      <c r="N3450" s="30">
        <v>0</v>
      </c>
      <c r="O3450" s="25"/>
    </row>
    <row r="3451" spans="1:15" ht="30.6">
      <c r="A3451" s="21" t="s">
        <v>5594</v>
      </c>
      <c r="B3451" s="21" t="s">
        <v>5595</v>
      </c>
      <c r="C3451" s="21" t="s">
        <v>2257</v>
      </c>
      <c r="D3451" s="30">
        <v>0</v>
      </c>
      <c r="E3451" s="30" t="s">
        <v>1125</v>
      </c>
      <c r="F3451" s="30" t="s">
        <v>1125</v>
      </c>
      <c r="G3451" s="30" t="s">
        <v>1125</v>
      </c>
      <c r="H3451" s="30" t="s">
        <v>1125</v>
      </c>
      <c r="I3451" s="30" t="s">
        <v>1125</v>
      </c>
      <c r="J3451" s="30" t="s">
        <v>1125</v>
      </c>
      <c r="K3451" s="30">
        <v>343</v>
      </c>
      <c r="L3451" s="30" t="s">
        <v>1125</v>
      </c>
      <c r="M3451" s="30">
        <v>0</v>
      </c>
      <c r="N3451" s="30">
        <v>0</v>
      </c>
      <c r="O3451" s="25"/>
    </row>
    <row r="3452" spans="1:15" ht="30.6">
      <c r="A3452" s="21" t="s">
        <v>5594</v>
      </c>
      <c r="B3452" s="21" t="s">
        <v>5595</v>
      </c>
      <c r="C3452" s="21" t="s">
        <v>2258</v>
      </c>
      <c r="D3452" s="34" t="s">
        <v>2161</v>
      </c>
      <c r="E3452" s="34" t="s">
        <v>1125</v>
      </c>
      <c r="F3452" s="34" t="s">
        <v>1125</v>
      </c>
      <c r="G3452" s="34" t="s">
        <v>1125</v>
      </c>
      <c r="H3452" s="34" t="s">
        <v>1125</v>
      </c>
      <c r="I3452" s="34" t="s">
        <v>1125</v>
      </c>
      <c r="J3452" s="34" t="s">
        <v>1125</v>
      </c>
      <c r="K3452" s="34">
        <v>34.99</v>
      </c>
      <c r="L3452" s="34" t="s">
        <v>1125</v>
      </c>
      <c r="M3452" s="34" t="s">
        <v>2161</v>
      </c>
      <c r="N3452" s="34" t="s">
        <v>2161</v>
      </c>
      <c r="O3452" s="25"/>
    </row>
    <row r="3453" spans="1:15" ht="75.599999999999994">
      <c r="A3453" s="21" t="s">
        <v>5596</v>
      </c>
      <c r="B3453" s="21" t="s">
        <v>5597</v>
      </c>
      <c r="C3453" s="21" t="s">
        <v>2157</v>
      </c>
      <c r="D3453" s="30" t="s">
        <v>2158</v>
      </c>
      <c r="E3453" s="30" t="s">
        <v>2158</v>
      </c>
      <c r="F3453" s="30" t="s">
        <v>2158</v>
      </c>
      <c r="G3453" s="30" t="s">
        <v>2158</v>
      </c>
      <c r="H3453" s="30" t="s">
        <v>2158</v>
      </c>
      <c r="I3453" s="30" t="s">
        <v>2161</v>
      </c>
      <c r="J3453" s="30" t="s">
        <v>2161</v>
      </c>
      <c r="K3453" s="30" t="s">
        <v>2161</v>
      </c>
      <c r="L3453" s="30" t="s">
        <v>2161</v>
      </c>
      <c r="M3453" s="30" t="s">
        <v>2161</v>
      </c>
      <c r="N3453" s="30" t="s">
        <v>2161</v>
      </c>
      <c r="O3453" s="25" t="s">
        <v>5598</v>
      </c>
    </row>
    <row r="3454" spans="1:15" ht="75.599999999999994">
      <c r="A3454" s="21" t="s">
        <v>5596</v>
      </c>
      <c r="B3454" s="21" t="s">
        <v>5597</v>
      </c>
      <c r="C3454" s="21" t="s">
        <v>2257</v>
      </c>
      <c r="D3454" s="30" t="s">
        <v>1125</v>
      </c>
      <c r="E3454" s="30" t="s">
        <v>1125</v>
      </c>
      <c r="F3454" s="30" t="s">
        <v>1125</v>
      </c>
      <c r="G3454" s="30">
        <v>518787</v>
      </c>
      <c r="H3454" s="30">
        <v>531318</v>
      </c>
      <c r="I3454" s="30" t="s">
        <v>2161</v>
      </c>
      <c r="J3454" s="30" t="s">
        <v>2161</v>
      </c>
      <c r="K3454" s="30" t="s">
        <v>2161</v>
      </c>
      <c r="L3454" s="30" t="s">
        <v>2161</v>
      </c>
      <c r="M3454" s="30" t="s">
        <v>2161</v>
      </c>
      <c r="N3454" s="30" t="s">
        <v>2161</v>
      </c>
      <c r="O3454" s="25" t="s">
        <v>5598</v>
      </c>
    </row>
    <row r="3455" spans="1:15" ht="75.599999999999994">
      <c r="A3455" s="21" t="s">
        <v>5596</v>
      </c>
      <c r="B3455" s="21" t="s">
        <v>5597</v>
      </c>
      <c r="C3455" s="21" t="s">
        <v>2258</v>
      </c>
      <c r="D3455" s="34" t="s">
        <v>1125</v>
      </c>
      <c r="E3455" s="34" t="s">
        <v>1125</v>
      </c>
      <c r="F3455" s="34" t="s">
        <v>1125</v>
      </c>
      <c r="G3455" s="34" t="s">
        <v>1125</v>
      </c>
      <c r="H3455" s="34" t="s">
        <v>1125</v>
      </c>
      <c r="I3455" s="34" t="s">
        <v>2161</v>
      </c>
      <c r="J3455" s="34" t="s">
        <v>2161</v>
      </c>
      <c r="K3455" s="34" t="s">
        <v>2161</v>
      </c>
      <c r="L3455" s="34" t="s">
        <v>2161</v>
      </c>
      <c r="M3455" s="34" t="s">
        <v>2161</v>
      </c>
      <c r="N3455" s="34" t="s">
        <v>2161</v>
      </c>
      <c r="O3455" s="25" t="s">
        <v>5598</v>
      </c>
    </row>
    <row r="3456" spans="1:15" ht="60.6">
      <c r="A3456" s="21" t="s">
        <v>5599</v>
      </c>
      <c r="B3456" s="21" t="s">
        <v>5600</v>
      </c>
      <c r="C3456" s="21" t="s">
        <v>2157</v>
      </c>
      <c r="D3456" s="30" t="s">
        <v>2161</v>
      </c>
      <c r="E3456" s="30" t="s">
        <v>2161</v>
      </c>
      <c r="F3456" s="30" t="s">
        <v>2161</v>
      </c>
      <c r="G3456" s="30" t="s">
        <v>2161</v>
      </c>
      <c r="H3456" s="30" t="s">
        <v>2161</v>
      </c>
      <c r="I3456" s="30">
        <v>0</v>
      </c>
      <c r="J3456" s="30">
        <v>0</v>
      </c>
      <c r="K3456" s="30">
        <v>0</v>
      </c>
      <c r="L3456" s="30" t="s">
        <v>2158</v>
      </c>
      <c r="M3456" s="30">
        <v>0</v>
      </c>
      <c r="N3456" s="30">
        <v>0</v>
      </c>
      <c r="O3456" s="25" t="s">
        <v>5601</v>
      </c>
    </row>
    <row r="3457" spans="1:15" ht="60.6">
      <c r="A3457" s="21" t="s">
        <v>5599</v>
      </c>
      <c r="B3457" s="21" t="s">
        <v>5600</v>
      </c>
      <c r="C3457" s="21" t="s">
        <v>2257</v>
      </c>
      <c r="D3457" s="30" t="s">
        <v>2161</v>
      </c>
      <c r="E3457" s="30" t="s">
        <v>2161</v>
      </c>
      <c r="F3457" s="30" t="s">
        <v>2161</v>
      </c>
      <c r="G3457" s="30" t="s">
        <v>2161</v>
      </c>
      <c r="H3457" s="30" t="s">
        <v>2161</v>
      </c>
      <c r="I3457" s="30">
        <v>0</v>
      </c>
      <c r="J3457" s="30">
        <v>0</v>
      </c>
      <c r="K3457" s="30">
        <v>0</v>
      </c>
      <c r="L3457" s="30" t="s">
        <v>1125</v>
      </c>
      <c r="M3457" s="30">
        <v>0</v>
      </c>
      <c r="N3457" s="30">
        <v>0</v>
      </c>
      <c r="O3457" s="25" t="s">
        <v>5601</v>
      </c>
    </row>
    <row r="3458" spans="1:15" ht="60.6">
      <c r="A3458" s="21" t="s">
        <v>5599</v>
      </c>
      <c r="B3458" s="21" t="s">
        <v>5600</v>
      </c>
      <c r="C3458" s="21" t="s">
        <v>2258</v>
      </c>
      <c r="D3458" s="34" t="s">
        <v>2161</v>
      </c>
      <c r="E3458" s="34" t="s">
        <v>2161</v>
      </c>
      <c r="F3458" s="34" t="s">
        <v>2161</v>
      </c>
      <c r="G3458" s="34" t="s">
        <v>2161</v>
      </c>
      <c r="H3458" s="34" t="s">
        <v>2161</v>
      </c>
      <c r="I3458" s="34" t="s">
        <v>2161</v>
      </c>
      <c r="J3458" s="34" t="s">
        <v>2161</v>
      </c>
      <c r="K3458" s="34" t="s">
        <v>2161</v>
      </c>
      <c r="L3458" s="34" t="s">
        <v>1125</v>
      </c>
      <c r="M3458" s="34" t="s">
        <v>2161</v>
      </c>
      <c r="N3458" s="34" t="s">
        <v>2161</v>
      </c>
      <c r="O3458" s="25" t="s">
        <v>5601</v>
      </c>
    </row>
    <row r="3459" spans="1:15" ht="75.599999999999994">
      <c r="A3459" s="21" t="s">
        <v>5602</v>
      </c>
      <c r="B3459" s="21" t="s">
        <v>5603</v>
      </c>
      <c r="C3459" s="21" t="s">
        <v>2157</v>
      </c>
      <c r="D3459" s="30" t="s">
        <v>2161</v>
      </c>
      <c r="E3459" s="30" t="s">
        <v>2161</v>
      </c>
      <c r="F3459" s="30" t="s">
        <v>2161</v>
      </c>
      <c r="G3459" s="30" t="s">
        <v>2161</v>
      </c>
      <c r="H3459" s="30" t="s">
        <v>2161</v>
      </c>
      <c r="I3459" s="30" t="s">
        <v>2158</v>
      </c>
      <c r="J3459" s="30" t="s">
        <v>2158</v>
      </c>
      <c r="K3459" s="30" t="s">
        <v>2158</v>
      </c>
      <c r="L3459" s="30" t="s">
        <v>2158</v>
      </c>
      <c r="M3459" s="30" t="s">
        <v>2161</v>
      </c>
      <c r="N3459" s="30" t="s">
        <v>2161</v>
      </c>
      <c r="O3459" s="25" t="s">
        <v>5604</v>
      </c>
    </row>
    <row r="3460" spans="1:15" ht="75.599999999999994">
      <c r="A3460" s="21" t="s">
        <v>5602</v>
      </c>
      <c r="B3460" s="21" t="s">
        <v>5603</v>
      </c>
      <c r="C3460" s="21" t="s">
        <v>2257</v>
      </c>
      <c r="D3460" s="30" t="s">
        <v>2161</v>
      </c>
      <c r="E3460" s="30" t="s">
        <v>2161</v>
      </c>
      <c r="F3460" s="30" t="s">
        <v>2161</v>
      </c>
      <c r="G3460" s="30" t="s">
        <v>2161</v>
      </c>
      <c r="H3460" s="30" t="s">
        <v>2161</v>
      </c>
      <c r="I3460" s="30" t="s">
        <v>1125</v>
      </c>
      <c r="J3460" s="30" t="s">
        <v>1125</v>
      </c>
      <c r="K3460" s="30" t="s">
        <v>1125</v>
      </c>
      <c r="L3460" s="30" t="s">
        <v>1125</v>
      </c>
      <c r="M3460" s="30" t="s">
        <v>2161</v>
      </c>
      <c r="N3460" s="30" t="s">
        <v>2161</v>
      </c>
      <c r="O3460" s="25" t="s">
        <v>5604</v>
      </c>
    </row>
    <row r="3461" spans="1:15" ht="75.599999999999994">
      <c r="A3461" s="21" t="s">
        <v>5602</v>
      </c>
      <c r="B3461" s="21" t="s">
        <v>5603</v>
      </c>
      <c r="C3461" s="21" t="s">
        <v>2258</v>
      </c>
      <c r="D3461" s="34" t="s">
        <v>2161</v>
      </c>
      <c r="E3461" s="34" t="s">
        <v>2161</v>
      </c>
      <c r="F3461" s="34" t="s">
        <v>2161</v>
      </c>
      <c r="G3461" s="34" t="s">
        <v>2161</v>
      </c>
      <c r="H3461" s="34" t="s">
        <v>2161</v>
      </c>
      <c r="I3461" s="34" t="s">
        <v>1125</v>
      </c>
      <c r="J3461" s="34" t="s">
        <v>1125</v>
      </c>
      <c r="K3461" s="34" t="s">
        <v>1125</v>
      </c>
      <c r="L3461" s="34" t="s">
        <v>1125</v>
      </c>
      <c r="M3461" s="34" t="s">
        <v>2161</v>
      </c>
      <c r="N3461" s="34" t="s">
        <v>2161</v>
      </c>
      <c r="O3461" s="25" t="s">
        <v>5604</v>
      </c>
    </row>
    <row r="3462" spans="1:15" ht="60.6">
      <c r="A3462" s="21" t="s">
        <v>5605</v>
      </c>
      <c r="B3462" s="21" t="s">
        <v>5606</v>
      </c>
      <c r="C3462" s="21" t="s">
        <v>2157</v>
      </c>
      <c r="D3462" s="30" t="s">
        <v>2161</v>
      </c>
      <c r="E3462" s="30" t="s">
        <v>2161</v>
      </c>
      <c r="F3462" s="30" t="s">
        <v>2161</v>
      </c>
      <c r="G3462" s="30" t="s">
        <v>2161</v>
      </c>
      <c r="H3462" s="30" t="s">
        <v>2161</v>
      </c>
      <c r="I3462" s="30" t="s">
        <v>2161</v>
      </c>
      <c r="J3462" s="30" t="s">
        <v>2161</v>
      </c>
      <c r="K3462" s="30" t="s">
        <v>2161</v>
      </c>
      <c r="L3462" s="30" t="s">
        <v>2161</v>
      </c>
      <c r="M3462" s="30">
        <v>1330</v>
      </c>
      <c r="N3462" s="30">
        <v>937</v>
      </c>
      <c r="O3462" s="25" t="s">
        <v>5607</v>
      </c>
    </row>
    <row r="3463" spans="1:15" ht="60.6">
      <c r="A3463" s="21" t="s">
        <v>5605</v>
      </c>
      <c r="B3463" s="21" t="s">
        <v>5606</v>
      </c>
      <c r="C3463" s="21" t="s">
        <v>2257</v>
      </c>
      <c r="D3463" s="30" t="s">
        <v>2161</v>
      </c>
      <c r="E3463" s="30" t="s">
        <v>2161</v>
      </c>
      <c r="F3463" s="30" t="s">
        <v>2161</v>
      </c>
      <c r="G3463" s="30" t="s">
        <v>2161</v>
      </c>
      <c r="H3463" s="30" t="s">
        <v>2161</v>
      </c>
      <c r="I3463" s="30" t="s">
        <v>2161</v>
      </c>
      <c r="J3463" s="30" t="s">
        <v>2161</v>
      </c>
      <c r="K3463" s="30" t="s">
        <v>2161</v>
      </c>
      <c r="L3463" s="30" t="s">
        <v>2161</v>
      </c>
      <c r="M3463" s="30" t="s">
        <v>1125</v>
      </c>
      <c r="N3463" s="30" t="s">
        <v>1125</v>
      </c>
      <c r="O3463" s="25" t="s">
        <v>5607</v>
      </c>
    </row>
    <row r="3464" spans="1:15" ht="60.6">
      <c r="A3464" s="21" t="s">
        <v>5605</v>
      </c>
      <c r="B3464" s="21" t="s">
        <v>5606</v>
      </c>
      <c r="C3464" s="21" t="s">
        <v>2258</v>
      </c>
      <c r="D3464" s="34" t="s">
        <v>2161</v>
      </c>
      <c r="E3464" s="34" t="s">
        <v>2161</v>
      </c>
      <c r="F3464" s="34" t="s">
        <v>2161</v>
      </c>
      <c r="G3464" s="34" t="s">
        <v>2161</v>
      </c>
      <c r="H3464" s="34" t="s">
        <v>2161</v>
      </c>
      <c r="I3464" s="34" t="s">
        <v>2161</v>
      </c>
      <c r="J3464" s="34" t="s">
        <v>2161</v>
      </c>
      <c r="K3464" s="34" t="s">
        <v>2161</v>
      </c>
      <c r="L3464" s="34" t="s">
        <v>2161</v>
      </c>
      <c r="M3464" s="34" t="s">
        <v>1125</v>
      </c>
      <c r="N3464" s="34" t="s">
        <v>1125</v>
      </c>
      <c r="O3464" s="25" t="s">
        <v>5607</v>
      </c>
    </row>
    <row r="3465" spans="1:15" ht="60.6">
      <c r="A3465" s="21" t="s">
        <v>5608</v>
      </c>
      <c r="B3465" s="21" t="s">
        <v>5609</v>
      </c>
      <c r="C3465" s="21" t="s">
        <v>2157</v>
      </c>
      <c r="D3465" s="30" t="s">
        <v>2161</v>
      </c>
      <c r="E3465" s="30" t="s">
        <v>2161</v>
      </c>
      <c r="F3465" s="30" t="s">
        <v>2161</v>
      </c>
      <c r="G3465" s="30" t="s">
        <v>2161</v>
      </c>
      <c r="H3465" s="30" t="s">
        <v>2161</v>
      </c>
      <c r="I3465" s="30" t="s">
        <v>2161</v>
      </c>
      <c r="J3465" s="30" t="s">
        <v>2161</v>
      </c>
      <c r="K3465" s="30" t="s">
        <v>2161</v>
      </c>
      <c r="L3465" s="30" t="s">
        <v>2161</v>
      </c>
      <c r="M3465" s="30" t="s">
        <v>2158</v>
      </c>
      <c r="N3465" s="30" t="s">
        <v>2158</v>
      </c>
      <c r="O3465" s="25" t="s">
        <v>5610</v>
      </c>
    </row>
    <row r="3466" spans="1:15" ht="60.6">
      <c r="A3466" s="21" t="s">
        <v>5608</v>
      </c>
      <c r="B3466" s="21" t="s">
        <v>5609</v>
      </c>
      <c r="C3466" s="21" t="s">
        <v>2257</v>
      </c>
      <c r="D3466" s="30" t="s">
        <v>2161</v>
      </c>
      <c r="E3466" s="30" t="s">
        <v>2161</v>
      </c>
      <c r="F3466" s="30" t="s">
        <v>2161</v>
      </c>
      <c r="G3466" s="30" t="s">
        <v>2161</v>
      </c>
      <c r="H3466" s="30" t="s">
        <v>2161</v>
      </c>
      <c r="I3466" s="30" t="s">
        <v>2161</v>
      </c>
      <c r="J3466" s="30" t="s">
        <v>2161</v>
      </c>
      <c r="K3466" s="30" t="s">
        <v>2161</v>
      </c>
      <c r="L3466" s="30" t="s">
        <v>2161</v>
      </c>
      <c r="M3466" s="30" t="s">
        <v>1125</v>
      </c>
      <c r="N3466" s="30" t="s">
        <v>1125</v>
      </c>
      <c r="O3466" s="25" t="s">
        <v>5610</v>
      </c>
    </row>
    <row r="3467" spans="1:15" ht="60.6">
      <c r="A3467" s="21" t="s">
        <v>5608</v>
      </c>
      <c r="B3467" s="21" t="s">
        <v>5609</v>
      </c>
      <c r="C3467" s="21" t="s">
        <v>2258</v>
      </c>
      <c r="D3467" s="34" t="s">
        <v>2161</v>
      </c>
      <c r="E3467" s="34" t="s">
        <v>2161</v>
      </c>
      <c r="F3467" s="34" t="s">
        <v>2161</v>
      </c>
      <c r="G3467" s="34" t="s">
        <v>2161</v>
      </c>
      <c r="H3467" s="34" t="s">
        <v>2161</v>
      </c>
      <c r="I3467" s="34" t="s">
        <v>2161</v>
      </c>
      <c r="J3467" s="34" t="s">
        <v>2161</v>
      </c>
      <c r="K3467" s="34" t="s">
        <v>2161</v>
      </c>
      <c r="L3467" s="34" t="s">
        <v>2161</v>
      </c>
      <c r="M3467" s="34" t="s">
        <v>1125</v>
      </c>
      <c r="N3467" s="34" t="s">
        <v>1125</v>
      </c>
      <c r="O3467" s="25" t="s">
        <v>5610</v>
      </c>
    </row>
    <row r="3468" spans="1:15" ht="15.6">
      <c r="A3468" s="21" t="s">
        <v>5611</v>
      </c>
      <c r="B3468" s="21" t="s">
        <v>5612</v>
      </c>
      <c r="C3468" s="21" t="s">
        <v>2157</v>
      </c>
      <c r="D3468" s="30" t="s">
        <v>2158</v>
      </c>
      <c r="E3468" s="30">
        <v>7051</v>
      </c>
      <c r="F3468" s="30" t="s">
        <v>2158</v>
      </c>
      <c r="G3468" s="30" t="s">
        <v>2158</v>
      </c>
      <c r="H3468" s="30" t="s">
        <v>2158</v>
      </c>
      <c r="I3468" s="30" t="s">
        <v>2158</v>
      </c>
      <c r="J3468" s="30" t="s">
        <v>2158</v>
      </c>
      <c r="K3468" s="30" t="s">
        <v>2158</v>
      </c>
      <c r="L3468" s="30">
        <v>76775</v>
      </c>
      <c r="M3468" s="30" t="s">
        <v>2158</v>
      </c>
      <c r="N3468" s="30" t="s">
        <v>2158</v>
      </c>
      <c r="O3468" s="25"/>
    </row>
    <row r="3469" spans="1:15" ht="15.6">
      <c r="A3469" s="21" t="s">
        <v>5611</v>
      </c>
      <c r="B3469" s="21" t="s">
        <v>5612</v>
      </c>
      <c r="C3469" s="21" t="s">
        <v>2257</v>
      </c>
      <c r="D3469" s="30" t="s">
        <v>1125</v>
      </c>
      <c r="E3469" s="30">
        <v>77266</v>
      </c>
      <c r="F3469" s="30" t="s">
        <v>1125</v>
      </c>
      <c r="G3469" s="30" t="s">
        <v>1125</v>
      </c>
      <c r="H3469" s="30" t="s">
        <v>1125</v>
      </c>
      <c r="I3469" s="30" t="s">
        <v>1125</v>
      </c>
      <c r="J3469" s="30" t="s">
        <v>1125</v>
      </c>
      <c r="K3469" s="30" t="s">
        <v>1125</v>
      </c>
      <c r="L3469" s="30" t="s">
        <v>1125</v>
      </c>
      <c r="M3469" s="30" t="s">
        <v>1125</v>
      </c>
      <c r="N3469" s="30" t="s">
        <v>1125</v>
      </c>
      <c r="O3469" s="25"/>
    </row>
    <row r="3470" spans="1:15" ht="15.6">
      <c r="A3470" s="21" t="s">
        <v>5611</v>
      </c>
      <c r="B3470" s="21" t="s">
        <v>5612</v>
      </c>
      <c r="C3470" s="21" t="s">
        <v>2258</v>
      </c>
      <c r="D3470" s="34" t="s">
        <v>1125</v>
      </c>
      <c r="E3470" s="34">
        <v>91.26</v>
      </c>
      <c r="F3470" s="34" t="s">
        <v>1125</v>
      </c>
      <c r="G3470" s="34" t="s">
        <v>1125</v>
      </c>
      <c r="H3470" s="34" t="s">
        <v>1125</v>
      </c>
      <c r="I3470" s="34" t="s">
        <v>1125</v>
      </c>
      <c r="J3470" s="34" t="s">
        <v>1125</v>
      </c>
      <c r="K3470" s="34" t="s">
        <v>1125</v>
      </c>
      <c r="L3470" s="34" t="s">
        <v>1125</v>
      </c>
      <c r="M3470" s="34" t="s">
        <v>1125</v>
      </c>
      <c r="N3470" s="34" t="s">
        <v>1125</v>
      </c>
      <c r="O3470" s="25"/>
    </row>
    <row r="3471" spans="1:15" ht="60.6">
      <c r="A3471" s="21" t="s">
        <v>5613</v>
      </c>
      <c r="B3471" s="21" t="s">
        <v>5614</v>
      </c>
      <c r="C3471" s="21" t="s">
        <v>2157</v>
      </c>
      <c r="D3471" s="30" t="s">
        <v>2158</v>
      </c>
      <c r="E3471" s="30">
        <v>82361</v>
      </c>
      <c r="F3471" s="30">
        <v>99581</v>
      </c>
      <c r="G3471" s="30">
        <v>127168</v>
      </c>
      <c r="H3471" s="30">
        <v>172862</v>
      </c>
      <c r="I3471" s="30" t="s">
        <v>2158</v>
      </c>
      <c r="J3471" s="30" t="s">
        <v>2158</v>
      </c>
      <c r="K3471" s="30" t="s">
        <v>2158</v>
      </c>
      <c r="L3471" s="30" t="s">
        <v>2158</v>
      </c>
      <c r="M3471" s="30" t="s">
        <v>2158</v>
      </c>
      <c r="N3471" s="30" t="s">
        <v>2158</v>
      </c>
      <c r="O3471" s="25"/>
    </row>
    <row r="3472" spans="1:15" ht="60.6">
      <c r="A3472" s="21" t="s">
        <v>5613</v>
      </c>
      <c r="B3472" s="21" t="s">
        <v>5614</v>
      </c>
      <c r="C3472" s="21" t="s">
        <v>2257</v>
      </c>
      <c r="D3472" s="30" t="s">
        <v>1125</v>
      </c>
      <c r="E3472" s="30">
        <v>317359</v>
      </c>
      <c r="F3472" s="30">
        <v>291829</v>
      </c>
      <c r="G3472" s="30">
        <v>313274</v>
      </c>
      <c r="H3472" s="30">
        <v>284882</v>
      </c>
      <c r="I3472" s="30" t="s">
        <v>1125</v>
      </c>
      <c r="J3472" s="30" t="s">
        <v>1125</v>
      </c>
      <c r="K3472" s="30" t="s">
        <v>1125</v>
      </c>
      <c r="L3472" s="30" t="s">
        <v>1125</v>
      </c>
      <c r="M3472" s="30" t="s">
        <v>1125</v>
      </c>
      <c r="N3472" s="30" t="s">
        <v>1125</v>
      </c>
      <c r="O3472" s="25"/>
    </row>
    <row r="3473" spans="1:15" ht="60.6">
      <c r="A3473" s="21" t="s">
        <v>5613</v>
      </c>
      <c r="B3473" s="21" t="s">
        <v>5614</v>
      </c>
      <c r="C3473" s="21" t="s">
        <v>2258</v>
      </c>
      <c r="D3473" s="34" t="s">
        <v>1125</v>
      </c>
      <c r="E3473" s="34">
        <v>259.52</v>
      </c>
      <c r="F3473" s="34">
        <v>341.23</v>
      </c>
      <c r="G3473" s="34">
        <v>405.93</v>
      </c>
      <c r="H3473" s="34">
        <v>606.79</v>
      </c>
      <c r="I3473" s="34" t="s">
        <v>1125</v>
      </c>
      <c r="J3473" s="34" t="s">
        <v>1125</v>
      </c>
      <c r="K3473" s="34" t="s">
        <v>1125</v>
      </c>
      <c r="L3473" s="34" t="s">
        <v>1125</v>
      </c>
      <c r="M3473" s="34" t="s">
        <v>1125</v>
      </c>
      <c r="N3473" s="34" t="s">
        <v>1125</v>
      </c>
      <c r="O3473" s="25"/>
    </row>
    <row r="3474" spans="1:15" ht="30.6">
      <c r="A3474" s="21" t="s">
        <v>5615</v>
      </c>
      <c r="B3474" s="21" t="s">
        <v>5616</v>
      </c>
      <c r="C3474" s="21" t="s">
        <v>2157</v>
      </c>
      <c r="D3474" s="30">
        <v>1184</v>
      </c>
      <c r="E3474" s="30">
        <v>3040</v>
      </c>
      <c r="F3474" s="30">
        <v>3021</v>
      </c>
      <c r="G3474" s="30">
        <v>3323</v>
      </c>
      <c r="H3474" s="30">
        <v>2558</v>
      </c>
      <c r="I3474" s="30">
        <v>1697</v>
      </c>
      <c r="J3474" s="30">
        <v>2128</v>
      </c>
      <c r="K3474" s="30">
        <v>1558</v>
      </c>
      <c r="L3474" s="30">
        <v>6304</v>
      </c>
      <c r="M3474" s="30">
        <v>7970</v>
      </c>
      <c r="N3474" s="30">
        <v>10221</v>
      </c>
      <c r="O3474" s="25"/>
    </row>
    <row r="3475" spans="1:15" ht="30.6">
      <c r="A3475" s="21" t="s">
        <v>5615</v>
      </c>
      <c r="B3475" s="21" t="s">
        <v>5616</v>
      </c>
      <c r="C3475" s="21" t="s">
        <v>2257</v>
      </c>
      <c r="D3475" s="30" t="s">
        <v>5617</v>
      </c>
      <c r="E3475" s="30" t="s">
        <v>5618</v>
      </c>
      <c r="F3475" s="30" t="s">
        <v>5619</v>
      </c>
      <c r="G3475" s="30">
        <v>813882</v>
      </c>
      <c r="H3475" s="30" t="s">
        <v>5620</v>
      </c>
      <c r="I3475" s="30">
        <v>502764</v>
      </c>
      <c r="J3475" s="30">
        <v>568394</v>
      </c>
      <c r="K3475" s="30">
        <v>397344</v>
      </c>
      <c r="L3475" s="30" t="s">
        <v>5621</v>
      </c>
      <c r="M3475" s="30" t="s">
        <v>5622</v>
      </c>
      <c r="N3475" s="30" t="s">
        <v>5623</v>
      </c>
      <c r="O3475" s="25"/>
    </row>
    <row r="3476" spans="1:15" ht="30.6">
      <c r="A3476" s="21" t="s">
        <v>5615</v>
      </c>
      <c r="B3476" s="21" t="s">
        <v>5616</v>
      </c>
      <c r="C3476" s="21" t="s">
        <v>2258</v>
      </c>
      <c r="D3476" s="34">
        <v>4.1500000000000004</v>
      </c>
      <c r="E3476" s="34">
        <v>3.64</v>
      </c>
      <c r="F3476" s="34">
        <v>4.12</v>
      </c>
      <c r="G3476" s="34">
        <v>4.08</v>
      </c>
      <c r="H3476" s="34">
        <v>3.25</v>
      </c>
      <c r="I3476" s="34">
        <v>3.38</v>
      </c>
      <c r="J3476" s="34">
        <v>3.74</v>
      </c>
      <c r="K3476" s="34">
        <v>3.92</v>
      </c>
      <c r="L3476" s="34">
        <v>0.85</v>
      </c>
      <c r="M3476" s="34">
        <v>0.79</v>
      </c>
      <c r="N3476" s="34">
        <v>0.93</v>
      </c>
      <c r="O3476" s="25"/>
    </row>
    <row r="3477" spans="1:15" ht="45.6">
      <c r="A3477" s="21" t="s">
        <v>5624</v>
      </c>
      <c r="B3477" s="21" t="s">
        <v>5625</v>
      </c>
      <c r="C3477" s="21" t="s">
        <v>2157</v>
      </c>
      <c r="D3477" s="30">
        <v>0</v>
      </c>
      <c r="E3477" s="30">
        <v>0</v>
      </c>
      <c r="F3477" s="30">
        <v>0</v>
      </c>
      <c r="G3477" s="30">
        <v>0</v>
      </c>
      <c r="H3477" s="30">
        <v>0</v>
      </c>
      <c r="I3477" s="30">
        <v>0</v>
      </c>
      <c r="J3477" s="30">
        <v>0</v>
      </c>
      <c r="K3477" s="30">
        <v>0</v>
      </c>
      <c r="L3477" s="30">
        <v>0</v>
      </c>
      <c r="M3477" s="30">
        <v>0</v>
      </c>
      <c r="N3477" s="30">
        <v>0</v>
      </c>
      <c r="O3477" s="25"/>
    </row>
    <row r="3478" spans="1:15" ht="45.6">
      <c r="A3478" s="21" t="s">
        <v>5624</v>
      </c>
      <c r="B3478" s="21" t="s">
        <v>5625</v>
      </c>
      <c r="C3478" s="21" t="s">
        <v>2257</v>
      </c>
      <c r="D3478" s="30">
        <v>0</v>
      </c>
      <c r="E3478" s="30">
        <v>0</v>
      </c>
      <c r="F3478" s="30">
        <v>0</v>
      </c>
      <c r="G3478" s="30">
        <v>0</v>
      </c>
      <c r="H3478" s="30">
        <v>0</v>
      </c>
      <c r="I3478" s="30">
        <v>0</v>
      </c>
      <c r="J3478" s="30">
        <v>0</v>
      </c>
      <c r="K3478" s="30">
        <v>0</v>
      </c>
      <c r="L3478" s="30">
        <v>0</v>
      </c>
      <c r="M3478" s="30">
        <v>0</v>
      </c>
      <c r="N3478" s="30">
        <v>0</v>
      </c>
      <c r="O3478" s="25"/>
    </row>
    <row r="3479" spans="1:15" ht="45.6">
      <c r="A3479" s="21" t="s">
        <v>5624</v>
      </c>
      <c r="B3479" s="21" t="s">
        <v>5625</v>
      </c>
      <c r="C3479" s="21" t="s">
        <v>2258</v>
      </c>
      <c r="D3479" s="34" t="s">
        <v>2161</v>
      </c>
      <c r="E3479" s="34" t="s">
        <v>2161</v>
      </c>
      <c r="F3479" s="34" t="s">
        <v>2161</v>
      </c>
      <c r="G3479" s="34" t="s">
        <v>2161</v>
      </c>
      <c r="H3479" s="34" t="s">
        <v>2161</v>
      </c>
      <c r="I3479" s="34" t="s">
        <v>2161</v>
      </c>
      <c r="J3479" s="34" t="s">
        <v>2161</v>
      </c>
      <c r="K3479" s="34" t="s">
        <v>2161</v>
      </c>
      <c r="L3479" s="34" t="s">
        <v>2161</v>
      </c>
      <c r="M3479" s="34" t="s">
        <v>2161</v>
      </c>
      <c r="N3479" s="34" t="s">
        <v>2161</v>
      </c>
      <c r="O3479" s="25"/>
    </row>
    <row r="3480" spans="1:15" ht="45.6">
      <c r="A3480" s="21" t="s">
        <v>5626</v>
      </c>
      <c r="B3480" s="21" t="s">
        <v>5627</v>
      </c>
      <c r="C3480" s="21" t="s">
        <v>2157</v>
      </c>
      <c r="D3480" s="30">
        <v>0</v>
      </c>
      <c r="E3480" s="30">
        <v>0</v>
      </c>
      <c r="F3480" s="30">
        <v>0</v>
      </c>
      <c r="G3480" s="30">
        <v>0</v>
      </c>
      <c r="H3480" s="30">
        <v>0</v>
      </c>
      <c r="I3480" s="30">
        <v>0</v>
      </c>
      <c r="J3480" s="30">
        <v>0</v>
      </c>
      <c r="K3480" s="30">
        <v>0</v>
      </c>
      <c r="L3480" s="30">
        <v>0</v>
      </c>
      <c r="M3480" s="30">
        <v>0</v>
      </c>
      <c r="N3480" s="30">
        <v>0</v>
      </c>
      <c r="O3480" s="25"/>
    </row>
    <row r="3481" spans="1:15" ht="45.6">
      <c r="A3481" s="21" t="s">
        <v>5626</v>
      </c>
      <c r="B3481" s="21" t="s">
        <v>5627</v>
      </c>
      <c r="C3481" s="21" t="s">
        <v>2257</v>
      </c>
      <c r="D3481" s="30">
        <v>0</v>
      </c>
      <c r="E3481" s="30">
        <v>0</v>
      </c>
      <c r="F3481" s="30">
        <v>0</v>
      </c>
      <c r="G3481" s="30">
        <v>0</v>
      </c>
      <c r="H3481" s="30">
        <v>0</v>
      </c>
      <c r="I3481" s="30">
        <v>0</v>
      </c>
      <c r="J3481" s="30">
        <v>0</v>
      </c>
      <c r="K3481" s="30">
        <v>0</v>
      </c>
      <c r="L3481" s="30">
        <v>0</v>
      </c>
      <c r="M3481" s="30">
        <v>0</v>
      </c>
      <c r="N3481" s="30">
        <v>0</v>
      </c>
      <c r="O3481" s="25"/>
    </row>
    <row r="3482" spans="1:15" ht="45.6">
      <c r="A3482" s="21" t="s">
        <v>5626</v>
      </c>
      <c r="B3482" s="21" t="s">
        <v>5627</v>
      </c>
      <c r="C3482" s="21" t="s">
        <v>2258</v>
      </c>
      <c r="D3482" s="34" t="s">
        <v>2161</v>
      </c>
      <c r="E3482" s="34" t="s">
        <v>2161</v>
      </c>
      <c r="F3482" s="34" t="s">
        <v>2161</v>
      </c>
      <c r="G3482" s="34" t="s">
        <v>2161</v>
      </c>
      <c r="H3482" s="34" t="s">
        <v>2161</v>
      </c>
      <c r="I3482" s="34" t="s">
        <v>2161</v>
      </c>
      <c r="J3482" s="34" t="s">
        <v>2161</v>
      </c>
      <c r="K3482" s="34" t="s">
        <v>2161</v>
      </c>
      <c r="L3482" s="34" t="s">
        <v>2161</v>
      </c>
      <c r="M3482" s="34" t="s">
        <v>2161</v>
      </c>
      <c r="N3482" s="34" t="s">
        <v>2161</v>
      </c>
      <c r="O3482" s="25"/>
    </row>
    <row r="3483" spans="1:15" ht="75.599999999999994">
      <c r="A3483" s="21" t="s">
        <v>5628</v>
      </c>
      <c r="B3483" s="21" t="s">
        <v>5629</v>
      </c>
      <c r="C3483" s="21" t="s">
        <v>2157</v>
      </c>
      <c r="D3483" s="30" t="s">
        <v>2158</v>
      </c>
      <c r="E3483" s="30">
        <v>0</v>
      </c>
      <c r="F3483" s="30">
        <v>0</v>
      </c>
      <c r="G3483" s="30">
        <v>0</v>
      </c>
      <c r="H3483" s="30">
        <v>0</v>
      </c>
      <c r="I3483" s="30">
        <v>0</v>
      </c>
      <c r="J3483" s="30">
        <v>0</v>
      </c>
      <c r="K3483" s="30">
        <v>0</v>
      </c>
      <c r="L3483" s="30">
        <v>0</v>
      </c>
      <c r="M3483" s="30">
        <v>0</v>
      </c>
      <c r="N3483" s="30">
        <v>0</v>
      </c>
      <c r="O3483" s="25"/>
    </row>
    <row r="3484" spans="1:15" ht="75.599999999999994">
      <c r="A3484" s="21" t="s">
        <v>5628</v>
      </c>
      <c r="B3484" s="21" t="s">
        <v>5629</v>
      </c>
      <c r="C3484" s="21" t="s">
        <v>2257</v>
      </c>
      <c r="D3484" s="30" t="s">
        <v>1125</v>
      </c>
      <c r="E3484" s="30">
        <v>0</v>
      </c>
      <c r="F3484" s="30">
        <v>0</v>
      </c>
      <c r="G3484" s="30">
        <v>0</v>
      </c>
      <c r="H3484" s="30">
        <v>0</v>
      </c>
      <c r="I3484" s="30">
        <v>0</v>
      </c>
      <c r="J3484" s="30">
        <v>0</v>
      </c>
      <c r="K3484" s="30">
        <v>0</v>
      </c>
      <c r="L3484" s="30">
        <v>0</v>
      </c>
      <c r="M3484" s="30">
        <v>0</v>
      </c>
      <c r="N3484" s="30">
        <v>0</v>
      </c>
      <c r="O3484" s="25"/>
    </row>
    <row r="3485" spans="1:15" ht="75.599999999999994">
      <c r="A3485" s="21" t="s">
        <v>5628</v>
      </c>
      <c r="B3485" s="21" t="s">
        <v>5629</v>
      </c>
      <c r="C3485" s="21" t="s">
        <v>2258</v>
      </c>
      <c r="D3485" s="34" t="s">
        <v>1125</v>
      </c>
      <c r="E3485" s="34" t="s">
        <v>2161</v>
      </c>
      <c r="F3485" s="34" t="s">
        <v>2161</v>
      </c>
      <c r="G3485" s="34" t="s">
        <v>2161</v>
      </c>
      <c r="H3485" s="34" t="s">
        <v>2161</v>
      </c>
      <c r="I3485" s="34" t="s">
        <v>2161</v>
      </c>
      <c r="J3485" s="34" t="s">
        <v>2161</v>
      </c>
      <c r="K3485" s="34" t="s">
        <v>2161</v>
      </c>
      <c r="L3485" s="34" t="s">
        <v>2161</v>
      </c>
      <c r="M3485" s="34" t="s">
        <v>2161</v>
      </c>
      <c r="N3485" s="34" t="s">
        <v>2161</v>
      </c>
      <c r="O3485" s="25"/>
    </row>
    <row r="3486" spans="1:15" ht="120.6">
      <c r="A3486" s="21" t="s">
        <v>5630</v>
      </c>
      <c r="B3486" s="21" t="s">
        <v>5631</v>
      </c>
      <c r="C3486" s="21" t="s">
        <v>2157</v>
      </c>
      <c r="D3486" s="30">
        <v>0</v>
      </c>
      <c r="E3486" s="30" t="s">
        <v>2158</v>
      </c>
      <c r="F3486" s="30">
        <v>0</v>
      </c>
      <c r="G3486" s="30" t="s">
        <v>2158</v>
      </c>
      <c r="H3486" s="30" t="s">
        <v>2158</v>
      </c>
      <c r="I3486" s="30" t="s">
        <v>2158</v>
      </c>
      <c r="J3486" s="30" t="s">
        <v>2158</v>
      </c>
      <c r="K3486" s="30" t="s">
        <v>2158</v>
      </c>
      <c r="L3486" s="30">
        <v>0</v>
      </c>
      <c r="M3486" s="30">
        <v>0</v>
      </c>
      <c r="N3486" s="30">
        <v>0</v>
      </c>
      <c r="O3486" s="25"/>
    </row>
    <row r="3487" spans="1:15" ht="120.6">
      <c r="A3487" s="21" t="s">
        <v>5630</v>
      </c>
      <c r="B3487" s="21" t="s">
        <v>5631</v>
      </c>
      <c r="C3487" s="21" t="s">
        <v>2257</v>
      </c>
      <c r="D3487" s="30">
        <v>0</v>
      </c>
      <c r="E3487" s="30" t="s">
        <v>1125</v>
      </c>
      <c r="F3487" s="30">
        <v>0</v>
      </c>
      <c r="G3487" s="30" t="s">
        <v>1125</v>
      </c>
      <c r="H3487" s="30" t="s">
        <v>1125</v>
      </c>
      <c r="I3487" s="30" t="s">
        <v>1125</v>
      </c>
      <c r="J3487" s="30" t="s">
        <v>1125</v>
      </c>
      <c r="K3487" s="30" t="s">
        <v>1125</v>
      </c>
      <c r="L3487" s="30">
        <v>0</v>
      </c>
      <c r="M3487" s="30">
        <v>0</v>
      </c>
      <c r="N3487" s="30">
        <v>0</v>
      </c>
      <c r="O3487" s="25"/>
    </row>
    <row r="3488" spans="1:15" ht="120.6">
      <c r="A3488" s="21" t="s">
        <v>5630</v>
      </c>
      <c r="B3488" s="21" t="s">
        <v>5631</v>
      </c>
      <c r="C3488" s="21" t="s">
        <v>2258</v>
      </c>
      <c r="D3488" s="34" t="s">
        <v>2161</v>
      </c>
      <c r="E3488" s="34" t="s">
        <v>1125</v>
      </c>
      <c r="F3488" s="34" t="s">
        <v>2161</v>
      </c>
      <c r="G3488" s="34" t="s">
        <v>1125</v>
      </c>
      <c r="H3488" s="34" t="s">
        <v>1125</v>
      </c>
      <c r="I3488" s="34" t="s">
        <v>1125</v>
      </c>
      <c r="J3488" s="34" t="s">
        <v>1125</v>
      </c>
      <c r="K3488" s="34" t="s">
        <v>1125</v>
      </c>
      <c r="L3488" s="34" t="s">
        <v>2161</v>
      </c>
      <c r="M3488" s="34" t="s">
        <v>2161</v>
      </c>
      <c r="N3488" s="34" t="s">
        <v>2161</v>
      </c>
      <c r="O3488" s="25"/>
    </row>
    <row r="3489" spans="1:15" ht="30.6">
      <c r="A3489" s="21" t="s">
        <v>5632</v>
      </c>
      <c r="B3489" s="21" t="s">
        <v>5633</v>
      </c>
      <c r="C3489" s="21" t="s">
        <v>2157</v>
      </c>
      <c r="D3489" s="30">
        <v>0</v>
      </c>
      <c r="E3489" s="30">
        <v>0</v>
      </c>
      <c r="F3489" s="30">
        <v>0</v>
      </c>
      <c r="G3489" s="30" t="s">
        <v>2158</v>
      </c>
      <c r="H3489" s="30">
        <v>10</v>
      </c>
      <c r="I3489" s="30">
        <v>0</v>
      </c>
      <c r="J3489" s="30" t="s">
        <v>2158</v>
      </c>
      <c r="K3489" s="30" t="s">
        <v>2158</v>
      </c>
      <c r="L3489" s="30" t="s">
        <v>2158</v>
      </c>
      <c r="M3489" s="30" t="s">
        <v>2158</v>
      </c>
      <c r="N3489" s="30" t="s">
        <v>2158</v>
      </c>
      <c r="O3489" s="25"/>
    </row>
    <row r="3490" spans="1:15" ht="30.6">
      <c r="A3490" s="21" t="s">
        <v>5632</v>
      </c>
      <c r="B3490" s="21" t="s">
        <v>5633</v>
      </c>
      <c r="C3490" s="21" t="s">
        <v>2257</v>
      </c>
      <c r="D3490" s="30">
        <v>0</v>
      </c>
      <c r="E3490" s="30">
        <v>0</v>
      </c>
      <c r="F3490" s="30">
        <v>0</v>
      </c>
      <c r="G3490" s="30" t="s">
        <v>1125</v>
      </c>
      <c r="H3490" s="30">
        <v>1019</v>
      </c>
      <c r="I3490" s="30">
        <v>0</v>
      </c>
      <c r="J3490" s="30" t="s">
        <v>1125</v>
      </c>
      <c r="K3490" s="30" t="s">
        <v>1125</v>
      </c>
      <c r="L3490" s="30" t="s">
        <v>1125</v>
      </c>
      <c r="M3490" s="30" t="s">
        <v>1125</v>
      </c>
      <c r="N3490" s="30" t="s">
        <v>1125</v>
      </c>
      <c r="O3490" s="25"/>
    </row>
    <row r="3491" spans="1:15" ht="30.6">
      <c r="A3491" s="21" t="s">
        <v>5632</v>
      </c>
      <c r="B3491" s="21" t="s">
        <v>5633</v>
      </c>
      <c r="C3491" s="21" t="s">
        <v>2258</v>
      </c>
      <c r="D3491" s="34" t="s">
        <v>2161</v>
      </c>
      <c r="E3491" s="34" t="s">
        <v>2161</v>
      </c>
      <c r="F3491" s="34" t="s">
        <v>2161</v>
      </c>
      <c r="G3491" s="34" t="s">
        <v>1125</v>
      </c>
      <c r="H3491" s="34">
        <v>9.81</v>
      </c>
      <c r="I3491" s="34" t="s">
        <v>2161</v>
      </c>
      <c r="J3491" s="34" t="s">
        <v>1125</v>
      </c>
      <c r="K3491" s="34" t="s">
        <v>1125</v>
      </c>
      <c r="L3491" s="34" t="s">
        <v>1125</v>
      </c>
      <c r="M3491" s="34" t="s">
        <v>1125</v>
      </c>
      <c r="N3491" s="34" t="s">
        <v>1125</v>
      </c>
      <c r="O3491" s="25"/>
    </row>
    <row r="3492" spans="1:15" ht="30.6">
      <c r="A3492" s="21" t="s">
        <v>5634</v>
      </c>
      <c r="B3492" s="21" t="s">
        <v>5635</v>
      </c>
      <c r="C3492" s="21" t="s">
        <v>2157</v>
      </c>
      <c r="D3492" s="30" t="s">
        <v>2158</v>
      </c>
      <c r="E3492" s="30">
        <v>69</v>
      </c>
      <c r="F3492" s="30" t="s">
        <v>2158</v>
      </c>
      <c r="G3492" s="30">
        <v>75</v>
      </c>
      <c r="H3492" s="30">
        <v>74</v>
      </c>
      <c r="I3492" s="30" t="s">
        <v>2158</v>
      </c>
      <c r="J3492" s="30">
        <v>83</v>
      </c>
      <c r="K3492" s="30">
        <v>73</v>
      </c>
      <c r="L3492" s="30">
        <v>102</v>
      </c>
      <c r="M3492" s="30" t="s">
        <v>2158</v>
      </c>
      <c r="N3492" s="30" t="s">
        <v>2158</v>
      </c>
      <c r="O3492" s="25"/>
    </row>
    <row r="3493" spans="1:15" ht="30.6">
      <c r="A3493" s="21" t="s">
        <v>5634</v>
      </c>
      <c r="B3493" s="21" t="s">
        <v>5635</v>
      </c>
      <c r="C3493" s="21" t="s">
        <v>5636</v>
      </c>
      <c r="D3493" s="30" t="s">
        <v>1125</v>
      </c>
      <c r="E3493" s="30">
        <v>38785</v>
      </c>
      <c r="F3493" s="30" t="s">
        <v>1125</v>
      </c>
      <c r="G3493" s="30">
        <v>39735</v>
      </c>
      <c r="H3493" s="30">
        <v>38090</v>
      </c>
      <c r="I3493" s="30" t="s">
        <v>1125</v>
      </c>
      <c r="J3493" s="30">
        <v>48849</v>
      </c>
      <c r="K3493" s="30">
        <v>46331</v>
      </c>
      <c r="L3493" s="30">
        <v>49978</v>
      </c>
      <c r="M3493" s="30" t="s">
        <v>1125</v>
      </c>
      <c r="N3493" s="30" t="s">
        <v>1125</v>
      </c>
      <c r="O3493" s="25"/>
    </row>
    <row r="3494" spans="1:15" ht="30.6">
      <c r="A3494" s="21" t="s">
        <v>5634</v>
      </c>
      <c r="B3494" s="21" t="s">
        <v>5635</v>
      </c>
      <c r="C3494" s="21" t="s">
        <v>5637</v>
      </c>
      <c r="D3494" s="34" t="s">
        <v>1125</v>
      </c>
      <c r="E3494" s="34">
        <v>1.78</v>
      </c>
      <c r="F3494" s="34" t="s">
        <v>1125</v>
      </c>
      <c r="G3494" s="34">
        <v>1.89</v>
      </c>
      <c r="H3494" s="34">
        <v>1.94</v>
      </c>
      <c r="I3494" s="34" t="s">
        <v>1125</v>
      </c>
      <c r="J3494" s="34">
        <v>1.69</v>
      </c>
      <c r="K3494" s="34">
        <v>1.59</v>
      </c>
      <c r="L3494" s="34">
        <v>2.0299999999999998</v>
      </c>
      <c r="M3494" s="34" t="s">
        <v>1125</v>
      </c>
      <c r="N3494" s="34" t="s">
        <v>1125</v>
      </c>
      <c r="O3494" s="25"/>
    </row>
    <row r="3495" spans="1:15" ht="30.6">
      <c r="A3495" s="21" t="s">
        <v>5638</v>
      </c>
      <c r="B3495" s="21" t="s">
        <v>5639</v>
      </c>
      <c r="C3495" s="21" t="s">
        <v>2157</v>
      </c>
      <c r="D3495" s="30" t="s">
        <v>2158</v>
      </c>
      <c r="E3495" s="30" t="s">
        <v>2158</v>
      </c>
      <c r="F3495" s="30" t="s">
        <v>2158</v>
      </c>
      <c r="G3495" s="30" t="s">
        <v>2158</v>
      </c>
      <c r="H3495" s="30" t="s">
        <v>2158</v>
      </c>
      <c r="I3495" s="30" t="s">
        <v>2158</v>
      </c>
      <c r="J3495" s="30" t="s">
        <v>2158</v>
      </c>
      <c r="K3495" s="30" t="s">
        <v>2158</v>
      </c>
      <c r="L3495" s="30" t="s">
        <v>2158</v>
      </c>
      <c r="M3495" s="30" t="s">
        <v>2158</v>
      </c>
      <c r="N3495" s="30" t="s">
        <v>2158</v>
      </c>
      <c r="O3495" s="25"/>
    </row>
    <row r="3496" spans="1:15" ht="30.6">
      <c r="A3496" s="21" t="s">
        <v>5638</v>
      </c>
      <c r="B3496" s="21" t="s">
        <v>5639</v>
      </c>
      <c r="C3496" s="21" t="s">
        <v>5366</v>
      </c>
      <c r="D3496" s="30" t="s">
        <v>1125</v>
      </c>
      <c r="E3496" s="30" t="s">
        <v>1125</v>
      </c>
      <c r="F3496" s="30" t="s">
        <v>1125</v>
      </c>
      <c r="G3496" s="30" t="s">
        <v>1125</v>
      </c>
      <c r="H3496" s="30" t="s">
        <v>1125</v>
      </c>
      <c r="I3496" s="30" t="s">
        <v>1125</v>
      </c>
      <c r="J3496" s="30" t="s">
        <v>1125</v>
      </c>
      <c r="K3496" s="30" t="s">
        <v>1125</v>
      </c>
      <c r="L3496" s="30" t="s">
        <v>1125</v>
      </c>
      <c r="M3496" s="30" t="s">
        <v>1125</v>
      </c>
      <c r="N3496" s="30" t="s">
        <v>1125</v>
      </c>
      <c r="O3496" s="25"/>
    </row>
    <row r="3497" spans="1:15" ht="30.6">
      <c r="A3497" s="21" t="s">
        <v>5638</v>
      </c>
      <c r="B3497" s="21" t="s">
        <v>5639</v>
      </c>
      <c r="C3497" s="21" t="s">
        <v>5367</v>
      </c>
      <c r="D3497" s="34" t="s">
        <v>1125</v>
      </c>
      <c r="E3497" s="34" t="s">
        <v>1125</v>
      </c>
      <c r="F3497" s="34" t="s">
        <v>1125</v>
      </c>
      <c r="G3497" s="34" t="s">
        <v>1125</v>
      </c>
      <c r="H3497" s="34" t="s">
        <v>1125</v>
      </c>
      <c r="I3497" s="34" t="s">
        <v>1125</v>
      </c>
      <c r="J3497" s="34" t="s">
        <v>1125</v>
      </c>
      <c r="K3497" s="34" t="s">
        <v>1125</v>
      </c>
      <c r="L3497" s="34" t="s">
        <v>1125</v>
      </c>
      <c r="M3497" s="34" t="s">
        <v>1125</v>
      </c>
      <c r="N3497" s="34" t="s">
        <v>1125</v>
      </c>
      <c r="O3497" s="25"/>
    </row>
    <row r="3498" spans="1:15" ht="30.6">
      <c r="A3498" s="21" t="s">
        <v>5640</v>
      </c>
      <c r="B3498" s="21" t="s">
        <v>5641</v>
      </c>
      <c r="C3498" s="21" t="s">
        <v>2157</v>
      </c>
      <c r="D3498" s="30">
        <v>15485</v>
      </c>
      <c r="E3498" s="30">
        <v>19349</v>
      </c>
      <c r="F3498" s="30">
        <v>22308</v>
      </c>
      <c r="G3498" s="30" t="s">
        <v>2158</v>
      </c>
      <c r="H3498" s="30" t="s">
        <v>2158</v>
      </c>
      <c r="I3498" s="30" t="s">
        <v>2158</v>
      </c>
      <c r="J3498" s="30" t="s">
        <v>2158</v>
      </c>
      <c r="K3498" s="30" t="s">
        <v>2158</v>
      </c>
      <c r="L3498" s="30" t="s">
        <v>2158</v>
      </c>
      <c r="M3498" s="30" t="s">
        <v>2158</v>
      </c>
      <c r="N3498" s="30" t="s">
        <v>2158</v>
      </c>
      <c r="O3498" s="25"/>
    </row>
    <row r="3499" spans="1:15" ht="30.6">
      <c r="A3499" s="21" t="s">
        <v>5640</v>
      </c>
      <c r="B3499" s="21" t="s">
        <v>5641</v>
      </c>
      <c r="C3499" s="21" t="s">
        <v>2257</v>
      </c>
      <c r="D3499" s="30" t="s">
        <v>1125</v>
      </c>
      <c r="E3499" s="30">
        <v>8338636</v>
      </c>
      <c r="F3499" s="30" t="s">
        <v>1125</v>
      </c>
      <c r="G3499" s="30" t="s">
        <v>1125</v>
      </c>
      <c r="H3499" s="30" t="s">
        <v>1125</v>
      </c>
      <c r="I3499" s="30" t="s">
        <v>1125</v>
      </c>
      <c r="J3499" s="30">
        <v>2937191</v>
      </c>
      <c r="K3499" s="30" t="s">
        <v>1125</v>
      </c>
      <c r="L3499" s="30" t="s">
        <v>1125</v>
      </c>
      <c r="M3499" s="30" t="s">
        <v>1125</v>
      </c>
      <c r="N3499" s="30" t="s">
        <v>1125</v>
      </c>
      <c r="O3499" s="25"/>
    </row>
    <row r="3500" spans="1:15" ht="30.6">
      <c r="A3500" s="21" t="s">
        <v>5640</v>
      </c>
      <c r="B3500" s="21" t="s">
        <v>5641</v>
      </c>
      <c r="C3500" s="21" t="s">
        <v>2258</v>
      </c>
      <c r="D3500" s="34" t="s">
        <v>1125</v>
      </c>
      <c r="E3500" s="34">
        <v>2.3199999999999998</v>
      </c>
      <c r="F3500" s="34" t="s">
        <v>1125</v>
      </c>
      <c r="G3500" s="34" t="s">
        <v>1125</v>
      </c>
      <c r="H3500" s="34" t="s">
        <v>1125</v>
      </c>
      <c r="I3500" s="34" t="s">
        <v>1125</v>
      </c>
      <c r="J3500" s="34" t="s">
        <v>1125</v>
      </c>
      <c r="K3500" s="34" t="s">
        <v>1125</v>
      </c>
      <c r="L3500" s="34" t="s">
        <v>1125</v>
      </c>
      <c r="M3500" s="34" t="s">
        <v>1125</v>
      </c>
      <c r="N3500" s="34" t="s">
        <v>1125</v>
      </c>
      <c r="O3500" s="25"/>
    </row>
    <row r="3501" spans="1:15" ht="45.6">
      <c r="A3501" s="21" t="s">
        <v>5642</v>
      </c>
      <c r="B3501" s="21" t="s">
        <v>5643</v>
      </c>
      <c r="C3501" s="21" t="s">
        <v>2157</v>
      </c>
      <c r="D3501" s="30">
        <v>2067</v>
      </c>
      <c r="E3501" s="30">
        <v>2023</v>
      </c>
      <c r="F3501" s="30" t="s">
        <v>2158</v>
      </c>
      <c r="G3501" s="30" t="s">
        <v>2158</v>
      </c>
      <c r="H3501" s="30">
        <v>3291</v>
      </c>
      <c r="I3501" s="30" t="s">
        <v>2158</v>
      </c>
      <c r="J3501" s="30" t="s">
        <v>2158</v>
      </c>
      <c r="K3501" s="30" t="s">
        <v>2158</v>
      </c>
      <c r="L3501" s="30" t="s">
        <v>2158</v>
      </c>
      <c r="M3501" s="30">
        <v>5031</v>
      </c>
      <c r="N3501" s="30">
        <v>7455</v>
      </c>
      <c r="O3501" s="25"/>
    </row>
    <row r="3502" spans="1:15" ht="45.6">
      <c r="A3502" s="21" t="s">
        <v>5642</v>
      </c>
      <c r="B3502" s="21" t="s">
        <v>5643</v>
      </c>
      <c r="C3502" s="21" t="s">
        <v>2257</v>
      </c>
      <c r="D3502" s="30">
        <v>304200</v>
      </c>
      <c r="E3502" s="30">
        <v>360175</v>
      </c>
      <c r="F3502" s="30" t="s">
        <v>1125</v>
      </c>
      <c r="G3502" s="30" t="s">
        <v>1125</v>
      </c>
      <c r="H3502" s="30">
        <v>409067</v>
      </c>
      <c r="I3502" s="30" t="s">
        <v>1125</v>
      </c>
      <c r="J3502" s="30" t="s">
        <v>1125</v>
      </c>
      <c r="K3502" s="30" t="s">
        <v>1125</v>
      </c>
      <c r="L3502" s="30" t="s">
        <v>1125</v>
      </c>
      <c r="M3502" s="30">
        <v>458942</v>
      </c>
      <c r="N3502" s="30" t="s">
        <v>5644</v>
      </c>
      <c r="O3502" s="25"/>
    </row>
    <row r="3503" spans="1:15" ht="45.6">
      <c r="A3503" s="21" t="s">
        <v>5642</v>
      </c>
      <c r="B3503" s="21" t="s">
        <v>5643</v>
      </c>
      <c r="C3503" s="21" t="s">
        <v>2258</v>
      </c>
      <c r="D3503" s="34">
        <v>6.79</v>
      </c>
      <c r="E3503" s="34">
        <v>5.62</v>
      </c>
      <c r="F3503" s="34" t="s">
        <v>1125</v>
      </c>
      <c r="G3503" s="34" t="s">
        <v>1125</v>
      </c>
      <c r="H3503" s="34">
        <v>8.0399999999999991</v>
      </c>
      <c r="I3503" s="34" t="s">
        <v>1125</v>
      </c>
      <c r="J3503" s="34" t="s">
        <v>1125</v>
      </c>
      <c r="K3503" s="34" t="s">
        <v>1125</v>
      </c>
      <c r="L3503" s="34" t="s">
        <v>1125</v>
      </c>
      <c r="M3503" s="34">
        <v>10.96</v>
      </c>
      <c r="N3503" s="34">
        <v>10.96</v>
      </c>
      <c r="O3503" s="25"/>
    </row>
    <row r="3504" spans="1:15" ht="15.6">
      <c r="A3504" s="21" t="s">
        <v>5645</v>
      </c>
      <c r="B3504" s="21" t="s">
        <v>5646</v>
      </c>
      <c r="C3504" s="21" t="s">
        <v>2157</v>
      </c>
      <c r="D3504" s="30" t="s">
        <v>2158</v>
      </c>
      <c r="E3504" s="30" t="s">
        <v>2158</v>
      </c>
      <c r="F3504" s="30" t="s">
        <v>2158</v>
      </c>
      <c r="G3504" s="30" t="s">
        <v>2158</v>
      </c>
      <c r="H3504" s="30" t="s">
        <v>2158</v>
      </c>
      <c r="I3504" s="30" t="s">
        <v>2158</v>
      </c>
      <c r="J3504" s="30" t="s">
        <v>2158</v>
      </c>
      <c r="K3504" s="30" t="s">
        <v>5647</v>
      </c>
      <c r="L3504" s="30" t="s">
        <v>2158</v>
      </c>
      <c r="M3504" s="30" t="s">
        <v>2158</v>
      </c>
      <c r="N3504" s="30" t="s">
        <v>2158</v>
      </c>
      <c r="O3504" s="25"/>
    </row>
    <row r="3505" spans="1:15" ht="15.6">
      <c r="A3505" s="21" t="s">
        <v>5645</v>
      </c>
      <c r="B3505" s="21" t="s">
        <v>5646</v>
      </c>
      <c r="C3505" s="21" t="s">
        <v>5648</v>
      </c>
      <c r="D3505" s="30" t="s">
        <v>1125</v>
      </c>
      <c r="E3505" s="30" t="s">
        <v>1125</v>
      </c>
      <c r="F3505" s="30" t="s">
        <v>1125</v>
      </c>
      <c r="G3505" s="30" t="s">
        <v>1125</v>
      </c>
      <c r="H3505" s="30" t="s">
        <v>1125</v>
      </c>
      <c r="I3505" s="30" t="s">
        <v>1125</v>
      </c>
      <c r="J3505" s="30" t="s">
        <v>1125</v>
      </c>
      <c r="K3505" s="30" t="s">
        <v>5649</v>
      </c>
      <c r="L3505" s="30" t="s">
        <v>1125</v>
      </c>
      <c r="M3505" s="30" t="s">
        <v>1125</v>
      </c>
      <c r="N3505" s="30" t="s">
        <v>1125</v>
      </c>
      <c r="O3505" s="25"/>
    </row>
    <row r="3506" spans="1:15" ht="15.6">
      <c r="A3506" s="21" t="s">
        <v>5645</v>
      </c>
      <c r="B3506" s="21" t="s">
        <v>5646</v>
      </c>
      <c r="C3506" s="21" t="s">
        <v>5650</v>
      </c>
      <c r="D3506" s="34" t="s">
        <v>1125</v>
      </c>
      <c r="E3506" s="34" t="s">
        <v>1125</v>
      </c>
      <c r="F3506" s="34" t="s">
        <v>1125</v>
      </c>
      <c r="G3506" s="34" t="s">
        <v>1125</v>
      </c>
      <c r="H3506" s="34" t="s">
        <v>1125</v>
      </c>
      <c r="I3506" s="34" t="s">
        <v>1125</v>
      </c>
      <c r="J3506" s="34" t="s">
        <v>1125</v>
      </c>
      <c r="K3506" s="34">
        <v>1.18</v>
      </c>
      <c r="L3506" s="34" t="s">
        <v>1125</v>
      </c>
      <c r="M3506" s="34" t="s">
        <v>1125</v>
      </c>
      <c r="N3506" s="34" t="s">
        <v>1125</v>
      </c>
      <c r="O3506" s="25"/>
    </row>
    <row r="3507" spans="1:15" ht="60.6">
      <c r="A3507" s="21" t="s">
        <v>5651</v>
      </c>
      <c r="B3507" s="21" t="s">
        <v>5652</v>
      </c>
      <c r="C3507" s="21" t="s">
        <v>2157</v>
      </c>
      <c r="D3507" s="30" t="s">
        <v>2161</v>
      </c>
      <c r="E3507" s="30" t="s">
        <v>2161</v>
      </c>
      <c r="F3507" s="30" t="s">
        <v>2161</v>
      </c>
      <c r="G3507" s="30" t="s">
        <v>2161</v>
      </c>
      <c r="H3507" s="30" t="s">
        <v>2161</v>
      </c>
      <c r="I3507" s="30">
        <v>0</v>
      </c>
      <c r="J3507" s="30">
        <v>0</v>
      </c>
      <c r="K3507" s="30" t="s">
        <v>2158</v>
      </c>
      <c r="L3507" s="30" t="s">
        <v>2158</v>
      </c>
      <c r="M3507" s="30" t="s">
        <v>2158</v>
      </c>
      <c r="N3507" s="30" t="s">
        <v>2158</v>
      </c>
      <c r="O3507" s="25" t="s">
        <v>5653</v>
      </c>
    </row>
    <row r="3508" spans="1:15" ht="60.6">
      <c r="A3508" s="21" t="s">
        <v>5651</v>
      </c>
      <c r="B3508" s="21" t="s">
        <v>5652</v>
      </c>
      <c r="C3508" s="21" t="s">
        <v>2257</v>
      </c>
      <c r="D3508" s="30" t="s">
        <v>2161</v>
      </c>
      <c r="E3508" s="30" t="s">
        <v>2161</v>
      </c>
      <c r="F3508" s="30" t="s">
        <v>2161</v>
      </c>
      <c r="G3508" s="30" t="s">
        <v>2161</v>
      </c>
      <c r="H3508" s="30" t="s">
        <v>2161</v>
      </c>
      <c r="I3508" s="30">
        <v>0</v>
      </c>
      <c r="J3508" s="30">
        <v>0</v>
      </c>
      <c r="K3508" s="30" t="s">
        <v>1125</v>
      </c>
      <c r="L3508" s="30" t="s">
        <v>1125</v>
      </c>
      <c r="M3508" s="30" t="s">
        <v>1125</v>
      </c>
      <c r="N3508" s="30" t="s">
        <v>1125</v>
      </c>
      <c r="O3508" s="25" t="s">
        <v>5653</v>
      </c>
    </row>
    <row r="3509" spans="1:15" ht="60.6">
      <c r="A3509" s="21" t="s">
        <v>5651</v>
      </c>
      <c r="B3509" s="21" t="s">
        <v>5652</v>
      </c>
      <c r="C3509" s="21" t="s">
        <v>2258</v>
      </c>
      <c r="D3509" s="34" t="s">
        <v>2161</v>
      </c>
      <c r="E3509" s="34" t="s">
        <v>2161</v>
      </c>
      <c r="F3509" s="34" t="s">
        <v>2161</v>
      </c>
      <c r="G3509" s="34" t="s">
        <v>2161</v>
      </c>
      <c r="H3509" s="34" t="s">
        <v>2161</v>
      </c>
      <c r="I3509" s="34" t="s">
        <v>2161</v>
      </c>
      <c r="J3509" s="34" t="s">
        <v>2161</v>
      </c>
      <c r="K3509" s="34" t="s">
        <v>1125</v>
      </c>
      <c r="L3509" s="34" t="s">
        <v>1125</v>
      </c>
      <c r="M3509" s="34" t="s">
        <v>1125</v>
      </c>
      <c r="N3509" s="34" t="s">
        <v>1125</v>
      </c>
      <c r="O3509" s="25" t="s">
        <v>5653</v>
      </c>
    </row>
    <row r="3510" spans="1:15" ht="60.6">
      <c r="A3510" s="21" t="s">
        <v>5654</v>
      </c>
      <c r="B3510" s="21" t="s">
        <v>5655</v>
      </c>
      <c r="C3510" s="21" t="s">
        <v>2157</v>
      </c>
      <c r="D3510" s="30" t="s">
        <v>2161</v>
      </c>
      <c r="E3510" s="30" t="s">
        <v>2161</v>
      </c>
      <c r="F3510" s="30" t="s">
        <v>2161</v>
      </c>
      <c r="G3510" s="30" t="s">
        <v>2161</v>
      </c>
      <c r="H3510" s="30" t="s">
        <v>2161</v>
      </c>
      <c r="I3510" s="30">
        <v>0</v>
      </c>
      <c r="J3510" s="30">
        <v>0</v>
      </c>
      <c r="K3510" s="30">
        <v>0</v>
      </c>
      <c r="L3510" s="30">
        <v>0</v>
      </c>
      <c r="M3510" s="30">
        <v>0</v>
      </c>
      <c r="N3510" s="30">
        <v>0</v>
      </c>
      <c r="O3510" s="25" t="s">
        <v>5656</v>
      </c>
    </row>
    <row r="3511" spans="1:15" ht="60.6">
      <c r="A3511" s="21" t="s">
        <v>5654</v>
      </c>
      <c r="B3511" s="21" t="s">
        <v>5655</v>
      </c>
      <c r="C3511" s="21" t="s">
        <v>2257</v>
      </c>
      <c r="D3511" s="30" t="s">
        <v>2161</v>
      </c>
      <c r="E3511" s="30" t="s">
        <v>2161</v>
      </c>
      <c r="F3511" s="30" t="s">
        <v>2161</v>
      </c>
      <c r="G3511" s="30" t="s">
        <v>2161</v>
      </c>
      <c r="H3511" s="30" t="s">
        <v>2161</v>
      </c>
      <c r="I3511" s="30">
        <v>0</v>
      </c>
      <c r="J3511" s="30">
        <v>0</v>
      </c>
      <c r="K3511" s="30">
        <v>0</v>
      </c>
      <c r="L3511" s="30">
        <v>0</v>
      </c>
      <c r="M3511" s="30">
        <v>0</v>
      </c>
      <c r="N3511" s="30">
        <v>0</v>
      </c>
      <c r="O3511" s="25" t="s">
        <v>5656</v>
      </c>
    </row>
    <row r="3512" spans="1:15" ht="60.6">
      <c r="A3512" s="21" t="s">
        <v>5654</v>
      </c>
      <c r="B3512" s="21" t="s">
        <v>5655</v>
      </c>
      <c r="C3512" s="21" t="s">
        <v>2258</v>
      </c>
      <c r="D3512" s="34" t="s">
        <v>2161</v>
      </c>
      <c r="E3512" s="34" t="s">
        <v>2161</v>
      </c>
      <c r="F3512" s="34" t="s">
        <v>2161</v>
      </c>
      <c r="G3512" s="34" t="s">
        <v>2161</v>
      </c>
      <c r="H3512" s="34" t="s">
        <v>2161</v>
      </c>
      <c r="I3512" s="34" t="s">
        <v>2161</v>
      </c>
      <c r="J3512" s="34" t="s">
        <v>2161</v>
      </c>
      <c r="K3512" s="34" t="s">
        <v>2161</v>
      </c>
      <c r="L3512" s="34" t="s">
        <v>2161</v>
      </c>
      <c r="M3512" s="34" t="s">
        <v>2161</v>
      </c>
      <c r="N3512" s="34" t="s">
        <v>2161</v>
      </c>
      <c r="O3512" s="25" t="s">
        <v>5656</v>
      </c>
    </row>
    <row r="3513" spans="1:15" ht="60.6">
      <c r="A3513" s="21" t="s">
        <v>5657</v>
      </c>
      <c r="B3513" s="21" t="s">
        <v>5658</v>
      </c>
      <c r="C3513" s="21" t="s">
        <v>2157</v>
      </c>
      <c r="D3513" s="30" t="s">
        <v>2161</v>
      </c>
      <c r="E3513" s="30" t="s">
        <v>2161</v>
      </c>
      <c r="F3513" s="30" t="s">
        <v>2161</v>
      </c>
      <c r="G3513" s="30" t="s">
        <v>2161</v>
      </c>
      <c r="H3513" s="30" t="s">
        <v>2161</v>
      </c>
      <c r="I3513" s="30">
        <v>0</v>
      </c>
      <c r="J3513" s="30">
        <v>0</v>
      </c>
      <c r="K3513" s="30">
        <v>0</v>
      </c>
      <c r="L3513" s="30">
        <v>0</v>
      </c>
      <c r="M3513" s="30">
        <v>0</v>
      </c>
      <c r="N3513" s="30">
        <v>0</v>
      </c>
      <c r="O3513" s="25" t="s">
        <v>5659</v>
      </c>
    </row>
    <row r="3514" spans="1:15" ht="60.6">
      <c r="A3514" s="21" t="s">
        <v>5657</v>
      </c>
      <c r="B3514" s="21" t="s">
        <v>5658</v>
      </c>
      <c r="C3514" s="21" t="s">
        <v>2257</v>
      </c>
      <c r="D3514" s="30" t="s">
        <v>2161</v>
      </c>
      <c r="E3514" s="30" t="s">
        <v>2161</v>
      </c>
      <c r="F3514" s="30" t="s">
        <v>2161</v>
      </c>
      <c r="G3514" s="30" t="s">
        <v>2161</v>
      </c>
      <c r="H3514" s="30" t="s">
        <v>2161</v>
      </c>
      <c r="I3514" s="30">
        <v>0</v>
      </c>
      <c r="J3514" s="30">
        <v>0</v>
      </c>
      <c r="K3514" s="30">
        <v>0</v>
      </c>
      <c r="L3514" s="30">
        <v>0</v>
      </c>
      <c r="M3514" s="30">
        <v>0</v>
      </c>
      <c r="N3514" s="30">
        <v>0</v>
      </c>
      <c r="O3514" s="25" t="s">
        <v>5659</v>
      </c>
    </row>
    <row r="3515" spans="1:15" ht="60.6">
      <c r="A3515" s="21" t="s">
        <v>5657</v>
      </c>
      <c r="B3515" s="21" t="s">
        <v>5658</v>
      </c>
      <c r="C3515" s="21" t="s">
        <v>2258</v>
      </c>
      <c r="D3515" s="34" t="s">
        <v>2161</v>
      </c>
      <c r="E3515" s="34" t="s">
        <v>2161</v>
      </c>
      <c r="F3515" s="34" t="s">
        <v>2161</v>
      </c>
      <c r="G3515" s="34" t="s">
        <v>2161</v>
      </c>
      <c r="H3515" s="34" t="s">
        <v>2161</v>
      </c>
      <c r="I3515" s="34" t="s">
        <v>2161</v>
      </c>
      <c r="J3515" s="34" t="s">
        <v>2161</v>
      </c>
      <c r="K3515" s="34" t="s">
        <v>2161</v>
      </c>
      <c r="L3515" s="34" t="s">
        <v>2161</v>
      </c>
      <c r="M3515" s="34" t="s">
        <v>2161</v>
      </c>
      <c r="N3515" s="34" t="s">
        <v>2161</v>
      </c>
      <c r="O3515" s="25" t="s">
        <v>5659</v>
      </c>
    </row>
    <row r="3516" spans="1:15" ht="60.6">
      <c r="A3516" s="21" t="s">
        <v>5660</v>
      </c>
      <c r="B3516" s="21" t="s">
        <v>5661</v>
      </c>
      <c r="C3516" s="21" t="s">
        <v>2157</v>
      </c>
      <c r="D3516" s="30" t="s">
        <v>2158</v>
      </c>
      <c r="E3516" s="30" t="s">
        <v>2158</v>
      </c>
      <c r="F3516" s="30" t="s">
        <v>2158</v>
      </c>
      <c r="G3516" s="30" t="s">
        <v>2158</v>
      </c>
      <c r="H3516" s="30" t="s">
        <v>2158</v>
      </c>
      <c r="I3516" s="30" t="s">
        <v>2161</v>
      </c>
      <c r="J3516" s="30" t="s">
        <v>2161</v>
      </c>
      <c r="K3516" s="30" t="s">
        <v>2161</v>
      </c>
      <c r="L3516" s="30" t="s">
        <v>2161</v>
      </c>
      <c r="M3516" s="30" t="s">
        <v>2161</v>
      </c>
      <c r="N3516" s="30" t="s">
        <v>2161</v>
      </c>
      <c r="O3516" s="25" t="s">
        <v>5662</v>
      </c>
    </row>
    <row r="3517" spans="1:15" ht="60.6">
      <c r="A3517" s="21" t="s">
        <v>5660</v>
      </c>
      <c r="B3517" s="21" t="s">
        <v>5661</v>
      </c>
      <c r="C3517" s="21" t="s">
        <v>2257</v>
      </c>
      <c r="D3517" s="30" t="s">
        <v>1125</v>
      </c>
      <c r="E3517" s="30" t="s">
        <v>1125</v>
      </c>
      <c r="F3517" s="30" t="s">
        <v>1125</v>
      </c>
      <c r="G3517" s="30" t="s">
        <v>1125</v>
      </c>
      <c r="H3517" s="30" t="s">
        <v>1125</v>
      </c>
      <c r="I3517" s="30" t="s">
        <v>2161</v>
      </c>
      <c r="J3517" s="30" t="s">
        <v>2161</v>
      </c>
      <c r="K3517" s="30" t="s">
        <v>2161</v>
      </c>
      <c r="L3517" s="30" t="s">
        <v>2161</v>
      </c>
      <c r="M3517" s="30" t="s">
        <v>2161</v>
      </c>
      <c r="N3517" s="30" t="s">
        <v>2161</v>
      </c>
      <c r="O3517" s="25" t="s">
        <v>5662</v>
      </c>
    </row>
    <row r="3518" spans="1:15" ht="60.6">
      <c r="A3518" s="21" t="s">
        <v>5660</v>
      </c>
      <c r="B3518" s="21" t="s">
        <v>5661</v>
      </c>
      <c r="C3518" s="21" t="s">
        <v>2258</v>
      </c>
      <c r="D3518" s="34" t="s">
        <v>1125</v>
      </c>
      <c r="E3518" s="34" t="s">
        <v>1125</v>
      </c>
      <c r="F3518" s="34" t="s">
        <v>1125</v>
      </c>
      <c r="G3518" s="34" t="s">
        <v>1125</v>
      </c>
      <c r="H3518" s="34" t="s">
        <v>1125</v>
      </c>
      <c r="I3518" s="34" t="s">
        <v>2161</v>
      </c>
      <c r="J3518" s="34" t="s">
        <v>2161</v>
      </c>
      <c r="K3518" s="34" t="s">
        <v>2161</v>
      </c>
      <c r="L3518" s="34" t="s">
        <v>2161</v>
      </c>
      <c r="M3518" s="34" t="s">
        <v>2161</v>
      </c>
      <c r="N3518" s="34" t="s">
        <v>2161</v>
      </c>
      <c r="O3518" s="25" t="s">
        <v>5662</v>
      </c>
    </row>
    <row r="3519" spans="1:15" ht="60.6">
      <c r="A3519" s="21" t="s">
        <v>5663</v>
      </c>
      <c r="B3519" s="21" t="s">
        <v>5664</v>
      </c>
      <c r="C3519" s="21" t="s">
        <v>2157</v>
      </c>
      <c r="D3519" s="30" t="s">
        <v>2161</v>
      </c>
      <c r="E3519" s="30" t="s">
        <v>2161</v>
      </c>
      <c r="F3519" s="30" t="s">
        <v>2161</v>
      </c>
      <c r="G3519" s="30" t="s">
        <v>2161</v>
      </c>
      <c r="H3519" s="30" t="s">
        <v>2161</v>
      </c>
      <c r="I3519" s="30">
        <v>0</v>
      </c>
      <c r="J3519" s="30">
        <v>0</v>
      </c>
      <c r="K3519" s="30">
        <v>0</v>
      </c>
      <c r="L3519" s="30">
        <v>0</v>
      </c>
      <c r="M3519" s="30">
        <v>0</v>
      </c>
      <c r="N3519" s="30">
        <v>0</v>
      </c>
      <c r="O3519" s="25" t="s">
        <v>5665</v>
      </c>
    </row>
    <row r="3520" spans="1:15" ht="60.6">
      <c r="A3520" s="21" t="s">
        <v>5663</v>
      </c>
      <c r="B3520" s="21" t="s">
        <v>5664</v>
      </c>
      <c r="C3520" s="21" t="s">
        <v>2257</v>
      </c>
      <c r="D3520" s="30" t="s">
        <v>2161</v>
      </c>
      <c r="E3520" s="30" t="s">
        <v>2161</v>
      </c>
      <c r="F3520" s="30" t="s">
        <v>2161</v>
      </c>
      <c r="G3520" s="30" t="s">
        <v>2161</v>
      </c>
      <c r="H3520" s="30" t="s">
        <v>2161</v>
      </c>
      <c r="I3520" s="30">
        <v>0</v>
      </c>
      <c r="J3520" s="30">
        <v>0</v>
      </c>
      <c r="K3520" s="30">
        <v>0</v>
      </c>
      <c r="L3520" s="30">
        <v>0</v>
      </c>
      <c r="M3520" s="30">
        <v>0</v>
      </c>
      <c r="N3520" s="30">
        <v>0</v>
      </c>
      <c r="O3520" s="25" t="s">
        <v>5665</v>
      </c>
    </row>
    <row r="3521" spans="1:15" ht="60.6">
      <c r="A3521" s="21" t="s">
        <v>5663</v>
      </c>
      <c r="B3521" s="21" t="s">
        <v>5664</v>
      </c>
      <c r="C3521" s="21" t="s">
        <v>2258</v>
      </c>
      <c r="D3521" s="34" t="s">
        <v>2161</v>
      </c>
      <c r="E3521" s="34" t="s">
        <v>2161</v>
      </c>
      <c r="F3521" s="34" t="s">
        <v>2161</v>
      </c>
      <c r="G3521" s="34" t="s">
        <v>2161</v>
      </c>
      <c r="H3521" s="34" t="s">
        <v>2161</v>
      </c>
      <c r="I3521" s="34" t="s">
        <v>2161</v>
      </c>
      <c r="J3521" s="34" t="s">
        <v>2161</v>
      </c>
      <c r="K3521" s="34" t="s">
        <v>2161</v>
      </c>
      <c r="L3521" s="34" t="s">
        <v>2161</v>
      </c>
      <c r="M3521" s="34" t="s">
        <v>2161</v>
      </c>
      <c r="N3521" s="34" t="s">
        <v>2161</v>
      </c>
      <c r="O3521" s="25" t="s">
        <v>5665</v>
      </c>
    </row>
    <row r="3522" spans="1:15" ht="75.599999999999994">
      <c r="A3522" s="21" t="s">
        <v>5666</v>
      </c>
      <c r="B3522" s="21" t="s">
        <v>5667</v>
      </c>
      <c r="C3522" s="21" t="s">
        <v>2157</v>
      </c>
      <c r="D3522" s="30" t="s">
        <v>2158</v>
      </c>
      <c r="E3522" s="30">
        <v>0</v>
      </c>
      <c r="F3522" s="30">
        <v>0</v>
      </c>
      <c r="G3522" s="30">
        <v>0</v>
      </c>
      <c r="H3522" s="30">
        <v>0</v>
      </c>
      <c r="I3522" s="30" t="s">
        <v>1125</v>
      </c>
      <c r="J3522" s="30" t="s">
        <v>1125</v>
      </c>
      <c r="K3522" s="30" t="s">
        <v>1125</v>
      </c>
      <c r="L3522" s="30" t="s">
        <v>1125</v>
      </c>
      <c r="M3522" s="30">
        <v>0</v>
      </c>
      <c r="N3522" s="30" t="s">
        <v>1125</v>
      </c>
      <c r="O3522" s="25"/>
    </row>
    <row r="3523" spans="1:15" ht="75.599999999999994">
      <c r="A3523" s="21" t="s">
        <v>5666</v>
      </c>
      <c r="B3523" s="21" t="s">
        <v>5667</v>
      </c>
      <c r="C3523" s="21" t="s">
        <v>2257</v>
      </c>
      <c r="D3523" s="30" t="s">
        <v>1125</v>
      </c>
      <c r="E3523" s="30">
        <v>0</v>
      </c>
      <c r="F3523" s="30">
        <v>0</v>
      </c>
      <c r="G3523" s="30">
        <v>0</v>
      </c>
      <c r="H3523" s="30">
        <v>0</v>
      </c>
      <c r="I3523" s="30" t="s">
        <v>1125</v>
      </c>
      <c r="J3523" s="30" t="s">
        <v>1125</v>
      </c>
      <c r="K3523" s="30" t="s">
        <v>1125</v>
      </c>
      <c r="L3523" s="30" t="s">
        <v>1125</v>
      </c>
      <c r="M3523" s="30">
        <v>0</v>
      </c>
      <c r="N3523" s="30" t="s">
        <v>1125</v>
      </c>
      <c r="O3523" s="25"/>
    </row>
    <row r="3524" spans="1:15" ht="75.599999999999994">
      <c r="A3524" s="21" t="s">
        <v>5666</v>
      </c>
      <c r="B3524" s="21" t="s">
        <v>5667</v>
      </c>
      <c r="C3524" s="21" t="s">
        <v>2258</v>
      </c>
      <c r="D3524" s="34" t="s">
        <v>1125</v>
      </c>
      <c r="E3524" s="34" t="s">
        <v>2161</v>
      </c>
      <c r="F3524" s="34" t="s">
        <v>2161</v>
      </c>
      <c r="G3524" s="34" t="s">
        <v>2161</v>
      </c>
      <c r="H3524" s="34" t="s">
        <v>2161</v>
      </c>
      <c r="I3524" s="34" t="s">
        <v>1125</v>
      </c>
      <c r="J3524" s="34" t="s">
        <v>1125</v>
      </c>
      <c r="K3524" s="34" t="s">
        <v>1125</v>
      </c>
      <c r="L3524" s="34" t="s">
        <v>1125</v>
      </c>
      <c r="M3524" s="34" t="s">
        <v>2161</v>
      </c>
      <c r="N3524" s="34" t="s">
        <v>1125</v>
      </c>
      <c r="O3524" s="25"/>
    </row>
    <row r="3525" spans="1:15" ht="60.6">
      <c r="A3525" s="21" t="s">
        <v>5668</v>
      </c>
      <c r="B3525" s="21" t="s">
        <v>5669</v>
      </c>
      <c r="C3525" s="21" t="s">
        <v>2157</v>
      </c>
      <c r="D3525" s="30" t="s">
        <v>2161</v>
      </c>
      <c r="E3525" s="30" t="s">
        <v>2161</v>
      </c>
      <c r="F3525" s="30" t="s">
        <v>2161</v>
      </c>
      <c r="G3525" s="30" t="s">
        <v>2161</v>
      </c>
      <c r="H3525" s="30" t="s">
        <v>2161</v>
      </c>
      <c r="I3525" s="30">
        <v>0</v>
      </c>
      <c r="J3525" s="30">
        <v>0</v>
      </c>
      <c r="K3525" s="30">
        <v>0</v>
      </c>
      <c r="L3525" s="30">
        <v>0</v>
      </c>
      <c r="M3525" s="30">
        <v>0</v>
      </c>
      <c r="N3525" s="30">
        <v>0</v>
      </c>
      <c r="O3525" s="25" t="s">
        <v>5670</v>
      </c>
    </row>
    <row r="3526" spans="1:15" ht="60.6">
      <c r="A3526" s="21" t="s">
        <v>5668</v>
      </c>
      <c r="B3526" s="21" t="s">
        <v>5669</v>
      </c>
      <c r="C3526" s="21" t="s">
        <v>2257</v>
      </c>
      <c r="D3526" s="30" t="s">
        <v>2161</v>
      </c>
      <c r="E3526" s="30" t="s">
        <v>2161</v>
      </c>
      <c r="F3526" s="30" t="s">
        <v>2161</v>
      </c>
      <c r="G3526" s="30" t="s">
        <v>2161</v>
      </c>
      <c r="H3526" s="30" t="s">
        <v>2161</v>
      </c>
      <c r="I3526" s="30">
        <v>0</v>
      </c>
      <c r="J3526" s="30">
        <v>0</v>
      </c>
      <c r="K3526" s="30">
        <v>0</v>
      </c>
      <c r="L3526" s="30">
        <v>0</v>
      </c>
      <c r="M3526" s="30">
        <v>0</v>
      </c>
      <c r="N3526" s="30">
        <v>0</v>
      </c>
      <c r="O3526" s="25" t="s">
        <v>5670</v>
      </c>
    </row>
    <row r="3527" spans="1:15" ht="60.6">
      <c r="A3527" s="21" t="s">
        <v>5668</v>
      </c>
      <c r="B3527" s="21" t="s">
        <v>5669</v>
      </c>
      <c r="C3527" s="21" t="s">
        <v>2258</v>
      </c>
      <c r="D3527" s="34" t="s">
        <v>2161</v>
      </c>
      <c r="E3527" s="34" t="s">
        <v>2161</v>
      </c>
      <c r="F3527" s="34" t="s">
        <v>2161</v>
      </c>
      <c r="G3527" s="34" t="s">
        <v>2161</v>
      </c>
      <c r="H3527" s="34" t="s">
        <v>2161</v>
      </c>
      <c r="I3527" s="34" t="s">
        <v>2161</v>
      </c>
      <c r="J3527" s="34" t="s">
        <v>2161</v>
      </c>
      <c r="K3527" s="34" t="s">
        <v>2161</v>
      </c>
      <c r="L3527" s="34" t="s">
        <v>2161</v>
      </c>
      <c r="M3527" s="34" t="s">
        <v>2161</v>
      </c>
      <c r="N3527" s="34" t="s">
        <v>2161</v>
      </c>
      <c r="O3527" s="25" t="s">
        <v>5670</v>
      </c>
    </row>
    <row r="3528" spans="1:15" ht="60.6">
      <c r="A3528" s="21" t="s">
        <v>5671</v>
      </c>
      <c r="B3528" s="21" t="s">
        <v>5672</v>
      </c>
      <c r="C3528" s="21" t="s">
        <v>2157</v>
      </c>
      <c r="D3528" s="30" t="s">
        <v>2158</v>
      </c>
      <c r="E3528" s="30">
        <v>0</v>
      </c>
      <c r="F3528" s="30">
        <v>0</v>
      </c>
      <c r="G3528" s="30">
        <v>0</v>
      </c>
      <c r="H3528" s="30">
        <v>0</v>
      </c>
      <c r="I3528" s="30" t="s">
        <v>2161</v>
      </c>
      <c r="J3528" s="30" t="s">
        <v>2161</v>
      </c>
      <c r="K3528" s="30" t="s">
        <v>2161</v>
      </c>
      <c r="L3528" s="30" t="s">
        <v>2161</v>
      </c>
      <c r="M3528" s="30" t="s">
        <v>2161</v>
      </c>
      <c r="N3528" s="30" t="s">
        <v>2161</v>
      </c>
      <c r="O3528" s="25" t="s">
        <v>5673</v>
      </c>
    </row>
    <row r="3529" spans="1:15" ht="60.6">
      <c r="A3529" s="21" t="s">
        <v>5671</v>
      </c>
      <c r="B3529" s="21" t="s">
        <v>5672</v>
      </c>
      <c r="C3529" s="21" t="s">
        <v>2257</v>
      </c>
      <c r="D3529" s="30" t="s">
        <v>1125</v>
      </c>
      <c r="E3529" s="30">
        <v>0</v>
      </c>
      <c r="F3529" s="30">
        <v>0</v>
      </c>
      <c r="G3529" s="30">
        <v>0</v>
      </c>
      <c r="H3529" s="30">
        <v>0</v>
      </c>
      <c r="I3529" s="30" t="s">
        <v>2161</v>
      </c>
      <c r="J3529" s="30" t="s">
        <v>2161</v>
      </c>
      <c r="K3529" s="30" t="s">
        <v>2161</v>
      </c>
      <c r="L3529" s="30" t="s">
        <v>2161</v>
      </c>
      <c r="M3529" s="30" t="s">
        <v>2161</v>
      </c>
      <c r="N3529" s="30" t="s">
        <v>2161</v>
      </c>
      <c r="O3529" s="25" t="s">
        <v>5673</v>
      </c>
    </row>
    <row r="3530" spans="1:15" ht="60.6">
      <c r="A3530" s="21" t="s">
        <v>5671</v>
      </c>
      <c r="B3530" s="21" t="s">
        <v>5672</v>
      </c>
      <c r="C3530" s="21" t="s">
        <v>2258</v>
      </c>
      <c r="D3530" s="34" t="s">
        <v>1125</v>
      </c>
      <c r="E3530" s="34" t="s">
        <v>2161</v>
      </c>
      <c r="F3530" s="34" t="s">
        <v>2161</v>
      </c>
      <c r="G3530" s="34" t="s">
        <v>2161</v>
      </c>
      <c r="H3530" s="34" t="s">
        <v>2161</v>
      </c>
      <c r="I3530" s="34" t="s">
        <v>2161</v>
      </c>
      <c r="J3530" s="34" t="s">
        <v>2161</v>
      </c>
      <c r="K3530" s="34" t="s">
        <v>2161</v>
      </c>
      <c r="L3530" s="34" t="s">
        <v>2161</v>
      </c>
      <c r="M3530" s="34" t="s">
        <v>2161</v>
      </c>
      <c r="N3530" s="34" t="s">
        <v>2161</v>
      </c>
      <c r="O3530" s="25" t="s">
        <v>5673</v>
      </c>
    </row>
    <row r="3531" spans="1:15" ht="60.6">
      <c r="A3531" s="21" t="s">
        <v>5674</v>
      </c>
      <c r="B3531" s="21" t="s">
        <v>5675</v>
      </c>
      <c r="C3531" s="21" t="s">
        <v>2157</v>
      </c>
      <c r="D3531" s="30" t="s">
        <v>2161</v>
      </c>
      <c r="E3531" s="30" t="s">
        <v>2161</v>
      </c>
      <c r="F3531" s="30" t="s">
        <v>2161</v>
      </c>
      <c r="G3531" s="30" t="s">
        <v>2161</v>
      </c>
      <c r="H3531" s="30" t="s">
        <v>2161</v>
      </c>
      <c r="I3531" s="30">
        <v>0</v>
      </c>
      <c r="J3531" s="30">
        <v>0</v>
      </c>
      <c r="K3531" s="30">
        <v>0</v>
      </c>
      <c r="L3531" s="30" t="s">
        <v>2158</v>
      </c>
      <c r="M3531" s="30" t="s">
        <v>2158</v>
      </c>
      <c r="N3531" s="30" t="s">
        <v>2158</v>
      </c>
      <c r="O3531" s="25" t="s">
        <v>5676</v>
      </c>
    </row>
    <row r="3532" spans="1:15" ht="60.6">
      <c r="A3532" s="21" t="s">
        <v>5674</v>
      </c>
      <c r="B3532" s="21" t="s">
        <v>5675</v>
      </c>
      <c r="C3532" s="21" t="s">
        <v>2257</v>
      </c>
      <c r="D3532" s="30" t="s">
        <v>2161</v>
      </c>
      <c r="E3532" s="30" t="s">
        <v>2161</v>
      </c>
      <c r="F3532" s="30" t="s">
        <v>2161</v>
      </c>
      <c r="G3532" s="30" t="s">
        <v>2161</v>
      </c>
      <c r="H3532" s="30" t="s">
        <v>2161</v>
      </c>
      <c r="I3532" s="30">
        <v>0</v>
      </c>
      <c r="J3532" s="30">
        <v>0</v>
      </c>
      <c r="K3532" s="30">
        <v>0</v>
      </c>
      <c r="L3532" s="30" t="s">
        <v>1125</v>
      </c>
      <c r="M3532" s="30" t="s">
        <v>1125</v>
      </c>
      <c r="N3532" s="30" t="s">
        <v>1125</v>
      </c>
      <c r="O3532" s="25" t="s">
        <v>5676</v>
      </c>
    </row>
    <row r="3533" spans="1:15" ht="60.6">
      <c r="A3533" s="21" t="s">
        <v>5674</v>
      </c>
      <c r="B3533" s="21" t="s">
        <v>5675</v>
      </c>
      <c r="C3533" s="21" t="s">
        <v>2258</v>
      </c>
      <c r="D3533" s="34" t="s">
        <v>2161</v>
      </c>
      <c r="E3533" s="34" t="s">
        <v>2161</v>
      </c>
      <c r="F3533" s="34" t="s">
        <v>2161</v>
      </c>
      <c r="G3533" s="34" t="s">
        <v>2161</v>
      </c>
      <c r="H3533" s="34" t="s">
        <v>2161</v>
      </c>
      <c r="I3533" s="34" t="s">
        <v>2161</v>
      </c>
      <c r="J3533" s="34" t="s">
        <v>2161</v>
      </c>
      <c r="K3533" s="34" t="s">
        <v>2161</v>
      </c>
      <c r="L3533" s="34" t="s">
        <v>1125</v>
      </c>
      <c r="M3533" s="34" t="s">
        <v>1125</v>
      </c>
      <c r="N3533" s="34" t="s">
        <v>1125</v>
      </c>
      <c r="O3533" s="25" t="s">
        <v>5676</v>
      </c>
    </row>
    <row r="3534" spans="1:15" ht="60.6">
      <c r="A3534" s="21" t="s">
        <v>5677</v>
      </c>
      <c r="B3534" s="21" t="s">
        <v>5678</v>
      </c>
      <c r="C3534" s="21" t="s">
        <v>2157</v>
      </c>
      <c r="D3534" s="30" t="s">
        <v>2161</v>
      </c>
      <c r="E3534" s="30" t="s">
        <v>2161</v>
      </c>
      <c r="F3534" s="30" t="s">
        <v>2161</v>
      </c>
      <c r="G3534" s="30" t="s">
        <v>2161</v>
      </c>
      <c r="H3534" s="30" t="s">
        <v>2161</v>
      </c>
      <c r="I3534" s="30">
        <v>0</v>
      </c>
      <c r="J3534" s="30">
        <v>0</v>
      </c>
      <c r="K3534" s="30">
        <v>0</v>
      </c>
      <c r="L3534" s="30">
        <v>0</v>
      </c>
      <c r="M3534" s="30">
        <v>0</v>
      </c>
      <c r="N3534" s="30">
        <v>0</v>
      </c>
      <c r="O3534" s="25" t="s">
        <v>5679</v>
      </c>
    </row>
    <row r="3535" spans="1:15" ht="60.6">
      <c r="A3535" s="21" t="s">
        <v>5677</v>
      </c>
      <c r="B3535" s="21" t="s">
        <v>5678</v>
      </c>
      <c r="C3535" s="21" t="s">
        <v>2257</v>
      </c>
      <c r="D3535" s="30" t="s">
        <v>2161</v>
      </c>
      <c r="E3535" s="30" t="s">
        <v>2161</v>
      </c>
      <c r="F3535" s="30" t="s">
        <v>2161</v>
      </c>
      <c r="G3535" s="30" t="s">
        <v>2161</v>
      </c>
      <c r="H3535" s="30" t="s">
        <v>2161</v>
      </c>
      <c r="I3535" s="30">
        <v>0</v>
      </c>
      <c r="J3535" s="30">
        <v>0</v>
      </c>
      <c r="K3535" s="30">
        <v>0</v>
      </c>
      <c r="L3535" s="30">
        <v>0</v>
      </c>
      <c r="M3535" s="30">
        <v>0</v>
      </c>
      <c r="N3535" s="30">
        <v>0</v>
      </c>
      <c r="O3535" s="25" t="s">
        <v>5679</v>
      </c>
    </row>
    <row r="3536" spans="1:15" ht="60.6">
      <c r="A3536" s="21" t="s">
        <v>5677</v>
      </c>
      <c r="B3536" s="21" t="s">
        <v>5678</v>
      </c>
      <c r="C3536" s="21" t="s">
        <v>2258</v>
      </c>
      <c r="D3536" s="34" t="s">
        <v>2161</v>
      </c>
      <c r="E3536" s="34" t="s">
        <v>2161</v>
      </c>
      <c r="F3536" s="34" t="s">
        <v>2161</v>
      </c>
      <c r="G3536" s="34" t="s">
        <v>2161</v>
      </c>
      <c r="H3536" s="34" t="s">
        <v>2161</v>
      </c>
      <c r="I3536" s="34" t="s">
        <v>2161</v>
      </c>
      <c r="J3536" s="34" t="s">
        <v>2161</v>
      </c>
      <c r="K3536" s="34" t="s">
        <v>2161</v>
      </c>
      <c r="L3536" s="34" t="s">
        <v>2161</v>
      </c>
      <c r="M3536" s="34" t="s">
        <v>2161</v>
      </c>
      <c r="N3536" s="34" t="s">
        <v>2161</v>
      </c>
      <c r="O3536" s="25" t="s">
        <v>5679</v>
      </c>
    </row>
    <row r="3537" spans="1:15" ht="75.599999999999994">
      <c r="A3537" s="21" t="s">
        <v>5680</v>
      </c>
      <c r="B3537" s="21" t="s">
        <v>5681</v>
      </c>
      <c r="C3537" s="21" t="s">
        <v>2157</v>
      </c>
      <c r="D3537" s="30" t="s">
        <v>2161</v>
      </c>
      <c r="E3537" s="30" t="s">
        <v>2161</v>
      </c>
      <c r="F3537" s="30" t="s">
        <v>2161</v>
      </c>
      <c r="G3537" s="30" t="s">
        <v>2161</v>
      </c>
      <c r="H3537" s="30" t="s">
        <v>2161</v>
      </c>
      <c r="I3537" s="30">
        <v>0</v>
      </c>
      <c r="J3537" s="30">
        <v>0</v>
      </c>
      <c r="K3537" s="30">
        <v>0</v>
      </c>
      <c r="L3537" s="30">
        <v>0</v>
      </c>
      <c r="M3537" s="30">
        <v>0</v>
      </c>
      <c r="N3537" s="30">
        <v>0</v>
      </c>
      <c r="O3537" s="25" t="s">
        <v>5682</v>
      </c>
    </row>
    <row r="3538" spans="1:15" ht="75.599999999999994">
      <c r="A3538" s="21" t="s">
        <v>5680</v>
      </c>
      <c r="B3538" s="21" t="s">
        <v>5681</v>
      </c>
      <c r="C3538" s="21" t="s">
        <v>2257</v>
      </c>
      <c r="D3538" s="30" t="s">
        <v>2161</v>
      </c>
      <c r="E3538" s="30" t="s">
        <v>2161</v>
      </c>
      <c r="F3538" s="30" t="s">
        <v>2161</v>
      </c>
      <c r="G3538" s="30" t="s">
        <v>2161</v>
      </c>
      <c r="H3538" s="30" t="s">
        <v>2161</v>
      </c>
      <c r="I3538" s="30">
        <v>0</v>
      </c>
      <c r="J3538" s="30">
        <v>0</v>
      </c>
      <c r="K3538" s="30">
        <v>0</v>
      </c>
      <c r="L3538" s="30">
        <v>0</v>
      </c>
      <c r="M3538" s="30">
        <v>0</v>
      </c>
      <c r="N3538" s="30">
        <v>0</v>
      </c>
      <c r="O3538" s="25" t="s">
        <v>5682</v>
      </c>
    </row>
    <row r="3539" spans="1:15" ht="75.599999999999994">
      <c r="A3539" s="21" t="s">
        <v>5680</v>
      </c>
      <c r="B3539" s="21" t="s">
        <v>5681</v>
      </c>
      <c r="C3539" s="21" t="s">
        <v>2258</v>
      </c>
      <c r="D3539" s="34" t="s">
        <v>2161</v>
      </c>
      <c r="E3539" s="34" t="s">
        <v>2161</v>
      </c>
      <c r="F3539" s="34" t="s">
        <v>2161</v>
      </c>
      <c r="G3539" s="34" t="s">
        <v>2161</v>
      </c>
      <c r="H3539" s="34" t="s">
        <v>2161</v>
      </c>
      <c r="I3539" s="34" t="s">
        <v>2161</v>
      </c>
      <c r="J3539" s="34" t="s">
        <v>2161</v>
      </c>
      <c r="K3539" s="34" t="s">
        <v>2161</v>
      </c>
      <c r="L3539" s="34" t="s">
        <v>2161</v>
      </c>
      <c r="M3539" s="34" t="s">
        <v>2161</v>
      </c>
      <c r="N3539" s="34" t="s">
        <v>2161</v>
      </c>
      <c r="O3539" s="25" t="s">
        <v>5682</v>
      </c>
    </row>
    <row r="3540" spans="1:15" ht="60.6">
      <c r="A3540" s="21" t="s">
        <v>5683</v>
      </c>
      <c r="B3540" s="21" t="s">
        <v>5684</v>
      </c>
      <c r="C3540" s="21" t="s">
        <v>2157</v>
      </c>
      <c r="D3540" s="30" t="s">
        <v>2161</v>
      </c>
      <c r="E3540" s="30" t="s">
        <v>2161</v>
      </c>
      <c r="F3540" s="30" t="s">
        <v>2161</v>
      </c>
      <c r="G3540" s="30" t="s">
        <v>2161</v>
      </c>
      <c r="H3540" s="30" t="s">
        <v>2161</v>
      </c>
      <c r="I3540" s="30">
        <v>0</v>
      </c>
      <c r="J3540" s="30">
        <v>0</v>
      </c>
      <c r="K3540" s="30">
        <v>0</v>
      </c>
      <c r="L3540" s="30">
        <v>0</v>
      </c>
      <c r="M3540" s="30">
        <v>0</v>
      </c>
      <c r="N3540" s="30">
        <v>0</v>
      </c>
      <c r="O3540" s="25" t="s">
        <v>5685</v>
      </c>
    </row>
    <row r="3541" spans="1:15" ht="60.6">
      <c r="A3541" s="21" t="s">
        <v>5683</v>
      </c>
      <c r="B3541" s="21" t="s">
        <v>5684</v>
      </c>
      <c r="C3541" s="21" t="s">
        <v>2257</v>
      </c>
      <c r="D3541" s="30" t="s">
        <v>2161</v>
      </c>
      <c r="E3541" s="30" t="s">
        <v>2161</v>
      </c>
      <c r="F3541" s="30" t="s">
        <v>2161</v>
      </c>
      <c r="G3541" s="30" t="s">
        <v>2161</v>
      </c>
      <c r="H3541" s="30" t="s">
        <v>2161</v>
      </c>
      <c r="I3541" s="30">
        <v>0</v>
      </c>
      <c r="J3541" s="30">
        <v>0</v>
      </c>
      <c r="K3541" s="30">
        <v>0</v>
      </c>
      <c r="L3541" s="30">
        <v>0</v>
      </c>
      <c r="M3541" s="30">
        <v>0</v>
      </c>
      <c r="N3541" s="30">
        <v>0</v>
      </c>
      <c r="O3541" s="25" t="s">
        <v>5685</v>
      </c>
    </row>
    <row r="3542" spans="1:15" ht="60.6">
      <c r="A3542" s="21" t="s">
        <v>5683</v>
      </c>
      <c r="B3542" s="21" t="s">
        <v>5684</v>
      </c>
      <c r="C3542" s="21" t="s">
        <v>2258</v>
      </c>
      <c r="D3542" s="34" t="s">
        <v>2161</v>
      </c>
      <c r="E3542" s="34" t="s">
        <v>2161</v>
      </c>
      <c r="F3542" s="34" t="s">
        <v>2161</v>
      </c>
      <c r="G3542" s="34" t="s">
        <v>2161</v>
      </c>
      <c r="H3542" s="34" t="s">
        <v>2161</v>
      </c>
      <c r="I3542" s="34" t="s">
        <v>2161</v>
      </c>
      <c r="J3542" s="34" t="s">
        <v>2161</v>
      </c>
      <c r="K3542" s="34" t="s">
        <v>2161</v>
      </c>
      <c r="L3542" s="34" t="s">
        <v>2161</v>
      </c>
      <c r="M3542" s="34" t="s">
        <v>2161</v>
      </c>
      <c r="N3542" s="34" t="s">
        <v>2161</v>
      </c>
      <c r="O3542" s="25" t="s">
        <v>5685</v>
      </c>
    </row>
    <row r="3543" spans="1:15" ht="60.6">
      <c r="A3543" s="21" t="s">
        <v>5686</v>
      </c>
      <c r="B3543" s="21" t="s">
        <v>5687</v>
      </c>
      <c r="C3543" s="21" t="s">
        <v>2157</v>
      </c>
      <c r="D3543" s="30" t="s">
        <v>2161</v>
      </c>
      <c r="E3543" s="30" t="s">
        <v>2161</v>
      </c>
      <c r="F3543" s="30" t="s">
        <v>2161</v>
      </c>
      <c r="G3543" s="30" t="s">
        <v>2161</v>
      </c>
      <c r="H3543" s="30" t="s">
        <v>2161</v>
      </c>
      <c r="I3543" s="30">
        <v>0</v>
      </c>
      <c r="J3543" s="30">
        <v>0</v>
      </c>
      <c r="K3543" s="30" t="s">
        <v>2158</v>
      </c>
      <c r="L3543" s="30">
        <v>197</v>
      </c>
      <c r="M3543" s="30">
        <v>29</v>
      </c>
      <c r="N3543" s="30" t="s">
        <v>2158</v>
      </c>
      <c r="O3543" s="25" t="s">
        <v>5688</v>
      </c>
    </row>
    <row r="3544" spans="1:15" ht="60.6">
      <c r="A3544" s="21" t="s">
        <v>5686</v>
      </c>
      <c r="B3544" s="21" t="s">
        <v>5687</v>
      </c>
      <c r="C3544" s="21" t="s">
        <v>2257</v>
      </c>
      <c r="D3544" s="30" t="s">
        <v>2161</v>
      </c>
      <c r="E3544" s="30" t="s">
        <v>2161</v>
      </c>
      <c r="F3544" s="30" t="s">
        <v>2161</v>
      </c>
      <c r="G3544" s="30" t="s">
        <v>2161</v>
      </c>
      <c r="H3544" s="30" t="s">
        <v>2161</v>
      </c>
      <c r="I3544" s="30">
        <v>0</v>
      </c>
      <c r="J3544" s="30">
        <v>0</v>
      </c>
      <c r="K3544" s="30" t="s">
        <v>1125</v>
      </c>
      <c r="L3544" s="30">
        <v>3000</v>
      </c>
      <c r="M3544" s="30" t="s">
        <v>5689</v>
      </c>
      <c r="N3544" s="30" t="s">
        <v>1125</v>
      </c>
      <c r="O3544" s="25" t="s">
        <v>5688</v>
      </c>
    </row>
    <row r="3545" spans="1:15" ht="60.6">
      <c r="A3545" s="21" t="s">
        <v>5686</v>
      </c>
      <c r="B3545" s="21" t="s">
        <v>5687</v>
      </c>
      <c r="C3545" s="21" t="s">
        <v>2258</v>
      </c>
      <c r="D3545" s="34" t="s">
        <v>2161</v>
      </c>
      <c r="E3545" s="34" t="s">
        <v>2161</v>
      </c>
      <c r="F3545" s="34" t="s">
        <v>2161</v>
      </c>
      <c r="G3545" s="34" t="s">
        <v>2161</v>
      </c>
      <c r="H3545" s="34" t="s">
        <v>2161</v>
      </c>
      <c r="I3545" s="34" t="s">
        <v>2161</v>
      </c>
      <c r="J3545" s="34" t="s">
        <v>2161</v>
      </c>
      <c r="K3545" s="34" t="s">
        <v>1125</v>
      </c>
      <c r="L3545" s="34">
        <v>65.67</v>
      </c>
      <c r="M3545" s="34">
        <v>65.61</v>
      </c>
      <c r="N3545" s="34" t="s">
        <v>1125</v>
      </c>
      <c r="O3545" s="25" t="s">
        <v>5688</v>
      </c>
    </row>
    <row r="3546" spans="1:15" ht="30.6">
      <c r="A3546" s="21" t="s">
        <v>5690</v>
      </c>
      <c r="B3546" s="21" t="s">
        <v>5691</v>
      </c>
      <c r="C3546" s="21" t="s">
        <v>2157</v>
      </c>
      <c r="D3546" s="30">
        <v>0</v>
      </c>
      <c r="E3546" s="30">
        <v>0</v>
      </c>
      <c r="F3546" s="30">
        <v>0</v>
      </c>
      <c r="G3546" s="30">
        <v>0</v>
      </c>
      <c r="H3546" s="30">
        <v>0</v>
      </c>
      <c r="I3546" s="30">
        <v>0</v>
      </c>
      <c r="J3546" s="30">
        <v>0</v>
      </c>
      <c r="K3546" s="30">
        <v>0</v>
      </c>
      <c r="L3546" s="30">
        <v>0</v>
      </c>
      <c r="M3546" s="30">
        <v>0</v>
      </c>
      <c r="N3546" s="30">
        <v>0</v>
      </c>
      <c r="O3546" s="25"/>
    </row>
    <row r="3547" spans="1:15" ht="30.6">
      <c r="A3547" s="21" t="s">
        <v>5690</v>
      </c>
      <c r="B3547" s="21" t="s">
        <v>5691</v>
      </c>
      <c r="C3547" s="21" t="s">
        <v>2257</v>
      </c>
      <c r="D3547" s="30">
        <v>0</v>
      </c>
      <c r="E3547" s="30">
        <v>0</v>
      </c>
      <c r="F3547" s="30">
        <v>0</v>
      </c>
      <c r="G3547" s="30">
        <v>0</v>
      </c>
      <c r="H3547" s="30">
        <v>0</v>
      </c>
      <c r="I3547" s="30">
        <v>0</v>
      </c>
      <c r="J3547" s="30">
        <v>0</v>
      </c>
      <c r="K3547" s="30">
        <v>0</v>
      </c>
      <c r="L3547" s="30">
        <v>0</v>
      </c>
      <c r="M3547" s="30">
        <v>0</v>
      </c>
      <c r="N3547" s="30">
        <v>0</v>
      </c>
      <c r="O3547" s="25"/>
    </row>
    <row r="3548" spans="1:15" ht="30.6">
      <c r="A3548" s="21" t="s">
        <v>5690</v>
      </c>
      <c r="B3548" s="21" t="s">
        <v>5691</v>
      </c>
      <c r="C3548" s="21" t="s">
        <v>2258</v>
      </c>
      <c r="D3548" s="34" t="s">
        <v>2161</v>
      </c>
      <c r="E3548" s="34" t="s">
        <v>2161</v>
      </c>
      <c r="F3548" s="34" t="s">
        <v>2161</v>
      </c>
      <c r="G3548" s="34" t="s">
        <v>2161</v>
      </c>
      <c r="H3548" s="34" t="s">
        <v>2161</v>
      </c>
      <c r="I3548" s="34" t="s">
        <v>2161</v>
      </c>
      <c r="J3548" s="34" t="s">
        <v>2161</v>
      </c>
      <c r="K3548" s="34" t="s">
        <v>2161</v>
      </c>
      <c r="L3548" s="34" t="s">
        <v>2161</v>
      </c>
      <c r="M3548" s="34" t="s">
        <v>2161</v>
      </c>
      <c r="N3548" s="34" t="s">
        <v>2161</v>
      </c>
      <c r="O3548" s="25"/>
    </row>
    <row r="3549" spans="1:15" ht="15.6">
      <c r="A3549" s="21" t="s">
        <v>5692</v>
      </c>
      <c r="B3549" s="21" t="s">
        <v>5693</v>
      </c>
      <c r="C3549" s="21" t="s">
        <v>2157</v>
      </c>
      <c r="D3549" s="30">
        <v>0</v>
      </c>
      <c r="E3549" s="30">
        <v>0</v>
      </c>
      <c r="F3549" s="30">
        <v>0</v>
      </c>
      <c r="G3549" s="30">
        <v>0</v>
      </c>
      <c r="H3549" s="30">
        <v>0</v>
      </c>
      <c r="I3549" s="30">
        <v>0</v>
      </c>
      <c r="J3549" s="30">
        <v>0</v>
      </c>
      <c r="K3549" s="30">
        <v>0</v>
      </c>
      <c r="L3549" s="30">
        <v>0</v>
      </c>
      <c r="M3549" s="30">
        <v>0</v>
      </c>
      <c r="N3549" s="30">
        <v>0</v>
      </c>
      <c r="O3549" s="25"/>
    </row>
    <row r="3550" spans="1:15" ht="15.6">
      <c r="A3550" s="21" t="s">
        <v>5692</v>
      </c>
      <c r="B3550" s="21" t="s">
        <v>5693</v>
      </c>
      <c r="C3550" s="21" t="s">
        <v>2257</v>
      </c>
      <c r="D3550" s="30">
        <v>0</v>
      </c>
      <c r="E3550" s="30">
        <v>0</v>
      </c>
      <c r="F3550" s="30">
        <v>0</v>
      </c>
      <c r="G3550" s="30">
        <v>0</v>
      </c>
      <c r="H3550" s="30">
        <v>0</v>
      </c>
      <c r="I3550" s="30">
        <v>0</v>
      </c>
      <c r="J3550" s="30">
        <v>0</v>
      </c>
      <c r="K3550" s="30">
        <v>0</v>
      </c>
      <c r="L3550" s="30">
        <v>0</v>
      </c>
      <c r="M3550" s="30">
        <v>0</v>
      </c>
      <c r="N3550" s="30">
        <v>0</v>
      </c>
      <c r="O3550" s="25"/>
    </row>
    <row r="3551" spans="1:15" ht="15.6">
      <c r="A3551" s="21" t="s">
        <v>5692</v>
      </c>
      <c r="B3551" s="21" t="s">
        <v>5693</v>
      </c>
      <c r="C3551" s="21" t="s">
        <v>2258</v>
      </c>
      <c r="D3551" s="34" t="s">
        <v>2161</v>
      </c>
      <c r="E3551" s="34" t="s">
        <v>2161</v>
      </c>
      <c r="F3551" s="34" t="s">
        <v>2161</v>
      </c>
      <c r="G3551" s="34" t="s">
        <v>2161</v>
      </c>
      <c r="H3551" s="34" t="s">
        <v>2161</v>
      </c>
      <c r="I3551" s="34" t="s">
        <v>2161</v>
      </c>
      <c r="J3551" s="34" t="s">
        <v>2161</v>
      </c>
      <c r="K3551" s="34" t="s">
        <v>2161</v>
      </c>
      <c r="L3551" s="34" t="s">
        <v>2161</v>
      </c>
      <c r="M3551" s="34" t="s">
        <v>2161</v>
      </c>
      <c r="N3551" s="34" t="s">
        <v>2161</v>
      </c>
      <c r="O3551" s="25"/>
    </row>
    <row r="3552" spans="1:15" ht="45.6">
      <c r="A3552" s="21" t="s">
        <v>5694</v>
      </c>
      <c r="B3552" s="21" t="s">
        <v>5695</v>
      </c>
      <c r="C3552" s="21" t="s">
        <v>2157</v>
      </c>
      <c r="D3552" s="30">
        <v>0</v>
      </c>
      <c r="E3552" s="30">
        <v>0</v>
      </c>
      <c r="F3552" s="30">
        <v>0</v>
      </c>
      <c r="G3552" s="30">
        <v>0</v>
      </c>
      <c r="H3552" s="30">
        <v>0</v>
      </c>
      <c r="I3552" s="30">
        <v>0</v>
      </c>
      <c r="J3552" s="30">
        <v>0</v>
      </c>
      <c r="K3552" s="30" t="s">
        <v>2158</v>
      </c>
      <c r="L3552" s="30">
        <v>0</v>
      </c>
      <c r="M3552" s="30">
        <v>0</v>
      </c>
      <c r="N3552" s="30">
        <v>0</v>
      </c>
      <c r="O3552" s="25"/>
    </row>
    <row r="3553" spans="1:15" ht="45.6">
      <c r="A3553" s="21" t="s">
        <v>5694</v>
      </c>
      <c r="B3553" s="21" t="s">
        <v>5695</v>
      </c>
      <c r="C3553" s="21" t="s">
        <v>5696</v>
      </c>
      <c r="D3553" s="30">
        <v>0</v>
      </c>
      <c r="E3553" s="30">
        <v>0</v>
      </c>
      <c r="F3553" s="30">
        <v>0</v>
      </c>
      <c r="G3553" s="30">
        <v>0</v>
      </c>
      <c r="H3553" s="30">
        <v>0</v>
      </c>
      <c r="I3553" s="30">
        <v>0</v>
      </c>
      <c r="J3553" s="30">
        <v>0</v>
      </c>
      <c r="K3553" s="30" t="s">
        <v>1125</v>
      </c>
      <c r="L3553" s="30">
        <v>0</v>
      </c>
      <c r="M3553" s="30">
        <v>0</v>
      </c>
      <c r="N3553" s="30">
        <v>0</v>
      </c>
      <c r="O3553" s="25"/>
    </row>
    <row r="3554" spans="1:15" ht="45.6">
      <c r="A3554" s="21" t="s">
        <v>5694</v>
      </c>
      <c r="B3554" s="21" t="s">
        <v>5695</v>
      </c>
      <c r="C3554" s="21" t="s">
        <v>5697</v>
      </c>
      <c r="D3554" s="34" t="s">
        <v>2161</v>
      </c>
      <c r="E3554" s="34" t="s">
        <v>2161</v>
      </c>
      <c r="F3554" s="34" t="s">
        <v>2161</v>
      </c>
      <c r="G3554" s="34" t="s">
        <v>2161</v>
      </c>
      <c r="H3554" s="34" t="s">
        <v>2161</v>
      </c>
      <c r="I3554" s="34" t="s">
        <v>2161</v>
      </c>
      <c r="J3554" s="34" t="s">
        <v>2161</v>
      </c>
      <c r="K3554" s="34" t="s">
        <v>1125</v>
      </c>
      <c r="L3554" s="34" t="s">
        <v>2161</v>
      </c>
      <c r="M3554" s="34" t="s">
        <v>2161</v>
      </c>
      <c r="N3554" s="34" t="s">
        <v>2161</v>
      </c>
      <c r="O3554" s="25"/>
    </row>
    <row r="3555" spans="1:15" ht="105.6">
      <c r="A3555" s="21" t="s">
        <v>5698</v>
      </c>
      <c r="B3555" s="21" t="s">
        <v>5699</v>
      </c>
      <c r="C3555" s="21" t="s">
        <v>2157</v>
      </c>
      <c r="D3555" s="30" t="s">
        <v>2161</v>
      </c>
      <c r="E3555" s="30" t="s">
        <v>2161</v>
      </c>
      <c r="F3555" s="30" t="s">
        <v>2161</v>
      </c>
      <c r="G3555" s="30" t="s">
        <v>2161</v>
      </c>
      <c r="H3555" s="30" t="s">
        <v>2161</v>
      </c>
      <c r="I3555" s="30" t="s">
        <v>2158</v>
      </c>
      <c r="J3555" s="30" t="s">
        <v>2158</v>
      </c>
      <c r="K3555" s="30" t="s">
        <v>2158</v>
      </c>
      <c r="L3555" s="30" t="s">
        <v>2158</v>
      </c>
      <c r="M3555" s="30">
        <v>0</v>
      </c>
      <c r="N3555" s="30" t="s">
        <v>2158</v>
      </c>
      <c r="O3555" s="25"/>
    </row>
    <row r="3556" spans="1:15" ht="105.6">
      <c r="A3556" s="21" t="s">
        <v>5698</v>
      </c>
      <c r="B3556" s="21" t="s">
        <v>5699</v>
      </c>
      <c r="C3556" s="21" t="s">
        <v>2257</v>
      </c>
      <c r="D3556" s="30" t="s">
        <v>2161</v>
      </c>
      <c r="E3556" s="30" t="s">
        <v>2161</v>
      </c>
      <c r="F3556" s="30" t="s">
        <v>2161</v>
      </c>
      <c r="G3556" s="30" t="s">
        <v>2161</v>
      </c>
      <c r="H3556" s="30" t="s">
        <v>2161</v>
      </c>
      <c r="I3556" s="30" t="s">
        <v>1125</v>
      </c>
      <c r="J3556" s="30" t="s">
        <v>1125</v>
      </c>
      <c r="K3556" s="30" t="s">
        <v>1125</v>
      </c>
      <c r="L3556" s="30" t="s">
        <v>1125</v>
      </c>
      <c r="M3556" s="30">
        <v>0</v>
      </c>
      <c r="N3556" s="30" t="s">
        <v>1125</v>
      </c>
      <c r="O3556" s="25"/>
    </row>
    <row r="3557" spans="1:15" ht="105.6">
      <c r="A3557" s="21" t="s">
        <v>5698</v>
      </c>
      <c r="B3557" s="21" t="s">
        <v>5699</v>
      </c>
      <c r="C3557" s="21" t="s">
        <v>2258</v>
      </c>
      <c r="D3557" s="34" t="s">
        <v>2161</v>
      </c>
      <c r="E3557" s="34" t="s">
        <v>2161</v>
      </c>
      <c r="F3557" s="34" t="s">
        <v>2161</v>
      </c>
      <c r="G3557" s="34" t="s">
        <v>2161</v>
      </c>
      <c r="H3557" s="34" t="s">
        <v>2161</v>
      </c>
      <c r="I3557" s="34" t="s">
        <v>1125</v>
      </c>
      <c r="J3557" s="34" t="s">
        <v>1125</v>
      </c>
      <c r="K3557" s="34" t="s">
        <v>1125</v>
      </c>
      <c r="L3557" s="34" t="s">
        <v>1125</v>
      </c>
      <c r="M3557" s="34" t="s">
        <v>2161</v>
      </c>
      <c r="N3557" s="34" t="s">
        <v>1125</v>
      </c>
      <c r="O3557" s="25"/>
    </row>
    <row r="3558" spans="1:15" ht="30.6">
      <c r="A3558" s="21" t="s">
        <v>5700</v>
      </c>
      <c r="B3558" s="21" t="s">
        <v>5701</v>
      </c>
      <c r="C3558" s="21" t="s">
        <v>2157</v>
      </c>
      <c r="D3558" s="30">
        <v>894</v>
      </c>
      <c r="E3558" s="30">
        <v>3364</v>
      </c>
      <c r="F3558" s="30">
        <v>3649</v>
      </c>
      <c r="G3558" s="30">
        <v>2805</v>
      </c>
      <c r="H3558" s="30">
        <v>3245</v>
      </c>
      <c r="I3558" s="30">
        <v>4330</v>
      </c>
      <c r="J3558" s="30">
        <v>4603</v>
      </c>
      <c r="K3558" s="30">
        <v>5325</v>
      </c>
      <c r="L3558" s="30">
        <v>7620</v>
      </c>
      <c r="M3558" s="30">
        <v>5836</v>
      </c>
      <c r="N3558" s="30">
        <v>6916</v>
      </c>
      <c r="O3558" s="25"/>
    </row>
    <row r="3559" spans="1:15" ht="30.6">
      <c r="A3559" s="21" t="s">
        <v>5700</v>
      </c>
      <c r="B3559" s="21" t="s">
        <v>5701</v>
      </c>
      <c r="C3559" s="21" t="s">
        <v>2257</v>
      </c>
      <c r="D3559" s="30" t="s">
        <v>5702</v>
      </c>
      <c r="E3559" s="30" t="s">
        <v>5703</v>
      </c>
      <c r="F3559" s="30" t="s">
        <v>5704</v>
      </c>
      <c r="G3559" s="30" t="s">
        <v>5705</v>
      </c>
      <c r="H3559" s="30" t="s">
        <v>5706</v>
      </c>
      <c r="I3559" s="30" t="s">
        <v>5707</v>
      </c>
      <c r="J3559" s="30">
        <v>1296422</v>
      </c>
      <c r="K3559" s="30">
        <v>1534893</v>
      </c>
      <c r="L3559" s="30">
        <v>1793347</v>
      </c>
      <c r="M3559" s="30">
        <v>1083091</v>
      </c>
      <c r="N3559" s="30">
        <v>1472177</v>
      </c>
      <c r="O3559" s="25"/>
    </row>
    <row r="3560" spans="1:15" ht="30.6">
      <c r="A3560" s="21" t="s">
        <v>5700</v>
      </c>
      <c r="B3560" s="21" t="s">
        <v>5701</v>
      </c>
      <c r="C3560" s="21" t="s">
        <v>2258</v>
      </c>
      <c r="D3560" s="34">
        <v>6.35</v>
      </c>
      <c r="E3560" s="34">
        <v>5.28</v>
      </c>
      <c r="F3560" s="34">
        <v>5.72</v>
      </c>
      <c r="G3560" s="34">
        <v>5.74</v>
      </c>
      <c r="H3560" s="34">
        <v>5.84</v>
      </c>
      <c r="I3560" s="34">
        <v>4.88</v>
      </c>
      <c r="J3560" s="34">
        <v>3.55</v>
      </c>
      <c r="K3560" s="34">
        <v>3.47</v>
      </c>
      <c r="L3560" s="34">
        <v>4.25</v>
      </c>
      <c r="M3560" s="34">
        <v>5.39</v>
      </c>
      <c r="N3560" s="34">
        <v>4.7</v>
      </c>
      <c r="O3560" s="25"/>
    </row>
    <row r="3561" spans="1:15" ht="15.6">
      <c r="A3561" s="21" t="s">
        <v>5708</v>
      </c>
      <c r="B3561" s="21" t="s">
        <v>5709</v>
      </c>
      <c r="C3561" s="21" t="s">
        <v>2157</v>
      </c>
      <c r="D3561" s="30">
        <v>0</v>
      </c>
      <c r="E3561" s="30">
        <v>0</v>
      </c>
      <c r="F3561" s="30">
        <v>0</v>
      </c>
      <c r="G3561" s="30">
        <v>0</v>
      </c>
      <c r="H3561" s="30">
        <v>0</v>
      </c>
      <c r="I3561" s="30">
        <v>0</v>
      </c>
      <c r="J3561" s="30">
        <v>0</v>
      </c>
      <c r="K3561" s="30">
        <v>0</v>
      </c>
      <c r="L3561" s="30">
        <v>0</v>
      </c>
      <c r="M3561" s="30">
        <v>0</v>
      </c>
      <c r="N3561" s="30">
        <v>0</v>
      </c>
      <c r="O3561" s="25"/>
    </row>
    <row r="3562" spans="1:15" ht="15.6">
      <c r="A3562" s="21" t="s">
        <v>5708</v>
      </c>
      <c r="B3562" s="21" t="s">
        <v>5709</v>
      </c>
      <c r="C3562" s="21" t="s">
        <v>2257</v>
      </c>
      <c r="D3562" s="30">
        <v>0</v>
      </c>
      <c r="E3562" s="30">
        <v>0</v>
      </c>
      <c r="F3562" s="30">
        <v>0</v>
      </c>
      <c r="G3562" s="30">
        <v>0</v>
      </c>
      <c r="H3562" s="30">
        <v>0</v>
      </c>
      <c r="I3562" s="30">
        <v>0</v>
      </c>
      <c r="J3562" s="30">
        <v>0</v>
      </c>
      <c r="K3562" s="30">
        <v>0</v>
      </c>
      <c r="L3562" s="30">
        <v>0</v>
      </c>
      <c r="M3562" s="30">
        <v>0</v>
      </c>
      <c r="N3562" s="30">
        <v>0</v>
      </c>
      <c r="O3562" s="25"/>
    </row>
    <row r="3563" spans="1:15" ht="15.6">
      <c r="A3563" s="21" t="s">
        <v>5708</v>
      </c>
      <c r="B3563" s="21" t="s">
        <v>5709</v>
      </c>
      <c r="C3563" s="21" t="s">
        <v>2258</v>
      </c>
      <c r="D3563" s="34" t="s">
        <v>2161</v>
      </c>
      <c r="E3563" s="34" t="s">
        <v>2161</v>
      </c>
      <c r="F3563" s="34" t="s">
        <v>2161</v>
      </c>
      <c r="G3563" s="34" t="s">
        <v>2161</v>
      </c>
      <c r="H3563" s="34" t="s">
        <v>2161</v>
      </c>
      <c r="I3563" s="34" t="s">
        <v>2161</v>
      </c>
      <c r="J3563" s="34" t="s">
        <v>2161</v>
      </c>
      <c r="K3563" s="34" t="s">
        <v>2161</v>
      </c>
      <c r="L3563" s="34" t="s">
        <v>2161</v>
      </c>
      <c r="M3563" s="34" t="s">
        <v>2161</v>
      </c>
      <c r="N3563" s="34" t="s">
        <v>2161</v>
      </c>
      <c r="O3563" s="25"/>
    </row>
    <row r="3564" spans="1:15" ht="15.6">
      <c r="A3564" s="21" t="s">
        <v>5710</v>
      </c>
      <c r="B3564" s="21" t="s">
        <v>5711</v>
      </c>
      <c r="C3564" s="21" t="s">
        <v>2157</v>
      </c>
      <c r="D3564" s="30">
        <v>0</v>
      </c>
      <c r="E3564" s="30" t="s">
        <v>2158</v>
      </c>
      <c r="F3564" s="30" t="s">
        <v>2158</v>
      </c>
      <c r="G3564" s="30" t="s">
        <v>2158</v>
      </c>
      <c r="H3564" s="30" t="s">
        <v>2158</v>
      </c>
      <c r="I3564" s="30" t="s">
        <v>2158</v>
      </c>
      <c r="J3564" s="30" t="s">
        <v>2158</v>
      </c>
      <c r="K3564" s="30" t="s">
        <v>2158</v>
      </c>
      <c r="L3564" s="30" t="s">
        <v>2158</v>
      </c>
      <c r="M3564" s="30" t="s">
        <v>2158</v>
      </c>
      <c r="N3564" s="30">
        <v>0</v>
      </c>
      <c r="O3564" s="25"/>
    </row>
    <row r="3565" spans="1:15" ht="15.6">
      <c r="A3565" s="21" t="s">
        <v>5710</v>
      </c>
      <c r="B3565" s="21" t="s">
        <v>5711</v>
      </c>
      <c r="C3565" s="21" t="s">
        <v>2257</v>
      </c>
      <c r="D3565" s="30">
        <v>0</v>
      </c>
      <c r="E3565" s="30" t="s">
        <v>1125</v>
      </c>
      <c r="F3565" s="30" t="s">
        <v>1125</v>
      </c>
      <c r="G3565" s="30" t="s">
        <v>1125</v>
      </c>
      <c r="H3565" s="30" t="s">
        <v>1125</v>
      </c>
      <c r="I3565" s="30" t="s">
        <v>1125</v>
      </c>
      <c r="J3565" s="30" t="s">
        <v>1125</v>
      </c>
      <c r="K3565" s="30" t="s">
        <v>1125</v>
      </c>
      <c r="L3565" s="30" t="s">
        <v>1125</v>
      </c>
      <c r="M3565" s="30" t="s">
        <v>1125</v>
      </c>
      <c r="N3565" s="30">
        <v>0</v>
      </c>
      <c r="O3565" s="25"/>
    </row>
    <row r="3566" spans="1:15" ht="15.6">
      <c r="A3566" s="21" t="s">
        <v>5710</v>
      </c>
      <c r="B3566" s="21" t="s">
        <v>5711</v>
      </c>
      <c r="C3566" s="21" t="s">
        <v>2258</v>
      </c>
      <c r="D3566" s="34" t="s">
        <v>2161</v>
      </c>
      <c r="E3566" s="34" t="s">
        <v>1125</v>
      </c>
      <c r="F3566" s="34" t="s">
        <v>1125</v>
      </c>
      <c r="G3566" s="34" t="s">
        <v>1125</v>
      </c>
      <c r="H3566" s="34" t="s">
        <v>1125</v>
      </c>
      <c r="I3566" s="34" t="s">
        <v>1125</v>
      </c>
      <c r="J3566" s="34" t="s">
        <v>1125</v>
      </c>
      <c r="K3566" s="34" t="s">
        <v>1125</v>
      </c>
      <c r="L3566" s="34" t="s">
        <v>1125</v>
      </c>
      <c r="M3566" s="34" t="s">
        <v>1125</v>
      </c>
      <c r="N3566" s="34" t="s">
        <v>2161</v>
      </c>
      <c r="O3566" s="25"/>
    </row>
    <row r="3567" spans="1:15" ht="30.6">
      <c r="A3567" s="21" t="s">
        <v>5712</v>
      </c>
      <c r="B3567" s="21" t="s">
        <v>5713</v>
      </c>
      <c r="C3567" s="21" t="s">
        <v>2157</v>
      </c>
      <c r="D3567" s="30" t="s">
        <v>2158</v>
      </c>
      <c r="E3567" s="30" t="s">
        <v>2158</v>
      </c>
      <c r="F3567" s="30">
        <v>0</v>
      </c>
      <c r="G3567" s="30" t="s">
        <v>2158</v>
      </c>
      <c r="H3567" s="30">
        <v>0</v>
      </c>
      <c r="I3567" s="30">
        <v>0</v>
      </c>
      <c r="J3567" s="30">
        <v>0</v>
      </c>
      <c r="K3567" s="30">
        <v>0</v>
      </c>
      <c r="L3567" s="30">
        <v>0</v>
      </c>
      <c r="M3567" s="30">
        <v>0</v>
      </c>
      <c r="N3567" s="30">
        <v>0</v>
      </c>
      <c r="O3567" s="25"/>
    </row>
    <row r="3568" spans="1:15" ht="30.6">
      <c r="A3568" s="21" t="s">
        <v>5712</v>
      </c>
      <c r="B3568" s="21" t="s">
        <v>5713</v>
      </c>
      <c r="C3568" s="21" t="s">
        <v>2257</v>
      </c>
      <c r="D3568" s="30" t="s">
        <v>1125</v>
      </c>
      <c r="E3568" s="30" t="s">
        <v>1125</v>
      </c>
      <c r="F3568" s="30">
        <v>0</v>
      </c>
      <c r="G3568" s="30" t="s">
        <v>1125</v>
      </c>
      <c r="H3568" s="30">
        <v>0</v>
      </c>
      <c r="I3568" s="30">
        <v>0</v>
      </c>
      <c r="J3568" s="30">
        <v>0</v>
      </c>
      <c r="K3568" s="30">
        <v>0</v>
      </c>
      <c r="L3568" s="30">
        <v>0</v>
      </c>
      <c r="M3568" s="30">
        <v>0</v>
      </c>
      <c r="N3568" s="30">
        <v>0</v>
      </c>
      <c r="O3568" s="25"/>
    </row>
    <row r="3569" spans="1:15" ht="30.6">
      <c r="A3569" s="21" t="s">
        <v>5712</v>
      </c>
      <c r="B3569" s="21" t="s">
        <v>5713</v>
      </c>
      <c r="C3569" s="21" t="s">
        <v>2258</v>
      </c>
      <c r="D3569" s="34" t="s">
        <v>1125</v>
      </c>
      <c r="E3569" s="34" t="s">
        <v>1125</v>
      </c>
      <c r="F3569" s="34" t="s">
        <v>2161</v>
      </c>
      <c r="G3569" s="34" t="s">
        <v>1125</v>
      </c>
      <c r="H3569" s="34" t="s">
        <v>2161</v>
      </c>
      <c r="I3569" s="34" t="s">
        <v>2161</v>
      </c>
      <c r="J3569" s="34" t="s">
        <v>2161</v>
      </c>
      <c r="K3569" s="34" t="s">
        <v>2161</v>
      </c>
      <c r="L3569" s="34" t="s">
        <v>2161</v>
      </c>
      <c r="M3569" s="34" t="s">
        <v>2161</v>
      </c>
      <c r="N3569" s="34" t="s">
        <v>2161</v>
      </c>
      <c r="O3569" s="25"/>
    </row>
    <row r="3570" spans="1:15" ht="15.6">
      <c r="A3570" s="21" t="s">
        <v>5714</v>
      </c>
      <c r="B3570" s="21" t="s">
        <v>5715</v>
      </c>
      <c r="C3570" s="21" t="s">
        <v>2157</v>
      </c>
      <c r="D3570" s="30">
        <v>0</v>
      </c>
      <c r="E3570" s="30">
        <v>0</v>
      </c>
      <c r="F3570" s="30">
        <v>0</v>
      </c>
      <c r="G3570" s="30">
        <v>0</v>
      </c>
      <c r="H3570" s="30">
        <v>0</v>
      </c>
      <c r="I3570" s="30">
        <v>0</v>
      </c>
      <c r="J3570" s="30">
        <v>0</v>
      </c>
      <c r="K3570" s="30">
        <v>0</v>
      </c>
      <c r="L3570" s="30">
        <v>0</v>
      </c>
      <c r="M3570" s="30">
        <v>0</v>
      </c>
      <c r="N3570" s="30">
        <v>0</v>
      </c>
      <c r="O3570" s="25"/>
    </row>
    <row r="3571" spans="1:15" ht="15.6">
      <c r="A3571" s="21" t="s">
        <v>5714</v>
      </c>
      <c r="B3571" s="21" t="s">
        <v>5715</v>
      </c>
      <c r="C3571" s="21" t="s">
        <v>2257</v>
      </c>
      <c r="D3571" s="30">
        <v>0</v>
      </c>
      <c r="E3571" s="30">
        <v>0</v>
      </c>
      <c r="F3571" s="30">
        <v>0</v>
      </c>
      <c r="G3571" s="30">
        <v>0</v>
      </c>
      <c r="H3571" s="30">
        <v>0</v>
      </c>
      <c r="I3571" s="30">
        <v>0</v>
      </c>
      <c r="J3571" s="30">
        <v>0</v>
      </c>
      <c r="K3571" s="30">
        <v>0</v>
      </c>
      <c r="L3571" s="30">
        <v>0</v>
      </c>
      <c r="M3571" s="30">
        <v>0</v>
      </c>
      <c r="N3571" s="30">
        <v>0</v>
      </c>
      <c r="O3571" s="25"/>
    </row>
    <row r="3572" spans="1:15" ht="15.6">
      <c r="A3572" s="21" t="s">
        <v>5714</v>
      </c>
      <c r="B3572" s="21" t="s">
        <v>5715</v>
      </c>
      <c r="C3572" s="21" t="s">
        <v>2258</v>
      </c>
      <c r="D3572" s="34" t="s">
        <v>2161</v>
      </c>
      <c r="E3572" s="34" t="s">
        <v>2161</v>
      </c>
      <c r="F3572" s="34" t="s">
        <v>2161</v>
      </c>
      <c r="G3572" s="34" t="s">
        <v>2161</v>
      </c>
      <c r="H3572" s="34" t="s">
        <v>2161</v>
      </c>
      <c r="I3572" s="34" t="s">
        <v>2161</v>
      </c>
      <c r="J3572" s="34" t="s">
        <v>2161</v>
      </c>
      <c r="K3572" s="34" t="s">
        <v>2161</v>
      </c>
      <c r="L3572" s="34" t="s">
        <v>2161</v>
      </c>
      <c r="M3572" s="34" t="s">
        <v>2161</v>
      </c>
      <c r="N3572" s="34" t="s">
        <v>2161</v>
      </c>
      <c r="O3572" s="25"/>
    </row>
    <row r="3573" spans="1:15" ht="45.6">
      <c r="A3573" s="21" t="s">
        <v>5716</v>
      </c>
      <c r="B3573" s="21" t="s">
        <v>5717</v>
      </c>
      <c r="C3573" s="21" t="s">
        <v>2157</v>
      </c>
      <c r="D3573" s="30" t="s">
        <v>2158</v>
      </c>
      <c r="E3573" s="30" t="s">
        <v>2158</v>
      </c>
      <c r="F3573" s="30" t="s">
        <v>2158</v>
      </c>
      <c r="G3573" s="30" t="s">
        <v>2158</v>
      </c>
      <c r="H3573" s="30" t="s">
        <v>2158</v>
      </c>
      <c r="I3573" s="30" t="s">
        <v>2158</v>
      </c>
      <c r="J3573" s="30" t="s">
        <v>2158</v>
      </c>
      <c r="K3573" s="30" t="s">
        <v>2158</v>
      </c>
      <c r="L3573" s="30" t="s">
        <v>2158</v>
      </c>
      <c r="M3573" s="30" t="s">
        <v>2158</v>
      </c>
      <c r="N3573" s="30" t="s">
        <v>2158</v>
      </c>
      <c r="O3573" s="25"/>
    </row>
    <row r="3574" spans="1:15" ht="45.6">
      <c r="A3574" s="21" t="s">
        <v>5716</v>
      </c>
      <c r="B3574" s="21" t="s">
        <v>5717</v>
      </c>
      <c r="C3574" s="21" t="s">
        <v>2257</v>
      </c>
      <c r="D3574" s="30" t="s">
        <v>1125</v>
      </c>
      <c r="E3574" s="30" t="s">
        <v>1125</v>
      </c>
      <c r="F3574" s="30" t="s">
        <v>1125</v>
      </c>
      <c r="G3574" s="30" t="s">
        <v>1125</v>
      </c>
      <c r="H3574" s="30" t="s">
        <v>1125</v>
      </c>
      <c r="I3574" s="30" t="s">
        <v>1125</v>
      </c>
      <c r="J3574" s="30" t="s">
        <v>1125</v>
      </c>
      <c r="K3574" s="30" t="s">
        <v>1125</v>
      </c>
      <c r="L3574" s="30" t="s">
        <v>1125</v>
      </c>
      <c r="M3574" s="30" t="s">
        <v>1125</v>
      </c>
      <c r="N3574" s="30" t="s">
        <v>1125</v>
      </c>
      <c r="O3574" s="25"/>
    </row>
    <row r="3575" spans="1:15" ht="45.6">
      <c r="A3575" s="21" t="s">
        <v>5716</v>
      </c>
      <c r="B3575" s="21" t="s">
        <v>5717</v>
      </c>
      <c r="C3575" s="21" t="s">
        <v>2258</v>
      </c>
      <c r="D3575" s="34" t="s">
        <v>1125</v>
      </c>
      <c r="E3575" s="34" t="s">
        <v>1125</v>
      </c>
      <c r="F3575" s="34" t="s">
        <v>1125</v>
      </c>
      <c r="G3575" s="34" t="s">
        <v>1125</v>
      </c>
      <c r="H3575" s="34" t="s">
        <v>1125</v>
      </c>
      <c r="I3575" s="34" t="s">
        <v>1125</v>
      </c>
      <c r="J3575" s="34" t="s">
        <v>1125</v>
      </c>
      <c r="K3575" s="34" t="s">
        <v>1125</v>
      </c>
      <c r="L3575" s="34" t="s">
        <v>1125</v>
      </c>
      <c r="M3575" s="34" t="s">
        <v>1125</v>
      </c>
      <c r="N3575" s="34" t="s">
        <v>1125</v>
      </c>
      <c r="O3575" s="25"/>
    </row>
    <row r="3576" spans="1:15" ht="15.6">
      <c r="A3576" s="21" t="s">
        <v>5718</v>
      </c>
      <c r="B3576" s="21" t="s">
        <v>5719</v>
      </c>
      <c r="C3576" s="21" t="s">
        <v>2157</v>
      </c>
      <c r="D3576" s="30" t="s">
        <v>2158</v>
      </c>
      <c r="E3576" s="30" t="s">
        <v>2158</v>
      </c>
      <c r="F3576" s="30" t="s">
        <v>2158</v>
      </c>
      <c r="G3576" s="30" t="s">
        <v>2158</v>
      </c>
      <c r="H3576" s="30" t="s">
        <v>2158</v>
      </c>
      <c r="I3576" s="30" t="s">
        <v>2158</v>
      </c>
      <c r="J3576" s="30">
        <v>268</v>
      </c>
      <c r="K3576" s="30">
        <v>224</v>
      </c>
      <c r="L3576" s="30" t="s">
        <v>2158</v>
      </c>
      <c r="M3576" s="30" t="s">
        <v>2158</v>
      </c>
      <c r="N3576" s="30" t="s">
        <v>2158</v>
      </c>
      <c r="O3576" s="25"/>
    </row>
    <row r="3577" spans="1:15" ht="15.6">
      <c r="A3577" s="21" t="s">
        <v>5718</v>
      </c>
      <c r="B3577" s="21" t="s">
        <v>5719</v>
      </c>
      <c r="C3577" s="21" t="s">
        <v>2257</v>
      </c>
      <c r="D3577" s="30" t="s">
        <v>1125</v>
      </c>
      <c r="E3577" s="30" t="s">
        <v>1125</v>
      </c>
      <c r="F3577" s="30" t="s">
        <v>1125</v>
      </c>
      <c r="G3577" s="30" t="s">
        <v>1125</v>
      </c>
      <c r="H3577" s="30" t="s">
        <v>1125</v>
      </c>
      <c r="I3577" s="30" t="s">
        <v>1125</v>
      </c>
      <c r="J3577" s="30">
        <v>545953</v>
      </c>
      <c r="K3577" s="30">
        <v>455223</v>
      </c>
      <c r="L3577" s="30" t="s">
        <v>1125</v>
      </c>
      <c r="M3577" s="30" t="s">
        <v>1125</v>
      </c>
      <c r="N3577" s="30" t="s">
        <v>1125</v>
      </c>
      <c r="O3577" s="25"/>
    </row>
    <row r="3578" spans="1:15" ht="15.6">
      <c r="A3578" s="21" t="s">
        <v>5718</v>
      </c>
      <c r="B3578" s="21" t="s">
        <v>5719</v>
      </c>
      <c r="C3578" s="21" t="s">
        <v>2258</v>
      </c>
      <c r="D3578" s="34" t="s">
        <v>1125</v>
      </c>
      <c r="E3578" s="34" t="s">
        <v>1125</v>
      </c>
      <c r="F3578" s="34" t="s">
        <v>1125</v>
      </c>
      <c r="G3578" s="34" t="s">
        <v>1125</v>
      </c>
      <c r="H3578" s="34" t="s">
        <v>1125</v>
      </c>
      <c r="I3578" s="34" t="s">
        <v>1125</v>
      </c>
      <c r="J3578" s="34">
        <v>0.49</v>
      </c>
      <c r="K3578" s="34">
        <v>0.49</v>
      </c>
      <c r="L3578" s="34" t="s">
        <v>1125</v>
      </c>
      <c r="M3578" s="34" t="s">
        <v>1125</v>
      </c>
      <c r="N3578" s="34" t="s">
        <v>1125</v>
      </c>
      <c r="O3578" s="25"/>
    </row>
    <row r="3579" spans="1:15" ht="30.6">
      <c r="A3579" s="21" t="s">
        <v>5720</v>
      </c>
      <c r="B3579" s="21" t="s">
        <v>5721</v>
      </c>
      <c r="C3579" s="21" t="s">
        <v>2157</v>
      </c>
      <c r="D3579" s="30" t="s">
        <v>2158</v>
      </c>
      <c r="E3579" s="30">
        <v>1183</v>
      </c>
      <c r="F3579" s="30">
        <v>1201</v>
      </c>
      <c r="G3579" s="30" t="s">
        <v>2158</v>
      </c>
      <c r="H3579" s="30" t="s">
        <v>2158</v>
      </c>
      <c r="I3579" s="30" t="s">
        <v>2158</v>
      </c>
      <c r="J3579" s="30">
        <v>1297</v>
      </c>
      <c r="K3579" s="30" t="s">
        <v>2158</v>
      </c>
      <c r="L3579" s="30" t="s">
        <v>2158</v>
      </c>
      <c r="M3579" s="30" t="s">
        <v>2158</v>
      </c>
      <c r="N3579" s="30">
        <v>1296</v>
      </c>
      <c r="O3579" s="25"/>
    </row>
    <row r="3580" spans="1:15" ht="30.6">
      <c r="A3580" s="21" t="s">
        <v>5720</v>
      </c>
      <c r="B3580" s="21" t="s">
        <v>5721</v>
      </c>
      <c r="C3580" s="21" t="s">
        <v>2257</v>
      </c>
      <c r="D3580" s="30" t="s">
        <v>1125</v>
      </c>
      <c r="E3580" s="30">
        <v>164392</v>
      </c>
      <c r="F3580" s="30">
        <v>103359</v>
      </c>
      <c r="G3580" s="30" t="s">
        <v>1125</v>
      </c>
      <c r="H3580" s="30" t="s">
        <v>1125</v>
      </c>
      <c r="I3580" s="30" t="s">
        <v>1125</v>
      </c>
      <c r="J3580" s="30" t="s">
        <v>5722</v>
      </c>
      <c r="K3580" s="30" t="s">
        <v>1125</v>
      </c>
      <c r="L3580" s="30" t="s">
        <v>1125</v>
      </c>
      <c r="M3580" s="30" t="s">
        <v>1125</v>
      </c>
      <c r="N3580" s="30">
        <v>107068</v>
      </c>
      <c r="O3580" s="25"/>
    </row>
    <row r="3581" spans="1:15" ht="30.6">
      <c r="A3581" s="21" t="s">
        <v>5720</v>
      </c>
      <c r="B3581" s="21" t="s">
        <v>5721</v>
      </c>
      <c r="C3581" s="21" t="s">
        <v>2258</v>
      </c>
      <c r="D3581" s="34" t="s">
        <v>1125</v>
      </c>
      <c r="E3581" s="34">
        <v>7.2</v>
      </c>
      <c r="F3581" s="34">
        <v>11.62</v>
      </c>
      <c r="G3581" s="34" t="s">
        <v>1125</v>
      </c>
      <c r="H3581" s="34" t="s">
        <v>1125</v>
      </c>
      <c r="I3581" s="34" t="s">
        <v>1125</v>
      </c>
      <c r="J3581" s="34">
        <v>20.96</v>
      </c>
      <c r="K3581" s="34" t="s">
        <v>1125</v>
      </c>
      <c r="L3581" s="34" t="s">
        <v>1125</v>
      </c>
      <c r="M3581" s="34" t="s">
        <v>1125</v>
      </c>
      <c r="N3581" s="34">
        <v>12.1</v>
      </c>
      <c r="O3581" s="25"/>
    </row>
    <row r="3582" spans="1:15" ht="15.6">
      <c r="A3582" s="21" t="s">
        <v>5723</v>
      </c>
      <c r="B3582" s="21" t="s">
        <v>5724</v>
      </c>
      <c r="C3582" s="21" t="s">
        <v>2157</v>
      </c>
      <c r="D3582" s="30" t="s">
        <v>2158</v>
      </c>
      <c r="E3582" s="30" t="s">
        <v>2158</v>
      </c>
      <c r="F3582" s="30" t="s">
        <v>2158</v>
      </c>
      <c r="G3582" s="30">
        <v>8</v>
      </c>
      <c r="H3582" s="30">
        <v>2</v>
      </c>
      <c r="I3582" s="30">
        <v>0</v>
      </c>
      <c r="J3582" s="30">
        <v>0</v>
      </c>
      <c r="K3582" s="30">
        <v>0</v>
      </c>
      <c r="L3582" s="30">
        <v>0</v>
      </c>
      <c r="M3582" s="30">
        <v>0</v>
      </c>
      <c r="N3582" s="30">
        <v>0</v>
      </c>
      <c r="O3582" s="25"/>
    </row>
    <row r="3583" spans="1:15" ht="15.6">
      <c r="A3583" s="21" t="s">
        <v>5723</v>
      </c>
      <c r="B3583" s="21" t="s">
        <v>5724</v>
      </c>
      <c r="C3583" s="21" t="s">
        <v>2257</v>
      </c>
      <c r="D3583" s="30" t="s">
        <v>1125</v>
      </c>
      <c r="E3583" s="30" t="s">
        <v>1125</v>
      </c>
      <c r="F3583" s="30" t="s">
        <v>1125</v>
      </c>
      <c r="G3583" s="30" t="s">
        <v>1125</v>
      </c>
      <c r="H3583" s="30" t="s">
        <v>1125</v>
      </c>
      <c r="I3583" s="30">
        <v>0</v>
      </c>
      <c r="J3583" s="30">
        <v>0</v>
      </c>
      <c r="K3583" s="30">
        <v>0</v>
      </c>
      <c r="L3583" s="30">
        <v>0</v>
      </c>
      <c r="M3583" s="30">
        <v>0</v>
      </c>
      <c r="N3583" s="30">
        <v>0</v>
      </c>
      <c r="O3583" s="25"/>
    </row>
    <row r="3584" spans="1:15" ht="15.6">
      <c r="A3584" s="21" t="s">
        <v>5723</v>
      </c>
      <c r="B3584" s="21" t="s">
        <v>5724</v>
      </c>
      <c r="C3584" s="21" t="s">
        <v>2258</v>
      </c>
      <c r="D3584" s="34" t="s">
        <v>1125</v>
      </c>
      <c r="E3584" s="34" t="s">
        <v>1125</v>
      </c>
      <c r="F3584" s="34" t="s">
        <v>1125</v>
      </c>
      <c r="G3584" s="34" t="s">
        <v>1125</v>
      </c>
      <c r="H3584" s="34" t="s">
        <v>1125</v>
      </c>
      <c r="I3584" s="34" t="s">
        <v>2161</v>
      </c>
      <c r="J3584" s="34" t="s">
        <v>2161</v>
      </c>
      <c r="K3584" s="34" t="s">
        <v>2161</v>
      </c>
      <c r="L3584" s="34" t="s">
        <v>2161</v>
      </c>
      <c r="M3584" s="34" t="s">
        <v>2161</v>
      </c>
      <c r="N3584" s="34" t="s">
        <v>2161</v>
      </c>
      <c r="O3584" s="25"/>
    </row>
    <row r="3585" spans="1:15" ht="15.6">
      <c r="A3585" s="21" t="s">
        <v>5725</v>
      </c>
      <c r="B3585" s="21" t="s">
        <v>5726</v>
      </c>
      <c r="C3585" s="21" t="s">
        <v>2157</v>
      </c>
      <c r="D3585" s="30" t="s">
        <v>2158</v>
      </c>
      <c r="E3585" s="30" t="s">
        <v>2158</v>
      </c>
      <c r="F3585" s="30" t="s">
        <v>2158</v>
      </c>
      <c r="G3585" s="30" t="s">
        <v>2158</v>
      </c>
      <c r="H3585" s="30" t="s">
        <v>2158</v>
      </c>
      <c r="I3585" s="30" t="s">
        <v>2158</v>
      </c>
      <c r="J3585" s="30" t="s">
        <v>2158</v>
      </c>
      <c r="K3585" s="30">
        <v>54</v>
      </c>
      <c r="L3585" s="30" t="s">
        <v>2158</v>
      </c>
      <c r="M3585" s="30">
        <v>44</v>
      </c>
      <c r="N3585" s="30">
        <v>49</v>
      </c>
      <c r="O3585" s="25"/>
    </row>
    <row r="3586" spans="1:15" ht="15.6">
      <c r="A3586" s="21" t="s">
        <v>5725</v>
      </c>
      <c r="B3586" s="21" t="s">
        <v>5726</v>
      </c>
      <c r="C3586" s="21" t="s">
        <v>2257</v>
      </c>
      <c r="D3586" s="30" t="s">
        <v>1125</v>
      </c>
      <c r="E3586" s="30" t="s">
        <v>1125</v>
      </c>
      <c r="F3586" s="30" t="s">
        <v>1125</v>
      </c>
      <c r="G3586" s="30" t="s">
        <v>1125</v>
      </c>
      <c r="H3586" s="30" t="s">
        <v>1125</v>
      </c>
      <c r="I3586" s="30" t="s">
        <v>1125</v>
      </c>
      <c r="J3586" s="30" t="s">
        <v>1125</v>
      </c>
      <c r="K3586" s="30" t="s">
        <v>5727</v>
      </c>
      <c r="L3586" s="30" t="s">
        <v>1125</v>
      </c>
      <c r="M3586" s="30" t="s">
        <v>5728</v>
      </c>
      <c r="N3586" s="30" t="s">
        <v>5729</v>
      </c>
      <c r="O3586" s="25"/>
    </row>
    <row r="3587" spans="1:15" ht="15.6">
      <c r="A3587" s="21" t="s">
        <v>5725</v>
      </c>
      <c r="B3587" s="21" t="s">
        <v>5726</v>
      </c>
      <c r="C3587" s="21" t="s">
        <v>2258</v>
      </c>
      <c r="D3587" s="34" t="s">
        <v>1125</v>
      </c>
      <c r="E3587" s="34" t="s">
        <v>1125</v>
      </c>
      <c r="F3587" s="34" t="s">
        <v>1125</v>
      </c>
      <c r="G3587" s="34" t="s">
        <v>1125</v>
      </c>
      <c r="H3587" s="34" t="s">
        <v>1125</v>
      </c>
      <c r="I3587" s="34" t="s">
        <v>1125</v>
      </c>
      <c r="J3587" s="34" t="s">
        <v>1125</v>
      </c>
      <c r="K3587" s="34">
        <v>4.24</v>
      </c>
      <c r="L3587" s="34" t="s">
        <v>1125</v>
      </c>
      <c r="M3587" s="34">
        <v>6.56</v>
      </c>
      <c r="N3587" s="34">
        <v>6.56</v>
      </c>
      <c r="O3587" s="25"/>
    </row>
    <row r="3588" spans="1:15" ht="15.6">
      <c r="A3588" s="21" t="s">
        <v>5730</v>
      </c>
      <c r="B3588" s="21" t="s">
        <v>5731</v>
      </c>
      <c r="C3588" s="21" t="s">
        <v>2157</v>
      </c>
      <c r="D3588" s="30">
        <v>0</v>
      </c>
      <c r="E3588" s="30">
        <v>0</v>
      </c>
      <c r="F3588" s="30">
        <v>0</v>
      </c>
      <c r="G3588" s="30">
        <v>0</v>
      </c>
      <c r="H3588" s="30">
        <v>0</v>
      </c>
      <c r="I3588" s="30">
        <v>0</v>
      </c>
      <c r="J3588" s="30">
        <v>0</v>
      </c>
      <c r="K3588" s="30">
        <v>0</v>
      </c>
      <c r="L3588" s="30">
        <v>0</v>
      </c>
      <c r="M3588" s="30">
        <v>0</v>
      </c>
      <c r="N3588" s="30">
        <v>0</v>
      </c>
      <c r="O3588" s="25"/>
    </row>
    <row r="3589" spans="1:15" ht="15.6">
      <c r="A3589" s="21" t="s">
        <v>5730</v>
      </c>
      <c r="B3589" s="21" t="s">
        <v>5731</v>
      </c>
      <c r="C3589" s="21" t="s">
        <v>2257</v>
      </c>
      <c r="D3589" s="30">
        <v>0</v>
      </c>
      <c r="E3589" s="30">
        <v>0</v>
      </c>
      <c r="F3589" s="30">
        <v>0</v>
      </c>
      <c r="G3589" s="30">
        <v>0</v>
      </c>
      <c r="H3589" s="30">
        <v>0</v>
      </c>
      <c r="I3589" s="30">
        <v>0</v>
      </c>
      <c r="J3589" s="30">
        <v>0</v>
      </c>
      <c r="K3589" s="30">
        <v>0</v>
      </c>
      <c r="L3589" s="30">
        <v>0</v>
      </c>
      <c r="M3589" s="30">
        <v>0</v>
      </c>
      <c r="N3589" s="30">
        <v>0</v>
      </c>
      <c r="O3589" s="25"/>
    </row>
    <row r="3590" spans="1:15" ht="15.6">
      <c r="A3590" s="21" t="s">
        <v>5730</v>
      </c>
      <c r="B3590" s="21" t="s">
        <v>5731</v>
      </c>
      <c r="C3590" s="21" t="s">
        <v>2258</v>
      </c>
      <c r="D3590" s="34" t="s">
        <v>2161</v>
      </c>
      <c r="E3590" s="34" t="s">
        <v>2161</v>
      </c>
      <c r="F3590" s="34" t="s">
        <v>2161</v>
      </c>
      <c r="G3590" s="34" t="s">
        <v>2161</v>
      </c>
      <c r="H3590" s="34" t="s">
        <v>2161</v>
      </c>
      <c r="I3590" s="34" t="s">
        <v>2161</v>
      </c>
      <c r="J3590" s="34" t="s">
        <v>2161</v>
      </c>
      <c r="K3590" s="34" t="s">
        <v>2161</v>
      </c>
      <c r="L3590" s="34" t="s">
        <v>2161</v>
      </c>
      <c r="M3590" s="34" t="s">
        <v>2161</v>
      </c>
      <c r="N3590" s="34" t="s">
        <v>2161</v>
      </c>
      <c r="O3590" s="25"/>
    </row>
    <row r="3591" spans="1:15" ht="15.6">
      <c r="A3591" s="21" t="s">
        <v>5732</v>
      </c>
      <c r="B3591" s="21" t="s">
        <v>5733</v>
      </c>
      <c r="C3591" s="21" t="s">
        <v>2157</v>
      </c>
      <c r="D3591" s="30">
        <v>0</v>
      </c>
      <c r="E3591" s="30">
        <v>0</v>
      </c>
      <c r="F3591" s="30">
        <v>0</v>
      </c>
      <c r="G3591" s="30">
        <v>0</v>
      </c>
      <c r="H3591" s="30">
        <v>0</v>
      </c>
      <c r="I3591" s="30">
        <v>0</v>
      </c>
      <c r="J3591" s="30">
        <v>0</v>
      </c>
      <c r="K3591" s="30">
        <v>0</v>
      </c>
      <c r="L3591" s="30">
        <v>0</v>
      </c>
      <c r="M3591" s="30">
        <v>0</v>
      </c>
      <c r="N3591" s="30">
        <v>0</v>
      </c>
      <c r="O3591" s="25"/>
    </row>
    <row r="3592" spans="1:15" ht="15.6">
      <c r="A3592" s="21" t="s">
        <v>5732</v>
      </c>
      <c r="B3592" s="21" t="s">
        <v>5733</v>
      </c>
      <c r="C3592" s="21" t="s">
        <v>2257</v>
      </c>
      <c r="D3592" s="30">
        <v>0</v>
      </c>
      <c r="E3592" s="30">
        <v>0</v>
      </c>
      <c r="F3592" s="30">
        <v>0</v>
      </c>
      <c r="G3592" s="30">
        <v>0</v>
      </c>
      <c r="H3592" s="30">
        <v>0</v>
      </c>
      <c r="I3592" s="30">
        <v>0</v>
      </c>
      <c r="J3592" s="30">
        <v>0</v>
      </c>
      <c r="K3592" s="30">
        <v>0</v>
      </c>
      <c r="L3592" s="30">
        <v>0</v>
      </c>
      <c r="M3592" s="30">
        <v>0</v>
      </c>
      <c r="N3592" s="30">
        <v>0</v>
      </c>
      <c r="O3592" s="25"/>
    </row>
    <row r="3593" spans="1:15" ht="15.6">
      <c r="A3593" s="21" t="s">
        <v>5732</v>
      </c>
      <c r="B3593" s="21" t="s">
        <v>5733</v>
      </c>
      <c r="C3593" s="21" t="s">
        <v>2258</v>
      </c>
      <c r="D3593" s="34" t="s">
        <v>2161</v>
      </c>
      <c r="E3593" s="34" t="s">
        <v>2161</v>
      </c>
      <c r="F3593" s="34" t="s">
        <v>2161</v>
      </c>
      <c r="G3593" s="34" t="s">
        <v>2161</v>
      </c>
      <c r="H3593" s="34" t="s">
        <v>2161</v>
      </c>
      <c r="I3593" s="34" t="s">
        <v>2161</v>
      </c>
      <c r="J3593" s="34" t="s">
        <v>2161</v>
      </c>
      <c r="K3593" s="34" t="s">
        <v>2161</v>
      </c>
      <c r="L3593" s="34" t="s">
        <v>2161</v>
      </c>
      <c r="M3593" s="34" t="s">
        <v>2161</v>
      </c>
      <c r="N3593" s="34" t="s">
        <v>2161</v>
      </c>
      <c r="O3593" s="25"/>
    </row>
    <row r="3594" spans="1:15" ht="30.6">
      <c r="A3594" s="21" t="s">
        <v>5734</v>
      </c>
      <c r="B3594" s="21" t="s">
        <v>5735</v>
      </c>
      <c r="C3594" s="21" t="s">
        <v>2157</v>
      </c>
      <c r="D3594" s="30" t="s">
        <v>2158</v>
      </c>
      <c r="E3594" s="30">
        <v>406</v>
      </c>
      <c r="F3594" s="30">
        <v>395</v>
      </c>
      <c r="G3594" s="30">
        <v>423</v>
      </c>
      <c r="H3594" s="30" t="s">
        <v>2158</v>
      </c>
      <c r="I3594" s="30">
        <v>586</v>
      </c>
      <c r="J3594" s="30">
        <v>520</v>
      </c>
      <c r="K3594" s="30" t="s">
        <v>2158</v>
      </c>
      <c r="L3594" s="30">
        <v>746</v>
      </c>
      <c r="M3594" s="30" t="s">
        <v>2158</v>
      </c>
      <c r="N3594" s="30">
        <v>158</v>
      </c>
      <c r="O3594" s="25"/>
    </row>
    <row r="3595" spans="1:15" ht="30.6">
      <c r="A3595" s="21" t="s">
        <v>5734</v>
      </c>
      <c r="B3595" s="21" t="s">
        <v>5735</v>
      </c>
      <c r="C3595" s="21" t="s">
        <v>2257</v>
      </c>
      <c r="D3595" s="30">
        <v>122414</v>
      </c>
      <c r="E3595" s="30">
        <v>168220</v>
      </c>
      <c r="F3595" s="30">
        <v>150859</v>
      </c>
      <c r="G3595" s="30">
        <v>365030</v>
      </c>
      <c r="H3595" s="30" t="s">
        <v>1125</v>
      </c>
      <c r="I3595" s="30">
        <v>705970</v>
      </c>
      <c r="J3595" s="30">
        <v>511088</v>
      </c>
      <c r="K3595" s="30" t="s">
        <v>1125</v>
      </c>
      <c r="L3595" s="30" t="s">
        <v>5736</v>
      </c>
      <c r="M3595" s="30" t="s">
        <v>1125</v>
      </c>
      <c r="N3595" s="30">
        <v>42075</v>
      </c>
      <c r="O3595" s="25"/>
    </row>
    <row r="3596" spans="1:15" ht="30.6">
      <c r="A3596" s="21" t="s">
        <v>5734</v>
      </c>
      <c r="B3596" s="21" t="s">
        <v>5735</v>
      </c>
      <c r="C3596" s="21" t="s">
        <v>2258</v>
      </c>
      <c r="D3596" s="34" t="s">
        <v>1125</v>
      </c>
      <c r="E3596" s="34">
        <v>2.41</v>
      </c>
      <c r="F3596" s="34">
        <v>2.62</v>
      </c>
      <c r="G3596" s="34">
        <v>1.1599999999999999</v>
      </c>
      <c r="H3596" s="34" t="s">
        <v>1125</v>
      </c>
      <c r="I3596" s="34">
        <v>0.83</v>
      </c>
      <c r="J3596" s="34">
        <v>1.02</v>
      </c>
      <c r="K3596" s="34" t="s">
        <v>1125</v>
      </c>
      <c r="L3596" s="34">
        <v>5.48</v>
      </c>
      <c r="M3596" s="34" t="s">
        <v>1125</v>
      </c>
      <c r="N3596" s="34">
        <v>3.76</v>
      </c>
      <c r="O3596" s="25"/>
    </row>
    <row r="3597" spans="1:15" ht="15.6">
      <c r="A3597" s="21" t="s">
        <v>5737</v>
      </c>
      <c r="B3597" s="21" t="s">
        <v>5738</v>
      </c>
      <c r="C3597" s="21" t="s">
        <v>2157</v>
      </c>
      <c r="D3597" s="30">
        <v>0</v>
      </c>
      <c r="E3597" s="30">
        <v>0</v>
      </c>
      <c r="F3597" s="30">
        <v>0</v>
      </c>
      <c r="G3597" s="30">
        <v>0</v>
      </c>
      <c r="H3597" s="30">
        <v>0</v>
      </c>
      <c r="I3597" s="30">
        <v>0</v>
      </c>
      <c r="J3597" s="30">
        <v>0</v>
      </c>
      <c r="K3597" s="30">
        <v>0</v>
      </c>
      <c r="L3597" s="30">
        <v>0</v>
      </c>
      <c r="M3597" s="30">
        <v>0</v>
      </c>
      <c r="N3597" s="30">
        <v>0</v>
      </c>
      <c r="O3597" s="25"/>
    </row>
    <row r="3598" spans="1:15" ht="15.6">
      <c r="A3598" s="21" t="s">
        <v>5737</v>
      </c>
      <c r="B3598" s="21" t="s">
        <v>5738</v>
      </c>
      <c r="C3598" s="21" t="s">
        <v>2257</v>
      </c>
      <c r="D3598" s="30">
        <v>0</v>
      </c>
      <c r="E3598" s="30">
        <v>0</v>
      </c>
      <c r="F3598" s="30">
        <v>0</v>
      </c>
      <c r="G3598" s="30">
        <v>0</v>
      </c>
      <c r="H3598" s="30">
        <v>0</v>
      </c>
      <c r="I3598" s="30">
        <v>0</v>
      </c>
      <c r="J3598" s="30">
        <v>0</v>
      </c>
      <c r="K3598" s="30">
        <v>0</v>
      </c>
      <c r="L3598" s="30">
        <v>0</v>
      </c>
      <c r="M3598" s="30">
        <v>0</v>
      </c>
      <c r="N3598" s="30">
        <v>0</v>
      </c>
      <c r="O3598" s="25"/>
    </row>
    <row r="3599" spans="1:15" ht="15.6">
      <c r="A3599" s="21" t="s">
        <v>5737</v>
      </c>
      <c r="B3599" s="21" t="s">
        <v>5738</v>
      </c>
      <c r="C3599" s="21" t="s">
        <v>2258</v>
      </c>
      <c r="D3599" s="34" t="s">
        <v>2161</v>
      </c>
      <c r="E3599" s="34" t="s">
        <v>2161</v>
      </c>
      <c r="F3599" s="34" t="s">
        <v>2161</v>
      </c>
      <c r="G3599" s="34" t="s">
        <v>2161</v>
      </c>
      <c r="H3599" s="34" t="s">
        <v>2161</v>
      </c>
      <c r="I3599" s="34" t="s">
        <v>2161</v>
      </c>
      <c r="J3599" s="34" t="s">
        <v>2161</v>
      </c>
      <c r="K3599" s="34" t="s">
        <v>2161</v>
      </c>
      <c r="L3599" s="34" t="s">
        <v>2161</v>
      </c>
      <c r="M3599" s="34" t="s">
        <v>2161</v>
      </c>
      <c r="N3599" s="34" t="s">
        <v>2161</v>
      </c>
      <c r="O3599" s="25"/>
    </row>
    <row r="3600" spans="1:15" ht="15.6">
      <c r="A3600" s="21" t="s">
        <v>5739</v>
      </c>
      <c r="B3600" s="21" t="s">
        <v>5740</v>
      </c>
      <c r="C3600" s="21" t="s">
        <v>2157</v>
      </c>
      <c r="D3600" s="30">
        <v>0</v>
      </c>
      <c r="E3600" s="30">
        <v>0</v>
      </c>
      <c r="F3600" s="30">
        <v>0</v>
      </c>
      <c r="G3600" s="30" t="s">
        <v>2158</v>
      </c>
      <c r="H3600" s="30" t="s">
        <v>2158</v>
      </c>
      <c r="I3600" s="30" t="s">
        <v>2158</v>
      </c>
      <c r="J3600" s="30">
        <v>0</v>
      </c>
      <c r="K3600" s="30">
        <v>0</v>
      </c>
      <c r="L3600" s="30">
        <v>0</v>
      </c>
      <c r="M3600" s="30">
        <v>0</v>
      </c>
      <c r="N3600" s="30">
        <v>0</v>
      </c>
      <c r="O3600" s="25"/>
    </row>
    <row r="3601" spans="1:15" ht="15.6">
      <c r="A3601" s="21" t="s">
        <v>5739</v>
      </c>
      <c r="B3601" s="21" t="s">
        <v>5740</v>
      </c>
      <c r="C3601" s="21" t="s">
        <v>2257</v>
      </c>
      <c r="D3601" s="30">
        <v>0</v>
      </c>
      <c r="E3601" s="30">
        <v>0</v>
      </c>
      <c r="F3601" s="30">
        <v>0</v>
      </c>
      <c r="G3601" s="30" t="s">
        <v>1125</v>
      </c>
      <c r="H3601" s="30" t="s">
        <v>1125</v>
      </c>
      <c r="I3601" s="30" t="s">
        <v>1125</v>
      </c>
      <c r="J3601" s="30">
        <v>0</v>
      </c>
      <c r="K3601" s="30">
        <v>0</v>
      </c>
      <c r="L3601" s="30">
        <v>0</v>
      </c>
      <c r="M3601" s="30">
        <v>0</v>
      </c>
      <c r="N3601" s="30">
        <v>0</v>
      </c>
      <c r="O3601" s="25"/>
    </row>
    <row r="3602" spans="1:15" ht="15.6">
      <c r="A3602" s="21" t="s">
        <v>5739</v>
      </c>
      <c r="B3602" s="21" t="s">
        <v>5740</v>
      </c>
      <c r="C3602" s="21" t="s">
        <v>2258</v>
      </c>
      <c r="D3602" s="34" t="s">
        <v>2161</v>
      </c>
      <c r="E3602" s="34" t="s">
        <v>2161</v>
      </c>
      <c r="F3602" s="34" t="s">
        <v>2161</v>
      </c>
      <c r="G3602" s="34" t="s">
        <v>1125</v>
      </c>
      <c r="H3602" s="34" t="s">
        <v>1125</v>
      </c>
      <c r="I3602" s="34" t="s">
        <v>1125</v>
      </c>
      <c r="J3602" s="34" t="s">
        <v>2161</v>
      </c>
      <c r="K3602" s="34" t="s">
        <v>2161</v>
      </c>
      <c r="L3602" s="34" t="s">
        <v>2161</v>
      </c>
      <c r="M3602" s="34" t="s">
        <v>2161</v>
      </c>
      <c r="N3602" s="34" t="s">
        <v>2161</v>
      </c>
      <c r="O3602" s="25"/>
    </row>
    <row r="3603" spans="1:15" ht="15.6">
      <c r="A3603" s="21" t="s">
        <v>5741</v>
      </c>
      <c r="B3603" s="21" t="s">
        <v>5742</v>
      </c>
      <c r="C3603" s="21" t="s">
        <v>2157</v>
      </c>
      <c r="D3603" s="30">
        <v>0</v>
      </c>
      <c r="E3603" s="30">
        <v>0</v>
      </c>
      <c r="F3603" s="30">
        <v>0</v>
      </c>
      <c r="G3603" s="30">
        <v>0</v>
      </c>
      <c r="H3603" s="30">
        <v>0</v>
      </c>
      <c r="I3603" s="30">
        <v>0</v>
      </c>
      <c r="J3603" s="30">
        <v>0</v>
      </c>
      <c r="K3603" s="30">
        <v>0</v>
      </c>
      <c r="L3603" s="30">
        <v>0</v>
      </c>
      <c r="M3603" s="30">
        <v>0</v>
      </c>
      <c r="N3603" s="30">
        <v>0</v>
      </c>
      <c r="O3603" s="25"/>
    </row>
    <row r="3604" spans="1:15" ht="15.6">
      <c r="A3604" s="21" t="s">
        <v>5741</v>
      </c>
      <c r="B3604" s="21" t="s">
        <v>5742</v>
      </c>
      <c r="C3604" s="21" t="s">
        <v>2257</v>
      </c>
      <c r="D3604" s="30">
        <v>0</v>
      </c>
      <c r="E3604" s="30">
        <v>0</v>
      </c>
      <c r="F3604" s="30">
        <v>0</v>
      </c>
      <c r="G3604" s="30">
        <v>0</v>
      </c>
      <c r="H3604" s="30">
        <v>0</v>
      </c>
      <c r="I3604" s="30">
        <v>0</v>
      </c>
      <c r="J3604" s="30">
        <v>0</v>
      </c>
      <c r="K3604" s="30">
        <v>0</v>
      </c>
      <c r="L3604" s="30">
        <v>0</v>
      </c>
      <c r="M3604" s="30">
        <v>0</v>
      </c>
      <c r="N3604" s="30">
        <v>0</v>
      </c>
      <c r="O3604" s="25"/>
    </row>
    <row r="3605" spans="1:15" ht="15.6">
      <c r="A3605" s="21" t="s">
        <v>5741</v>
      </c>
      <c r="B3605" s="21" t="s">
        <v>5742</v>
      </c>
      <c r="C3605" s="21" t="s">
        <v>2258</v>
      </c>
      <c r="D3605" s="34" t="s">
        <v>2161</v>
      </c>
      <c r="E3605" s="34" t="s">
        <v>2161</v>
      </c>
      <c r="F3605" s="34" t="s">
        <v>2161</v>
      </c>
      <c r="G3605" s="34" t="s">
        <v>2161</v>
      </c>
      <c r="H3605" s="34" t="s">
        <v>2161</v>
      </c>
      <c r="I3605" s="34" t="s">
        <v>2161</v>
      </c>
      <c r="J3605" s="34" t="s">
        <v>2161</v>
      </c>
      <c r="K3605" s="34" t="s">
        <v>2161</v>
      </c>
      <c r="L3605" s="34" t="s">
        <v>2161</v>
      </c>
      <c r="M3605" s="34" t="s">
        <v>2161</v>
      </c>
      <c r="N3605" s="34" t="s">
        <v>2161</v>
      </c>
      <c r="O3605" s="25"/>
    </row>
    <row r="3606" spans="1:15" ht="60.6">
      <c r="A3606" s="21" t="s">
        <v>5743</v>
      </c>
      <c r="B3606" s="21" t="s">
        <v>5744</v>
      </c>
      <c r="C3606" s="21" t="s">
        <v>2157</v>
      </c>
      <c r="D3606" s="30" t="s">
        <v>2158</v>
      </c>
      <c r="E3606" s="30" t="s">
        <v>2158</v>
      </c>
      <c r="F3606" s="30">
        <v>819</v>
      </c>
      <c r="G3606" s="30">
        <v>3698</v>
      </c>
      <c r="H3606" s="30">
        <v>5547</v>
      </c>
      <c r="I3606" s="30">
        <v>3531</v>
      </c>
      <c r="J3606" s="30">
        <v>4345</v>
      </c>
      <c r="K3606" s="30">
        <v>4705</v>
      </c>
      <c r="L3606" s="30">
        <v>8907</v>
      </c>
      <c r="M3606" s="30" t="s">
        <v>2158</v>
      </c>
      <c r="N3606" s="30">
        <v>9124</v>
      </c>
      <c r="O3606" s="25"/>
    </row>
    <row r="3607" spans="1:15" ht="60.6">
      <c r="A3607" s="21" t="s">
        <v>5743</v>
      </c>
      <c r="B3607" s="21" t="s">
        <v>5744</v>
      </c>
      <c r="C3607" s="21" t="s">
        <v>2257</v>
      </c>
      <c r="D3607" s="30" t="s">
        <v>1125</v>
      </c>
      <c r="E3607" s="30" t="s">
        <v>1125</v>
      </c>
      <c r="F3607" s="30" t="s">
        <v>5745</v>
      </c>
      <c r="G3607" s="30" t="s">
        <v>5746</v>
      </c>
      <c r="H3607" s="30">
        <v>1473502</v>
      </c>
      <c r="I3607" s="30">
        <v>1412708</v>
      </c>
      <c r="J3607" s="30">
        <v>1256477</v>
      </c>
      <c r="K3607" s="30">
        <v>1056765</v>
      </c>
      <c r="L3607" s="30" t="s">
        <v>1125</v>
      </c>
      <c r="M3607" s="30" t="s">
        <v>1125</v>
      </c>
      <c r="N3607" s="30" t="s">
        <v>1125</v>
      </c>
      <c r="O3607" s="25"/>
    </row>
    <row r="3608" spans="1:15" ht="60.6">
      <c r="A3608" s="21" t="s">
        <v>5743</v>
      </c>
      <c r="B3608" s="21" t="s">
        <v>5744</v>
      </c>
      <c r="C3608" s="21" t="s">
        <v>2258</v>
      </c>
      <c r="D3608" s="34" t="s">
        <v>1125</v>
      </c>
      <c r="E3608" s="34" t="s">
        <v>1125</v>
      </c>
      <c r="F3608" s="34">
        <v>3.71</v>
      </c>
      <c r="G3608" s="34">
        <v>3.71</v>
      </c>
      <c r="H3608" s="34">
        <v>3.76</v>
      </c>
      <c r="I3608" s="34">
        <v>2.5</v>
      </c>
      <c r="J3608" s="34">
        <v>3.46</v>
      </c>
      <c r="K3608" s="34">
        <v>4.45</v>
      </c>
      <c r="L3608" s="34" t="s">
        <v>1125</v>
      </c>
      <c r="M3608" s="34" t="s">
        <v>1125</v>
      </c>
      <c r="N3608" s="34" t="s">
        <v>1125</v>
      </c>
      <c r="O3608" s="25"/>
    </row>
    <row r="3609" spans="1:15" ht="30.6">
      <c r="A3609" s="21" t="s">
        <v>5747</v>
      </c>
      <c r="B3609" s="21" t="s">
        <v>5748</v>
      </c>
      <c r="C3609" s="21" t="s">
        <v>2157</v>
      </c>
      <c r="D3609" s="30">
        <v>0</v>
      </c>
      <c r="E3609" s="30">
        <v>0</v>
      </c>
      <c r="F3609" s="30">
        <v>0</v>
      </c>
      <c r="G3609" s="30">
        <v>0</v>
      </c>
      <c r="H3609" s="30">
        <v>0</v>
      </c>
      <c r="I3609" s="30">
        <v>0</v>
      </c>
      <c r="J3609" s="30">
        <v>0</v>
      </c>
      <c r="K3609" s="30">
        <v>0</v>
      </c>
      <c r="L3609" s="30">
        <v>0</v>
      </c>
      <c r="M3609" s="30">
        <v>0</v>
      </c>
      <c r="N3609" s="30">
        <v>0</v>
      </c>
      <c r="O3609" s="25"/>
    </row>
    <row r="3610" spans="1:15" ht="30.6">
      <c r="A3610" s="21" t="s">
        <v>5747</v>
      </c>
      <c r="B3610" s="21" t="s">
        <v>5748</v>
      </c>
      <c r="C3610" s="21" t="s">
        <v>2257</v>
      </c>
      <c r="D3610" s="30">
        <v>0</v>
      </c>
      <c r="E3610" s="30">
        <v>0</v>
      </c>
      <c r="F3610" s="30">
        <v>0</v>
      </c>
      <c r="G3610" s="30">
        <v>0</v>
      </c>
      <c r="H3610" s="30">
        <v>0</v>
      </c>
      <c r="I3610" s="30">
        <v>0</v>
      </c>
      <c r="J3610" s="30">
        <v>0</v>
      </c>
      <c r="K3610" s="30">
        <v>0</v>
      </c>
      <c r="L3610" s="30">
        <v>0</v>
      </c>
      <c r="M3610" s="30">
        <v>0</v>
      </c>
      <c r="N3610" s="30">
        <v>0</v>
      </c>
      <c r="O3610" s="25"/>
    </row>
    <row r="3611" spans="1:15" ht="30.6">
      <c r="A3611" s="21" t="s">
        <v>5747</v>
      </c>
      <c r="B3611" s="21" t="s">
        <v>5748</v>
      </c>
      <c r="C3611" s="21" t="s">
        <v>2258</v>
      </c>
      <c r="D3611" s="34" t="s">
        <v>2161</v>
      </c>
      <c r="E3611" s="34" t="s">
        <v>2161</v>
      </c>
      <c r="F3611" s="34" t="s">
        <v>2161</v>
      </c>
      <c r="G3611" s="34" t="s">
        <v>2161</v>
      </c>
      <c r="H3611" s="34" t="s">
        <v>2161</v>
      </c>
      <c r="I3611" s="34" t="s">
        <v>2161</v>
      </c>
      <c r="J3611" s="34" t="s">
        <v>2161</v>
      </c>
      <c r="K3611" s="34" t="s">
        <v>2161</v>
      </c>
      <c r="L3611" s="34" t="s">
        <v>2161</v>
      </c>
      <c r="M3611" s="34" t="s">
        <v>2161</v>
      </c>
      <c r="N3611" s="34" t="s">
        <v>2161</v>
      </c>
      <c r="O3611" s="25"/>
    </row>
    <row r="3612" spans="1:15" ht="30.6">
      <c r="A3612" s="21" t="s">
        <v>5749</v>
      </c>
      <c r="B3612" s="21" t="s">
        <v>5750</v>
      </c>
      <c r="C3612" s="21" t="s">
        <v>2157</v>
      </c>
      <c r="D3612" s="30">
        <v>33212</v>
      </c>
      <c r="E3612" s="30">
        <v>30454</v>
      </c>
      <c r="F3612" s="30" t="s">
        <v>2158</v>
      </c>
      <c r="G3612" s="30">
        <v>683</v>
      </c>
      <c r="H3612" s="30" t="s">
        <v>2158</v>
      </c>
      <c r="I3612" s="30">
        <v>196</v>
      </c>
      <c r="J3612" s="30" t="s">
        <v>2158</v>
      </c>
      <c r="K3612" s="30">
        <v>247</v>
      </c>
      <c r="L3612" s="30" t="s">
        <v>2158</v>
      </c>
      <c r="M3612" s="30">
        <v>249</v>
      </c>
      <c r="N3612" s="30">
        <v>267</v>
      </c>
      <c r="O3612" s="25"/>
    </row>
    <row r="3613" spans="1:15" ht="30.6">
      <c r="A3613" s="21" t="s">
        <v>5749</v>
      </c>
      <c r="B3613" s="21" t="s">
        <v>5750</v>
      </c>
      <c r="C3613" s="21" t="s">
        <v>2257</v>
      </c>
      <c r="D3613" s="30">
        <v>87083616</v>
      </c>
      <c r="E3613" s="30" t="s">
        <v>1125</v>
      </c>
      <c r="F3613" s="30" t="s">
        <v>1125</v>
      </c>
      <c r="G3613" s="30" t="s">
        <v>1125</v>
      </c>
      <c r="H3613" s="30" t="s">
        <v>1125</v>
      </c>
      <c r="I3613" s="30" t="s">
        <v>5751</v>
      </c>
      <c r="J3613" s="30" t="s">
        <v>1125</v>
      </c>
      <c r="K3613" s="30" t="s">
        <v>5752</v>
      </c>
      <c r="L3613" s="30" t="s">
        <v>1125</v>
      </c>
      <c r="M3613" s="30" t="s">
        <v>1125</v>
      </c>
      <c r="N3613" s="30" t="s">
        <v>5753</v>
      </c>
      <c r="O3613" s="25"/>
    </row>
    <row r="3614" spans="1:15" ht="30.6">
      <c r="A3614" s="21" t="s">
        <v>5749</v>
      </c>
      <c r="B3614" s="21" t="s">
        <v>5750</v>
      </c>
      <c r="C3614" s="21" t="s">
        <v>2258</v>
      </c>
      <c r="D3614" s="34">
        <v>0.38</v>
      </c>
      <c r="E3614" s="34" t="s">
        <v>1125</v>
      </c>
      <c r="F3614" s="34" t="s">
        <v>1125</v>
      </c>
      <c r="G3614" s="34" t="s">
        <v>1125</v>
      </c>
      <c r="H3614" s="34" t="s">
        <v>1125</v>
      </c>
      <c r="I3614" s="34">
        <v>5.56</v>
      </c>
      <c r="J3614" s="34" t="s">
        <v>1125</v>
      </c>
      <c r="K3614" s="34">
        <v>6.06</v>
      </c>
      <c r="L3614" s="34" t="s">
        <v>1125</v>
      </c>
      <c r="M3614" s="34" t="s">
        <v>1125</v>
      </c>
      <c r="N3614" s="34">
        <v>6.81</v>
      </c>
      <c r="O3614" s="25"/>
    </row>
    <row r="3615" spans="1:15" ht="30.6">
      <c r="A3615" s="21" t="s">
        <v>5754</v>
      </c>
      <c r="B3615" s="21" t="s">
        <v>5755</v>
      </c>
      <c r="C3615" s="21" t="s">
        <v>2157</v>
      </c>
      <c r="D3615" s="30">
        <v>15661</v>
      </c>
      <c r="E3615" s="30">
        <v>12634</v>
      </c>
      <c r="F3615" s="30" t="s">
        <v>2158</v>
      </c>
      <c r="G3615" s="30" t="s">
        <v>2158</v>
      </c>
      <c r="H3615" s="30" t="s">
        <v>2158</v>
      </c>
      <c r="I3615" s="30" t="s">
        <v>2158</v>
      </c>
      <c r="J3615" s="30" t="s">
        <v>2158</v>
      </c>
      <c r="K3615" s="30" t="s">
        <v>2158</v>
      </c>
      <c r="L3615" s="30" t="s">
        <v>2158</v>
      </c>
      <c r="M3615" s="30" t="s">
        <v>2158</v>
      </c>
      <c r="N3615" s="30">
        <v>167</v>
      </c>
      <c r="O3615" s="25"/>
    </row>
    <row r="3616" spans="1:15" ht="30.6">
      <c r="A3616" s="21" t="s">
        <v>5754</v>
      </c>
      <c r="B3616" s="21" t="s">
        <v>5755</v>
      </c>
      <c r="C3616" s="21" t="s">
        <v>2257</v>
      </c>
      <c r="D3616" s="30">
        <v>45539464</v>
      </c>
      <c r="E3616" s="30">
        <v>35251966</v>
      </c>
      <c r="F3616" s="30" t="s">
        <v>1125</v>
      </c>
      <c r="G3616" s="30" t="s">
        <v>1125</v>
      </c>
      <c r="H3616" s="30" t="s">
        <v>1125</v>
      </c>
      <c r="I3616" s="30" t="s">
        <v>1125</v>
      </c>
      <c r="J3616" s="30" t="s">
        <v>1125</v>
      </c>
      <c r="K3616" s="30" t="s">
        <v>1125</v>
      </c>
      <c r="L3616" s="30" t="s">
        <v>1125</v>
      </c>
      <c r="M3616" s="30" t="s">
        <v>1125</v>
      </c>
      <c r="N3616" s="30">
        <v>12435</v>
      </c>
      <c r="O3616" s="25"/>
    </row>
    <row r="3617" spans="1:15" ht="30.6">
      <c r="A3617" s="21" t="s">
        <v>5754</v>
      </c>
      <c r="B3617" s="21" t="s">
        <v>5755</v>
      </c>
      <c r="C3617" s="21" t="s">
        <v>2258</v>
      </c>
      <c r="D3617" s="34">
        <v>0.34</v>
      </c>
      <c r="E3617" s="34">
        <v>0.36</v>
      </c>
      <c r="F3617" s="34" t="s">
        <v>1125</v>
      </c>
      <c r="G3617" s="34" t="s">
        <v>1125</v>
      </c>
      <c r="H3617" s="34" t="s">
        <v>1125</v>
      </c>
      <c r="I3617" s="34" t="s">
        <v>1125</v>
      </c>
      <c r="J3617" s="34" t="s">
        <v>1125</v>
      </c>
      <c r="K3617" s="34" t="s">
        <v>1125</v>
      </c>
      <c r="L3617" s="34" t="s">
        <v>1125</v>
      </c>
      <c r="M3617" s="34" t="s">
        <v>1125</v>
      </c>
      <c r="N3617" s="34">
        <v>13.45</v>
      </c>
      <c r="O3617" s="25"/>
    </row>
    <row r="3618" spans="1:15" ht="15.6">
      <c r="A3618" s="21" t="s">
        <v>5756</v>
      </c>
      <c r="B3618" s="21" t="s">
        <v>5757</v>
      </c>
      <c r="C3618" s="21" t="s">
        <v>2157</v>
      </c>
      <c r="D3618" s="30">
        <v>238</v>
      </c>
      <c r="E3618" s="30">
        <v>290</v>
      </c>
      <c r="F3618" s="30" t="s">
        <v>2158</v>
      </c>
      <c r="G3618" s="30" t="s">
        <v>2158</v>
      </c>
      <c r="H3618" s="30" t="s">
        <v>2158</v>
      </c>
      <c r="I3618" s="30">
        <v>0</v>
      </c>
      <c r="J3618" s="30">
        <v>0</v>
      </c>
      <c r="K3618" s="30">
        <v>0</v>
      </c>
      <c r="L3618" s="30">
        <v>0</v>
      </c>
      <c r="M3618" s="30">
        <v>0</v>
      </c>
      <c r="N3618" s="30">
        <v>0</v>
      </c>
      <c r="O3618" s="25"/>
    </row>
    <row r="3619" spans="1:15" ht="15.6">
      <c r="A3619" s="21" t="s">
        <v>5756</v>
      </c>
      <c r="B3619" s="21" t="s">
        <v>5757</v>
      </c>
      <c r="C3619" s="21" t="s">
        <v>2257</v>
      </c>
      <c r="D3619" s="30">
        <v>4067000</v>
      </c>
      <c r="E3619" s="30">
        <v>4567880</v>
      </c>
      <c r="F3619" s="30" t="s">
        <v>1125</v>
      </c>
      <c r="G3619" s="30" t="s">
        <v>1125</v>
      </c>
      <c r="H3619" s="30" t="s">
        <v>1125</v>
      </c>
      <c r="I3619" s="30">
        <v>0</v>
      </c>
      <c r="J3619" s="30">
        <v>0</v>
      </c>
      <c r="K3619" s="30">
        <v>0</v>
      </c>
      <c r="L3619" s="30">
        <v>0</v>
      </c>
      <c r="M3619" s="30">
        <v>0</v>
      </c>
      <c r="N3619" s="30">
        <v>0</v>
      </c>
      <c r="O3619" s="25"/>
    </row>
    <row r="3620" spans="1:15" ht="15.6">
      <c r="A3620" s="21" t="s">
        <v>5756</v>
      </c>
      <c r="B3620" s="21" t="s">
        <v>5757</v>
      </c>
      <c r="C3620" s="21" t="s">
        <v>2258</v>
      </c>
      <c r="D3620" s="34">
        <v>0.06</v>
      </c>
      <c r="E3620" s="34">
        <v>0.06</v>
      </c>
      <c r="F3620" s="34" t="s">
        <v>1125</v>
      </c>
      <c r="G3620" s="34" t="s">
        <v>1125</v>
      </c>
      <c r="H3620" s="34" t="s">
        <v>1125</v>
      </c>
      <c r="I3620" s="34" t="s">
        <v>2161</v>
      </c>
      <c r="J3620" s="34" t="s">
        <v>2161</v>
      </c>
      <c r="K3620" s="34" t="s">
        <v>2161</v>
      </c>
      <c r="L3620" s="34" t="s">
        <v>2161</v>
      </c>
      <c r="M3620" s="34" t="s">
        <v>2161</v>
      </c>
      <c r="N3620" s="34" t="s">
        <v>2161</v>
      </c>
      <c r="O3620" s="25"/>
    </row>
    <row r="3621" spans="1:15" ht="30.6">
      <c r="A3621" s="21" t="s">
        <v>5758</v>
      </c>
      <c r="B3621" s="21" t="s">
        <v>5759</v>
      </c>
      <c r="C3621" s="21" t="s">
        <v>2157</v>
      </c>
      <c r="D3621" s="30">
        <v>91880</v>
      </c>
      <c r="E3621" s="30" t="s">
        <v>2158</v>
      </c>
      <c r="F3621" s="30" t="s">
        <v>2158</v>
      </c>
      <c r="G3621" s="30" t="s">
        <v>2158</v>
      </c>
      <c r="H3621" s="30" t="s">
        <v>2158</v>
      </c>
      <c r="I3621" s="30" t="s">
        <v>2158</v>
      </c>
      <c r="J3621" s="30" t="s">
        <v>2158</v>
      </c>
      <c r="K3621" s="30" t="s">
        <v>2158</v>
      </c>
      <c r="L3621" s="30" t="s">
        <v>2158</v>
      </c>
      <c r="M3621" s="30">
        <v>0</v>
      </c>
      <c r="N3621" s="30">
        <v>0</v>
      </c>
      <c r="O3621" s="25"/>
    </row>
    <row r="3622" spans="1:15" ht="30.6">
      <c r="A3622" s="21" t="s">
        <v>5758</v>
      </c>
      <c r="B3622" s="21" t="s">
        <v>5759</v>
      </c>
      <c r="C3622" s="21" t="s">
        <v>2257</v>
      </c>
      <c r="D3622" s="30">
        <v>275166000</v>
      </c>
      <c r="E3622" s="30">
        <v>27078773</v>
      </c>
      <c r="F3622" s="30" t="s">
        <v>1125</v>
      </c>
      <c r="G3622" s="30" t="s">
        <v>1125</v>
      </c>
      <c r="H3622" s="30" t="s">
        <v>1125</v>
      </c>
      <c r="I3622" s="30" t="s">
        <v>1125</v>
      </c>
      <c r="J3622" s="30" t="s">
        <v>1125</v>
      </c>
      <c r="K3622" s="30" t="s">
        <v>1125</v>
      </c>
      <c r="L3622" s="30" t="s">
        <v>1125</v>
      </c>
      <c r="M3622" s="30">
        <v>0</v>
      </c>
      <c r="N3622" s="30">
        <v>0</v>
      </c>
      <c r="O3622" s="25"/>
    </row>
    <row r="3623" spans="1:15" ht="30.6">
      <c r="A3623" s="21" t="s">
        <v>5758</v>
      </c>
      <c r="B3623" s="21" t="s">
        <v>5759</v>
      </c>
      <c r="C3623" s="21" t="s">
        <v>2258</v>
      </c>
      <c r="D3623" s="34">
        <v>0.33</v>
      </c>
      <c r="E3623" s="34" t="s">
        <v>1125</v>
      </c>
      <c r="F3623" s="34" t="s">
        <v>1125</v>
      </c>
      <c r="G3623" s="34" t="s">
        <v>1125</v>
      </c>
      <c r="H3623" s="34" t="s">
        <v>1125</v>
      </c>
      <c r="I3623" s="34" t="s">
        <v>1125</v>
      </c>
      <c r="J3623" s="34" t="s">
        <v>1125</v>
      </c>
      <c r="K3623" s="34" t="s">
        <v>1125</v>
      </c>
      <c r="L3623" s="34" t="s">
        <v>1125</v>
      </c>
      <c r="M3623" s="34" t="s">
        <v>2161</v>
      </c>
      <c r="N3623" s="34" t="s">
        <v>2161</v>
      </c>
      <c r="O3623" s="25"/>
    </row>
    <row r="3624" spans="1:15" ht="45.6">
      <c r="A3624" s="21" t="s">
        <v>5760</v>
      </c>
      <c r="B3624" s="21" t="s">
        <v>5761</v>
      </c>
      <c r="C3624" s="21" t="s">
        <v>2157</v>
      </c>
      <c r="D3624" s="30">
        <v>0</v>
      </c>
      <c r="E3624" s="30">
        <v>0</v>
      </c>
      <c r="F3624" s="30">
        <v>0</v>
      </c>
      <c r="G3624" s="30">
        <v>0</v>
      </c>
      <c r="H3624" s="30">
        <v>0</v>
      </c>
      <c r="I3624" s="30">
        <v>0</v>
      </c>
      <c r="J3624" s="30">
        <v>0</v>
      </c>
      <c r="K3624" s="30">
        <v>0</v>
      </c>
      <c r="L3624" s="30">
        <v>0</v>
      </c>
      <c r="M3624" s="30" t="s">
        <v>2158</v>
      </c>
      <c r="N3624" s="30" t="s">
        <v>2158</v>
      </c>
      <c r="O3624" s="25"/>
    </row>
    <row r="3625" spans="1:15" ht="45.6">
      <c r="A3625" s="21" t="s">
        <v>5760</v>
      </c>
      <c r="B3625" s="21" t="s">
        <v>5761</v>
      </c>
      <c r="C3625" s="21" t="s">
        <v>2257</v>
      </c>
      <c r="D3625" s="30">
        <v>0</v>
      </c>
      <c r="E3625" s="30">
        <v>0</v>
      </c>
      <c r="F3625" s="30">
        <v>0</v>
      </c>
      <c r="G3625" s="30">
        <v>0</v>
      </c>
      <c r="H3625" s="30">
        <v>0</v>
      </c>
      <c r="I3625" s="30">
        <v>0</v>
      </c>
      <c r="J3625" s="30">
        <v>0</v>
      </c>
      <c r="K3625" s="30">
        <v>0</v>
      </c>
      <c r="L3625" s="30">
        <v>0</v>
      </c>
      <c r="M3625" s="30" t="s">
        <v>1125</v>
      </c>
      <c r="N3625" s="30" t="s">
        <v>1125</v>
      </c>
      <c r="O3625" s="25"/>
    </row>
    <row r="3626" spans="1:15" ht="45.6">
      <c r="A3626" s="21" t="s">
        <v>5760</v>
      </c>
      <c r="B3626" s="21" t="s">
        <v>5761</v>
      </c>
      <c r="C3626" s="21" t="s">
        <v>2258</v>
      </c>
      <c r="D3626" s="34" t="s">
        <v>2161</v>
      </c>
      <c r="E3626" s="34" t="s">
        <v>2161</v>
      </c>
      <c r="F3626" s="34" t="s">
        <v>2161</v>
      </c>
      <c r="G3626" s="34" t="s">
        <v>2161</v>
      </c>
      <c r="H3626" s="34" t="s">
        <v>2161</v>
      </c>
      <c r="I3626" s="34" t="s">
        <v>2161</v>
      </c>
      <c r="J3626" s="34" t="s">
        <v>2161</v>
      </c>
      <c r="K3626" s="34" t="s">
        <v>2161</v>
      </c>
      <c r="L3626" s="34" t="s">
        <v>2161</v>
      </c>
      <c r="M3626" s="34" t="s">
        <v>1125</v>
      </c>
      <c r="N3626" s="34" t="s">
        <v>1125</v>
      </c>
      <c r="O3626" s="25"/>
    </row>
    <row r="3627" spans="1:15" ht="30.6">
      <c r="A3627" s="21" t="s">
        <v>5762</v>
      </c>
      <c r="B3627" s="21" t="s">
        <v>5763</v>
      </c>
      <c r="C3627" s="21" t="s">
        <v>2157</v>
      </c>
      <c r="D3627" s="30">
        <v>182</v>
      </c>
      <c r="E3627" s="30">
        <v>0</v>
      </c>
      <c r="F3627" s="30" t="s">
        <v>2158</v>
      </c>
      <c r="G3627" s="30">
        <v>0</v>
      </c>
      <c r="H3627" s="30">
        <v>0</v>
      </c>
      <c r="I3627" s="30">
        <v>0</v>
      </c>
      <c r="J3627" s="30">
        <v>0</v>
      </c>
      <c r="K3627" s="30">
        <v>0</v>
      </c>
      <c r="L3627" s="30">
        <v>0</v>
      </c>
      <c r="M3627" s="30">
        <v>0</v>
      </c>
      <c r="N3627" s="30">
        <v>0</v>
      </c>
      <c r="O3627" s="25"/>
    </row>
    <row r="3628" spans="1:15" ht="30.6">
      <c r="A3628" s="21" t="s">
        <v>5762</v>
      </c>
      <c r="B3628" s="21" t="s">
        <v>5763</v>
      </c>
      <c r="C3628" s="21" t="s">
        <v>2257</v>
      </c>
      <c r="D3628" s="30">
        <v>572000</v>
      </c>
      <c r="E3628" s="30">
        <v>0</v>
      </c>
      <c r="F3628" s="30" t="s">
        <v>1125</v>
      </c>
      <c r="G3628" s="30">
        <v>0</v>
      </c>
      <c r="H3628" s="30">
        <v>0</v>
      </c>
      <c r="I3628" s="30">
        <v>0</v>
      </c>
      <c r="J3628" s="30">
        <v>0</v>
      </c>
      <c r="K3628" s="30">
        <v>0</v>
      </c>
      <c r="L3628" s="30">
        <v>0</v>
      </c>
      <c r="M3628" s="30">
        <v>0</v>
      </c>
      <c r="N3628" s="30">
        <v>0</v>
      </c>
      <c r="O3628" s="25"/>
    </row>
    <row r="3629" spans="1:15" ht="30.6">
      <c r="A3629" s="21" t="s">
        <v>5762</v>
      </c>
      <c r="B3629" s="21" t="s">
        <v>5763</v>
      </c>
      <c r="C3629" s="21" t="s">
        <v>2258</v>
      </c>
      <c r="D3629" s="34">
        <v>0.32</v>
      </c>
      <c r="E3629" s="34" t="s">
        <v>2161</v>
      </c>
      <c r="F3629" s="34" t="s">
        <v>1125</v>
      </c>
      <c r="G3629" s="34" t="s">
        <v>2161</v>
      </c>
      <c r="H3629" s="34" t="s">
        <v>2161</v>
      </c>
      <c r="I3629" s="34" t="s">
        <v>2161</v>
      </c>
      <c r="J3629" s="34" t="s">
        <v>2161</v>
      </c>
      <c r="K3629" s="34" t="s">
        <v>2161</v>
      </c>
      <c r="L3629" s="34" t="s">
        <v>2161</v>
      </c>
      <c r="M3629" s="34" t="s">
        <v>2161</v>
      </c>
      <c r="N3629" s="34" t="s">
        <v>2161</v>
      </c>
      <c r="O3629" s="25"/>
    </row>
    <row r="3630" spans="1:15" ht="45.6">
      <c r="A3630" s="21" t="s">
        <v>5764</v>
      </c>
      <c r="B3630" s="21" t="s">
        <v>5765</v>
      </c>
      <c r="C3630" s="21" t="s">
        <v>2157</v>
      </c>
      <c r="D3630" s="30">
        <v>0</v>
      </c>
      <c r="E3630" s="30">
        <v>0</v>
      </c>
      <c r="F3630" s="30">
        <v>0</v>
      </c>
      <c r="G3630" s="30">
        <v>0</v>
      </c>
      <c r="H3630" s="30">
        <v>0</v>
      </c>
      <c r="I3630" s="30">
        <v>0</v>
      </c>
      <c r="J3630" s="30">
        <v>0</v>
      </c>
      <c r="K3630" s="30">
        <v>0</v>
      </c>
      <c r="L3630" s="30">
        <v>0</v>
      </c>
      <c r="M3630" s="30">
        <v>0</v>
      </c>
      <c r="N3630" s="30">
        <v>0</v>
      </c>
      <c r="O3630" s="25"/>
    </row>
    <row r="3631" spans="1:15" ht="45.6">
      <c r="A3631" s="21" t="s">
        <v>5764</v>
      </c>
      <c r="B3631" s="21" t="s">
        <v>5765</v>
      </c>
      <c r="C3631" s="21" t="s">
        <v>2257</v>
      </c>
      <c r="D3631" s="30">
        <v>0</v>
      </c>
      <c r="E3631" s="30">
        <v>0</v>
      </c>
      <c r="F3631" s="30">
        <v>0</v>
      </c>
      <c r="G3631" s="30">
        <v>0</v>
      </c>
      <c r="H3631" s="30">
        <v>0</v>
      </c>
      <c r="I3631" s="30">
        <v>0</v>
      </c>
      <c r="J3631" s="30">
        <v>0</v>
      </c>
      <c r="K3631" s="30">
        <v>0</v>
      </c>
      <c r="L3631" s="30">
        <v>0</v>
      </c>
      <c r="M3631" s="30">
        <v>0</v>
      </c>
      <c r="N3631" s="30">
        <v>0</v>
      </c>
      <c r="O3631" s="25"/>
    </row>
    <row r="3632" spans="1:15" ht="45.6">
      <c r="A3632" s="21" t="s">
        <v>5764</v>
      </c>
      <c r="B3632" s="21" t="s">
        <v>5765</v>
      </c>
      <c r="C3632" s="21" t="s">
        <v>2258</v>
      </c>
      <c r="D3632" s="34" t="s">
        <v>2161</v>
      </c>
      <c r="E3632" s="34" t="s">
        <v>2161</v>
      </c>
      <c r="F3632" s="34" t="s">
        <v>2161</v>
      </c>
      <c r="G3632" s="34" t="s">
        <v>2161</v>
      </c>
      <c r="H3632" s="34" t="s">
        <v>2161</v>
      </c>
      <c r="I3632" s="34" t="s">
        <v>2161</v>
      </c>
      <c r="J3632" s="34" t="s">
        <v>2161</v>
      </c>
      <c r="K3632" s="34" t="s">
        <v>2161</v>
      </c>
      <c r="L3632" s="34" t="s">
        <v>2161</v>
      </c>
      <c r="M3632" s="34" t="s">
        <v>2161</v>
      </c>
      <c r="N3632" s="34" t="s">
        <v>2161</v>
      </c>
      <c r="O3632" s="25"/>
    </row>
    <row r="3633" spans="1:15" ht="45.6">
      <c r="A3633" s="21" t="s">
        <v>5766</v>
      </c>
      <c r="B3633" s="21" t="s">
        <v>5767</v>
      </c>
      <c r="C3633" s="21" t="s">
        <v>2157</v>
      </c>
      <c r="D3633" s="30">
        <v>0</v>
      </c>
      <c r="E3633" s="30">
        <v>0</v>
      </c>
      <c r="F3633" s="30">
        <v>0</v>
      </c>
      <c r="G3633" s="30">
        <v>0</v>
      </c>
      <c r="H3633" s="30">
        <v>0</v>
      </c>
      <c r="I3633" s="30">
        <v>0</v>
      </c>
      <c r="J3633" s="30">
        <v>0</v>
      </c>
      <c r="K3633" s="30">
        <v>0</v>
      </c>
      <c r="L3633" s="30" t="s">
        <v>2158</v>
      </c>
      <c r="M3633" s="30" t="s">
        <v>2158</v>
      </c>
      <c r="N3633" s="30" t="s">
        <v>2158</v>
      </c>
      <c r="O3633" s="25"/>
    </row>
    <row r="3634" spans="1:15" ht="45.6">
      <c r="A3634" s="21" t="s">
        <v>5766</v>
      </c>
      <c r="B3634" s="21" t="s">
        <v>5767</v>
      </c>
      <c r="C3634" s="21" t="s">
        <v>2257</v>
      </c>
      <c r="D3634" s="30">
        <v>0</v>
      </c>
      <c r="E3634" s="30">
        <v>0</v>
      </c>
      <c r="F3634" s="30">
        <v>0</v>
      </c>
      <c r="G3634" s="30">
        <v>0</v>
      </c>
      <c r="H3634" s="30">
        <v>0</v>
      </c>
      <c r="I3634" s="30">
        <v>0</v>
      </c>
      <c r="J3634" s="30">
        <v>0</v>
      </c>
      <c r="K3634" s="30">
        <v>0</v>
      </c>
      <c r="L3634" s="30" t="s">
        <v>1125</v>
      </c>
      <c r="M3634" s="30" t="s">
        <v>1125</v>
      </c>
      <c r="N3634" s="30" t="s">
        <v>1125</v>
      </c>
      <c r="O3634" s="25"/>
    </row>
    <row r="3635" spans="1:15" ht="45.6">
      <c r="A3635" s="21" t="s">
        <v>5766</v>
      </c>
      <c r="B3635" s="21" t="s">
        <v>5767</v>
      </c>
      <c r="C3635" s="21" t="s">
        <v>2258</v>
      </c>
      <c r="D3635" s="34" t="s">
        <v>2161</v>
      </c>
      <c r="E3635" s="34" t="s">
        <v>2161</v>
      </c>
      <c r="F3635" s="34" t="s">
        <v>2161</v>
      </c>
      <c r="G3635" s="34" t="s">
        <v>2161</v>
      </c>
      <c r="H3635" s="34" t="s">
        <v>2161</v>
      </c>
      <c r="I3635" s="34" t="s">
        <v>2161</v>
      </c>
      <c r="J3635" s="34" t="s">
        <v>2161</v>
      </c>
      <c r="K3635" s="34" t="s">
        <v>2161</v>
      </c>
      <c r="L3635" s="34" t="s">
        <v>1125</v>
      </c>
      <c r="M3635" s="34" t="s">
        <v>1125</v>
      </c>
      <c r="N3635" s="34" t="s">
        <v>1125</v>
      </c>
      <c r="O3635" s="25"/>
    </row>
    <row r="3636" spans="1:15" ht="45.6">
      <c r="A3636" s="21" t="s">
        <v>5768</v>
      </c>
      <c r="B3636" s="21" t="s">
        <v>5769</v>
      </c>
      <c r="C3636" s="21" t="s">
        <v>2157</v>
      </c>
      <c r="D3636" s="30">
        <v>20050</v>
      </c>
      <c r="E3636" s="30">
        <v>21633</v>
      </c>
      <c r="F3636" s="30">
        <v>22018</v>
      </c>
      <c r="G3636" s="30" t="s">
        <v>2158</v>
      </c>
      <c r="H3636" s="30">
        <v>27178</v>
      </c>
      <c r="I3636" s="30" t="s">
        <v>2158</v>
      </c>
      <c r="J3636" s="30" t="s">
        <v>2158</v>
      </c>
      <c r="K3636" s="30" t="s">
        <v>2158</v>
      </c>
      <c r="L3636" s="30" t="s">
        <v>2158</v>
      </c>
      <c r="M3636" s="30">
        <v>24974</v>
      </c>
      <c r="N3636" s="30">
        <v>26344</v>
      </c>
      <c r="O3636" s="25"/>
    </row>
    <row r="3637" spans="1:15" ht="45.6">
      <c r="A3637" s="21" t="s">
        <v>5768</v>
      </c>
      <c r="B3637" s="21" t="s">
        <v>5769</v>
      </c>
      <c r="C3637" s="21" t="s">
        <v>2257</v>
      </c>
      <c r="D3637" s="30">
        <v>28866434</v>
      </c>
      <c r="E3637" s="30">
        <v>36884018</v>
      </c>
      <c r="F3637" s="30">
        <v>31306597</v>
      </c>
      <c r="G3637" s="30" t="s">
        <v>1125</v>
      </c>
      <c r="H3637" s="30">
        <v>24950392</v>
      </c>
      <c r="I3637" s="30" t="s">
        <v>1125</v>
      </c>
      <c r="J3637" s="30" t="s">
        <v>1125</v>
      </c>
      <c r="K3637" s="30" t="s">
        <v>1125</v>
      </c>
      <c r="L3637" s="30" t="s">
        <v>1125</v>
      </c>
      <c r="M3637" s="30">
        <v>17959406</v>
      </c>
      <c r="N3637" s="30">
        <v>21064865</v>
      </c>
      <c r="O3637" s="25"/>
    </row>
    <row r="3638" spans="1:15" ht="45.6">
      <c r="A3638" s="21" t="s">
        <v>5768</v>
      </c>
      <c r="B3638" s="21" t="s">
        <v>5769</v>
      </c>
      <c r="C3638" s="21" t="s">
        <v>2258</v>
      </c>
      <c r="D3638" s="34">
        <v>0.69</v>
      </c>
      <c r="E3638" s="34">
        <v>0.59</v>
      </c>
      <c r="F3638" s="34">
        <v>0.7</v>
      </c>
      <c r="G3638" s="34" t="s">
        <v>1125</v>
      </c>
      <c r="H3638" s="34">
        <v>1.0900000000000001</v>
      </c>
      <c r="I3638" s="34" t="s">
        <v>1125</v>
      </c>
      <c r="J3638" s="34" t="s">
        <v>1125</v>
      </c>
      <c r="K3638" s="34" t="s">
        <v>1125</v>
      </c>
      <c r="L3638" s="34" t="s">
        <v>1125</v>
      </c>
      <c r="M3638" s="34">
        <v>1.39</v>
      </c>
      <c r="N3638" s="34">
        <v>1.25</v>
      </c>
      <c r="O3638" s="25"/>
    </row>
    <row r="3639" spans="1:15" ht="45.6">
      <c r="A3639" s="21" t="s">
        <v>5770</v>
      </c>
      <c r="B3639" s="21" t="s">
        <v>5771</v>
      </c>
      <c r="C3639" s="21" t="s">
        <v>2157</v>
      </c>
      <c r="D3639" s="30">
        <v>0</v>
      </c>
      <c r="E3639" s="30">
        <v>0</v>
      </c>
      <c r="F3639" s="30">
        <v>0</v>
      </c>
      <c r="G3639" s="30">
        <v>0</v>
      </c>
      <c r="H3639" s="30" t="s">
        <v>2158</v>
      </c>
      <c r="I3639" s="30" t="s">
        <v>2158</v>
      </c>
      <c r="J3639" s="30">
        <v>103</v>
      </c>
      <c r="K3639" s="30" t="s">
        <v>2158</v>
      </c>
      <c r="L3639" s="30" t="s">
        <v>2158</v>
      </c>
      <c r="M3639" s="30">
        <v>0</v>
      </c>
      <c r="N3639" s="30">
        <v>0</v>
      </c>
      <c r="O3639" s="25"/>
    </row>
    <row r="3640" spans="1:15" ht="45.6">
      <c r="A3640" s="21" t="s">
        <v>5770</v>
      </c>
      <c r="B3640" s="21" t="s">
        <v>5771</v>
      </c>
      <c r="C3640" s="21" t="s">
        <v>2257</v>
      </c>
      <c r="D3640" s="30">
        <v>0</v>
      </c>
      <c r="E3640" s="30">
        <v>0</v>
      </c>
      <c r="F3640" s="30">
        <v>0</v>
      </c>
      <c r="G3640" s="30">
        <v>0</v>
      </c>
      <c r="H3640" s="30" t="s">
        <v>1125</v>
      </c>
      <c r="I3640" s="30" t="s">
        <v>1125</v>
      </c>
      <c r="J3640" s="30">
        <v>21333</v>
      </c>
      <c r="K3640" s="30" t="s">
        <v>1125</v>
      </c>
      <c r="L3640" s="30" t="s">
        <v>1125</v>
      </c>
      <c r="M3640" s="30">
        <v>0</v>
      </c>
      <c r="N3640" s="30">
        <v>0</v>
      </c>
      <c r="O3640" s="25"/>
    </row>
    <row r="3641" spans="1:15" ht="45.6">
      <c r="A3641" s="21" t="s">
        <v>5770</v>
      </c>
      <c r="B3641" s="21" t="s">
        <v>5771</v>
      </c>
      <c r="C3641" s="21" t="s">
        <v>2258</v>
      </c>
      <c r="D3641" s="34" t="s">
        <v>2161</v>
      </c>
      <c r="E3641" s="34" t="s">
        <v>2161</v>
      </c>
      <c r="F3641" s="34" t="s">
        <v>2161</v>
      </c>
      <c r="G3641" s="34" t="s">
        <v>2161</v>
      </c>
      <c r="H3641" s="34" t="s">
        <v>1125</v>
      </c>
      <c r="I3641" s="34" t="s">
        <v>1125</v>
      </c>
      <c r="J3641" s="34">
        <v>4.84</v>
      </c>
      <c r="K3641" s="34" t="s">
        <v>1125</v>
      </c>
      <c r="L3641" s="34" t="s">
        <v>1125</v>
      </c>
      <c r="M3641" s="34" t="s">
        <v>2161</v>
      </c>
      <c r="N3641" s="34" t="s">
        <v>2161</v>
      </c>
      <c r="O3641" s="25"/>
    </row>
    <row r="3642" spans="1:15" ht="60.6">
      <c r="A3642" s="21" t="s">
        <v>5772</v>
      </c>
      <c r="B3642" s="21" t="s">
        <v>5773</v>
      </c>
      <c r="C3642" s="21" t="s">
        <v>2157</v>
      </c>
      <c r="D3642" s="30" t="s">
        <v>2158</v>
      </c>
      <c r="E3642" s="30" t="s">
        <v>2158</v>
      </c>
      <c r="F3642" s="30" t="s">
        <v>2158</v>
      </c>
      <c r="G3642" s="30" t="s">
        <v>2158</v>
      </c>
      <c r="H3642" s="30" t="s">
        <v>2158</v>
      </c>
      <c r="I3642" s="30" t="s">
        <v>2158</v>
      </c>
      <c r="J3642" s="30" t="s">
        <v>2158</v>
      </c>
      <c r="K3642" s="30" t="s">
        <v>2158</v>
      </c>
      <c r="L3642" s="30" t="s">
        <v>2158</v>
      </c>
      <c r="M3642" s="30" t="s">
        <v>2158</v>
      </c>
      <c r="N3642" s="30" t="s">
        <v>2158</v>
      </c>
      <c r="O3642" s="25"/>
    </row>
    <row r="3643" spans="1:15" ht="60.6">
      <c r="A3643" s="21" t="s">
        <v>5772</v>
      </c>
      <c r="B3643" s="21" t="s">
        <v>5773</v>
      </c>
      <c r="C3643" s="21" t="s">
        <v>2257</v>
      </c>
      <c r="D3643" s="30" t="s">
        <v>1125</v>
      </c>
      <c r="E3643" s="30" t="s">
        <v>1125</v>
      </c>
      <c r="F3643" s="30" t="s">
        <v>1125</v>
      </c>
      <c r="G3643" s="30" t="s">
        <v>1125</v>
      </c>
      <c r="H3643" s="30" t="s">
        <v>1125</v>
      </c>
      <c r="I3643" s="30" t="s">
        <v>1125</v>
      </c>
      <c r="J3643" s="30" t="s">
        <v>1125</v>
      </c>
      <c r="K3643" s="30" t="s">
        <v>1125</v>
      </c>
      <c r="L3643" s="30" t="s">
        <v>1125</v>
      </c>
      <c r="M3643" s="30" t="s">
        <v>1125</v>
      </c>
      <c r="N3643" s="30" t="s">
        <v>1125</v>
      </c>
      <c r="O3643" s="25"/>
    </row>
    <row r="3644" spans="1:15" ht="60.6">
      <c r="A3644" s="21" t="s">
        <v>5772</v>
      </c>
      <c r="B3644" s="21" t="s">
        <v>5773</v>
      </c>
      <c r="C3644" s="21" t="s">
        <v>2258</v>
      </c>
      <c r="D3644" s="34" t="s">
        <v>1125</v>
      </c>
      <c r="E3644" s="34" t="s">
        <v>1125</v>
      </c>
      <c r="F3644" s="34" t="s">
        <v>1125</v>
      </c>
      <c r="G3644" s="34" t="s">
        <v>1125</v>
      </c>
      <c r="H3644" s="34" t="s">
        <v>1125</v>
      </c>
      <c r="I3644" s="34" t="s">
        <v>1125</v>
      </c>
      <c r="J3644" s="34" t="s">
        <v>1125</v>
      </c>
      <c r="K3644" s="34" t="s">
        <v>1125</v>
      </c>
      <c r="L3644" s="34" t="s">
        <v>1125</v>
      </c>
      <c r="M3644" s="34" t="s">
        <v>1125</v>
      </c>
      <c r="N3644" s="34" t="s">
        <v>1125</v>
      </c>
      <c r="O3644" s="25"/>
    </row>
    <row r="3645" spans="1:15" ht="90.6">
      <c r="A3645" s="21" t="s">
        <v>5774</v>
      </c>
      <c r="B3645" s="21" t="s">
        <v>5775</v>
      </c>
      <c r="C3645" s="21" t="s">
        <v>2157</v>
      </c>
      <c r="D3645" s="30">
        <v>40549</v>
      </c>
      <c r="E3645" s="30">
        <v>116746</v>
      </c>
      <c r="F3645" s="30" t="s">
        <v>2158</v>
      </c>
      <c r="G3645" s="30" t="s">
        <v>2158</v>
      </c>
      <c r="H3645" s="30">
        <v>48740</v>
      </c>
      <c r="I3645" s="30">
        <v>50391</v>
      </c>
      <c r="J3645" s="30" t="s">
        <v>2158</v>
      </c>
      <c r="K3645" s="30" t="s">
        <v>2158</v>
      </c>
      <c r="L3645" s="30" t="s">
        <v>2158</v>
      </c>
      <c r="M3645" s="30" t="s">
        <v>2158</v>
      </c>
      <c r="N3645" s="30">
        <v>11350</v>
      </c>
      <c r="O3645" s="25"/>
    </row>
    <row r="3646" spans="1:15" ht="90.6">
      <c r="A3646" s="21" t="s">
        <v>5774</v>
      </c>
      <c r="B3646" s="21" t="s">
        <v>5775</v>
      </c>
      <c r="C3646" s="21" t="s">
        <v>2257</v>
      </c>
      <c r="D3646" s="30" t="s">
        <v>1125</v>
      </c>
      <c r="E3646" s="30" t="s">
        <v>1125</v>
      </c>
      <c r="F3646" s="30" t="s">
        <v>1125</v>
      </c>
      <c r="G3646" s="30" t="s">
        <v>1125</v>
      </c>
      <c r="H3646" s="30" t="s">
        <v>1125</v>
      </c>
      <c r="I3646" s="30" t="s">
        <v>1125</v>
      </c>
      <c r="J3646" s="30" t="s">
        <v>1125</v>
      </c>
      <c r="K3646" s="30" t="s">
        <v>1125</v>
      </c>
      <c r="L3646" s="30" t="s">
        <v>1125</v>
      </c>
      <c r="M3646" s="30">
        <v>782325</v>
      </c>
      <c r="N3646" s="30" t="s">
        <v>5776</v>
      </c>
      <c r="O3646" s="25"/>
    </row>
    <row r="3647" spans="1:15" ht="90.6">
      <c r="A3647" s="21" t="s">
        <v>5774</v>
      </c>
      <c r="B3647" s="21" t="s">
        <v>5775</v>
      </c>
      <c r="C3647" s="21" t="s">
        <v>2258</v>
      </c>
      <c r="D3647" s="34" t="s">
        <v>1125</v>
      </c>
      <c r="E3647" s="34" t="s">
        <v>1125</v>
      </c>
      <c r="F3647" s="34" t="s">
        <v>1125</v>
      </c>
      <c r="G3647" s="34" t="s">
        <v>1125</v>
      </c>
      <c r="H3647" s="34" t="s">
        <v>1125</v>
      </c>
      <c r="I3647" s="34" t="s">
        <v>1125</v>
      </c>
      <c r="J3647" s="34" t="s">
        <v>1125</v>
      </c>
      <c r="K3647" s="34" t="s">
        <v>1125</v>
      </c>
      <c r="L3647" s="34" t="s">
        <v>1125</v>
      </c>
      <c r="M3647" s="34" t="s">
        <v>1125</v>
      </c>
      <c r="N3647" s="34">
        <v>26.59</v>
      </c>
      <c r="O3647" s="25"/>
    </row>
    <row r="3648" spans="1:15" ht="90.6">
      <c r="A3648" s="21" t="s">
        <v>5777</v>
      </c>
      <c r="B3648" s="21" t="s">
        <v>5778</v>
      </c>
      <c r="C3648" s="21" t="s">
        <v>2157</v>
      </c>
      <c r="D3648" s="30" t="s">
        <v>2158</v>
      </c>
      <c r="E3648" s="30">
        <v>0</v>
      </c>
      <c r="F3648" s="30" t="s">
        <v>2158</v>
      </c>
      <c r="G3648" s="30" t="s">
        <v>2158</v>
      </c>
      <c r="H3648" s="30">
        <v>0</v>
      </c>
      <c r="I3648" s="30">
        <v>0</v>
      </c>
      <c r="J3648" s="30">
        <v>0</v>
      </c>
      <c r="K3648" s="30" t="s">
        <v>2158</v>
      </c>
      <c r="L3648" s="30" t="s">
        <v>2158</v>
      </c>
      <c r="M3648" s="30" t="s">
        <v>2158</v>
      </c>
      <c r="N3648" s="30" t="s">
        <v>2158</v>
      </c>
      <c r="O3648" s="25"/>
    </row>
    <row r="3649" spans="1:15" ht="90.6">
      <c r="A3649" s="21" t="s">
        <v>5777</v>
      </c>
      <c r="B3649" s="21" t="s">
        <v>5778</v>
      </c>
      <c r="C3649" s="21" t="s">
        <v>2257</v>
      </c>
      <c r="D3649" s="30" t="s">
        <v>1125</v>
      </c>
      <c r="E3649" s="30">
        <v>0</v>
      </c>
      <c r="F3649" s="30" t="s">
        <v>1125</v>
      </c>
      <c r="G3649" s="30" t="s">
        <v>1125</v>
      </c>
      <c r="H3649" s="30">
        <v>0</v>
      </c>
      <c r="I3649" s="30">
        <v>0</v>
      </c>
      <c r="J3649" s="30">
        <v>0</v>
      </c>
      <c r="K3649" s="30" t="s">
        <v>1125</v>
      </c>
      <c r="L3649" s="30" t="s">
        <v>1125</v>
      </c>
      <c r="M3649" s="30" t="s">
        <v>1125</v>
      </c>
      <c r="N3649" s="30" t="s">
        <v>1125</v>
      </c>
      <c r="O3649" s="25"/>
    </row>
    <row r="3650" spans="1:15" ht="90.6">
      <c r="A3650" s="21" t="s">
        <v>5777</v>
      </c>
      <c r="B3650" s="21" t="s">
        <v>5778</v>
      </c>
      <c r="C3650" s="21" t="s">
        <v>2258</v>
      </c>
      <c r="D3650" s="34" t="s">
        <v>1125</v>
      </c>
      <c r="E3650" s="34" t="s">
        <v>2161</v>
      </c>
      <c r="F3650" s="34" t="s">
        <v>1125</v>
      </c>
      <c r="G3650" s="34" t="s">
        <v>1125</v>
      </c>
      <c r="H3650" s="34" t="s">
        <v>2161</v>
      </c>
      <c r="I3650" s="34" t="s">
        <v>2161</v>
      </c>
      <c r="J3650" s="34" t="s">
        <v>2161</v>
      </c>
      <c r="K3650" s="34" t="s">
        <v>1125</v>
      </c>
      <c r="L3650" s="34" t="s">
        <v>1125</v>
      </c>
      <c r="M3650" s="34" t="s">
        <v>1125</v>
      </c>
      <c r="N3650" s="34" t="s">
        <v>1125</v>
      </c>
      <c r="O3650" s="25"/>
    </row>
    <row r="3651" spans="1:15" ht="30.6">
      <c r="A3651" s="21" t="s">
        <v>5779</v>
      </c>
      <c r="B3651" s="21" t="s">
        <v>5780</v>
      </c>
      <c r="C3651" s="21" t="s">
        <v>2157</v>
      </c>
      <c r="D3651" s="30" t="s">
        <v>2158</v>
      </c>
      <c r="E3651" s="30" t="s">
        <v>2158</v>
      </c>
      <c r="F3651" s="30" t="s">
        <v>2158</v>
      </c>
      <c r="G3651" s="30" t="s">
        <v>2158</v>
      </c>
      <c r="H3651" s="30" t="s">
        <v>2158</v>
      </c>
      <c r="I3651" s="30" t="s">
        <v>2158</v>
      </c>
      <c r="J3651" s="30" t="s">
        <v>2158</v>
      </c>
      <c r="K3651" s="30" t="s">
        <v>2158</v>
      </c>
      <c r="L3651" s="30" t="s">
        <v>2158</v>
      </c>
      <c r="M3651" s="30" t="s">
        <v>2158</v>
      </c>
      <c r="N3651" s="30" t="s">
        <v>2158</v>
      </c>
      <c r="O3651" s="25"/>
    </row>
    <row r="3652" spans="1:15" ht="30.6">
      <c r="A3652" s="21" t="s">
        <v>5779</v>
      </c>
      <c r="B3652" s="21" t="s">
        <v>5780</v>
      </c>
      <c r="C3652" s="21" t="s">
        <v>2257</v>
      </c>
      <c r="D3652" s="30" t="s">
        <v>1125</v>
      </c>
      <c r="E3652" s="30" t="s">
        <v>1125</v>
      </c>
      <c r="F3652" s="30" t="s">
        <v>1125</v>
      </c>
      <c r="G3652" s="30" t="s">
        <v>1125</v>
      </c>
      <c r="H3652" s="30" t="s">
        <v>1125</v>
      </c>
      <c r="I3652" s="30" t="s">
        <v>1125</v>
      </c>
      <c r="J3652" s="30" t="s">
        <v>1125</v>
      </c>
      <c r="K3652" s="30" t="s">
        <v>1125</v>
      </c>
      <c r="L3652" s="30" t="s">
        <v>1125</v>
      </c>
      <c r="M3652" s="30" t="s">
        <v>1125</v>
      </c>
      <c r="N3652" s="30" t="s">
        <v>1125</v>
      </c>
      <c r="O3652" s="25"/>
    </row>
    <row r="3653" spans="1:15" ht="30.6">
      <c r="A3653" s="21" t="s">
        <v>5779</v>
      </c>
      <c r="B3653" s="21" t="s">
        <v>5780</v>
      </c>
      <c r="C3653" s="21" t="s">
        <v>2258</v>
      </c>
      <c r="D3653" s="34" t="s">
        <v>1125</v>
      </c>
      <c r="E3653" s="34" t="s">
        <v>1125</v>
      </c>
      <c r="F3653" s="34" t="s">
        <v>1125</v>
      </c>
      <c r="G3653" s="34" t="s">
        <v>1125</v>
      </c>
      <c r="H3653" s="34" t="s">
        <v>1125</v>
      </c>
      <c r="I3653" s="34" t="s">
        <v>1125</v>
      </c>
      <c r="J3653" s="34" t="s">
        <v>1125</v>
      </c>
      <c r="K3653" s="34" t="s">
        <v>1125</v>
      </c>
      <c r="L3653" s="34" t="s">
        <v>1125</v>
      </c>
      <c r="M3653" s="34" t="s">
        <v>1125</v>
      </c>
      <c r="N3653" s="34" t="s">
        <v>1125</v>
      </c>
      <c r="O3653" s="25"/>
    </row>
    <row r="3654" spans="1:15" ht="30.6">
      <c r="A3654" s="21" t="s">
        <v>5781</v>
      </c>
      <c r="B3654" s="21" t="s">
        <v>5782</v>
      </c>
      <c r="C3654" s="21" t="s">
        <v>2157</v>
      </c>
      <c r="D3654" s="30" t="s">
        <v>2158</v>
      </c>
      <c r="E3654" s="30" t="s">
        <v>2158</v>
      </c>
      <c r="F3654" s="30">
        <v>1299</v>
      </c>
      <c r="G3654" s="30" t="s">
        <v>2158</v>
      </c>
      <c r="H3654" s="30">
        <v>722</v>
      </c>
      <c r="I3654" s="30" t="s">
        <v>2158</v>
      </c>
      <c r="J3654" s="30" t="s">
        <v>2158</v>
      </c>
      <c r="K3654" s="30" t="s">
        <v>2158</v>
      </c>
      <c r="L3654" s="30" t="s">
        <v>2158</v>
      </c>
      <c r="M3654" s="30" t="s">
        <v>2158</v>
      </c>
      <c r="N3654" s="30" t="s">
        <v>2158</v>
      </c>
      <c r="O3654" s="25"/>
    </row>
    <row r="3655" spans="1:15" ht="30.6">
      <c r="A3655" s="21" t="s">
        <v>5781</v>
      </c>
      <c r="B3655" s="21" t="s">
        <v>5782</v>
      </c>
      <c r="C3655" s="21" t="s">
        <v>2257</v>
      </c>
      <c r="D3655" s="30" t="s">
        <v>1125</v>
      </c>
      <c r="E3655" s="30" t="s">
        <v>1125</v>
      </c>
      <c r="F3655" s="30">
        <v>8787</v>
      </c>
      <c r="G3655" s="30" t="s">
        <v>1125</v>
      </c>
      <c r="H3655" s="30" t="s">
        <v>1125</v>
      </c>
      <c r="I3655" s="30" t="s">
        <v>1125</v>
      </c>
      <c r="J3655" s="30" t="s">
        <v>1125</v>
      </c>
      <c r="K3655" s="30" t="s">
        <v>1125</v>
      </c>
      <c r="L3655" s="30" t="s">
        <v>1125</v>
      </c>
      <c r="M3655" s="30" t="s">
        <v>1125</v>
      </c>
      <c r="N3655" s="30" t="s">
        <v>1125</v>
      </c>
      <c r="O3655" s="25"/>
    </row>
    <row r="3656" spans="1:15" ht="30.6">
      <c r="A3656" s="21" t="s">
        <v>5781</v>
      </c>
      <c r="B3656" s="21" t="s">
        <v>5782</v>
      </c>
      <c r="C3656" s="21" t="s">
        <v>2258</v>
      </c>
      <c r="D3656" s="34" t="s">
        <v>1125</v>
      </c>
      <c r="E3656" s="34" t="s">
        <v>1125</v>
      </c>
      <c r="F3656" s="34">
        <v>147.82</v>
      </c>
      <c r="G3656" s="34" t="s">
        <v>1125</v>
      </c>
      <c r="H3656" s="34" t="s">
        <v>1125</v>
      </c>
      <c r="I3656" s="34" t="s">
        <v>1125</v>
      </c>
      <c r="J3656" s="34" t="s">
        <v>1125</v>
      </c>
      <c r="K3656" s="34" t="s">
        <v>1125</v>
      </c>
      <c r="L3656" s="34" t="s">
        <v>1125</v>
      </c>
      <c r="M3656" s="34" t="s">
        <v>1125</v>
      </c>
      <c r="N3656" s="34" t="s">
        <v>1125</v>
      </c>
      <c r="O3656" s="25"/>
    </row>
    <row r="3657" spans="1:15" ht="15.6">
      <c r="A3657" s="21" t="s">
        <v>5783</v>
      </c>
      <c r="B3657" s="21" t="s">
        <v>5784</v>
      </c>
      <c r="C3657" s="21" t="s">
        <v>2157</v>
      </c>
      <c r="D3657" s="30" t="s">
        <v>2158</v>
      </c>
      <c r="E3657" s="30" t="s">
        <v>2158</v>
      </c>
      <c r="F3657" s="30" t="s">
        <v>2158</v>
      </c>
      <c r="G3657" s="30" t="s">
        <v>2158</v>
      </c>
      <c r="H3657" s="30" t="s">
        <v>2158</v>
      </c>
      <c r="I3657" s="30" t="s">
        <v>2158</v>
      </c>
      <c r="J3657" s="30" t="s">
        <v>2158</v>
      </c>
      <c r="K3657" s="30" t="s">
        <v>2158</v>
      </c>
      <c r="L3657" s="30" t="s">
        <v>2158</v>
      </c>
      <c r="M3657" s="30" t="s">
        <v>2158</v>
      </c>
      <c r="N3657" s="30" t="s">
        <v>2158</v>
      </c>
      <c r="O3657" s="25"/>
    </row>
    <row r="3658" spans="1:15" ht="15.6">
      <c r="A3658" s="21" t="s">
        <v>5783</v>
      </c>
      <c r="B3658" s="21" t="s">
        <v>5784</v>
      </c>
      <c r="C3658" s="21" t="s">
        <v>2257</v>
      </c>
      <c r="D3658" s="30" t="s">
        <v>1125</v>
      </c>
      <c r="E3658" s="30" t="s">
        <v>1125</v>
      </c>
      <c r="F3658" s="30" t="s">
        <v>1125</v>
      </c>
      <c r="G3658" s="30" t="s">
        <v>1125</v>
      </c>
      <c r="H3658" s="30" t="s">
        <v>1125</v>
      </c>
      <c r="I3658" s="30" t="s">
        <v>1125</v>
      </c>
      <c r="J3658" s="30" t="s">
        <v>1125</v>
      </c>
      <c r="K3658" s="30" t="s">
        <v>1125</v>
      </c>
      <c r="L3658" s="30" t="s">
        <v>1125</v>
      </c>
      <c r="M3658" s="30" t="s">
        <v>1125</v>
      </c>
      <c r="N3658" s="30" t="s">
        <v>1125</v>
      </c>
      <c r="O3658" s="25"/>
    </row>
    <row r="3659" spans="1:15" ht="15.6">
      <c r="A3659" s="21" t="s">
        <v>5783</v>
      </c>
      <c r="B3659" s="21" t="s">
        <v>5784</v>
      </c>
      <c r="C3659" s="21" t="s">
        <v>2258</v>
      </c>
      <c r="D3659" s="34" t="s">
        <v>1125</v>
      </c>
      <c r="E3659" s="34" t="s">
        <v>1125</v>
      </c>
      <c r="F3659" s="34" t="s">
        <v>1125</v>
      </c>
      <c r="G3659" s="34" t="s">
        <v>1125</v>
      </c>
      <c r="H3659" s="34" t="s">
        <v>1125</v>
      </c>
      <c r="I3659" s="34" t="s">
        <v>1125</v>
      </c>
      <c r="J3659" s="34" t="s">
        <v>1125</v>
      </c>
      <c r="K3659" s="34" t="s">
        <v>1125</v>
      </c>
      <c r="L3659" s="34" t="s">
        <v>1125</v>
      </c>
      <c r="M3659" s="34" t="s">
        <v>1125</v>
      </c>
      <c r="N3659" s="34" t="s">
        <v>1125</v>
      </c>
      <c r="O3659" s="25"/>
    </row>
    <row r="3660" spans="1:15" ht="15.6">
      <c r="A3660" s="21" t="s">
        <v>5785</v>
      </c>
      <c r="B3660" s="21" t="s">
        <v>5786</v>
      </c>
      <c r="C3660" s="21" t="s">
        <v>2157</v>
      </c>
      <c r="D3660" s="30">
        <v>687</v>
      </c>
      <c r="E3660" s="30">
        <v>661</v>
      </c>
      <c r="F3660" s="30">
        <v>659</v>
      </c>
      <c r="G3660" s="30">
        <v>624</v>
      </c>
      <c r="H3660" s="30">
        <v>629</v>
      </c>
      <c r="I3660" s="30">
        <v>839</v>
      </c>
      <c r="J3660" s="30">
        <v>748</v>
      </c>
      <c r="K3660" s="30" t="s">
        <v>2158</v>
      </c>
      <c r="L3660" s="30">
        <v>15133</v>
      </c>
      <c r="M3660" s="30">
        <v>4511</v>
      </c>
      <c r="N3660" s="30">
        <v>5013</v>
      </c>
      <c r="O3660" s="25"/>
    </row>
    <row r="3661" spans="1:15" ht="15.6">
      <c r="A3661" s="21" t="s">
        <v>5785</v>
      </c>
      <c r="B3661" s="21" t="s">
        <v>5786</v>
      </c>
      <c r="C3661" s="21" t="s">
        <v>2257</v>
      </c>
      <c r="D3661" s="30" t="s">
        <v>1125</v>
      </c>
      <c r="E3661" s="30" t="s">
        <v>1125</v>
      </c>
      <c r="F3661" s="30" t="s">
        <v>1125</v>
      </c>
      <c r="G3661" s="30" t="s">
        <v>1125</v>
      </c>
      <c r="H3661" s="30" t="s">
        <v>1125</v>
      </c>
      <c r="I3661" s="30">
        <v>2027123</v>
      </c>
      <c r="J3661" s="30">
        <v>1396635</v>
      </c>
      <c r="K3661" s="30" t="s">
        <v>1125</v>
      </c>
      <c r="L3661" s="30">
        <v>36100786</v>
      </c>
      <c r="M3661" s="30">
        <v>13089800</v>
      </c>
      <c r="N3661" s="30">
        <v>25770036</v>
      </c>
      <c r="O3661" s="25"/>
    </row>
    <row r="3662" spans="1:15" ht="15.6">
      <c r="A3662" s="21" t="s">
        <v>5785</v>
      </c>
      <c r="B3662" s="21" t="s">
        <v>5786</v>
      </c>
      <c r="C3662" s="21" t="s">
        <v>2258</v>
      </c>
      <c r="D3662" s="34" t="s">
        <v>1125</v>
      </c>
      <c r="E3662" s="34" t="s">
        <v>1125</v>
      </c>
      <c r="F3662" s="34" t="s">
        <v>1125</v>
      </c>
      <c r="G3662" s="34" t="s">
        <v>1125</v>
      </c>
      <c r="H3662" s="34" t="s">
        <v>1125</v>
      </c>
      <c r="I3662" s="34">
        <v>0.41</v>
      </c>
      <c r="J3662" s="34">
        <v>0.54</v>
      </c>
      <c r="K3662" s="34" t="s">
        <v>1125</v>
      </c>
      <c r="L3662" s="34">
        <v>0.42</v>
      </c>
      <c r="M3662" s="34">
        <v>0.34</v>
      </c>
      <c r="N3662" s="34">
        <v>0.19</v>
      </c>
      <c r="O3662" s="25"/>
    </row>
    <row r="3663" spans="1:15" ht="30.6">
      <c r="A3663" s="21" t="s">
        <v>5787</v>
      </c>
      <c r="B3663" s="21" t="s">
        <v>5788</v>
      </c>
      <c r="C3663" s="21" t="s">
        <v>2157</v>
      </c>
      <c r="D3663" s="30">
        <v>1720</v>
      </c>
      <c r="E3663" s="30">
        <v>1484</v>
      </c>
      <c r="F3663" s="30">
        <v>1625</v>
      </c>
      <c r="G3663" s="30">
        <v>7071</v>
      </c>
      <c r="H3663" s="30">
        <v>7197</v>
      </c>
      <c r="I3663" s="30">
        <v>7344</v>
      </c>
      <c r="J3663" s="30">
        <v>6486</v>
      </c>
      <c r="K3663" s="30">
        <v>5247</v>
      </c>
      <c r="L3663" s="30">
        <v>4815</v>
      </c>
      <c r="M3663" s="30">
        <v>5636</v>
      </c>
      <c r="N3663" s="30">
        <v>6126</v>
      </c>
      <c r="O3663" s="25"/>
    </row>
    <row r="3664" spans="1:15" ht="30.6">
      <c r="A3664" s="21" t="s">
        <v>5787</v>
      </c>
      <c r="B3664" s="21" t="s">
        <v>5788</v>
      </c>
      <c r="C3664" s="21" t="s">
        <v>2257</v>
      </c>
      <c r="D3664" s="30">
        <v>846060</v>
      </c>
      <c r="E3664" s="30">
        <v>781957</v>
      </c>
      <c r="F3664" s="30">
        <v>821412</v>
      </c>
      <c r="G3664" s="30" t="s">
        <v>5789</v>
      </c>
      <c r="H3664" s="30">
        <v>3532346</v>
      </c>
      <c r="I3664" s="30">
        <v>3604489</v>
      </c>
      <c r="J3664" s="30">
        <v>4327856</v>
      </c>
      <c r="K3664" s="30">
        <v>3501999</v>
      </c>
      <c r="L3664" s="30">
        <v>3444141</v>
      </c>
      <c r="M3664" s="30">
        <v>4185634</v>
      </c>
      <c r="N3664" s="30">
        <v>4422352</v>
      </c>
      <c r="O3664" s="25"/>
    </row>
    <row r="3665" spans="1:15" ht="30.6">
      <c r="A3665" s="21" t="s">
        <v>5787</v>
      </c>
      <c r="B3665" s="21" t="s">
        <v>5788</v>
      </c>
      <c r="C3665" s="21" t="s">
        <v>2258</v>
      </c>
      <c r="D3665" s="34">
        <v>2.0299999999999998</v>
      </c>
      <c r="E3665" s="34">
        <v>1.9</v>
      </c>
      <c r="F3665" s="34">
        <v>1.98</v>
      </c>
      <c r="G3665" s="34">
        <v>2.04</v>
      </c>
      <c r="H3665" s="34">
        <v>2.04</v>
      </c>
      <c r="I3665" s="34">
        <v>2.04</v>
      </c>
      <c r="J3665" s="34">
        <v>1.5</v>
      </c>
      <c r="K3665" s="34">
        <v>1.5</v>
      </c>
      <c r="L3665" s="34">
        <v>1.4</v>
      </c>
      <c r="M3665" s="34">
        <v>1.35</v>
      </c>
      <c r="N3665" s="34">
        <v>1.39</v>
      </c>
      <c r="O3665" s="25"/>
    </row>
    <row r="3666" spans="1:15" ht="30.6">
      <c r="A3666" s="21" t="s">
        <v>5790</v>
      </c>
      <c r="B3666" s="21" t="s">
        <v>5791</v>
      </c>
      <c r="C3666" s="21" t="s">
        <v>2157</v>
      </c>
      <c r="D3666" s="30">
        <v>0</v>
      </c>
      <c r="E3666" s="30" t="s">
        <v>2158</v>
      </c>
      <c r="F3666" s="30" t="s">
        <v>2158</v>
      </c>
      <c r="G3666" s="30" t="s">
        <v>2158</v>
      </c>
      <c r="H3666" s="30" t="s">
        <v>2158</v>
      </c>
      <c r="I3666" s="30">
        <v>0</v>
      </c>
      <c r="J3666" s="30">
        <v>0</v>
      </c>
      <c r="K3666" s="30">
        <v>0</v>
      </c>
      <c r="L3666" s="30">
        <v>0</v>
      </c>
      <c r="M3666" s="30">
        <v>0</v>
      </c>
      <c r="N3666" s="30">
        <v>0</v>
      </c>
      <c r="O3666" s="25"/>
    </row>
    <row r="3667" spans="1:15" ht="30.6">
      <c r="A3667" s="21" t="s">
        <v>5790</v>
      </c>
      <c r="B3667" s="21" t="s">
        <v>5791</v>
      </c>
      <c r="C3667" s="21" t="s">
        <v>2257</v>
      </c>
      <c r="D3667" s="30">
        <v>0</v>
      </c>
      <c r="E3667" s="30" t="s">
        <v>1125</v>
      </c>
      <c r="F3667" s="30" t="s">
        <v>1125</v>
      </c>
      <c r="G3667" s="30" t="s">
        <v>1125</v>
      </c>
      <c r="H3667" s="30" t="s">
        <v>1125</v>
      </c>
      <c r="I3667" s="30">
        <v>0</v>
      </c>
      <c r="J3667" s="30">
        <v>0</v>
      </c>
      <c r="K3667" s="30">
        <v>0</v>
      </c>
      <c r="L3667" s="30">
        <v>0</v>
      </c>
      <c r="M3667" s="30">
        <v>0</v>
      </c>
      <c r="N3667" s="30">
        <v>0</v>
      </c>
      <c r="O3667" s="25"/>
    </row>
    <row r="3668" spans="1:15" ht="30.6">
      <c r="A3668" s="21" t="s">
        <v>5790</v>
      </c>
      <c r="B3668" s="21" t="s">
        <v>5791</v>
      </c>
      <c r="C3668" s="21" t="s">
        <v>2258</v>
      </c>
      <c r="D3668" s="34" t="s">
        <v>2161</v>
      </c>
      <c r="E3668" s="34" t="s">
        <v>1125</v>
      </c>
      <c r="F3668" s="34" t="s">
        <v>1125</v>
      </c>
      <c r="G3668" s="34" t="s">
        <v>1125</v>
      </c>
      <c r="H3668" s="34" t="s">
        <v>1125</v>
      </c>
      <c r="I3668" s="34" t="s">
        <v>2161</v>
      </c>
      <c r="J3668" s="34" t="s">
        <v>2161</v>
      </c>
      <c r="K3668" s="34" t="s">
        <v>2161</v>
      </c>
      <c r="L3668" s="34" t="s">
        <v>2161</v>
      </c>
      <c r="M3668" s="34" t="s">
        <v>2161</v>
      </c>
      <c r="N3668" s="34" t="s">
        <v>2161</v>
      </c>
      <c r="O3668" s="25"/>
    </row>
    <row r="3669" spans="1:15" ht="30.6">
      <c r="A3669" s="21" t="s">
        <v>5792</v>
      </c>
      <c r="B3669" s="21" t="s">
        <v>5793</v>
      </c>
      <c r="C3669" s="21" t="s">
        <v>2157</v>
      </c>
      <c r="D3669" s="30">
        <v>0</v>
      </c>
      <c r="E3669" s="30" t="s">
        <v>2158</v>
      </c>
      <c r="F3669" s="30" t="s">
        <v>2158</v>
      </c>
      <c r="G3669" s="30" t="s">
        <v>2158</v>
      </c>
      <c r="H3669" s="30" t="s">
        <v>2158</v>
      </c>
      <c r="I3669" s="30">
        <v>0</v>
      </c>
      <c r="J3669" s="30">
        <v>0</v>
      </c>
      <c r="K3669" s="30">
        <v>0</v>
      </c>
      <c r="L3669" s="30">
        <v>0</v>
      </c>
      <c r="M3669" s="30">
        <v>0</v>
      </c>
      <c r="N3669" s="30">
        <v>0</v>
      </c>
      <c r="O3669" s="25"/>
    </row>
    <row r="3670" spans="1:15" ht="30.6">
      <c r="A3670" s="21" t="s">
        <v>5792</v>
      </c>
      <c r="B3670" s="21" t="s">
        <v>5793</v>
      </c>
      <c r="C3670" s="21" t="s">
        <v>2257</v>
      </c>
      <c r="D3670" s="30">
        <v>0</v>
      </c>
      <c r="E3670" s="30" t="s">
        <v>1125</v>
      </c>
      <c r="F3670" s="30" t="s">
        <v>1125</v>
      </c>
      <c r="G3670" s="30" t="s">
        <v>1125</v>
      </c>
      <c r="H3670" s="30" t="s">
        <v>1125</v>
      </c>
      <c r="I3670" s="30">
        <v>0</v>
      </c>
      <c r="J3670" s="30">
        <v>0</v>
      </c>
      <c r="K3670" s="30">
        <v>0</v>
      </c>
      <c r="L3670" s="30">
        <v>0</v>
      </c>
      <c r="M3670" s="30">
        <v>0</v>
      </c>
      <c r="N3670" s="30">
        <v>0</v>
      </c>
      <c r="O3670" s="25"/>
    </row>
    <row r="3671" spans="1:15" ht="30.6">
      <c r="A3671" s="21" t="s">
        <v>5792</v>
      </c>
      <c r="B3671" s="21" t="s">
        <v>5793</v>
      </c>
      <c r="C3671" s="21" t="s">
        <v>2258</v>
      </c>
      <c r="D3671" s="34" t="s">
        <v>2161</v>
      </c>
      <c r="E3671" s="34" t="s">
        <v>1125</v>
      </c>
      <c r="F3671" s="34" t="s">
        <v>1125</v>
      </c>
      <c r="G3671" s="34" t="s">
        <v>1125</v>
      </c>
      <c r="H3671" s="34" t="s">
        <v>1125</v>
      </c>
      <c r="I3671" s="34" t="s">
        <v>2161</v>
      </c>
      <c r="J3671" s="34" t="s">
        <v>2161</v>
      </c>
      <c r="K3671" s="34" t="s">
        <v>2161</v>
      </c>
      <c r="L3671" s="34" t="s">
        <v>2161</v>
      </c>
      <c r="M3671" s="34" t="s">
        <v>2161</v>
      </c>
      <c r="N3671" s="34" t="s">
        <v>2161</v>
      </c>
      <c r="O3671" s="25"/>
    </row>
    <row r="3672" spans="1:15" ht="30.6">
      <c r="A3672" s="21" t="s">
        <v>5794</v>
      </c>
      <c r="B3672" s="21" t="s">
        <v>5795</v>
      </c>
      <c r="C3672" s="21" t="s">
        <v>2157</v>
      </c>
      <c r="D3672" s="30">
        <v>0</v>
      </c>
      <c r="E3672" s="30">
        <v>0</v>
      </c>
      <c r="F3672" s="30">
        <v>0</v>
      </c>
      <c r="G3672" s="30">
        <v>0</v>
      </c>
      <c r="H3672" s="30">
        <v>0</v>
      </c>
      <c r="I3672" s="30">
        <v>0</v>
      </c>
      <c r="J3672" s="30">
        <v>0</v>
      </c>
      <c r="K3672" s="30">
        <v>0</v>
      </c>
      <c r="L3672" s="30">
        <v>0</v>
      </c>
      <c r="M3672" s="30">
        <v>0</v>
      </c>
      <c r="N3672" s="30">
        <v>0</v>
      </c>
      <c r="O3672" s="25"/>
    </row>
    <row r="3673" spans="1:15" ht="30.6">
      <c r="A3673" s="21" t="s">
        <v>5794</v>
      </c>
      <c r="B3673" s="21" t="s">
        <v>5795</v>
      </c>
      <c r="C3673" s="21" t="s">
        <v>2257</v>
      </c>
      <c r="D3673" s="30">
        <v>0</v>
      </c>
      <c r="E3673" s="30">
        <v>0</v>
      </c>
      <c r="F3673" s="30">
        <v>0</v>
      </c>
      <c r="G3673" s="30">
        <v>0</v>
      </c>
      <c r="H3673" s="30">
        <v>0</v>
      </c>
      <c r="I3673" s="30">
        <v>0</v>
      </c>
      <c r="J3673" s="30">
        <v>0</v>
      </c>
      <c r="K3673" s="30">
        <v>0</v>
      </c>
      <c r="L3673" s="30">
        <v>0</v>
      </c>
      <c r="M3673" s="30">
        <v>0</v>
      </c>
      <c r="N3673" s="30">
        <v>0</v>
      </c>
      <c r="O3673" s="25"/>
    </row>
    <row r="3674" spans="1:15" ht="30.6">
      <c r="A3674" s="21" t="s">
        <v>5794</v>
      </c>
      <c r="B3674" s="21" t="s">
        <v>5795</v>
      </c>
      <c r="C3674" s="21" t="s">
        <v>2258</v>
      </c>
      <c r="D3674" s="34" t="s">
        <v>2161</v>
      </c>
      <c r="E3674" s="34" t="s">
        <v>2161</v>
      </c>
      <c r="F3674" s="34" t="s">
        <v>2161</v>
      </c>
      <c r="G3674" s="34" t="s">
        <v>2161</v>
      </c>
      <c r="H3674" s="34" t="s">
        <v>2161</v>
      </c>
      <c r="I3674" s="34" t="s">
        <v>2161</v>
      </c>
      <c r="J3674" s="34" t="s">
        <v>2161</v>
      </c>
      <c r="K3674" s="34" t="s">
        <v>2161</v>
      </c>
      <c r="L3674" s="34" t="s">
        <v>2161</v>
      </c>
      <c r="M3674" s="34" t="s">
        <v>2161</v>
      </c>
      <c r="N3674" s="34" t="s">
        <v>2161</v>
      </c>
      <c r="O3674" s="25"/>
    </row>
    <row r="3675" spans="1:15" ht="60.6">
      <c r="A3675" s="21" t="s">
        <v>5796</v>
      </c>
      <c r="B3675" s="21" t="s">
        <v>5797</v>
      </c>
      <c r="C3675" s="21" t="s">
        <v>2157</v>
      </c>
      <c r="D3675" s="30" t="s">
        <v>2158</v>
      </c>
      <c r="E3675" s="30" t="s">
        <v>2158</v>
      </c>
      <c r="F3675" s="30" t="s">
        <v>2158</v>
      </c>
      <c r="G3675" s="30" t="s">
        <v>2158</v>
      </c>
      <c r="H3675" s="30" t="s">
        <v>2158</v>
      </c>
      <c r="I3675" s="30" t="s">
        <v>2158</v>
      </c>
      <c r="J3675" s="30" t="s">
        <v>2158</v>
      </c>
      <c r="K3675" s="30">
        <v>3809</v>
      </c>
      <c r="L3675" s="30">
        <v>1749</v>
      </c>
      <c r="M3675" s="30" t="s">
        <v>2158</v>
      </c>
      <c r="N3675" s="30" t="s">
        <v>2158</v>
      </c>
      <c r="O3675" s="25"/>
    </row>
    <row r="3676" spans="1:15" ht="60.6">
      <c r="A3676" s="21" t="s">
        <v>5796</v>
      </c>
      <c r="B3676" s="21" t="s">
        <v>5797</v>
      </c>
      <c r="C3676" s="21" t="s">
        <v>2257</v>
      </c>
      <c r="D3676" s="30" t="s">
        <v>1125</v>
      </c>
      <c r="E3676" s="30" t="s">
        <v>1125</v>
      </c>
      <c r="F3676" s="30" t="s">
        <v>1125</v>
      </c>
      <c r="G3676" s="30" t="s">
        <v>1125</v>
      </c>
      <c r="H3676" s="30" t="s">
        <v>1125</v>
      </c>
      <c r="I3676" s="30" t="s">
        <v>1125</v>
      </c>
      <c r="J3676" s="30" t="s">
        <v>1125</v>
      </c>
      <c r="K3676" s="30">
        <v>1056895</v>
      </c>
      <c r="L3676" s="30" t="s">
        <v>5798</v>
      </c>
      <c r="M3676" s="30" t="s">
        <v>1125</v>
      </c>
      <c r="N3676" s="30" t="s">
        <v>1125</v>
      </c>
      <c r="O3676" s="25"/>
    </row>
    <row r="3677" spans="1:15" ht="60.6">
      <c r="A3677" s="21" t="s">
        <v>5796</v>
      </c>
      <c r="B3677" s="21" t="s">
        <v>5797</v>
      </c>
      <c r="C3677" s="21" t="s">
        <v>2258</v>
      </c>
      <c r="D3677" s="34" t="s">
        <v>1125</v>
      </c>
      <c r="E3677" s="34" t="s">
        <v>1125</v>
      </c>
      <c r="F3677" s="34" t="s">
        <v>1125</v>
      </c>
      <c r="G3677" s="34" t="s">
        <v>1125</v>
      </c>
      <c r="H3677" s="34" t="s">
        <v>1125</v>
      </c>
      <c r="I3677" s="34" t="s">
        <v>1125</v>
      </c>
      <c r="J3677" s="34" t="s">
        <v>1125</v>
      </c>
      <c r="K3677" s="34">
        <v>3.6</v>
      </c>
      <c r="L3677" s="34">
        <v>3.85</v>
      </c>
      <c r="M3677" s="34" t="s">
        <v>1125</v>
      </c>
      <c r="N3677" s="34" t="s">
        <v>1125</v>
      </c>
      <c r="O3677" s="25"/>
    </row>
    <row r="3678" spans="1:15" ht="30.6">
      <c r="A3678" s="21" t="s">
        <v>5799</v>
      </c>
      <c r="B3678" s="21" t="s">
        <v>5800</v>
      </c>
      <c r="C3678" s="21" t="s">
        <v>2157</v>
      </c>
      <c r="D3678" s="30" t="s">
        <v>2158</v>
      </c>
      <c r="E3678" s="30" t="s">
        <v>2158</v>
      </c>
      <c r="F3678" s="30">
        <v>1501</v>
      </c>
      <c r="G3678" s="30">
        <v>1501</v>
      </c>
      <c r="H3678" s="30">
        <v>1792</v>
      </c>
      <c r="I3678" s="30" t="s">
        <v>2158</v>
      </c>
      <c r="J3678" s="30" t="s">
        <v>2158</v>
      </c>
      <c r="K3678" s="30" t="s">
        <v>2158</v>
      </c>
      <c r="L3678" s="30" t="s">
        <v>2158</v>
      </c>
      <c r="M3678" s="30" t="s">
        <v>2158</v>
      </c>
      <c r="N3678" s="30" t="s">
        <v>2158</v>
      </c>
      <c r="O3678" s="25"/>
    </row>
    <row r="3679" spans="1:15" ht="30.6">
      <c r="A3679" s="21" t="s">
        <v>5799</v>
      </c>
      <c r="B3679" s="21" t="s">
        <v>5800</v>
      </c>
      <c r="C3679" s="21" t="s">
        <v>2257</v>
      </c>
      <c r="D3679" s="30" t="s">
        <v>1125</v>
      </c>
      <c r="E3679" s="30" t="s">
        <v>1125</v>
      </c>
      <c r="F3679" s="30" t="s">
        <v>5801</v>
      </c>
      <c r="G3679" s="30">
        <v>29592</v>
      </c>
      <c r="H3679" s="30">
        <v>34526</v>
      </c>
      <c r="I3679" s="30" t="s">
        <v>1125</v>
      </c>
      <c r="J3679" s="30" t="s">
        <v>1125</v>
      </c>
      <c r="K3679" s="30">
        <v>41704</v>
      </c>
      <c r="L3679" s="30">
        <v>33246</v>
      </c>
      <c r="M3679" s="30" t="s">
        <v>1125</v>
      </c>
      <c r="N3679" s="30" t="s">
        <v>1125</v>
      </c>
      <c r="O3679" s="25"/>
    </row>
    <row r="3680" spans="1:15" ht="30.6">
      <c r="A3680" s="21" t="s">
        <v>5799</v>
      </c>
      <c r="B3680" s="21" t="s">
        <v>5800</v>
      </c>
      <c r="C3680" s="21" t="s">
        <v>2258</v>
      </c>
      <c r="D3680" s="34" t="s">
        <v>1125</v>
      </c>
      <c r="E3680" s="34" t="s">
        <v>1125</v>
      </c>
      <c r="F3680" s="34">
        <v>50.58</v>
      </c>
      <c r="G3680" s="34">
        <v>50.72</v>
      </c>
      <c r="H3680" s="34">
        <v>51.89</v>
      </c>
      <c r="I3680" s="34" t="s">
        <v>1125</v>
      </c>
      <c r="J3680" s="34" t="s">
        <v>1125</v>
      </c>
      <c r="K3680" s="34" t="s">
        <v>1125</v>
      </c>
      <c r="L3680" s="34" t="s">
        <v>1125</v>
      </c>
      <c r="M3680" s="34" t="s">
        <v>1125</v>
      </c>
      <c r="N3680" s="34" t="s">
        <v>1125</v>
      </c>
      <c r="O3680" s="25"/>
    </row>
    <row r="3681" spans="1:15" ht="30.6">
      <c r="A3681" s="21" t="s">
        <v>5802</v>
      </c>
      <c r="B3681" s="21" t="s">
        <v>5803</v>
      </c>
      <c r="C3681" s="21" t="s">
        <v>2157</v>
      </c>
      <c r="D3681" s="30">
        <v>8389</v>
      </c>
      <c r="E3681" s="30">
        <v>9242</v>
      </c>
      <c r="F3681" s="30">
        <v>9620</v>
      </c>
      <c r="G3681" s="30">
        <v>5824</v>
      </c>
      <c r="H3681" s="30">
        <v>8308</v>
      </c>
      <c r="I3681" s="30">
        <v>4794</v>
      </c>
      <c r="J3681" s="30">
        <v>6113</v>
      </c>
      <c r="K3681" s="30">
        <v>10209</v>
      </c>
      <c r="L3681" s="30">
        <v>14600</v>
      </c>
      <c r="M3681" s="30">
        <v>10493</v>
      </c>
      <c r="N3681" s="30">
        <v>11071</v>
      </c>
      <c r="O3681" s="25"/>
    </row>
    <row r="3682" spans="1:15" ht="30.6">
      <c r="A3682" s="21" t="s">
        <v>5802</v>
      </c>
      <c r="B3682" s="21" t="s">
        <v>5803</v>
      </c>
      <c r="C3682" s="21" t="s">
        <v>2257</v>
      </c>
      <c r="D3682" s="30">
        <v>4921035</v>
      </c>
      <c r="E3682" s="30">
        <v>5168093</v>
      </c>
      <c r="F3682" s="30" t="s">
        <v>5804</v>
      </c>
      <c r="G3682" s="30">
        <v>4059607</v>
      </c>
      <c r="H3682" s="30" t="s">
        <v>5805</v>
      </c>
      <c r="I3682" s="30">
        <v>5759750</v>
      </c>
      <c r="J3682" s="30" t="s">
        <v>5806</v>
      </c>
      <c r="K3682" s="30">
        <v>8546023</v>
      </c>
      <c r="L3682" s="30">
        <v>41344166</v>
      </c>
      <c r="M3682" s="30">
        <v>36716033</v>
      </c>
      <c r="N3682" s="30">
        <v>67441767</v>
      </c>
      <c r="O3682" s="25"/>
    </row>
    <row r="3683" spans="1:15" ht="30.6">
      <c r="A3683" s="21" t="s">
        <v>5802</v>
      </c>
      <c r="B3683" s="21" t="s">
        <v>5803</v>
      </c>
      <c r="C3683" s="21" t="s">
        <v>2258</v>
      </c>
      <c r="D3683" s="34">
        <v>1.7</v>
      </c>
      <c r="E3683" s="34">
        <v>1.79</v>
      </c>
      <c r="F3683" s="34">
        <v>1.72</v>
      </c>
      <c r="G3683" s="34">
        <v>1.43</v>
      </c>
      <c r="H3683" s="34">
        <v>1.52</v>
      </c>
      <c r="I3683" s="34">
        <v>0.83</v>
      </c>
      <c r="J3683" s="34">
        <v>1.21</v>
      </c>
      <c r="K3683" s="34">
        <v>1.19</v>
      </c>
      <c r="L3683" s="34">
        <v>0.35</v>
      </c>
      <c r="M3683" s="34">
        <v>0.28999999999999998</v>
      </c>
      <c r="N3683" s="34">
        <v>0.16</v>
      </c>
      <c r="O3683" s="25"/>
    </row>
    <row r="3684" spans="1:15" ht="30.6">
      <c r="A3684" s="21" t="s">
        <v>5807</v>
      </c>
      <c r="B3684" s="21" t="s">
        <v>5808</v>
      </c>
      <c r="C3684" s="21" t="s">
        <v>2157</v>
      </c>
      <c r="D3684" s="30" t="s">
        <v>2158</v>
      </c>
      <c r="E3684" s="30" t="s">
        <v>2158</v>
      </c>
      <c r="F3684" s="30" t="s">
        <v>2158</v>
      </c>
      <c r="G3684" s="30">
        <v>5317</v>
      </c>
      <c r="H3684" s="30">
        <v>10014</v>
      </c>
      <c r="I3684" s="30">
        <v>4666</v>
      </c>
      <c r="J3684" s="30">
        <v>3136</v>
      </c>
      <c r="K3684" s="30">
        <v>3386</v>
      </c>
      <c r="L3684" s="30">
        <v>19412</v>
      </c>
      <c r="M3684" s="30">
        <v>17395</v>
      </c>
      <c r="N3684" s="30">
        <v>18382</v>
      </c>
      <c r="O3684" s="25"/>
    </row>
    <row r="3685" spans="1:15" ht="30.6">
      <c r="A3685" s="21" t="s">
        <v>5807</v>
      </c>
      <c r="B3685" s="21" t="s">
        <v>5808</v>
      </c>
      <c r="C3685" s="21" t="s">
        <v>2257</v>
      </c>
      <c r="D3685" s="30" t="s">
        <v>1125</v>
      </c>
      <c r="E3685" s="30" t="s">
        <v>1125</v>
      </c>
      <c r="F3685" s="30" t="s">
        <v>1125</v>
      </c>
      <c r="G3685" s="30" t="s">
        <v>5809</v>
      </c>
      <c r="H3685" s="30" t="s">
        <v>5810</v>
      </c>
      <c r="I3685" s="30">
        <v>4017987</v>
      </c>
      <c r="J3685" s="30" t="s">
        <v>5811</v>
      </c>
      <c r="K3685" s="30">
        <v>1021621</v>
      </c>
      <c r="L3685" s="30" t="s">
        <v>5812</v>
      </c>
      <c r="M3685" s="30" t="s">
        <v>5813</v>
      </c>
      <c r="N3685" s="30" t="s">
        <v>5814</v>
      </c>
      <c r="O3685" s="25"/>
    </row>
    <row r="3686" spans="1:15" ht="30.6">
      <c r="A3686" s="21" t="s">
        <v>5807</v>
      </c>
      <c r="B3686" s="21" t="s">
        <v>5808</v>
      </c>
      <c r="C3686" s="21" t="s">
        <v>2258</v>
      </c>
      <c r="D3686" s="34" t="s">
        <v>1125</v>
      </c>
      <c r="E3686" s="34" t="s">
        <v>1125</v>
      </c>
      <c r="F3686" s="34" t="s">
        <v>1125</v>
      </c>
      <c r="G3686" s="34">
        <v>1.1499999999999999</v>
      </c>
      <c r="H3686" s="34">
        <v>1.1499999999999999</v>
      </c>
      <c r="I3686" s="34">
        <v>1.1599999999999999</v>
      </c>
      <c r="J3686" s="34">
        <v>1.47</v>
      </c>
      <c r="K3686" s="34">
        <v>3.31</v>
      </c>
      <c r="L3686" s="34">
        <v>3.29</v>
      </c>
      <c r="M3686" s="34">
        <v>3.29</v>
      </c>
      <c r="N3686" s="34">
        <v>3.4</v>
      </c>
      <c r="O3686" s="25"/>
    </row>
    <row r="3687" spans="1:15" ht="15.6">
      <c r="A3687" s="21" t="s">
        <v>5815</v>
      </c>
      <c r="B3687" s="21" t="s">
        <v>5816</v>
      </c>
      <c r="C3687" s="21" t="s">
        <v>2157</v>
      </c>
      <c r="D3687" s="30">
        <v>0</v>
      </c>
      <c r="E3687" s="30">
        <v>0</v>
      </c>
      <c r="F3687" s="30">
        <v>0</v>
      </c>
      <c r="G3687" s="30">
        <v>0</v>
      </c>
      <c r="H3687" s="30">
        <v>0</v>
      </c>
      <c r="I3687" s="30">
        <v>0</v>
      </c>
      <c r="J3687" s="30">
        <v>0</v>
      </c>
      <c r="K3687" s="30">
        <v>0</v>
      </c>
      <c r="L3687" s="30">
        <v>0</v>
      </c>
      <c r="M3687" s="30">
        <v>0</v>
      </c>
      <c r="N3687" s="30">
        <v>0</v>
      </c>
      <c r="O3687" s="25"/>
    </row>
    <row r="3688" spans="1:15" ht="15.6">
      <c r="A3688" s="21" t="s">
        <v>5815</v>
      </c>
      <c r="B3688" s="21" t="s">
        <v>5816</v>
      </c>
      <c r="C3688" s="21" t="s">
        <v>2257</v>
      </c>
      <c r="D3688" s="30">
        <v>0</v>
      </c>
      <c r="E3688" s="30">
        <v>0</v>
      </c>
      <c r="F3688" s="30">
        <v>0</v>
      </c>
      <c r="G3688" s="30">
        <v>0</v>
      </c>
      <c r="H3688" s="30">
        <v>0</v>
      </c>
      <c r="I3688" s="30">
        <v>0</v>
      </c>
      <c r="J3688" s="30">
        <v>0</v>
      </c>
      <c r="K3688" s="30">
        <v>0</v>
      </c>
      <c r="L3688" s="30">
        <v>0</v>
      </c>
      <c r="M3688" s="30">
        <v>0</v>
      </c>
      <c r="N3688" s="30">
        <v>0</v>
      </c>
      <c r="O3688" s="25"/>
    </row>
    <row r="3689" spans="1:15" ht="15.6">
      <c r="A3689" s="21" t="s">
        <v>5815</v>
      </c>
      <c r="B3689" s="21" t="s">
        <v>5816</v>
      </c>
      <c r="C3689" s="21" t="s">
        <v>2258</v>
      </c>
      <c r="D3689" s="34" t="s">
        <v>2161</v>
      </c>
      <c r="E3689" s="34" t="s">
        <v>2161</v>
      </c>
      <c r="F3689" s="34" t="s">
        <v>2161</v>
      </c>
      <c r="G3689" s="34" t="s">
        <v>2161</v>
      </c>
      <c r="H3689" s="34" t="s">
        <v>2161</v>
      </c>
      <c r="I3689" s="34" t="s">
        <v>2161</v>
      </c>
      <c r="J3689" s="34" t="s">
        <v>2161</v>
      </c>
      <c r="K3689" s="34" t="s">
        <v>2161</v>
      </c>
      <c r="L3689" s="34" t="s">
        <v>2161</v>
      </c>
      <c r="M3689" s="34" t="s">
        <v>2161</v>
      </c>
      <c r="N3689" s="34" t="s">
        <v>2161</v>
      </c>
      <c r="O3689" s="25"/>
    </row>
    <row r="3690" spans="1:15" ht="90.6">
      <c r="A3690" s="21" t="s">
        <v>5817</v>
      </c>
      <c r="B3690" s="21" t="s">
        <v>5818</v>
      </c>
      <c r="C3690" s="21" t="s">
        <v>2157</v>
      </c>
      <c r="D3690" s="30" t="s">
        <v>2161</v>
      </c>
      <c r="E3690" s="30" t="s">
        <v>2161</v>
      </c>
      <c r="F3690" s="30" t="s">
        <v>2158</v>
      </c>
      <c r="G3690" s="30" t="s">
        <v>2158</v>
      </c>
      <c r="H3690" s="30" t="s">
        <v>2158</v>
      </c>
      <c r="I3690" s="30" t="s">
        <v>2158</v>
      </c>
      <c r="J3690" s="30" t="s">
        <v>2158</v>
      </c>
      <c r="K3690" s="30">
        <v>4875</v>
      </c>
      <c r="L3690" s="30" t="s">
        <v>2158</v>
      </c>
      <c r="M3690" s="30" t="s">
        <v>2158</v>
      </c>
      <c r="N3690" s="30">
        <v>5228</v>
      </c>
      <c r="O3690" s="25" t="s">
        <v>5819</v>
      </c>
    </row>
    <row r="3691" spans="1:15" ht="90.6">
      <c r="A3691" s="21" t="s">
        <v>5817</v>
      </c>
      <c r="B3691" s="21" t="s">
        <v>5818</v>
      </c>
      <c r="C3691" s="21" t="s">
        <v>2257</v>
      </c>
      <c r="D3691" s="30" t="s">
        <v>2161</v>
      </c>
      <c r="E3691" s="30" t="s">
        <v>2161</v>
      </c>
      <c r="F3691" s="30" t="s">
        <v>1125</v>
      </c>
      <c r="G3691" s="30" t="s">
        <v>1125</v>
      </c>
      <c r="H3691" s="30" t="s">
        <v>1125</v>
      </c>
      <c r="I3691" s="30" t="s">
        <v>1125</v>
      </c>
      <c r="J3691" s="30" t="s">
        <v>1125</v>
      </c>
      <c r="K3691" s="30">
        <v>773743</v>
      </c>
      <c r="L3691" s="30" t="s">
        <v>1125</v>
      </c>
      <c r="M3691" s="30" t="s">
        <v>1125</v>
      </c>
      <c r="N3691" s="30">
        <v>684498</v>
      </c>
      <c r="O3691" s="25" t="s">
        <v>5819</v>
      </c>
    </row>
    <row r="3692" spans="1:15" ht="90.6">
      <c r="A3692" s="21" t="s">
        <v>5817</v>
      </c>
      <c r="B3692" s="21" t="s">
        <v>5818</v>
      </c>
      <c r="C3692" s="21" t="s">
        <v>2258</v>
      </c>
      <c r="D3692" s="34" t="s">
        <v>2161</v>
      </c>
      <c r="E3692" s="34" t="s">
        <v>2161</v>
      </c>
      <c r="F3692" s="34" t="s">
        <v>1125</v>
      </c>
      <c r="G3692" s="34" t="s">
        <v>1125</v>
      </c>
      <c r="H3692" s="34" t="s">
        <v>1125</v>
      </c>
      <c r="I3692" s="34" t="s">
        <v>1125</v>
      </c>
      <c r="J3692" s="34" t="s">
        <v>1125</v>
      </c>
      <c r="K3692" s="34">
        <v>6.3</v>
      </c>
      <c r="L3692" s="34" t="s">
        <v>1125</v>
      </c>
      <c r="M3692" s="34" t="s">
        <v>1125</v>
      </c>
      <c r="N3692" s="34">
        <v>7.64</v>
      </c>
      <c r="O3692" s="25" t="s">
        <v>5819</v>
      </c>
    </row>
    <row r="3693" spans="1:15" ht="60.6">
      <c r="A3693" s="21" t="s">
        <v>5820</v>
      </c>
      <c r="B3693" s="21" t="s">
        <v>5821</v>
      </c>
      <c r="C3693" s="21" t="s">
        <v>2157</v>
      </c>
      <c r="D3693" s="30" t="s">
        <v>2161</v>
      </c>
      <c r="E3693" s="30" t="s">
        <v>2161</v>
      </c>
      <c r="F3693" s="30">
        <v>0</v>
      </c>
      <c r="G3693" s="30">
        <v>0</v>
      </c>
      <c r="H3693" s="30">
        <v>0</v>
      </c>
      <c r="I3693" s="30">
        <v>0</v>
      </c>
      <c r="J3693" s="30" t="s">
        <v>2158</v>
      </c>
      <c r="K3693" s="30" t="s">
        <v>2158</v>
      </c>
      <c r="L3693" s="30" t="s">
        <v>2158</v>
      </c>
      <c r="M3693" s="30" t="s">
        <v>2158</v>
      </c>
      <c r="N3693" s="30" t="s">
        <v>2158</v>
      </c>
      <c r="O3693" s="25" t="s">
        <v>5822</v>
      </c>
    </row>
    <row r="3694" spans="1:15" ht="60.6">
      <c r="A3694" s="21" t="s">
        <v>5820</v>
      </c>
      <c r="B3694" s="21" t="s">
        <v>5821</v>
      </c>
      <c r="C3694" s="21" t="s">
        <v>2257</v>
      </c>
      <c r="D3694" s="30" t="s">
        <v>2161</v>
      </c>
      <c r="E3694" s="30" t="s">
        <v>2161</v>
      </c>
      <c r="F3694" s="30">
        <v>0</v>
      </c>
      <c r="G3694" s="30">
        <v>0</v>
      </c>
      <c r="H3694" s="30">
        <v>0</v>
      </c>
      <c r="I3694" s="30">
        <v>0</v>
      </c>
      <c r="J3694" s="30" t="s">
        <v>1125</v>
      </c>
      <c r="K3694" s="30" t="s">
        <v>1125</v>
      </c>
      <c r="L3694" s="30" t="s">
        <v>1125</v>
      </c>
      <c r="M3694" s="30">
        <v>29461</v>
      </c>
      <c r="N3694" s="30" t="s">
        <v>1125</v>
      </c>
      <c r="O3694" s="25" t="s">
        <v>5822</v>
      </c>
    </row>
    <row r="3695" spans="1:15" ht="60.6">
      <c r="A3695" s="21" t="s">
        <v>5820</v>
      </c>
      <c r="B3695" s="21" t="s">
        <v>5821</v>
      </c>
      <c r="C3695" s="21" t="s">
        <v>2258</v>
      </c>
      <c r="D3695" s="34" t="s">
        <v>2161</v>
      </c>
      <c r="E3695" s="34" t="s">
        <v>2161</v>
      </c>
      <c r="F3695" s="34" t="s">
        <v>2161</v>
      </c>
      <c r="G3695" s="34" t="s">
        <v>2161</v>
      </c>
      <c r="H3695" s="34" t="s">
        <v>2161</v>
      </c>
      <c r="I3695" s="34" t="s">
        <v>2161</v>
      </c>
      <c r="J3695" s="34" t="s">
        <v>1125</v>
      </c>
      <c r="K3695" s="34" t="s">
        <v>1125</v>
      </c>
      <c r="L3695" s="34" t="s">
        <v>1125</v>
      </c>
      <c r="M3695" s="34" t="s">
        <v>1125</v>
      </c>
      <c r="N3695" s="34" t="s">
        <v>1125</v>
      </c>
      <c r="O3695" s="25" t="s">
        <v>5822</v>
      </c>
    </row>
    <row r="3696" spans="1:15" ht="30.6">
      <c r="A3696" s="21" t="s">
        <v>5823</v>
      </c>
      <c r="B3696" s="21" t="s">
        <v>5824</v>
      </c>
      <c r="C3696" s="21" t="s">
        <v>2157</v>
      </c>
      <c r="D3696" s="30" t="s">
        <v>2158</v>
      </c>
      <c r="E3696" s="30">
        <v>752</v>
      </c>
      <c r="F3696" s="30" t="s">
        <v>2158</v>
      </c>
      <c r="G3696" s="30">
        <v>1327</v>
      </c>
      <c r="H3696" s="30" t="s">
        <v>2158</v>
      </c>
      <c r="I3696" s="30" t="s">
        <v>2158</v>
      </c>
      <c r="J3696" s="30">
        <v>1249</v>
      </c>
      <c r="K3696" s="30">
        <v>393</v>
      </c>
      <c r="L3696" s="30" t="s">
        <v>2158</v>
      </c>
      <c r="M3696" s="30" t="s">
        <v>2158</v>
      </c>
      <c r="N3696" s="30" t="s">
        <v>2158</v>
      </c>
      <c r="O3696" s="25"/>
    </row>
    <row r="3697" spans="1:15" ht="30.6">
      <c r="A3697" s="21" t="s">
        <v>5823</v>
      </c>
      <c r="B3697" s="21" t="s">
        <v>5824</v>
      </c>
      <c r="C3697" s="21" t="s">
        <v>2257</v>
      </c>
      <c r="D3697" s="30" t="s">
        <v>1125</v>
      </c>
      <c r="E3697" s="30">
        <v>22280</v>
      </c>
      <c r="F3697" s="30" t="s">
        <v>1125</v>
      </c>
      <c r="G3697" s="30">
        <v>29532</v>
      </c>
      <c r="H3697" s="30" t="s">
        <v>1125</v>
      </c>
      <c r="I3697" s="30" t="s">
        <v>1125</v>
      </c>
      <c r="J3697" s="30">
        <v>26108</v>
      </c>
      <c r="K3697" s="30">
        <v>8226</v>
      </c>
      <c r="L3697" s="30" t="s">
        <v>1125</v>
      </c>
      <c r="M3697" s="30" t="s">
        <v>1125</v>
      </c>
      <c r="N3697" s="30" t="s">
        <v>1125</v>
      </c>
      <c r="O3697" s="25"/>
    </row>
    <row r="3698" spans="1:15" ht="30.6">
      <c r="A3698" s="21" t="s">
        <v>5823</v>
      </c>
      <c r="B3698" s="21" t="s">
        <v>5824</v>
      </c>
      <c r="C3698" s="21" t="s">
        <v>2258</v>
      </c>
      <c r="D3698" s="34" t="s">
        <v>1125</v>
      </c>
      <c r="E3698" s="34">
        <v>33.75</v>
      </c>
      <c r="F3698" s="34" t="s">
        <v>1125</v>
      </c>
      <c r="G3698" s="34">
        <v>44.93</v>
      </c>
      <c r="H3698" s="34" t="s">
        <v>1125</v>
      </c>
      <c r="I3698" s="34" t="s">
        <v>1125</v>
      </c>
      <c r="J3698" s="34">
        <v>47.84</v>
      </c>
      <c r="K3698" s="34">
        <v>47.84</v>
      </c>
      <c r="L3698" s="34" t="s">
        <v>1125</v>
      </c>
      <c r="M3698" s="34" t="s">
        <v>1125</v>
      </c>
      <c r="N3698" s="34" t="s">
        <v>1125</v>
      </c>
      <c r="O3698" s="25"/>
    </row>
    <row r="3699" spans="1:15" ht="30.6">
      <c r="A3699" s="21" t="s">
        <v>5825</v>
      </c>
      <c r="B3699" s="21" t="s">
        <v>5826</v>
      </c>
      <c r="C3699" s="21" t="s">
        <v>2157</v>
      </c>
      <c r="D3699" s="30" t="s">
        <v>2158</v>
      </c>
      <c r="E3699" s="30" t="s">
        <v>2158</v>
      </c>
      <c r="F3699" s="30" t="s">
        <v>2158</v>
      </c>
      <c r="G3699" s="30" t="s">
        <v>2158</v>
      </c>
      <c r="H3699" s="30" t="s">
        <v>2158</v>
      </c>
      <c r="I3699" s="30" t="s">
        <v>2158</v>
      </c>
      <c r="J3699" s="30" t="s">
        <v>2158</v>
      </c>
      <c r="K3699" s="30" t="s">
        <v>2158</v>
      </c>
      <c r="L3699" s="30">
        <v>2353</v>
      </c>
      <c r="M3699" s="30" t="s">
        <v>2158</v>
      </c>
      <c r="N3699" s="30">
        <v>868</v>
      </c>
      <c r="O3699" s="25"/>
    </row>
    <row r="3700" spans="1:15" ht="30.6">
      <c r="A3700" s="21" t="s">
        <v>5825</v>
      </c>
      <c r="B3700" s="21" t="s">
        <v>5826</v>
      </c>
      <c r="C3700" s="21" t="s">
        <v>2257</v>
      </c>
      <c r="D3700" s="30" t="s">
        <v>1125</v>
      </c>
      <c r="E3700" s="30" t="s">
        <v>1125</v>
      </c>
      <c r="F3700" s="30" t="s">
        <v>1125</v>
      </c>
      <c r="G3700" s="30" t="s">
        <v>1125</v>
      </c>
      <c r="H3700" s="30" t="s">
        <v>1125</v>
      </c>
      <c r="I3700" s="30" t="s">
        <v>1125</v>
      </c>
      <c r="J3700" s="30" t="s">
        <v>1125</v>
      </c>
      <c r="K3700" s="30" t="s">
        <v>1125</v>
      </c>
      <c r="L3700" s="30" t="s">
        <v>5827</v>
      </c>
      <c r="M3700" s="30" t="s">
        <v>1125</v>
      </c>
      <c r="N3700" s="30">
        <v>1130639</v>
      </c>
      <c r="O3700" s="25"/>
    </row>
    <row r="3701" spans="1:15" ht="30.6">
      <c r="A3701" s="21" t="s">
        <v>5825</v>
      </c>
      <c r="B3701" s="21" t="s">
        <v>5826</v>
      </c>
      <c r="C3701" s="21" t="s">
        <v>2258</v>
      </c>
      <c r="D3701" s="34" t="s">
        <v>1125</v>
      </c>
      <c r="E3701" s="34" t="s">
        <v>1125</v>
      </c>
      <c r="F3701" s="34" t="s">
        <v>1125</v>
      </c>
      <c r="G3701" s="34" t="s">
        <v>1125</v>
      </c>
      <c r="H3701" s="34" t="s">
        <v>1125</v>
      </c>
      <c r="I3701" s="34" t="s">
        <v>1125</v>
      </c>
      <c r="J3701" s="34" t="s">
        <v>1125</v>
      </c>
      <c r="K3701" s="34" t="s">
        <v>1125</v>
      </c>
      <c r="L3701" s="34">
        <v>0.55000000000000004</v>
      </c>
      <c r="M3701" s="34" t="s">
        <v>1125</v>
      </c>
      <c r="N3701" s="34">
        <v>0.77</v>
      </c>
      <c r="O3701" s="25"/>
    </row>
    <row r="3702" spans="1:15" ht="45.6">
      <c r="A3702" s="21" t="s">
        <v>5828</v>
      </c>
      <c r="B3702" s="21" t="s">
        <v>5829</v>
      </c>
      <c r="C3702" s="21" t="s">
        <v>2157</v>
      </c>
      <c r="D3702" s="30">
        <v>0</v>
      </c>
      <c r="E3702" s="30">
        <v>29</v>
      </c>
      <c r="F3702" s="30">
        <v>53</v>
      </c>
      <c r="G3702" s="30">
        <v>6</v>
      </c>
      <c r="H3702" s="30">
        <v>4</v>
      </c>
      <c r="I3702" s="30" t="s">
        <v>2158</v>
      </c>
      <c r="J3702" s="30">
        <v>9</v>
      </c>
      <c r="K3702" s="30">
        <v>9</v>
      </c>
      <c r="L3702" s="30">
        <v>22</v>
      </c>
      <c r="M3702" s="30">
        <v>19</v>
      </c>
      <c r="N3702" s="30">
        <v>13</v>
      </c>
      <c r="O3702" s="25"/>
    </row>
    <row r="3703" spans="1:15" ht="45.6">
      <c r="A3703" s="21" t="s">
        <v>5828</v>
      </c>
      <c r="B3703" s="21" t="s">
        <v>5829</v>
      </c>
      <c r="C3703" s="21" t="s">
        <v>2257</v>
      </c>
      <c r="D3703" s="30">
        <v>0</v>
      </c>
      <c r="E3703" s="30">
        <v>47</v>
      </c>
      <c r="F3703" s="30">
        <v>56</v>
      </c>
      <c r="G3703" s="30">
        <v>5</v>
      </c>
      <c r="H3703" s="30">
        <v>4</v>
      </c>
      <c r="I3703" s="30" t="s">
        <v>1125</v>
      </c>
      <c r="J3703" s="30">
        <v>8</v>
      </c>
      <c r="K3703" s="30">
        <v>8</v>
      </c>
      <c r="L3703" s="30">
        <v>17</v>
      </c>
      <c r="M3703" s="30">
        <v>14</v>
      </c>
      <c r="N3703" s="30">
        <v>10</v>
      </c>
      <c r="O3703" s="25"/>
    </row>
    <row r="3704" spans="1:15" ht="45.6">
      <c r="A3704" s="21" t="s">
        <v>5828</v>
      </c>
      <c r="B3704" s="21" t="s">
        <v>5829</v>
      </c>
      <c r="C3704" s="21" t="s">
        <v>2258</v>
      </c>
      <c r="D3704" s="34" t="s">
        <v>2161</v>
      </c>
      <c r="E3704" s="34">
        <v>617.02</v>
      </c>
      <c r="F3704" s="34">
        <v>946.43</v>
      </c>
      <c r="G3704" s="34">
        <v>1200</v>
      </c>
      <c r="H3704" s="34">
        <v>1000</v>
      </c>
      <c r="I3704" s="34" t="s">
        <v>1125</v>
      </c>
      <c r="J3704" s="34">
        <v>1125</v>
      </c>
      <c r="K3704" s="34">
        <v>1125</v>
      </c>
      <c r="L3704" s="34">
        <v>1294.1199999999999</v>
      </c>
      <c r="M3704" s="34">
        <v>1285.71</v>
      </c>
      <c r="N3704" s="34">
        <v>1333.33</v>
      </c>
      <c r="O3704" s="25"/>
    </row>
    <row r="3705" spans="1:15" ht="45.6">
      <c r="A3705" s="21" t="s">
        <v>5830</v>
      </c>
      <c r="B3705" s="21" t="s">
        <v>5831</v>
      </c>
      <c r="C3705" s="21" t="s">
        <v>2157</v>
      </c>
      <c r="D3705" s="30" t="s">
        <v>2158</v>
      </c>
      <c r="E3705" s="30" t="s">
        <v>2158</v>
      </c>
      <c r="F3705" s="30" t="s">
        <v>2158</v>
      </c>
      <c r="G3705" s="30" t="s">
        <v>2158</v>
      </c>
      <c r="H3705" s="30">
        <v>1890</v>
      </c>
      <c r="I3705" s="30" t="s">
        <v>2158</v>
      </c>
      <c r="J3705" s="30">
        <v>2983</v>
      </c>
      <c r="K3705" s="30">
        <v>3061</v>
      </c>
      <c r="L3705" s="30" t="s">
        <v>2158</v>
      </c>
      <c r="M3705" s="30" t="s">
        <v>2158</v>
      </c>
      <c r="N3705" s="30" t="s">
        <v>2158</v>
      </c>
      <c r="O3705" s="25"/>
    </row>
    <row r="3706" spans="1:15" ht="45.6">
      <c r="A3706" s="21" t="s">
        <v>5830</v>
      </c>
      <c r="B3706" s="21" t="s">
        <v>5831</v>
      </c>
      <c r="C3706" s="21" t="s">
        <v>2257</v>
      </c>
      <c r="D3706" s="30" t="s">
        <v>1125</v>
      </c>
      <c r="E3706" s="30" t="s">
        <v>1125</v>
      </c>
      <c r="F3706" s="30" t="s">
        <v>1125</v>
      </c>
      <c r="G3706" s="30" t="s">
        <v>1125</v>
      </c>
      <c r="H3706" s="30">
        <v>576843</v>
      </c>
      <c r="I3706" s="30" t="s">
        <v>1125</v>
      </c>
      <c r="J3706" s="30">
        <v>944501</v>
      </c>
      <c r="K3706" s="30">
        <v>957536</v>
      </c>
      <c r="L3706" s="30" t="s">
        <v>1125</v>
      </c>
      <c r="M3706" s="30" t="s">
        <v>1125</v>
      </c>
      <c r="N3706" s="30" t="s">
        <v>1125</v>
      </c>
      <c r="O3706" s="25"/>
    </row>
    <row r="3707" spans="1:15" ht="45.6">
      <c r="A3707" s="21" t="s">
        <v>5830</v>
      </c>
      <c r="B3707" s="21" t="s">
        <v>5831</v>
      </c>
      <c r="C3707" s="21" t="s">
        <v>2258</v>
      </c>
      <c r="D3707" s="34" t="s">
        <v>1125</v>
      </c>
      <c r="E3707" s="34" t="s">
        <v>1125</v>
      </c>
      <c r="F3707" s="34" t="s">
        <v>1125</v>
      </c>
      <c r="G3707" s="34" t="s">
        <v>1125</v>
      </c>
      <c r="H3707" s="34">
        <v>3.28</v>
      </c>
      <c r="I3707" s="34" t="s">
        <v>1125</v>
      </c>
      <c r="J3707" s="34">
        <v>3.16</v>
      </c>
      <c r="K3707" s="34">
        <v>3.2</v>
      </c>
      <c r="L3707" s="34" t="s">
        <v>1125</v>
      </c>
      <c r="M3707" s="34" t="s">
        <v>1125</v>
      </c>
      <c r="N3707" s="34" t="s">
        <v>1125</v>
      </c>
      <c r="O3707" s="25"/>
    </row>
    <row r="3708" spans="1:15" ht="30.6">
      <c r="A3708" s="21" t="s">
        <v>5832</v>
      </c>
      <c r="B3708" s="21" t="s">
        <v>5833</v>
      </c>
      <c r="C3708" s="21" t="s">
        <v>2157</v>
      </c>
      <c r="D3708" s="30" t="s">
        <v>2158</v>
      </c>
      <c r="E3708" s="30" t="s">
        <v>2158</v>
      </c>
      <c r="F3708" s="30" t="s">
        <v>2158</v>
      </c>
      <c r="G3708" s="30" t="s">
        <v>2158</v>
      </c>
      <c r="H3708" s="30" t="s">
        <v>2158</v>
      </c>
      <c r="I3708" s="30" t="s">
        <v>2158</v>
      </c>
      <c r="J3708" s="30" t="s">
        <v>2158</v>
      </c>
      <c r="K3708" s="30" t="s">
        <v>2158</v>
      </c>
      <c r="L3708" s="30">
        <v>47709</v>
      </c>
      <c r="M3708" s="30" t="s">
        <v>2158</v>
      </c>
      <c r="N3708" s="30" t="s">
        <v>2158</v>
      </c>
      <c r="O3708" s="25"/>
    </row>
    <row r="3709" spans="1:15" ht="30.6">
      <c r="A3709" s="21" t="s">
        <v>5832</v>
      </c>
      <c r="B3709" s="21" t="s">
        <v>5833</v>
      </c>
      <c r="C3709" s="21" t="s">
        <v>2257</v>
      </c>
      <c r="D3709" s="30" t="s">
        <v>1125</v>
      </c>
      <c r="E3709" s="30" t="s">
        <v>1125</v>
      </c>
      <c r="F3709" s="30" t="s">
        <v>1125</v>
      </c>
      <c r="G3709" s="30" t="s">
        <v>1125</v>
      </c>
      <c r="H3709" s="30" t="s">
        <v>1125</v>
      </c>
      <c r="I3709" s="30" t="s">
        <v>1125</v>
      </c>
      <c r="J3709" s="30" t="s">
        <v>1125</v>
      </c>
      <c r="K3709" s="30">
        <v>550806</v>
      </c>
      <c r="L3709" s="30">
        <v>479734</v>
      </c>
      <c r="M3709" s="30">
        <v>309999</v>
      </c>
      <c r="N3709" s="30">
        <v>268227</v>
      </c>
      <c r="O3709" s="25"/>
    </row>
    <row r="3710" spans="1:15" ht="30.6">
      <c r="A3710" s="21" t="s">
        <v>5832</v>
      </c>
      <c r="B3710" s="21" t="s">
        <v>5833</v>
      </c>
      <c r="C3710" s="21" t="s">
        <v>2258</v>
      </c>
      <c r="D3710" s="34" t="s">
        <v>1125</v>
      </c>
      <c r="E3710" s="34" t="s">
        <v>1125</v>
      </c>
      <c r="F3710" s="34" t="s">
        <v>1125</v>
      </c>
      <c r="G3710" s="34" t="s">
        <v>1125</v>
      </c>
      <c r="H3710" s="34" t="s">
        <v>1125</v>
      </c>
      <c r="I3710" s="34" t="s">
        <v>1125</v>
      </c>
      <c r="J3710" s="34" t="s">
        <v>1125</v>
      </c>
      <c r="K3710" s="34" t="s">
        <v>1125</v>
      </c>
      <c r="L3710" s="34">
        <v>99.45</v>
      </c>
      <c r="M3710" s="34" t="s">
        <v>1125</v>
      </c>
      <c r="N3710" s="34" t="s">
        <v>1125</v>
      </c>
      <c r="O3710" s="25"/>
    </row>
    <row r="3711" spans="1:15" ht="45.6">
      <c r="A3711" s="21" t="s">
        <v>5834</v>
      </c>
      <c r="B3711" s="21" t="s">
        <v>5835</v>
      </c>
      <c r="C3711" s="21" t="s">
        <v>2157</v>
      </c>
      <c r="D3711" s="30">
        <v>0</v>
      </c>
      <c r="E3711" s="30" t="s">
        <v>2158</v>
      </c>
      <c r="F3711" s="30" t="s">
        <v>2158</v>
      </c>
      <c r="G3711" s="30" t="s">
        <v>2158</v>
      </c>
      <c r="H3711" s="30" t="s">
        <v>2158</v>
      </c>
      <c r="I3711" s="30" t="s">
        <v>2158</v>
      </c>
      <c r="J3711" s="30">
        <v>0</v>
      </c>
      <c r="K3711" s="30">
        <v>0</v>
      </c>
      <c r="L3711" s="30">
        <v>0</v>
      </c>
      <c r="M3711" s="30">
        <v>0</v>
      </c>
      <c r="N3711" s="30">
        <v>0</v>
      </c>
      <c r="O3711" s="25"/>
    </row>
    <row r="3712" spans="1:15" ht="45.6">
      <c r="A3712" s="21" t="s">
        <v>5834</v>
      </c>
      <c r="B3712" s="21" t="s">
        <v>5835</v>
      </c>
      <c r="C3712" s="21" t="s">
        <v>2257</v>
      </c>
      <c r="D3712" s="30">
        <v>0</v>
      </c>
      <c r="E3712" s="30" t="s">
        <v>1125</v>
      </c>
      <c r="F3712" s="30" t="s">
        <v>1125</v>
      </c>
      <c r="G3712" s="30" t="s">
        <v>1125</v>
      </c>
      <c r="H3712" s="30" t="s">
        <v>1125</v>
      </c>
      <c r="I3712" s="30" t="s">
        <v>1125</v>
      </c>
      <c r="J3712" s="30">
        <v>0</v>
      </c>
      <c r="K3712" s="30">
        <v>0</v>
      </c>
      <c r="L3712" s="30">
        <v>0</v>
      </c>
      <c r="M3712" s="30">
        <v>0</v>
      </c>
      <c r="N3712" s="30">
        <v>0</v>
      </c>
      <c r="O3712" s="25"/>
    </row>
    <row r="3713" spans="1:15" ht="45.6">
      <c r="A3713" s="21" t="s">
        <v>5834</v>
      </c>
      <c r="B3713" s="21" t="s">
        <v>5835</v>
      </c>
      <c r="C3713" s="21" t="s">
        <v>2258</v>
      </c>
      <c r="D3713" s="34" t="s">
        <v>2161</v>
      </c>
      <c r="E3713" s="34" t="s">
        <v>1125</v>
      </c>
      <c r="F3713" s="34" t="s">
        <v>1125</v>
      </c>
      <c r="G3713" s="34" t="s">
        <v>1125</v>
      </c>
      <c r="H3713" s="34" t="s">
        <v>1125</v>
      </c>
      <c r="I3713" s="34" t="s">
        <v>1125</v>
      </c>
      <c r="J3713" s="34" t="s">
        <v>2161</v>
      </c>
      <c r="K3713" s="34" t="s">
        <v>2161</v>
      </c>
      <c r="L3713" s="34" t="s">
        <v>2161</v>
      </c>
      <c r="M3713" s="34" t="s">
        <v>2161</v>
      </c>
      <c r="N3713" s="34" t="s">
        <v>2161</v>
      </c>
      <c r="O3713" s="25"/>
    </row>
    <row r="3714" spans="1:15" ht="45.6">
      <c r="A3714" s="21" t="s">
        <v>5836</v>
      </c>
      <c r="B3714" s="21" t="s">
        <v>5837</v>
      </c>
      <c r="C3714" s="21" t="s">
        <v>2157</v>
      </c>
      <c r="D3714" s="30" t="s">
        <v>2158</v>
      </c>
      <c r="E3714" s="30" t="s">
        <v>2158</v>
      </c>
      <c r="F3714" s="30" t="s">
        <v>2158</v>
      </c>
      <c r="G3714" s="30" t="s">
        <v>2158</v>
      </c>
      <c r="H3714" s="30" t="s">
        <v>2158</v>
      </c>
      <c r="I3714" s="30" t="s">
        <v>2158</v>
      </c>
      <c r="J3714" s="30" t="s">
        <v>2158</v>
      </c>
      <c r="K3714" s="30" t="s">
        <v>2158</v>
      </c>
      <c r="L3714" s="30" t="s">
        <v>2158</v>
      </c>
      <c r="M3714" s="30" t="s">
        <v>2158</v>
      </c>
      <c r="N3714" s="30" t="s">
        <v>2158</v>
      </c>
      <c r="O3714" s="25"/>
    </row>
    <row r="3715" spans="1:15" ht="45.6">
      <c r="A3715" s="21" t="s">
        <v>5836</v>
      </c>
      <c r="B3715" s="21" t="s">
        <v>5837</v>
      </c>
      <c r="C3715" s="21" t="s">
        <v>2257</v>
      </c>
      <c r="D3715" s="30" t="s">
        <v>1125</v>
      </c>
      <c r="E3715" s="30" t="s">
        <v>1125</v>
      </c>
      <c r="F3715" s="30" t="s">
        <v>1125</v>
      </c>
      <c r="G3715" s="30" t="s">
        <v>1125</v>
      </c>
      <c r="H3715" s="30" t="s">
        <v>1125</v>
      </c>
      <c r="I3715" s="30" t="s">
        <v>1125</v>
      </c>
      <c r="J3715" s="30" t="s">
        <v>1125</v>
      </c>
      <c r="K3715" s="30" t="s">
        <v>1125</v>
      </c>
      <c r="L3715" s="30" t="s">
        <v>1125</v>
      </c>
      <c r="M3715" s="30" t="s">
        <v>1125</v>
      </c>
      <c r="N3715" s="30" t="s">
        <v>1125</v>
      </c>
      <c r="O3715" s="25"/>
    </row>
    <row r="3716" spans="1:15" ht="45.6">
      <c r="A3716" s="21" t="s">
        <v>5836</v>
      </c>
      <c r="B3716" s="21" t="s">
        <v>5837</v>
      </c>
      <c r="C3716" s="21" t="s">
        <v>2258</v>
      </c>
      <c r="D3716" s="34" t="s">
        <v>1125</v>
      </c>
      <c r="E3716" s="34" t="s">
        <v>1125</v>
      </c>
      <c r="F3716" s="34" t="s">
        <v>1125</v>
      </c>
      <c r="G3716" s="34" t="s">
        <v>1125</v>
      </c>
      <c r="H3716" s="34" t="s">
        <v>1125</v>
      </c>
      <c r="I3716" s="34" t="s">
        <v>1125</v>
      </c>
      <c r="J3716" s="34" t="s">
        <v>1125</v>
      </c>
      <c r="K3716" s="34" t="s">
        <v>1125</v>
      </c>
      <c r="L3716" s="34" t="s">
        <v>1125</v>
      </c>
      <c r="M3716" s="34" t="s">
        <v>1125</v>
      </c>
      <c r="N3716" s="34" t="s">
        <v>1125</v>
      </c>
      <c r="O3716" s="25"/>
    </row>
    <row r="3717" spans="1:15" ht="45.6">
      <c r="A3717" s="21" t="s">
        <v>5838</v>
      </c>
      <c r="B3717" s="21" t="s">
        <v>5839</v>
      </c>
      <c r="C3717" s="21" t="s">
        <v>2157</v>
      </c>
      <c r="D3717" s="30" t="s">
        <v>2158</v>
      </c>
      <c r="E3717" s="30" t="s">
        <v>2158</v>
      </c>
      <c r="F3717" s="30">
        <v>14135</v>
      </c>
      <c r="G3717" s="30" t="s">
        <v>2158</v>
      </c>
      <c r="H3717" s="30">
        <v>16274</v>
      </c>
      <c r="I3717" s="30" t="s">
        <v>2158</v>
      </c>
      <c r="J3717" s="30">
        <v>17822</v>
      </c>
      <c r="K3717" s="30">
        <v>14996</v>
      </c>
      <c r="L3717" s="30">
        <v>15356</v>
      </c>
      <c r="M3717" s="30">
        <v>12896</v>
      </c>
      <c r="N3717" s="30">
        <v>11936</v>
      </c>
      <c r="O3717" s="25"/>
    </row>
    <row r="3718" spans="1:15" ht="45.6">
      <c r="A3718" s="21" t="s">
        <v>5838</v>
      </c>
      <c r="B3718" s="21" t="s">
        <v>5839</v>
      </c>
      <c r="C3718" s="21" t="s">
        <v>2257</v>
      </c>
      <c r="D3718" s="30" t="s">
        <v>1125</v>
      </c>
      <c r="E3718" s="30" t="s">
        <v>1125</v>
      </c>
      <c r="F3718" s="30" t="s">
        <v>1125</v>
      </c>
      <c r="G3718" s="30" t="s">
        <v>1125</v>
      </c>
      <c r="H3718" s="30" t="s">
        <v>1125</v>
      </c>
      <c r="I3718" s="30" t="s">
        <v>1125</v>
      </c>
      <c r="J3718" s="30">
        <v>2769259</v>
      </c>
      <c r="K3718" s="30" t="s">
        <v>1125</v>
      </c>
      <c r="L3718" s="30">
        <v>2472018</v>
      </c>
      <c r="M3718" s="30">
        <v>2882049</v>
      </c>
      <c r="N3718" s="30" t="s">
        <v>1125</v>
      </c>
      <c r="O3718" s="25"/>
    </row>
    <row r="3719" spans="1:15" ht="45.6">
      <c r="A3719" s="21" t="s">
        <v>5838</v>
      </c>
      <c r="B3719" s="21" t="s">
        <v>5839</v>
      </c>
      <c r="C3719" s="21" t="s">
        <v>2258</v>
      </c>
      <c r="D3719" s="34" t="s">
        <v>1125</v>
      </c>
      <c r="E3719" s="34" t="s">
        <v>1125</v>
      </c>
      <c r="F3719" s="34" t="s">
        <v>1125</v>
      </c>
      <c r="G3719" s="34" t="s">
        <v>1125</v>
      </c>
      <c r="H3719" s="34" t="s">
        <v>1125</v>
      </c>
      <c r="I3719" s="34" t="s">
        <v>1125</v>
      </c>
      <c r="J3719" s="34">
        <v>6.44</v>
      </c>
      <c r="K3719" s="34" t="s">
        <v>1125</v>
      </c>
      <c r="L3719" s="34">
        <v>6.21</v>
      </c>
      <c r="M3719" s="34">
        <v>4.47</v>
      </c>
      <c r="N3719" s="34" t="s">
        <v>1125</v>
      </c>
      <c r="O3719" s="25"/>
    </row>
    <row r="3720" spans="1:15" ht="15.6">
      <c r="A3720" s="21" t="s">
        <v>5840</v>
      </c>
      <c r="B3720" s="21" t="s">
        <v>5841</v>
      </c>
      <c r="C3720" s="21" t="s">
        <v>2157</v>
      </c>
      <c r="D3720" s="30">
        <v>0</v>
      </c>
      <c r="E3720" s="30">
        <v>0</v>
      </c>
      <c r="F3720" s="30">
        <v>0</v>
      </c>
      <c r="G3720" s="30">
        <v>0</v>
      </c>
      <c r="H3720" s="30">
        <v>89</v>
      </c>
      <c r="I3720" s="30" t="s">
        <v>2158</v>
      </c>
      <c r="J3720" s="30">
        <v>104</v>
      </c>
      <c r="K3720" s="30">
        <v>0</v>
      </c>
      <c r="L3720" s="30">
        <v>0</v>
      </c>
      <c r="M3720" s="30" t="s">
        <v>2158</v>
      </c>
      <c r="N3720" s="30" t="s">
        <v>2158</v>
      </c>
      <c r="O3720" s="25"/>
    </row>
    <row r="3721" spans="1:15" ht="15.6">
      <c r="A3721" s="21" t="s">
        <v>5840</v>
      </c>
      <c r="B3721" s="21" t="s">
        <v>5841</v>
      </c>
      <c r="C3721" s="21" t="s">
        <v>2257</v>
      </c>
      <c r="D3721" s="30">
        <v>0</v>
      </c>
      <c r="E3721" s="30">
        <v>0</v>
      </c>
      <c r="F3721" s="30">
        <v>0</v>
      </c>
      <c r="G3721" s="30">
        <v>0</v>
      </c>
      <c r="H3721" s="30" t="s">
        <v>1125</v>
      </c>
      <c r="I3721" s="30" t="s">
        <v>1125</v>
      </c>
      <c r="J3721" s="30">
        <v>21563</v>
      </c>
      <c r="K3721" s="30">
        <v>0</v>
      </c>
      <c r="L3721" s="30">
        <v>0</v>
      </c>
      <c r="M3721" s="30" t="s">
        <v>1125</v>
      </c>
      <c r="N3721" s="30" t="s">
        <v>1125</v>
      </c>
      <c r="O3721" s="25"/>
    </row>
    <row r="3722" spans="1:15" ht="15.6">
      <c r="A3722" s="21" t="s">
        <v>5840</v>
      </c>
      <c r="B3722" s="21" t="s">
        <v>5841</v>
      </c>
      <c r="C3722" s="21" t="s">
        <v>2258</v>
      </c>
      <c r="D3722" s="34" t="s">
        <v>2161</v>
      </c>
      <c r="E3722" s="34" t="s">
        <v>2161</v>
      </c>
      <c r="F3722" s="34" t="s">
        <v>2161</v>
      </c>
      <c r="G3722" s="34" t="s">
        <v>2161</v>
      </c>
      <c r="H3722" s="34" t="s">
        <v>1125</v>
      </c>
      <c r="I3722" s="34" t="s">
        <v>1125</v>
      </c>
      <c r="J3722" s="34">
        <v>4.8099999999999996</v>
      </c>
      <c r="K3722" s="34" t="s">
        <v>2161</v>
      </c>
      <c r="L3722" s="34" t="s">
        <v>2161</v>
      </c>
      <c r="M3722" s="34" t="s">
        <v>1125</v>
      </c>
      <c r="N3722" s="34" t="s">
        <v>1125</v>
      </c>
      <c r="O3722" s="25"/>
    </row>
    <row r="3723" spans="1:15" ht="15.6">
      <c r="A3723" s="21" t="s">
        <v>5842</v>
      </c>
      <c r="B3723" s="21" t="s">
        <v>5843</v>
      </c>
      <c r="C3723" s="21" t="s">
        <v>2157</v>
      </c>
      <c r="D3723" s="30">
        <v>0</v>
      </c>
      <c r="E3723" s="30">
        <v>0</v>
      </c>
      <c r="F3723" s="30">
        <v>0</v>
      </c>
      <c r="G3723" s="30">
        <v>0</v>
      </c>
      <c r="H3723" s="30">
        <v>0</v>
      </c>
      <c r="I3723" s="30">
        <v>0</v>
      </c>
      <c r="J3723" s="30">
        <v>0</v>
      </c>
      <c r="K3723" s="30">
        <v>0</v>
      </c>
      <c r="L3723" s="30">
        <v>0</v>
      </c>
      <c r="M3723" s="30">
        <v>0</v>
      </c>
      <c r="N3723" s="30">
        <v>0</v>
      </c>
      <c r="O3723" s="25"/>
    </row>
    <row r="3724" spans="1:15" ht="15.6">
      <c r="A3724" s="21" t="s">
        <v>5842</v>
      </c>
      <c r="B3724" s="21" t="s">
        <v>5843</v>
      </c>
      <c r="C3724" s="21" t="s">
        <v>2257</v>
      </c>
      <c r="D3724" s="30">
        <v>0</v>
      </c>
      <c r="E3724" s="30">
        <v>0</v>
      </c>
      <c r="F3724" s="30">
        <v>0</v>
      </c>
      <c r="G3724" s="30">
        <v>0</v>
      </c>
      <c r="H3724" s="30">
        <v>0</v>
      </c>
      <c r="I3724" s="30">
        <v>0</v>
      </c>
      <c r="J3724" s="30">
        <v>0</v>
      </c>
      <c r="K3724" s="30">
        <v>0</v>
      </c>
      <c r="L3724" s="30">
        <v>0</v>
      </c>
      <c r="M3724" s="30">
        <v>0</v>
      </c>
      <c r="N3724" s="30">
        <v>0</v>
      </c>
      <c r="O3724" s="25"/>
    </row>
    <row r="3725" spans="1:15" ht="15.6">
      <c r="A3725" s="21" t="s">
        <v>5842</v>
      </c>
      <c r="B3725" s="21" t="s">
        <v>5843</v>
      </c>
      <c r="C3725" s="21" t="s">
        <v>2258</v>
      </c>
      <c r="D3725" s="34" t="s">
        <v>2161</v>
      </c>
      <c r="E3725" s="34" t="s">
        <v>2161</v>
      </c>
      <c r="F3725" s="34" t="s">
        <v>2161</v>
      </c>
      <c r="G3725" s="34" t="s">
        <v>2161</v>
      </c>
      <c r="H3725" s="34" t="s">
        <v>2161</v>
      </c>
      <c r="I3725" s="34" t="s">
        <v>2161</v>
      </c>
      <c r="J3725" s="34" t="s">
        <v>2161</v>
      </c>
      <c r="K3725" s="34" t="s">
        <v>2161</v>
      </c>
      <c r="L3725" s="34" t="s">
        <v>2161</v>
      </c>
      <c r="M3725" s="34" t="s">
        <v>2161</v>
      </c>
      <c r="N3725" s="34" t="s">
        <v>2161</v>
      </c>
      <c r="O3725" s="25"/>
    </row>
    <row r="3726" spans="1:15" ht="15.6">
      <c r="A3726" s="21" t="s">
        <v>5844</v>
      </c>
      <c r="B3726" s="21" t="s">
        <v>5845</v>
      </c>
      <c r="C3726" s="21" t="s">
        <v>2157</v>
      </c>
      <c r="D3726" s="30" t="s">
        <v>2158</v>
      </c>
      <c r="E3726" s="30" t="s">
        <v>2158</v>
      </c>
      <c r="F3726" s="30" t="s">
        <v>2158</v>
      </c>
      <c r="G3726" s="30" t="s">
        <v>2158</v>
      </c>
      <c r="H3726" s="30" t="s">
        <v>2158</v>
      </c>
      <c r="I3726" s="30" t="s">
        <v>2158</v>
      </c>
      <c r="J3726" s="30" t="s">
        <v>2158</v>
      </c>
      <c r="K3726" s="30" t="s">
        <v>2158</v>
      </c>
      <c r="L3726" s="30" t="s">
        <v>2158</v>
      </c>
      <c r="M3726" s="30" t="s">
        <v>2158</v>
      </c>
      <c r="N3726" s="30" t="s">
        <v>2158</v>
      </c>
      <c r="O3726" s="25"/>
    </row>
    <row r="3727" spans="1:15" ht="15.6">
      <c r="A3727" s="21" t="s">
        <v>5844</v>
      </c>
      <c r="B3727" s="21" t="s">
        <v>5845</v>
      </c>
      <c r="C3727" s="21" t="s">
        <v>2257</v>
      </c>
      <c r="D3727" s="30" t="s">
        <v>1125</v>
      </c>
      <c r="E3727" s="30" t="s">
        <v>1125</v>
      </c>
      <c r="F3727" s="30" t="s">
        <v>1125</v>
      </c>
      <c r="G3727" s="30" t="s">
        <v>1125</v>
      </c>
      <c r="H3727" s="30" t="s">
        <v>1125</v>
      </c>
      <c r="I3727" s="30" t="s">
        <v>1125</v>
      </c>
      <c r="J3727" s="30" t="s">
        <v>1125</v>
      </c>
      <c r="K3727" s="30" t="s">
        <v>1125</v>
      </c>
      <c r="L3727" s="30" t="s">
        <v>1125</v>
      </c>
      <c r="M3727" s="30" t="s">
        <v>1125</v>
      </c>
      <c r="N3727" s="30" t="s">
        <v>1125</v>
      </c>
      <c r="O3727" s="25"/>
    </row>
    <row r="3728" spans="1:15" ht="15.6">
      <c r="A3728" s="21" t="s">
        <v>5844</v>
      </c>
      <c r="B3728" s="21" t="s">
        <v>5845</v>
      </c>
      <c r="C3728" s="21" t="s">
        <v>2258</v>
      </c>
      <c r="D3728" s="34" t="s">
        <v>1125</v>
      </c>
      <c r="E3728" s="34" t="s">
        <v>1125</v>
      </c>
      <c r="F3728" s="34" t="s">
        <v>1125</v>
      </c>
      <c r="G3728" s="34" t="s">
        <v>1125</v>
      </c>
      <c r="H3728" s="34" t="s">
        <v>1125</v>
      </c>
      <c r="I3728" s="34" t="s">
        <v>1125</v>
      </c>
      <c r="J3728" s="34" t="s">
        <v>1125</v>
      </c>
      <c r="K3728" s="34" t="s">
        <v>1125</v>
      </c>
      <c r="L3728" s="34" t="s">
        <v>1125</v>
      </c>
      <c r="M3728" s="34" t="s">
        <v>1125</v>
      </c>
      <c r="N3728" s="34" t="s">
        <v>1125</v>
      </c>
      <c r="O3728" s="25"/>
    </row>
    <row r="3729" spans="1:15" ht="45.6">
      <c r="A3729" s="21" t="s">
        <v>5846</v>
      </c>
      <c r="B3729" s="21" t="s">
        <v>5847</v>
      </c>
      <c r="C3729" s="21" t="s">
        <v>2157</v>
      </c>
      <c r="D3729" s="30" t="s">
        <v>2158</v>
      </c>
      <c r="E3729" s="30" t="s">
        <v>2158</v>
      </c>
      <c r="F3729" s="30" t="s">
        <v>2158</v>
      </c>
      <c r="G3729" s="30" t="s">
        <v>2158</v>
      </c>
      <c r="H3729" s="30" t="s">
        <v>2158</v>
      </c>
      <c r="I3729" s="30">
        <v>0</v>
      </c>
      <c r="J3729" s="30" t="s">
        <v>2158</v>
      </c>
      <c r="K3729" s="30">
        <v>0</v>
      </c>
      <c r="L3729" s="30" t="s">
        <v>2158</v>
      </c>
      <c r="M3729" s="30" t="s">
        <v>2158</v>
      </c>
      <c r="N3729" s="30" t="s">
        <v>2158</v>
      </c>
      <c r="O3729" s="25"/>
    </row>
    <row r="3730" spans="1:15" ht="45.6">
      <c r="A3730" s="21" t="s">
        <v>5846</v>
      </c>
      <c r="B3730" s="21" t="s">
        <v>5847</v>
      </c>
      <c r="C3730" s="21" t="s">
        <v>2257</v>
      </c>
      <c r="D3730" s="30" t="s">
        <v>1125</v>
      </c>
      <c r="E3730" s="30" t="s">
        <v>1125</v>
      </c>
      <c r="F3730" s="30" t="s">
        <v>1125</v>
      </c>
      <c r="G3730" s="30" t="s">
        <v>1125</v>
      </c>
      <c r="H3730" s="30" t="s">
        <v>1125</v>
      </c>
      <c r="I3730" s="30">
        <v>0</v>
      </c>
      <c r="J3730" s="30" t="s">
        <v>1125</v>
      </c>
      <c r="K3730" s="30">
        <v>0</v>
      </c>
      <c r="L3730" s="30" t="s">
        <v>1125</v>
      </c>
      <c r="M3730" s="30" t="s">
        <v>1125</v>
      </c>
      <c r="N3730" s="30" t="s">
        <v>1125</v>
      </c>
      <c r="O3730" s="25"/>
    </row>
    <row r="3731" spans="1:15" ht="45.6">
      <c r="A3731" s="21" t="s">
        <v>5846</v>
      </c>
      <c r="B3731" s="21" t="s">
        <v>5847</v>
      </c>
      <c r="C3731" s="21" t="s">
        <v>2258</v>
      </c>
      <c r="D3731" s="34" t="s">
        <v>1125</v>
      </c>
      <c r="E3731" s="34" t="s">
        <v>1125</v>
      </c>
      <c r="F3731" s="34" t="s">
        <v>1125</v>
      </c>
      <c r="G3731" s="34" t="s">
        <v>1125</v>
      </c>
      <c r="H3731" s="34" t="s">
        <v>1125</v>
      </c>
      <c r="I3731" s="34" t="s">
        <v>2161</v>
      </c>
      <c r="J3731" s="34" t="s">
        <v>1125</v>
      </c>
      <c r="K3731" s="34" t="s">
        <v>2161</v>
      </c>
      <c r="L3731" s="34" t="s">
        <v>1125</v>
      </c>
      <c r="M3731" s="34" t="s">
        <v>1125</v>
      </c>
      <c r="N3731" s="34" t="s">
        <v>1125</v>
      </c>
      <c r="O3731" s="25"/>
    </row>
    <row r="3732" spans="1:15" ht="45.6">
      <c r="A3732" s="21" t="s">
        <v>5848</v>
      </c>
      <c r="B3732" s="21" t="s">
        <v>5849</v>
      </c>
      <c r="C3732" s="21" t="s">
        <v>2157</v>
      </c>
      <c r="D3732" s="30" t="s">
        <v>2158</v>
      </c>
      <c r="E3732" s="30" t="s">
        <v>2158</v>
      </c>
      <c r="F3732" s="30" t="s">
        <v>2158</v>
      </c>
      <c r="G3732" s="30" t="s">
        <v>2158</v>
      </c>
      <c r="H3732" s="30" t="s">
        <v>2158</v>
      </c>
      <c r="I3732" s="30" t="s">
        <v>2158</v>
      </c>
      <c r="J3732" s="30" t="s">
        <v>2158</v>
      </c>
      <c r="K3732" s="30" t="s">
        <v>2158</v>
      </c>
      <c r="L3732" s="30" t="s">
        <v>2158</v>
      </c>
      <c r="M3732" s="30" t="s">
        <v>2158</v>
      </c>
      <c r="N3732" s="30">
        <v>14877</v>
      </c>
      <c r="O3732" s="25"/>
    </row>
    <row r="3733" spans="1:15" ht="45.6">
      <c r="A3733" s="21" t="s">
        <v>5848</v>
      </c>
      <c r="B3733" s="21" t="s">
        <v>5849</v>
      </c>
      <c r="C3733" s="21" t="s">
        <v>2257</v>
      </c>
      <c r="D3733" s="30" t="s">
        <v>1125</v>
      </c>
      <c r="E3733" s="30" t="s">
        <v>1125</v>
      </c>
      <c r="F3733" s="30" t="s">
        <v>1125</v>
      </c>
      <c r="G3733" s="30" t="s">
        <v>1125</v>
      </c>
      <c r="H3733" s="30" t="s">
        <v>1125</v>
      </c>
      <c r="I3733" s="30" t="s">
        <v>1125</v>
      </c>
      <c r="J3733" s="30" t="s">
        <v>1125</v>
      </c>
      <c r="K3733" s="30" t="s">
        <v>1125</v>
      </c>
      <c r="L3733" s="30">
        <v>20150625</v>
      </c>
      <c r="M3733" s="30" t="s">
        <v>1125</v>
      </c>
      <c r="N3733" s="30" t="s">
        <v>5850</v>
      </c>
      <c r="O3733" s="25"/>
    </row>
    <row r="3734" spans="1:15" ht="45.6">
      <c r="A3734" s="21" t="s">
        <v>5848</v>
      </c>
      <c r="B3734" s="21" t="s">
        <v>5849</v>
      </c>
      <c r="C3734" s="21" t="s">
        <v>2258</v>
      </c>
      <c r="D3734" s="34" t="s">
        <v>1125</v>
      </c>
      <c r="E3734" s="34" t="s">
        <v>1125</v>
      </c>
      <c r="F3734" s="34" t="s">
        <v>1125</v>
      </c>
      <c r="G3734" s="34" t="s">
        <v>1125</v>
      </c>
      <c r="H3734" s="34" t="s">
        <v>1125</v>
      </c>
      <c r="I3734" s="34" t="s">
        <v>1125</v>
      </c>
      <c r="J3734" s="34" t="s">
        <v>1125</v>
      </c>
      <c r="K3734" s="34" t="s">
        <v>1125</v>
      </c>
      <c r="L3734" s="34" t="s">
        <v>1125</v>
      </c>
      <c r="M3734" s="34" t="s">
        <v>1125</v>
      </c>
      <c r="N3734" s="34">
        <v>0.72</v>
      </c>
      <c r="O3734" s="25"/>
    </row>
    <row r="3735" spans="1:15" ht="15.6">
      <c r="A3735" s="21" t="s">
        <v>5851</v>
      </c>
      <c r="B3735" s="21" t="s">
        <v>5852</v>
      </c>
      <c r="C3735" s="21" t="s">
        <v>2157</v>
      </c>
      <c r="D3735" s="30" t="s">
        <v>2158</v>
      </c>
      <c r="E3735" s="30" t="s">
        <v>2158</v>
      </c>
      <c r="F3735" s="30" t="s">
        <v>2158</v>
      </c>
      <c r="G3735" s="30">
        <v>214</v>
      </c>
      <c r="H3735" s="30" t="s">
        <v>2158</v>
      </c>
      <c r="I3735" s="30" t="s">
        <v>2158</v>
      </c>
      <c r="J3735" s="30" t="s">
        <v>2158</v>
      </c>
      <c r="K3735" s="30" t="s">
        <v>2158</v>
      </c>
      <c r="L3735" s="30" t="s">
        <v>2158</v>
      </c>
      <c r="M3735" s="30">
        <v>71</v>
      </c>
      <c r="N3735" s="30">
        <v>36</v>
      </c>
      <c r="O3735" s="25"/>
    </row>
    <row r="3736" spans="1:15" ht="15.6">
      <c r="A3736" s="21" t="s">
        <v>5851</v>
      </c>
      <c r="B3736" s="21" t="s">
        <v>5852</v>
      </c>
      <c r="C3736" s="21" t="s">
        <v>2257</v>
      </c>
      <c r="D3736" s="30" t="s">
        <v>1125</v>
      </c>
      <c r="E3736" s="30" t="s">
        <v>1125</v>
      </c>
      <c r="F3736" s="30" t="s">
        <v>1125</v>
      </c>
      <c r="G3736" s="30">
        <v>34369</v>
      </c>
      <c r="H3736" s="30" t="s">
        <v>1125</v>
      </c>
      <c r="I3736" s="30" t="s">
        <v>1125</v>
      </c>
      <c r="J3736" s="30" t="s">
        <v>1125</v>
      </c>
      <c r="K3736" s="30" t="s">
        <v>1125</v>
      </c>
      <c r="L3736" s="30" t="s">
        <v>1125</v>
      </c>
      <c r="M3736" s="30" t="s">
        <v>1125</v>
      </c>
      <c r="N3736" s="30" t="s">
        <v>5853</v>
      </c>
      <c r="O3736" s="25"/>
    </row>
    <row r="3737" spans="1:15" ht="15.6">
      <c r="A3737" s="21" t="s">
        <v>5851</v>
      </c>
      <c r="B3737" s="21" t="s">
        <v>5852</v>
      </c>
      <c r="C3737" s="21" t="s">
        <v>2258</v>
      </c>
      <c r="D3737" s="34" t="s">
        <v>1125</v>
      </c>
      <c r="E3737" s="34" t="s">
        <v>1125</v>
      </c>
      <c r="F3737" s="34" t="s">
        <v>1125</v>
      </c>
      <c r="G3737" s="34">
        <v>6.24</v>
      </c>
      <c r="H3737" s="34" t="s">
        <v>1125</v>
      </c>
      <c r="I3737" s="34" t="s">
        <v>1125</v>
      </c>
      <c r="J3737" s="34" t="s">
        <v>1125</v>
      </c>
      <c r="K3737" s="34" t="s">
        <v>1125</v>
      </c>
      <c r="L3737" s="34" t="s">
        <v>1125</v>
      </c>
      <c r="M3737" s="34" t="s">
        <v>1125</v>
      </c>
      <c r="N3737" s="34">
        <v>10.26</v>
      </c>
      <c r="O3737" s="25"/>
    </row>
    <row r="3738" spans="1:15" ht="45.6">
      <c r="A3738" s="21" t="s">
        <v>5854</v>
      </c>
      <c r="B3738" s="21" t="s">
        <v>5855</v>
      </c>
      <c r="C3738" s="21" t="s">
        <v>2157</v>
      </c>
      <c r="D3738" s="30">
        <v>42570</v>
      </c>
      <c r="E3738" s="30">
        <v>42657</v>
      </c>
      <c r="F3738" s="30">
        <v>44002</v>
      </c>
      <c r="G3738" s="30">
        <v>50178</v>
      </c>
      <c r="H3738" s="30">
        <v>31830</v>
      </c>
      <c r="I3738" s="30">
        <v>28975</v>
      </c>
      <c r="J3738" s="30">
        <v>47125</v>
      </c>
      <c r="K3738" s="30">
        <v>56668</v>
      </c>
      <c r="L3738" s="30">
        <v>80991</v>
      </c>
      <c r="M3738" s="30">
        <v>53167</v>
      </c>
      <c r="N3738" s="30">
        <v>50323</v>
      </c>
      <c r="O3738" s="25"/>
    </row>
    <row r="3739" spans="1:15" ht="45.6">
      <c r="A3739" s="21" t="s">
        <v>5854</v>
      </c>
      <c r="B3739" s="21" t="s">
        <v>5855</v>
      </c>
      <c r="C3739" s="21" t="s">
        <v>2257</v>
      </c>
      <c r="D3739" s="30">
        <v>33450726</v>
      </c>
      <c r="E3739" s="30">
        <v>36320292</v>
      </c>
      <c r="F3739" s="30">
        <v>33667397</v>
      </c>
      <c r="G3739" s="30">
        <v>35899857</v>
      </c>
      <c r="H3739" s="30">
        <v>21426986</v>
      </c>
      <c r="I3739" s="30">
        <v>20427222</v>
      </c>
      <c r="J3739" s="30">
        <v>33172172</v>
      </c>
      <c r="K3739" s="30">
        <v>34350528</v>
      </c>
      <c r="L3739" s="30">
        <v>30329162</v>
      </c>
      <c r="M3739" s="30">
        <v>22369796</v>
      </c>
      <c r="N3739" s="30">
        <v>24865725</v>
      </c>
      <c r="O3739" s="25"/>
    </row>
    <row r="3740" spans="1:15" ht="45.6">
      <c r="A3740" s="21" t="s">
        <v>5854</v>
      </c>
      <c r="B3740" s="21" t="s">
        <v>5855</v>
      </c>
      <c r="C3740" s="21" t="s">
        <v>2258</v>
      </c>
      <c r="D3740" s="34">
        <v>1.27</v>
      </c>
      <c r="E3740" s="34">
        <v>1.17</v>
      </c>
      <c r="F3740" s="34">
        <v>1.31</v>
      </c>
      <c r="G3740" s="34">
        <v>1.4</v>
      </c>
      <c r="H3740" s="34">
        <v>1.49</v>
      </c>
      <c r="I3740" s="34">
        <v>1.42</v>
      </c>
      <c r="J3740" s="34">
        <v>1.42</v>
      </c>
      <c r="K3740" s="34">
        <v>1.65</v>
      </c>
      <c r="L3740" s="34">
        <v>2.67</v>
      </c>
      <c r="M3740" s="34">
        <v>2.38</v>
      </c>
      <c r="N3740" s="34">
        <v>2.02</v>
      </c>
      <c r="O3740" s="25"/>
    </row>
    <row r="3741" spans="1:15" ht="45.6">
      <c r="A3741" s="21" t="s">
        <v>5856</v>
      </c>
      <c r="B3741" s="21" t="s">
        <v>5857</v>
      </c>
      <c r="C3741" s="21" t="s">
        <v>2157</v>
      </c>
      <c r="D3741" s="30">
        <v>3463</v>
      </c>
      <c r="E3741" s="30">
        <v>4460</v>
      </c>
      <c r="F3741" s="30">
        <v>3840</v>
      </c>
      <c r="G3741" s="30">
        <v>4115</v>
      </c>
      <c r="H3741" s="30">
        <v>3959</v>
      </c>
      <c r="I3741" s="30">
        <v>3023</v>
      </c>
      <c r="J3741" s="30" t="s">
        <v>2158</v>
      </c>
      <c r="K3741" s="30" t="s">
        <v>2158</v>
      </c>
      <c r="L3741" s="30" t="s">
        <v>2158</v>
      </c>
      <c r="M3741" s="30">
        <v>6327</v>
      </c>
      <c r="N3741" s="30">
        <v>4194</v>
      </c>
      <c r="O3741" s="25"/>
    </row>
    <row r="3742" spans="1:15" ht="45.6">
      <c r="A3742" s="21" t="s">
        <v>5856</v>
      </c>
      <c r="B3742" s="21" t="s">
        <v>5857</v>
      </c>
      <c r="C3742" s="21" t="s">
        <v>2257</v>
      </c>
      <c r="D3742" s="30">
        <v>1162200</v>
      </c>
      <c r="E3742" s="30">
        <v>1600533</v>
      </c>
      <c r="F3742" s="30">
        <v>1510697</v>
      </c>
      <c r="G3742" s="30">
        <v>1456060</v>
      </c>
      <c r="H3742" s="30">
        <v>1429031</v>
      </c>
      <c r="I3742" s="30">
        <v>1087074</v>
      </c>
      <c r="J3742" s="30" t="s">
        <v>1125</v>
      </c>
      <c r="K3742" s="30" t="s">
        <v>1125</v>
      </c>
      <c r="L3742" s="30" t="s">
        <v>1125</v>
      </c>
      <c r="M3742" s="30">
        <v>2669385</v>
      </c>
      <c r="N3742" s="30" t="s">
        <v>1125</v>
      </c>
      <c r="O3742" s="25"/>
    </row>
    <row r="3743" spans="1:15" ht="45.6">
      <c r="A3743" s="21" t="s">
        <v>5856</v>
      </c>
      <c r="B3743" s="21" t="s">
        <v>5857</v>
      </c>
      <c r="C3743" s="21" t="s">
        <v>2258</v>
      </c>
      <c r="D3743" s="34">
        <v>2.98</v>
      </c>
      <c r="E3743" s="34">
        <v>2.79</v>
      </c>
      <c r="F3743" s="34">
        <v>2.54</v>
      </c>
      <c r="G3743" s="34">
        <v>2.83</v>
      </c>
      <c r="H3743" s="34">
        <v>2.77</v>
      </c>
      <c r="I3743" s="34">
        <v>2.78</v>
      </c>
      <c r="J3743" s="34" t="s">
        <v>1125</v>
      </c>
      <c r="K3743" s="34" t="s">
        <v>1125</v>
      </c>
      <c r="L3743" s="34" t="s">
        <v>1125</v>
      </c>
      <c r="M3743" s="34">
        <v>2.37</v>
      </c>
      <c r="N3743" s="34" t="s">
        <v>1125</v>
      </c>
      <c r="O3743" s="25"/>
    </row>
    <row r="3744" spans="1:15" ht="30.6">
      <c r="A3744" s="21" t="s">
        <v>5858</v>
      </c>
      <c r="B3744" s="21" t="s">
        <v>5859</v>
      </c>
      <c r="C3744" s="21" t="s">
        <v>2157</v>
      </c>
      <c r="D3744" s="30">
        <v>10320</v>
      </c>
      <c r="E3744" s="30">
        <v>10545</v>
      </c>
      <c r="F3744" s="30">
        <v>12506</v>
      </c>
      <c r="G3744" s="30">
        <v>14348</v>
      </c>
      <c r="H3744" s="30">
        <v>13209</v>
      </c>
      <c r="I3744" s="30">
        <v>11702</v>
      </c>
      <c r="J3744" s="30">
        <v>11606</v>
      </c>
      <c r="K3744" s="30">
        <v>17273</v>
      </c>
      <c r="L3744" s="30">
        <v>18097</v>
      </c>
      <c r="M3744" s="30">
        <v>15213</v>
      </c>
      <c r="N3744" s="30">
        <v>14434</v>
      </c>
      <c r="O3744" s="25"/>
    </row>
    <row r="3745" spans="1:15" ht="30.6">
      <c r="A3745" s="21" t="s">
        <v>5858</v>
      </c>
      <c r="B3745" s="21" t="s">
        <v>5859</v>
      </c>
      <c r="C3745" s="21" t="s">
        <v>2257</v>
      </c>
      <c r="D3745" s="30" t="s">
        <v>1125</v>
      </c>
      <c r="E3745" s="30">
        <v>11036638</v>
      </c>
      <c r="F3745" s="30">
        <v>12741258</v>
      </c>
      <c r="G3745" s="30">
        <v>12991471</v>
      </c>
      <c r="H3745" s="30">
        <v>12235373</v>
      </c>
      <c r="I3745" s="30">
        <v>10510739</v>
      </c>
      <c r="J3745" s="30">
        <v>9998817</v>
      </c>
      <c r="K3745" s="30">
        <v>12092154</v>
      </c>
      <c r="L3745" s="30">
        <v>9381311</v>
      </c>
      <c r="M3745" s="30">
        <v>8704729</v>
      </c>
      <c r="N3745" s="30">
        <v>8598458</v>
      </c>
      <c r="O3745" s="25"/>
    </row>
    <row r="3746" spans="1:15" ht="30.6">
      <c r="A3746" s="21" t="s">
        <v>5858</v>
      </c>
      <c r="B3746" s="21" t="s">
        <v>5859</v>
      </c>
      <c r="C3746" s="21" t="s">
        <v>2258</v>
      </c>
      <c r="D3746" s="34" t="s">
        <v>1125</v>
      </c>
      <c r="E3746" s="34">
        <v>0.96</v>
      </c>
      <c r="F3746" s="34">
        <v>0.98</v>
      </c>
      <c r="G3746" s="34">
        <v>1.1000000000000001</v>
      </c>
      <c r="H3746" s="34">
        <v>1.08</v>
      </c>
      <c r="I3746" s="34">
        <v>1.1100000000000001</v>
      </c>
      <c r="J3746" s="34">
        <v>1.1599999999999999</v>
      </c>
      <c r="K3746" s="34">
        <v>1.43</v>
      </c>
      <c r="L3746" s="34">
        <v>1.93</v>
      </c>
      <c r="M3746" s="34">
        <v>1.75</v>
      </c>
      <c r="N3746" s="34">
        <v>1.68</v>
      </c>
      <c r="O3746" s="25"/>
    </row>
    <row r="3747" spans="1:15" ht="30.6">
      <c r="A3747" s="21" t="s">
        <v>5860</v>
      </c>
      <c r="B3747" s="21" t="s">
        <v>5861</v>
      </c>
      <c r="C3747" s="21" t="s">
        <v>2157</v>
      </c>
      <c r="D3747" s="30">
        <v>6545</v>
      </c>
      <c r="E3747" s="30">
        <v>6934</v>
      </c>
      <c r="F3747" s="30">
        <v>5732</v>
      </c>
      <c r="G3747" s="30">
        <v>4767</v>
      </c>
      <c r="H3747" s="30">
        <v>5353</v>
      </c>
      <c r="I3747" s="30">
        <v>5589</v>
      </c>
      <c r="J3747" s="30">
        <v>4652</v>
      </c>
      <c r="K3747" s="30">
        <v>4067</v>
      </c>
      <c r="L3747" s="30">
        <v>6821</v>
      </c>
      <c r="M3747" s="30">
        <v>4989</v>
      </c>
      <c r="N3747" s="30">
        <v>6319</v>
      </c>
      <c r="O3747" s="25"/>
    </row>
    <row r="3748" spans="1:15" ht="30.6">
      <c r="A3748" s="21" t="s">
        <v>5860</v>
      </c>
      <c r="B3748" s="21" t="s">
        <v>5861</v>
      </c>
      <c r="C3748" s="21" t="s">
        <v>2257</v>
      </c>
      <c r="D3748" s="30">
        <v>4347230</v>
      </c>
      <c r="E3748" s="30">
        <v>5531293</v>
      </c>
      <c r="F3748" s="30">
        <v>4827654</v>
      </c>
      <c r="G3748" s="30">
        <v>4686045</v>
      </c>
      <c r="H3748" s="30">
        <v>4944480</v>
      </c>
      <c r="I3748" s="30">
        <v>4582854</v>
      </c>
      <c r="J3748" s="30">
        <v>5156025</v>
      </c>
      <c r="K3748" s="30">
        <v>4252666</v>
      </c>
      <c r="L3748" s="30">
        <v>4512597</v>
      </c>
      <c r="M3748" s="30">
        <v>3397216</v>
      </c>
      <c r="N3748" s="30">
        <v>3215544</v>
      </c>
      <c r="O3748" s="25"/>
    </row>
    <row r="3749" spans="1:15" ht="30.6">
      <c r="A3749" s="21" t="s">
        <v>5860</v>
      </c>
      <c r="B3749" s="21" t="s">
        <v>5861</v>
      </c>
      <c r="C3749" s="21" t="s">
        <v>2258</v>
      </c>
      <c r="D3749" s="34">
        <v>1.51</v>
      </c>
      <c r="E3749" s="34">
        <v>1.25</v>
      </c>
      <c r="F3749" s="34">
        <v>1.19</v>
      </c>
      <c r="G3749" s="34">
        <v>1.02</v>
      </c>
      <c r="H3749" s="34">
        <v>1.08</v>
      </c>
      <c r="I3749" s="34">
        <v>1.22</v>
      </c>
      <c r="J3749" s="34">
        <v>0.9</v>
      </c>
      <c r="K3749" s="34">
        <v>0.96</v>
      </c>
      <c r="L3749" s="34">
        <v>1.51</v>
      </c>
      <c r="M3749" s="34">
        <v>1.47</v>
      </c>
      <c r="N3749" s="34">
        <v>1.97</v>
      </c>
      <c r="O3749" s="25"/>
    </row>
    <row r="3750" spans="1:15" ht="15.6">
      <c r="A3750" s="21" t="s">
        <v>5862</v>
      </c>
      <c r="B3750" s="21" t="s">
        <v>5863</v>
      </c>
      <c r="C3750" s="21" t="s">
        <v>2157</v>
      </c>
      <c r="D3750" s="30" t="s">
        <v>2158</v>
      </c>
      <c r="E3750" s="30" t="s">
        <v>2158</v>
      </c>
      <c r="F3750" s="30" t="s">
        <v>2158</v>
      </c>
      <c r="G3750" s="30" t="s">
        <v>2158</v>
      </c>
      <c r="H3750" s="30" t="s">
        <v>2158</v>
      </c>
      <c r="I3750" s="30" t="s">
        <v>2158</v>
      </c>
      <c r="J3750" s="30" t="s">
        <v>2158</v>
      </c>
      <c r="K3750" s="30" t="s">
        <v>2158</v>
      </c>
      <c r="L3750" s="30">
        <v>328550</v>
      </c>
      <c r="M3750" s="30">
        <v>171434</v>
      </c>
      <c r="N3750" s="30">
        <v>162900</v>
      </c>
      <c r="O3750" s="25"/>
    </row>
    <row r="3751" spans="1:15" ht="15.6">
      <c r="A3751" s="21" t="s">
        <v>5862</v>
      </c>
      <c r="B3751" s="21" t="s">
        <v>5863</v>
      </c>
      <c r="C3751" s="21" t="s">
        <v>2257</v>
      </c>
      <c r="D3751" s="30" t="s">
        <v>1125</v>
      </c>
      <c r="E3751" s="30" t="s">
        <v>1125</v>
      </c>
      <c r="F3751" s="30" t="s">
        <v>1125</v>
      </c>
      <c r="G3751" s="30" t="s">
        <v>1125</v>
      </c>
      <c r="H3751" s="30" t="s">
        <v>1125</v>
      </c>
      <c r="I3751" s="30" t="s">
        <v>1125</v>
      </c>
      <c r="J3751" s="30" t="s">
        <v>1125</v>
      </c>
      <c r="K3751" s="30" t="s">
        <v>1125</v>
      </c>
      <c r="L3751" s="30">
        <v>344470766</v>
      </c>
      <c r="M3751" s="30">
        <v>305423480</v>
      </c>
      <c r="N3751" s="30">
        <v>312343574</v>
      </c>
      <c r="O3751" s="25"/>
    </row>
    <row r="3752" spans="1:15" ht="15.6">
      <c r="A3752" s="21" t="s">
        <v>5862</v>
      </c>
      <c r="B3752" s="21" t="s">
        <v>5863</v>
      </c>
      <c r="C3752" s="21" t="s">
        <v>2258</v>
      </c>
      <c r="D3752" s="34" t="s">
        <v>1125</v>
      </c>
      <c r="E3752" s="34" t="s">
        <v>1125</v>
      </c>
      <c r="F3752" s="34" t="s">
        <v>1125</v>
      </c>
      <c r="G3752" s="34" t="s">
        <v>1125</v>
      </c>
      <c r="H3752" s="34" t="s">
        <v>1125</v>
      </c>
      <c r="I3752" s="34" t="s">
        <v>1125</v>
      </c>
      <c r="J3752" s="34" t="s">
        <v>1125</v>
      </c>
      <c r="K3752" s="34" t="s">
        <v>1125</v>
      </c>
      <c r="L3752" s="34">
        <v>0.95</v>
      </c>
      <c r="M3752" s="34">
        <v>0.56000000000000005</v>
      </c>
      <c r="N3752" s="34">
        <v>0.52</v>
      </c>
      <c r="O3752" s="25"/>
    </row>
    <row r="3753" spans="1:15" ht="15.6">
      <c r="A3753" s="21" t="s">
        <v>5864</v>
      </c>
      <c r="B3753" s="21" t="s">
        <v>5865</v>
      </c>
      <c r="C3753" s="21" t="s">
        <v>2157</v>
      </c>
      <c r="D3753" s="30" t="s">
        <v>2158</v>
      </c>
      <c r="E3753" s="30" t="s">
        <v>2158</v>
      </c>
      <c r="F3753" s="30" t="s">
        <v>2158</v>
      </c>
      <c r="G3753" s="30" t="s">
        <v>2158</v>
      </c>
      <c r="H3753" s="30" t="s">
        <v>2158</v>
      </c>
      <c r="I3753" s="30" t="s">
        <v>2158</v>
      </c>
      <c r="J3753" s="30" t="s">
        <v>2158</v>
      </c>
      <c r="K3753" s="30" t="s">
        <v>2158</v>
      </c>
      <c r="L3753" s="30">
        <v>139601</v>
      </c>
      <c r="M3753" s="30">
        <v>91676</v>
      </c>
      <c r="N3753" s="30">
        <v>87174</v>
      </c>
      <c r="O3753" s="25"/>
    </row>
    <row r="3754" spans="1:15" ht="15.6">
      <c r="A3754" s="21" t="s">
        <v>5864</v>
      </c>
      <c r="B3754" s="21" t="s">
        <v>5865</v>
      </c>
      <c r="C3754" s="21" t="s">
        <v>2257</v>
      </c>
      <c r="D3754" s="30" t="s">
        <v>1125</v>
      </c>
      <c r="E3754" s="30" t="s">
        <v>1125</v>
      </c>
      <c r="F3754" s="30" t="s">
        <v>1125</v>
      </c>
      <c r="G3754" s="30" t="s">
        <v>1125</v>
      </c>
      <c r="H3754" s="30" t="s">
        <v>1125</v>
      </c>
      <c r="I3754" s="30" t="s">
        <v>1125</v>
      </c>
      <c r="J3754" s="30" t="s">
        <v>1125</v>
      </c>
      <c r="K3754" s="30" t="s">
        <v>1125</v>
      </c>
      <c r="L3754" s="30">
        <v>108136405</v>
      </c>
      <c r="M3754" s="30">
        <v>88961000</v>
      </c>
      <c r="N3754" s="30">
        <v>96811000</v>
      </c>
      <c r="O3754" s="25"/>
    </row>
    <row r="3755" spans="1:15" ht="15.6">
      <c r="A3755" s="21" t="s">
        <v>5864</v>
      </c>
      <c r="B3755" s="21" t="s">
        <v>5865</v>
      </c>
      <c r="C3755" s="21" t="s">
        <v>2258</v>
      </c>
      <c r="D3755" s="34" t="s">
        <v>1125</v>
      </c>
      <c r="E3755" s="34" t="s">
        <v>1125</v>
      </c>
      <c r="F3755" s="34" t="s">
        <v>1125</v>
      </c>
      <c r="G3755" s="34" t="s">
        <v>1125</v>
      </c>
      <c r="H3755" s="34" t="s">
        <v>1125</v>
      </c>
      <c r="I3755" s="34" t="s">
        <v>1125</v>
      </c>
      <c r="J3755" s="34" t="s">
        <v>1125</v>
      </c>
      <c r="K3755" s="34" t="s">
        <v>1125</v>
      </c>
      <c r="L3755" s="34">
        <v>1.29</v>
      </c>
      <c r="M3755" s="34">
        <v>1.03</v>
      </c>
      <c r="N3755" s="34">
        <v>0.9</v>
      </c>
      <c r="O3755" s="25"/>
    </row>
    <row r="3756" spans="1:15" ht="15.6">
      <c r="A3756" s="21" t="s">
        <v>5866</v>
      </c>
      <c r="B3756" s="21" t="s">
        <v>5867</v>
      </c>
      <c r="C3756" s="21" t="s">
        <v>2157</v>
      </c>
      <c r="D3756" s="30">
        <v>7495</v>
      </c>
      <c r="E3756" s="30">
        <v>8053</v>
      </c>
      <c r="F3756" s="30">
        <v>9112</v>
      </c>
      <c r="G3756" s="30">
        <v>14756</v>
      </c>
      <c r="H3756" s="30">
        <v>16588</v>
      </c>
      <c r="I3756" s="30">
        <v>18481</v>
      </c>
      <c r="J3756" s="30">
        <v>11026</v>
      </c>
      <c r="K3756" s="30">
        <v>16063</v>
      </c>
      <c r="L3756" s="30">
        <v>20806</v>
      </c>
      <c r="M3756" s="30">
        <v>13731</v>
      </c>
      <c r="N3756" s="30">
        <v>12650</v>
      </c>
      <c r="O3756" s="25"/>
    </row>
    <row r="3757" spans="1:15" ht="15.6">
      <c r="A3757" s="21" t="s">
        <v>5866</v>
      </c>
      <c r="B3757" s="21" t="s">
        <v>5867</v>
      </c>
      <c r="C3757" s="21" t="s">
        <v>2257</v>
      </c>
      <c r="D3757" s="30">
        <v>4629280</v>
      </c>
      <c r="E3757" s="30">
        <v>4260279</v>
      </c>
      <c r="F3757" s="30">
        <v>4819302</v>
      </c>
      <c r="G3757" s="30">
        <v>6537498</v>
      </c>
      <c r="H3757" s="30">
        <v>5860699</v>
      </c>
      <c r="I3757" s="30">
        <v>5880227</v>
      </c>
      <c r="J3757" s="30">
        <v>3731264</v>
      </c>
      <c r="K3757" s="30">
        <v>4885708</v>
      </c>
      <c r="L3757" s="30">
        <v>4248193</v>
      </c>
      <c r="M3757" s="30">
        <v>3410623</v>
      </c>
      <c r="N3757" s="30">
        <v>3464398</v>
      </c>
      <c r="O3757" s="25"/>
    </row>
    <row r="3758" spans="1:15" ht="15.6">
      <c r="A3758" s="21" t="s">
        <v>5866</v>
      </c>
      <c r="B3758" s="21" t="s">
        <v>5867</v>
      </c>
      <c r="C3758" s="21" t="s">
        <v>2258</v>
      </c>
      <c r="D3758" s="34">
        <v>1.62</v>
      </c>
      <c r="E3758" s="34">
        <v>1.89</v>
      </c>
      <c r="F3758" s="34">
        <v>1.89</v>
      </c>
      <c r="G3758" s="34">
        <v>2.2599999999999998</v>
      </c>
      <c r="H3758" s="34">
        <v>2.83</v>
      </c>
      <c r="I3758" s="34">
        <v>3.14</v>
      </c>
      <c r="J3758" s="34">
        <v>2.96</v>
      </c>
      <c r="K3758" s="34">
        <v>3.29</v>
      </c>
      <c r="L3758" s="34">
        <v>4.9000000000000004</v>
      </c>
      <c r="M3758" s="34">
        <v>4.03</v>
      </c>
      <c r="N3758" s="34">
        <v>3.65</v>
      </c>
      <c r="O3758" s="25"/>
    </row>
    <row r="3759" spans="1:15" ht="30.6">
      <c r="A3759" s="21" t="s">
        <v>5868</v>
      </c>
      <c r="B3759" s="21" t="s">
        <v>5869</v>
      </c>
      <c r="C3759" s="21" t="s">
        <v>2157</v>
      </c>
      <c r="D3759" s="30">
        <v>66834</v>
      </c>
      <c r="E3759" s="30">
        <v>60507</v>
      </c>
      <c r="F3759" s="30">
        <v>66969</v>
      </c>
      <c r="G3759" s="30">
        <v>58984</v>
      </c>
      <c r="H3759" s="30">
        <v>61532</v>
      </c>
      <c r="I3759" s="30" t="s">
        <v>2158</v>
      </c>
      <c r="J3759" s="30">
        <v>51049</v>
      </c>
      <c r="K3759" s="30">
        <v>61370</v>
      </c>
      <c r="L3759" s="30">
        <v>62697</v>
      </c>
      <c r="M3759" s="30">
        <v>63731</v>
      </c>
      <c r="N3759" s="30">
        <v>65484</v>
      </c>
      <c r="O3759" s="25"/>
    </row>
    <row r="3760" spans="1:15" ht="30.6">
      <c r="A3760" s="21" t="s">
        <v>5868</v>
      </c>
      <c r="B3760" s="21" t="s">
        <v>5869</v>
      </c>
      <c r="C3760" s="21" t="s">
        <v>2257</v>
      </c>
      <c r="D3760" s="30">
        <v>40375351</v>
      </c>
      <c r="E3760" s="30">
        <v>41692163</v>
      </c>
      <c r="F3760" s="30">
        <v>41190150</v>
      </c>
      <c r="G3760" s="30">
        <v>36557501</v>
      </c>
      <c r="H3760" s="30">
        <v>38751141</v>
      </c>
      <c r="I3760" s="30" t="s">
        <v>1125</v>
      </c>
      <c r="J3760" s="30">
        <v>33052636</v>
      </c>
      <c r="K3760" s="30">
        <v>41893414</v>
      </c>
      <c r="L3760" s="30">
        <v>39463407</v>
      </c>
      <c r="M3760" s="30">
        <v>30296810</v>
      </c>
      <c r="N3760" s="30">
        <v>37783862</v>
      </c>
      <c r="O3760" s="25"/>
    </row>
    <row r="3761" spans="1:15" ht="30.6">
      <c r="A3761" s="21" t="s">
        <v>5868</v>
      </c>
      <c r="B3761" s="21" t="s">
        <v>5869</v>
      </c>
      <c r="C3761" s="21" t="s">
        <v>2258</v>
      </c>
      <c r="D3761" s="34">
        <v>1.66</v>
      </c>
      <c r="E3761" s="34">
        <v>1.45</v>
      </c>
      <c r="F3761" s="34">
        <v>1.63</v>
      </c>
      <c r="G3761" s="34">
        <v>1.61</v>
      </c>
      <c r="H3761" s="34">
        <v>1.59</v>
      </c>
      <c r="I3761" s="34" t="s">
        <v>1125</v>
      </c>
      <c r="J3761" s="34">
        <v>1.54</v>
      </c>
      <c r="K3761" s="34">
        <v>1.46</v>
      </c>
      <c r="L3761" s="34">
        <v>1.59</v>
      </c>
      <c r="M3761" s="34">
        <v>2.1</v>
      </c>
      <c r="N3761" s="34">
        <v>1.73</v>
      </c>
      <c r="O3761" s="25"/>
    </row>
    <row r="3762" spans="1:15" ht="120.6">
      <c r="A3762" s="21" t="s">
        <v>5870</v>
      </c>
      <c r="B3762" s="21" t="s">
        <v>5871</v>
      </c>
      <c r="C3762" s="21" t="s">
        <v>2157</v>
      </c>
      <c r="D3762" s="30">
        <v>407</v>
      </c>
      <c r="E3762" s="30">
        <v>584</v>
      </c>
      <c r="F3762" s="30">
        <v>613</v>
      </c>
      <c r="G3762" s="30">
        <v>667</v>
      </c>
      <c r="H3762" s="30">
        <v>956</v>
      </c>
      <c r="I3762" s="30">
        <v>590</v>
      </c>
      <c r="J3762" s="30">
        <v>746</v>
      </c>
      <c r="K3762" s="30">
        <v>591</v>
      </c>
      <c r="L3762" s="30" t="s">
        <v>2158</v>
      </c>
      <c r="M3762" s="30" t="s">
        <v>2158</v>
      </c>
      <c r="N3762" s="30" t="s">
        <v>2158</v>
      </c>
      <c r="O3762" s="25"/>
    </row>
    <row r="3763" spans="1:15" ht="120.6">
      <c r="A3763" s="21" t="s">
        <v>5870</v>
      </c>
      <c r="B3763" s="21" t="s">
        <v>5871</v>
      </c>
      <c r="C3763" s="21" t="s">
        <v>2257</v>
      </c>
      <c r="D3763" s="30" t="s">
        <v>1125</v>
      </c>
      <c r="E3763" s="30" t="s">
        <v>1125</v>
      </c>
      <c r="F3763" s="30" t="s">
        <v>1125</v>
      </c>
      <c r="G3763" s="30" t="s">
        <v>5872</v>
      </c>
      <c r="H3763" s="30">
        <v>199134</v>
      </c>
      <c r="I3763" s="30">
        <v>82689</v>
      </c>
      <c r="J3763" s="30">
        <v>40202</v>
      </c>
      <c r="K3763" s="30">
        <v>24459</v>
      </c>
      <c r="L3763" s="30" t="s">
        <v>1125</v>
      </c>
      <c r="M3763" s="30" t="s">
        <v>1125</v>
      </c>
      <c r="N3763" s="30" t="s">
        <v>1125</v>
      </c>
      <c r="O3763" s="25"/>
    </row>
    <row r="3764" spans="1:15" ht="120.6">
      <c r="A3764" s="21" t="s">
        <v>5870</v>
      </c>
      <c r="B3764" s="21" t="s">
        <v>5871</v>
      </c>
      <c r="C3764" s="21" t="s">
        <v>2258</v>
      </c>
      <c r="D3764" s="34" t="s">
        <v>1125</v>
      </c>
      <c r="E3764" s="34" t="s">
        <v>1125</v>
      </c>
      <c r="F3764" s="34" t="s">
        <v>1125</v>
      </c>
      <c r="G3764" s="34">
        <v>5.24</v>
      </c>
      <c r="H3764" s="34">
        <v>4.8</v>
      </c>
      <c r="I3764" s="34">
        <v>7.14</v>
      </c>
      <c r="J3764" s="34">
        <v>18.559999999999999</v>
      </c>
      <c r="K3764" s="34">
        <v>24.17</v>
      </c>
      <c r="L3764" s="34" t="s">
        <v>1125</v>
      </c>
      <c r="M3764" s="34" t="s">
        <v>1125</v>
      </c>
      <c r="N3764" s="34" t="s">
        <v>1125</v>
      </c>
      <c r="O3764" s="25"/>
    </row>
    <row r="3765" spans="1:15" ht="15.6">
      <c r="A3765" s="21" t="s">
        <v>5873</v>
      </c>
      <c r="B3765" s="21" t="s">
        <v>5874</v>
      </c>
      <c r="C3765" s="21" t="s">
        <v>2157</v>
      </c>
      <c r="D3765" s="30">
        <v>5467</v>
      </c>
      <c r="E3765" s="30">
        <v>3569</v>
      </c>
      <c r="F3765" s="30">
        <v>1525</v>
      </c>
      <c r="G3765" s="30">
        <v>4971</v>
      </c>
      <c r="H3765" s="30">
        <v>3776</v>
      </c>
      <c r="I3765" s="30">
        <v>3921</v>
      </c>
      <c r="J3765" s="30">
        <v>2368</v>
      </c>
      <c r="K3765" s="30">
        <v>1545</v>
      </c>
      <c r="L3765" s="30">
        <v>1959</v>
      </c>
      <c r="M3765" s="30">
        <v>1171</v>
      </c>
      <c r="N3765" s="30">
        <v>1423</v>
      </c>
      <c r="O3765" s="25"/>
    </row>
    <row r="3766" spans="1:15" ht="15.6">
      <c r="A3766" s="21" t="s">
        <v>5873</v>
      </c>
      <c r="B3766" s="21" t="s">
        <v>5874</v>
      </c>
      <c r="C3766" s="21" t="s">
        <v>2257</v>
      </c>
      <c r="D3766" s="30" t="s">
        <v>1125</v>
      </c>
      <c r="E3766" s="30">
        <v>926011</v>
      </c>
      <c r="F3766" s="30">
        <v>339750</v>
      </c>
      <c r="G3766" s="30">
        <v>1262462</v>
      </c>
      <c r="H3766" s="30">
        <v>952713</v>
      </c>
      <c r="I3766" s="30">
        <v>942911</v>
      </c>
      <c r="J3766" s="30">
        <v>656132</v>
      </c>
      <c r="K3766" s="30">
        <v>269506</v>
      </c>
      <c r="L3766" s="30">
        <v>362455</v>
      </c>
      <c r="M3766" s="30">
        <v>231716</v>
      </c>
      <c r="N3766" s="30">
        <v>310746</v>
      </c>
      <c r="O3766" s="25"/>
    </row>
    <row r="3767" spans="1:15" ht="15.6">
      <c r="A3767" s="21" t="s">
        <v>5873</v>
      </c>
      <c r="B3767" s="21" t="s">
        <v>5874</v>
      </c>
      <c r="C3767" s="21" t="s">
        <v>2258</v>
      </c>
      <c r="D3767" s="34" t="s">
        <v>1125</v>
      </c>
      <c r="E3767" s="34">
        <v>3.85</v>
      </c>
      <c r="F3767" s="34">
        <v>4.49</v>
      </c>
      <c r="G3767" s="34">
        <v>3.94</v>
      </c>
      <c r="H3767" s="34">
        <v>3.96</v>
      </c>
      <c r="I3767" s="34">
        <v>4.16</v>
      </c>
      <c r="J3767" s="34">
        <v>3.61</v>
      </c>
      <c r="K3767" s="34">
        <v>5.73</v>
      </c>
      <c r="L3767" s="34">
        <v>5.41</v>
      </c>
      <c r="M3767" s="34">
        <v>5.05</v>
      </c>
      <c r="N3767" s="34">
        <v>4.58</v>
      </c>
      <c r="O3767" s="25"/>
    </row>
    <row r="3768" spans="1:15" ht="30.6">
      <c r="A3768" s="21" t="s">
        <v>5875</v>
      </c>
      <c r="B3768" s="21" t="s">
        <v>5876</v>
      </c>
      <c r="C3768" s="21" t="s">
        <v>2157</v>
      </c>
      <c r="D3768" s="30">
        <v>29868</v>
      </c>
      <c r="E3768" s="30" t="s">
        <v>2158</v>
      </c>
      <c r="F3768" s="30" t="s">
        <v>2158</v>
      </c>
      <c r="G3768" s="30" t="s">
        <v>2158</v>
      </c>
      <c r="H3768" s="30" t="s">
        <v>2158</v>
      </c>
      <c r="I3768" s="30" t="s">
        <v>2158</v>
      </c>
      <c r="J3768" s="30" t="s">
        <v>2158</v>
      </c>
      <c r="K3768" s="30" t="s">
        <v>2158</v>
      </c>
      <c r="L3768" s="30" t="s">
        <v>2158</v>
      </c>
      <c r="M3768" s="30">
        <v>4830</v>
      </c>
      <c r="N3768" s="30" t="s">
        <v>2158</v>
      </c>
      <c r="O3768" s="25"/>
    </row>
    <row r="3769" spans="1:15" ht="30.6">
      <c r="A3769" s="21" t="s">
        <v>5875</v>
      </c>
      <c r="B3769" s="21" t="s">
        <v>5876</v>
      </c>
      <c r="C3769" s="21" t="s">
        <v>2257</v>
      </c>
      <c r="D3769" s="30">
        <v>19460000</v>
      </c>
      <c r="E3769" s="30" t="s">
        <v>1125</v>
      </c>
      <c r="F3769" s="30" t="s">
        <v>1125</v>
      </c>
      <c r="G3769" s="30" t="s">
        <v>1125</v>
      </c>
      <c r="H3769" s="30" t="s">
        <v>1125</v>
      </c>
      <c r="I3769" s="30" t="s">
        <v>1125</v>
      </c>
      <c r="J3769" s="30" t="s">
        <v>1125</v>
      </c>
      <c r="K3769" s="30" t="s">
        <v>1125</v>
      </c>
      <c r="L3769" s="30" t="s">
        <v>1125</v>
      </c>
      <c r="M3769" s="30">
        <v>2267210</v>
      </c>
      <c r="N3769" s="30" t="s">
        <v>1125</v>
      </c>
      <c r="O3769" s="25"/>
    </row>
    <row r="3770" spans="1:15" ht="30.6">
      <c r="A3770" s="21" t="s">
        <v>5875</v>
      </c>
      <c r="B3770" s="21" t="s">
        <v>5876</v>
      </c>
      <c r="C3770" s="21" t="s">
        <v>2258</v>
      </c>
      <c r="D3770" s="34">
        <v>1.53</v>
      </c>
      <c r="E3770" s="34" t="s">
        <v>1125</v>
      </c>
      <c r="F3770" s="34" t="s">
        <v>1125</v>
      </c>
      <c r="G3770" s="34" t="s">
        <v>1125</v>
      </c>
      <c r="H3770" s="34" t="s">
        <v>1125</v>
      </c>
      <c r="I3770" s="34" t="s">
        <v>1125</v>
      </c>
      <c r="J3770" s="34" t="s">
        <v>1125</v>
      </c>
      <c r="K3770" s="34" t="s">
        <v>1125</v>
      </c>
      <c r="L3770" s="34" t="s">
        <v>1125</v>
      </c>
      <c r="M3770" s="34">
        <v>2.13</v>
      </c>
      <c r="N3770" s="34" t="s">
        <v>1125</v>
      </c>
      <c r="O3770" s="25"/>
    </row>
    <row r="3771" spans="1:15" ht="15.6">
      <c r="A3771" s="21" t="s">
        <v>5877</v>
      </c>
      <c r="B3771" s="21" t="s">
        <v>5878</v>
      </c>
      <c r="C3771" s="21" t="s">
        <v>2157</v>
      </c>
      <c r="D3771" s="30">
        <v>304773</v>
      </c>
      <c r="E3771" s="30" t="s">
        <v>2158</v>
      </c>
      <c r="F3771" s="30" t="s">
        <v>2158</v>
      </c>
      <c r="G3771" s="30" t="s">
        <v>2158</v>
      </c>
      <c r="H3771" s="30" t="s">
        <v>2158</v>
      </c>
      <c r="I3771" s="30" t="s">
        <v>2158</v>
      </c>
      <c r="J3771" s="30" t="s">
        <v>2158</v>
      </c>
      <c r="K3771" s="30" t="s">
        <v>2158</v>
      </c>
      <c r="L3771" s="30" t="s">
        <v>2158</v>
      </c>
      <c r="M3771" s="30">
        <v>153000</v>
      </c>
      <c r="N3771" s="30" t="s">
        <v>2158</v>
      </c>
      <c r="O3771" s="25"/>
    </row>
    <row r="3772" spans="1:15" ht="15.6">
      <c r="A3772" s="21" t="s">
        <v>5877</v>
      </c>
      <c r="B3772" s="21" t="s">
        <v>5878</v>
      </c>
      <c r="C3772" s="21" t="s">
        <v>2257</v>
      </c>
      <c r="D3772" s="30">
        <v>129326524</v>
      </c>
      <c r="E3772" s="30" t="s">
        <v>1125</v>
      </c>
      <c r="F3772" s="30" t="s">
        <v>1125</v>
      </c>
      <c r="G3772" s="30" t="s">
        <v>1125</v>
      </c>
      <c r="H3772" s="30" t="s">
        <v>1125</v>
      </c>
      <c r="I3772" s="30" t="s">
        <v>1125</v>
      </c>
      <c r="J3772" s="30" t="s">
        <v>1125</v>
      </c>
      <c r="K3772" s="30" t="s">
        <v>1125</v>
      </c>
      <c r="L3772" s="30" t="s">
        <v>1125</v>
      </c>
      <c r="M3772" s="30">
        <v>78445219</v>
      </c>
      <c r="N3772" s="30" t="s">
        <v>1125</v>
      </c>
      <c r="O3772" s="25"/>
    </row>
    <row r="3773" spans="1:15" ht="15.6">
      <c r="A3773" s="21" t="s">
        <v>5877</v>
      </c>
      <c r="B3773" s="21" t="s">
        <v>5878</v>
      </c>
      <c r="C3773" s="21" t="s">
        <v>2258</v>
      </c>
      <c r="D3773" s="34">
        <v>2.36</v>
      </c>
      <c r="E3773" s="34" t="s">
        <v>1125</v>
      </c>
      <c r="F3773" s="34" t="s">
        <v>1125</v>
      </c>
      <c r="G3773" s="34" t="s">
        <v>1125</v>
      </c>
      <c r="H3773" s="34" t="s">
        <v>1125</v>
      </c>
      <c r="I3773" s="34" t="s">
        <v>1125</v>
      </c>
      <c r="J3773" s="34" t="s">
        <v>1125</v>
      </c>
      <c r="K3773" s="34" t="s">
        <v>1125</v>
      </c>
      <c r="L3773" s="34" t="s">
        <v>1125</v>
      </c>
      <c r="M3773" s="34">
        <v>1.95</v>
      </c>
      <c r="N3773" s="34" t="s">
        <v>1125</v>
      </c>
      <c r="O3773" s="25"/>
    </row>
    <row r="3774" spans="1:15" ht="30.6">
      <c r="A3774" s="21" t="s">
        <v>5879</v>
      </c>
      <c r="B3774" s="21" t="s">
        <v>5880</v>
      </c>
      <c r="C3774" s="21" t="s">
        <v>2157</v>
      </c>
      <c r="D3774" s="30">
        <v>12069</v>
      </c>
      <c r="E3774" s="30">
        <v>10366</v>
      </c>
      <c r="F3774" s="30">
        <v>10658</v>
      </c>
      <c r="G3774" s="30">
        <v>13007</v>
      </c>
      <c r="H3774" s="30">
        <v>13013</v>
      </c>
      <c r="I3774" s="30">
        <v>12973</v>
      </c>
      <c r="J3774" s="30">
        <v>12310</v>
      </c>
      <c r="K3774" s="30" t="s">
        <v>2158</v>
      </c>
      <c r="L3774" s="30" t="s">
        <v>2158</v>
      </c>
      <c r="M3774" s="30" t="s">
        <v>2158</v>
      </c>
      <c r="N3774" s="30" t="s">
        <v>2158</v>
      </c>
      <c r="O3774" s="25"/>
    </row>
    <row r="3775" spans="1:15" ht="30.6">
      <c r="A3775" s="21" t="s">
        <v>5879</v>
      </c>
      <c r="B3775" s="21" t="s">
        <v>5880</v>
      </c>
      <c r="C3775" s="21" t="s">
        <v>2257</v>
      </c>
      <c r="D3775" s="30">
        <v>7170151</v>
      </c>
      <c r="E3775" s="30">
        <v>6555890</v>
      </c>
      <c r="F3775" s="30">
        <v>7067838</v>
      </c>
      <c r="G3775" s="30">
        <v>7893187</v>
      </c>
      <c r="H3775" s="30" t="s">
        <v>1125</v>
      </c>
      <c r="I3775" s="30" t="s">
        <v>1125</v>
      </c>
      <c r="J3775" s="30" t="s">
        <v>1125</v>
      </c>
      <c r="K3775" s="30" t="s">
        <v>1125</v>
      </c>
      <c r="L3775" s="30" t="s">
        <v>1125</v>
      </c>
      <c r="M3775" s="30" t="s">
        <v>1125</v>
      </c>
      <c r="N3775" s="30" t="s">
        <v>1125</v>
      </c>
      <c r="O3775" s="25"/>
    </row>
    <row r="3776" spans="1:15" ht="30.6">
      <c r="A3776" s="21" t="s">
        <v>5879</v>
      </c>
      <c r="B3776" s="21" t="s">
        <v>5880</v>
      </c>
      <c r="C3776" s="21" t="s">
        <v>2258</v>
      </c>
      <c r="D3776" s="34">
        <v>1.68</v>
      </c>
      <c r="E3776" s="34">
        <v>1.58</v>
      </c>
      <c r="F3776" s="34">
        <v>1.51</v>
      </c>
      <c r="G3776" s="34">
        <v>1.65</v>
      </c>
      <c r="H3776" s="34" t="s">
        <v>1125</v>
      </c>
      <c r="I3776" s="34" t="s">
        <v>1125</v>
      </c>
      <c r="J3776" s="34" t="s">
        <v>1125</v>
      </c>
      <c r="K3776" s="34" t="s">
        <v>1125</v>
      </c>
      <c r="L3776" s="34" t="s">
        <v>1125</v>
      </c>
      <c r="M3776" s="34" t="s">
        <v>1125</v>
      </c>
      <c r="N3776" s="34" t="s">
        <v>1125</v>
      </c>
      <c r="O3776" s="25"/>
    </row>
    <row r="3777" spans="1:15" ht="30.6">
      <c r="A3777" s="21" t="s">
        <v>5881</v>
      </c>
      <c r="B3777" s="21" t="s">
        <v>5882</v>
      </c>
      <c r="C3777" s="21" t="s">
        <v>2157</v>
      </c>
      <c r="D3777" s="30" t="s">
        <v>5883</v>
      </c>
      <c r="E3777" s="30" t="s">
        <v>2158</v>
      </c>
      <c r="F3777" s="30" t="s">
        <v>2158</v>
      </c>
      <c r="G3777" s="30">
        <v>7483</v>
      </c>
      <c r="H3777" s="30">
        <v>2669</v>
      </c>
      <c r="I3777" s="30">
        <v>2996</v>
      </c>
      <c r="J3777" s="30">
        <v>3367</v>
      </c>
      <c r="K3777" s="30">
        <v>1954</v>
      </c>
      <c r="L3777" s="30">
        <v>3121</v>
      </c>
      <c r="M3777" s="30" t="s">
        <v>5884</v>
      </c>
      <c r="N3777" s="30" t="s">
        <v>2158</v>
      </c>
      <c r="O3777" s="25"/>
    </row>
    <row r="3778" spans="1:15" ht="30.6">
      <c r="A3778" s="21" t="s">
        <v>5881</v>
      </c>
      <c r="B3778" s="21" t="s">
        <v>5882</v>
      </c>
      <c r="C3778" s="21" t="s">
        <v>2257</v>
      </c>
      <c r="D3778" s="30" t="s">
        <v>5885</v>
      </c>
      <c r="E3778" s="30" t="s">
        <v>1125</v>
      </c>
      <c r="F3778" s="30" t="s">
        <v>1125</v>
      </c>
      <c r="G3778" s="30" t="s">
        <v>5886</v>
      </c>
      <c r="H3778" s="30">
        <v>458979</v>
      </c>
      <c r="I3778" s="30">
        <v>510011</v>
      </c>
      <c r="J3778" s="30">
        <v>740327</v>
      </c>
      <c r="K3778" s="30">
        <v>877113</v>
      </c>
      <c r="L3778" s="30">
        <v>807250</v>
      </c>
      <c r="M3778" s="30" t="s">
        <v>5887</v>
      </c>
      <c r="N3778" s="30" t="s">
        <v>5888</v>
      </c>
      <c r="O3778" s="25"/>
    </row>
    <row r="3779" spans="1:15" ht="30.6">
      <c r="A3779" s="21" t="s">
        <v>5881</v>
      </c>
      <c r="B3779" s="21" t="s">
        <v>5882</v>
      </c>
      <c r="C3779" s="21" t="s">
        <v>2258</v>
      </c>
      <c r="D3779" s="34">
        <v>3.21</v>
      </c>
      <c r="E3779" s="34" t="s">
        <v>1125</v>
      </c>
      <c r="F3779" s="34" t="s">
        <v>1125</v>
      </c>
      <c r="G3779" s="34">
        <v>3.2</v>
      </c>
      <c r="H3779" s="34">
        <v>5.81</v>
      </c>
      <c r="I3779" s="34">
        <v>5.87</v>
      </c>
      <c r="J3779" s="34">
        <v>4.55</v>
      </c>
      <c r="K3779" s="34">
        <v>2.23</v>
      </c>
      <c r="L3779" s="34">
        <v>3.87</v>
      </c>
      <c r="M3779" s="34">
        <v>2.5499999999999998</v>
      </c>
      <c r="N3779" s="34" t="s">
        <v>1125</v>
      </c>
      <c r="O3779" s="25"/>
    </row>
    <row r="3780" spans="1:15" ht="30.6">
      <c r="A3780" s="21" t="s">
        <v>5889</v>
      </c>
      <c r="B3780" s="21" t="s">
        <v>5890</v>
      </c>
      <c r="C3780" s="21" t="s">
        <v>2157</v>
      </c>
      <c r="D3780" s="30" t="s">
        <v>2158</v>
      </c>
      <c r="E3780" s="30" t="s">
        <v>2158</v>
      </c>
      <c r="F3780" s="30" t="s">
        <v>2158</v>
      </c>
      <c r="G3780" s="30">
        <v>207</v>
      </c>
      <c r="H3780" s="30" t="s">
        <v>2158</v>
      </c>
      <c r="I3780" s="30" t="s">
        <v>2158</v>
      </c>
      <c r="J3780" s="30" t="s">
        <v>2158</v>
      </c>
      <c r="K3780" s="30">
        <v>303</v>
      </c>
      <c r="L3780" s="30">
        <v>856</v>
      </c>
      <c r="M3780" s="30">
        <v>955</v>
      </c>
      <c r="N3780" s="30">
        <v>1074</v>
      </c>
      <c r="O3780" s="25"/>
    </row>
    <row r="3781" spans="1:15" ht="30.6">
      <c r="A3781" s="21" t="s">
        <v>5889</v>
      </c>
      <c r="B3781" s="21" t="s">
        <v>5890</v>
      </c>
      <c r="C3781" s="21" t="s">
        <v>2257</v>
      </c>
      <c r="D3781" s="30">
        <v>57209</v>
      </c>
      <c r="E3781" s="30" t="s">
        <v>1125</v>
      </c>
      <c r="F3781" s="30" t="s">
        <v>1125</v>
      </c>
      <c r="G3781" s="30">
        <v>57300</v>
      </c>
      <c r="H3781" s="30" t="s">
        <v>1125</v>
      </c>
      <c r="I3781" s="30" t="s">
        <v>1125</v>
      </c>
      <c r="J3781" s="30" t="s">
        <v>1125</v>
      </c>
      <c r="K3781" s="30">
        <v>40672</v>
      </c>
      <c r="L3781" s="30" t="s">
        <v>5891</v>
      </c>
      <c r="M3781" s="30">
        <v>80348</v>
      </c>
      <c r="N3781" s="30">
        <v>74692</v>
      </c>
      <c r="O3781" s="25"/>
    </row>
    <row r="3782" spans="1:15" ht="30.6">
      <c r="A3782" s="21" t="s">
        <v>5889</v>
      </c>
      <c r="B3782" s="21" t="s">
        <v>5890</v>
      </c>
      <c r="C3782" s="21" t="s">
        <v>2258</v>
      </c>
      <c r="D3782" s="34" t="s">
        <v>1125</v>
      </c>
      <c r="E3782" s="34" t="s">
        <v>1125</v>
      </c>
      <c r="F3782" s="34" t="s">
        <v>1125</v>
      </c>
      <c r="G3782" s="34">
        <v>3.61</v>
      </c>
      <c r="H3782" s="34" t="s">
        <v>1125</v>
      </c>
      <c r="I3782" s="34" t="s">
        <v>1125</v>
      </c>
      <c r="J3782" s="34" t="s">
        <v>1125</v>
      </c>
      <c r="K3782" s="34">
        <v>7.45</v>
      </c>
      <c r="L3782" s="34">
        <v>7.51</v>
      </c>
      <c r="M3782" s="34">
        <v>11.89</v>
      </c>
      <c r="N3782" s="34">
        <v>14.38</v>
      </c>
      <c r="O3782" s="25"/>
    </row>
    <row r="3783" spans="1:15" ht="30.6">
      <c r="A3783" s="21" t="s">
        <v>5892</v>
      </c>
      <c r="B3783" s="21" t="s">
        <v>5893</v>
      </c>
      <c r="C3783" s="21" t="s">
        <v>2157</v>
      </c>
      <c r="D3783" s="30">
        <v>0</v>
      </c>
      <c r="E3783" s="30">
        <v>0</v>
      </c>
      <c r="F3783" s="30">
        <v>0</v>
      </c>
      <c r="G3783" s="30">
        <v>0</v>
      </c>
      <c r="H3783" s="30">
        <v>0</v>
      </c>
      <c r="I3783" s="30">
        <v>0</v>
      </c>
      <c r="J3783" s="30">
        <v>0</v>
      </c>
      <c r="K3783" s="30">
        <v>0</v>
      </c>
      <c r="L3783" s="30" t="s">
        <v>2158</v>
      </c>
      <c r="M3783" s="30" t="s">
        <v>2158</v>
      </c>
      <c r="N3783" s="30" t="s">
        <v>2158</v>
      </c>
      <c r="O3783" s="25"/>
    </row>
    <row r="3784" spans="1:15" ht="30.6">
      <c r="A3784" s="21" t="s">
        <v>5892</v>
      </c>
      <c r="B3784" s="21" t="s">
        <v>5893</v>
      </c>
      <c r="C3784" s="21" t="s">
        <v>2257</v>
      </c>
      <c r="D3784" s="30">
        <v>0</v>
      </c>
      <c r="E3784" s="30">
        <v>0</v>
      </c>
      <c r="F3784" s="30">
        <v>0</v>
      </c>
      <c r="G3784" s="30">
        <v>0</v>
      </c>
      <c r="H3784" s="30">
        <v>0</v>
      </c>
      <c r="I3784" s="30">
        <v>0</v>
      </c>
      <c r="J3784" s="30">
        <v>0</v>
      </c>
      <c r="K3784" s="30">
        <v>0</v>
      </c>
      <c r="L3784" s="30" t="s">
        <v>1125</v>
      </c>
      <c r="M3784" s="30" t="s">
        <v>1125</v>
      </c>
      <c r="N3784" s="30" t="s">
        <v>1125</v>
      </c>
      <c r="O3784" s="25"/>
    </row>
    <row r="3785" spans="1:15" ht="30.6">
      <c r="A3785" s="21" t="s">
        <v>5892</v>
      </c>
      <c r="B3785" s="21" t="s">
        <v>5893</v>
      </c>
      <c r="C3785" s="21" t="s">
        <v>2258</v>
      </c>
      <c r="D3785" s="34" t="s">
        <v>2161</v>
      </c>
      <c r="E3785" s="34" t="s">
        <v>2161</v>
      </c>
      <c r="F3785" s="34" t="s">
        <v>2161</v>
      </c>
      <c r="G3785" s="34" t="s">
        <v>2161</v>
      </c>
      <c r="H3785" s="34" t="s">
        <v>2161</v>
      </c>
      <c r="I3785" s="34" t="s">
        <v>2161</v>
      </c>
      <c r="J3785" s="34" t="s">
        <v>2161</v>
      </c>
      <c r="K3785" s="34" t="s">
        <v>2161</v>
      </c>
      <c r="L3785" s="34" t="s">
        <v>1125</v>
      </c>
      <c r="M3785" s="34" t="s">
        <v>1125</v>
      </c>
      <c r="N3785" s="34" t="s">
        <v>1125</v>
      </c>
      <c r="O3785" s="25"/>
    </row>
    <row r="3786" spans="1:15" ht="90.6">
      <c r="A3786" s="21" t="s">
        <v>5894</v>
      </c>
      <c r="B3786" s="21" t="s">
        <v>5895</v>
      </c>
      <c r="C3786" s="21" t="s">
        <v>2157</v>
      </c>
      <c r="D3786" s="30">
        <v>14305</v>
      </c>
      <c r="E3786" s="30">
        <v>13471</v>
      </c>
      <c r="F3786" s="30" t="s">
        <v>2158</v>
      </c>
      <c r="G3786" s="30" t="s">
        <v>2158</v>
      </c>
      <c r="H3786" s="30" t="s">
        <v>2158</v>
      </c>
      <c r="I3786" s="30" t="s">
        <v>2158</v>
      </c>
      <c r="J3786" s="30" t="s">
        <v>2158</v>
      </c>
      <c r="K3786" s="30" t="s">
        <v>2158</v>
      </c>
      <c r="L3786" s="30" t="s">
        <v>2158</v>
      </c>
      <c r="M3786" s="30" t="s">
        <v>2158</v>
      </c>
      <c r="N3786" s="30" t="s">
        <v>2158</v>
      </c>
      <c r="O3786" s="25"/>
    </row>
    <row r="3787" spans="1:15" ht="90.6">
      <c r="A3787" s="21" t="s">
        <v>5894</v>
      </c>
      <c r="B3787" s="21" t="s">
        <v>5895</v>
      </c>
      <c r="C3787" s="21" t="s">
        <v>2257</v>
      </c>
      <c r="D3787" s="30" t="s">
        <v>1125</v>
      </c>
      <c r="E3787" s="30" t="s">
        <v>1125</v>
      </c>
      <c r="F3787" s="30" t="s">
        <v>1125</v>
      </c>
      <c r="G3787" s="30" t="s">
        <v>1125</v>
      </c>
      <c r="H3787" s="30" t="s">
        <v>1125</v>
      </c>
      <c r="I3787" s="30" t="s">
        <v>1125</v>
      </c>
      <c r="J3787" s="30" t="s">
        <v>1125</v>
      </c>
      <c r="K3787" s="30" t="s">
        <v>1125</v>
      </c>
      <c r="L3787" s="30" t="s">
        <v>1125</v>
      </c>
      <c r="M3787" s="30" t="s">
        <v>1125</v>
      </c>
      <c r="N3787" s="30" t="s">
        <v>1125</v>
      </c>
      <c r="O3787" s="25"/>
    </row>
    <row r="3788" spans="1:15" ht="90.6">
      <c r="A3788" s="21" t="s">
        <v>5894</v>
      </c>
      <c r="B3788" s="21" t="s">
        <v>5895</v>
      </c>
      <c r="C3788" s="21" t="s">
        <v>2258</v>
      </c>
      <c r="D3788" s="34" t="s">
        <v>1125</v>
      </c>
      <c r="E3788" s="34" t="s">
        <v>1125</v>
      </c>
      <c r="F3788" s="34" t="s">
        <v>1125</v>
      </c>
      <c r="G3788" s="34" t="s">
        <v>1125</v>
      </c>
      <c r="H3788" s="34" t="s">
        <v>1125</v>
      </c>
      <c r="I3788" s="34" t="s">
        <v>1125</v>
      </c>
      <c r="J3788" s="34" t="s">
        <v>1125</v>
      </c>
      <c r="K3788" s="34" t="s">
        <v>1125</v>
      </c>
      <c r="L3788" s="34" t="s">
        <v>1125</v>
      </c>
      <c r="M3788" s="34" t="s">
        <v>1125</v>
      </c>
      <c r="N3788" s="34" t="s">
        <v>1125</v>
      </c>
      <c r="O3788" s="25"/>
    </row>
    <row r="3789" spans="1:15" ht="105.6">
      <c r="A3789" s="21" t="s">
        <v>5896</v>
      </c>
      <c r="B3789" s="21" t="s">
        <v>5897</v>
      </c>
      <c r="C3789" s="21" t="s">
        <v>2157</v>
      </c>
      <c r="D3789" s="30" t="s">
        <v>2161</v>
      </c>
      <c r="E3789" s="30" t="s">
        <v>2161</v>
      </c>
      <c r="F3789" s="30">
        <v>11740</v>
      </c>
      <c r="G3789" s="30">
        <v>13520</v>
      </c>
      <c r="H3789" s="30">
        <v>11196</v>
      </c>
      <c r="I3789" s="30">
        <v>10348</v>
      </c>
      <c r="J3789" s="30">
        <v>8956</v>
      </c>
      <c r="K3789" s="30">
        <v>5734</v>
      </c>
      <c r="L3789" s="30">
        <v>9055</v>
      </c>
      <c r="M3789" s="30">
        <v>17684</v>
      </c>
      <c r="N3789" s="30">
        <v>17634</v>
      </c>
      <c r="O3789" s="25" t="s">
        <v>5898</v>
      </c>
    </row>
    <row r="3790" spans="1:15" ht="105.6">
      <c r="A3790" s="21" t="s">
        <v>5896</v>
      </c>
      <c r="B3790" s="21" t="s">
        <v>5897</v>
      </c>
      <c r="C3790" s="21" t="s">
        <v>2257</v>
      </c>
      <c r="D3790" s="30" t="s">
        <v>2161</v>
      </c>
      <c r="E3790" s="30" t="s">
        <v>2161</v>
      </c>
      <c r="F3790" s="30" t="s">
        <v>1125</v>
      </c>
      <c r="G3790" s="30" t="s">
        <v>1125</v>
      </c>
      <c r="H3790" s="30" t="s">
        <v>1125</v>
      </c>
      <c r="I3790" s="30">
        <v>2524245</v>
      </c>
      <c r="J3790" s="30">
        <v>1834646</v>
      </c>
      <c r="K3790" s="30" t="s">
        <v>1125</v>
      </c>
      <c r="L3790" s="30">
        <v>4573417</v>
      </c>
      <c r="M3790" s="30">
        <v>7126267</v>
      </c>
      <c r="N3790" s="30">
        <v>7960121</v>
      </c>
      <c r="O3790" s="25" t="s">
        <v>5898</v>
      </c>
    </row>
    <row r="3791" spans="1:15" ht="105.6">
      <c r="A3791" s="21" t="s">
        <v>5896</v>
      </c>
      <c r="B3791" s="21" t="s">
        <v>5897</v>
      </c>
      <c r="C3791" s="21" t="s">
        <v>2258</v>
      </c>
      <c r="D3791" s="34" t="s">
        <v>2161</v>
      </c>
      <c r="E3791" s="34" t="s">
        <v>2161</v>
      </c>
      <c r="F3791" s="34" t="s">
        <v>1125</v>
      </c>
      <c r="G3791" s="34" t="s">
        <v>1125</v>
      </c>
      <c r="H3791" s="34" t="s">
        <v>1125</v>
      </c>
      <c r="I3791" s="34">
        <v>4.0999999999999996</v>
      </c>
      <c r="J3791" s="34">
        <v>4.88</v>
      </c>
      <c r="K3791" s="34" t="s">
        <v>1125</v>
      </c>
      <c r="L3791" s="34">
        <v>1.98</v>
      </c>
      <c r="M3791" s="34">
        <v>2.48</v>
      </c>
      <c r="N3791" s="34">
        <v>2.2200000000000002</v>
      </c>
      <c r="O3791" s="25" t="s">
        <v>5898</v>
      </c>
    </row>
    <row r="3792" spans="1:15" ht="60.6">
      <c r="A3792" s="21" t="s">
        <v>5899</v>
      </c>
      <c r="B3792" s="21" t="s">
        <v>5900</v>
      </c>
      <c r="C3792" s="21" t="s">
        <v>2157</v>
      </c>
      <c r="D3792" s="30" t="s">
        <v>2161</v>
      </c>
      <c r="E3792" s="30" t="s">
        <v>2161</v>
      </c>
      <c r="F3792" s="30">
        <v>1100</v>
      </c>
      <c r="G3792" s="30">
        <v>0</v>
      </c>
      <c r="H3792" s="30">
        <v>0</v>
      </c>
      <c r="I3792" s="30">
        <v>0</v>
      </c>
      <c r="J3792" s="30">
        <v>0</v>
      </c>
      <c r="K3792" s="30">
        <v>0</v>
      </c>
      <c r="L3792" s="30">
        <v>0</v>
      </c>
      <c r="M3792" s="30">
        <v>0</v>
      </c>
      <c r="N3792" s="30">
        <v>0</v>
      </c>
      <c r="O3792" s="25" t="s">
        <v>5901</v>
      </c>
    </row>
    <row r="3793" spans="1:15" ht="60.6">
      <c r="A3793" s="21" t="s">
        <v>5899</v>
      </c>
      <c r="B3793" s="21" t="s">
        <v>5900</v>
      </c>
      <c r="C3793" s="21" t="s">
        <v>2257</v>
      </c>
      <c r="D3793" s="30" t="s">
        <v>2161</v>
      </c>
      <c r="E3793" s="30" t="s">
        <v>2161</v>
      </c>
      <c r="F3793" s="30">
        <v>63401</v>
      </c>
      <c r="G3793" s="30">
        <v>0</v>
      </c>
      <c r="H3793" s="30">
        <v>0</v>
      </c>
      <c r="I3793" s="30">
        <v>0</v>
      </c>
      <c r="J3793" s="30">
        <v>0</v>
      </c>
      <c r="K3793" s="30">
        <v>0</v>
      </c>
      <c r="L3793" s="30">
        <v>0</v>
      </c>
      <c r="M3793" s="30">
        <v>0</v>
      </c>
      <c r="N3793" s="30">
        <v>0</v>
      </c>
      <c r="O3793" s="25" t="s">
        <v>5901</v>
      </c>
    </row>
    <row r="3794" spans="1:15" ht="60.6">
      <c r="A3794" s="21" t="s">
        <v>5899</v>
      </c>
      <c r="B3794" s="21" t="s">
        <v>5900</v>
      </c>
      <c r="C3794" s="21" t="s">
        <v>2258</v>
      </c>
      <c r="D3794" s="34" t="s">
        <v>2161</v>
      </c>
      <c r="E3794" s="34" t="s">
        <v>2161</v>
      </c>
      <c r="F3794" s="34">
        <v>17.350000000000001</v>
      </c>
      <c r="G3794" s="34" t="s">
        <v>2161</v>
      </c>
      <c r="H3794" s="34" t="s">
        <v>2161</v>
      </c>
      <c r="I3794" s="34" t="s">
        <v>2161</v>
      </c>
      <c r="J3794" s="34" t="s">
        <v>2161</v>
      </c>
      <c r="K3794" s="34" t="s">
        <v>2161</v>
      </c>
      <c r="L3794" s="34" t="s">
        <v>2161</v>
      </c>
      <c r="M3794" s="34" t="s">
        <v>2161</v>
      </c>
      <c r="N3794" s="34" t="s">
        <v>2161</v>
      </c>
      <c r="O3794" s="25" t="s">
        <v>5901</v>
      </c>
    </row>
    <row r="3795" spans="1:15" ht="30.6">
      <c r="A3795" s="21" t="s">
        <v>5902</v>
      </c>
      <c r="B3795" s="21" t="s">
        <v>5903</v>
      </c>
      <c r="C3795" s="21" t="s">
        <v>2157</v>
      </c>
      <c r="D3795" s="30" t="s">
        <v>2158</v>
      </c>
      <c r="E3795" s="30" t="s">
        <v>2158</v>
      </c>
      <c r="F3795" s="30" t="s">
        <v>2158</v>
      </c>
      <c r="G3795" s="30" t="s">
        <v>2158</v>
      </c>
      <c r="H3795" s="30" t="s">
        <v>2158</v>
      </c>
      <c r="I3795" s="30" t="s">
        <v>2158</v>
      </c>
      <c r="J3795" s="30" t="s">
        <v>2158</v>
      </c>
      <c r="K3795" s="30" t="s">
        <v>2158</v>
      </c>
      <c r="L3795" s="30" t="s">
        <v>2158</v>
      </c>
      <c r="M3795" s="30" t="s">
        <v>2158</v>
      </c>
      <c r="N3795" s="30" t="s">
        <v>2158</v>
      </c>
      <c r="O3795" s="25"/>
    </row>
    <row r="3796" spans="1:15" ht="30.6">
      <c r="A3796" s="21" t="s">
        <v>5902</v>
      </c>
      <c r="B3796" s="21" t="s">
        <v>5903</v>
      </c>
      <c r="C3796" s="21" t="s">
        <v>2257</v>
      </c>
      <c r="D3796" s="30" t="s">
        <v>1125</v>
      </c>
      <c r="E3796" s="30" t="s">
        <v>1125</v>
      </c>
      <c r="F3796" s="30" t="s">
        <v>1125</v>
      </c>
      <c r="G3796" s="30" t="s">
        <v>1125</v>
      </c>
      <c r="H3796" s="30" t="s">
        <v>1125</v>
      </c>
      <c r="I3796" s="30" t="s">
        <v>1125</v>
      </c>
      <c r="J3796" s="30" t="s">
        <v>1125</v>
      </c>
      <c r="K3796" s="30" t="s">
        <v>1125</v>
      </c>
      <c r="L3796" s="30" t="s">
        <v>1125</v>
      </c>
      <c r="M3796" s="30" t="s">
        <v>1125</v>
      </c>
      <c r="N3796" s="30" t="s">
        <v>1125</v>
      </c>
      <c r="O3796" s="25"/>
    </row>
    <row r="3797" spans="1:15" ht="30.6">
      <c r="A3797" s="21" t="s">
        <v>5902</v>
      </c>
      <c r="B3797" s="21" t="s">
        <v>5903</v>
      </c>
      <c r="C3797" s="21" t="s">
        <v>2258</v>
      </c>
      <c r="D3797" s="34" t="s">
        <v>1125</v>
      </c>
      <c r="E3797" s="34" t="s">
        <v>1125</v>
      </c>
      <c r="F3797" s="34" t="s">
        <v>1125</v>
      </c>
      <c r="G3797" s="34" t="s">
        <v>1125</v>
      </c>
      <c r="H3797" s="34" t="s">
        <v>1125</v>
      </c>
      <c r="I3797" s="34" t="s">
        <v>1125</v>
      </c>
      <c r="J3797" s="34" t="s">
        <v>1125</v>
      </c>
      <c r="K3797" s="34" t="s">
        <v>1125</v>
      </c>
      <c r="L3797" s="34" t="s">
        <v>1125</v>
      </c>
      <c r="M3797" s="34" t="s">
        <v>1125</v>
      </c>
      <c r="N3797" s="34" t="s">
        <v>1125</v>
      </c>
      <c r="O3797" s="25"/>
    </row>
    <row r="3798" spans="1:15" ht="15.6">
      <c r="A3798" s="21" t="s">
        <v>5904</v>
      </c>
      <c r="B3798" s="21" t="s">
        <v>5905</v>
      </c>
      <c r="C3798" s="21" t="s">
        <v>2157</v>
      </c>
      <c r="D3798" s="30">
        <v>0</v>
      </c>
      <c r="E3798" s="30" t="s">
        <v>2158</v>
      </c>
      <c r="F3798" s="30">
        <v>34</v>
      </c>
      <c r="G3798" s="30" t="s">
        <v>2158</v>
      </c>
      <c r="H3798" s="30" t="s">
        <v>2158</v>
      </c>
      <c r="I3798" s="30" t="s">
        <v>2158</v>
      </c>
      <c r="J3798" s="30" t="s">
        <v>2158</v>
      </c>
      <c r="K3798" s="30">
        <v>0</v>
      </c>
      <c r="L3798" s="30">
        <v>0</v>
      </c>
      <c r="M3798" s="30">
        <v>0</v>
      </c>
      <c r="N3798" s="30">
        <v>0</v>
      </c>
      <c r="O3798" s="25"/>
    </row>
    <row r="3799" spans="1:15" ht="15.6">
      <c r="A3799" s="21" t="s">
        <v>5904</v>
      </c>
      <c r="B3799" s="21" t="s">
        <v>5905</v>
      </c>
      <c r="C3799" s="21" t="s">
        <v>2257</v>
      </c>
      <c r="D3799" s="30">
        <v>0</v>
      </c>
      <c r="E3799" s="30" t="s">
        <v>1125</v>
      </c>
      <c r="F3799" s="30" t="s">
        <v>1125</v>
      </c>
      <c r="G3799" s="30" t="s">
        <v>1125</v>
      </c>
      <c r="H3799" s="30" t="s">
        <v>1125</v>
      </c>
      <c r="I3799" s="30" t="s">
        <v>1125</v>
      </c>
      <c r="J3799" s="30" t="s">
        <v>1125</v>
      </c>
      <c r="K3799" s="30">
        <v>0</v>
      </c>
      <c r="L3799" s="30">
        <v>0</v>
      </c>
      <c r="M3799" s="30">
        <v>0</v>
      </c>
      <c r="N3799" s="30">
        <v>0</v>
      </c>
      <c r="O3799" s="25"/>
    </row>
    <row r="3800" spans="1:15" ht="15.6">
      <c r="A3800" s="21" t="s">
        <v>5904</v>
      </c>
      <c r="B3800" s="21" t="s">
        <v>5905</v>
      </c>
      <c r="C3800" s="21" t="s">
        <v>2258</v>
      </c>
      <c r="D3800" s="34" t="s">
        <v>2161</v>
      </c>
      <c r="E3800" s="34" t="s">
        <v>1125</v>
      </c>
      <c r="F3800" s="34" t="s">
        <v>1125</v>
      </c>
      <c r="G3800" s="34" t="s">
        <v>1125</v>
      </c>
      <c r="H3800" s="34" t="s">
        <v>1125</v>
      </c>
      <c r="I3800" s="34" t="s">
        <v>1125</v>
      </c>
      <c r="J3800" s="34" t="s">
        <v>1125</v>
      </c>
      <c r="K3800" s="34" t="s">
        <v>2161</v>
      </c>
      <c r="L3800" s="34" t="s">
        <v>2161</v>
      </c>
      <c r="M3800" s="34" t="s">
        <v>2161</v>
      </c>
      <c r="N3800" s="34" t="s">
        <v>2161</v>
      </c>
      <c r="O3800" s="25"/>
    </row>
    <row r="3801" spans="1:15" ht="30.6">
      <c r="A3801" s="21" t="s">
        <v>5906</v>
      </c>
      <c r="B3801" s="21" t="s">
        <v>5907</v>
      </c>
      <c r="C3801" s="21" t="s">
        <v>2157</v>
      </c>
      <c r="D3801" s="30">
        <v>0</v>
      </c>
      <c r="E3801" s="30">
        <v>0</v>
      </c>
      <c r="F3801" s="30" t="s">
        <v>1125</v>
      </c>
      <c r="G3801" s="30" t="s">
        <v>1125</v>
      </c>
      <c r="H3801" s="30">
        <v>137</v>
      </c>
      <c r="I3801" s="30" t="s">
        <v>1125</v>
      </c>
      <c r="J3801" s="30" t="s">
        <v>1125</v>
      </c>
      <c r="K3801" s="30" t="s">
        <v>1125</v>
      </c>
      <c r="L3801" s="30">
        <v>0</v>
      </c>
      <c r="M3801" s="30" t="s">
        <v>1125</v>
      </c>
      <c r="N3801" s="30" t="s">
        <v>1125</v>
      </c>
      <c r="O3801" s="25"/>
    </row>
    <row r="3802" spans="1:15" ht="30.6">
      <c r="A3802" s="21" t="s">
        <v>5906</v>
      </c>
      <c r="B3802" s="21" t="s">
        <v>5907</v>
      </c>
      <c r="C3802" s="21" t="s">
        <v>2257</v>
      </c>
      <c r="D3802" s="30">
        <v>0</v>
      </c>
      <c r="E3802" s="30">
        <v>0</v>
      </c>
      <c r="F3802" s="30" t="s">
        <v>1125</v>
      </c>
      <c r="G3802" s="30" t="s">
        <v>1125</v>
      </c>
      <c r="H3802" s="30" t="s">
        <v>1125</v>
      </c>
      <c r="I3802" s="30" t="s">
        <v>1125</v>
      </c>
      <c r="J3802" s="30" t="s">
        <v>1125</v>
      </c>
      <c r="K3802" s="30" t="s">
        <v>1125</v>
      </c>
      <c r="L3802" s="30">
        <v>0</v>
      </c>
      <c r="M3802" s="30" t="s">
        <v>1125</v>
      </c>
      <c r="N3802" s="30" t="s">
        <v>1125</v>
      </c>
      <c r="O3802" s="25"/>
    </row>
    <row r="3803" spans="1:15" ht="30.6">
      <c r="A3803" s="21" t="s">
        <v>5906</v>
      </c>
      <c r="B3803" s="21" t="s">
        <v>5907</v>
      </c>
      <c r="C3803" s="21" t="s">
        <v>2258</v>
      </c>
      <c r="D3803" s="34" t="s">
        <v>2161</v>
      </c>
      <c r="E3803" s="34" t="s">
        <v>2161</v>
      </c>
      <c r="F3803" s="34" t="s">
        <v>1125</v>
      </c>
      <c r="G3803" s="34" t="s">
        <v>1125</v>
      </c>
      <c r="H3803" s="34" t="s">
        <v>1125</v>
      </c>
      <c r="I3803" s="34" t="s">
        <v>1125</v>
      </c>
      <c r="J3803" s="34" t="s">
        <v>1125</v>
      </c>
      <c r="K3803" s="34" t="s">
        <v>1125</v>
      </c>
      <c r="L3803" s="34" t="s">
        <v>2161</v>
      </c>
      <c r="M3803" s="34" t="s">
        <v>1125</v>
      </c>
      <c r="N3803" s="34" t="s">
        <v>1125</v>
      </c>
      <c r="O3803" s="25"/>
    </row>
    <row r="3804" spans="1:15" ht="45.6">
      <c r="A3804" s="21" t="s">
        <v>5908</v>
      </c>
      <c r="B3804" s="21" t="s">
        <v>5909</v>
      </c>
      <c r="C3804" s="21" t="s">
        <v>2157</v>
      </c>
      <c r="D3804" s="30" t="s">
        <v>1125</v>
      </c>
      <c r="E3804" s="30" t="s">
        <v>1125</v>
      </c>
      <c r="F3804" s="30" t="s">
        <v>1125</v>
      </c>
      <c r="G3804" s="30" t="s">
        <v>1125</v>
      </c>
      <c r="H3804" s="30" t="s">
        <v>1125</v>
      </c>
      <c r="I3804" s="30" t="s">
        <v>1125</v>
      </c>
      <c r="J3804" s="30" t="s">
        <v>1125</v>
      </c>
      <c r="K3804" s="30" t="s">
        <v>1125</v>
      </c>
      <c r="L3804" s="30" t="s">
        <v>1125</v>
      </c>
      <c r="M3804" s="30" t="s">
        <v>1125</v>
      </c>
      <c r="N3804" s="30" t="s">
        <v>1125</v>
      </c>
      <c r="O3804" s="25"/>
    </row>
    <row r="3805" spans="1:15" ht="45.6">
      <c r="A3805" s="21" t="s">
        <v>5908</v>
      </c>
      <c r="B3805" s="21" t="s">
        <v>5909</v>
      </c>
      <c r="C3805" s="21" t="s">
        <v>2257</v>
      </c>
      <c r="D3805" s="30" t="s">
        <v>1125</v>
      </c>
      <c r="E3805" s="30" t="s">
        <v>1125</v>
      </c>
      <c r="F3805" s="30" t="s">
        <v>1125</v>
      </c>
      <c r="G3805" s="30" t="s">
        <v>1125</v>
      </c>
      <c r="H3805" s="30" t="s">
        <v>1125</v>
      </c>
      <c r="I3805" s="30" t="s">
        <v>1125</v>
      </c>
      <c r="J3805" s="30" t="s">
        <v>1125</v>
      </c>
      <c r="K3805" s="30" t="s">
        <v>1125</v>
      </c>
      <c r="L3805" s="30" t="s">
        <v>1125</v>
      </c>
      <c r="M3805" s="30" t="s">
        <v>1125</v>
      </c>
      <c r="N3805" s="30" t="s">
        <v>1125</v>
      </c>
      <c r="O3805" s="25"/>
    </row>
    <row r="3806" spans="1:15" ht="45.6">
      <c r="A3806" s="21" t="s">
        <v>5908</v>
      </c>
      <c r="B3806" s="21" t="s">
        <v>5909</v>
      </c>
      <c r="C3806" s="21" t="s">
        <v>2258</v>
      </c>
      <c r="D3806" s="34" t="s">
        <v>1125</v>
      </c>
      <c r="E3806" s="34" t="s">
        <v>1125</v>
      </c>
      <c r="F3806" s="34" t="s">
        <v>1125</v>
      </c>
      <c r="G3806" s="34" t="s">
        <v>1125</v>
      </c>
      <c r="H3806" s="34" t="s">
        <v>1125</v>
      </c>
      <c r="I3806" s="34" t="s">
        <v>1125</v>
      </c>
      <c r="J3806" s="34" t="s">
        <v>1125</v>
      </c>
      <c r="K3806" s="34" t="s">
        <v>1125</v>
      </c>
      <c r="L3806" s="34" t="s">
        <v>1125</v>
      </c>
      <c r="M3806" s="34" t="s">
        <v>1125</v>
      </c>
      <c r="N3806" s="34" t="s">
        <v>1125</v>
      </c>
      <c r="O3806" s="25"/>
    </row>
    <row r="3807" spans="1:15" ht="30.6">
      <c r="A3807" s="21" t="s">
        <v>5910</v>
      </c>
      <c r="B3807" s="21" t="s">
        <v>5911</v>
      </c>
      <c r="C3807" s="21" t="s">
        <v>2157</v>
      </c>
      <c r="D3807" s="30" t="s">
        <v>2158</v>
      </c>
      <c r="E3807" s="30" t="s">
        <v>2158</v>
      </c>
      <c r="F3807" s="30" t="s">
        <v>2158</v>
      </c>
      <c r="G3807" s="30" t="s">
        <v>2158</v>
      </c>
      <c r="H3807" s="30">
        <v>47</v>
      </c>
      <c r="I3807" s="30" t="s">
        <v>2158</v>
      </c>
      <c r="J3807" s="30">
        <v>52</v>
      </c>
      <c r="K3807" s="30">
        <v>0</v>
      </c>
      <c r="L3807" s="30">
        <v>0</v>
      </c>
      <c r="M3807" s="30">
        <v>0</v>
      </c>
      <c r="N3807" s="30">
        <v>0</v>
      </c>
      <c r="O3807" s="25"/>
    </row>
    <row r="3808" spans="1:15" ht="30.6">
      <c r="A3808" s="21" t="s">
        <v>5910</v>
      </c>
      <c r="B3808" s="21" t="s">
        <v>5911</v>
      </c>
      <c r="C3808" s="21" t="s">
        <v>2257</v>
      </c>
      <c r="D3808" s="30" t="s">
        <v>1125</v>
      </c>
      <c r="E3808" s="30" t="s">
        <v>1125</v>
      </c>
      <c r="F3808" s="30" t="s">
        <v>1125</v>
      </c>
      <c r="G3808" s="30" t="s">
        <v>1125</v>
      </c>
      <c r="H3808" s="30">
        <v>10768</v>
      </c>
      <c r="I3808" s="30" t="s">
        <v>1125</v>
      </c>
      <c r="J3808" s="30">
        <v>7042</v>
      </c>
      <c r="K3808" s="30">
        <v>0</v>
      </c>
      <c r="L3808" s="30">
        <v>0</v>
      </c>
      <c r="M3808" s="30">
        <v>0</v>
      </c>
      <c r="N3808" s="30">
        <v>0</v>
      </c>
      <c r="O3808" s="25"/>
    </row>
    <row r="3809" spans="1:15" ht="30.6">
      <c r="A3809" s="21" t="s">
        <v>5910</v>
      </c>
      <c r="B3809" s="21" t="s">
        <v>5911</v>
      </c>
      <c r="C3809" s="21" t="s">
        <v>2258</v>
      </c>
      <c r="D3809" s="34" t="s">
        <v>1125</v>
      </c>
      <c r="E3809" s="34" t="s">
        <v>1125</v>
      </c>
      <c r="F3809" s="34" t="s">
        <v>1125</v>
      </c>
      <c r="G3809" s="34" t="s">
        <v>1125</v>
      </c>
      <c r="H3809" s="34">
        <v>4.3600000000000003</v>
      </c>
      <c r="I3809" s="34" t="s">
        <v>1125</v>
      </c>
      <c r="J3809" s="34">
        <v>7.38</v>
      </c>
      <c r="K3809" s="34" t="s">
        <v>2161</v>
      </c>
      <c r="L3809" s="34" t="s">
        <v>2161</v>
      </c>
      <c r="M3809" s="34" t="s">
        <v>2161</v>
      </c>
      <c r="N3809" s="34" t="s">
        <v>2161</v>
      </c>
      <c r="O3809" s="25"/>
    </row>
    <row r="3810" spans="1:15" ht="90.6">
      <c r="A3810" s="21" t="s">
        <v>5912</v>
      </c>
      <c r="B3810" s="21" t="s">
        <v>5913</v>
      </c>
      <c r="C3810" s="21" t="s">
        <v>2157</v>
      </c>
      <c r="D3810" s="30">
        <v>0</v>
      </c>
      <c r="E3810" s="30">
        <v>0</v>
      </c>
      <c r="F3810" s="30">
        <v>0</v>
      </c>
      <c r="G3810" s="30" t="s">
        <v>2158</v>
      </c>
      <c r="H3810" s="30">
        <v>0</v>
      </c>
      <c r="I3810" s="30" t="s">
        <v>2158</v>
      </c>
      <c r="J3810" s="30" t="s">
        <v>2158</v>
      </c>
      <c r="K3810" s="30">
        <v>102</v>
      </c>
      <c r="L3810" s="30" t="s">
        <v>2158</v>
      </c>
      <c r="M3810" s="30" t="s">
        <v>2158</v>
      </c>
      <c r="N3810" s="30">
        <v>69</v>
      </c>
      <c r="O3810" s="25"/>
    </row>
    <row r="3811" spans="1:15" ht="90.6">
      <c r="A3811" s="21" t="s">
        <v>5912</v>
      </c>
      <c r="B3811" s="21" t="s">
        <v>5913</v>
      </c>
      <c r="C3811" s="21" t="s">
        <v>2257</v>
      </c>
      <c r="D3811" s="30">
        <v>0</v>
      </c>
      <c r="E3811" s="30">
        <v>0</v>
      </c>
      <c r="F3811" s="30">
        <v>0</v>
      </c>
      <c r="G3811" s="30" t="s">
        <v>1125</v>
      </c>
      <c r="H3811" s="30">
        <v>0</v>
      </c>
      <c r="I3811" s="30" t="s">
        <v>1125</v>
      </c>
      <c r="J3811" s="30" t="s">
        <v>1125</v>
      </c>
      <c r="K3811" s="30" t="s">
        <v>5914</v>
      </c>
      <c r="L3811" s="30" t="s">
        <v>1125</v>
      </c>
      <c r="M3811" s="30" t="s">
        <v>1125</v>
      </c>
      <c r="N3811" s="30" t="s">
        <v>1125</v>
      </c>
      <c r="O3811" s="25"/>
    </row>
    <row r="3812" spans="1:15" ht="90.6">
      <c r="A3812" s="21" t="s">
        <v>5912</v>
      </c>
      <c r="B3812" s="21" t="s">
        <v>5913</v>
      </c>
      <c r="C3812" s="21" t="s">
        <v>2258</v>
      </c>
      <c r="D3812" s="34" t="s">
        <v>2161</v>
      </c>
      <c r="E3812" s="34" t="s">
        <v>2161</v>
      </c>
      <c r="F3812" s="34" t="s">
        <v>2161</v>
      </c>
      <c r="G3812" s="34" t="s">
        <v>1125</v>
      </c>
      <c r="H3812" s="34" t="s">
        <v>2161</v>
      </c>
      <c r="I3812" s="34" t="s">
        <v>1125</v>
      </c>
      <c r="J3812" s="34" t="s">
        <v>1125</v>
      </c>
      <c r="K3812" s="34">
        <v>125.84</v>
      </c>
      <c r="L3812" s="34" t="s">
        <v>1125</v>
      </c>
      <c r="M3812" s="34" t="s">
        <v>1125</v>
      </c>
      <c r="N3812" s="34" t="s">
        <v>1125</v>
      </c>
      <c r="O3812" s="25"/>
    </row>
    <row r="3813" spans="1:15" ht="30.6">
      <c r="A3813" s="21" t="s">
        <v>5915</v>
      </c>
      <c r="B3813" s="21" t="s">
        <v>5916</v>
      </c>
      <c r="C3813" s="21" t="s">
        <v>2157</v>
      </c>
      <c r="D3813" s="30">
        <v>1547</v>
      </c>
      <c r="E3813" s="30">
        <v>1826</v>
      </c>
      <c r="F3813" s="30">
        <v>2140</v>
      </c>
      <c r="G3813" s="30">
        <v>2676</v>
      </c>
      <c r="H3813" s="30">
        <v>1639</v>
      </c>
      <c r="I3813" s="30">
        <v>1396</v>
      </c>
      <c r="J3813" s="30">
        <v>1726</v>
      </c>
      <c r="K3813" s="30" t="s">
        <v>2158</v>
      </c>
      <c r="L3813" s="30" t="s">
        <v>2158</v>
      </c>
      <c r="M3813" s="30" t="s">
        <v>2158</v>
      </c>
      <c r="N3813" s="30" t="s">
        <v>2158</v>
      </c>
      <c r="O3813" s="25"/>
    </row>
    <row r="3814" spans="1:15" ht="30.6">
      <c r="A3814" s="21" t="s">
        <v>5915</v>
      </c>
      <c r="B3814" s="21" t="s">
        <v>5916</v>
      </c>
      <c r="C3814" s="21" t="s">
        <v>2257</v>
      </c>
      <c r="D3814" s="30">
        <v>1864436</v>
      </c>
      <c r="E3814" s="30">
        <v>2715112</v>
      </c>
      <c r="F3814" s="30">
        <v>2903253</v>
      </c>
      <c r="G3814" s="30">
        <v>3470968</v>
      </c>
      <c r="H3814" s="30">
        <v>2595895</v>
      </c>
      <c r="I3814" s="30">
        <v>1904202</v>
      </c>
      <c r="J3814" s="30">
        <v>2089683</v>
      </c>
      <c r="K3814" s="30" t="s">
        <v>1125</v>
      </c>
      <c r="L3814" s="30">
        <v>3800870</v>
      </c>
      <c r="M3814" s="30" t="s">
        <v>1125</v>
      </c>
      <c r="N3814" s="30" t="s">
        <v>1125</v>
      </c>
      <c r="O3814" s="25"/>
    </row>
    <row r="3815" spans="1:15" ht="30.6">
      <c r="A3815" s="21" t="s">
        <v>5915</v>
      </c>
      <c r="B3815" s="21" t="s">
        <v>5916</v>
      </c>
      <c r="C3815" s="21" t="s">
        <v>2258</v>
      </c>
      <c r="D3815" s="34">
        <v>0.83</v>
      </c>
      <c r="E3815" s="34">
        <v>0.67</v>
      </c>
      <c r="F3815" s="34">
        <v>0.74</v>
      </c>
      <c r="G3815" s="34">
        <v>0.77</v>
      </c>
      <c r="H3815" s="34">
        <v>0.63</v>
      </c>
      <c r="I3815" s="34">
        <v>0.73</v>
      </c>
      <c r="J3815" s="34">
        <v>0.83</v>
      </c>
      <c r="K3815" s="34" t="s">
        <v>1125</v>
      </c>
      <c r="L3815" s="34" t="s">
        <v>1125</v>
      </c>
      <c r="M3815" s="34" t="s">
        <v>1125</v>
      </c>
      <c r="N3815" s="34" t="s">
        <v>1125</v>
      </c>
      <c r="O3815" s="25"/>
    </row>
    <row r="3816" spans="1:15" ht="120.6">
      <c r="A3816" s="21" t="s">
        <v>5917</v>
      </c>
      <c r="B3816" s="21" t="s">
        <v>5918</v>
      </c>
      <c r="C3816" s="21" t="s">
        <v>2157</v>
      </c>
      <c r="D3816" s="30">
        <v>1232</v>
      </c>
      <c r="E3816" s="30">
        <v>1352</v>
      </c>
      <c r="F3816" s="30">
        <v>1940</v>
      </c>
      <c r="G3816" s="30">
        <v>1167</v>
      </c>
      <c r="H3816" s="30">
        <v>1995</v>
      </c>
      <c r="I3816" s="30">
        <v>896</v>
      </c>
      <c r="J3816" s="30" t="s">
        <v>2158</v>
      </c>
      <c r="K3816" s="30">
        <v>6919</v>
      </c>
      <c r="L3816" s="30">
        <v>4119</v>
      </c>
      <c r="M3816" s="30">
        <v>6875</v>
      </c>
      <c r="N3816" s="30">
        <v>7350</v>
      </c>
      <c r="O3816" s="25"/>
    </row>
    <row r="3817" spans="1:15" ht="120.6">
      <c r="A3817" s="21" t="s">
        <v>5917</v>
      </c>
      <c r="B3817" s="21" t="s">
        <v>5918</v>
      </c>
      <c r="C3817" s="21" t="s">
        <v>2257</v>
      </c>
      <c r="D3817" s="30">
        <v>233790</v>
      </c>
      <c r="E3817" s="30">
        <v>308023</v>
      </c>
      <c r="F3817" s="30" t="s">
        <v>1125</v>
      </c>
      <c r="G3817" s="30" t="s">
        <v>1125</v>
      </c>
      <c r="H3817" s="30" t="s">
        <v>1125</v>
      </c>
      <c r="I3817" s="30" t="s">
        <v>1125</v>
      </c>
      <c r="J3817" s="30" t="s">
        <v>1125</v>
      </c>
      <c r="K3817" s="30" t="s">
        <v>1125</v>
      </c>
      <c r="L3817" s="30">
        <v>1333857</v>
      </c>
      <c r="M3817" s="30" t="s">
        <v>5919</v>
      </c>
      <c r="N3817" s="30">
        <v>1835357</v>
      </c>
      <c r="O3817" s="25"/>
    </row>
    <row r="3818" spans="1:15" ht="120.6">
      <c r="A3818" s="21" t="s">
        <v>5917</v>
      </c>
      <c r="B3818" s="21" t="s">
        <v>5918</v>
      </c>
      <c r="C3818" s="21" t="s">
        <v>2258</v>
      </c>
      <c r="D3818" s="34">
        <v>5.27</v>
      </c>
      <c r="E3818" s="34">
        <v>4.3899999999999997</v>
      </c>
      <c r="F3818" s="34" t="s">
        <v>1125</v>
      </c>
      <c r="G3818" s="34" t="s">
        <v>1125</v>
      </c>
      <c r="H3818" s="34" t="s">
        <v>1125</v>
      </c>
      <c r="I3818" s="34" t="s">
        <v>1125</v>
      </c>
      <c r="J3818" s="34" t="s">
        <v>1125</v>
      </c>
      <c r="K3818" s="34" t="s">
        <v>1125</v>
      </c>
      <c r="L3818" s="34">
        <v>3.09</v>
      </c>
      <c r="M3818" s="34">
        <v>4.1100000000000003</v>
      </c>
      <c r="N3818" s="34">
        <v>4</v>
      </c>
      <c r="O3818" s="25"/>
    </row>
    <row r="3819" spans="1:15" ht="30.6">
      <c r="A3819" s="21" t="s">
        <v>5920</v>
      </c>
      <c r="B3819" s="21" t="s">
        <v>5921</v>
      </c>
      <c r="C3819" s="21" t="s">
        <v>2157</v>
      </c>
      <c r="D3819" s="30">
        <v>0</v>
      </c>
      <c r="E3819" s="30">
        <v>0</v>
      </c>
      <c r="F3819" s="30">
        <v>0</v>
      </c>
      <c r="G3819" s="30">
        <v>0</v>
      </c>
      <c r="H3819" s="30" t="s">
        <v>2158</v>
      </c>
      <c r="I3819" s="30" t="s">
        <v>2158</v>
      </c>
      <c r="J3819" s="30" t="s">
        <v>2158</v>
      </c>
      <c r="K3819" s="30" t="s">
        <v>2158</v>
      </c>
      <c r="L3819" s="30" t="s">
        <v>2158</v>
      </c>
      <c r="M3819" s="30" t="s">
        <v>2158</v>
      </c>
      <c r="N3819" s="30" t="s">
        <v>2158</v>
      </c>
      <c r="O3819" s="25"/>
    </row>
    <row r="3820" spans="1:15" ht="30.6">
      <c r="A3820" s="21" t="s">
        <v>5920</v>
      </c>
      <c r="B3820" s="21" t="s">
        <v>5921</v>
      </c>
      <c r="C3820" s="21" t="s">
        <v>2257</v>
      </c>
      <c r="D3820" s="30">
        <v>0</v>
      </c>
      <c r="E3820" s="30">
        <v>0</v>
      </c>
      <c r="F3820" s="30">
        <v>0</v>
      </c>
      <c r="G3820" s="30">
        <v>0</v>
      </c>
      <c r="H3820" s="30" t="s">
        <v>1125</v>
      </c>
      <c r="I3820" s="30" t="s">
        <v>1125</v>
      </c>
      <c r="J3820" s="30" t="s">
        <v>1125</v>
      </c>
      <c r="K3820" s="30" t="s">
        <v>1125</v>
      </c>
      <c r="L3820" s="30" t="s">
        <v>1125</v>
      </c>
      <c r="M3820" s="30" t="s">
        <v>1125</v>
      </c>
      <c r="N3820" s="30" t="s">
        <v>1125</v>
      </c>
      <c r="O3820" s="25"/>
    </row>
    <row r="3821" spans="1:15" ht="30.6">
      <c r="A3821" s="21" t="s">
        <v>5920</v>
      </c>
      <c r="B3821" s="21" t="s">
        <v>5921</v>
      </c>
      <c r="C3821" s="21" t="s">
        <v>2258</v>
      </c>
      <c r="D3821" s="34" t="s">
        <v>2161</v>
      </c>
      <c r="E3821" s="34" t="s">
        <v>2161</v>
      </c>
      <c r="F3821" s="34" t="s">
        <v>2161</v>
      </c>
      <c r="G3821" s="34" t="s">
        <v>2161</v>
      </c>
      <c r="H3821" s="34" t="s">
        <v>1125</v>
      </c>
      <c r="I3821" s="34" t="s">
        <v>1125</v>
      </c>
      <c r="J3821" s="34" t="s">
        <v>1125</v>
      </c>
      <c r="K3821" s="34" t="s">
        <v>1125</v>
      </c>
      <c r="L3821" s="34" t="s">
        <v>1125</v>
      </c>
      <c r="M3821" s="34" t="s">
        <v>1125</v>
      </c>
      <c r="N3821" s="34" t="s">
        <v>1125</v>
      </c>
      <c r="O3821" s="25"/>
    </row>
    <row r="3822" spans="1:15" ht="45.6">
      <c r="A3822" s="21" t="s">
        <v>5922</v>
      </c>
      <c r="B3822" s="21" t="s">
        <v>5923</v>
      </c>
      <c r="C3822" s="21" t="s">
        <v>2157</v>
      </c>
      <c r="D3822" s="30">
        <v>2818</v>
      </c>
      <c r="E3822" s="30">
        <v>1555</v>
      </c>
      <c r="F3822" s="30">
        <v>1832</v>
      </c>
      <c r="G3822" s="30">
        <v>1374</v>
      </c>
      <c r="H3822" s="30">
        <v>1541</v>
      </c>
      <c r="I3822" s="30">
        <v>1505</v>
      </c>
      <c r="J3822" s="30" t="s">
        <v>2158</v>
      </c>
      <c r="K3822" s="30" t="s">
        <v>2158</v>
      </c>
      <c r="L3822" s="30" t="s">
        <v>2158</v>
      </c>
      <c r="M3822" s="30" t="s">
        <v>2158</v>
      </c>
      <c r="N3822" s="30" t="s">
        <v>2158</v>
      </c>
      <c r="O3822" s="25"/>
    </row>
    <row r="3823" spans="1:15" ht="45.6">
      <c r="A3823" s="21" t="s">
        <v>5922</v>
      </c>
      <c r="B3823" s="21" t="s">
        <v>5923</v>
      </c>
      <c r="C3823" s="21" t="s">
        <v>2257</v>
      </c>
      <c r="D3823" s="30">
        <v>324387</v>
      </c>
      <c r="E3823" s="30">
        <v>262624</v>
      </c>
      <c r="F3823" s="30">
        <v>295858</v>
      </c>
      <c r="G3823" s="30">
        <v>236531</v>
      </c>
      <c r="H3823" s="30">
        <v>258190</v>
      </c>
      <c r="I3823" s="30">
        <v>263566</v>
      </c>
      <c r="J3823" s="30" t="s">
        <v>1125</v>
      </c>
      <c r="K3823" s="30" t="s">
        <v>1125</v>
      </c>
      <c r="L3823" s="30" t="s">
        <v>1125</v>
      </c>
      <c r="M3823" s="30" t="s">
        <v>1125</v>
      </c>
      <c r="N3823" s="30" t="s">
        <v>1125</v>
      </c>
      <c r="O3823" s="25"/>
    </row>
    <row r="3824" spans="1:15" ht="45.6">
      <c r="A3824" s="21" t="s">
        <v>5922</v>
      </c>
      <c r="B3824" s="21" t="s">
        <v>5923</v>
      </c>
      <c r="C3824" s="21" t="s">
        <v>2258</v>
      </c>
      <c r="D3824" s="34">
        <v>8.69</v>
      </c>
      <c r="E3824" s="34">
        <v>5.92</v>
      </c>
      <c r="F3824" s="34">
        <v>6.19</v>
      </c>
      <c r="G3824" s="34">
        <v>5.81</v>
      </c>
      <c r="H3824" s="34">
        <v>5.97</v>
      </c>
      <c r="I3824" s="34">
        <v>5.71</v>
      </c>
      <c r="J3824" s="34" t="s">
        <v>1125</v>
      </c>
      <c r="K3824" s="34" t="s">
        <v>1125</v>
      </c>
      <c r="L3824" s="34" t="s">
        <v>1125</v>
      </c>
      <c r="M3824" s="34" t="s">
        <v>1125</v>
      </c>
      <c r="N3824" s="34" t="s">
        <v>1125</v>
      </c>
      <c r="O3824" s="25"/>
    </row>
    <row r="3825" spans="1:15" ht="30.6">
      <c r="A3825" s="21" t="s">
        <v>5924</v>
      </c>
      <c r="B3825" s="21" t="s">
        <v>5925</v>
      </c>
      <c r="C3825" s="21" t="s">
        <v>2157</v>
      </c>
      <c r="D3825" s="30" t="s">
        <v>2158</v>
      </c>
      <c r="E3825" s="30" t="s">
        <v>2158</v>
      </c>
      <c r="F3825" s="30" t="s">
        <v>2158</v>
      </c>
      <c r="G3825" s="30" t="s">
        <v>2158</v>
      </c>
      <c r="H3825" s="30" t="s">
        <v>2158</v>
      </c>
      <c r="I3825" s="30" t="s">
        <v>2158</v>
      </c>
      <c r="J3825" s="30">
        <v>3520</v>
      </c>
      <c r="K3825" s="30" t="s">
        <v>2158</v>
      </c>
      <c r="L3825" s="30" t="s">
        <v>2158</v>
      </c>
      <c r="M3825" s="30" t="s">
        <v>2158</v>
      </c>
      <c r="N3825" s="30">
        <v>0</v>
      </c>
      <c r="O3825" s="25"/>
    </row>
    <row r="3826" spans="1:15" ht="30.6">
      <c r="A3826" s="21" t="s">
        <v>5924</v>
      </c>
      <c r="B3826" s="21" t="s">
        <v>5925</v>
      </c>
      <c r="C3826" s="21" t="s">
        <v>2257</v>
      </c>
      <c r="D3826" s="30" t="s">
        <v>1125</v>
      </c>
      <c r="E3826" s="30" t="s">
        <v>1125</v>
      </c>
      <c r="F3826" s="30" t="s">
        <v>1125</v>
      </c>
      <c r="G3826" s="30" t="s">
        <v>1125</v>
      </c>
      <c r="H3826" s="30" t="s">
        <v>1125</v>
      </c>
      <c r="I3826" s="30" t="s">
        <v>1125</v>
      </c>
      <c r="J3826" s="30">
        <v>619936</v>
      </c>
      <c r="K3826" s="30" t="s">
        <v>1125</v>
      </c>
      <c r="L3826" s="30" t="s">
        <v>1125</v>
      </c>
      <c r="M3826" s="30" t="s">
        <v>1125</v>
      </c>
      <c r="N3826" s="30">
        <v>0</v>
      </c>
      <c r="O3826" s="25"/>
    </row>
    <row r="3827" spans="1:15" ht="30.6">
      <c r="A3827" s="21" t="s">
        <v>5924</v>
      </c>
      <c r="B3827" s="21" t="s">
        <v>5925</v>
      </c>
      <c r="C3827" s="21" t="s">
        <v>2258</v>
      </c>
      <c r="D3827" s="34" t="s">
        <v>1125</v>
      </c>
      <c r="E3827" s="34" t="s">
        <v>1125</v>
      </c>
      <c r="F3827" s="34" t="s">
        <v>1125</v>
      </c>
      <c r="G3827" s="34" t="s">
        <v>1125</v>
      </c>
      <c r="H3827" s="34" t="s">
        <v>1125</v>
      </c>
      <c r="I3827" s="34" t="s">
        <v>1125</v>
      </c>
      <c r="J3827" s="34">
        <v>5.68</v>
      </c>
      <c r="K3827" s="34" t="s">
        <v>1125</v>
      </c>
      <c r="L3827" s="34" t="s">
        <v>1125</v>
      </c>
      <c r="M3827" s="34" t="s">
        <v>1125</v>
      </c>
      <c r="N3827" s="34" t="s">
        <v>2161</v>
      </c>
      <c r="O3827" s="25"/>
    </row>
    <row r="3828" spans="1:15" ht="60.6">
      <c r="A3828" s="21" t="s">
        <v>5926</v>
      </c>
      <c r="B3828" s="21" t="s">
        <v>5927</v>
      </c>
      <c r="C3828" s="21" t="s">
        <v>2157</v>
      </c>
      <c r="D3828" s="30">
        <v>5517</v>
      </c>
      <c r="E3828" s="30">
        <v>4734</v>
      </c>
      <c r="F3828" s="30">
        <v>4153</v>
      </c>
      <c r="G3828" s="30">
        <v>5606</v>
      </c>
      <c r="H3828" s="30">
        <v>6862</v>
      </c>
      <c r="I3828" s="30">
        <v>7073</v>
      </c>
      <c r="J3828" s="30">
        <v>3727</v>
      </c>
      <c r="K3828" s="30">
        <v>3187</v>
      </c>
      <c r="L3828" s="30">
        <v>4258</v>
      </c>
      <c r="M3828" s="30">
        <v>3098</v>
      </c>
      <c r="N3828" s="30">
        <v>2745</v>
      </c>
      <c r="O3828" s="25"/>
    </row>
    <row r="3829" spans="1:15" ht="60.6">
      <c r="A3829" s="21" t="s">
        <v>5926</v>
      </c>
      <c r="B3829" s="21" t="s">
        <v>5927</v>
      </c>
      <c r="C3829" s="21" t="s">
        <v>2257</v>
      </c>
      <c r="D3829" s="30">
        <v>1685337</v>
      </c>
      <c r="E3829" s="30">
        <v>1540672</v>
      </c>
      <c r="F3829" s="30">
        <v>1626933</v>
      </c>
      <c r="G3829" s="30">
        <v>1433442</v>
      </c>
      <c r="H3829" s="30">
        <v>1558296</v>
      </c>
      <c r="I3829" s="30">
        <v>1470413</v>
      </c>
      <c r="J3829" s="30" t="s">
        <v>5928</v>
      </c>
      <c r="K3829" s="30">
        <v>193027</v>
      </c>
      <c r="L3829" s="30" t="s">
        <v>5929</v>
      </c>
      <c r="M3829" s="30">
        <v>247918</v>
      </c>
      <c r="N3829" s="30">
        <v>211235</v>
      </c>
      <c r="O3829" s="25"/>
    </row>
    <row r="3830" spans="1:15" ht="60.6">
      <c r="A3830" s="21" t="s">
        <v>5926</v>
      </c>
      <c r="B3830" s="21" t="s">
        <v>5927</v>
      </c>
      <c r="C3830" s="21" t="s">
        <v>2258</v>
      </c>
      <c r="D3830" s="34">
        <v>3.27</v>
      </c>
      <c r="E3830" s="34">
        <v>3.07</v>
      </c>
      <c r="F3830" s="34">
        <v>2.5499999999999998</v>
      </c>
      <c r="G3830" s="34">
        <v>3.91</v>
      </c>
      <c r="H3830" s="34">
        <v>4.4000000000000004</v>
      </c>
      <c r="I3830" s="34">
        <v>4.8099999999999996</v>
      </c>
      <c r="J3830" s="34">
        <v>5.91</v>
      </c>
      <c r="K3830" s="34">
        <v>16.510000000000002</v>
      </c>
      <c r="L3830" s="34">
        <v>13.11</v>
      </c>
      <c r="M3830" s="34">
        <v>12.5</v>
      </c>
      <c r="N3830" s="34">
        <v>12.99</v>
      </c>
      <c r="O3830" s="25"/>
    </row>
    <row r="3831" spans="1:15" ht="45.6">
      <c r="A3831" s="21" t="s">
        <v>5930</v>
      </c>
      <c r="B3831" s="21" t="s">
        <v>5931</v>
      </c>
      <c r="C3831" s="21" t="s">
        <v>2157</v>
      </c>
      <c r="D3831" s="30" t="s">
        <v>5932</v>
      </c>
      <c r="E3831" s="30" t="s">
        <v>2158</v>
      </c>
      <c r="F3831" s="30">
        <v>303</v>
      </c>
      <c r="G3831" s="30">
        <v>4138</v>
      </c>
      <c r="H3831" s="30">
        <v>4462</v>
      </c>
      <c r="I3831" s="30" t="s">
        <v>2158</v>
      </c>
      <c r="J3831" s="30" t="s">
        <v>2158</v>
      </c>
      <c r="K3831" s="30" t="s">
        <v>2158</v>
      </c>
      <c r="L3831" s="30">
        <v>4710</v>
      </c>
      <c r="M3831" s="30" t="s">
        <v>2158</v>
      </c>
      <c r="N3831" s="30" t="s">
        <v>2158</v>
      </c>
      <c r="O3831" s="25"/>
    </row>
    <row r="3832" spans="1:15" ht="45.6">
      <c r="A3832" s="21" t="s">
        <v>5930</v>
      </c>
      <c r="B3832" s="21" t="s">
        <v>5931</v>
      </c>
      <c r="C3832" s="21" t="s">
        <v>2257</v>
      </c>
      <c r="D3832" s="30" t="s">
        <v>5933</v>
      </c>
      <c r="E3832" s="30" t="s">
        <v>1125</v>
      </c>
      <c r="F3832" s="30" t="s">
        <v>1125</v>
      </c>
      <c r="G3832" s="30" t="s">
        <v>5934</v>
      </c>
      <c r="H3832" s="30">
        <v>543459</v>
      </c>
      <c r="I3832" s="30" t="s">
        <v>1125</v>
      </c>
      <c r="J3832" s="30" t="s">
        <v>1125</v>
      </c>
      <c r="K3832" s="30" t="s">
        <v>1125</v>
      </c>
      <c r="L3832" s="30" t="s">
        <v>5935</v>
      </c>
      <c r="M3832" s="30" t="s">
        <v>5936</v>
      </c>
      <c r="N3832" s="30" t="s">
        <v>1125</v>
      </c>
      <c r="O3832" s="25"/>
    </row>
    <row r="3833" spans="1:15" ht="45.6">
      <c r="A3833" s="21" t="s">
        <v>5930</v>
      </c>
      <c r="B3833" s="21" t="s">
        <v>5931</v>
      </c>
      <c r="C3833" s="21" t="s">
        <v>2258</v>
      </c>
      <c r="D3833" s="34">
        <v>26.22</v>
      </c>
      <c r="E3833" s="34" t="s">
        <v>1125</v>
      </c>
      <c r="F3833" s="34" t="s">
        <v>1125</v>
      </c>
      <c r="G3833" s="34">
        <v>8.23</v>
      </c>
      <c r="H3833" s="34">
        <v>8.2100000000000009</v>
      </c>
      <c r="I3833" s="34" t="s">
        <v>1125</v>
      </c>
      <c r="J3833" s="34" t="s">
        <v>1125</v>
      </c>
      <c r="K3833" s="34" t="s">
        <v>1125</v>
      </c>
      <c r="L3833" s="34">
        <v>290.57</v>
      </c>
      <c r="M3833" s="34" t="s">
        <v>1125</v>
      </c>
      <c r="N3833" s="34" t="s">
        <v>1125</v>
      </c>
      <c r="O3833" s="25"/>
    </row>
    <row r="3834" spans="1:15" ht="30.6">
      <c r="A3834" s="21" t="s">
        <v>5937</v>
      </c>
      <c r="B3834" s="21" t="s">
        <v>5938</v>
      </c>
      <c r="C3834" s="21" t="s">
        <v>2157</v>
      </c>
      <c r="D3834" s="30">
        <v>0</v>
      </c>
      <c r="E3834" s="30">
        <v>0</v>
      </c>
      <c r="F3834" s="30">
        <v>0</v>
      </c>
      <c r="G3834" s="30">
        <v>0</v>
      </c>
      <c r="H3834" s="30">
        <v>0</v>
      </c>
      <c r="I3834" s="30">
        <v>0</v>
      </c>
      <c r="J3834" s="30">
        <v>0</v>
      </c>
      <c r="K3834" s="30">
        <v>0</v>
      </c>
      <c r="L3834" s="30">
        <v>0</v>
      </c>
      <c r="M3834" s="30">
        <v>0</v>
      </c>
      <c r="N3834" s="30">
        <v>0</v>
      </c>
      <c r="O3834" s="25"/>
    </row>
    <row r="3835" spans="1:15" ht="30.6">
      <c r="A3835" s="21" t="s">
        <v>5937</v>
      </c>
      <c r="B3835" s="21" t="s">
        <v>5938</v>
      </c>
      <c r="C3835" s="21" t="s">
        <v>2257</v>
      </c>
      <c r="D3835" s="30">
        <v>0</v>
      </c>
      <c r="E3835" s="30">
        <v>0</v>
      </c>
      <c r="F3835" s="30">
        <v>0</v>
      </c>
      <c r="G3835" s="30">
        <v>0</v>
      </c>
      <c r="H3835" s="30">
        <v>0</v>
      </c>
      <c r="I3835" s="30">
        <v>0</v>
      </c>
      <c r="J3835" s="30">
        <v>0</v>
      </c>
      <c r="K3835" s="30">
        <v>0</v>
      </c>
      <c r="L3835" s="30">
        <v>0</v>
      </c>
      <c r="M3835" s="30">
        <v>0</v>
      </c>
      <c r="N3835" s="30">
        <v>0</v>
      </c>
      <c r="O3835" s="25"/>
    </row>
    <row r="3836" spans="1:15" ht="30.6">
      <c r="A3836" s="21" t="s">
        <v>5937</v>
      </c>
      <c r="B3836" s="21" t="s">
        <v>5938</v>
      </c>
      <c r="C3836" s="21" t="s">
        <v>2258</v>
      </c>
      <c r="D3836" s="34" t="s">
        <v>2161</v>
      </c>
      <c r="E3836" s="34" t="s">
        <v>2161</v>
      </c>
      <c r="F3836" s="34" t="s">
        <v>2161</v>
      </c>
      <c r="G3836" s="34" t="s">
        <v>2161</v>
      </c>
      <c r="H3836" s="34" t="s">
        <v>2161</v>
      </c>
      <c r="I3836" s="34" t="s">
        <v>2161</v>
      </c>
      <c r="J3836" s="34" t="s">
        <v>2161</v>
      </c>
      <c r="K3836" s="34" t="s">
        <v>2161</v>
      </c>
      <c r="L3836" s="34" t="s">
        <v>2161</v>
      </c>
      <c r="M3836" s="34" t="s">
        <v>2161</v>
      </c>
      <c r="N3836" s="34" t="s">
        <v>2161</v>
      </c>
      <c r="O3836" s="25"/>
    </row>
    <row r="3837" spans="1:15" ht="30.6">
      <c r="A3837" s="21" t="s">
        <v>5939</v>
      </c>
      <c r="B3837" s="21" t="s">
        <v>5940</v>
      </c>
      <c r="C3837" s="21" t="s">
        <v>2157</v>
      </c>
      <c r="D3837" s="30" t="s">
        <v>2158</v>
      </c>
      <c r="E3837" s="30" t="s">
        <v>2158</v>
      </c>
      <c r="F3837" s="30" t="s">
        <v>2158</v>
      </c>
      <c r="G3837" s="30" t="s">
        <v>2158</v>
      </c>
      <c r="H3837" s="30" t="s">
        <v>2158</v>
      </c>
      <c r="I3837" s="30" t="s">
        <v>2158</v>
      </c>
      <c r="J3837" s="30">
        <v>410</v>
      </c>
      <c r="K3837" s="30" t="s">
        <v>2158</v>
      </c>
      <c r="L3837" s="30" t="s">
        <v>2158</v>
      </c>
      <c r="M3837" s="30" t="s">
        <v>2158</v>
      </c>
      <c r="N3837" s="30" t="s">
        <v>2158</v>
      </c>
      <c r="O3837" s="25"/>
    </row>
    <row r="3838" spans="1:15" ht="30.6">
      <c r="A3838" s="21" t="s">
        <v>5939</v>
      </c>
      <c r="B3838" s="21" t="s">
        <v>5940</v>
      </c>
      <c r="C3838" s="21" t="s">
        <v>2257</v>
      </c>
      <c r="D3838" s="30" t="s">
        <v>1125</v>
      </c>
      <c r="E3838" s="30" t="s">
        <v>1125</v>
      </c>
      <c r="F3838" s="30" t="s">
        <v>1125</v>
      </c>
      <c r="G3838" s="30" t="s">
        <v>1125</v>
      </c>
      <c r="H3838" s="30" t="s">
        <v>1125</v>
      </c>
      <c r="I3838" s="30" t="s">
        <v>1125</v>
      </c>
      <c r="J3838" s="30">
        <v>5531</v>
      </c>
      <c r="K3838" s="30" t="s">
        <v>1125</v>
      </c>
      <c r="L3838" s="30" t="s">
        <v>1125</v>
      </c>
      <c r="M3838" s="30" t="s">
        <v>1125</v>
      </c>
      <c r="N3838" s="30" t="s">
        <v>1125</v>
      </c>
      <c r="O3838" s="25"/>
    </row>
    <row r="3839" spans="1:15" ht="30.6">
      <c r="A3839" s="21" t="s">
        <v>5939</v>
      </c>
      <c r="B3839" s="21" t="s">
        <v>5940</v>
      </c>
      <c r="C3839" s="21" t="s">
        <v>2258</v>
      </c>
      <c r="D3839" s="34" t="s">
        <v>1125</v>
      </c>
      <c r="E3839" s="34" t="s">
        <v>1125</v>
      </c>
      <c r="F3839" s="34" t="s">
        <v>1125</v>
      </c>
      <c r="G3839" s="34" t="s">
        <v>1125</v>
      </c>
      <c r="H3839" s="34" t="s">
        <v>1125</v>
      </c>
      <c r="I3839" s="34" t="s">
        <v>1125</v>
      </c>
      <c r="J3839" s="34">
        <v>74.2</v>
      </c>
      <c r="K3839" s="34" t="s">
        <v>1125</v>
      </c>
      <c r="L3839" s="34" t="s">
        <v>1125</v>
      </c>
      <c r="M3839" s="34" t="s">
        <v>1125</v>
      </c>
      <c r="N3839" s="34" t="s">
        <v>1125</v>
      </c>
      <c r="O3839" s="25"/>
    </row>
    <row r="3840" spans="1:15" ht="60.6">
      <c r="A3840" s="21" t="s">
        <v>5941</v>
      </c>
      <c r="B3840" s="21" t="s">
        <v>5942</v>
      </c>
      <c r="C3840" s="21" t="s">
        <v>2157</v>
      </c>
      <c r="D3840" s="30">
        <v>2101</v>
      </c>
      <c r="E3840" s="30">
        <v>1343</v>
      </c>
      <c r="F3840" s="30">
        <v>1573</v>
      </c>
      <c r="G3840" s="30">
        <v>1547</v>
      </c>
      <c r="H3840" s="30">
        <v>1683</v>
      </c>
      <c r="I3840" s="30">
        <v>1701</v>
      </c>
      <c r="J3840" s="30">
        <v>3275</v>
      </c>
      <c r="K3840" s="30">
        <v>2814</v>
      </c>
      <c r="L3840" s="30">
        <v>2274</v>
      </c>
      <c r="M3840" s="30" t="s">
        <v>2158</v>
      </c>
      <c r="N3840" s="30" t="s">
        <v>2158</v>
      </c>
      <c r="O3840" s="25"/>
    </row>
    <row r="3841" spans="1:15" ht="60.6">
      <c r="A3841" s="21" t="s">
        <v>5941</v>
      </c>
      <c r="B3841" s="21" t="s">
        <v>5942</v>
      </c>
      <c r="C3841" s="21" t="s">
        <v>2257</v>
      </c>
      <c r="D3841" s="30" t="s">
        <v>1125</v>
      </c>
      <c r="E3841" s="30">
        <v>248510</v>
      </c>
      <c r="F3841" s="30">
        <v>255522</v>
      </c>
      <c r="G3841" s="30">
        <v>249863</v>
      </c>
      <c r="H3841" s="30">
        <v>251568</v>
      </c>
      <c r="I3841" s="30">
        <v>237431</v>
      </c>
      <c r="J3841" s="30">
        <v>378297</v>
      </c>
      <c r="K3841" s="30">
        <v>297844</v>
      </c>
      <c r="L3841" s="30">
        <v>284406</v>
      </c>
      <c r="M3841" s="30" t="s">
        <v>1125</v>
      </c>
      <c r="N3841" s="30" t="s">
        <v>1125</v>
      </c>
      <c r="O3841" s="25"/>
    </row>
    <row r="3842" spans="1:15" ht="60.6">
      <c r="A3842" s="21" t="s">
        <v>5941</v>
      </c>
      <c r="B3842" s="21" t="s">
        <v>5942</v>
      </c>
      <c r="C3842" s="21" t="s">
        <v>2258</v>
      </c>
      <c r="D3842" s="34" t="s">
        <v>1125</v>
      </c>
      <c r="E3842" s="34">
        <v>5.4</v>
      </c>
      <c r="F3842" s="34">
        <v>6.16</v>
      </c>
      <c r="G3842" s="34">
        <v>6.19</v>
      </c>
      <c r="H3842" s="34">
        <v>6.69</v>
      </c>
      <c r="I3842" s="34">
        <v>7.16</v>
      </c>
      <c r="J3842" s="34">
        <v>8.66</v>
      </c>
      <c r="K3842" s="34">
        <v>9.4499999999999993</v>
      </c>
      <c r="L3842" s="34">
        <v>8</v>
      </c>
      <c r="M3842" s="34" t="s">
        <v>1125</v>
      </c>
      <c r="N3842" s="34" t="s">
        <v>1125</v>
      </c>
      <c r="O3842" s="25"/>
    </row>
    <row r="3843" spans="1:15" ht="30.6">
      <c r="A3843" s="21" t="s">
        <v>5943</v>
      </c>
      <c r="B3843" s="21" t="s">
        <v>5944</v>
      </c>
      <c r="C3843" s="21" t="s">
        <v>2157</v>
      </c>
      <c r="D3843" s="30">
        <v>776</v>
      </c>
      <c r="E3843" s="30">
        <v>767</v>
      </c>
      <c r="F3843" s="30">
        <v>955</v>
      </c>
      <c r="G3843" s="30">
        <v>780</v>
      </c>
      <c r="H3843" s="30">
        <v>788</v>
      </c>
      <c r="I3843" s="30">
        <v>692</v>
      </c>
      <c r="J3843" s="30">
        <v>667</v>
      </c>
      <c r="K3843" s="30" t="s">
        <v>2158</v>
      </c>
      <c r="L3843" s="30">
        <v>449</v>
      </c>
      <c r="M3843" s="30" t="s">
        <v>2158</v>
      </c>
      <c r="N3843" s="30" t="s">
        <v>2158</v>
      </c>
      <c r="O3843" s="25"/>
    </row>
    <row r="3844" spans="1:15" ht="30.6">
      <c r="A3844" s="21" t="s">
        <v>5943</v>
      </c>
      <c r="B3844" s="21" t="s">
        <v>5944</v>
      </c>
      <c r="C3844" s="21" t="s">
        <v>2257</v>
      </c>
      <c r="D3844" s="30">
        <v>64135</v>
      </c>
      <c r="E3844" s="30">
        <v>58461</v>
      </c>
      <c r="F3844" s="30">
        <v>76734</v>
      </c>
      <c r="G3844" s="30">
        <v>70873</v>
      </c>
      <c r="H3844" s="30">
        <v>42269</v>
      </c>
      <c r="I3844" s="30">
        <v>87573</v>
      </c>
      <c r="J3844" s="30">
        <v>67194</v>
      </c>
      <c r="K3844" s="30" t="s">
        <v>1125</v>
      </c>
      <c r="L3844" s="30" t="s">
        <v>5945</v>
      </c>
      <c r="M3844" s="30" t="s">
        <v>1125</v>
      </c>
      <c r="N3844" s="30" t="s">
        <v>1125</v>
      </c>
      <c r="O3844" s="25"/>
    </row>
    <row r="3845" spans="1:15" ht="30.6">
      <c r="A3845" s="21" t="s">
        <v>5943</v>
      </c>
      <c r="B3845" s="21" t="s">
        <v>5944</v>
      </c>
      <c r="C3845" s="21" t="s">
        <v>2258</v>
      </c>
      <c r="D3845" s="34">
        <v>12.09</v>
      </c>
      <c r="E3845" s="34">
        <v>13.12</v>
      </c>
      <c r="F3845" s="34">
        <v>12.45</v>
      </c>
      <c r="G3845" s="34">
        <v>11.01</v>
      </c>
      <c r="H3845" s="34">
        <v>18.64</v>
      </c>
      <c r="I3845" s="34">
        <v>7.91</v>
      </c>
      <c r="J3845" s="34">
        <v>9.92</v>
      </c>
      <c r="K3845" s="34" t="s">
        <v>1125</v>
      </c>
      <c r="L3845" s="34">
        <v>32.51</v>
      </c>
      <c r="M3845" s="34" t="s">
        <v>1125</v>
      </c>
      <c r="N3845" s="34" t="s">
        <v>1125</v>
      </c>
      <c r="O3845" s="25"/>
    </row>
    <row r="3846" spans="1:15" ht="30.6">
      <c r="A3846" s="21" t="s">
        <v>5946</v>
      </c>
      <c r="B3846" s="21" t="s">
        <v>5947</v>
      </c>
      <c r="C3846" s="21" t="s">
        <v>2157</v>
      </c>
      <c r="D3846" s="30" t="s">
        <v>2158</v>
      </c>
      <c r="E3846" s="30" t="s">
        <v>2158</v>
      </c>
      <c r="F3846" s="30" t="s">
        <v>2158</v>
      </c>
      <c r="G3846" s="30" t="s">
        <v>2158</v>
      </c>
      <c r="H3846" s="30" t="s">
        <v>2158</v>
      </c>
      <c r="I3846" s="30">
        <v>0</v>
      </c>
      <c r="J3846" s="30">
        <v>0</v>
      </c>
      <c r="K3846" s="30">
        <v>0</v>
      </c>
      <c r="L3846" s="30">
        <v>0</v>
      </c>
      <c r="M3846" s="30">
        <v>0</v>
      </c>
      <c r="N3846" s="30">
        <v>0</v>
      </c>
      <c r="O3846" s="25"/>
    </row>
    <row r="3847" spans="1:15" ht="30.6">
      <c r="A3847" s="21" t="s">
        <v>5946</v>
      </c>
      <c r="B3847" s="21" t="s">
        <v>5947</v>
      </c>
      <c r="C3847" s="21" t="s">
        <v>2257</v>
      </c>
      <c r="D3847" s="30" t="s">
        <v>1125</v>
      </c>
      <c r="E3847" s="30" t="s">
        <v>1125</v>
      </c>
      <c r="F3847" s="30" t="s">
        <v>1125</v>
      </c>
      <c r="G3847" s="30" t="s">
        <v>1125</v>
      </c>
      <c r="H3847" s="30" t="s">
        <v>1125</v>
      </c>
      <c r="I3847" s="30">
        <v>0</v>
      </c>
      <c r="J3847" s="30">
        <v>0</v>
      </c>
      <c r="K3847" s="30">
        <v>0</v>
      </c>
      <c r="L3847" s="30">
        <v>0</v>
      </c>
      <c r="M3847" s="30">
        <v>0</v>
      </c>
      <c r="N3847" s="30">
        <v>0</v>
      </c>
      <c r="O3847" s="25"/>
    </row>
    <row r="3848" spans="1:15" ht="30.6">
      <c r="A3848" s="21" t="s">
        <v>5946</v>
      </c>
      <c r="B3848" s="21" t="s">
        <v>5947</v>
      </c>
      <c r="C3848" s="21" t="s">
        <v>2258</v>
      </c>
      <c r="D3848" s="34" t="s">
        <v>1125</v>
      </c>
      <c r="E3848" s="34" t="s">
        <v>1125</v>
      </c>
      <c r="F3848" s="34" t="s">
        <v>1125</v>
      </c>
      <c r="G3848" s="34" t="s">
        <v>1125</v>
      </c>
      <c r="H3848" s="34" t="s">
        <v>1125</v>
      </c>
      <c r="I3848" s="34" t="s">
        <v>2161</v>
      </c>
      <c r="J3848" s="34" t="s">
        <v>2161</v>
      </c>
      <c r="K3848" s="34" t="s">
        <v>2161</v>
      </c>
      <c r="L3848" s="34" t="s">
        <v>2161</v>
      </c>
      <c r="M3848" s="34" t="s">
        <v>2161</v>
      </c>
      <c r="N3848" s="34" t="s">
        <v>2161</v>
      </c>
      <c r="O3848" s="25"/>
    </row>
    <row r="3849" spans="1:15" ht="30.6">
      <c r="A3849" s="21" t="s">
        <v>5948</v>
      </c>
      <c r="B3849" s="21" t="s">
        <v>5949</v>
      </c>
      <c r="C3849" s="21" t="s">
        <v>2157</v>
      </c>
      <c r="D3849" s="30">
        <v>566</v>
      </c>
      <c r="E3849" s="30">
        <v>504</v>
      </c>
      <c r="F3849" s="30">
        <v>495</v>
      </c>
      <c r="G3849" s="30" t="s">
        <v>2158</v>
      </c>
      <c r="H3849" s="30" t="s">
        <v>2158</v>
      </c>
      <c r="I3849" s="30" t="s">
        <v>2158</v>
      </c>
      <c r="J3849" s="30">
        <v>0</v>
      </c>
      <c r="K3849" s="30">
        <v>0</v>
      </c>
      <c r="L3849" s="30">
        <v>0</v>
      </c>
      <c r="M3849" s="30">
        <v>0</v>
      </c>
      <c r="N3849" s="30">
        <v>0</v>
      </c>
      <c r="O3849" s="25"/>
    </row>
    <row r="3850" spans="1:15" ht="30.6">
      <c r="A3850" s="21" t="s">
        <v>5948</v>
      </c>
      <c r="B3850" s="21" t="s">
        <v>5949</v>
      </c>
      <c r="C3850" s="21" t="s">
        <v>2257</v>
      </c>
      <c r="D3850" s="30">
        <v>539025</v>
      </c>
      <c r="E3850" s="30">
        <v>627050</v>
      </c>
      <c r="F3850" s="30">
        <v>641080</v>
      </c>
      <c r="G3850" s="30" t="s">
        <v>1125</v>
      </c>
      <c r="H3850" s="30" t="s">
        <v>1125</v>
      </c>
      <c r="I3850" s="30" t="s">
        <v>1125</v>
      </c>
      <c r="J3850" s="30">
        <v>0</v>
      </c>
      <c r="K3850" s="30">
        <v>0</v>
      </c>
      <c r="L3850" s="30">
        <v>0</v>
      </c>
      <c r="M3850" s="30">
        <v>0</v>
      </c>
      <c r="N3850" s="30">
        <v>0</v>
      </c>
      <c r="O3850" s="25"/>
    </row>
    <row r="3851" spans="1:15" ht="30.6">
      <c r="A3851" s="21" t="s">
        <v>5948</v>
      </c>
      <c r="B3851" s="21" t="s">
        <v>5949</v>
      </c>
      <c r="C3851" s="21" t="s">
        <v>2258</v>
      </c>
      <c r="D3851" s="34">
        <v>1.05</v>
      </c>
      <c r="E3851" s="34">
        <v>0.8</v>
      </c>
      <c r="F3851" s="34">
        <v>0.77</v>
      </c>
      <c r="G3851" s="34" t="s">
        <v>1125</v>
      </c>
      <c r="H3851" s="34" t="s">
        <v>1125</v>
      </c>
      <c r="I3851" s="34" t="s">
        <v>1125</v>
      </c>
      <c r="J3851" s="34" t="s">
        <v>2161</v>
      </c>
      <c r="K3851" s="34" t="s">
        <v>2161</v>
      </c>
      <c r="L3851" s="34" t="s">
        <v>2161</v>
      </c>
      <c r="M3851" s="34" t="s">
        <v>2161</v>
      </c>
      <c r="N3851" s="34" t="s">
        <v>2161</v>
      </c>
      <c r="O3851" s="25"/>
    </row>
    <row r="3852" spans="1:15" ht="60.6">
      <c r="A3852" s="21" t="s">
        <v>5950</v>
      </c>
      <c r="B3852" s="21" t="s">
        <v>5951</v>
      </c>
      <c r="C3852" s="21" t="s">
        <v>2157</v>
      </c>
      <c r="D3852" s="30">
        <v>0</v>
      </c>
      <c r="E3852" s="30">
        <v>0</v>
      </c>
      <c r="F3852" s="30">
        <v>0</v>
      </c>
      <c r="G3852" s="30" t="s">
        <v>2161</v>
      </c>
      <c r="H3852" s="30" t="s">
        <v>2161</v>
      </c>
      <c r="I3852" s="30" t="s">
        <v>2161</v>
      </c>
      <c r="J3852" s="30" t="s">
        <v>2161</v>
      </c>
      <c r="K3852" s="30" t="s">
        <v>2161</v>
      </c>
      <c r="L3852" s="30" t="s">
        <v>2161</v>
      </c>
      <c r="M3852" s="30" t="s">
        <v>2161</v>
      </c>
      <c r="N3852" s="30" t="s">
        <v>2161</v>
      </c>
      <c r="O3852" s="25" t="s">
        <v>5952</v>
      </c>
    </row>
    <row r="3853" spans="1:15" ht="60.6">
      <c r="A3853" s="21" t="s">
        <v>5950</v>
      </c>
      <c r="B3853" s="21" t="s">
        <v>5951</v>
      </c>
      <c r="C3853" s="21" t="s">
        <v>2257</v>
      </c>
      <c r="D3853" s="30">
        <v>0</v>
      </c>
      <c r="E3853" s="30">
        <v>0</v>
      </c>
      <c r="F3853" s="30">
        <v>0</v>
      </c>
      <c r="G3853" s="30" t="s">
        <v>2161</v>
      </c>
      <c r="H3853" s="30" t="s">
        <v>2161</v>
      </c>
      <c r="I3853" s="30" t="s">
        <v>2161</v>
      </c>
      <c r="J3853" s="30" t="s">
        <v>2161</v>
      </c>
      <c r="K3853" s="30" t="s">
        <v>2161</v>
      </c>
      <c r="L3853" s="30" t="s">
        <v>2161</v>
      </c>
      <c r="M3853" s="30" t="s">
        <v>2161</v>
      </c>
      <c r="N3853" s="30" t="s">
        <v>2161</v>
      </c>
      <c r="O3853" s="25" t="s">
        <v>5952</v>
      </c>
    </row>
    <row r="3854" spans="1:15" ht="60.6">
      <c r="A3854" s="21" t="s">
        <v>5950</v>
      </c>
      <c r="B3854" s="21" t="s">
        <v>5951</v>
      </c>
      <c r="C3854" s="21" t="s">
        <v>2258</v>
      </c>
      <c r="D3854" s="34" t="s">
        <v>2161</v>
      </c>
      <c r="E3854" s="34" t="s">
        <v>2161</v>
      </c>
      <c r="F3854" s="34" t="s">
        <v>2161</v>
      </c>
      <c r="G3854" s="34" t="s">
        <v>2161</v>
      </c>
      <c r="H3854" s="34" t="s">
        <v>2161</v>
      </c>
      <c r="I3854" s="34" t="s">
        <v>2161</v>
      </c>
      <c r="J3854" s="34" t="s">
        <v>2161</v>
      </c>
      <c r="K3854" s="34" t="s">
        <v>2161</v>
      </c>
      <c r="L3854" s="34" t="s">
        <v>2161</v>
      </c>
      <c r="M3854" s="34" t="s">
        <v>2161</v>
      </c>
      <c r="N3854" s="34" t="s">
        <v>2161</v>
      </c>
      <c r="O3854" s="25" t="s">
        <v>5952</v>
      </c>
    </row>
    <row r="3855" spans="1:15" ht="75.599999999999994">
      <c r="A3855" s="21" t="s">
        <v>5953</v>
      </c>
      <c r="B3855" s="21" t="s">
        <v>5954</v>
      </c>
      <c r="C3855" s="21" t="s">
        <v>2157</v>
      </c>
      <c r="D3855" s="30" t="s">
        <v>2161</v>
      </c>
      <c r="E3855" s="30" t="s">
        <v>2161</v>
      </c>
      <c r="F3855" s="30" t="s">
        <v>2161</v>
      </c>
      <c r="G3855" s="30">
        <v>6815</v>
      </c>
      <c r="H3855" s="30">
        <v>1261</v>
      </c>
      <c r="I3855" s="30">
        <v>2299</v>
      </c>
      <c r="J3855" s="30">
        <v>743</v>
      </c>
      <c r="K3855" s="30">
        <v>1099</v>
      </c>
      <c r="L3855" s="30">
        <v>3453</v>
      </c>
      <c r="M3855" s="30">
        <v>3073</v>
      </c>
      <c r="N3855" s="30">
        <v>4039</v>
      </c>
      <c r="O3855" s="25" t="s">
        <v>5955</v>
      </c>
    </row>
    <row r="3856" spans="1:15" ht="75.599999999999994">
      <c r="A3856" s="21" t="s">
        <v>5953</v>
      </c>
      <c r="B3856" s="21" t="s">
        <v>5954</v>
      </c>
      <c r="C3856" s="21" t="s">
        <v>2257</v>
      </c>
      <c r="D3856" s="30" t="s">
        <v>2161</v>
      </c>
      <c r="E3856" s="30" t="s">
        <v>2161</v>
      </c>
      <c r="F3856" s="30" t="s">
        <v>2161</v>
      </c>
      <c r="G3856" s="30">
        <v>676634</v>
      </c>
      <c r="H3856" s="30">
        <v>192109</v>
      </c>
      <c r="I3856" s="30">
        <v>325585</v>
      </c>
      <c r="J3856" s="30">
        <v>220510</v>
      </c>
      <c r="K3856" s="30">
        <v>458055</v>
      </c>
      <c r="L3856" s="30">
        <v>534199</v>
      </c>
      <c r="M3856" s="30">
        <v>493727</v>
      </c>
      <c r="N3856" s="30">
        <v>731693</v>
      </c>
      <c r="O3856" s="25" t="s">
        <v>5955</v>
      </c>
    </row>
    <row r="3857" spans="1:15" ht="75.599999999999994">
      <c r="A3857" s="21" t="s">
        <v>5953</v>
      </c>
      <c r="B3857" s="21" t="s">
        <v>5954</v>
      </c>
      <c r="C3857" s="21" t="s">
        <v>2258</v>
      </c>
      <c r="D3857" s="34" t="s">
        <v>2161</v>
      </c>
      <c r="E3857" s="34" t="s">
        <v>2161</v>
      </c>
      <c r="F3857" s="34" t="s">
        <v>2161</v>
      </c>
      <c r="G3857" s="34">
        <v>10.07</v>
      </c>
      <c r="H3857" s="34">
        <v>6.56</v>
      </c>
      <c r="I3857" s="34">
        <v>7.06</v>
      </c>
      <c r="J3857" s="34">
        <v>3.37</v>
      </c>
      <c r="K3857" s="34">
        <v>2.4</v>
      </c>
      <c r="L3857" s="34">
        <v>6.46</v>
      </c>
      <c r="M3857" s="34">
        <v>6.22</v>
      </c>
      <c r="N3857" s="34">
        <v>5.52</v>
      </c>
      <c r="O3857" s="25" t="s">
        <v>5955</v>
      </c>
    </row>
    <row r="3858" spans="1:15" ht="75.599999999999994">
      <c r="A3858" s="21" t="s">
        <v>5956</v>
      </c>
      <c r="B3858" s="21" t="s">
        <v>5957</v>
      </c>
      <c r="C3858" s="21" t="s">
        <v>2157</v>
      </c>
      <c r="D3858" s="30">
        <v>755</v>
      </c>
      <c r="E3858" s="30">
        <v>1102</v>
      </c>
      <c r="F3858" s="30">
        <v>1059</v>
      </c>
      <c r="G3858" s="30" t="s">
        <v>2161</v>
      </c>
      <c r="H3858" s="30" t="s">
        <v>2161</v>
      </c>
      <c r="I3858" s="30" t="s">
        <v>2161</v>
      </c>
      <c r="J3858" s="30" t="s">
        <v>2161</v>
      </c>
      <c r="K3858" s="30" t="s">
        <v>2161</v>
      </c>
      <c r="L3858" s="30" t="s">
        <v>2161</v>
      </c>
      <c r="M3858" s="30" t="s">
        <v>2161</v>
      </c>
      <c r="N3858" s="30" t="s">
        <v>2161</v>
      </c>
      <c r="O3858" s="25" t="s">
        <v>5958</v>
      </c>
    </row>
    <row r="3859" spans="1:15" ht="75.599999999999994">
      <c r="A3859" s="21" t="s">
        <v>5956</v>
      </c>
      <c r="B3859" s="21" t="s">
        <v>5957</v>
      </c>
      <c r="C3859" s="21" t="s">
        <v>2257</v>
      </c>
      <c r="D3859" s="30">
        <v>146860</v>
      </c>
      <c r="E3859" s="30">
        <v>263010</v>
      </c>
      <c r="F3859" s="30">
        <v>235343</v>
      </c>
      <c r="G3859" s="30" t="s">
        <v>2161</v>
      </c>
      <c r="H3859" s="30" t="s">
        <v>2161</v>
      </c>
      <c r="I3859" s="30" t="s">
        <v>2161</v>
      </c>
      <c r="J3859" s="30" t="s">
        <v>2161</v>
      </c>
      <c r="K3859" s="30" t="s">
        <v>2161</v>
      </c>
      <c r="L3859" s="30" t="s">
        <v>2161</v>
      </c>
      <c r="M3859" s="30" t="s">
        <v>2161</v>
      </c>
      <c r="N3859" s="30" t="s">
        <v>2161</v>
      </c>
      <c r="O3859" s="25" t="s">
        <v>5958</v>
      </c>
    </row>
    <row r="3860" spans="1:15" ht="75.599999999999994">
      <c r="A3860" s="21" t="s">
        <v>5956</v>
      </c>
      <c r="B3860" s="21" t="s">
        <v>5957</v>
      </c>
      <c r="C3860" s="21" t="s">
        <v>2258</v>
      </c>
      <c r="D3860" s="34">
        <v>5.14</v>
      </c>
      <c r="E3860" s="34">
        <v>4.1900000000000004</v>
      </c>
      <c r="F3860" s="34">
        <v>4.5</v>
      </c>
      <c r="G3860" s="34" t="s">
        <v>2161</v>
      </c>
      <c r="H3860" s="34" t="s">
        <v>2161</v>
      </c>
      <c r="I3860" s="34" t="s">
        <v>2161</v>
      </c>
      <c r="J3860" s="34" t="s">
        <v>2161</v>
      </c>
      <c r="K3860" s="34" t="s">
        <v>2161</v>
      </c>
      <c r="L3860" s="34" t="s">
        <v>2161</v>
      </c>
      <c r="M3860" s="34" t="s">
        <v>2161</v>
      </c>
      <c r="N3860" s="34" t="s">
        <v>2161</v>
      </c>
      <c r="O3860" s="25" t="s">
        <v>5958</v>
      </c>
    </row>
    <row r="3861" spans="1:15" ht="75.599999999999994">
      <c r="A3861" s="21" t="s">
        <v>5959</v>
      </c>
      <c r="B3861" s="21" t="s">
        <v>5960</v>
      </c>
      <c r="C3861" s="21" t="s">
        <v>2157</v>
      </c>
      <c r="D3861" s="30">
        <v>28119</v>
      </c>
      <c r="E3861" s="30">
        <v>22555</v>
      </c>
      <c r="F3861" s="30">
        <v>28996</v>
      </c>
      <c r="G3861" s="30">
        <v>27861</v>
      </c>
      <c r="H3861" s="30">
        <v>40259</v>
      </c>
      <c r="I3861" s="30">
        <v>18586</v>
      </c>
      <c r="J3861" s="30">
        <v>23810</v>
      </c>
      <c r="K3861" s="30">
        <v>87678</v>
      </c>
      <c r="L3861" s="30">
        <v>98441</v>
      </c>
      <c r="M3861" s="30">
        <v>30492</v>
      </c>
      <c r="N3861" s="30">
        <v>33580</v>
      </c>
      <c r="O3861" s="25"/>
    </row>
    <row r="3862" spans="1:15" ht="75.599999999999994">
      <c r="A3862" s="21" t="s">
        <v>5959</v>
      </c>
      <c r="B3862" s="21" t="s">
        <v>5960</v>
      </c>
      <c r="C3862" s="21" t="s">
        <v>2257</v>
      </c>
      <c r="D3862" s="30">
        <v>6275297</v>
      </c>
      <c r="E3862" s="30">
        <v>5812704</v>
      </c>
      <c r="F3862" s="30">
        <v>8120020</v>
      </c>
      <c r="G3862" s="30">
        <v>8641721</v>
      </c>
      <c r="H3862" s="30">
        <v>8078523</v>
      </c>
      <c r="I3862" s="30">
        <v>5999704</v>
      </c>
      <c r="J3862" s="30">
        <v>7715340</v>
      </c>
      <c r="K3862" s="30">
        <v>7506733</v>
      </c>
      <c r="L3862" s="30">
        <v>7509090</v>
      </c>
      <c r="M3862" s="30">
        <v>8256845</v>
      </c>
      <c r="N3862" s="30">
        <v>9010009</v>
      </c>
      <c r="O3862" s="25"/>
    </row>
    <row r="3863" spans="1:15" ht="75.599999999999994">
      <c r="A3863" s="21" t="s">
        <v>5959</v>
      </c>
      <c r="B3863" s="21" t="s">
        <v>5960</v>
      </c>
      <c r="C3863" s="21" t="s">
        <v>2258</v>
      </c>
      <c r="D3863" s="34">
        <v>4.4800000000000004</v>
      </c>
      <c r="E3863" s="34">
        <v>3.88</v>
      </c>
      <c r="F3863" s="34">
        <v>3.57</v>
      </c>
      <c r="G3863" s="34">
        <v>3.22</v>
      </c>
      <c r="H3863" s="34">
        <v>4.9800000000000004</v>
      </c>
      <c r="I3863" s="34">
        <v>3.1</v>
      </c>
      <c r="J3863" s="34">
        <v>3.09</v>
      </c>
      <c r="K3863" s="34">
        <v>11.68</v>
      </c>
      <c r="L3863" s="34">
        <v>13.11</v>
      </c>
      <c r="M3863" s="34">
        <v>3.69</v>
      </c>
      <c r="N3863" s="34">
        <v>3.73</v>
      </c>
      <c r="O3863" s="25"/>
    </row>
    <row r="3864" spans="1:15" ht="30.6">
      <c r="A3864" s="21" t="s">
        <v>5961</v>
      </c>
      <c r="B3864" s="21" t="s">
        <v>5962</v>
      </c>
      <c r="C3864" s="21" t="s">
        <v>2157</v>
      </c>
      <c r="D3864" s="30" t="s">
        <v>2158</v>
      </c>
      <c r="E3864" s="30">
        <v>0</v>
      </c>
      <c r="F3864" s="30">
        <v>0</v>
      </c>
      <c r="G3864" s="30">
        <v>0</v>
      </c>
      <c r="H3864" s="30">
        <v>0</v>
      </c>
      <c r="I3864" s="30">
        <v>0</v>
      </c>
      <c r="J3864" s="30">
        <v>0</v>
      </c>
      <c r="K3864" s="30">
        <v>0</v>
      </c>
      <c r="L3864" s="30">
        <v>0</v>
      </c>
      <c r="M3864" s="30">
        <v>0</v>
      </c>
      <c r="N3864" s="30">
        <v>0</v>
      </c>
      <c r="O3864" s="25"/>
    </row>
    <row r="3865" spans="1:15" ht="30.6">
      <c r="A3865" s="21" t="s">
        <v>5961</v>
      </c>
      <c r="B3865" s="21" t="s">
        <v>5962</v>
      </c>
      <c r="C3865" s="21" t="s">
        <v>2257</v>
      </c>
      <c r="D3865" s="30" t="s">
        <v>1125</v>
      </c>
      <c r="E3865" s="30">
        <v>0</v>
      </c>
      <c r="F3865" s="30">
        <v>0</v>
      </c>
      <c r="G3865" s="30">
        <v>0</v>
      </c>
      <c r="H3865" s="30">
        <v>0</v>
      </c>
      <c r="I3865" s="30">
        <v>0</v>
      </c>
      <c r="J3865" s="30">
        <v>0</v>
      </c>
      <c r="K3865" s="30">
        <v>0</v>
      </c>
      <c r="L3865" s="30">
        <v>0</v>
      </c>
      <c r="M3865" s="30">
        <v>0</v>
      </c>
      <c r="N3865" s="30">
        <v>0</v>
      </c>
      <c r="O3865" s="25"/>
    </row>
    <row r="3866" spans="1:15" ht="30.6">
      <c r="A3866" s="21" t="s">
        <v>5961</v>
      </c>
      <c r="B3866" s="21" t="s">
        <v>5962</v>
      </c>
      <c r="C3866" s="21" t="s">
        <v>2258</v>
      </c>
      <c r="D3866" s="34" t="s">
        <v>1125</v>
      </c>
      <c r="E3866" s="34" t="s">
        <v>2161</v>
      </c>
      <c r="F3866" s="34" t="s">
        <v>2161</v>
      </c>
      <c r="G3866" s="34" t="s">
        <v>2161</v>
      </c>
      <c r="H3866" s="34" t="s">
        <v>2161</v>
      </c>
      <c r="I3866" s="34" t="s">
        <v>2161</v>
      </c>
      <c r="J3866" s="34" t="s">
        <v>2161</v>
      </c>
      <c r="K3866" s="34" t="s">
        <v>2161</v>
      </c>
      <c r="L3866" s="34" t="s">
        <v>2161</v>
      </c>
      <c r="M3866" s="34" t="s">
        <v>2161</v>
      </c>
      <c r="N3866" s="34" t="s">
        <v>2161</v>
      </c>
      <c r="O3866" s="25"/>
    </row>
    <row r="3867" spans="1:15" ht="15.6">
      <c r="A3867" s="21" t="s">
        <v>5963</v>
      </c>
      <c r="B3867" s="21" t="s">
        <v>5964</v>
      </c>
      <c r="C3867" s="21" t="s">
        <v>2157</v>
      </c>
      <c r="D3867" s="30">
        <v>0</v>
      </c>
      <c r="E3867" s="30">
        <v>0</v>
      </c>
      <c r="F3867" s="30">
        <v>0</v>
      </c>
      <c r="G3867" s="30">
        <v>0</v>
      </c>
      <c r="H3867" s="30">
        <v>0</v>
      </c>
      <c r="I3867" s="30">
        <v>0</v>
      </c>
      <c r="J3867" s="30">
        <v>0</v>
      </c>
      <c r="K3867" s="30">
        <v>0</v>
      </c>
      <c r="L3867" s="30">
        <v>0</v>
      </c>
      <c r="M3867" s="30">
        <v>0</v>
      </c>
      <c r="N3867" s="30">
        <v>0</v>
      </c>
      <c r="O3867" s="25"/>
    </row>
    <row r="3868" spans="1:15" ht="15.6">
      <c r="A3868" s="21" t="s">
        <v>5963</v>
      </c>
      <c r="B3868" s="21" t="s">
        <v>5964</v>
      </c>
      <c r="C3868" s="21" t="s">
        <v>2257</v>
      </c>
      <c r="D3868" s="30">
        <v>0</v>
      </c>
      <c r="E3868" s="30">
        <v>0</v>
      </c>
      <c r="F3868" s="30">
        <v>0</v>
      </c>
      <c r="G3868" s="30">
        <v>0</v>
      </c>
      <c r="H3868" s="30">
        <v>0</v>
      </c>
      <c r="I3868" s="30">
        <v>0</v>
      </c>
      <c r="J3868" s="30">
        <v>0</v>
      </c>
      <c r="K3868" s="30">
        <v>0</v>
      </c>
      <c r="L3868" s="30">
        <v>0</v>
      </c>
      <c r="M3868" s="30">
        <v>0</v>
      </c>
      <c r="N3868" s="30">
        <v>0</v>
      </c>
      <c r="O3868" s="25"/>
    </row>
    <row r="3869" spans="1:15" ht="15.6">
      <c r="A3869" s="21" t="s">
        <v>5963</v>
      </c>
      <c r="B3869" s="21" t="s">
        <v>5964</v>
      </c>
      <c r="C3869" s="21" t="s">
        <v>2258</v>
      </c>
      <c r="D3869" s="34" t="s">
        <v>2161</v>
      </c>
      <c r="E3869" s="34" t="s">
        <v>2161</v>
      </c>
      <c r="F3869" s="34" t="s">
        <v>2161</v>
      </c>
      <c r="G3869" s="34" t="s">
        <v>2161</v>
      </c>
      <c r="H3869" s="34" t="s">
        <v>2161</v>
      </c>
      <c r="I3869" s="34" t="s">
        <v>2161</v>
      </c>
      <c r="J3869" s="34" t="s">
        <v>2161</v>
      </c>
      <c r="K3869" s="34" t="s">
        <v>2161</v>
      </c>
      <c r="L3869" s="34" t="s">
        <v>2161</v>
      </c>
      <c r="M3869" s="34" t="s">
        <v>2161</v>
      </c>
      <c r="N3869" s="34" t="s">
        <v>2161</v>
      </c>
      <c r="O3869" s="25"/>
    </row>
    <row r="3870" spans="1:15" ht="45.6">
      <c r="A3870" s="21" t="s">
        <v>5965</v>
      </c>
      <c r="B3870" s="21" t="s">
        <v>5966</v>
      </c>
      <c r="C3870" s="21" t="s">
        <v>2157</v>
      </c>
      <c r="D3870" s="30">
        <v>0</v>
      </c>
      <c r="E3870" s="30">
        <v>294</v>
      </c>
      <c r="F3870" s="30">
        <v>0</v>
      </c>
      <c r="G3870" s="30" t="s">
        <v>2158</v>
      </c>
      <c r="H3870" s="30">
        <v>588</v>
      </c>
      <c r="I3870" s="30" t="s">
        <v>2158</v>
      </c>
      <c r="J3870" s="30">
        <v>332</v>
      </c>
      <c r="K3870" s="30" t="s">
        <v>2158</v>
      </c>
      <c r="L3870" s="30">
        <v>576</v>
      </c>
      <c r="M3870" s="30" t="s">
        <v>2158</v>
      </c>
      <c r="N3870" s="30" t="s">
        <v>2158</v>
      </c>
      <c r="O3870" s="25"/>
    </row>
    <row r="3871" spans="1:15" ht="45.6">
      <c r="A3871" s="21" t="s">
        <v>5965</v>
      </c>
      <c r="B3871" s="21" t="s">
        <v>5966</v>
      </c>
      <c r="C3871" s="21" t="s">
        <v>2257</v>
      </c>
      <c r="D3871" s="30">
        <v>0</v>
      </c>
      <c r="E3871" s="30">
        <v>4200</v>
      </c>
      <c r="F3871" s="30">
        <v>0</v>
      </c>
      <c r="G3871" s="30" t="s">
        <v>1125</v>
      </c>
      <c r="H3871" s="30" t="s">
        <v>5967</v>
      </c>
      <c r="I3871" s="30" t="s">
        <v>1125</v>
      </c>
      <c r="J3871" s="30">
        <v>13998</v>
      </c>
      <c r="K3871" s="30" t="s">
        <v>1125</v>
      </c>
      <c r="L3871" s="30">
        <v>19681</v>
      </c>
      <c r="M3871" s="30" t="s">
        <v>1125</v>
      </c>
      <c r="N3871" s="30" t="s">
        <v>1125</v>
      </c>
      <c r="O3871" s="25"/>
    </row>
    <row r="3872" spans="1:15" ht="45.6">
      <c r="A3872" s="21" t="s">
        <v>5965</v>
      </c>
      <c r="B3872" s="21" t="s">
        <v>5966</v>
      </c>
      <c r="C3872" s="21" t="s">
        <v>2258</v>
      </c>
      <c r="D3872" s="34" t="s">
        <v>2161</v>
      </c>
      <c r="E3872" s="34">
        <v>70</v>
      </c>
      <c r="F3872" s="34" t="s">
        <v>2161</v>
      </c>
      <c r="G3872" s="34" t="s">
        <v>1125</v>
      </c>
      <c r="H3872" s="34">
        <v>22.76</v>
      </c>
      <c r="I3872" s="34" t="s">
        <v>1125</v>
      </c>
      <c r="J3872" s="34">
        <v>23.69</v>
      </c>
      <c r="K3872" s="34" t="s">
        <v>1125</v>
      </c>
      <c r="L3872" s="34">
        <v>29.28</v>
      </c>
      <c r="M3872" s="34" t="s">
        <v>1125</v>
      </c>
      <c r="N3872" s="34" t="s">
        <v>1125</v>
      </c>
      <c r="O3872" s="25"/>
    </row>
    <row r="3873" spans="1:15" ht="30.6">
      <c r="A3873" s="21" t="s">
        <v>5968</v>
      </c>
      <c r="B3873" s="21" t="s">
        <v>5969</v>
      </c>
      <c r="C3873" s="21" t="s">
        <v>2157</v>
      </c>
      <c r="D3873" s="30">
        <v>1067</v>
      </c>
      <c r="E3873" s="30" t="s">
        <v>2158</v>
      </c>
      <c r="F3873" s="30">
        <v>658</v>
      </c>
      <c r="G3873" s="30">
        <v>820</v>
      </c>
      <c r="H3873" s="30">
        <v>1147</v>
      </c>
      <c r="I3873" s="30" t="s">
        <v>2158</v>
      </c>
      <c r="J3873" s="30">
        <v>889</v>
      </c>
      <c r="K3873" s="30">
        <v>1247</v>
      </c>
      <c r="L3873" s="30">
        <v>1702</v>
      </c>
      <c r="M3873" s="30">
        <v>1767</v>
      </c>
      <c r="N3873" s="30">
        <v>2324</v>
      </c>
      <c r="O3873" s="25"/>
    </row>
    <row r="3874" spans="1:15" ht="30.6">
      <c r="A3874" s="21" t="s">
        <v>5968</v>
      </c>
      <c r="B3874" s="21" t="s">
        <v>5969</v>
      </c>
      <c r="C3874" s="21" t="s">
        <v>2257</v>
      </c>
      <c r="D3874" s="30">
        <v>132150</v>
      </c>
      <c r="E3874" s="30" t="s">
        <v>1125</v>
      </c>
      <c r="F3874" s="30">
        <v>74608</v>
      </c>
      <c r="G3874" s="30">
        <v>98131</v>
      </c>
      <c r="H3874" s="30">
        <v>138733</v>
      </c>
      <c r="I3874" s="30" t="s">
        <v>1125</v>
      </c>
      <c r="J3874" s="30">
        <v>95528</v>
      </c>
      <c r="K3874" s="30">
        <v>128108</v>
      </c>
      <c r="L3874" s="30">
        <v>142183</v>
      </c>
      <c r="M3874" s="30">
        <v>126735</v>
      </c>
      <c r="N3874" s="30">
        <v>178800</v>
      </c>
      <c r="O3874" s="25"/>
    </row>
    <row r="3875" spans="1:15" ht="30.6">
      <c r="A3875" s="21" t="s">
        <v>5968</v>
      </c>
      <c r="B3875" s="21" t="s">
        <v>5969</v>
      </c>
      <c r="C3875" s="21" t="s">
        <v>2258</v>
      </c>
      <c r="D3875" s="34">
        <v>8.07</v>
      </c>
      <c r="E3875" s="34" t="s">
        <v>1125</v>
      </c>
      <c r="F3875" s="34">
        <v>8.82</v>
      </c>
      <c r="G3875" s="34">
        <v>8.36</v>
      </c>
      <c r="H3875" s="34">
        <v>8.27</v>
      </c>
      <c r="I3875" s="34" t="s">
        <v>1125</v>
      </c>
      <c r="J3875" s="34">
        <v>9.31</v>
      </c>
      <c r="K3875" s="34">
        <v>9.73</v>
      </c>
      <c r="L3875" s="34">
        <v>11.97</v>
      </c>
      <c r="M3875" s="34">
        <v>13.94</v>
      </c>
      <c r="N3875" s="34">
        <v>13</v>
      </c>
      <c r="O3875" s="25"/>
    </row>
    <row r="3876" spans="1:15" ht="15.6">
      <c r="A3876" s="21" t="s">
        <v>5970</v>
      </c>
      <c r="B3876" s="21" t="s">
        <v>5971</v>
      </c>
      <c r="C3876" s="21" t="s">
        <v>2157</v>
      </c>
      <c r="D3876" s="30" t="s">
        <v>2158</v>
      </c>
      <c r="E3876" s="30" t="s">
        <v>2158</v>
      </c>
      <c r="F3876" s="30" t="s">
        <v>2158</v>
      </c>
      <c r="G3876" s="30" t="s">
        <v>2158</v>
      </c>
      <c r="H3876" s="30" t="s">
        <v>2158</v>
      </c>
      <c r="I3876" s="30" t="s">
        <v>2158</v>
      </c>
      <c r="J3876" s="30" t="s">
        <v>2158</v>
      </c>
      <c r="K3876" s="30">
        <v>0</v>
      </c>
      <c r="L3876" s="30">
        <v>0</v>
      </c>
      <c r="M3876" s="30">
        <v>0</v>
      </c>
      <c r="N3876" s="30">
        <v>0</v>
      </c>
      <c r="O3876" s="25"/>
    </row>
    <row r="3877" spans="1:15" ht="15.6">
      <c r="A3877" s="21" t="s">
        <v>5970</v>
      </c>
      <c r="B3877" s="21" t="s">
        <v>5971</v>
      </c>
      <c r="C3877" s="21" t="s">
        <v>2257</v>
      </c>
      <c r="D3877" s="30" t="s">
        <v>1125</v>
      </c>
      <c r="E3877" s="30" t="s">
        <v>1125</v>
      </c>
      <c r="F3877" s="30" t="s">
        <v>1125</v>
      </c>
      <c r="G3877" s="30" t="s">
        <v>1125</v>
      </c>
      <c r="H3877" s="30" t="s">
        <v>1125</v>
      </c>
      <c r="I3877" s="30" t="s">
        <v>1125</v>
      </c>
      <c r="J3877" s="30" t="s">
        <v>1125</v>
      </c>
      <c r="K3877" s="30">
        <v>0</v>
      </c>
      <c r="L3877" s="30">
        <v>0</v>
      </c>
      <c r="M3877" s="30">
        <v>0</v>
      </c>
      <c r="N3877" s="30">
        <v>0</v>
      </c>
      <c r="O3877" s="25"/>
    </row>
    <row r="3878" spans="1:15" ht="15.6">
      <c r="A3878" s="21" t="s">
        <v>5970</v>
      </c>
      <c r="B3878" s="21" t="s">
        <v>5971</v>
      </c>
      <c r="C3878" s="21" t="s">
        <v>2258</v>
      </c>
      <c r="D3878" s="34" t="s">
        <v>1125</v>
      </c>
      <c r="E3878" s="34" t="s">
        <v>1125</v>
      </c>
      <c r="F3878" s="34" t="s">
        <v>1125</v>
      </c>
      <c r="G3878" s="34" t="s">
        <v>1125</v>
      </c>
      <c r="H3878" s="34" t="s">
        <v>1125</v>
      </c>
      <c r="I3878" s="34" t="s">
        <v>1125</v>
      </c>
      <c r="J3878" s="34" t="s">
        <v>1125</v>
      </c>
      <c r="K3878" s="34" t="s">
        <v>2161</v>
      </c>
      <c r="L3878" s="34" t="s">
        <v>2161</v>
      </c>
      <c r="M3878" s="34" t="s">
        <v>2161</v>
      </c>
      <c r="N3878" s="34" t="s">
        <v>2161</v>
      </c>
      <c r="O3878" s="25"/>
    </row>
    <row r="3879" spans="1:15" ht="30.6">
      <c r="A3879" s="21" t="s">
        <v>5972</v>
      </c>
      <c r="B3879" s="21" t="s">
        <v>5973</v>
      </c>
      <c r="C3879" s="21" t="s">
        <v>2157</v>
      </c>
      <c r="D3879" s="30">
        <v>495</v>
      </c>
      <c r="E3879" s="30">
        <v>582</v>
      </c>
      <c r="F3879" s="30">
        <v>618</v>
      </c>
      <c r="G3879" s="30">
        <v>650</v>
      </c>
      <c r="H3879" s="30">
        <v>672</v>
      </c>
      <c r="I3879" s="30" t="s">
        <v>2158</v>
      </c>
      <c r="J3879" s="30" t="s">
        <v>2158</v>
      </c>
      <c r="K3879" s="30">
        <v>454</v>
      </c>
      <c r="L3879" s="30">
        <v>529</v>
      </c>
      <c r="M3879" s="30">
        <v>338</v>
      </c>
      <c r="N3879" s="30">
        <v>584</v>
      </c>
      <c r="O3879" s="25"/>
    </row>
    <row r="3880" spans="1:15" ht="30.6">
      <c r="A3880" s="21" t="s">
        <v>5972</v>
      </c>
      <c r="B3880" s="21" t="s">
        <v>5973</v>
      </c>
      <c r="C3880" s="21" t="s">
        <v>2257</v>
      </c>
      <c r="D3880" s="30">
        <v>68709</v>
      </c>
      <c r="E3880" s="30">
        <v>90475</v>
      </c>
      <c r="F3880" s="30">
        <v>86172</v>
      </c>
      <c r="G3880" s="30">
        <v>71356</v>
      </c>
      <c r="H3880" s="30">
        <v>82900</v>
      </c>
      <c r="I3880" s="30" t="s">
        <v>1125</v>
      </c>
      <c r="J3880" s="30" t="s">
        <v>1125</v>
      </c>
      <c r="K3880" s="30">
        <v>56613</v>
      </c>
      <c r="L3880" s="30">
        <v>49650</v>
      </c>
      <c r="M3880" s="30">
        <v>29825</v>
      </c>
      <c r="N3880" s="30">
        <v>51025</v>
      </c>
      <c r="O3880" s="25"/>
    </row>
    <row r="3881" spans="1:15" ht="30.6">
      <c r="A3881" s="21" t="s">
        <v>5972</v>
      </c>
      <c r="B3881" s="21" t="s">
        <v>5973</v>
      </c>
      <c r="C3881" s="21" t="s">
        <v>2258</v>
      </c>
      <c r="D3881" s="34">
        <v>7.2</v>
      </c>
      <c r="E3881" s="34">
        <v>6.43</v>
      </c>
      <c r="F3881" s="34">
        <v>7.17</v>
      </c>
      <c r="G3881" s="34">
        <v>9.11</v>
      </c>
      <c r="H3881" s="34">
        <v>8.11</v>
      </c>
      <c r="I3881" s="34" t="s">
        <v>1125</v>
      </c>
      <c r="J3881" s="34" t="s">
        <v>1125</v>
      </c>
      <c r="K3881" s="34">
        <v>8.02</v>
      </c>
      <c r="L3881" s="34">
        <v>10.65</v>
      </c>
      <c r="M3881" s="34">
        <v>11.33</v>
      </c>
      <c r="N3881" s="34">
        <v>11.45</v>
      </c>
      <c r="O3881" s="25"/>
    </row>
    <row r="3882" spans="1:15" ht="45.6">
      <c r="A3882" s="21" t="s">
        <v>5974</v>
      </c>
      <c r="B3882" s="21" t="s">
        <v>5975</v>
      </c>
      <c r="C3882" s="21" t="s">
        <v>2157</v>
      </c>
      <c r="D3882" s="30">
        <v>52418</v>
      </c>
      <c r="E3882" s="30">
        <v>62716</v>
      </c>
      <c r="F3882" s="30">
        <v>32490</v>
      </c>
      <c r="G3882" s="30">
        <v>27683</v>
      </c>
      <c r="H3882" s="30">
        <v>26636</v>
      </c>
      <c r="I3882" s="30">
        <v>14411</v>
      </c>
      <c r="J3882" s="30">
        <v>17237</v>
      </c>
      <c r="K3882" s="30">
        <v>15918</v>
      </c>
      <c r="L3882" s="30">
        <v>8324</v>
      </c>
      <c r="M3882" s="30">
        <v>7538</v>
      </c>
      <c r="N3882" s="30">
        <v>9212</v>
      </c>
      <c r="O3882" s="25"/>
    </row>
    <row r="3883" spans="1:15" ht="45.6">
      <c r="A3883" s="21" t="s">
        <v>5974</v>
      </c>
      <c r="B3883" s="21" t="s">
        <v>5975</v>
      </c>
      <c r="C3883" s="21" t="s">
        <v>2257</v>
      </c>
      <c r="D3883" s="30" t="s">
        <v>1125</v>
      </c>
      <c r="E3883" s="30">
        <v>55154961</v>
      </c>
      <c r="F3883" s="30">
        <v>59168191</v>
      </c>
      <c r="G3883" s="30" t="s">
        <v>1125</v>
      </c>
      <c r="H3883" s="30" t="s">
        <v>1125</v>
      </c>
      <c r="I3883" s="30" t="s">
        <v>1125</v>
      </c>
      <c r="J3883" s="30">
        <v>880855</v>
      </c>
      <c r="K3883" s="30">
        <v>822088</v>
      </c>
      <c r="L3883" s="30" t="s">
        <v>1125</v>
      </c>
      <c r="M3883" s="30">
        <v>278072</v>
      </c>
      <c r="N3883" s="30">
        <v>315967</v>
      </c>
      <c r="O3883" s="25"/>
    </row>
    <row r="3884" spans="1:15" ht="45.6">
      <c r="A3884" s="21" t="s">
        <v>5974</v>
      </c>
      <c r="B3884" s="21" t="s">
        <v>5975</v>
      </c>
      <c r="C3884" s="21" t="s">
        <v>2258</v>
      </c>
      <c r="D3884" s="34" t="s">
        <v>1125</v>
      </c>
      <c r="E3884" s="34">
        <v>1.1399999999999999</v>
      </c>
      <c r="F3884" s="34">
        <v>0.55000000000000004</v>
      </c>
      <c r="G3884" s="34" t="s">
        <v>1125</v>
      </c>
      <c r="H3884" s="34" t="s">
        <v>1125</v>
      </c>
      <c r="I3884" s="34" t="s">
        <v>1125</v>
      </c>
      <c r="J3884" s="34">
        <v>19.57</v>
      </c>
      <c r="K3884" s="34">
        <v>19.36</v>
      </c>
      <c r="L3884" s="34" t="s">
        <v>1125</v>
      </c>
      <c r="M3884" s="34">
        <v>27.11</v>
      </c>
      <c r="N3884" s="34">
        <v>29.15</v>
      </c>
      <c r="O3884" s="25"/>
    </row>
    <row r="3885" spans="1:15" ht="30.6">
      <c r="A3885" s="21" t="s">
        <v>5976</v>
      </c>
      <c r="B3885" s="21" t="s">
        <v>5977</v>
      </c>
      <c r="C3885" s="21" t="s">
        <v>2157</v>
      </c>
      <c r="D3885" s="30">
        <v>1598</v>
      </c>
      <c r="E3885" s="30">
        <v>1502</v>
      </c>
      <c r="F3885" s="30">
        <v>1605</v>
      </c>
      <c r="G3885" s="30">
        <v>1209</v>
      </c>
      <c r="H3885" s="30">
        <v>1070</v>
      </c>
      <c r="I3885" s="30">
        <v>1346</v>
      </c>
      <c r="J3885" s="30">
        <v>991</v>
      </c>
      <c r="K3885" s="30">
        <v>1202</v>
      </c>
      <c r="L3885" s="30">
        <v>1851</v>
      </c>
      <c r="M3885" s="30" t="s">
        <v>2158</v>
      </c>
      <c r="N3885" s="30" t="s">
        <v>2158</v>
      </c>
      <c r="O3885" s="25"/>
    </row>
    <row r="3886" spans="1:15" ht="30.6">
      <c r="A3886" s="21" t="s">
        <v>5976</v>
      </c>
      <c r="B3886" s="21" t="s">
        <v>5977</v>
      </c>
      <c r="C3886" s="21" t="s">
        <v>2257</v>
      </c>
      <c r="D3886" s="30">
        <v>1123487</v>
      </c>
      <c r="E3886" s="30" t="s">
        <v>5978</v>
      </c>
      <c r="F3886" s="30">
        <v>858902</v>
      </c>
      <c r="G3886" s="30">
        <v>705428</v>
      </c>
      <c r="H3886" s="30">
        <v>485712</v>
      </c>
      <c r="I3886" s="30">
        <v>475914</v>
      </c>
      <c r="J3886" s="30">
        <v>249412</v>
      </c>
      <c r="K3886" s="30">
        <v>266780</v>
      </c>
      <c r="L3886" s="30">
        <v>293144</v>
      </c>
      <c r="M3886" s="30">
        <v>330580</v>
      </c>
      <c r="N3886" s="30" t="s">
        <v>1125</v>
      </c>
      <c r="O3886" s="25"/>
    </row>
    <row r="3887" spans="1:15" ht="30.6">
      <c r="A3887" s="21" t="s">
        <v>5976</v>
      </c>
      <c r="B3887" s="21" t="s">
        <v>5977</v>
      </c>
      <c r="C3887" s="21" t="s">
        <v>2258</v>
      </c>
      <c r="D3887" s="34">
        <v>1.42</v>
      </c>
      <c r="E3887" s="34">
        <v>1.47</v>
      </c>
      <c r="F3887" s="34">
        <v>1.87</v>
      </c>
      <c r="G3887" s="34">
        <v>1.71</v>
      </c>
      <c r="H3887" s="34">
        <v>2.2000000000000002</v>
      </c>
      <c r="I3887" s="34">
        <v>2.83</v>
      </c>
      <c r="J3887" s="34">
        <v>3.98</v>
      </c>
      <c r="K3887" s="34">
        <v>4.51</v>
      </c>
      <c r="L3887" s="34">
        <v>6.31</v>
      </c>
      <c r="M3887" s="34" t="s">
        <v>1125</v>
      </c>
      <c r="N3887" s="34" t="s">
        <v>1125</v>
      </c>
      <c r="O3887" s="25"/>
    </row>
    <row r="3888" spans="1:15" ht="30.6">
      <c r="A3888" s="21" t="s">
        <v>5979</v>
      </c>
      <c r="B3888" s="21" t="s">
        <v>5980</v>
      </c>
      <c r="C3888" s="21" t="s">
        <v>2157</v>
      </c>
      <c r="D3888" s="30">
        <v>13814</v>
      </c>
      <c r="E3888" s="30">
        <v>19553</v>
      </c>
      <c r="F3888" s="30">
        <v>11197</v>
      </c>
      <c r="G3888" s="30">
        <v>11015</v>
      </c>
      <c r="H3888" s="30" t="s">
        <v>2158</v>
      </c>
      <c r="I3888" s="30" t="s">
        <v>2158</v>
      </c>
      <c r="J3888" s="30">
        <v>0</v>
      </c>
      <c r="K3888" s="30">
        <v>0</v>
      </c>
      <c r="L3888" s="30" t="s">
        <v>2158</v>
      </c>
      <c r="M3888" s="30" t="s">
        <v>2158</v>
      </c>
      <c r="N3888" s="30" t="s">
        <v>2158</v>
      </c>
      <c r="O3888" s="25"/>
    </row>
    <row r="3889" spans="1:15" ht="30.6">
      <c r="A3889" s="21" t="s">
        <v>5979</v>
      </c>
      <c r="B3889" s="21" t="s">
        <v>5980</v>
      </c>
      <c r="C3889" s="21" t="s">
        <v>2257</v>
      </c>
      <c r="D3889" s="30">
        <v>605137</v>
      </c>
      <c r="E3889" s="30">
        <v>1055276</v>
      </c>
      <c r="F3889" s="30">
        <v>1234481</v>
      </c>
      <c r="G3889" s="30">
        <v>918693</v>
      </c>
      <c r="H3889" s="30" t="s">
        <v>1125</v>
      </c>
      <c r="I3889" s="30" t="s">
        <v>1125</v>
      </c>
      <c r="J3889" s="30">
        <v>0</v>
      </c>
      <c r="K3889" s="30">
        <v>0</v>
      </c>
      <c r="L3889" s="30" t="s">
        <v>1125</v>
      </c>
      <c r="M3889" s="30" t="s">
        <v>1125</v>
      </c>
      <c r="N3889" s="30" t="s">
        <v>1125</v>
      </c>
      <c r="O3889" s="25"/>
    </row>
    <row r="3890" spans="1:15" ht="30.6">
      <c r="A3890" s="21" t="s">
        <v>5979</v>
      </c>
      <c r="B3890" s="21" t="s">
        <v>5980</v>
      </c>
      <c r="C3890" s="21" t="s">
        <v>2258</v>
      </c>
      <c r="D3890" s="34">
        <v>22.83</v>
      </c>
      <c r="E3890" s="34">
        <v>18.53</v>
      </c>
      <c r="F3890" s="34">
        <v>9.07</v>
      </c>
      <c r="G3890" s="34">
        <v>11.99</v>
      </c>
      <c r="H3890" s="34" t="s">
        <v>1125</v>
      </c>
      <c r="I3890" s="34" t="s">
        <v>1125</v>
      </c>
      <c r="J3890" s="34" t="s">
        <v>2161</v>
      </c>
      <c r="K3890" s="34" t="s">
        <v>2161</v>
      </c>
      <c r="L3890" s="34" t="s">
        <v>1125</v>
      </c>
      <c r="M3890" s="34" t="s">
        <v>1125</v>
      </c>
      <c r="N3890" s="34" t="s">
        <v>1125</v>
      </c>
      <c r="O3890" s="25"/>
    </row>
    <row r="3891" spans="1:15" ht="15.6">
      <c r="A3891" s="21" t="s">
        <v>5981</v>
      </c>
      <c r="B3891" s="21" t="s">
        <v>5982</v>
      </c>
      <c r="C3891" s="21" t="s">
        <v>2157</v>
      </c>
      <c r="D3891" s="30">
        <v>20846</v>
      </c>
      <c r="E3891" s="30">
        <v>18174</v>
      </c>
      <c r="F3891" s="30">
        <v>21078</v>
      </c>
      <c r="G3891" s="30">
        <v>21093</v>
      </c>
      <c r="H3891" s="30">
        <v>17590</v>
      </c>
      <c r="I3891" s="30">
        <v>23537</v>
      </c>
      <c r="J3891" s="30">
        <v>21660</v>
      </c>
      <c r="K3891" s="30">
        <v>20607</v>
      </c>
      <c r="L3891" s="30">
        <v>20539</v>
      </c>
      <c r="M3891" s="30">
        <v>19801</v>
      </c>
      <c r="N3891" s="30">
        <v>16482</v>
      </c>
      <c r="O3891" s="25"/>
    </row>
    <row r="3892" spans="1:15" ht="15.6">
      <c r="A3892" s="21" t="s">
        <v>5981</v>
      </c>
      <c r="B3892" s="21" t="s">
        <v>5982</v>
      </c>
      <c r="C3892" s="21" t="s">
        <v>2257</v>
      </c>
      <c r="D3892" s="30">
        <v>8208370</v>
      </c>
      <c r="E3892" s="30">
        <v>7100646</v>
      </c>
      <c r="F3892" s="30">
        <v>6275138</v>
      </c>
      <c r="G3892" s="30" t="s">
        <v>5983</v>
      </c>
      <c r="H3892" s="30">
        <v>5001760</v>
      </c>
      <c r="I3892" s="30">
        <v>7215246</v>
      </c>
      <c r="J3892" s="30">
        <v>7409112</v>
      </c>
      <c r="K3892" s="30">
        <v>6922350</v>
      </c>
      <c r="L3892" s="30">
        <v>5436871</v>
      </c>
      <c r="M3892" s="30">
        <v>5274408</v>
      </c>
      <c r="N3892" s="30">
        <v>4894418</v>
      </c>
      <c r="O3892" s="25"/>
    </row>
    <row r="3893" spans="1:15" ht="15.6">
      <c r="A3893" s="21" t="s">
        <v>5981</v>
      </c>
      <c r="B3893" s="21" t="s">
        <v>5982</v>
      </c>
      <c r="C3893" s="21" t="s">
        <v>2258</v>
      </c>
      <c r="D3893" s="34">
        <v>2.54</v>
      </c>
      <c r="E3893" s="34">
        <v>2.56</v>
      </c>
      <c r="F3893" s="34">
        <v>3.36</v>
      </c>
      <c r="G3893" s="34">
        <v>3.16</v>
      </c>
      <c r="H3893" s="34">
        <v>3.52</v>
      </c>
      <c r="I3893" s="34">
        <v>3.26</v>
      </c>
      <c r="J3893" s="34">
        <v>2.92</v>
      </c>
      <c r="K3893" s="34">
        <v>2.98</v>
      </c>
      <c r="L3893" s="34">
        <v>3.78</v>
      </c>
      <c r="M3893" s="34">
        <v>3.75</v>
      </c>
      <c r="N3893" s="34">
        <v>3.37</v>
      </c>
      <c r="O3893" s="25"/>
    </row>
    <row r="3894" spans="1:15" ht="30.6">
      <c r="A3894" s="21" t="s">
        <v>5984</v>
      </c>
      <c r="B3894" s="21" t="s">
        <v>5985</v>
      </c>
      <c r="C3894" s="21" t="s">
        <v>2157</v>
      </c>
      <c r="D3894" s="30">
        <v>88320</v>
      </c>
      <c r="E3894" s="30" t="s">
        <v>2158</v>
      </c>
      <c r="F3894" s="30">
        <v>93116</v>
      </c>
      <c r="G3894" s="30">
        <v>83924</v>
      </c>
      <c r="H3894" s="30">
        <v>82890</v>
      </c>
      <c r="I3894" s="30">
        <v>73760</v>
      </c>
      <c r="J3894" s="30">
        <v>71752</v>
      </c>
      <c r="K3894" s="30">
        <v>65337</v>
      </c>
      <c r="L3894" s="30">
        <v>70762</v>
      </c>
      <c r="M3894" s="30" t="s">
        <v>2158</v>
      </c>
      <c r="N3894" s="30">
        <v>18814</v>
      </c>
      <c r="O3894" s="25"/>
    </row>
    <row r="3895" spans="1:15" ht="30.6">
      <c r="A3895" s="21" t="s">
        <v>5984</v>
      </c>
      <c r="B3895" s="21" t="s">
        <v>5985</v>
      </c>
      <c r="C3895" s="21" t="s">
        <v>2257</v>
      </c>
      <c r="D3895" s="30" t="s">
        <v>1125</v>
      </c>
      <c r="E3895" s="30" t="s">
        <v>1125</v>
      </c>
      <c r="F3895" s="30" t="s">
        <v>1125</v>
      </c>
      <c r="G3895" s="30">
        <v>43763346</v>
      </c>
      <c r="H3895" s="30" t="s">
        <v>1125</v>
      </c>
      <c r="I3895" s="30" t="s">
        <v>1125</v>
      </c>
      <c r="J3895" s="30" t="s">
        <v>1125</v>
      </c>
      <c r="K3895" s="30" t="s">
        <v>1125</v>
      </c>
      <c r="L3895" s="30" t="s">
        <v>1125</v>
      </c>
      <c r="M3895" s="30" t="s">
        <v>1125</v>
      </c>
      <c r="N3895" s="30" t="s">
        <v>1125</v>
      </c>
      <c r="O3895" s="25"/>
    </row>
    <row r="3896" spans="1:15" ht="30.6">
      <c r="A3896" s="21" t="s">
        <v>5984</v>
      </c>
      <c r="B3896" s="21" t="s">
        <v>5985</v>
      </c>
      <c r="C3896" s="21" t="s">
        <v>2258</v>
      </c>
      <c r="D3896" s="34" t="s">
        <v>1125</v>
      </c>
      <c r="E3896" s="34" t="s">
        <v>1125</v>
      </c>
      <c r="F3896" s="34" t="s">
        <v>1125</v>
      </c>
      <c r="G3896" s="34">
        <v>1.92</v>
      </c>
      <c r="H3896" s="34" t="s">
        <v>1125</v>
      </c>
      <c r="I3896" s="34" t="s">
        <v>1125</v>
      </c>
      <c r="J3896" s="34" t="s">
        <v>1125</v>
      </c>
      <c r="K3896" s="34" t="s">
        <v>1125</v>
      </c>
      <c r="L3896" s="34" t="s">
        <v>1125</v>
      </c>
      <c r="M3896" s="34" t="s">
        <v>1125</v>
      </c>
      <c r="N3896" s="34" t="s">
        <v>1125</v>
      </c>
      <c r="O3896" s="25"/>
    </row>
    <row r="3897" spans="1:15" ht="45.6">
      <c r="A3897" s="21" t="s">
        <v>5986</v>
      </c>
      <c r="B3897" s="21" t="s">
        <v>5987</v>
      </c>
      <c r="C3897" s="21" t="s">
        <v>2157</v>
      </c>
      <c r="D3897" s="30" t="s">
        <v>2158</v>
      </c>
      <c r="E3897" s="30" t="s">
        <v>2158</v>
      </c>
      <c r="F3897" s="30" t="s">
        <v>2158</v>
      </c>
      <c r="G3897" s="30" t="s">
        <v>2158</v>
      </c>
      <c r="H3897" s="30" t="s">
        <v>2158</v>
      </c>
      <c r="I3897" s="30" t="s">
        <v>2158</v>
      </c>
      <c r="J3897" s="30" t="s">
        <v>2158</v>
      </c>
      <c r="K3897" s="30" t="s">
        <v>2158</v>
      </c>
      <c r="L3897" s="30" t="s">
        <v>2158</v>
      </c>
      <c r="M3897" s="30" t="s">
        <v>2158</v>
      </c>
      <c r="N3897" s="30" t="s">
        <v>2158</v>
      </c>
      <c r="O3897" s="25"/>
    </row>
    <row r="3898" spans="1:15" ht="45.6">
      <c r="A3898" s="21" t="s">
        <v>5986</v>
      </c>
      <c r="B3898" s="21" t="s">
        <v>5987</v>
      </c>
      <c r="C3898" s="21" t="s">
        <v>2257</v>
      </c>
      <c r="D3898" s="30" t="s">
        <v>1125</v>
      </c>
      <c r="E3898" s="30" t="s">
        <v>1125</v>
      </c>
      <c r="F3898" s="30" t="s">
        <v>1125</v>
      </c>
      <c r="G3898" s="30" t="s">
        <v>1125</v>
      </c>
      <c r="H3898" s="30" t="s">
        <v>1125</v>
      </c>
      <c r="I3898" s="30" t="s">
        <v>1125</v>
      </c>
      <c r="J3898" s="30" t="s">
        <v>1125</v>
      </c>
      <c r="K3898" s="30" t="s">
        <v>1125</v>
      </c>
      <c r="L3898" s="30" t="s">
        <v>1125</v>
      </c>
      <c r="M3898" s="30" t="s">
        <v>1125</v>
      </c>
      <c r="N3898" s="30" t="s">
        <v>1125</v>
      </c>
      <c r="O3898" s="25"/>
    </row>
    <row r="3899" spans="1:15" ht="45.6">
      <c r="A3899" s="21" t="s">
        <v>5986</v>
      </c>
      <c r="B3899" s="21" t="s">
        <v>5987</v>
      </c>
      <c r="C3899" s="21" t="s">
        <v>2258</v>
      </c>
      <c r="D3899" s="34" t="s">
        <v>1125</v>
      </c>
      <c r="E3899" s="34" t="s">
        <v>1125</v>
      </c>
      <c r="F3899" s="34" t="s">
        <v>1125</v>
      </c>
      <c r="G3899" s="34" t="s">
        <v>1125</v>
      </c>
      <c r="H3899" s="34" t="s">
        <v>1125</v>
      </c>
      <c r="I3899" s="34" t="s">
        <v>1125</v>
      </c>
      <c r="J3899" s="34" t="s">
        <v>1125</v>
      </c>
      <c r="K3899" s="34" t="s">
        <v>1125</v>
      </c>
      <c r="L3899" s="34" t="s">
        <v>1125</v>
      </c>
      <c r="M3899" s="34" t="s">
        <v>1125</v>
      </c>
      <c r="N3899" s="34" t="s">
        <v>1125</v>
      </c>
      <c r="O3899" s="25"/>
    </row>
    <row r="3900" spans="1:15" ht="60.6">
      <c r="A3900" s="21" t="s">
        <v>5988</v>
      </c>
      <c r="B3900" s="21" t="s">
        <v>5989</v>
      </c>
      <c r="C3900" s="21" t="s">
        <v>2157</v>
      </c>
      <c r="D3900" s="30">
        <v>16825</v>
      </c>
      <c r="E3900" s="30">
        <v>16327</v>
      </c>
      <c r="F3900" s="30">
        <v>13790</v>
      </c>
      <c r="G3900" s="30">
        <v>6588</v>
      </c>
      <c r="H3900" s="30">
        <v>17163</v>
      </c>
      <c r="I3900" s="30">
        <v>16643</v>
      </c>
      <c r="J3900" s="30">
        <v>14704</v>
      </c>
      <c r="K3900" s="30">
        <v>17775</v>
      </c>
      <c r="L3900" s="30">
        <v>19323</v>
      </c>
      <c r="M3900" s="30">
        <v>16565</v>
      </c>
      <c r="N3900" s="30">
        <v>18872</v>
      </c>
      <c r="O3900" s="25"/>
    </row>
    <row r="3901" spans="1:15" ht="60.6">
      <c r="A3901" s="21" t="s">
        <v>5988</v>
      </c>
      <c r="B3901" s="21" t="s">
        <v>5989</v>
      </c>
      <c r="C3901" s="21" t="s">
        <v>2257</v>
      </c>
      <c r="D3901" s="30" t="s">
        <v>1125</v>
      </c>
      <c r="E3901" s="30" t="s">
        <v>1125</v>
      </c>
      <c r="F3901" s="30" t="s">
        <v>1125</v>
      </c>
      <c r="G3901" s="30">
        <v>664958</v>
      </c>
      <c r="H3901" s="30">
        <v>1093621</v>
      </c>
      <c r="I3901" s="30" t="s">
        <v>1125</v>
      </c>
      <c r="J3901" s="30">
        <v>916871</v>
      </c>
      <c r="K3901" s="30">
        <v>1191948</v>
      </c>
      <c r="L3901" s="30">
        <v>1422668</v>
      </c>
      <c r="M3901" s="30">
        <v>766226</v>
      </c>
      <c r="N3901" s="30">
        <v>1249921</v>
      </c>
      <c r="O3901" s="25"/>
    </row>
    <row r="3902" spans="1:15" ht="60.6">
      <c r="A3902" s="21" t="s">
        <v>5988</v>
      </c>
      <c r="B3902" s="21" t="s">
        <v>5989</v>
      </c>
      <c r="C3902" s="21" t="s">
        <v>2258</v>
      </c>
      <c r="D3902" s="34" t="s">
        <v>1125</v>
      </c>
      <c r="E3902" s="34" t="s">
        <v>1125</v>
      </c>
      <c r="F3902" s="34" t="s">
        <v>1125</v>
      </c>
      <c r="G3902" s="34">
        <v>9.91</v>
      </c>
      <c r="H3902" s="34">
        <v>15.69</v>
      </c>
      <c r="I3902" s="34" t="s">
        <v>1125</v>
      </c>
      <c r="J3902" s="34">
        <v>16.04</v>
      </c>
      <c r="K3902" s="34">
        <v>14.91</v>
      </c>
      <c r="L3902" s="34">
        <v>13.58</v>
      </c>
      <c r="M3902" s="34">
        <v>21.62</v>
      </c>
      <c r="N3902" s="34">
        <v>15.1</v>
      </c>
      <c r="O3902" s="25"/>
    </row>
    <row r="3903" spans="1:15" ht="60.6">
      <c r="A3903" s="21" t="s">
        <v>5990</v>
      </c>
      <c r="B3903" s="21" t="s">
        <v>5991</v>
      </c>
      <c r="C3903" s="21" t="s">
        <v>2157</v>
      </c>
      <c r="D3903" s="30">
        <v>51294</v>
      </c>
      <c r="E3903" s="30">
        <v>32493</v>
      </c>
      <c r="F3903" s="30">
        <v>40518</v>
      </c>
      <c r="G3903" s="30">
        <v>46527</v>
      </c>
      <c r="H3903" s="30">
        <v>47947</v>
      </c>
      <c r="I3903" s="30">
        <v>47190</v>
      </c>
      <c r="J3903" s="30">
        <v>42217</v>
      </c>
      <c r="K3903" s="30">
        <v>31538</v>
      </c>
      <c r="L3903" s="30" t="s">
        <v>2158</v>
      </c>
      <c r="M3903" s="30" t="s">
        <v>2158</v>
      </c>
      <c r="N3903" s="30">
        <v>44612</v>
      </c>
      <c r="O3903" s="25" t="s">
        <v>5992</v>
      </c>
    </row>
    <row r="3904" spans="1:15" ht="60.6">
      <c r="A3904" s="21" t="s">
        <v>5990</v>
      </c>
      <c r="B3904" s="21" t="s">
        <v>5991</v>
      </c>
      <c r="C3904" s="21" t="s">
        <v>2257</v>
      </c>
      <c r="D3904" s="30">
        <v>11910056</v>
      </c>
      <c r="E3904" s="30">
        <v>7076748</v>
      </c>
      <c r="F3904" s="30">
        <v>8677365</v>
      </c>
      <c r="G3904" s="30">
        <v>7009033</v>
      </c>
      <c r="H3904" s="30">
        <v>7046327</v>
      </c>
      <c r="I3904" s="30">
        <v>6373663</v>
      </c>
      <c r="J3904" s="30">
        <v>4932916</v>
      </c>
      <c r="K3904" s="30">
        <v>4526034</v>
      </c>
      <c r="L3904" s="30">
        <v>3189086</v>
      </c>
      <c r="M3904" s="30">
        <v>3030672</v>
      </c>
      <c r="N3904" s="30">
        <v>2900982</v>
      </c>
      <c r="O3904" s="25" t="s">
        <v>5992</v>
      </c>
    </row>
    <row r="3905" spans="1:15" ht="60.6">
      <c r="A3905" s="21" t="s">
        <v>5990</v>
      </c>
      <c r="B3905" s="21" t="s">
        <v>5991</v>
      </c>
      <c r="C3905" s="21" t="s">
        <v>2258</v>
      </c>
      <c r="D3905" s="34">
        <v>4.3099999999999996</v>
      </c>
      <c r="E3905" s="34">
        <v>4.59</v>
      </c>
      <c r="F3905" s="34">
        <v>4.67</v>
      </c>
      <c r="G3905" s="34">
        <v>6.64</v>
      </c>
      <c r="H3905" s="34">
        <v>6.8</v>
      </c>
      <c r="I3905" s="34">
        <v>7.4</v>
      </c>
      <c r="J3905" s="34">
        <v>8.56</v>
      </c>
      <c r="K3905" s="34">
        <v>6.97</v>
      </c>
      <c r="L3905" s="34" t="s">
        <v>1125</v>
      </c>
      <c r="M3905" s="34" t="s">
        <v>1125</v>
      </c>
      <c r="N3905" s="34">
        <v>15.38</v>
      </c>
      <c r="O3905" s="25" t="s">
        <v>5992</v>
      </c>
    </row>
    <row r="3906" spans="1:15" ht="45.6">
      <c r="A3906" s="21" t="s">
        <v>5993</v>
      </c>
      <c r="B3906" s="21" t="s">
        <v>5994</v>
      </c>
      <c r="C3906" s="21" t="s">
        <v>2157</v>
      </c>
      <c r="D3906" s="30" t="s">
        <v>2158</v>
      </c>
      <c r="E3906" s="30" t="s">
        <v>2158</v>
      </c>
      <c r="F3906" s="30" t="s">
        <v>2158</v>
      </c>
      <c r="G3906" s="30" t="s">
        <v>2158</v>
      </c>
      <c r="H3906" s="30" t="s">
        <v>2158</v>
      </c>
      <c r="I3906" s="30">
        <v>338</v>
      </c>
      <c r="J3906" s="30">
        <v>316</v>
      </c>
      <c r="K3906" s="30">
        <v>384</v>
      </c>
      <c r="L3906" s="30">
        <v>1577</v>
      </c>
      <c r="M3906" s="30">
        <v>1009</v>
      </c>
      <c r="N3906" s="30">
        <v>758</v>
      </c>
      <c r="O3906" s="25"/>
    </row>
    <row r="3907" spans="1:15" ht="45.6">
      <c r="A3907" s="21" t="s">
        <v>5993</v>
      </c>
      <c r="B3907" s="21" t="s">
        <v>5994</v>
      </c>
      <c r="C3907" s="21" t="s">
        <v>2257</v>
      </c>
      <c r="D3907" s="30">
        <v>46015</v>
      </c>
      <c r="E3907" s="30" t="s">
        <v>1125</v>
      </c>
      <c r="F3907" s="30" t="s">
        <v>1125</v>
      </c>
      <c r="G3907" s="30" t="s">
        <v>1125</v>
      </c>
      <c r="H3907" s="30" t="s">
        <v>1125</v>
      </c>
      <c r="I3907" s="30">
        <v>74238</v>
      </c>
      <c r="J3907" s="30">
        <v>81403</v>
      </c>
      <c r="K3907" s="30">
        <v>96235</v>
      </c>
      <c r="L3907" s="30" t="s">
        <v>1125</v>
      </c>
      <c r="M3907" s="30" t="s">
        <v>5995</v>
      </c>
      <c r="N3907" s="30" t="s">
        <v>5996</v>
      </c>
      <c r="O3907" s="25"/>
    </row>
    <row r="3908" spans="1:15" ht="45.6">
      <c r="A3908" s="21" t="s">
        <v>5993</v>
      </c>
      <c r="B3908" s="21" t="s">
        <v>5994</v>
      </c>
      <c r="C3908" s="21" t="s">
        <v>2258</v>
      </c>
      <c r="D3908" s="34" t="s">
        <v>1125</v>
      </c>
      <c r="E3908" s="34" t="s">
        <v>1125</v>
      </c>
      <c r="F3908" s="34" t="s">
        <v>1125</v>
      </c>
      <c r="G3908" s="34" t="s">
        <v>1125</v>
      </c>
      <c r="H3908" s="34" t="s">
        <v>1125</v>
      </c>
      <c r="I3908" s="34">
        <v>4.55</v>
      </c>
      <c r="J3908" s="34">
        <v>3.88</v>
      </c>
      <c r="K3908" s="34">
        <v>3.99</v>
      </c>
      <c r="L3908" s="34" t="s">
        <v>1125</v>
      </c>
      <c r="M3908" s="34">
        <v>6.82</v>
      </c>
      <c r="N3908" s="34">
        <v>5.59</v>
      </c>
      <c r="O3908" s="25"/>
    </row>
    <row r="3909" spans="1:15" ht="60.6">
      <c r="A3909" s="21" t="s">
        <v>5997</v>
      </c>
      <c r="B3909" s="21" t="s">
        <v>5998</v>
      </c>
      <c r="C3909" s="21" t="s">
        <v>2157</v>
      </c>
      <c r="D3909" s="30">
        <v>14044</v>
      </c>
      <c r="E3909" s="30">
        <v>16630</v>
      </c>
      <c r="F3909" s="30">
        <v>24384</v>
      </c>
      <c r="G3909" s="30" t="s">
        <v>2158</v>
      </c>
      <c r="H3909" s="30">
        <v>27587</v>
      </c>
      <c r="I3909" s="30" t="s">
        <v>2158</v>
      </c>
      <c r="J3909" s="30">
        <v>23860</v>
      </c>
      <c r="K3909" s="30">
        <v>22272</v>
      </c>
      <c r="L3909" s="30" t="s">
        <v>2158</v>
      </c>
      <c r="M3909" s="30" t="s">
        <v>2158</v>
      </c>
      <c r="N3909" s="30" t="s">
        <v>2158</v>
      </c>
      <c r="O3909" s="25"/>
    </row>
    <row r="3910" spans="1:15" ht="60.6">
      <c r="A3910" s="21" t="s">
        <v>5997</v>
      </c>
      <c r="B3910" s="21" t="s">
        <v>5998</v>
      </c>
      <c r="C3910" s="21" t="s">
        <v>2257</v>
      </c>
      <c r="D3910" s="30" t="s">
        <v>1125</v>
      </c>
      <c r="E3910" s="30">
        <v>3237623</v>
      </c>
      <c r="F3910" s="30">
        <v>4702570</v>
      </c>
      <c r="G3910" s="30" t="s">
        <v>1125</v>
      </c>
      <c r="H3910" s="30">
        <v>5102820</v>
      </c>
      <c r="I3910" s="30" t="s">
        <v>1125</v>
      </c>
      <c r="J3910" s="30" t="s">
        <v>1125</v>
      </c>
      <c r="K3910" s="30">
        <v>3692643</v>
      </c>
      <c r="L3910" s="30" t="s">
        <v>1125</v>
      </c>
      <c r="M3910" s="30" t="s">
        <v>1125</v>
      </c>
      <c r="N3910" s="30" t="s">
        <v>1125</v>
      </c>
      <c r="O3910" s="25"/>
    </row>
    <row r="3911" spans="1:15" ht="60.6">
      <c r="A3911" s="21" t="s">
        <v>5997</v>
      </c>
      <c r="B3911" s="21" t="s">
        <v>5998</v>
      </c>
      <c r="C3911" s="21" t="s">
        <v>2258</v>
      </c>
      <c r="D3911" s="34" t="s">
        <v>1125</v>
      </c>
      <c r="E3911" s="34">
        <v>5.14</v>
      </c>
      <c r="F3911" s="34">
        <v>5.19</v>
      </c>
      <c r="G3911" s="34" t="s">
        <v>1125</v>
      </c>
      <c r="H3911" s="34">
        <v>5.41</v>
      </c>
      <c r="I3911" s="34" t="s">
        <v>1125</v>
      </c>
      <c r="J3911" s="34" t="s">
        <v>1125</v>
      </c>
      <c r="K3911" s="34">
        <v>6.03</v>
      </c>
      <c r="L3911" s="34" t="s">
        <v>1125</v>
      </c>
      <c r="M3911" s="34" t="s">
        <v>1125</v>
      </c>
      <c r="N3911" s="34" t="s">
        <v>1125</v>
      </c>
      <c r="O3911" s="25"/>
    </row>
    <row r="3912" spans="1:15" ht="60.6">
      <c r="A3912" s="21" t="s">
        <v>5999</v>
      </c>
      <c r="B3912" s="21" t="s">
        <v>6000</v>
      </c>
      <c r="C3912" s="21" t="s">
        <v>2157</v>
      </c>
      <c r="D3912" s="30">
        <v>2186</v>
      </c>
      <c r="E3912" s="30">
        <v>1854</v>
      </c>
      <c r="F3912" s="30">
        <v>2706</v>
      </c>
      <c r="G3912" s="30" t="s">
        <v>2158</v>
      </c>
      <c r="H3912" s="30" t="s">
        <v>2158</v>
      </c>
      <c r="I3912" s="30" t="s">
        <v>2158</v>
      </c>
      <c r="J3912" s="30" t="s">
        <v>2158</v>
      </c>
      <c r="K3912" s="30" t="s">
        <v>2158</v>
      </c>
      <c r="L3912" s="30" t="s">
        <v>2158</v>
      </c>
      <c r="M3912" s="30" t="s">
        <v>2158</v>
      </c>
      <c r="N3912" s="30" t="s">
        <v>2158</v>
      </c>
      <c r="O3912" s="25"/>
    </row>
    <row r="3913" spans="1:15" ht="60.6">
      <c r="A3913" s="21" t="s">
        <v>5999</v>
      </c>
      <c r="B3913" s="21" t="s">
        <v>6000</v>
      </c>
      <c r="C3913" s="21" t="s">
        <v>2257</v>
      </c>
      <c r="D3913" s="30">
        <v>222549</v>
      </c>
      <c r="E3913" s="30" t="s">
        <v>1125</v>
      </c>
      <c r="F3913" s="30" t="s">
        <v>6001</v>
      </c>
      <c r="G3913" s="30">
        <v>859266</v>
      </c>
      <c r="H3913" s="30" t="s">
        <v>1125</v>
      </c>
      <c r="I3913" s="30" t="s">
        <v>1125</v>
      </c>
      <c r="J3913" s="30" t="s">
        <v>1125</v>
      </c>
      <c r="K3913" s="30" t="s">
        <v>1125</v>
      </c>
      <c r="L3913" s="30" t="s">
        <v>1125</v>
      </c>
      <c r="M3913" s="30" t="s">
        <v>1125</v>
      </c>
      <c r="N3913" s="30" t="s">
        <v>1125</v>
      </c>
      <c r="O3913" s="25"/>
    </row>
    <row r="3914" spans="1:15" ht="60.6">
      <c r="A3914" s="21" t="s">
        <v>5999</v>
      </c>
      <c r="B3914" s="21" t="s">
        <v>6000</v>
      </c>
      <c r="C3914" s="21" t="s">
        <v>2258</v>
      </c>
      <c r="D3914" s="34">
        <v>9.82</v>
      </c>
      <c r="E3914" s="34" t="s">
        <v>1125</v>
      </c>
      <c r="F3914" s="34">
        <v>10.36</v>
      </c>
      <c r="G3914" s="34" t="s">
        <v>1125</v>
      </c>
      <c r="H3914" s="34" t="s">
        <v>1125</v>
      </c>
      <c r="I3914" s="34" t="s">
        <v>1125</v>
      </c>
      <c r="J3914" s="34" t="s">
        <v>1125</v>
      </c>
      <c r="K3914" s="34" t="s">
        <v>1125</v>
      </c>
      <c r="L3914" s="34" t="s">
        <v>1125</v>
      </c>
      <c r="M3914" s="34" t="s">
        <v>1125</v>
      </c>
      <c r="N3914" s="34" t="s">
        <v>1125</v>
      </c>
      <c r="O3914" s="25"/>
    </row>
    <row r="3915" spans="1:15" ht="15.6">
      <c r="A3915" s="21" t="s">
        <v>6002</v>
      </c>
      <c r="B3915" s="21" t="s">
        <v>6003</v>
      </c>
      <c r="C3915" s="21" t="s">
        <v>2157</v>
      </c>
      <c r="D3915" s="30">
        <v>0</v>
      </c>
      <c r="E3915" s="30">
        <v>0</v>
      </c>
      <c r="F3915" s="30">
        <v>0</v>
      </c>
      <c r="G3915" s="30">
        <v>0</v>
      </c>
      <c r="H3915" s="30">
        <v>0</v>
      </c>
      <c r="I3915" s="30">
        <v>0</v>
      </c>
      <c r="J3915" s="30">
        <v>0</v>
      </c>
      <c r="K3915" s="30" t="s">
        <v>2158</v>
      </c>
      <c r="L3915" s="30">
        <v>0</v>
      </c>
      <c r="M3915" s="30">
        <v>0</v>
      </c>
      <c r="N3915" s="30">
        <v>0</v>
      </c>
      <c r="O3915" s="25"/>
    </row>
    <row r="3916" spans="1:15" ht="15.6">
      <c r="A3916" s="21" t="s">
        <v>6002</v>
      </c>
      <c r="B3916" s="21" t="s">
        <v>6003</v>
      </c>
      <c r="C3916" s="21" t="s">
        <v>2257</v>
      </c>
      <c r="D3916" s="30">
        <v>0</v>
      </c>
      <c r="E3916" s="30">
        <v>0</v>
      </c>
      <c r="F3916" s="30">
        <v>0</v>
      </c>
      <c r="G3916" s="30">
        <v>0</v>
      </c>
      <c r="H3916" s="30">
        <v>0</v>
      </c>
      <c r="I3916" s="30">
        <v>0</v>
      </c>
      <c r="J3916" s="30">
        <v>0</v>
      </c>
      <c r="K3916" s="30" t="s">
        <v>1125</v>
      </c>
      <c r="L3916" s="30">
        <v>0</v>
      </c>
      <c r="M3916" s="30">
        <v>0</v>
      </c>
      <c r="N3916" s="30">
        <v>0</v>
      </c>
      <c r="O3916" s="25"/>
    </row>
    <row r="3917" spans="1:15" ht="15.6">
      <c r="A3917" s="21" t="s">
        <v>6002</v>
      </c>
      <c r="B3917" s="21" t="s">
        <v>6003</v>
      </c>
      <c r="C3917" s="21" t="s">
        <v>2258</v>
      </c>
      <c r="D3917" s="34" t="s">
        <v>2161</v>
      </c>
      <c r="E3917" s="34" t="s">
        <v>2161</v>
      </c>
      <c r="F3917" s="34" t="s">
        <v>2161</v>
      </c>
      <c r="G3917" s="34" t="s">
        <v>2161</v>
      </c>
      <c r="H3917" s="34" t="s">
        <v>2161</v>
      </c>
      <c r="I3917" s="34" t="s">
        <v>2161</v>
      </c>
      <c r="J3917" s="34" t="s">
        <v>2161</v>
      </c>
      <c r="K3917" s="34" t="s">
        <v>1125</v>
      </c>
      <c r="L3917" s="34" t="s">
        <v>2161</v>
      </c>
      <c r="M3917" s="34" t="s">
        <v>2161</v>
      </c>
      <c r="N3917" s="34" t="s">
        <v>2161</v>
      </c>
      <c r="O3917" s="25"/>
    </row>
    <row r="3918" spans="1:15" ht="135.6">
      <c r="A3918" s="21" t="s">
        <v>6004</v>
      </c>
      <c r="B3918" s="21" t="s">
        <v>6005</v>
      </c>
      <c r="C3918" s="21" t="s">
        <v>2157</v>
      </c>
      <c r="D3918" s="30">
        <v>114561</v>
      </c>
      <c r="E3918" s="30">
        <v>113612</v>
      </c>
      <c r="F3918" s="30">
        <v>82907</v>
      </c>
      <c r="G3918" s="30">
        <v>70588</v>
      </c>
      <c r="H3918" s="30">
        <v>121144</v>
      </c>
      <c r="I3918" s="30">
        <v>138937</v>
      </c>
      <c r="J3918" s="30">
        <v>151030</v>
      </c>
      <c r="K3918" s="30">
        <v>39502</v>
      </c>
      <c r="L3918" s="30">
        <v>41034</v>
      </c>
      <c r="M3918" s="30">
        <v>89421</v>
      </c>
      <c r="N3918" s="30">
        <v>79555</v>
      </c>
      <c r="O3918" s="25"/>
    </row>
    <row r="3919" spans="1:15" ht="135.6">
      <c r="A3919" s="21" t="s">
        <v>6004</v>
      </c>
      <c r="B3919" s="21" t="s">
        <v>6005</v>
      </c>
      <c r="C3919" s="21" t="s">
        <v>2257</v>
      </c>
      <c r="D3919" s="30">
        <v>2835021</v>
      </c>
      <c r="E3919" s="30">
        <v>2879894</v>
      </c>
      <c r="F3919" s="30">
        <v>1597776</v>
      </c>
      <c r="G3919" s="30">
        <v>1066309</v>
      </c>
      <c r="H3919" s="30">
        <v>1758467</v>
      </c>
      <c r="I3919" s="30">
        <v>2122070</v>
      </c>
      <c r="J3919" s="30">
        <v>1684080</v>
      </c>
      <c r="K3919" s="30">
        <v>1116335</v>
      </c>
      <c r="L3919" s="30">
        <v>976984</v>
      </c>
      <c r="M3919" s="30">
        <v>2616935</v>
      </c>
      <c r="N3919" s="30">
        <v>2284292</v>
      </c>
      <c r="O3919" s="25"/>
    </row>
    <row r="3920" spans="1:15" ht="135.6">
      <c r="A3920" s="21" t="s">
        <v>6004</v>
      </c>
      <c r="B3920" s="21" t="s">
        <v>6005</v>
      </c>
      <c r="C3920" s="21" t="s">
        <v>2258</v>
      </c>
      <c r="D3920" s="34">
        <v>40.409999999999997</v>
      </c>
      <c r="E3920" s="34">
        <v>39.450000000000003</v>
      </c>
      <c r="F3920" s="34">
        <v>51.89</v>
      </c>
      <c r="G3920" s="34">
        <v>66.2</v>
      </c>
      <c r="H3920" s="34">
        <v>68.89</v>
      </c>
      <c r="I3920" s="34">
        <v>65.47</v>
      </c>
      <c r="J3920" s="34">
        <v>89.68</v>
      </c>
      <c r="K3920" s="34">
        <v>35.39</v>
      </c>
      <c r="L3920" s="34">
        <v>42</v>
      </c>
      <c r="M3920" s="34">
        <v>34.17</v>
      </c>
      <c r="N3920" s="34">
        <v>34.83</v>
      </c>
      <c r="O3920" s="25"/>
    </row>
    <row r="3921" spans="1:15" ht="105.6">
      <c r="A3921" s="21" t="s">
        <v>6006</v>
      </c>
      <c r="B3921" s="21" t="s">
        <v>6007</v>
      </c>
      <c r="C3921" s="21" t="s">
        <v>2157</v>
      </c>
      <c r="D3921" s="30">
        <v>28635</v>
      </c>
      <c r="E3921" s="30">
        <v>29232</v>
      </c>
      <c r="F3921" s="30">
        <v>21136</v>
      </c>
      <c r="G3921" s="30">
        <v>110729</v>
      </c>
      <c r="H3921" s="30" t="s">
        <v>2158</v>
      </c>
      <c r="I3921" s="30" t="s">
        <v>2158</v>
      </c>
      <c r="J3921" s="30">
        <v>24390</v>
      </c>
      <c r="K3921" s="30">
        <v>29673</v>
      </c>
      <c r="L3921" s="30">
        <v>52883</v>
      </c>
      <c r="M3921" s="30">
        <v>22752</v>
      </c>
      <c r="N3921" s="30">
        <v>18900</v>
      </c>
      <c r="O3921" s="25"/>
    </row>
    <row r="3922" spans="1:15" ht="105.6">
      <c r="A3922" s="21" t="s">
        <v>6006</v>
      </c>
      <c r="B3922" s="21" t="s">
        <v>6007</v>
      </c>
      <c r="C3922" s="21" t="s">
        <v>2257</v>
      </c>
      <c r="D3922" s="30">
        <v>833824</v>
      </c>
      <c r="E3922" s="30">
        <v>824935</v>
      </c>
      <c r="F3922" s="30">
        <v>919968</v>
      </c>
      <c r="G3922" s="30" t="s">
        <v>1125</v>
      </c>
      <c r="H3922" s="30" t="s">
        <v>1125</v>
      </c>
      <c r="I3922" s="30" t="s">
        <v>1125</v>
      </c>
      <c r="J3922" s="30" t="s">
        <v>1125</v>
      </c>
      <c r="K3922" s="30" t="s">
        <v>1125</v>
      </c>
      <c r="L3922" s="30" t="s">
        <v>6008</v>
      </c>
      <c r="M3922" s="30" t="s">
        <v>6009</v>
      </c>
      <c r="N3922" s="30">
        <v>629424</v>
      </c>
      <c r="O3922" s="25"/>
    </row>
    <row r="3923" spans="1:15" ht="105.6">
      <c r="A3923" s="21" t="s">
        <v>6006</v>
      </c>
      <c r="B3923" s="21" t="s">
        <v>6007</v>
      </c>
      <c r="C3923" s="21" t="s">
        <v>2258</v>
      </c>
      <c r="D3923" s="34">
        <v>34.340000000000003</v>
      </c>
      <c r="E3923" s="34">
        <v>35.44</v>
      </c>
      <c r="F3923" s="34">
        <v>22.98</v>
      </c>
      <c r="G3923" s="34" t="s">
        <v>1125</v>
      </c>
      <c r="H3923" s="34" t="s">
        <v>1125</v>
      </c>
      <c r="I3923" s="34" t="s">
        <v>1125</v>
      </c>
      <c r="J3923" s="34" t="s">
        <v>1125</v>
      </c>
      <c r="K3923" s="34" t="s">
        <v>1125</v>
      </c>
      <c r="L3923" s="34">
        <v>34.840000000000003</v>
      </c>
      <c r="M3923" s="34">
        <v>48.14</v>
      </c>
      <c r="N3923" s="34">
        <v>30.03</v>
      </c>
      <c r="O3923" s="25"/>
    </row>
    <row r="3924" spans="1:15" ht="60.6">
      <c r="A3924" s="21" t="s">
        <v>6010</v>
      </c>
      <c r="B3924" s="21" t="s">
        <v>6011</v>
      </c>
      <c r="C3924" s="21" t="s">
        <v>2157</v>
      </c>
      <c r="D3924" s="30">
        <v>13003</v>
      </c>
      <c r="E3924" s="30">
        <v>17132</v>
      </c>
      <c r="F3924" s="30">
        <v>17063</v>
      </c>
      <c r="G3924" s="30">
        <v>16641</v>
      </c>
      <c r="H3924" s="30">
        <v>15096</v>
      </c>
      <c r="I3924" s="30">
        <v>17787</v>
      </c>
      <c r="J3924" s="30">
        <v>16154</v>
      </c>
      <c r="K3924" s="30">
        <v>14604</v>
      </c>
      <c r="L3924" s="30">
        <v>13301</v>
      </c>
      <c r="M3924" s="30">
        <v>10900</v>
      </c>
      <c r="N3924" s="30">
        <v>9593</v>
      </c>
      <c r="O3924" s="25"/>
    </row>
    <row r="3925" spans="1:15" ht="60.6">
      <c r="A3925" s="21" t="s">
        <v>6010</v>
      </c>
      <c r="B3925" s="21" t="s">
        <v>6011</v>
      </c>
      <c r="C3925" s="21" t="s">
        <v>2257</v>
      </c>
      <c r="D3925" s="30">
        <v>2734316</v>
      </c>
      <c r="E3925" s="30">
        <v>3695838</v>
      </c>
      <c r="F3925" s="30">
        <v>3513710</v>
      </c>
      <c r="G3925" s="30">
        <v>3520586</v>
      </c>
      <c r="H3925" s="30">
        <v>3164982</v>
      </c>
      <c r="I3925" s="30">
        <v>3518963</v>
      </c>
      <c r="J3925" s="30">
        <v>3621382</v>
      </c>
      <c r="K3925" s="30">
        <v>2722889</v>
      </c>
      <c r="L3925" s="30">
        <v>3002943</v>
      </c>
      <c r="M3925" s="30">
        <v>2349931</v>
      </c>
      <c r="N3925" s="30">
        <v>2491137</v>
      </c>
      <c r="O3925" s="25"/>
    </row>
    <row r="3926" spans="1:15" ht="60.6">
      <c r="A3926" s="21" t="s">
        <v>6010</v>
      </c>
      <c r="B3926" s="21" t="s">
        <v>6011</v>
      </c>
      <c r="C3926" s="21" t="s">
        <v>2258</v>
      </c>
      <c r="D3926" s="34">
        <v>4.76</v>
      </c>
      <c r="E3926" s="34">
        <v>4.6399999999999997</v>
      </c>
      <c r="F3926" s="34">
        <v>4.8600000000000003</v>
      </c>
      <c r="G3926" s="34">
        <v>4.7300000000000004</v>
      </c>
      <c r="H3926" s="34">
        <v>4.7699999999999996</v>
      </c>
      <c r="I3926" s="34">
        <v>5.05</v>
      </c>
      <c r="J3926" s="34">
        <v>4.46</v>
      </c>
      <c r="K3926" s="34">
        <v>5.36</v>
      </c>
      <c r="L3926" s="34">
        <v>4.43</v>
      </c>
      <c r="M3926" s="34">
        <v>4.6399999999999997</v>
      </c>
      <c r="N3926" s="34">
        <v>3.85</v>
      </c>
      <c r="O3926" s="25"/>
    </row>
    <row r="3927" spans="1:15" ht="75.599999999999994">
      <c r="A3927" s="21" t="s">
        <v>6012</v>
      </c>
      <c r="B3927" s="21" t="s">
        <v>6013</v>
      </c>
      <c r="C3927" s="21" t="s">
        <v>2157</v>
      </c>
      <c r="D3927" s="30" t="s">
        <v>2158</v>
      </c>
      <c r="E3927" s="30" t="s">
        <v>2158</v>
      </c>
      <c r="F3927" s="30" t="s">
        <v>2158</v>
      </c>
      <c r="G3927" s="30" t="s">
        <v>2158</v>
      </c>
      <c r="H3927" s="30" t="s">
        <v>2158</v>
      </c>
      <c r="I3927" s="30" t="s">
        <v>2158</v>
      </c>
      <c r="J3927" s="30" t="s">
        <v>2158</v>
      </c>
      <c r="K3927" s="30" t="s">
        <v>2158</v>
      </c>
      <c r="L3927" s="30" t="s">
        <v>2158</v>
      </c>
      <c r="M3927" s="30" t="s">
        <v>2158</v>
      </c>
      <c r="N3927" s="30" t="s">
        <v>2158</v>
      </c>
      <c r="O3927" s="25"/>
    </row>
    <row r="3928" spans="1:15" ht="75.599999999999994">
      <c r="A3928" s="21" t="s">
        <v>6012</v>
      </c>
      <c r="B3928" s="21" t="s">
        <v>6013</v>
      </c>
      <c r="C3928" s="21" t="s">
        <v>2257</v>
      </c>
      <c r="D3928" s="30" t="s">
        <v>1125</v>
      </c>
      <c r="E3928" s="30" t="s">
        <v>1125</v>
      </c>
      <c r="F3928" s="30" t="s">
        <v>1125</v>
      </c>
      <c r="G3928" s="30" t="s">
        <v>1125</v>
      </c>
      <c r="H3928" s="30" t="s">
        <v>1125</v>
      </c>
      <c r="I3928" s="30" t="s">
        <v>1125</v>
      </c>
      <c r="J3928" s="30" t="s">
        <v>1125</v>
      </c>
      <c r="K3928" s="30" t="s">
        <v>1125</v>
      </c>
      <c r="L3928" s="30" t="s">
        <v>1125</v>
      </c>
      <c r="M3928" s="30" t="s">
        <v>1125</v>
      </c>
      <c r="N3928" s="30" t="s">
        <v>1125</v>
      </c>
      <c r="O3928" s="25"/>
    </row>
    <row r="3929" spans="1:15" ht="75.599999999999994">
      <c r="A3929" s="21" t="s">
        <v>6012</v>
      </c>
      <c r="B3929" s="21" t="s">
        <v>6013</v>
      </c>
      <c r="C3929" s="21" t="s">
        <v>2258</v>
      </c>
      <c r="D3929" s="34" t="s">
        <v>1125</v>
      </c>
      <c r="E3929" s="34" t="s">
        <v>1125</v>
      </c>
      <c r="F3929" s="34" t="s">
        <v>1125</v>
      </c>
      <c r="G3929" s="34" t="s">
        <v>1125</v>
      </c>
      <c r="H3929" s="34" t="s">
        <v>1125</v>
      </c>
      <c r="I3929" s="34" t="s">
        <v>1125</v>
      </c>
      <c r="J3929" s="34" t="s">
        <v>1125</v>
      </c>
      <c r="K3929" s="34" t="s">
        <v>1125</v>
      </c>
      <c r="L3929" s="34" t="s">
        <v>1125</v>
      </c>
      <c r="M3929" s="34" t="s">
        <v>1125</v>
      </c>
      <c r="N3929" s="34" t="s">
        <v>1125</v>
      </c>
      <c r="O3929" s="25"/>
    </row>
    <row r="3930" spans="1:15" ht="15.6">
      <c r="A3930" s="21" t="s">
        <v>6014</v>
      </c>
      <c r="B3930" s="21" t="s">
        <v>6015</v>
      </c>
      <c r="C3930" s="21" t="s">
        <v>2157</v>
      </c>
      <c r="D3930" s="30">
        <v>52904</v>
      </c>
      <c r="E3930" s="30">
        <v>32943</v>
      </c>
      <c r="F3930" s="30" t="s">
        <v>2158</v>
      </c>
      <c r="G3930" s="30">
        <v>28050</v>
      </c>
      <c r="H3930" s="30" t="s">
        <v>2158</v>
      </c>
      <c r="I3930" s="30" t="s">
        <v>2158</v>
      </c>
      <c r="J3930" s="30">
        <v>45417</v>
      </c>
      <c r="K3930" s="30">
        <v>79150</v>
      </c>
      <c r="L3930" s="30">
        <v>81394</v>
      </c>
      <c r="M3930" s="30">
        <v>72984</v>
      </c>
      <c r="N3930" s="30">
        <v>76566</v>
      </c>
      <c r="O3930" s="25"/>
    </row>
    <row r="3931" spans="1:15" ht="15.6">
      <c r="A3931" s="21" t="s">
        <v>6014</v>
      </c>
      <c r="B3931" s="21" t="s">
        <v>6015</v>
      </c>
      <c r="C3931" s="21" t="s">
        <v>2257</v>
      </c>
      <c r="D3931" s="30">
        <v>185620482</v>
      </c>
      <c r="E3931" s="30">
        <v>132135802</v>
      </c>
      <c r="F3931" s="30" t="s">
        <v>1125</v>
      </c>
      <c r="G3931" s="30">
        <v>93859081</v>
      </c>
      <c r="H3931" s="30" t="s">
        <v>1125</v>
      </c>
      <c r="I3931" s="30" t="s">
        <v>1125</v>
      </c>
      <c r="J3931" s="30" t="s">
        <v>1125</v>
      </c>
      <c r="K3931" s="30">
        <v>317576193</v>
      </c>
      <c r="L3931" s="30">
        <v>249719406</v>
      </c>
      <c r="M3931" s="30">
        <v>253851578</v>
      </c>
      <c r="N3931" s="30">
        <v>246969322</v>
      </c>
      <c r="O3931" s="25"/>
    </row>
    <row r="3932" spans="1:15" ht="15.6">
      <c r="A3932" s="21" t="s">
        <v>6014</v>
      </c>
      <c r="B3932" s="21" t="s">
        <v>6015</v>
      </c>
      <c r="C3932" s="21" t="s">
        <v>2258</v>
      </c>
      <c r="D3932" s="34">
        <v>0.28999999999999998</v>
      </c>
      <c r="E3932" s="34">
        <v>0.25</v>
      </c>
      <c r="F3932" s="34" t="s">
        <v>1125</v>
      </c>
      <c r="G3932" s="34">
        <v>0.3</v>
      </c>
      <c r="H3932" s="34" t="s">
        <v>1125</v>
      </c>
      <c r="I3932" s="34" t="s">
        <v>1125</v>
      </c>
      <c r="J3932" s="34" t="s">
        <v>1125</v>
      </c>
      <c r="K3932" s="34">
        <v>0.25</v>
      </c>
      <c r="L3932" s="34">
        <v>0.33</v>
      </c>
      <c r="M3932" s="34">
        <v>0.28999999999999998</v>
      </c>
      <c r="N3932" s="34">
        <v>0.31</v>
      </c>
      <c r="O3932" s="25"/>
    </row>
    <row r="3933" spans="1:15" ht="15.6">
      <c r="A3933" s="21" t="s">
        <v>6016</v>
      </c>
      <c r="B3933" s="21" t="s">
        <v>6017</v>
      </c>
      <c r="C3933" s="21" t="s">
        <v>2157</v>
      </c>
      <c r="D3933" s="30">
        <v>0</v>
      </c>
      <c r="E3933" s="30">
        <v>0</v>
      </c>
      <c r="F3933" s="30">
        <v>0</v>
      </c>
      <c r="G3933" s="30">
        <v>0</v>
      </c>
      <c r="H3933" s="30">
        <v>0</v>
      </c>
      <c r="I3933" s="30">
        <v>0</v>
      </c>
      <c r="J3933" s="30">
        <v>0</v>
      </c>
      <c r="K3933" s="30">
        <v>0</v>
      </c>
      <c r="L3933" s="30">
        <v>0</v>
      </c>
      <c r="M3933" s="30">
        <v>0</v>
      </c>
      <c r="N3933" s="30">
        <v>0</v>
      </c>
      <c r="O3933" s="25"/>
    </row>
    <row r="3934" spans="1:15" ht="15.6">
      <c r="A3934" s="21" t="s">
        <v>6016</v>
      </c>
      <c r="B3934" s="21" t="s">
        <v>6017</v>
      </c>
      <c r="C3934" s="21" t="s">
        <v>2257</v>
      </c>
      <c r="D3934" s="30">
        <v>0</v>
      </c>
      <c r="E3934" s="30">
        <v>0</v>
      </c>
      <c r="F3934" s="30">
        <v>0</v>
      </c>
      <c r="G3934" s="30">
        <v>0</v>
      </c>
      <c r="H3934" s="30">
        <v>0</v>
      </c>
      <c r="I3934" s="30">
        <v>0</v>
      </c>
      <c r="J3934" s="30">
        <v>0</v>
      </c>
      <c r="K3934" s="30">
        <v>0</v>
      </c>
      <c r="L3934" s="30">
        <v>0</v>
      </c>
      <c r="M3934" s="30">
        <v>0</v>
      </c>
      <c r="N3934" s="30">
        <v>0</v>
      </c>
      <c r="O3934" s="25"/>
    </row>
    <row r="3935" spans="1:15" ht="15.6">
      <c r="A3935" s="21" t="s">
        <v>6016</v>
      </c>
      <c r="B3935" s="21" t="s">
        <v>6017</v>
      </c>
      <c r="C3935" s="21" t="s">
        <v>2258</v>
      </c>
      <c r="D3935" s="34" t="s">
        <v>2161</v>
      </c>
      <c r="E3935" s="34" t="s">
        <v>2161</v>
      </c>
      <c r="F3935" s="34" t="s">
        <v>2161</v>
      </c>
      <c r="G3935" s="34" t="s">
        <v>2161</v>
      </c>
      <c r="H3935" s="34" t="s">
        <v>2161</v>
      </c>
      <c r="I3935" s="34" t="s">
        <v>2161</v>
      </c>
      <c r="J3935" s="34" t="s">
        <v>2161</v>
      </c>
      <c r="K3935" s="34" t="s">
        <v>2161</v>
      </c>
      <c r="L3935" s="34" t="s">
        <v>2161</v>
      </c>
      <c r="M3935" s="34" t="s">
        <v>2161</v>
      </c>
      <c r="N3935" s="34" t="s">
        <v>2161</v>
      </c>
      <c r="O3935" s="25"/>
    </row>
    <row r="3936" spans="1:15" ht="30.6">
      <c r="A3936" s="21" t="s">
        <v>6018</v>
      </c>
      <c r="B3936" s="21" t="s">
        <v>6019</v>
      </c>
      <c r="C3936" s="21" t="s">
        <v>2157</v>
      </c>
      <c r="D3936" s="30">
        <v>0</v>
      </c>
      <c r="E3936" s="30">
        <v>0</v>
      </c>
      <c r="F3936" s="30" t="s">
        <v>1125</v>
      </c>
      <c r="G3936" s="30">
        <v>806</v>
      </c>
      <c r="H3936" s="30" t="s">
        <v>1125</v>
      </c>
      <c r="I3936" s="30" t="s">
        <v>1125</v>
      </c>
      <c r="J3936" s="30" t="s">
        <v>1125</v>
      </c>
      <c r="K3936" s="30" t="s">
        <v>1125</v>
      </c>
      <c r="L3936" s="30" t="s">
        <v>1125</v>
      </c>
      <c r="M3936" s="30" t="s">
        <v>1125</v>
      </c>
      <c r="N3936" s="30" t="s">
        <v>1125</v>
      </c>
      <c r="O3936" s="25"/>
    </row>
    <row r="3937" spans="1:15" ht="30.6">
      <c r="A3937" s="21" t="s">
        <v>6018</v>
      </c>
      <c r="B3937" s="21" t="s">
        <v>6019</v>
      </c>
      <c r="C3937" s="21" t="s">
        <v>2257</v>
      </c>
      <c r="D3937" s="30">
        <v>0</v>
      </c>
      <c r="E3937" s="30">
        <v>0</v>
      </c>
      <c r="F3937" s="30" t="s">
        <v>1125</v>
      </c>
      <c r="G3937" s="30" t="s">
        <v>1125</v>
      </c>
      <c r="H3937" s="30" t="s">
        <v>1125</v>
      </c>
      <c r="I3937" s="30" t="s">
        <v>1125</v>
      </c>
      <c r="J3937" s="30" t="s">
        <v>1125</v>
      </c>
      <c r="K3937" s="30" t="s">
        <v>1125</v>
      </c>
      <c r="L3937" s="30" t="s">
        <v>1125</v>
      </c>
      <c r="M3937" s="30" t="s">
        <v>1125</v>
      </c>
      <c r="N3937" s="30" t="s">
        <v>1125</v>
      </c>
      <c r="O3937" s="25"/>
    </row>
    <row r="3938" spans="1:15" ht="30.6">
      <c r="A3938" s="21" t="s">
        <v>6018</v>
      </c>
      <c r="B3938" s="21" t="s">
        <v>6019</v>
      </c>
      <c r="C3938" s="21" t="s">
        <v>2258</v>
      </c>
      <c r="D3938" s="34" t="s">
        <v>2161</v>
      </c>
      <c r="E3938" s="34" t="s">
        <v>2161</v>
      </c>
      <c r="F3938" s="34" t="s">
        <v>1125</v>
      </c>
      <c r="G3938" s="34" t="s">
        <v>1125</v>
      </c>
      <c r="H3938" s="34" t="s">
        <v>1125</v>
      </c>
      <c r="I3938" s="34" t="s">
        <v>1125</v>
      </c>
      <c r="J3938" s="34" t="s">
        <v>1125</v>
      </c>
      <c r="K3938" s="34" t="s">
        <v>1125</v>
      </c>
      <c r="L3938" s="34" t="s">
        <v>1125</v>
      </c>
      <c r="M3938" s="34" t="s">
        <v>1125</v>
      </c>
      <c r="N3938" s="34" t="s">
        <v>1125</v>
      </c>
      <c r="O3938" s="25"/>
    </row>
    <row r="3939" spans="1:15" ht="45.6">
      <c r="A3939" s="21" t="s">
        <v>6020</v>
      </c>
      <c r="B3939" s="21" t="s">
        <v>6021</v>
      </c>
      <c r="C3939" s="21" t="s">
        <v>2157</v>
      </c>
      <c r="D3939" s="30">
        <v>5285</v>
      </c>
      <c r="E3939" s="30">
        <v>6504</v>
      </c>
      <c r="F3939" s="30" t="s">
        <v>1125</v>
      </c>
      <c r="G3939" s="30">
        <v>8623</v>
      </c>
      <c r="H3939" s="30" t="s">
        <v>1125</v>
      </c>
      <c r="I3939" s="30" t="s">
        <v>1125</v>
      </c>
      <c r="J3939" s="30" t="s">
        <v>1125</v>
      </c>
      <c r="K3939" s="30" t="s">
        <v>1125</v>
      </c>
      <c r="L3939" s="30" t="s">
        <v>1125</v>
      </c>
      <c r="M3939" s="30" t="s">
        <v>1125</v>
      </c>
      <c r="N3939" s="30" t="s">
        <v>1125</v>
      </c>
      <c r="O3939" s="25"/>
    </row>
    <row r="3940" spans="1:15" ht="45.6">
      <c r="A3940" s="21" t="s">
        <v>6020</v>
      </c>
      <c r="B3940" s="21" t="s">
        <v>6021</v>
      </c>
      <c r="C3940" s="21" t="s">
        <v>2257</v>
      </c>
      <c r="D3940" s="30">
        <v>1456570</v>
      </c>
      <c r="E3940" s="30">
        <v>1819840</v>
      </c>
      <c r="F3940" s="30" t="s">
        <v>1125</v>
      </c>
      <c r="G3940" s="30">
        <v>2061526</v>
      </c>
      <c r="H3940" s="30" t="s">
        <v>1125</v>
      </c>
      <c r="I3940" s="30" t="s">
        <v>1125</v>
      </c>
      <c r="J3940" s="30" t="s">
        <v>1125</v>
      </c>
      <c r="K3940" s="30" t="s">
        <v>1125</v>
      </c>
      <c r="L3940" s="30" t="s">
        <v>1125</v>
      </c>
      <c r="M3940" s="30" t="s">
        <v>1125</v>
      </c>
      <c r="N3940" s="30" t="s">
        <v>1125</v>
      </c>
      <c r="O3940" s="25"/>
    </row>
    <row r="3941" spans="1:15" ht="45.6">
      <c r="A3941" s="21" t="s">
        <v>6020</v>
      </c>
      <c r="B3941" s="21" t="s">
        <v>6021</v>
      </c>
      <c r="C3941" s="21" t="s">
        <v>2258</v>
      </c>
      <c r="D3941" s="34">
        <v>3.63</v>
      </c>
      <c r="E3941" s="34">
        <v>3.57</v>
      </c>
      <c r="F3941" s="34" t="s">
        <v>1125</v>
      </c>
      <c r="G3941" s="34">
        <v>4.18</v>
      </c>
      <c r="H3941" s="34" t="s">
        <v>1125</v>
      </c>
      <c r="I3941" s="34" t="s">
        <v>1125</v>
      </c>
      <c r="J3941" s="34" t="s">
        <v>1125</v>
      </c>
      <c r="K3941" s="34" t="s">
        <v>1125</v>
      </c>
      <c r="L3941" s="34" t="s">
        <v>1125</v>
      </c>
      <c r="M3941" s="34" t="s">
        <v>1125</v>
      </c>
      <c r="N3941" s="34" t="s">
        <v>1125</v>
      </c>
      <c r="O3941" s="25"/>
    </row>
    <row r="3942" spans="1:15" ht="30.6">
      <c r="A3942" s="21" t="s">
        <v>6022</v>
      </c>
      <c r="B3942" s="21" t="s">
        <v>6023</v>
      </c>
      <c r="C3942" s="21" t="s">
        <v>2157</v>
      </c>
      <c r="D3942" s="30" t="s">
        <v>2158</v>
      </c>
      <c r="E3942" s="30">
        <v>40437</v>
      </c>
      <c r="F3942" s="30">
        <v>43363</v>
      </c>
      <c r="G3942" s="30" t="s">
        <v>2158</v>
      </c>
      <c r="H3942" s="30" t="s">
        <v>2158</v>
      </c>
      <c r="I3942" s="30" t="s">
        <v>2158</v>
      </c>
      <c r="J3942" s="30" t="s">
        <v>2158</v>
      </c>
      <c r="K3942" s="30" t="s">
        <v>2158</v>
      </c>
      <c r="L3942" s="30" t="s">
        <v>2158</v>
      </c>
      <c r="M3942" s="30" t="s">
        <v>2158</v>
      </c>
      <c r="N3942" s="30" t="s">
        <v>2158</v>
      </c>
      <c r="O3942" s="25"/>
    </row>
    <row r="3943" spans="1:15" ht="30.6">
      <c r="A3943" s="21" t="s">
        <v>6022</v>
      </c>
      <c r="B3943" s="21" t="s">
        <v>6023</v>
      </c>
      <c r="C3943" s="21" t="s">
        <v>2257</v>
      </c>
      <c r="D3943" s="30" t="s">
        <v>1125</v>
      </c>
      <c r="E3943" s="30">
        <v>10214983</v>
      </c>
      <c r="F3943" s="30">
        <v>11559560</v>
      </c>
      <c r="G3943" s="30" t="s">
        <v>1125</v>
      </c>
      <c r="H3943" s="30" t="s">
        <v>1125</v>
      </c>
      <c r="I3943" s="30" t="s">
        <v>1125</v>
      </c>
      <c r="J3943" s="30">
        <v>11586156</v>
      </c>
      <c r="K3943" s="30">
        <v>11336370</v>
      </c>
      <c r="L3943" s="30" t="s">
        <v>1125</v>
      </c>
      <c r="M3943" s="30" t="s">
        <v>1125</v>
      </c>
      <c r="N3943" s="30" t="s">
        <v>1125</v>
      </c>
      <c r="O3943" s="25"/>
    </row>
    <row r="3944" spans="1:15" ht="30.6">
      <c r="A3944" s="21" t="s">
        <v>6022</v>
      </c>
      <c r="B3944" s="21" t="s">
        <v>6023</v>
      </c>
      <c r="C3944" s="21" t="s">
        <v>2258</v>
      </c>
      <c r="D3944" s="34" t="s">
        <v>1125</v>
      </c>
      <c r="E3944" s="34">
        <v>3.96</v>
      </c>
      <c r="F3944" s="34">
        <v>3.75</v>
      </c>
      <c r="G3944" s="34" t="s">
        <v>1125</v>
      </c>
      <c r="H3944" s="34" t="s">
        <v>1125</v>
      </c>
      <c r="I3944" s="34" t="s">
        <v>1125</v>
      </c>
      <c r="J3944" s="34" t="s">
        <v>1125</v>
      </c>
      <c r="K3944" s="34" t="s">
        <v>1125</v>
      </c>
      <c r="L3944" s="34" t="s">
        <v>1125</v>
      </c>
      <c r="M3944" s="34" t="s">
        <v>1125</v>
      </c>
      <c r="N3944" s="34" t="s">
        <v>1125</v>
      </c>
      <c r="O3944" s="25"/>
    </row>
    <row r="3945" spans="1:15" ht="45.6">
      <c r="A3945" s="21" t="s">
        <v>6024</v>
      </c>
      <c r="B3945" s="21" t="s">
        <v>6025</v>
      </c>
      <c r="C3945" s="21" t="s">
        <v>2157</v>
      </c>
      <c r="D3945" s="30" t="s">
        <v>2158</v>
      </c>
      <c r="E3945" s="30" t="s">
        <v>2158</v>
      </c>
      <c r="F3945" s="30" t="s">
        <v>2158</v>
      </c>
      <c r="G3945" s="30" t="s">
        <v>2158</v>
      </c>
      <c r="H3945" s="30" t="s">
        <v>2158</v>
      </c>
      <c r="I3945" s="30">
        <v>0</v>
      </c>
      <c r="J3945" s="30" t="s">
        <v>2158</v>
      </c>
      <c r="K3945" s="30" t="s">
        <v>2158</v>
      </c>
      <c r="L3945" s="30" t="s">
        <v>2158</v>
      </c>
      <c r="M3945" s="30" t="s">
        <v>2158</v>
      </c>
      <c r="N3945" s="30" t="s">
        <v>2158</v>
      </c>
      <c r="O3945" s="25"/>
    </row>
    <row r="3946" spans="1:15" ht="45.6">
      <c r="A3946" s="21" t="s">
        <v>6024</v>
      </c>
      <c r="B3946" s="21" t="s">
        <v>6025</v>
      </c>
      <c r="C3946" s="21" t="s">
        <v>2257</v>
      </c>
      <c r="D3946" s="30" t="s">
        <v>1125</v>
      </c>
      <c r="E3946" s="30" t="s">
        <v>1125</v>
      </c>
      <c r="F3946" s="30" t="s">
        <v>1125</v>
      </c>
      <c r="G3946" s="30" t="s">
        <v>1125</v>
      </c>
      <c r="H3946" s="30" t="s">
        <v>1125</v>
      </c>
      <c r="I3946" s="30">
        <v>0</v>
      </c>
      <c r="J3946" s="30" t="s">
        <v>1125</v>
      </c>
      <c r="K3946" s="30" t="s">
        <v>1125</v>
      </c>
      <c r="L3946" s="30" t="s">
        <v>1125</v>
      </c>
      <c r="M3946" s="30" t="s">
        <v>1125</v>
      </c>
      <c r="N3946" s="30" t="s">
        <v>1125</v>
      </c>
      <c r="O3946" s="25"/>
    </row>
    <row r="3947" spans="1:15" ht="45.6">
      <c r="A3947" s="21" t="s">
        <v>6024</v>
      </c>
      <c r="B3947" s="21" t="s">
        <v>6025</v>
      </c>
      <c r="C3947" s="21" t="s">
        <v>2258</v>
      </c>
      <c r="D3947" s="34" t="s">
        <v>1125</v>
      </c>
      <c r="E3947" s="34" t="s">
        <v>1125</v>
      </c>
      <c r="F3947" s="34" t="s">
        <v>1125</v>
      </c>
      <c r="G3947" s="34" t="s">
        <v>1125</v>
      </c>
      <c r="H3947" s="34" t="s">
        <v>1125</v>
      </c>
      <c r="I3947" s="34" t="s">
        <v>2161</v>
      </c>
      <c r="J3947" s="34" t="s">
        <v>1125</v>
      </c>
      <c r="K3947" s="34" t="s">
        <v>1125</v>
      </c>
      <c r="L3947" s="34" t="s">
        <v>1125</v>
      </c>
      <c r="M3947" s="34" t="s">
        <v>1125</v>
      </c>
      <c r="N3947" s="34" t="s">
        <v>1125</v>
      </c>
      <c r="O3947" s="25"/>
    </row>
    <row r="3948" spans="1:15" ht="30.6">
      <c r="A3948" s="21" t="s">
        <v>6026</v>
      </c>
      <c r="B3948" s="21" t="s">
        <v>6027</v>
      </c>
      <c r="C3948" s="21" t="s">
        <v>2157</v>
      </c>
      <c r="D3948" s="30">
        <v>0</v>
      </c>
      <c r="E3948" s="30">
        <v>0</v>
      </c>
      <c r="F3948" s="30">
        <v>0</v>
      </c>
      <c r="G3948" s="30">
        <v>0</v>
      </c>
      <c r="H3948" s="30" t="s">
        <v>2158</v>
      </c>
      <c r="I3948" s="30">
        <v>0</v>
      </c>
      <c r="J3948" s="30">
        <v>0</v>
      </c>
      <c r="K3948" s="30">
        <v>0</v>
      </c>
      <c r="L3948" s="30">
        <v>0</v>
      </c>
      <c r="M3948" s="30">
        <v>0</v>
      </c>
      <c r="N3948" s="30">
        <v>0</v>
      </c>
      <c r="O3948" s="25"/>
    </row>
    <row r="3949" spans="1:15" ht="30.6">
      <c r="A3949" s="21" t="s">
        <v>6026</v>
      </c>
      <c r="B3949" s="21" t="s">
        <v>6027</v>
      </c>
      <c r="C3949" s="21" t="s">
        <v>2257</v>
      </c>
      <c r="D3949" s="30">
        <v>0</v>
      </c>
      <c r="E3949" s="30">
        <v>0</v>
      </c>
      <c r="F3949" s="30">
        <v>0</v>
      </c>
      <c r="G3949" s="30">
        <v>0</v>
      </c>
      <c r="H3949" s="30" t="s">
        <v>1125</v>
      </c>
      <c r="I3949" s="30">
        <v>0</v>
      </c>
      <c r="J3949" s="30">
        <v>0</v>
      </c>
      <c r="K3949" s="30">
        <v>0</v>
      </c>
      <c r="L3949" s="30">
        <v>0</v>
      </c>
      <c r="M3949" s="30">
        <v>0</v>
      </c>
      <c r="N3949" s="30">
        <v>0</v>
      </c>
      <c r="O3949" s="25"/>
    </row>
    <row r="3950" spans="1:15" ht="30.6">
      <c r="A3950" s="21" t="s">
        <v>6026</v>
      </c>
      <c r="B3950" s="21" t="s">
        <v>6027</v>
      </c>
      <c r="C3950" s="21" t="s">
        <v>2258</v>
      </c>
      <c r="D3950" s="34" t="s">
        <v>2161</v>
      </c>
      <c r="E3950" s="34" t="s">
        <v>2161</v>
      </c>
      <c r="F3950" s="34" t="s">
        <v>2161</v>
      </c>
      <c r="G3950" s="34" t="s">
        <v>2161</v>
      </c>
      <c r="H3950" s="34" t="s">
        <v>1125</v>
      </c>
      <c r="I3950" s="34" t="s">
        <v>2161</v>
      </c>
      <c r="J3950" s="34" t="s">
        <v>2161</v>
      </c>
      <c r="K3950" s="34" t="s">
        <v>2161</v>
      </c>
      <c r="L3950" s="34" t="s">
        <v>2161</v>
      </c>
      <c r="M3950" s="34" t="s">
        <v>2161</v>
      </c>
      <c r="N3950" s="34" t="s">
        <v>2161</v>
      </c>
      <c r="O3950" s="25"/>
    </row>
    <row r="3951" spans="1:15" ht="15.6">
      <c r="A3951" s="21" t="s">
        <v>6028</v>
      </c>
      <c r="B3951" s="21" t="s">
        <v>6029</v>
      </c>
      <c r="C3951" s="21" t="s">
        <v>2157</v>
      </c>
      <c r="D3951" s="30">
        <v>451</v>
      </c>
      <c r="E3951" s="30">
        <v>472</v>
      </c>
      <c r="F3951" s="30">
        <v>390</v>
      </c>
      <c r="G3951" s="30">
        <v>363</v>
      </c>
      <c r="H3951" s="30">
        <v>401</v>
      </c>
      <c r="I3951" s="30">
        <v>401</v>
      </c>
      <c r="J3951" s="30">
        <v>288</v>
      </c>
      <c r="K3951" s="30" t="s">
        <v>2158</v>
      </c>
      <c r="L3951" s="30">
        <v>481</v>
      </c>
      <c r="M3951" s="30">
        <v>504</v>
      </c>
      <c r="N3951" s="30" t="s">
        <v>2158</v>
      </c>
      <c r="O3951" s="25"/>
    </row>
    <row r="3952" spans="1:15" ht="15.6">
      <c r="A3952" s="21" t="s">
        <v>6028</v>
      </c>
      <c r="B3952" s="21" t="s">
        <v>6029</v>
      </c>
      <c r="C3952" s="21" t="s">
        <v>2257</v>
      </c>
      <c r="D3952" s="30">
        <v>469000</v>
      </c>
      <c r="E3952" s="30">
        <v>503000</v>
      </c>
      <c r="F3952" s="30">
        <v>442000</v>
      </c>
      <c r="G3952" s="30">
        <v>357000</v>
      </c>
      <c r="H3952" s="30">
        <v>387000</v>
      </c>
      <c r="I3952" s="30">
        <v>387000</v>
      </c>
      <c r="J3952" s="30">
        <v>274310</v>
      </c>
      <c r="K3952" s="30" t="s">
        <v>1125</v>
      </c>
      <c r="L3952" s="30">
        <v>425000</v>
      </c>
      <c r="M3952" s="30">
        <v>261828</v>
      </c>
      <c r="N3952" s="30" t="s">
        <v>1125</v>
      </c>
      <c r="O3952" s="25"/>
    </row>
    <row r="3953" spans="1:15" ht="15.6">
      <c r="A3953" s="21" t="s">
        <v>6028</v>
      </c>
      <c r="B3953" s="21" t="s">
        <v>6029</v>
      </c>
      <c r="C3953" s="21" t="s">
        <v>2258</v>
      </c>
      <c r="D3953" s="34">
        <v>0.96</v>
      </c>
      <c r="E3953" s="34">
        <v>0.94</v>
      </c>
      <c r="F3953" s="34">
        <v>0.88</v>
      </c>
      <c r="G3953" s="34">
        <v>1.02</v>
      </c>
      <c r="H3953" s="34">
        <v>1.04</v>
      </c>
      <c r="I3953" s="34">
        <v>1.04</v>
      </c>
      <c r="J3953" s="34">
        <v>1.05</v>
      </c>
      <c r="K3953" s="34" t="s">
        <v>1125</v>
      </c>
      <c r="L3953" s="34">
        <v>1.1299999999999999</v>
      </c>
      <c r="M3953" s="34">
        <v>1.92</v>
      </c>
      <c r="N3953" s="34" t="s">
        <v>1125</v>
      </c>
      <c r="O3953" s="25"/>
    </row>
    <row r="3954" spans="1:15" ht="45.6">
      <c r="A3954" s="21" t="s">
        <v>6030</v>
      </c>
      <c r="B3954" s="21" t="s">
        <v>6031</v>
      </c>
      <c r="C3954" s="21" t="s">
        <v>2157</v>
      </c>
      <c r="D3954" s="30" t="s">
        <v>2158</v>
      </c>
      <c r="E3954" s="30">
        <v>0</v>
      </c>
      <c r="F3954" s="30" t="s">
        <v>2158</v>
      </c>
      <c r="G3954" s="30">
        <v>3</v>
      </c>
      <c r="H3954" s="30" t="s">
        <v>2158</v>
      </c>
      <c r="I3954" s="30" t="s">
        <v>2158</v>
      </c>
      <c r="J3954" s="30">
        <v>0</v>
      </c>
      <c r="K3954" s="30">
        <v>0</v>
      </c>
      <c r="L3954" s="30" t="s">
        <v>2158</v>
      </c>
      <c r="M3954" s="30" t="s">
        <v>2158</v>
      </c>
      <c r="N3954" s="30" t="s">
        <v>2158</v>
      </c>
      <c r="O3954" s="25"/>
    </row>
    <row r="3955" spans="1:15" ht="45.6">
      <c r="A3955" s="21" t="s">
        <v>6030</v>
      </c>
      <c r="B3955" s="21" t="s">
        <v>6031</v>
      </c>
      <c r="C3955" s="21" t="s">
        <v>2257</v>
      </c>
      <c r="D3955" s="30" t="s">
        <v>1125</v>
      </c>
      <c r="E3955" s="30">
        <v>0</v>
      </c>
      <c r="F3955" s="30" t="s">
        <v>1125</v>
      </c>
      <c r="G3955" s="30">
        <v>1</v>
      </c>
      <c r="H3955" s="30" t="s">
        <v>1125</v>
      </c>
      <c r="I3955" s="30" t="s">
        <v>1125</v>
      </c>
      <c r="J3955" s="30">
        <v>0</v>
      </c>
      <c r="K3955" s="30">
        <v>0</v>
      </c>
      <c r="L3955" s="30" t="s">
        <v>1125</v>
      </c>
      <c r="M3955" s="30" t="s">
        <v>1125</v>
      </c>
      <c r="N3955" s="30" t="s">
        <v>1125</v>
      </c>
      <c r="O3955" s="25"/>
    </row>
    <row r="3956" spans="1:15" ht="45.6">
      <c r="A3956" s="21" t="s">
        <v>6030</v>
      </c>
      <c r="B3956" s="21" t="s">
        <v>6031</v>
      </c>
      <c r="C3956" s="21" t="s">
        <v>2258</v>
      </c>
      <c r="D3956" s="34" t="s">
        <v>1125</v>
      </c>
      <c r="E3956" s="34" t="s">
        <v>2161</v>
      </c>
      <c r="F3956" s="34" t="s">
        <v>1125</v>
      </c>
      <c r="G3956" s="34">
        <v>3000</v>
      </c>
      <c r="H3956" s="34" t="s">
        <v>1125</v>
      </c>
      <c r="I3956" s="34" t="s">
        <v>1125</v>
      </c>
      <c r="J3956" s="34" t="s">
        <v>2161</v>
      </c>
      <c r="K3956" s="34" t="s">
        <v>2161</v>
      </c>
      <c r="L3956" s="34" t="s">
        <v>1125</v>
      </c>
      <c r="M3956" s="34" t="s">
        <v>1125</v>
      </c>
      <c r="N3956" s="34" t="s">
        <v>1125</v>
      </c>
      <c r="O3956" s="25"/>
    </row>
    <row r="3957" spans="1:15" ht="15.6">
      <c r="A3957" s="21" t="s">
        <v>6032</v>
      </c>
      <c r="B3957" s="21" t="s">
        <v>6033</v>
      </c>
      <c r="C3957" s="21" t="s">
        <v>2157</v>
      </c>
      <c r="D3957" s="30">
        <v>593</v>
      </c>
      <c r="E3957" s="30">
        <v>484</v>
      </c>
      <c r="F3957" s="30">
        <v>477</v>
      </c>
      <c r="G3957" s="30">
        <v>471</v>
      </c>
      <c r="H3957" s="30">
        <v>436</v>
      </c>
      <c r="I3957" s="30">
        <v>447</v>
      </c>
      <c r="J3957" s="30">
        <v>371</v>
      </c>
      <c r="K3957" s="30">
        <v>317</v>
      </c>
      <c r="L3957" s="30">
        <v>298</v>
      </c>
      <c r="M3957" s="30">
        <v>357</v>
      </c>
      <c r="N3957" s="30">
        <v>489</v>
      </c>
      <c r="O3957" s="25"/>
    </row>
    <row r="3958" spans="1:15" ht="15.6">
      <c r="A3958" s="21" t="s">
        <v>6032</v>
      </c>
      <c r="B3958" s="21" t="s">
        <v>6033</v>
      </c>
      <c r="C3958" s="21" t="s">
        <v>2257</v>
      </c>
      <c r="D3958" s="30">
        <v>399897</v>
      </c>
      <c r="E3958" s="30">
        <v>374195</v>
      </c>
      <c r="F3958" s="30" t="s">
        <v>6034</v>
      </c>
      <c r="G3958" s="30">
        <v>148966</v>
      </c>
      <c r="H3958" s="30">
        <v>120957</v>
      </c>
      <c r="I3958" s="30">
        <v>112273</v>
      </c>
      <c r="J3958" s="30">
        <v>90214</v>
      </c>
      <c r="K3958" s="30">
        <v>76907</v>
      </c>
      <c r="L3958" s="30">
        <v>72507</v>
      </c>
      <c r="M3958" s="30" t="s">
        <v>6035</v>
      </c>
      <c r="N3958" s="30">
        <v>73810</v>
      </c>
      <c r="O3958" s="25"/>
    </row>
    <row r="3959" spans="1:15" ht="15.6">
      <c r="A3959" s="21" t="s">
        <v>6032</v>
      </c>
      <c r="B3959" s="21" t="s">
        <v>6033</v>
      </c>
      <c r="C3959" s="21" t="s">
        <v>2258</v>
      </c>
      <c r="D3959" s="34">
        <v>1.48</v>
      </c>
      <c r="E3959" s="34">
        <v>1.29</v>
      </c>
      <c r="F3959" s="34">
        <v>1.5</v>
      </c>
      <c r="G3959" s="34">
        <v>3.16</v>
      </c>
      <c r="H3959" s="34">
        <v>3.6</v>
      </c>
      <c r="I3959" s="34">
        <v>3.98</v>
      </c>
      <c r="J3959" s="34">
        <v>4.12</v>
      </c>
      <c r="K3959" s="34">
        <v>4.12</v>
      </c>
      <c r="L3959" s="34">
        <v>4.1100000000000003</v>
      </c>
      <c r="M3959" s="34">
        <v>6.64</v>
      </c>
      <c r="N3959" s="34">
        <v>6.63</v>
      </c>
      <c r="O3959" s="25"/>
    </row>
    <row r="3960" spans="1:15" ht="30.6">
      <c r="A3960" s="21" t="s">
        <v>6036</v>
      </c>
      <c r="B3960" s="21" t="s">
        <v>6037</v>
      </c>
      <c r="C3960" s="21" t="s">
        <v>2157</v>
      </c>
      <c r="D3960" s="30" t="s">
        <v>2158</v>
      </c>
      <c r="E3960" s="30" t="s">
        <v>2158</v>
      </c>
      <c r="F3960" s="30" t="s">
        <v>2158</v>
      </c>
      <c r="G3960" s="30" t="s">
        <v>2158</v>
      </c>
      <c r="H3960" s="30" t="s">
        <v>2158</v>
      </c>
      <c r="I3960" s="30" t="s">
        <v>2158</v>
      </c>
      <c r="J3960" s="30" t="s">
        <v>2158</v>
      </c>
      <c r="K3960" s="30" t="s">
        <v>2158</v>
      </c>
      <c r="L3960" s="30" t="s">
        <v>2158</v>
      </c>
      <c r="M3960" s="30" t="s">
        <v>2158</v>
      </c>
      <c r="N3960" s="30" t="s">
        <v>2158</v>
      </c>
      <c r="O3960" s="25"/>
    </row>
    <row r="3961" spans="1:15" ht="30.6">
      <c r="A3961" s="21" t="s">
        <v>6036</v>
      </c>
      <c r="B3961" s="21" t="s">
        <v>6037</v>
      </c>
      <c r="C3961" s="21" t="s">
        <v>2257</v>
      </c>
      <c r="D3961" s="30" t="s">
        <v>1125</v>
      </c>
      <c r="E3961" s="30" t="s">
        <v>1125</v>
      </c>
      <c r="F3961" s="30" t="s">
        <v>1125</v>
      </c>
      <c r="G3961" s="30" t="s">
        <v>1125</v>
      </c>
      <c r="H3961" s="30" t="s">
        <v>1125</v>
      </c>
      <c r="I3961" s="30" t="s">
        <v>1125</v>
      </c>
      <c r="J3961" s="30" t="s">
        <v>1125</v>
      </c>
      <c r="K3961" s="30" t="s">
        <v>1125</v>
      </c>
      <c r="L3961" s="30" t="s">
        <v>1125</v>
      </c>
      <c r="M3961" s="30" t="s">
        <v>1125</v>
      </c>
      <c r="N3961" s="30" t="s">
        <v>1125</v>
      </c>
      <c r="O3961" s="25"/>
    </row>
    <row r="3962" spans="1:15" ht="30.6">
      <c r="A3962" s="21" t="s">
        <v>6036</v>
      </c>
      <c r="B3962" s="21" t="s">
        <v>6037</v>
      </c>
      <c r="C3962" s="21" t="s">
        <v>2258</v>
      </c>
      <c r="D3962" s="34" t="s">
        <v>1125</v>
      </c>
      <c r="E3962" s="34" t="s">
        <v>1125</v>
      </c>
      <c r="F3962" s="34" t="s">
        <v>1125</v>
      </c>
      <c r="G3962" s="34" t="s">
        <v>1125</v>
      </c>
      <c r="H3962" s="34" t="s">
        <v>1125</v>
      </c>
      <c r="I3962" s="34" t="s">
        <v>1125</v>
      </c>
      <c r="J3962" s="34" t="s">
        <v>1125</v>
      </c>
      <c r="K3962" s="34" t="s">
        <v>1125</v>
      </c>
      <c r="L3962" s="34" t="s">
        <v>1125</v>
      </c>
      <c r="M3962" s="34" t="s">
        <v>1125</v>
      </c>
      <c r="N3962" s="34" t="s">
        <v>1125</v>
      </c>
      <c r="O3962" s="25"/>
    </row>
    <row r="3963" spans="1:15" ht="30.6">
      <c r="A3963" s="21" t="s">
        <v>6038</v>
      </c>
      <c r="B3963" s="21" t="s">
        <v>6039</v>
      </c>
      <c r="C3963" s="21" t="s">
        <v>2157</v>
      </c>
      <c r="D3963" s="30">
        <v>0</v>
      </c>
      <c r="E3963" s="30">
        <v>0</v>
      </c>
      <c r="F3963" s="30">
        <v>0</v>
      </c>
      <c r="G3963" s="30">
        <v>0</v>
      </c>
      <c r="H3963" s="30">
        <v>0</v>
      </c>
      <c r="I3963" s="30">
        <v>0</v>
      </c>
      <c r="J3963" s="30">
        <v>0</v>
      </c>
      <c r="K3963" s="30">
        <v>0</v>
      </c>
      <c r="L3963" s="30">
        <v>0</v>
      </c>
      <c r="M3963" s="30">
        <v>0</v>
      </c>
      <c r="N3963" s="30">
        <v>0</v>
      </c>
      <c r="O3963" s="25"/>
    </row>
    <row r="3964" spans="1:15" ht="30.6">
      <c r="A3964" s="21" t="s">
        <v>6038</v>
      </c>
      <c r="B3964" s="21" t="s">
        <v>6039</v>
      </c>
      <c r="C3964" s="21" t="s">
        <v>2257</v>
      </c>
      <c r="D3964" s="30">
        <v>0</v>
      </c>
      <c r="E3964" s="30">
        <v>0</v>
      </c>
      <c r="F3964" s="30">
        <v>0</v>
      </c>
      <c r="G3964" s="30">
        <v>0</v>
      </c>
      <c r="H3964" s="30">
        <v>0</v>
      </c>
      <c r="I3964" s="30">
        <v>0</v>
      </c>
      <c r="J3964" s="30">
        <v>0</v>
      </c>
      <c r="K3964" s="30">
        <v>0</v>
      </c>
      <c r="L3964" s="30">
        <v>0</v>
      </c>
      <c r="M3964" s="30">
        <v>0</v>
      </c>
      <c r="N3964" s="30">
        <v>0</v>
      </c>
      <c r="O3964" s="25"/>
    </row>
    <row r="3965" spans="1:15" ht="30.6">
      <c r="A3965" s="21" t="s">
        <v>6038</v>
      </c>
      <c r="B3965" s="21" t="s">
        <v>6039</v>
      </c>
      <c r="C3965" s="21" t="s">
        <v>2258</v>
      </c>
      <c r="D3965" s="34" t="s">
        <v>2161</v>
      </c>
      <c r="E3965" s="34" t="s">
        <v>2161</v>
      </c>
      <c r="F3965" s="34" t="s">
        <v>2161</v>
      </c>
      <c r="G3965" s="34" t="s">
        <v>2161</v>
      </c>
      <c r="H3965" s="34" t="s">
        <v>2161</v>
      </c>
      <c r="I3965" s="34" t="s">
        <v>2161</v>
      </c>
      <c r="J3965" s="34" t="s">
        <v>2161</v>
      </c>
      <c r="K3965" s="34" t="s">
        <v>2161</v>
      </c>
      <c r="L3965" s="34" t="s">
        <v>2161</v>
      </c>
      <c r="M3965" s="34" t="s">
        <v>2161</v>
      </c>
      <c r="N3965" s="34" t="s">
        <v>2161</v>
      </c>
      <c r="O3965" s="25"/>
    </row>
    <row r="3966" spans="1:15" ht="60.6">
      <c r="A3966" s="21" t="s">
        <v>6040</v>
      </c>
      <c r="B3966" s="21" t="s">
        <v>6041</v>
      </c>
      <c r="C3966" s="21" t="s">
        <v>2157</v>
      </c>
      <c r="D3966" s="30" t="s">
        <v>2158</v>
      </c>
      <c r="E3966" s="30">
        <v>3740</v>
      </c>
      <c r="F3966" s="30" t="s">
        <v>6042</v>
      </c>
      <c r="G3966" s="30" t="s">
        <v>2158</v>
      </c>
      <c r="H3966" s="30" t="s">
        <v>2158</v>
      </c>
      <c r="I3966" s="30" t="s">
        <v>2158</v>
      </c>
      <c r="J3966" s="30" t="s">
        <v>2158</v>
      </c>
      <c r="K3966" s="30" t="s">
        <v>2158</v>
      </c>
      <c r="L3966" s="30">
        <v>6253</v>
      </c>
      <c r="M3966" s="30">
        <v>2094</v>
      </c>
      <c r="N3966" s="30">
        <v>1257</v>
      </c>
      <c r="O3966" s="25"/>
    </row>
    <row r="3967" spans="1:15" ht="60.6">
      <c r="A3967" s="21" t="s">
        <v>6040</v>
      </c>
      <c r="B3967" s="21" t="s">
        <v>6041</v>
      </c>
      <c r="C3967" s="21" t="s">
        <v>2257</v>
      </c>
      <c r="D3967" s="30" t="s">
        <v>1125</v>
      </c>
      <c r="E3967" s="30">
        <v>519660</v>
      </c>
      <c r="F3967" s="30" t="s">
        <v>6043</v>
      </c>
      <c r="G3967" s="30" t="s">
        <v>1125</v>
      </c>
      <c r="H3967" s="30" t="s">
        <v>1125</v>
      </c>
      <c r="I3967" s="30" t="s">
        <v>1125</v>
      </c>
      <c r="J3967" s="30" t="s">
        <v>1125</v>
      </c>
      <c r="K3967" s="30" t="s">
        <v>1125</v>
      </c>
      <c r="L3967" s="30" t="s">
        <v>1125</v>
      </c>
      <c r="M3967" s="30" t="s">
        <v>1125</v>
      </c>
      <c r="N3967" s="30">
        <v>528678</v>
      </c>
      <c r="O3967" s="25"/>
    </row>
    <row r="3968" spans="1:15" ht="60.6">
      <c r="A3968" s="21" t="s">
        <v>6040</v>
      </c>
      <c r="B3968" s="21" t="s">
        <v>6041</v>
      </c>
      <c r="C3968" s="21" t="s">
        <v>2258</v>
      </c>
      <c r="D3968" s="34" t="s">
        <v>1125</v>
      </c>
      <c r="E3968" s="34">
        <v>7.2</v>
      </c>
      <c r="F3968" s="34">
        <v>7.41</v>
      </c>
      <c r="G3968" s="34" t="s">
        <v>1125</v>
      </c>
      <c r="H3968" s="34" t="s">
        <v>1125</v>
      </c>
      <c r="I3968" s="34" t="s">
        <v>1125</v>
      </c>
      <c r="J3968" s="34" t="s">
        <v>1125</v>
      </c>
      <c r="K3968" s="34" t="s">
        <v>1125</v>
      </c>
      <c r="L3968" s="34" t="s">
        <v>1125</v>
      </c>
      <c r="M3968" s="34" t="s">
        <v>1125</v>
      </c>
      <c r="N3968" s="34">
        <v>2.38</v>
      </c>
      <c r="O3968" s="25"/>
    </row>
    <row r="3969" spans="1:15" ht="75.599999999999994">
      <c r="A3969" s="21" t="s">
        <v>6044</v>
      </c>
      <c r="B3969" s="21" t="s">
        <v>6045</v>
      </c>
      <c r="C3969" s="21" t="s">
        <v>2157</v>
      </c>
      <c r="D3969" s="30" t="s">
        <v>1125</v>
      </c>
      <c r="E3969" s="30" t="s">
        <v>1125</v>
      </c>
      <c r="F3969" s="30" t="s">
        <v>1125</v>
      </c>
      <c r="G3969" s="30">
        <v>2503</v>
      </c>
      <c r="H3969" s="30">
        <v>1793</v>
      </c>
      <c r="I3969" s="30" t="s">
        <v>1125</v>
      </c>
      <c r="J3969" s="30" t="s">
        <v>1125</v>
      </c>
      <c r="K3969" s="30" t="s">
        <v>1125</v>
      </c>
      <c r="L3969" s="30" t="s">
        <v>1125</v>
      </c>
      <c r="M3969" s="30">
        <v>360</v>
      </c>
      <c r="N3969" s="30">
        <v>109</v>
      </c>
      <c r="O3969" s="25"/>
    </row>
    <row r="3970" spans="1:15" ht="75.599999999999994">
      <c r="A3970" s="21" t="s">
        <v>6044</v>
      </c>
      <c r="B3970" s="21" t="s">
        <v>6045</v>
      </c>
      <c r="C3970" s="21" t="s">
        <v>2257</v>
      </c>
      <c r="D3970" s="30" t="s">
        <v>1125</v>
      </c>
      <c r="E3970" s="30" t="s">
        <v>1125</v>
      </c>
      <c r="F3970" s="30" t="s">
        <v>1125</v>
      </c>
      <c r="G3970" s="30">
        <v>129916</v>
      </c>
      <c r="H3970" s="30">
        <v>121496</v>
      </c>
      <c r="I3970" s="30" t="s">
        <v>1125</v>
      </c>
      <c r="J3970" s="30" t="s">
        <v>1125</v>
      </c>
      <c r="K3970" s="30" t="s">
        <v>1125</v>
      </c>
      <c r="L3970" s="30" t="s">
        <v>1125</v>
      </c>
      <c r="M3970" s="30" t="s">
        <v>1125</v>
      </c>
      <c r="N3970" s="30">
        <v>6473</v>
      </c>
      <c r="O3970" s="25"/>
    </row>
    <row r="3971" spans="1:15" ht="75.599999999999994">
      <c r="A3971" s="21" t="s">
        <v>6044</v>
      </c>
      <c r="B3971" s="21" t="s">
        <v>6045</v>
      </c>
      <c r="C3971" s="21" t="s">
        <v>2258</v>
      </c>
      <c r="D3971" s="34" t="s">
        <v>1125</v>
      </c>
      <c r="E3971" s="34" t="s">
        <v>1125</v>
      </c>
      <c r="F3971" s="34" t="s">
        <v>1125</v>
      </c>
      <c r="G3971" s="34">
        <v>19.260000000000002</v>
      </c>
      <c r="H3971" s="34">
        <v>14.76</v>
      </c>
      <c r="I3971" s="34" t="s">
        <v>1125</v>
      </c>
      <c r="J3971" s="34" t="s">
        <v>1125</v>
      </c>
      <c r="K3971" s="34" t="s">
        <v>1125</v>
      </c>
      <c r="L3971" s="34" t="s">
        <v>1125</v>
      </c>
      <c r="M3971" s="34" t="s">
        <v>1125</v>
      </c>
      <c r="N3971" s="34">
        <v>16.79</v>
      </c>
      <c r="O3971" s="25"/>
    </row>
    <row r="3972" spans="1:15" ht="30.6">
      <c r="A3972" s="21" t="s">
        <v>6046</v>
      </c>
      <c r="B3972" s="21" t="s">
        <v>6047</v>
      </c>
      <c r="C3972" s="21" t="s">
        <v>2157</v>
      </c>
      <c r="D3972" s="30" t="s">
        <v>2158</v>
      </c>
      <c r="E3972" s="30" t="s">
        <v>2158</v>
      </c>
      <c r="F3972" s="30" t="s">
        <v>2158</v>
      </c>
      <c r="G3972" s="30" t="s">
        <v>2158</v>
      </c>
      <c r="H3972" s="30" t="s">
        <v>2158</v>
      </c>
      <c r="I3972" s="30">
        <v>0</v>
      </c>
      <c r="J3972" s="30" t="s">
        <v>2158</v>
      </c>
      <c r="K3972" s="30" t="s">
        <v>2158</v>
      </c>
      <c r="L3972" s="30" t="s">
        <v>2158</v>
      </c>
      <c r="M3972" s="30" t="s">
        <v>2158</v>
      </c>
      <c r="N3972" s="30" t="s">
        <v>2158</v>
      </c>
      <c r="O3972" s="25"/>
    </row>
    <row r="3973" spans="1:15" ht="30.6">
      <c r="A3973" s="21" t="s">
        <v>6046</v>
      </c>
      <c r="B3973" s="21" t="s">
        <v>6047</v>
      </c>
      <c r="C3973" s="21" t="s">
        <v>2257</v>
      </c>
      <c r="D3973" s="30" t="s">
        <v>1125</v>
      </c>
      <c r="E3973" s="30" t="s">
        <v>1125</v>
      </c>
      <c r="F3973" s="30" t="s">
        <v>1125</v>
      </c>
      <c r="G3973" s="30" t="s">
        <v>1125</v>
      </c>
      <c r="H3973" s="30" t="s">
        <v>1125</v>
      </c>
      <c r="I3973" s="30">
        <v>0</v>
      </c>
      <c r="J3973" s="30" t="s">
        <v>1125</v>
      </c>
      <c r="K3973" s="30" t="s">
        <v>1125</v>
      </c>
      <c r="L3973" s="30" t="s">
        <v>1125</v>
      </c>
      <c r="M3973" s="30" t="s">
        <v>1125</v>
      </c>
      <c r="N3973" s="30" t="s">
        <v>1125</v>
      </c>
      <c r="O3973" s="25"/>
    </row>
    <row r="3974" spans="1:15" ht="30.6">
      <c r="A3974" s="21" t="s">
        <v>6046</v>
      </c>
      <c r="B3974" s="21" t="s">
        <v>6047</v>
      </c>
      <c r="C3974" s="21" t="s">
        <v>2258</v>
      </c>
      <c r="D3974" s="34" t="s">
        <v>1125</v>
      </c>
      <c r="E3974" s="34" t="s">
        <v>1125</v>
      </c>
      <c r="F3974" s="34" t="s">
        <v>1125</v>
      </c>
      <c r="G3974" s="34" t="s">
        <v>1125</v>
      </c>
      <c r="H3974" s="34" t="s">
        <v>1125</v>
      </c>
      <c r="I3974" s="34" t="s">
        <v>2161</v>
      </c>
      <c r="J3974" s="34" t="s">
        <v>1125</v>
      </c>
      <c r="K3974" s="34" t="s">
        <v>1125</v>
      </c>
      <c r="L3974" s="34" t="s">
        <v>1125</v>
      </c>
      <c r="M3974" s="34" t="s">
        <v>1125</v>
      </c>
      <c r="N3974" s="34" t="s">
        <v>1125</v>
      </c>
      <c r="O3974" s="25"/>
    </row>
    <row r="3975" spans="1:15" ht="30.6">
      <c r="A3975" s="21" t="s">
        <v>6048</v>
      </c>
      <c r="B3975" s="21" t="s">
        <v>6049</v>
      </c>
      <c r="C3975" s="21" t="s">
        <v>2157</v>
      </c>
      <c r="D3975" s="30">
        <v>0</v>
      </c>
      <c r="E3975" s="30">
        <v>0</v>
      </c>
      <c r="F3975" s="30">
        <v>0</v>
      </c>
      <c r="G3975" s="30">
        <v>0</v>
      </c>
      <c r="H3975" s="30">
        <v>0</v>
      </c>
      <c r="I3975" s="30">
        <v>0</v>
      </c>
      <c r="J3975" s="30">
        <v>0</v>
      </c>
      <c r="K3975" s="30">
        <v>0</v>
      </c>
      <c r="L3975" s="30">
        <v>0</v>
      </c>
      <c r="M3975" s="30">
        <v>0</v>
      </c>
      <c r="N3975" s="30">
        <v>0</v>
      </c>
      <c r="O3975" s="25"/>
    </row>
    <row r="3976" spans="1:15" ht="30.6">
      <c r="A3976" s="21" t="s">
        <v>6048</v>
      </c>
      <c r="B3976" s="21" t="s">
        <v>6049</v>
      </c>
      <c r="C3976" s="21" t="s">
        <v>2257</v>
      </c>
      <c r="D3976" s="30">
        <v>0</v>
      </c>
      <c r="E3976" s="30">
        <v>0</v>
      </c>
      <c r="F3976" s="30">
        <v>0</v>
      </c>
      <c r="G3976" s="30">
        <v>0</v>
      </c>
      <c r="H3976" s="30">
        <v>0</v>
      </c>
      <c r="I3976" s="30">
        <v>0</v>
      </c>
      <c r="J3976" s="30">
        <v>0</v>
      </c>
      <c r="K3976" s="30">
        <v>0</v>
      </c>
      <c r="L3976" s="30">
        <v>0</v>
      </c>
      <c r="M3976" s="30">
        <v>0</v>
      </c>
      <c r="N3976" s="30">
        <v>0</v>
      </c>
      <c r="O3976" s="25"/>
    </row>
    <row r="3977" spans="1:15" ht="30.6">
      <c r="A3977" s="21" t="s">
        <v>6048</v>
      </c>
      <c r="B3977" s="21" t="s">
        <v>6049</v>
      </c>
      <c r="C3977" s="21" t="s">
        <v>2258</v>
      </c>
      <c r="D3977" s="34" t="s">
        <v>2161</v>
      </c>
      <c r="E3977" s="34" t="s">
        <v>2161</v>
      </c>
      <c r="F3977" s="34" t="s">
        <v>2161</v>
      </c>
      <c r="G3977" s="34" t="s">
        <v>2161</v>
      </c>
      <c r="H3977" s="34" t="s">
        <v>2161</v>
      </c>
      <c r="I3977" s="34" t="s">
        <v>2161</v>
      </c>
      <c r="J3977" s="34" t="s">
        <v>2161</v>
      </c>
      <c r="K3977" s="34" t="s">
        <v>2161</v>
      </c>
      <c r="L3977" s="34" t="s">
        <v>2161</v>
      </c>
      <c r="M3977" s="34" t="s">
        <v>2161</v>
      </c>
      <c r="N3977" s="34" t="s">
        <v>2161</v>
      </c>
      <c r="O3977" s="25"/>
    </row>
    <row r="3978" spans="1:15" ht="60.6">
      <c r="A3978" s="21" t="s">
        <v>6050</v>
      </c>
      <c r="B3978" s="21" t="s">
        <v>6051</v>
      </c>
      <c r="C3978" s="21" t="s">
        <v>2157</v>
      </c>
      <c r="D3978" s="30" t="s">
        <v>1125</v>
      </c>
      <c r="E3978" s="30">
        <v>77</v>
      </c>
      <c r="F3978" s="30" t="s">
        <v>1125</v>
      </c>
      <c r="G3978" s="30">
        <v>88</v>
      </c>
      <c r="H3978" s="30">
        <v>53</v>
      </c>
      <c r="I3978" s="30" t="s">
        <v>1125</v>
      </c>
      <c r="J3978" s="30" t="s">
        <v>1125</v>
      </c>
      <c r="K3978" s="30">
        <v>77</v>
      </c>
      <c r="L3978" s="30">
        <v>104</v>
      </c>
      <c r="M3978" s="30">
        <v>40</v>
      </c>
      <c r="N3978" s="30">
        <v>64</v>
      </c>
      <c r="O3978" s="25"/>
    </row>
    <row r="3979" spans="1:15" ht="60.6">
      <c r="A3979" s="21" t="s">
        <v>6050</v>
      </c>
      <c r="B3979" s="21" t="s">
        <v>6051</v>
      </c>
      <c r="C3979" s="21" t="s">
        <v>2257</v>
      </c>
      <c r="D3979" s="30">
        <v>252</v>
      </c>
      <c r="E3979" s="30">
        <v>88</v>
      </c>
      <c r="F3979" s="30">
        <v>114</v>
      </c>
      <c r="G3979" s="30">
        <v>101</v>
      </c>
      <c r="H3979" s="30">
        <v>55</v>
      </c>
      <c r="I3979" s="30" t="s">
        <v>1125</v>
      </c>
      <c r="J3979" s="30">
        <v>52</v>
      </c>
      <c r="K3979" s="30">
        <v>59</v>
      </c>
      <c r="L3979" s="30">
        <v>78</v>
      </c>
      <c r="M3979" s="30">
        <v>28</v>
      </c>
      <c r="N3979" s="30">
        <v>45</v>
      </c>
      <c r="O3979" s="25"/>
    </row>
    <row r="3980" spans="1:15" ht="60.6">
      <c r="A3980" s="21" t="s">
        <v>6050</v>
      </c>
      <c r="B3980" s="21" t="s">
        <v>6051</v>
      </c>
      <c r="C3980" s="21" t="s">
        <v>2258</v>
      </c>
      <c r="D3980" s="34" t="s">
        <v>1125</v>
      </c>
      <c r="E3980" s="34">
        <v>875</v>
      </c>
      <c r="F3980" s="34" t="s">
        <v>1125</v>
      </c>
      <c r="G3980" s="34">
        <v>871.29</v>
      </c>
      <c r="H3980" s="34">
        <v>963.64</v>
      </c>
      <c r="I3980" s="34" t="s">
        <v>1125</v>
      </c>
      <c r="J3980" s="34" t="s">
        <v>1125</v>
      </c>
      <c r="K3980" s="34">
        <v>1298.25</v>
      </c>
      <c r="L3980" s="34">
        <v>1333.33</v>
      </c>
      <c r="M3980" s="34">
        <v>1444.44</v>
      </c>
      <c r="N3980" s="34">
        <v>1414.63</v>
      </c>
      <c r="O3980" s="25"/>
    </row>
    <row r="3981" spans="1:15" ht="15.6">
      <c r="A3981" s="21" t="s">
        <v>6052</v>
      </c>
      <c r="B3981" s="21" t="s">
        <v>6053</v>
      </c>
      <c r="C3981" s="21" t="s">
        <v>2157</v>
      </c>
      <c r="D3981" s="30" t="s">
        <v>2158</v>
      </c>
      <c r="E3981" s="30" t="s">
        <v>2158</v>
      </c>
      <c r="F3981" s="30" t="s">
        <v>2158</v>
      </c>
      <c r="G3981" s="30" t="s">
        <v>2158</v>
      </c>
      <c r="H3981" s="30" t="s">
        <v>2158</v>
      </c>
      <c r="I3981" s="30" t="s">
        <v>2158</v>
      </c>
      <c r="J3981" s="30">
        <v>352</v>
      </c>
      <c r="K3981" s="30" t="s">
        <v>2158</v>
      </c>
      <c r="L3981" s="30">
        <v>0</v>
      </c>
      <c r="M3981" s="30">
        <v>0</v>
      </c>
      <c r="N3981" s="30">
        <v>0</v>
      </c>
      <c r="O3981" s="25"/>
    </row>
    <row r="3982" spans="1:15" ht="15.6">
      <c r="A3982" s="21" t="s">
        <v>6052</v>
      </c>
      <c r="B3982" s="21" t="s">
        <v>6053</v>
      </c>
      <c r="C3982" s="21" t="s">
        <v>2257</v>
      </c>
      <c r="D3982" s="30" t="s">
        <v>1125</v>
      </c>
      <c r="E3982" s="30" t="s">
        <v>1125</v>
      </c>
      <c r="F3982" s="30" t="s">
        <v>1125</v>
      </c>
      <c r="G3982" s="30" t="s">
        <v>1125</v>
      </c>
      <c r="H3982" s="30" t="s">
        <v>1125</v>
      </c>
      <c r="I3982" s="30" t="s">
        <v>1125</v>
      </c>
      <c r="J3982" s="30" t="s">
        <v>6054</v>
      </c>
      <c r="K3982" s="30" t="s">
        <v>1125</v>
      </c>
      <c r="L3982" s="30">
        <v>0</v>
      </c>
      <c r="M3982" s="30">
        <v>0</v>
      </c>
      <c r="N3982" s="30">
        <v>0</v>
      </c>
      <c r="O3982" s="25"/>
    </row>
    <row r="3983" spans="1:15" ht="15.6">
      <c r="A3983" s="21" t="s">
        <v>6052</v>
      </c>
      <c r="B3983" s="21" t="s">
        <v>6053</v>
      </c>
      <c r="C3983" s="21" t="s">
        <v>2258</v>
      </c>
      <c r="D3983" s="34" t="s">
        <v>1125</v>
      </c>
      <c r="E3983" s="34" t="s">
        <v>1125</v>
      </c>
      <c r="F3983" s="34" t="s">
        <v>1125</v>
      </c>
      <c r="G3983" s="34" t="s">
        <v>1125</v>
      </c>
      <c r="H3983" s="34" t="s">
        <v>1125</v>
      </c>
      <c r="I3983" s="34" t="s">
        <v>1125</v>
      </c>
      <c r="J3983" s="34">
        <v>1807.29</v>
      </c>
      <c r="K3983" s="34" t="s">
        <v>1125</v>
      </c>
      <c r="L3983" s="34" t="s">
        <v>2161</v>
      </c>
      <c r="M3983" s="34" t="s">
        <v>2161</v>
      </c>
      <c r="N3983" s="34" t="s">
        <v>2161</v>
      </c>
      <c r="O3983" s="25"/>
    </row>
    <row r="3984" spans="1:15" ht="45.6">
      <c r="A3984" s="21" t="s">
        <v>6055</v>
      </c>
      <c r="B3984" s="21" t="s">
        <v>6056</v>
      </c>
      <c r="C3984" s="21" t="s">
        <v>2157</v>
      </c>
      <c r="D3984" s="30" t="s">
        <v>2158</v>
      </c>
      <c r="E3984" s="30" t="s">
        <v>2158</v>
      </c>
      <c r="F3984" s="30" t="s">
        <v>2158</v>
      </c>
      <c r="G3984" s="30">
        <v>2</v>
      </c>
      <c r="H3984" s="30">
        <v>35</v>
      </c>
      <c r="I3984" s="30" t="s">
        <v>2158</v>
      </c>
      <c r="J3984" s="30" t="s">
        <v>2158</v>
      </c>
      <c r="K3984" s="30" t="s">
        <v>2158</v>
      </c>
      <c r="L3984" s="30" t="s">
        <v>2158</v>
      </c>
      <c r="M3984" s="30" t="s">
        <v>2158</v>
      </c>
      <c r="N3984" s="30" t="s">
        <v>2158</v>
      </c>
      <c r="O3984" s="25"/>
    </row>
    <row r="3985" spans="1:15" ht="45.6">
      <c r="A3985" s="21" t="s">
        <v>6055</v>
      </c>
      <c r="B3985" s="21" t="s">
        <v>6056</v>
      </c>
      <c r="C3985" s="21" t="s">
        <v>2257</v>
      </c>
      <c r="D3985" s="30" t="s">
        <v>1125</v>
      </c>
      <c r="E3985" s="30" t="s">
        <v>1125</v>
      </c>
      <c r="F3985" s="30" t="s">
        <v>1125</v>
      </c>
      <c r="G3985" s="30">
        <v>1</v>
      </c>
      <c r="H3985" s="30" t="s">
        <v>6057</v>
      </c>
      <c r="I3985" s="30" t="s">
        <v>1125</v>
      </c>
      <c r="J3985" s="30" t="s">
        <v>1125</v>
      </c>
      <c r="K3985" s="30" t="s">
        <v>1125</v>
      </c>
      <c r="L3985" s="30" t="s">
        <v>1125</v>
      </c>
      <c r="M3985" s="30" t="s">
        <v>1125</v>
      </c>
      <c r="N3985" s="30" t="s">
        <v>1125</v>
      </c>
      <c r="O3985" s="25"/>
    </row>
    <row r="3986" spans="1:15" ht="45.6">
      <c r="A3986" s="21" t="s">
        <v>6055</v>
      </c>
      <c r="B3986" s="21" t="s">
        <v>6056</v>
      </c>
      <c r="C3986" s="21" t="s">
        <v>2258</v>
      </c>
      <c r="D3986" s="34" t="s">
        <v>1125</v>
      </c>
      <c r="E3986" s="34" t="s">
        <v>1125</v>
      </c>
      <c r="F3986" s="34" t="s">
        <v>1125</v>
      </c>
      <c r="G3986" s="34">
        <v>2000</v>
      </c>
      <c r="H3986" s="34">
        <v>2058.8200000000002</v>
      </c>
      <c r="I3986" s="34" t="s">
        <v>1125</v>
      </c>
      <c r="J3986" s="34" t="s">
        <v>1125</v>
      </c>
      <c r="K3986" s="34" t="s">
        <v>1125</v>
      </c>
      <c r="L3986" s="34" t="s">
        <v>1125</v>
      </c>
      <c r="M3986" s="34" t="s">
        <v>1125</v>
      </c>
      <c r="N3986" s="34" t="s">
        <v>1125</v>
      </c>
      <c r="O3986" s="25"/>
    </row>
    <row r="3987" spans="1:15" ht="45.6">
      <c r="A3987" s="21" t="s">
        <v>6058</v>
      </c>
      <c r="B3987" s="21" t="s">
        <v>6059</v>
      </c>
      <c r="C3987" s="21" t="s">
        <v>2157</v>
      </c>
      <c r="D3987" s="30">
        <v>215</v>
      </c>
      <c r="E3987" s="30">
        <v>197</v>
      </c>
      <c r="F3987" s="30">
        <v>235</v>
      </c>
      <c r="G3987" s="30">
        <v>1073</v>
      </c>
      <c r="H3987" s="30">
        <v>938</v>
      </c>
      <c r="I3987" s="30">
        <v>1595</v>
      </c>
      <c r="J3987" s="30" t="s">
        <v>2158</v>
      </c>
      <c r="K3987" s="30">
        <v>1658</v>
      </c>
      <c r="L3987" s="30">
        <v>88</v>
      </c>
      <c r="M3987" s="30">
        <v>139</v>
      </c>
      <c r="N3987" s="30">
        <v>134</v>
      </c>
      <c r="O3987" s="25"/>
    </row>
    <row r="3988" spans="1:15" ht="45.6">
      <c r="A3988" s="21" t="s">
        <v>6058</v>
      </c>
      <c r="B3988" s="21" t="s">
        <v>6059</v>
      </c>
      <c r="C3988" s="21" t="s">
        <v>2257</v>
      </c>
      <c r="D3988" s="30" t="s">
        <v>1125</v>
      </c>
      <c r="E3988" s="30" t="s">
        <v>1125</v>
      </c>
      <c r="F3988" s="30" t="s">
        <v>1125</v>
      </c>
      <c r="G3988" s="30" t="s">
        <v>6060</v>
      </c>
      <c r="H3988" s="30">
        <v>321267</v>
      </c>
      <c r="I3988" s="30">
        <v>359323</v>
      </c>
      <c r="J3988" s="30" t="s">
        <v>1125</v>
      </c>
      <c r="K3988" s="30">
        <v>820408</v>
      </c>
      <c r="L3988" s="30">
        <v>10961</v>
      </c>
      <c r="M3988" s="30">
        <v>19364</v>
      </c>
      <c r="N3988" s="30" t="s">
        <v>1125</v>
      </c>
      <c r="O3988" s="25"/>
    </row>
    <row r="3989" spans="1:15" ht="45.6">
      <c r="A3989" s="21" t="s">
        <v>6058</v>
      </c>
      <c r="B3989" s="21" t="s">
        <v>6059</v>
      </c>
      <c r="C3989" s="21" t="s">
        <v>2258</v>
      </c>
      <c r="D3989" s="34" t="s">
        <v>1125</v>
      </c>
      <c r="E3989" s="34" t="s">
        <v>1125</v>
      </c>
      <c r="F3989" s="34" t="s">
        <v>1125</v>
      </c>
      <c r="G3989" s="34">
        <v>3.01</v>
      </c>
      <c r="H3989" s="34">
        <v>2.92</v>
      </c>
      <c r="I3989" s="34">
        <v>4.4400000000000004</v>
      </c>
      <c r="J3989" s="34" t="s">
        <v>1125</v>
      </c>
      <c r="K3989" s="34">
        <v>2.02</v>
      </c>
      <c r="L3989" s="34">
        <v>8.0299999999999994</v>
      </c>
      <c r="M3989" s="34">
        <v>7.18</v>
      </c>
      <c r="N3989" s="34" t="s">
        <v>1125</v>
      </c>
      <c r="O3989" s="25"/>
    </row>
    <row r="3990" spans="1:15" ht="45.6">
      <c r="A3990" s="21" t="s">
        <v>6061</v>
      </c>
      <c r="B3990" s="21" t="s">
        <v>6062</v>
      </c>
      <c r="C3990" s="21" t="s">
        <v>2157</v>
      </c>
      <c r="D3990" s="30" t="s">
        <v>2158</v>
      </c>
      <c r="E3990" s="30" t="s">
        <v>2158</v>
      </c>
      <c r="F3990" s="30">
        <v>1492</v>
      </c>
      <c r="G3990" s="30" t="s">
        <v>2158</v>
      </c>
      <c r="H3990" s="30" t="s">
        <v>2158</v>
      </c>
      <c r="I3990" s="30" t="s">
        <v>2158</v>
      </c>
      <c r="J3990" s="30">
        <v>2220</v>
      </c>
      <c r="K3990" s="30">
        <v>2584</v>
      </c>
      <c r="L3990" s="30" t="s">
        <v>2158</v>
      </c>
      <c r="M3990" s="30" t="s">
        <v>2158</v>
      </c>
      <c r="N3990" s="30" t="s">
        <v>2158</v>
      </c>
      <c r="O3990" s="25"/>
    </row>
    <row r="3991" spans="1:15" ht="45.6">
      <c r="A3991" s="21" t="s">
        <v>6061</v>
      </c>
      <c r="B3991" s="21" t="s">
        <v>6062</v>
      </c>
      <c r="C3991" s="21" t="s">
        <v>2257</v>
      </c>
      <c r="D3991" s="30" t="s">
        <v>1125</v>
      </c>
      <c r="E3991" s="30" t="s">
        <v>1125</v>
      </c>
      <c r="F3991" s="30">
        <v>72310</v>
      </c>
      <c r="G3991" s="30" t="s">
        <v>1125</v>
      </c>
      <c r="H3991" s="30" t="s">
        <v>1125</v>
      </c>
      <c r="I3991" s="30" t="s">
        <v>1125</v>
      </c>
      <c r="J3991" s="30">
        <v>135045</v>
      </c>
      <c r="K3991" s="30">
        <v>186768</v>
      </c>
      <c r="L3991" s="30" t="s">
        <v>1125</v>
      </c>
      <c r="M3991" s="30" t="s">
        <v>1125</v>
      </c>
      <c r="N3991" s="30" t="s">
        <v>1125</v>
      </c>
      <c r="O3991" s="25"/>
    </row>
    <row r="3992" spans="1:15" ht="45.6">
      <c r="A3992" s="21" t="s">
        <v>6061</v>
      </c>
      <c r="B3992" s="21" t="s">
        <v>6062</v>
      </c>
      <c r="C3992" s="21" t="s">
        <v>2258</v>
      </c>
      <c r="D3992" s="34" t="s">
        <v>1125</v>
      </c>
      <c r="E3992" s="34" t="s">
        <v>1125</v>
      </c>
      <c r="F3992" s="34">
        <v>20.63</v>
      </c>
      <c r="G3992" s="34" t="s">
        <v>1125</v>
      </c>
      <c r="H3992" s="34" t="s">
        <v>1125</v>
      </c>
      <c r="I3992" s="34" t="s">
        <v>1125</v>
      </c>
      <c r="J3992" s="34">
        <v>16.440000000000001</v>
      </c>
      <c r="K3992" s="34">
        <v>13.83</v>
      </c>
      <c r="L3992" s="34" t="s">
        <v>1125</v>
      </c>
      <c r="M3992" s="34" t="s">
        <v>1125</v>
      </c>
      <c r="N3992" s="34" t="s">
        <v>1125</v>
      </c>
      <c r="O3992" s="25"/>
    </row>
    <row r="3993" spans="1:15" ht="45.6">
      <c r="A3993" s="21" t="s">
        <v>6063</v>
      </c>
      <c r="B3993" s="21" t="s">
        <v>6064</v>
      </c>
      <c r="C3993" s="21" t="s">
        <v>2157</v>
      </c>
      <c r="D3993" s="30">
        <v>24282</v>
      </c>
      <c r="E3993" s="30">
        <v>17454</v>
      </c>
      <c r="F3993" s="30">
        <v>22503</v>
      </c>
      <c r="G3993" s="30">
        <v>31492</v>
      </c>
      <c r="H3993" s="30">
        <v>44783</v>
      </c>
      <c r="I3993" s="30" t="s">
        <v>2158</v>
      </c>
      <c r="J3993" s="30">
        <v>48904</v>
      </c>
      <c r="K3993" s="30">
        <v>56958</v>
      </c>
      <c r="L3993" s="30">
        <v>69473</v>
      </c>
      <c r="M3993" s="30">
        <v>23481</v>
      </c>
      <c r="N3993" s="30">
        <v>35709</v>
      </c>
      <c r="O3993" s="25"/>
    </row>
    <row r="3994" spans="1:15" ht="45.6">
      <c r="A3994" s="21" t="s">
        <v>6063</v>
      </c>
      <c r="B3994" s="21" t="s">
        <v>6064</v>
      </c>
      <c r="C3994" s="21" t="s">
        <v>2257</v>
      </c>
      <c r="D3994" s="30">
        <v>8169643</v>
      </c>
      <c r="E3994" s="30">
        <v>9320699</v>
      </c>
      <c r="F3994" s="30">
        <v>8798404</v>
      </c>
      <c r="G3994" s="30">
        <v>11030629</v>
      </c>
      <c r="H3994" s="30">
        <v>16419617</v>
      </c>
      <c r="I3994" s="30" t="s">
        <v>1125</v>
      </c>
      <c r="J3994" s="30">
        <v>18901978</v>
      </c>
      <c r="K3994" s="30">
        <v>22522773</v>
      </c>
      <c r="L3994" s="30">
        <v>17651755</v>
      </c>
      <c r="M3994" s="30">
        <v>17019231</v>
      </c>
      <c r="N3994" s="30">
        <v>10878006</v>
      </c>
      <c r="O3994" s="25"/>
    </row>
    <row r="3995" spans="1:15" ht="45.6">
      <c r="A3995" s="21" t="s">
        <v>6063</v>
      </c>
      <c r="B3995" s="21" t="s">
        <v>6064</v>
      </c>
      <c r="C3995" s="21" t="s">
        <v>2258</v>
      </c>
      <c r="D3995" s="34">
        <v>2.97</v>
      </c>
      <c r="E3995" s="34">
        <v>1.87</v>
      </c>
      <c r="F3995" s="34">
        <v>2.56</v>
      </c>
      <c r="G3995" s="34">
        <v>2.85</v>
      </c>
      <c r="H3995" s="34">
        <v>2.73</v>
      </c>
      <c r="I3995" s="34" t="s">
        <v>1125</v>
      </c>
      <c r="J3995" s="34">
        <v>2.59</v>
      </c>
      <c r="K3995" s="34">
        <v>2.5299999999999998</v>
      </c>
      <c r="L3995" s="34">
        <v>3.94</v>
      </c>
      <c r="M3995" s="34">
        <v>1.38</v>
      </c>
      <c r="N3995" s="34">
        <v>3.28</v>
      </c>
      <c r="O3995" s="25"/>
    </row>
    <row r="3996" spans="1:15" ht="30.6">
      <c r="A3996" s="21" t="s">
        <v>6065</v>
      </c>
      <c r="B3996" s="21" t="s">
        <v>6066</v>
      </c>
      <c r="C3996" s="21" t="s">
        <v>2157</v>
      </c>
      <c r="D3996" s="30">
        <v>0</v>
      </c>
      <c r="E3996" s="30">
        <v>0</v>
      </c>
      <c r="F3996" s="30">
        <v>0</v>
      </c>
      <c r="G3996" s="30">
        <v>0</v>
      </c>
      <c r="H3996" s="30">
        <v>0</v>
      </c>
      <c r="I3996" s="30">
        <v>0</v>
      </c>
      <c r="J3996" s="30">
        <v>0</v>
      </c>
      <c r="K3996" s="30">
        <v>0</v>
      </c>
      <c r="L3996" s="30">
        <v>0</v>
      </c>
      <c r="M3996" s="30">
        <v>0</v>
      </c>
      <c r="N3996" s="30">
        <v>0</v>
      </c>
      <c r="O3996" s="25"/>
    </row>
    <row r="3997" spans="1:15" ht="30.6">
      <c r="A3997" s="21" t="s">
        <v>6065</v>
      </c>
      <c r="B3997" s="21" t="s">
        <v>6066</v>
      </c>
      <c r="C3997" s="21" t="s">
        <v>2257</v>
      </c>
      <c r="D3997" s="30">
        <v>0</v>
      </c>
      <c r="E3997" s="30">
        <v>0</v>
      </c>
      <c r="F3997" s="30">
        <v>0</v>
      </c>
      <c r="G3997" s="30">
        <v>0</v>
      </c>
      <c r="H3997" s="30">
        <v>0</v>
      </c>
      <c r="I3997" s="30">
        <v>0</v>
      </c>
      <c r="J3997" s="30">
        <v>0</v>
      </c>
      <c r="K3997" s="30">
        <v>0</v>
      </c>
      <c r="L3997" s="30">
        <v>0</v>
      </c>
      <c r="M3997" s="30">
        <v>0</v>
      </c>
      <c r="N3997" s="30">
        <v>0</v>
      </c>
      <c r="O3997" s="25"/>
    </row>
    <row r="3998" spans="1:15" ht="30.6">
      <c r="A3998" s="21" t="s">
        <v>6065</v>
      </c>
      <c r="B3998" s="21" t="s">
        <v>6066</v>
      </c>
      <c r="C3998" s="21" t="s">
        <v>2258</v>
      </c>
      <c r="D3998" s="34" t="s">
        <v>2161</v>
      </c>
      <c r="E3998" s="34" t="s">
        <v>2161</v>
      </c>
      <c r="F3998" s="34" t="s">
        <v>2161</v>
      </c>
      <c r="G3998" s="34" t="s">
        <v>2161</v>
      </c>
      <c r="H3998" s="34" t="s">
        <v>2161</v>
      </c>
      <c r="I3998" s="34" t="s">
        <v>2161</v>
      </c>
      <c r="J3998" s="34" t="s">
        <v>2161</v>
      </c>
      <c r="K3998" s="34" t="s">
        <v>2161</v>
      </c>
      <c r="L3998" s="34" t="s">
        <v>2161</v>
      </c>
      <c r="M3998" s="34" t="s">
        <v>2161</v>
      </c>
      <c r="N3998" s="34" t="s">
        <v>2161</v>
      </c>
      <c r="O3998" s="25"/>
    </row>
    <row r="3999" spans="1:15" ht="60.6">
      <c r="A3999" s="21" t="s">
        <v>6067</v>
      </c>
      <c r="B3999" s="21" t="s">
        <v>6068</v>
      </c>
      <c r="C3999" s="21" t="s">
        <v>2157</v>
      </c>
      <c r="D3999" s="30" t="s">
        <v>2158</v>
      </c>
      <c r="E3999" s="30" t="s">
        <v>2158</v>
      </c>
      <c r="F3999" s="30" t="s">
        <v>2158</v>
      </c>
      <c r="G3999" s="30" t="s">
        <v>2158</v>
      </c>
      <c r="H3999" s="30" t="s">
        <v>2158</v>
      </c>
      <c r="I3999" s="30">
        <v>1902</v>
      </c>
      <c r="J3999" s="30">
        <v>1750</v>
      </c>
      <c r="K3999" s="30">
        <v>2039</v>
      </c>
      <c r="L3999" s="30">
        <v>7431</v>
      </c>
      <c r="M3999" s="30">
        <v>6783</v>
      </c>
      <c r="N3999" s="30">
        <v>7094</v>
      </c>
      <c r="O3999" s="25"/>
    </row>
    <row r="4000" spans="1:15" ht="60.6">
      <c r="A4000" s="21" t="s">
        <v>6067</v>
      </c>
      <c r="B4000" s="21" t="s">
        <v>6068</v>
      </c>
      <c r="C4000" s="21" t="s">
        <v>2257</v>
      </c>
      <c r="D4000" s="30" t="s">
        <v>1125</v>
      </c>
      <c r="E4000" s="30" t="s">
        <v>1125</v>
      </c>
      <c r="F4000" s="30" t="s">
        <v>1125</v>
      </c>
      <c r="G4000" s="30" t="s">
        <v>6069</v>
      </c>
      <c r="H4000" s="30">
        <v>79820</v>
      </c>
      <c r="I4000" s="30">
        <v>132635</v>
      </c>
      <c r="J4000" s="30">
        <v>148680</v>
      </c>
      <c r="K4000" s="30">
        <v>159743</v>
      </c>
      <c r="L4000" s="30">
        <v>537563</v>
      </c>
      <c r="M4000" s="30">
        <v>568104</v>
      </c>
      <c r="N4000" s="30" t="s">
        <v>1125</v>
      </c>
      <c r="O4000" s="25"/>
    </row>
    <row r="4001" spans="1:15" ht="60.6">
      <c r="A4001" s="21" t="s">
        <v>6067</v>
      </c>
      <c r="B4001" s="21" t="s">
        <v>6068</v>
      </c>
      <c r="C4001" s="21" t="s">
        <v>2258</v>
      </c>
      <c r="D4001" s="34" t="s">
        <v>1125</v>
      </c>
      <c r="E4001" s="34" t="s">
        <v>1125</v>
      </c>
      <c r="F4001" s="34" t="s">
        <v>1125</v>
      </c>
      <c r="G4001" s="34" t="s">
        <v>1125</v>
      </c>
      <c r="H4001" s="34" t="s">
        <v>1125</v>
      </c>
      <c r="I4001" s="34">
        <v>14.34</v>
      </c>
      <c r="J4001" s="34">
        <v>11.77</v>
      </c>
      <c r="K4001" s="34">
        <v>12.76</v>
      </c>
      <c r="L4001" s="34">
        <v>13.82</v>
      </c>
      <c r="M4001" s="34">
        <v>11.94</v>
      </c>
      <c r="N4001" s="34" t="s">
        <v>1125</v>
      </c>
      <c r="O4001" s="25"/>
    </row>
    <row r="4002" spans="1:15" ht="45.6">
      <c r="A4002" s="21" t="s">
        <v>6070</v>
      </c>
      <c r="B4002" s="21" t="s">
        <v>6071</v>
      </c>
      <c r="C4002" s="21" t="s">
        <v>2157</v>
      </c>
      <c r="D4002" s="30">
        <v>345</v>
      </c>
      <c r="E4002" s="30" t="s">
        <v>2158</v>
      </c>
      <c r="F4002" s="30">
        <v>266</v>
      </c>
      <c r="G4002" s="30" t="s">
        <v>2158</v>
      </c>
      <c r="H4002" s="30" t="s">
        <v>2158</v>
      </c>
      <c r="I4002" s="30">
        <v>1298</v>
      </c>
      <c r="J4002" s="30">
        <v>1375</v>
      </c>
      <c r="K4002" s="30">
        <v>1303</v>
      </c>
      <c r="L4002" s="30" t="s">
        <v>2158</v>
      </c>
      <c r="M4002" s="30" t="s">
        <v>2158</v>
      </c>
      <c r="N4002" s="30" t="s">
        <v>2158</v>
      </c>
      <c r="O4002" s="25"/>
    </row>
    <row r="4003" spans="1:15" ht="45.6">
      <c r="A4003" s="21" t="s">
        <v>6070</v>
      </c>
      <c r="B4003" s="21" t="s">
        <v>6071</v>
      </c>
      <c r="C4003" s="21" t="s">
        <v>2257</v>
      </c>
      <c r="D4003" s="30">
        <v>2424</v>
      </c>
      <c r="E4003" s="30" t="s">
        <v>1125</v>
      </c>
      <c r="F4003" s="30" t="s">
        <v>1125</v>
      </c>
      <c r="G4003" s="30" t="s">
        <v>1125</v>
      </c>
      <c r="H4003" s="30" t="s">
        <v>1125</v>
      </c>
      <c r="I4003" s="30" t="s">
        <v>1125</v>
      </c>
      <c r="J4003" s="30" t="s">
        <v>1125</v>
      </c>
      <c r="K4003" s="30" t="s">
        <v>1125</v>
      </c>
      <c r="L4003" s="30" t="s">
        <v>1125</v>
      </c>
      <c r="M4003" s="30" t="s">
        <v>1125</v>
      </c>
      <c r="N4003" s="30" t="s">
        <v>1125</v>
      </c>
      <c r="O4003" s="25"/>
    </row>
    <row r="4004" spans="1:15" ht="45.6">
      <c r="A4004" s="21" t="s">
        <v>6070</v>
      </c>
      <c r="B4004" s="21" t="s">
        <v>6071</v>
      </c>
      <c r="C4004" s="21" t="s">
        <v>2258</v>
      </c>
      <c r="D4004" s="34">
        <v>142.37</v>
      </c>
      <c r="E4004" s="34" t="s">
        <v>1125</v>
      </c>
      <c r="F4004" s="34" t="s">
        <v>1125</v>
      </c>
      <c r="G4004" s="34" t="s">
        <v>1125</v>
      </c>
      <c r="H4004" s="34" t="s">
        <v>1125</v>
      </c>
      <c r="I4004" s="34" t="s">
        <v>1125</v>
      </c>
      <c r="J4004" s="34" t="s">
        <v>1125</v>
      </c>
      <c r="K4004" s="34" t="s">
        <v>1125</v>
      </c>
      <c r="L4004" s="34" t="s">
        <v>1125</v>
      </c>
      <c r="M4004" s="34" t="s">
        <v>1125</v>
      </c>
      <c r="N4004" s="34" t="s">
        <v>1125</v>
      </c>
      <c r="O4004" s="25"/>
    </row>
    <row r="4005" spans="1:15" ht="60.6">
      <c r="A4005" s="21" t="s">
        <v>6072</v>
      </c>
      <c r="B4005" s="21" t="s">
        <v>6073</v>
      </c>
      <c r="C4005" s="21" t="s">
        <v>2157</v>
      </c>
      <c r="D4005" s="30">
        <v>0</v>
      </c>
      <c r="E4005" s="30">
        <v>0</v>
      </c>
      <c r="F4005" s="30">
        <v>0</v>
      </c>
      <c r="G4005" s="30">
        <v>0</v>
      </c>
      <c r="H4005" s="30">
        <v>0</v>
      </c>
      <c r="I4005" s="30">
        <v>0</v>
      </c>
      <c r="J4005" s="30">
        <v>0</v>
      </c>
      <c r="K4005" s="30">
        <v>0</v>
      </c>
      <c r="L4005" s="30" t="s">
        <v>1125</v>
      </c>
      <c r="M4005" s="30" t="s">
        <v>2161</v>
      </c>
      <c r="N4005" s="30" t="s">
        <v>2161</v>
      </c>
      <c r="O4005" s="25" t="s">
        <v>6074</v>
      </c>
    </row>
    <row r="4006" spans="1:15" ht="60.6">
      <c r="A4006" s="21" t="s">
        <v>6072</v>
      </c>
      <c r="B4006" s="21" t="s">
        <v>6073</v>
      </c>
      <c r="C4006" s="21" t="s">
        <v>2257</v>
      </c>
      <c r="D4006" s="30">
        <v>0</v>
      </c>
      <c r="E4006" s="30">
        <v>0</v>
      </c>
      <c r="F4006" s="30">
        <v>0</v>
      </c>
      <c r="G4006" s="30">
        <v>0</v>
      </c>
      <c r="H4006" s="30">
        <v>0</v>
      </c>
      <c r="I4006" s="30">
        <v>0</v>
      </c>
      <c r="J4006" s="30">
        <v>0</v>
      </c>
      <c r="K4006" s="30">
        <v>0</v>
      </c>
      <c r="L4006" s="30" t="s">
        <v>1125</v>
      </c>
      <c r="M4006" s="30" t="s">
        <v>2161</v>
      </c>
      <c r="N4006" s="30" t="s">
        <v>2161</v>
      </c>
      <c r="O4006" s="25" t="s">
        <v>6074</v>
      </c>
    </row>
    <row r="4007" spans="1:15" ht="60.6">
      <c r="A4007" s="21" t="s">
        <v>6072</v>
      </c>
      <c r="B4007" s="21" t="s">
        <v>6073</v>
      </c>
      <c r="C4007" s="21" t="s">
        <v>2258</v>
      </c>
      <c r="D4007" s="34" t="s">
        <v>2161</v>
      </c>
      <c r="E4007" s="34" t="s">
        <v>2161</v>
      </c>
      <c r="F4007" s="34" t="s">
        <v>2161</v>
      </c>
      <c r="G4007" s="34" t="s">
        <v>2161</v>
      </c>
      <c r="H4007" s="34" t="s">
        <v>2161</v>
      </c>
      <c r="I4007" s="34" t="s">
        <v>2161</v>
      </c>
      <c r="J4007" s="34" t="s">
        <v>2161</v>
      </c>
      <c r="K4007" s="34" t="s">
        <v>2161</v>
      </c>
      <c r="L4007" s="34" t="s">
        <v>1125</v>
      </c>
      <c r="M4007" s="34" t="s">
        <v>2161</v>
      </c>
      <c r="N4007" s="34" t="s">
        <v>2161</v>
      </c>
      <c r="O4007" s="25" t="s">
        <v>6074</v>
      </c>
    </row>
    <row r="4008" spans="1:15" ht="60.6">
      <c r="A4008" s="21" t="s">
        <v>6075</v>
      </c>
      <c r="B4008" s="21" t="s">
        <v>6076</v>
      </c>
      <c r="C4008" s="21" t="s">
        <v>2157</v>
      </c>
      <c r="D4008" s="30" t="s">
        <v>2161</v>
      </c>
      <c r="E4008" s="30" t="s">
        <v>2161</v>
      </c>
      <c r="F4008" s="30" t="s">
        <v>2161</v>
      </c>
      <c r="G4008" s="30" t="s">
        <v>2161</v>
      </c>
      <c r="H4008" s="30" t="s">
        <v>2161</v>
      </c>
      <c r="I4008" s="30" t="s">
        <v>2161</v>
      </c>
      <c r="J4008" s="30" t="s">
        <v>2161</v>
      </c>
      <c r="K4008" s="30" t="s">
        <v>2161</v>
      </c>
      <c r="L4008" s="30" t="s">
        <v>2161</v>
      </c>
      <c r="M4008" s="30" t="s">
        <v>2158</v>
      </c>
      <c r="N4008" s="30" t="s">
        <v>2158</v>
      </c>
      <c r="O4008" s="25" t="s">
        <v>6077</v>
      </c>
    </row>
    <row r="4009" spans="1:15" ht="60.6">
      <c r="A4009" s="21" t="s">
        <v>6075</v>
      </c>
      <c r="B4009" s="21" t="s">
        <v>6076</v>
      </c>
      <c r="C4009" s="21" t="s">
        <v>2257</v>
      </c>
      <c r="D4009" s="30" t="s">
        <v>2161</v>
      </c>
      <c r="E4009" s="30" t="s">
        <v>2161</v>
      </c>
      <c r="F4009" s="30" t="s">
        <v>2161</v>
      </c>
      <c r="G4009" s="30" t="s">
        <v>2161</v>
      </c>
      <c r="H4009" s="30" t="s">
        <v>2161</v>
      </c>
      <c r="I4009" s="30" t="s">
        <v>2161</v>
      </c>
      <c r="J4009" s="30" t="s">
        <v>2161</v>
      </c>
      <c r="K4009" s="30" t="s">
        <v>2161</v>
      </c>
      <c r="L4009" s="30" t="s">
        <v>2161</v>
      </c>
      <c r="M4009" s="30" t="s">
        <v>1125</v>
      </c>
      <c r="N4009" s="30" t="s">
        <v>1125</v>
      </c>
      <c r="O4009" s="25" t="s">
        <v>6077</v>
      </c>
    </row>
    <row r="4010" spans="1:15" ht="60.6">
      <c r="A4010" s="21" t="s">
        <v>6075</v>
      </c>
      <c r="B4010" s="21" t="s">
        <v>6076</v>
      </c>
      <c r="C4010" s="21" t="s">
        <v>2258</v>
      </c>
      <c r="D4010" s="34" t="s">
        <v>2161</v>
      </c>
      <c r="E4010" s="34" t="s">
        <v>2161</v>
      </c>
      <c r="F4010" s="34" t="s">
        <v>2161</v>
      </c>
      <c r="G4010" s="34" t="s">
        <v>2161</v>
      </c>
      <c r="H4010" s="34" t="s">
        <v>2161</v>
      </c>
      <c r="I4010" s="34" t="s">
        <v>2161</v>
      </c>
      <c r="J4010" s="34" t="s">
        <v>2161</v>
      </c>
      <c r="K4010" s="34" t="s">
        <v>2161</v>
      </c>
      <c r="L4010" s="34" t="s">
        <v>2161</v>
      </c>
      <c r="M4010" s="34" t="s">
        <v>1125</v>
      </c>
      <c r="N4010" s="34" t="s">
        <v>1125</v>
      </c>
      <c r="O4010" s="25" t="s">
        <v>6077</v>
      </c>
    </row>
    <row r="4011" spans="1:15" ht="15.6">
      <c r="A4011" s="21" t="s">
        <v>6078</v>
      </c>
      <c r="B4011" s="21" t="s">
        <v>6079</v>
      </c>
      <c r="C4011" s="21" t="s">
        <v>2157</v>
      </c>
      <c r="D4011" s="30">
        <v>0</v>
      </c>
      <c r="E4011" s="30">
        <v>0</v>
      </c>
      <c r="F4011" s="30">
        <v>0</v>
      </c>
      <c r="G4011" s="30">
        <v>0</v>
      </c>
      <c r="H4011" s="30">
        <v>0</v>
      </c>
      <c r="I4011" s="30">
        <v>0</v>
      </c>
      <c r="J4011" s="30">
        <v>0</v>
      </c>
      <c r="K4011" s="30">
        <v>0</v>
      </c>
      <c r="L4011" s="30">
        <v>0</v>
      </c>
      <c r="M4011" s="30">
        <v>0</v>
      </c>
      <c r="N4011" s="30">
        <v>0</v>
      </c>
      <c r="O4011" s="25"/>
    </row>
    <row r="4012" spans="1:15" ht="15.6">
      <c r="A4012" s="21" t="s">
        <v>6078</v>
      </c>
      <c r="B4012" s="21" t="s">
        <v>6079</v>
      </c>
      <c r="C4012" s="21" t="s">
        <v>2257</v>
      </c>
      <c r="D4012" s="30">
        <v>0</v>
      </c>
      <c r="E4012" s="30">
        <v>0</v>
      </c>
      <c r="F4012" s="30">
        <v>0</v>
      </c>
      <c r="G4012" s="30">
        <v>0</v>
      </c>
      <c r="H4012" s="30">
        <v>0</v>
      </c>
      <c r="I4012" s="30">
        <v>0</v>
      </c>
      <c r="J4012" s="30">
        <v>0</v>
      </c>
      <c r="K4012" s="30">
        <v>0</v>
      </c>
      <c r="L4012" s="30">
        <v>0</v>
      </c>
      <c r="M4012" s="30">
        <v>0</v>
      </c>
      <c r="N4012" s="30">
        <v>0</v>
      </c>
      <c r="O4012" s="25"/>
    </row>
    <row r="4013" spans="1:15" ht="15.6">
      <c r="A4013" s="21" t="s">
        <v>6078</v>
      </c>
      <c r="B4013" s="21" t="s">
        <v>6079</v>
      </c>
      <c r="C4013" s="21" t="s">
        <v>2258</v>
      </c>
      <c r="D4013" s="34" t="s">
        <v>2161</v>
      </c>
      <c r="E4013" s="34" t="s">
        <v>2161</v>
      </c>
      <c r="F4013" s="34" t="s">
        <v>2161</v>
      </c>
      <c r="G4013" s="34" t="s">
        <v>2161</v>
      </c>
      <c r="H4013" s="34" t="s">
        <v>2161</v>
      </c>
      <c r="I4013" s="34" t="s">
        <v>2161</v>
      </c>
      <c r="J4013" s="34" t="s">
        <v>2161</v>
      </c>
      <c r="K4013" s="34" t="s">
        <v>2161</v>
      </c>
      <c r="L4013" s="34" t="s">
        <v>2161</v>
      </c>
      <c r="M4013" s="34" t="s">
        <v>2161</v>
      </c>
      <c r="N4013" s="34" t="s">
        <v>2161</v>
      </c>
      <c r="O4013" s="25"/>
    </row>
    <row r="4014" spans="1:15" ht="30.6">
      <c r="A4014" s="21" t="s">
        <v>6080</v>
      </c>
      <c r="B4014" s="21" t="s">
        <v>6081</v>
      </c>
      <c r="C4014" s="21" t="s">
        <v>2157</v>
      </c>
      <c r="D4014" s="30">
        <v>0</v>
      </c>
      <c r="E4014" s="30">
        <v>0</v>
      </c>
      <c r="F4014" s="30">
        <v>0</v>
      </c>
      <c r="G4014" s="30">
        <v>0</v>
      </c>
      <c r="H4014" s="30">
        <v>0</v>
      </c>
      <c r="I4014" s="30">
        <v>0</v>
      </c>
      <c r="J4014" s="30">
        <v>0</v>
      </c>
      <c r="K4014" s="30">
        <v>0</v>
      </c>
      <c r="L4014" s="30">
        <v>0</v>
      </c>
      <c r="M4014" s="30">
        <v>0</v>
      </c>
      <c r="N4014" s="30">
        <v>0</v>
      </c>
      <c r="O4014" s="25"/>
    </row>
    <row r="4015" spans="1:15" ht="30.6">
      <c r="A4015" s="21" t="s">
        <v>6080</v>
      </c>
      <c r="B4015" s="21" t="s">
        <v>6081</v>
      </c>
      <c r="C4015" s="21" t="s">
        <v>2257</v>
      </c>
      <c r="D4015" s="30">
        <v>0</v>
      </c>
      <c r="E4015" s="30">
        <v>0</v>
      </c>
      <c r="F4015" s="30">
        <v>0</v>
      </c>
      <c r="G4015" s="30">
        <v>0</v>
      </c>
      <c r="H4015" s="30">
        <v>0</v>
      </c>
      <c r="I4015" s="30">
        <v>0</v>
      </c>
      <c r="J4015" s="30">
        <v>0</v>
      </c>
      <c r="K4015" s="30">
        <v>0</v>
      </c>
      <c r="L4015" s="30">
        <v>0</v>
      </c>
      <c r="M4015" s="30">
        <v>0</v>
      </c>
      <c r="N4015" s="30">
        <v>0</v>
      </c>
      <c r="O4015" s="25"/>
    </row>
    <row r="4016" spans="1:15" ht="30.6">
      <c r="A4016" s="21" t="s">
        <v>6080</v>
      </c>
      <c r="B4016" s="21" t="s">
        <v>6081</v>
      </c>
      <c r="C4016" s="21" t="s">
        <v>2258</v>
      </c>
      <c r="D4016" s="34" t="s">
        <v>2161</v>
      </c>
      <c r="E4016" s="34" t="s">
        <v>2161</v>
      </c>
      <c r="F4016" s="34" t="s">
        <v>2161</v>
      </c>
      <c r="G4016" s="34" t="s">
        <v>2161</v>
      </c>
      <c r="H4016" s="34" t="s">
        <v>2161</v>
      </c>
      <c r="I4016" s="34" t="s">
        <v>2161</v>
      </c>
      <c r="J4016" s="34" t="s">
        <v>2161</v>
      </c>
      <c r="K4016" s="34" t="s">
        <v>2161</v>
      </c>
      <c r="L4016" s="34" t="s">
        <v>2161</v>
      </c>
      <c r="M4016" s="34" t="s">
        <v>2161</v>
      </c>
      <c r="N4016" s="34" t="s">
        <v>2161</v>
      </c>
      <c r="O4016" s="25"/>
    </row>
    <row r="4017" spans="1:15" ht="90.6">
      <c r="A4017" s="21" t="s">
        <v>6082</v>
      </c>
      <c r="B4017" s="21" t="s">
        <v>6083</v>
      </c>
      <c r="C4017" s="21" t="s">
        <v>2157</v>
      </c>
      <c r="D4017" s="30" t="s">
        <v>2158</v>
      </c>
      <c r="E4017" s="30" t="s">
        <v>2158</v>
      </c>
      <c r="F4017" s="30">
        <v>1958</v>
      </c>
      <c r="G4017" s="30" t="s">
        <v>2158</v>
      </c>
      <c r="H4017" s="30" t="s">
        <v>2158</v>
      </c>
      <c r="I4017" s="30">
        <v>4185</v>
      </c>
      <c r="J4017" s="30">
        <v>3144</v>
      </c>
      <c r="K4017" s="30">
        <v>4311</v>
      </c>
      <c r="L4017" s="30">
        <v>902</v>
      </c>
      <c r="M4017" s="30" t="s">
        <v>2158</v>
      </c>
      <c r="N4017" s="30">
        <v>1418</v>
      </c>
      <c r="O4017" s="25"/>
    </row>
    <row r="4018" spans="1:15" ht="90.6">
      <c r="A4018" s="21" t="s">
        <v>6082</v>
      </c>
      <c r="B4018" s="21" t="s">
        <v>6083</v>
      </c>
      <c r="C4018" s="21" t="s">
        <v>2257</v>
      </c>
      <c r="D4018" s="30" t="s">
        <v>1125</v>
      </c>
      <c r="E4018" s="30" t="s">
        <v>1125</v>
      </c>
      <c r="F4018" s="30">
        <v>336291</v>
      </c>
      <c r="G4018" s="30" t="s">
        <v>1125</v>
      </c>
      <c r="H4018" s="30" t="s">
        <v>1125</v>
      </c>
      <c r="I4018" s="30">
        <v>775343</v>
      </c>
      <c r="J4018" s="30" t="s">
        <v>1125</v>
      </c>
      <c r="K4018" s="30">
        <v>791128</v>
      </c>
      <c r="L4018" s="30">
        <v>96713</v>
      </c>
      <c r="M4018" s="30" t="s">
        <v>1125</v>
      </c>
      <c r="N4018" s="30">
        <v>155304</v>
      </c>
      <c r="O4018" s="25"/>
    </row>
    <row r="4019" spans="1:15" ht="90.6">
      <c r="A4019" s="21" t="s">
        <v>6082</v>
      </c>
      <c r="B4019" s="21" t="s">
        <v>6083</v>
      </c>
      <c r="C4019" s="21" t="s">
        <v>2258</v>
      </c>
      <c r="D4019" s="34" t="s">
        <v>1125</v>
      </c>
      <c r="E4019" s="34" t="s">
        <v>1125</v>
      </c>
      <c r="F4019" s="34">
        <v>5.82</v>
      </c>
      <c r="G4019" s="34" t="s">
        <v>1125</v>
      </c>
      <c r="H4019" s="34" t="s">
        <v>1125</v>
      </c>
      <c r="I4019" s="34">
        <v>5.4</v>
      </c>
      <c r="J4019" s="34" t="s">
        <v>1125</v>
      </c>
      <c r="K4019" s="34">
        <v>5.45</v>
      </c>
      <c r="L4019" s="34">
        <v>9.33</v>
      </c>
      <c r="M4019" s="34" t="s">
        <v>1125</v>
      </c>
      <c r="N4019" s="34">
        <v>9.1300000000000008</v>
      </c>
      <c r="O4019" s="25"/>
    </row>
    <row r="4020" spans="1:15" ht="60.6">
      <c r="A4020" s="21" t="s">
        <v>6084</v>
      </c>
      <c r="B4020" s="21" t="s">
        <v>6085</v>
      </c>
      <c r="C4020" s="21" t="s">
        <v>2157</v>
      </c>
      <c r="D4020" s="30">
        <v>69</v>
      </c>
      <c r="E4020" s="30">
        <v>30</v>
      </c>
      <c r="F4020" s="30">
        <v>3</v>
      </c>
      <c r="G4020" s="30">
        <v>8</v>
      </c>
      <c r="H4020" s="30">
        <v>6</v>
      </c>
      <c r="I4020" s="30" t="s">
        <v>2158</v>
      </c>
      <c r="J4020" s="30">
        <v>5</v>
      </c>
      <c r="K4020" s="30">
        <v>30</v>
      </c>
      <c r="L4020" s="30">
        <v>32</v>
      </c>
      <c r="M4020" s="30" t="s">
        <v>2161</v>
      </c>
      <c r="N4020" s="30" t="s">
        <v>2161</v>
      </c>
      <c r="O4020" s="25" t="s">
        <v>6086</v>
      </c>
    </row>
    <row r="4021" spans="1:15" ht="60.6">
      <c r="A4021" s="21" t="s">
        <v>6084</v>
      </c>
      <c r="B4021" s="21" t="s">
        <v>6085</v>
      </c>
      <c r="C4021" s="21" t="s">
        <v>2257</v>
      </c>
      <c r="D4021" s="30">
        <v>2407</v>
      </c>
      <c r="E4021" s="30">
        <v>968</v>
      </c>
      <c r="F4021" s="30">
        <v>50</v>
      </c>
      <c r="G4021" s="30">
        <v>109</v>
      </c>
      <c r="H4021" s="30">
        <v>66</v>
      </c>
      <c r="I4021" s="30" t="s">
        <v>1125</v>
      </c>
      <c r="J4021" s="30">
        <v>50</v>
      </c>
      <c r="K4021" s="30">
        <v>273</v>
      </c>
      <c r="L4021" s="30">
        <v>241</v>
      </c>
      <c r="M4021" s="30" t="s">
        <v>2161</v>
      </c>
      <c r="N4021" s="30" t="s">
        <v>2161</v>
      </c>
      <c r="O4021" s="25" t="s">
        <v>6086</v>
      </c>
    </row>
    <row r="4022" spans="1:15" ht="60.6">
      <c r="A4022" s="21" t="s">
        <v>6084</v>
      </c>
      <c r="B4022" s="21" t="s">
        <v>6085</v>
      </c>
      <c r="C4022" s="21" t="s">
        <v>2258</v>
      </c>
      <c r="D4022" s="34">
        <v>28.67</v>
      </c>
      <c r="E4022" s="34">
        <v>30.99</v>
      </c>
      <c r="F4022" s="34">
        <v>60</v>
      </c>
      <c r="G4022" s="34">
        <v>73.39</v>
      </c>
      <c r="H4022" s="34">
        <v>90.91</v>
      </c>
      <c r="I4022" s="34" t="s">
        <v>1125</v>
      </c>
      <c r="J4022" s="34">
        <v>100</v>
      </c>
      <c r="K4022" s="34">
        <v>109.85</v>
      </c>
      <c r="L4022" s="34">
        <v>132.78</v>
      </c>
      <c r="M4022" s="34" t="s">
        <v>2161</v>
      </c>
      <c r="N4022" s="34" t="s">
        <v>2161</v>
      </c>
      <c r="O4022" s="25" t="s">
        <v>6086</v>
      </c>
    </row>
    <row r="4023" spans="1:15" ht="60.6">
      <c r="A4023" s="21" t="s">
        <v>6087</v>
      </c>
      <c r="B4023" s="21" t="s">
        <v>6088</v>
      </c>
      <c r="C4023" s="21" t="s">
        <v>2157</v>
      </c>
      <c r="D4023" s="30" t="s">
        <v>2161</v>
      </c>
      <c r="E4023" s="30" t="s">
        <v>2161</v>
      </c>
      <c r="F4023" s="30" t="s">
        <v>2161</v>
      </c>
      <c r="G4023" s="30" t="s">
        <v>2161</v>
      </c>
      <c r="H4023" s="30" t="s">
        <v>2161</v>
      </c>
      <c r="I4023" s="30" t="s">
        <v>2161</v>
      </c>
      <c r="J4023" s="30" t="s">
        <v>2161</v>
      </c>
      <c r="K4023" s="30" t="s">
        <v>2161</v>
      </c>
      <c r="L4023" s="30" t="s">
        <v>2161</v>
      </c>
      <c r="M4023" s="30">
        <v>2</v>
      </c>
      <c r="N4023" s="30">
        <v>12</v>
      </c>
      <c r="O4023" s="25" t="s">
        <v>6089</v>
      </c>
    </row>
    <row r="4024" spans="1:15" ht="60.6">
      <c r="A4024" s="21" t="s">
        <v>6087</v>
      </c>
      <c r="B4024" s="21" t="s">
        <v>6088</v>
      </c>
      <c r="C4024" s="21" t="s">
        <v>2257</v>
      </c>
      <c r="D4024" s="30" t="s">
        <v>2161</v>
      </c>
      <c r="E4024" s="30" t="s">
        <v>2161</v>
      </c>
      <c r="F4024" s="30" t="s">
        <v>2161</v>
      </c>
      <c r="G4024" s="30" t="s">
        <v>2161</v>
      </c>
      <c r="H4024" s="30" t="s">
        <v>2161</v>
      </c>
      <c r="I4024" s="30" t="s">
        <v>2161</v>
      </c>
      <c r="J4024" s="30" t="s">
        <v>2161</v>
      </c>
      <c r="K4024" s="30" t="s">
        <v>2161</v>
      </c>
      <c r="L4024" s="30" t="s">
        <v>2161</v>
      </c>
      <c r="M4024" s="30">
        <v>10</v>
      </c>
      <c r="N4024" s="30">
        <v>19</v>
      </c>
      <c r="O4024" s="25" t="s">
        <v>6089</v>
      </c>
    </row>
    <row r="4025" spans="1:15" ht="60.6">
      <c r="A4025" s="21" t="s">
        <v>6087</v>
      </c>
      <c r="B4025" s="21" t="s">
        <v>6088</v>
      </c>
      <c r="C4025" s="21" t="s">
        <v>2258</v>
      </c>
      <c r="D4025" s="34" t="s">
        <v>2161</v>
      </c>
      <c r="E4025" s="34" t="s">
        <v>2161</v>
      </c>
      <c r="F4025" s="34" t="s">
        <v>2161</v>
      </c>
      <c r="G4025" s="34" t="s">
        <v>2161</v>
      </c>
      <c r="H4025" s="34" t="s">
        <v>2161</v>
      </c>
      <c r="I4025" s="34" t="s">
        <v>2161</v>
      </c>
      <c r="J4025" s="34" t="s">
        <v>2161</v>
      </c>
      <c r="K4025" s="34" t="s">
        <v>2161</v>
      </c>
      <c r="L4025" s="34" t="s">
        <v>2161</v>
      </c>
      <c r="M4025" s="34">
        <v>200</v>
      </c>
      <c r="N4025" s="34">
        <v>647.05999999999995</v>
      </c>
      <c r="O4025" s="25" t="s">
        <v>6089</v>
      </c>
    </row>
    <row r="4026" spans="1:15" ht="30.6">
      <c r="A4026" s="21" t="s">
        <v>6090</v>
      </c>
      <c r="B4026" s="21" t="s">
        <v>6091</v>
      </c>
      <c r="C4026" s="21" t="s">
        <v>2157</v>
      </c>
      <c r="D4026" s="30">
        <v>4998</v>
      </c>
      <c r="E4026" s="30">
        <v>10109</v>
      </c>
      <c r="F4026" s="30">
        <v>10352</v>
      </c>
      <c r="G4026" s="30">
        <v>11462</v>
      </c>
      <c r="H4026" s="30">
        <v>8330</v>
      </c>
      <c r="I4026" s="30">
        <v>8613</v>
      </c>
      <c r="J4026" s="30">
        <v>7367</v>
      </c>
      <c r="K4026" s="30">
        <v>15482</v>
      </c>
      <c r="L4026" s="30">
        <v>16177</v>
      </c>
      <c r="M4026" s="30">
        <v>22277</v>
      </c>
      <c r="N4026" s="30">
        <v>20626</v>
      </c>
      <c r="O4026" s="25"/>
    </row>
    <row r="4027" spans="1:15" ht="30.6">
      <c r="A4027" s="21" t="s">
        <v>6090</v>
      </c>
      <c r="B4027" s="21" t="s">
        <v>6091</v>
      </c>
      <c r="C4027" s="21" t="s">
        <v>2257</v>
      </c>
      <c r="D4027" s="30">
        <v>37629</v>
      </c>
      <c r="E4027" s="30">
        <v>66730</v>
      </c>
      <c r="F4027" s="30">
        <v>73053</v>
      </c>
      <c r="G4027" s="30">
        <v>62211</v>
      </c>
      <c r="H4027" s="30">
        <v>43313</v>
      </c>
      <c r="I4027" s="30">
        <v>49049</v>
      </c>
      <c r="J4027" s="30">
        <v>44635</v>
      </c>
      <c r="K4027" s="30">
        <v>106856</v>
      </c>
      <c r="L4027" s="30">
        <v>108674</v>
      </c>
      <c r="M4027" s="30" t="s">
        <v>1125</v>
      </c>
      <c r="N4027" s="30" t="s">
        <v>1125</v>
      </c>
      <c r="O4027" s="25"/>
    </row>
    <row r="4028" spans="1:15" ht="30.6">
      <c r="A4028" s="21" t="s">
        <v>6090</v>
      </c>
      <c r="B4028" s="21" t="s">
        <v>6091</v>
      </c>
      <c r="C4028" s="21" t="s">
        <v>2258</v>
      </c>
      <c r="D4028" s="34">
        <v>132.83000000000001</v>
      </c>
      <c r="E4028" s="34">
        <v>151.49</v>
      </c>
      <c r="F4028" s="34">
        <v>141.69999999999999</v>
      </c>
      <c r="G4028" s="34">
        <v>184.25</v>
      </c>
      <c r="H4028" s="34">
        <v>192.33</v>
      </c>
      <c r="I4028" s="34">
        <v>175.6</v>
      </c>
      <c r="J4028" s="34">
        <v>165.05</v>
      </c>
      <c r="K4028" s="34">
        <v>144.88999999999999</v>
      </c>
      <c r="L4028" s="34">
        <v>148.86000000000001</v>
      </c>
      <c r="M4028" s="34" t="s">
        <v>1125</v>
      </c>
      <c r="N4028" s="34" t="s">
        <v>1125</v>
      </c>
      <c r="O4028" s="25"/>
    </row>
    <row r="4029" spans="1:15" ht="30.6">
      <c r="A4029" s="21" t="s">
        <v>6092</v>
      </c>
      <c r="B4029" s="21" t="s">
        <v>6093</v>
      </c>
      <c r="C4029" s="21" t="s">
        <v>2157</v>
      </c>
      <c r="D4029" s="30">
        <v>0</v>
      </c>
      <c r="E4029" s="30">
        <v>0</v>
      </c>
      <c r="F4029" s="30">
        <v>0</v>
      </c>
      <c r="G4029" s="30">
        <v>0</v>
      </c>
      <c r="H4029" s="30">
        <v>0</v>
      </c>
      <c r="I4029" s="30">
        <v>0</v>
      </c>
      <c r="J4029" s="30">
        <v>0</v>
      </c>
      <c r="K4029" s="30">
        <v>0</v>
      </c>
      <c r="L4029" s="30">
        <v>0</v>
      </c>
      <c r="M4029" s="30">
        <v>0</v>
      </c>
      <c r="N4029" s="30">
        <v>0</v>
      </c>
      <c r="O4029" s="25"/>
    </row>
    <row r="4030" spans="1:15" ht="30.6">
      <c r="A4030" s="21" t="s">
        <v>6092</v>
      </c>
      <c r="B4030" s="21" t="s">
        <v>6093</v>
      </c>
      <c r="C4030" s="21" t="s">
        <v>2257</v>
      </c>
      <c r="D4030" s="30">
        <v>0</v>
      </c>
      <c r="E4030" s="30">
        <v>0</v>
      </c>
      <c r="F4030" s="30">
        <v>0</v>
      </c>
      <c r="G4030" s="30">
        <v>0</v>
      </c>
      <c r="H4030" s="30">
        <v>0</v>
      </c>
      <c r="I4030" s="30">
        <v>0</v>
      </c>
      <c r="J4030" s="30">
        <v>0</v>
      </c>
      <c r="K4030" s="30">
        <v>0</v>
      </c>
      <c r="L4030" s="30">
        <v>0</v>
      </c>
      <c r="M4030" s="30">
        <v>0</v>
      </c>
      <c r="N4030" s="30">
        <v>0</v>
      </c>
      <c r="O4030" s="25"/>
    </row>
    <row r="4031" spans="1:15" ht="30.6">
      <c r="A4031" s="21" t="s">
        <v>6092</v>
      </c>
      <c r="B4031" s="21" t="s">
        <v>6093</v>
      </c>
      <c r="C4031" s="21" t="s">
        <v>2258</v>
      </c>
      <c r="D4031" s="34" t="s">
        <v>2161</v>
      </c>
      <c r="E4031" s="34" t="s">
        <v>2161</v>
      </c>
      <c r="F4031" s="34" t="s">
        <v>2161</v>
      </c>
      <c r="G4031" s="34" t="s">
        <v>2161</v>
      </c>
      <c r="H4031" s="34" t="s">
        <v>2161</v>
      </c>
      <c r="I4031" s="34" t="s">
        <v>2161</v>
      </c>
      <c r="J4031" s="34" t="s">
        <v>2161</v>
      </c>
      <c r="K4031" s="34" t="s">
        <v>2161</v>
      </c>
      <c r="L4031" s="34" t="s">
        <v>2161</v>
      </c>
      <c r="M4031" s="34" t="s">
        <v>2161</v>
      </c>
      <c r="N4031" s="34" t="s">
        <v>2161</v>
      </c>
      <c r="O4031" s="25"/>
    </row>
    <row r="4032" spans="1:15" ht="45.6">
      <c r="A4032" s="21" t="s">
        <v>6094</v>
      </c>
      <c r="B4032" s="21" t="s">
        <v>6095</v>
      </c>
      <c r="C4032" s="21" t="s">
        <v>2157</v>
      </c>
      <c r="D4032" s="30">
        <v>44464</v>
      </c>
      <c r="E4032" s="30">
        <v>46114</v>
      </c>
      <c r="F4032" s="30">
        <v>52196</v>
      </c>
      <c r="G4032" s="30">
        <v>53052</v>
      </c>
      <c r="H4032" s="30">
        <v>62276</v>
      </c>
      <c r="I4032" s="30">
        <v>70838</v>
      </c>
      <c r="J4032" s="30">
        <v>52756</v>
      </c>
      <c r="K4032" s="30">
        <v>62627</v>
      </c>
      <c r="L4032" s="30">
        <v>57427</v>
      </c>
      <c r="M4032" s="30">
        <v>50556</v>
      </c>
      <c r="N4032" s="30">
        <v>49175</v>
      </c>
      <c r="O4032" s="25"/>
    </row>
    <row r="4033" spans="1:15" ht="45.6">
      <c r="A4033" s="21" t="s">
        <v>6094</v>
      </c>
      <c r="B4033" s="21" t="s">
        <v>6095</v>
      </c>
      <c r="C4033" s="21" t="s">
        <v>2257</v>
      </c>
      <c r="D4033" s="30">
        <v>1634886</v>
      </c>
      <c r="E4033" s="30">
        <v>2620265</v>
      </c>
      <c r="F4033" s="30">
        <v>2485040</v>
      </c>
      <c r="G4033" s="30">
        <v>2563691</v>
      </c>
      <c r="H4033" s="30">
        <v>2637959</v>
      </c>
      <c r="I4033" s="30">
        <v>2973799</v>
      </c>
      <c r="J4033" s="30">
        <v>1985794</v>
      </c>
      <c r="K4033" s="30">
        <v>2071237</v>
      </c>
      <c r="L4033" s="30">
        <v>2511924</v>
      </c>
      <c r="M4033" s="30">
        <v>2150269</v>
      </c>
      <c r="N4033" s="30">
        <v>2108182</v>
      </c>
      <c r="O4033" s="25"/>
    </row>
    <row r="4034" spans="1:15" ht="45.6">
      <c r="A4034" s="21" t="s">
        <v>6094</v>
      </c>
      <c r="B4034" s="21" t="s">
        <v>6095</v>
      </c>
      <c r="C4034" s="21" t="s">
        <v>2258</v>
      </c>
      <c r="D4034" s="34">
        <v>27.2</v>
      </c>
      <c r="E4034" s="34">
        <v>17.600000000000001</v>
      </c>
      <c r="F4034" s="34">
        <v>21</v>
      </c>
      <c r="G4034" s="34">
        <v>20.69</v>
      </c>
      <c r="H4034" s="34">
        <v>23.61</v>
      </c>
      <c r="I4034" s="34">
        <v>23.82</v>
      </c>
      <c r="J4034" s="34">
        <v>26.57</v>
      </c>
      <c r="K4034" s="34">
        <v>30.24</v>
      </c>
      <c r="L4034" s="34">
        <v>22.86</v>
      </c>
      <c r="M4034" s="34">
        <v>23.51</v>
      </c>
      <c r="N4034" s="34">
        <v>23.33</v>
      </c>
      <c r="O4034" s="25"/>
    </row>
    <row r="4035" spans="1:15" ht="30.6">
      <c r="A4035" s="21" t="s">
        <v>6096</v>
      </c>
      <c r="B4035" s="21" t="s">
        <v>6097</v>
      </c>
      <c r="C4035" s="21" t="s">
        <v>2157</v>
      </c>
      <c r="D4035" s="30">
        <v>19342</v>
      </c>
      <c r="E4035" s="30">
        <v>18636</v>
      </c>
      <c r="F4035" s="30" t="s">
        <v>2158</v>
      </c>
      <c r="G4035" s="30">
        <v>17491</v>
      </c>
      <c r="H4035" s="30">
        <v>19866</v>
      </c>
      <c r="I4035" s="30" t="s">
        <v>6098</v>
      </c>
      <c r="J4035" s="30" t="s">
        <v>2158</v>
      </c>
      <c r="K4035" s="30" t="s">
        <v>2158</v>
      </c>
      <c r="L4035" s="30" t="s">
        <v>2158</v>
      </c>
      <c r="M4035" s="30" t="s">
        <v>2158</v>
      </c>
      <c r="N4035" s="30" t="s">
        <v>2158</v>
      </c>
      <c r="O4035" s="25"/>
    </row>
    <row r="4036" spans="1:15" ht="30.6">
      <c r="A4036" s="21" t="s">
        <v>6096</v>
      </c>
      <c r="B4036" s="21" t="s">
        <v>6097</v>
      </c>
      <c r="C4036" s="21" t="s">
        <v>2257</v>
      </c>
      <c r="D4036" s="30">
        <v>18868867</v>
      </c>
      <c r="E4036" s="30">
        <v>18286142</v>
      </c>
      <c r="F4036" s="30">
        <v>17210650</v>
      </c>
      <c r="G4036" s="30">
        <v>17631984</v>
      </c>
      <c r="H4036" s="30">
        <v>20473797</v>
      </c>
      <c r="I4036" s="30" t="s">
        <v>6099</v>
      </c>
      <c r="J4036" s="30" t="s">
        <v>1125</v>
      </c>
      <c r="K4036" s="30" t="s">
        <v>1125</v>
      </c>
      <c r="L4036" s="30" t="s">
        <v>1125</v>
      </c>
      <c r="M4036" s="30" t="s">
        <v>1125</v>
      </c>
      <c r="N4036" s="30" t="s">
        <v>1125</v>
      </c>
      <c r="O4036" s="25"/>
    </row>
    <row r="4037" spans="1:15" ht="30.6">
      <c r="A4037" s="21" t="s">
        <v>6096</v>
      </c>
      <c r="B4037" s="21" t="s">
        <v>6097</v>
      </c>
      <c r="C4037" s="21" t="s">
        <v>2258</v>
      </c>
      <c r="D4037" s="34">
        <v>1.03</v>
      </c>
      <c r="E4037" s="34">
        <v>1.02</v>
      </c>
      <c r="F4037" s="34" t="s">
        <v>1125</v>
      </c>
      <c r="G4037" s="34">
        <v>0.99</v>
      </c>
      <c r="H4037" s="34">
        <v>0.97</v>
      </c>
      <c r="I4037" s="34">
        <v>0.97</v>
      </c>
      <c r="J4037" s="34" t="s">
        <v>1125</v>
      </c>
      <c r="K4037" s="34" t="s">
        <v>1125</v>
      </c>
      <c r="L4037" s="34" t="s">
        <v>1125</v>
      </c>
      <c r="M4037" s="34" t="s">
        <v>1125</v>
      </c>
      <c r="N4037" s="34" t="s">
        <v>1125</v>
      </c>
      <c r="O4037" s="25"/>
    </row>
    <row r="4038" spans="1:15" ht="30.6">
      <c r="A4038" s="21" t="s">
        <v>6100</v>
      </c>
      <c r="B4038" s="21" t="s">
        <v>6101</v>
      </c>
      <c r="C4038" s="21" t="s">
        <v>2157</v>
      </c>
      <c r="D4038" s="30">
        <v>0</v>
      </c>
      <c r="E4038" s="30">
        <v>0</v>
      </c>
      <c r="F4038" s="30">
        <v>0</v>
      </c>
      <c r="G4038" s="30">
        <v>0</v>
      </c>
      <c r="H4038" s="30">
        <v>0</v>
      </c>
      <c r="I4038" s="30">
        <v>0</v>
      </c>
      <c r="J4038" s="30">
        <v>0</v>
      </c>
      <c r="K4038" s="30">
        <v>0</v>
      </c>
      <c r="L4038" s="30">
        <v>0</v>
      </c>
      <c r="M4038" s="30">
        <v>0</v>
      </c>
      <c r="N4038" s="30">
        <v>0</v>
      </c>
      <c r="O4038" s="25"/>
    </row>
    <row r="4039" spans="1:15" ht="30.6">
      <c r="A4039" s="21" t="s">
        <v>6100</v>
      </c>
      <c r="B4039" s="21" t="s">
        <v>6101</v>
      </c>
      <c r="C4039" s="21" t="s">
        <v>2257</v>
      </c>
      <c r="D4039" s="30">
        <v>0</v>
      </c>
      <c r="E4039" s="30">
        <v>0</v>
      </c>
      <c r="F4039" s="30">
        <v>0</v>
      </c>
      <c r="G4039" s="30">
        <v>0</v>
      </c>
      <c r="H4039" s="30">
        <v>0</v>
      </c>
      <c r="I4039" s="30">
        <v>0</v>
      </c>
      <c r="J4039" s="30">
        <v>0</v>
      </c>
      <c r="K4039" s="30">
        <v>0</v>
      </c>
      <c r="L4039" s="30">
        <v>0</v>
      </c>
      <c r="M4039" s="30">
        <v>0</v>
      </c>
      <c r="N4039" s="30">
        <v>0</v>
      </c>
      <c r="O4039" s="25"/>
    </row>
    <row r="4040" spans="1:15" ht="30.6">
      <c r="A4040" s="21" t="s">
        <v>6100</v>
      </c>
      <c r="B4040" s="21" t="s">
        <v>6101</v>
      </c>
      <c r="C4040" s="21" t="s">
        <v>2258</v>
      </c>
      <c r="D4040" s="34" t="s">
        <v>2161</v>
      </c>
      <c r="E4040" s="34" t="s">
        <v>2161</v>
      </c>
      <c r="F4040" s="34" t="s">
        <v>2161</v>
      </c>
      <c r="G4040" s="34" t="s">
        <v>2161</v>
      </c>
      <c r="H4040" s="34" t="s">
        <v>2161</v>
      </c>
      <c r="I4040" s="34" t="s">
        <v>2161</v>
      </c>
      <c r="J4040" s="34" t="s">
        <v>2161</v>
      </c>
      <c r="K4040" s="34" t="s">
        <v>2161</v>
      </c>
      <c r="L4040" s="34" t="s">
        <v>2161</v>
      </c>
      <c r="M4040" s="34" t="s">
        <v>2161</v>
      </c>
      <c r="N4040" s="34" t="s">
        <v>2161</v>
      </c>
      <c r="O4040" s="25"/>
    </row>
    <row r="4041" spans="1:15" ht="90.6">
      <c r="A4041" s="21" t="s">
        <v>6102</v>
      </c>
      <c r="B4041" s="21" t="s">
        <v>6103</v>
      </c>
      <c r="C4041" s="21" t="s">
        <v>2157</v>
      </c>
      <c r="D4041" s="30" t="s">
        <v>2158</v>
      </c>
      <c r="E4041" s="30">
        <v>363</v>
      </c>
      <c r="F4041" s="30">
        <v>283</v>
      </c>
      <c r="G4041" s="30" t="s">
        <v>2158</v>
      </c>
      <c r="H4041" s="30" t="s">
        <v>2158</v>
      </c>
      <c r="I4041" s="30" t="s">
        <v>2158</v>
      </c>
      <c r="J4041" s="30" t="s">
        <v>2158</v>
      </c>
      <c r="K4041" s="30">
        <v>563</v>
      </c>
      <c r="L4041" s="30">
        <v>525</v>
      </c>
      <c r="M4041" s="30" t="s">
        <v>2158</v>
      </c>
      <c r="N4041" s="30" t="s">
        <v>2158</v>
      </c>
      <c r="O4041" s="25"/>
    </row>
    <row r="4042" spans="1:15" ht="90.6">
      <c r="A4042" s="21" t="s">
        <v>6102</v>
      </c>
      <c r="B4042" s="21" t="s">
        <v>6103</v>
      </c>
      <c r="C4042" s="21" t="s">
        <v>2257</v>
      </c>
      <c r="D4042" s="30" t="s">
        <v>1125</v>
      </c>
      <c r="E4042" s="30" t="s">
        <v>1125</v>
      </c>
      <c r="F4042" s="30">
        <v>110399</v>
      </c>
      <c r="G4042" s="30" t="s">
        <v>1125</v>
      </c>
      <c r="H4042" s="30" t="s">
        <v>1125</v>
      </c>
      <c r="I4042" s="30" t="s">
        <v>1125</v>
      </c>
      <c r="J4042" s="30" t="s">
        <v>1125</v>
      </c>
      <c r="K4042" s="30" t="s">
        <v>1125</v>
      </c>
      <c r="L4042" s="30" t="s">
        <v>1125</v>
      </c>
      <c r="M4042" s="30" t="s">
        <v>1125</v>
      </c>
      <c r="N4042" s="30" t="s">
        <v>1125</v>
      </c>
      <c r="O4042" s="25"/>
    </row>
    <row r="4043" spans="1:15" ht="90.6">
      <c r="A4043" s="21" t="s">
        <v>6102</v>
      </c>
      <c r="B4043" s="21" t="s">
        <v>6103</v>
      </c>
      <c r="C4043" s="21" t="s">
        <v>2258</v>
      </c>
      <c r="D4043" s="34" t="s">
        <v>1125</v>
      </c>
      <c r="E4043" s="34" t="s">
        <v>1125</v>
      </c>
      <c r="F4043" s="34">
        <v>2.56</v>
      </c>
      <c r="G4043" s="34" t="s">
        <v>1125</v>
      </c>
      <c r="H4043" s="34" t="s">
        <v>1125</v>
      </c>
      <c r="I4043" s="34" t="s">
        <v>1125</v>
      </c>
      <c r="J4043" s="34" t="s">
        <v>1125</v>
      </c>
      <c r="K4043" s="34" t="s">
        <v>1125</v>
      </c>
      <c r="L4043" s="34" t="s">
        <v>1125</v>
      </c>
      <c r="M4043" s="34" t="s">
        <v>1125</v>
      </c>
      <c r="N4043" s="34" t="s">
        <v>1125</v>
      </c>
      <c r="O4043" s="25"/>
    </row>
    <row r="4044" spans="1:15" ht="30.6">
      <c r="A4044" s="21" t="s">
        <v>6104</v>
      </c>
      <c r="B4044" s="21" t="s">
        <v>6105</v>
      </c>
      <c r="C4044" s="21" t="s">
        <v>2157</v>
      </c>
      <c r="D4044" s="30">
        <v>112</v>
      </c>
      <c r="E4044" s="30" t="s">
        <v>2158</v>
      </c>
      <c r="F4044" s="30" t="s">
        <v>2158</v>
      </c>
      <c r="G4044" s="30" t="s">
        <v>6106</v>
      </c>
      <c r="H4044" s="30" t="s">
        <v>2158</v>
      </c>
      <c r="I4044" s="30">
        <v>0</v>
      </c>
      <c r="J4044" s="30">
        <v>0</v>
      </c>
      <c r="K4044" s="30">
        <v>0</v>
      </c>
      <c r="L4044" s="30">
        <v>0</v>
      </c>
      <c r="M4044" s="30">
        <v>0</v>
      </c>
      <c r="N4044" s="30">
        <v>0</v>
      </c>
      <c r="O4044" s="25"/>
    </row>
    <row r="4045" spans="1:15" ht="30.6">
      <c r="A4045" s="21" t="s">
        <v>6104</v>
      </c>
      <c r="B4045" s="21" t="s">
        <v>6105</v>
      </c>
      <c r="C4045" s="21" t="s">
        <v>2257</v>
      </c>
      <c r="D4045" s="30">
        <v>65882</v>
      </c>
      <c r="E4045" s="30" t="s">
        <v>1125</v>
      </c>
      <c r="F4045" s="30" t="s">
        <v>1125</v>
      </c>
      <c r="G4045" s="30" t="s">
        <v>6107</v>
      </c>
      <c r="H4045" s="30" t="s">
        <v>1125</v>
      </c>
      <c r="I4045" s="30">
        <v>0</v>
      </c>
      <c r="J4045" s="30">
        <v>0</v>
      </c>
      <c r="K4045" s="30">
        <v>0</v>
      </c>
      <c r="L4045" s="30">
        <v>0</v>
      </c>
      <c r="M4045" s="30">
        <v>0</v>
      </c>
      <c r="N4045" s="30">
        <v>0</v>
      </c>
      <c r="O4045" s="25"/>
    </row>
    <row r="4046" spans="1:15" ht="30.6">
      <c r="A4046" s="21" t="s">
        <v>6104</v>
      </c>
      <c r="B4046" s="21" t="s">
        <v>6105</v>
      </c>
      <c r="C4046" s="21" t="s">
        <v>2258</v>
      </c>
      <c r="D4046" s="34">
        <v>1.7</v>
      </c>
      <c r="E4046" s="34" t="s">
        <v>1125</v>
      </c>
      <c r="F4046" s="34" t="s">
        <v>1125</v>
      </c>
      <c r="G4046" s="34">
        <v>2.5</v>
      </c>
      <c r="H4046" s="34" t="s">
        <v>1125</v>
      </c>
      <c r="I4046" s="34" t="s">
        <v>2161</v>
      </c>
      <c r="J4046" s="34" t="s">
        <v>2161</v>
      </c>
      <c r="K4046" s="34" t="s">
        <v>2161</v>
      </c>
      <c r="L4046" s="34" t="s">
        <v>2161</v>
      </c>
      <c r="M4046" s="34" t="s">
        <v>2161</v>
      </c>
      <c r="N4046" s="34" t="s">
        <v>2161</v>
      </c>
      <c r="O4046" s="25"/>
    </row>
    <row r="4047" spans="1:15" ht="60.6">
      <c r="A4047" s="21" t="s">
        <v>6108</v>
      </c>
      <c r="B4047" s="21" t="s">
        <v>6109</v>
      </c>
      <c r="C4047" s="21" t="s">
        <v>2157</v>
      </c>
      <c r="D4047" s="30">
        <v>1501</v>
      </c>
      <c r="E4047" s="30" t="s">
        <v>2158</v>
      </c>
      <c r="F4047" s="30">
        <v>1105</v>
      </c>
      <c r="G4047" s="30">
        <v>976</v>
      </c>
      <c r="H4047" s="30">
        <v>1141</v>
      </c>
      <c r="I4047" s="30" t="s">
        <v>2158</v>
      </c>
      <c r="J4047" s="30">
        <v>1064</v>
      </c>
      <c r="K4047" s="30" t="s">
        <v>2158</v>
      </c>
      <c r="L4047" s="30">
        <v>544</v>
      </c>
      <c r="M4047" s="30">
        <v>618</v>
      </c>
      <c r="N4047" s="30">
        <v>642</v>
      </c>
      <c r="O4047" s="25"/>
    </row>
    <row r="4048" spans="1:15" ht="60.6">
      <c r="A4048" s="21" t="s">
        <v>6108</v>
      </c>
      <c r="B4048" s="21" t="s">
        <v>6109</v>
      </c>
      <c r="C4048" s="21" t="s">
        <v>2257</v>
      </c>
      <c r="D4048" s="30">
        <v>862667</v>
      </c>
      <c r="E4048" s="30">
        <v>585169</v>
      </c>
      <c r="F4048" s="30">
        <v>681963</v>
      </c>
      <c r="G4048" s="30">
        <v>542472</v>
      </c>
      <c r="H4048" s="30">
        <v>618044</v>
      </c>
      <c r="I4048" s="30" t="s">
        <v>1125</v>
      </c>
      <c r="J4048" s="30">
        <v>572435</v>
      </c>
      <c r="K4048" s="30" t="s">
        <v>1125</v>
      </c>
      <c r="L4048" s="30">
        <v>187958</v>
      </c>
      <c r="M4048" s="30">
        <v>162112</v>
      </c>
      <c r="N4048" s="30">
        <v>74852</v>
      </c>
      <c r="O4048" s="25"/>
    </row>
    <row r="4049" spans="1:15" ht="60.6">
      <c r="A4049" s="21" t="s">
        <v>6108</v>
      </c>
      <c r="B4049" s="21" t="s">
        <v>6109</v>
      </c>
      <c r="C4049" s="21" t="s">
        <v>2258</v>
      </c>
      <c r="D4049" s="34">
        <v>1.74</v>
      </c>
      <c r="E4049" s="34" t="s">
        <v>1125</v>
      </c>
      <c r="F4049" s="34">
        <v>1.62</v>
      </c>
      <c r="G4049" s="34">
        <v>1.8</v>
      </c>
      <c r="H4049" s="34">
        <v>1.85</v>
      </c>
      <c r="I4049" s="34" t="s">
        <v>1125</v>
      </c>
      <c r="J4049" s="34">
        <v>1.86</v>
      </c>
      <c r="K4049" s="34" t="s">
        <v>1125</v>
      </c>
      <c r="L4049" s="34">
        <v>2.89</v>
      </c>
      <c r="M4049" s="34">
        <v>3.81</v>
      </c>
      <c r="N4049" s="34">
        <v>8.58</v>
      </c>
      <c r="O4049" s="25"/>
    </row>
    <row r="4050" spans="1:15" ht="45.6">
      <c r="A4050" s="21" t="s">
        <v>6110</v>
      </c>
      <c r="B4050" s="21" t="s">
        <v>6111</v>
      </c>
      <c r="C4050" s="21" t="s">
        <v>2157</v>
      </c>
      <c r="D4050" s="30">
        <v>0</v>
      </c>
      <c r="E4050" s="30">
        <v>0</v>
      </c>
      <c r="F4050" s="30" t="s">
        <v>2158</v>
      </c>
      <c r="G4050" s="30" t="s">
        <v>2158</v>
      </c>
      <c r="H4050" s="30">
        <v>271</v>
      </c>
      <c r="I4050" s="30" t="s">
        <v>2158</v>
      </c>
      <c r="J4050" s="30">
        <v>0</v>
      </c>
      <c r="K4050" s="30">
        <v>0</v>
      </c>
      <c r="L4050" s="30">
        <v>0</v>
      </c>
      <c r="M4050" s="30">
        <v>0</v>
      </c>
      <c r="N4050" s="30">
        <v>0</v>
      </c>
      <c r="O4050" s="25"/>
    </row>
    <row r="4051" spans="1:15" ht="45.6">
      <c r="A4051" s="21" t="s">
        <v>6110</v>
      </c>
      <c r="B4051" s="21" t="s">
        <v>6111</v>
      </c>
      <c r="C4051" s="21" t="s">
        <v>2257</v>
      </c>
      <c r="D4051" s="30">
        <v>0</v>
      </c>
      <c r="E4051" s="30">
        <v>0</v>
      </c>
      <c r="F4051" s="30" t="s">
        <v>1125</v>
      </c>
      <c r="G4051" s="30" t="s">
        <v>1125</v>
      </c>
      <c r="H4051" s="30" t="s">
        <v>6112</v>
      </c>
      <c r="I4051" s="30" t="s">
        <v>1125</v>
      </c>
      <c r="J4051" s="30">
        <v>0</v>
      </c>
      <c r="K4051" s="30">
        <v>0</v>
      </c>
      <c r="L4051" s="30">
        <v>0</v>
      </c>
      <c r="M4051" s="30">
        <v>0</v>
      </c>
      <c r="N4051" s="30">
        <v>0</v>
      </c>
      <c r="O4051" s="25"/>
    </row>
    <row r="4052" spans="1:15" ht="45.6">
      <c r="A4052" s="21" t="s">
        <v>6110</v>
      </c>
      <c r="B4052" s="21" t="s">
        <v>6111</v>
      </c>
      <c r="C4052" s="21" t="s">
        <v>2258</v>
      </c>
      <c r="D4052" s="34" t="s">
        <v>2161</v>
      </c>
      <c r="E4052" s="34" t="s">
        <v>2161</v>
      </c>
      <c r="F4052" s="34" t="s">
        <v>1125</v>
      </c>
      <c r="G4052" s="34" t="s">
        <v>1125</v>
      </c>
      <c r="H4052" s="34">
        <v>1.48</v>
      </c>
      <c r="I4052" s="34" t="s">
        <v>1125</v>
      </c>
      <c r="J4052" s="34" t="s">
        <v>2161</v>
      </c>
      <c r="K4052" s="34" t="s">
        <v>2161</v>
      </c>
      <c r="L4052" s="34" t="s">
        <v>2161</v>
      </c>
      <c r="M4052" s="34" t="s">
        <v>2161</v>
      </c>
      <c r="N4052" s="34" t="s">
        <v>2161</v>
      </c>
      <c r="O4052" s="25"/>
    </row>
    <row r="4053" spans="1:15" ht="45.6">
      <c r="A4053" s="21" t="s">
        <v>6113</v>
      </c>
      <c r="B4053" s="21" t="s">
        <v>6114</v>
      </c>
      <c r="C4053" s="21" t="s">
        <v>2157</v>
      </c>
      <c r="D4053" s="30" t="s">
        <v>2158</v>
      </c>
      <c r="E4053" s="30">
        <v>0</v>
      </c>
      <c r="F4053" s="30">
        <v>0</v>
      </c>
      <c r="G4053" s="30">
        <v>0</v>
      </c>
      <c r="H4053" s="30">
        <v>0</v>
      </c>
      <c r="I4053" s="30">
        <v>0</v>
      </c>
      <c r="J4053" s="30" t="s">
        <v>2158</v>
      </c>
      <c r="K4053" s="30">
        <v>548</v>
      </c>
      <c r="L4053" s="30">
        <v>716</v>
      </c>
      <c r="M4053" s="30" t="s">
        <v>2158</v>
      </c>
      <c r="N4053" s="30" t="s">
        <v>2158</v>
      </c>
      <c r="O4053" s="25"/>
    </row>
    <row r="4054" spans="1:15" ht="45.6">
      <c r="A4054" s="21" t="s">
        <v>6113</v>
      </c>
      <c r="B4054" s="21" t="s">
        <v>6114</v>
      </c>
      <c r="C4054" s="21" t="s">
        <v>2257</v>
      </c>
      <c r="D4054" s="30" t="s">
        <v>1125</v>
      </c>
      <c r="E4054" s="30">
        <v>0</v>
      </c>
      <c r="F4054" s="30">
        <v>0</v>
      </c>
      <c r="G4054" s="30">
        <v>0</v>
      </c>
      <c r="H4054" s="30">
        <v>0</v>
      </c>
      <c r="I4054" s="30">
        <v>0</v>
      </c>
      <c r="J4054" s="30" t="s">
        <v>1125</v>
      </c>
      <c r="K4054" s="30" t="s">
        <v>1125</v>
      </c>
      <c r="L4054" s="30" t="s">
        <v>1125</v>
      </c>
      <c r="M4054" s="30" t="s">
        <v>1125</v>
      </c>
      <c r="N4054" s="30" t="s">
        <v>1125</v>
      </c>
      <c r="O4054" s="25"/>
    </row>
    <row r="4055" spans="1:15" ht="45.6">
      <c r="A4055" s="21" t="s">
        <v>6113</v>
      </c>
      <c r="B4055" s="21" t="s">
        <v>6114</v>
      </c>
      <c r="C4055" s="21" t="s">
        <v>2258</v>
      </c>
      <c r="D4055" s="34" t="s">
        <v>1125</v>
      </c>
      <c r="E4055" s="34" t="s">
        <v>2161</v>
      </c>
      <c r="F4055" s="34" t="s">
        <v>2161</v>
      </c>
      <c r="G4055" s="34" t="s">
        <v>2161</v>
      </c>
      <c r="H4055" s="34" t="s">
        <v>2161</v>
      </c>
      <c r="I4055" s="34" t="s">
        <v>2161</v>
      </c>
      <c r="J4055" s="34" t="s">
        <v>1125</v>
      </c>
      <c r="K4055" s="34" t="s">
        <v>1125</v>
      </c>
      <c r="L4055" s="34" t="s">
        <v>1125</v>
      </c>
      <c r="M4055" s="34" t="s">
        <v>1125</v>
      </c>
      <c r="N4055" s="34" t="s">
        <v>1125</v>
      </c>
      <c r="O4055" s="25"/>
    </row>
    <row r="4056" spans="1:15" ht="45.6">
      <c r="A4056" s="21" t="s">
        <v>6115</v>
      </c>
      <c r="B4056" s="21" t="s">
        <v>6116</v>
      </c>
      <c r="C4056" s="21" t="s">
        <v>2157</v>
      </c>
      <c r="D4056" s="30">
        <v>0</v>
      </c>
      <c r="E4056" s="30" t="s">
        <v>2158</v>
      </c>
      <c r="F4056" s="30" t="s">
        <v>2158</v>
      </c>
      <c r="G4056" s="30" t="s">
        <v>2158</v>
      </c>
      <c r="H4056" s="30" t="s">
        <v>2158</v>
      </c>
      <c r="I4056" s="30">
        <v>0</v>
      </c>
      <c r="J4056" s="30">
        <v>0</v>
      </c>
      <c r="K4056" s="30">
        <v>0</v>
      </c>
      <c r="L4056" s="30">
        <v>0</v>
      </c>
      <c r="M4056" s="30">
        <v>0</v>
      </c>
      <c r="N4056" s="30">
        <v>0</v>
      </c>
      <c r="O4056" s="25"/>
    </row>
    <row r="4057" spans="1:15" ht="45.6">
      <c r="A4057" s="21" t="s">
        <v>6115</v>
      </c>
      <c r="B4057" s="21" t="s">
        <v>6116</v>
      </c>
      <c r="C4057" s="21" t="s">
        <v>2257</v>
      </c>
      <c r="D4057" s="30">
        <v>0</v>
      </c>
      <c r="E4057" s="30" t="s">
        <v>1125</v>
      </c>
      <c r="F4057" s="30" t="s">
        <v>1125</v>
      </c>
      <c r="G4057" s="30" t="s">
        <v>1125</v>
      </c>
      <c r="H4057" s="30" t="s">
        <v>1125</v>
      </c>
      <c r="I4057" s="30">
        <v>0</v>
      </c>
      <c r="J4057" s="30">
        <v>0</v>
      </c>
      <c r="K4057" s="30">
        <v>0</v>
      </c>
      <c r="L4057" s="30">
        <v>0</v>
      </c>
      <c r="M4057" s="30">
        <v>0</v>
      </c>
      <c r="N4057" s="30">
        <v>0</v>
      </c>
      <c r="O4057" s="25"/>
    </row>
    <row r="4058" spans="1:15" ht="45.6">
      <c r="A4058" s="21" t="s">
        <v>6115</v>
      </c>
      <c r="B4058" s="21" t="s">
        <v>6116</v>
      </c>
      <c r="C4058" s="21" t="s">
        <v>2258</v>
      </c>
      <c r="D4058" s="34" t="s">
        <v>2161</v>
      </c>
      <c r="E4058" s="34" t="s">
        <v>1125</v>
      </c>
      <c r="F4058" s="34" t="s">
        <v>1125</v>
      </c>
      <c r="G4058" s="34" t="s">
        <v>1125</v>
      </c>
      <c r="H4058" s="34" t="s">
        <v>1125</v>
      </c>
      <c r="I4058" s="34" t="s">
        <v>2161</v>
      </c>
      <c r="J4058" s="34" t="s">
        <v>2161</v>
      </c>
      <c r="K4058" s="34" t="s">
        <v>2161</v>
      </c>
      <c r="L4058" s="34" t="s">
        <v>2161</v>
      </c>
      <c r="M4058" s="34" t="s">
        <v>2161</v>
      </c>
      <c r="N4058" s="34" t="s">
        <v>2161</v>
      </c>
      <c r="O4058" s="25"/>
    </row>
    <row r="4059" spans="1:15" ht="15.6">
      <c r="A4059" s="21" t="s">
        <v>6117</v>
      </c>
      <c r="B4059" s="21" t="s">
        <v>6118</v>
      </c>
      <c r="C4059" s="21" t="s">
        <v>2157</v>
      </c>
      <c r="D4059" s="30">
        <v>0</v>
      </c>
      <c r="E4059" s="30">
        <v>0</v>
      </c>
      <c r="F4059" s="30">
        <v>0</v>
      </c>
      <c r="G4059" s="30">
        <v>0</v>
      </c>
      <c r="H4059" s="30">
        <v>0</v>
      </c>
      <c r="I4059" s="30" t="s">
        <v>2158</v>
      </c>
      <c r="J4059" s="30">
        <v>0</v>
      </c>
      <c r="K4059" s="30">
        <v>0</v>
      </c>
      <c r="L4059" s="30">
        <v>0</v>
      </c>
      <c r="M4059" s="30">
        <v>0</v>
      </c>
      <c r="N4059" s="30">
        <v>0</v>
      </c>
      <c r="O4059" s="25"/>
    </row>
    <row r="4060" spans="1:15" ht="15.6">
      <c r="A4060" s="21" t="s">
        <v>6117</v>
      </c>
      <c r="B4060" s="21" t="s">
        <v>6118</v>
      </c>
      <c r="C4060" s="21" t="s">
        <v>2257</v>
      </c>
      <c r="D4060" s="30">
        <v>0</v>
      </c>
      <c r="E4060" s="30">
        <v>0</v>
      </c>
      <c r="F4060" s="30">
        <v>0</v>
      </c>
      <c r="G4060" s="30">
        <v>0</v>
      </c>
      <c r="H4060" s="30">
        <v>0</v>
      </c>
      <c r="I4060" s="30" t="s">
        <v>1125</v>
      </c>
      <c r="J4060" s="30">
        <v>0</v>
      </c>
      <c r="K4060" s="30">
        <v>0</v>
      </c>
      <c r="L4060" s="30">
        <v>0</v>
      </c>
      <c r="M4060" s="30">
        <v>0</v>
      </c>
      <c r="N4060" s="30">
        <v>0</v>
      </c>
      <c r="O4060" s="25"/>
    </row>
    <row r="4061" spans="1:15" ht="15.6">
      <c r="A4061" s="21" t="s">
        <v>6117</v>
      </c>
      <c r="B4061" s="21" t="s">
        <v>6118</v>
      </c>
      <c r="C4061" s="21" t="s">
        <v>2258</v>
      </c>
      <c r="D4061" s="34" t="s">
        <v>2161</v>
      </c>
      <c r="E4061" s="34" t="s">
        <v>2161</v>
      </c>
      <c r="F4061" s="34" t="s">
        <v>2161</v>
      </c>
      <c r="G4061" s="34" t="s">
        <v>2161</v>
      </c>
      <c r="H4061" s="34" t="s">
        <v>2161</v>
      </c>
      <c r="I4061" s="34" t="s">
        <v>1125</v>
      </c>
      <c r="J4061" s="34" t="s">
        <v>2161</v>
      </c>
      <c r="K4061" s="34" t="s">
        <v>2161</v>
      </c>
      <c r="L4061" s="34" t="s">
        <v>2161</v>
      </c>
      <c r="M4061" s="34" t="s">
        <v>2161</v>
      </c>
      <c r="N4061" s="34" t="s">
        <v>2161</v>
      </c>
      <c r="O4061" s="25"/>
    </row>
    <row r="4062" spans="1:15" ht="120.6">
      <c r="A4062" s="21" t="s">
        <v>6119</v>
      </c>
      <c r="B4062" s="21" t="s">
        <v>6120</v>
      </c>
      <c r="C4062" s="21" t="s">
        <v>2157</v>
      </c>
      <c r="D4062" s="30">
        <v>2360</v>
      </c>
      <c r="E4062" s="30" t="s">
        <v>2158</v>
      </c>
      <c r="F4062" s="30" t="s">
        <v>2158</v>
      </c>
      <c r="G4062" s="30">
        <v>20</v>
      </c>
      <c r="H4062" s="30">
        <v>0</v>
      </c>
      <c r="I4062" s="30" t="s">
        <v>2158</v>
      </c>
      <c r="J4062" s="30">
        <v>0</v>
      </c>
      <c r="K4062" s="30" t="s">
        <v>2158</v>
      </c>
      <c r="L4062" s="30" t="s">
        <v>2158</v>
      </c>
      <c r="M4062" s="30" t="s">
        <v>2158</v>
      </c>
      <c r="N4062" s="30" t="s">
        <v>2158</v>
      </c>
      <c r="O4062" s="25"/>
    </row>
    <row r="4063" spans="1:15" ht="120.6">
      <c r="A4063" s="21" t="s">
        <v>6119</v>
      </c>
      <c r="B4063" s="21" t="s">
        <v>6120</v>
      </c>
      <c r="C4063" s="21" t="s">
        <v>2257</v>
      </c>
      <c r="D4063" s="30" t="s">
        <v>1125</v>
      </c>
      <c r="E4063" s="30" t="s">
        <v>1125</v>
      </c>
      <c r="F4063" s="30" t="s">
        <v>1125</v>
      </c>
      <c r="G4063" s="30">
        <v>23649</v>
      </c>
      <c r="H4063" s="30">
        <v>0</v>
      </c>
      <c r="I4063" s="30" t="s">
        <v>1125</v>
      </c>
      <c r="J4063" s="30">
        <v>0</v>
      </c>
      <c r="K4063" s="30" t="s">
        <v>1125</v>
      </c>
      <c r="L4063" s="30" t="s">
        <v>1125</v>
      </c>
      <c r="M4063" s="30" t="s">
        <v>1125</v>
      </c>
      <c r="N4063" s="30" t="s">
        <v>1125</v>
      </c>
      <c r="O4063" s="25"/>
    </row>
    <row r="4064" spans="1:15" ht="120.6">
      <c r="A4064" s="21" t="s">
        <v>6119</v>
      </c>
      <c r="B4064" s="21" t="s">
        <v>6120</v>
      </c>
      <c r="C4064" s="21" t="s">
        <v>2258</v>
      </c>
      <c r="D4064" s="34" t="s">
        <v>1125</v>
      </c>
      <c r="E4064" s="34" t="s">
        <v>1125</v>
      </c>
      <c r="F4064" s="34" t="s">
        <v>1125</v>
      </c>
      <c r="G4064" s="34">
        <v>0.85</v>
      </c>
      <c r="H4064" s="34" t="s">
        <v>2161</v>
      </c>
      <c r="I4064" s="34" t="s">
        <v>1125</v>
      </c>
      <c r="J4064" s="34" t="s">
        <v>2161</v>
      </c>
      <c r="K4064" s="34" t="s">
        <v>1125</v>
      </c>
      <c r="L4064" s="34" t="s">
        <v>1125</v>
      </c>
      <c r="M4064" s="34" t="s">
        <v>1125</v>
      </c>
      <c r="N4064" s="34" t="s">
        <v>1125</v>
      </c>
      <c r="O4064" s="25"/>
    </row>
    <row r="4065" spans="1:15" ht="45.6">
      <c r="A4065" s="21" t="s">
        <v>6121</v>
      </c>
      <c r="B4065" s="21" t="s">
        <v>6122</v>
      </c>
      <c r="C4065" s="21" t="s">
        <v>2157</v>
      </c>
      <c r="D4065" s="30">
        <v>186126</v>
      </c>
      <c r="E4065" s="30" t="s">
        <v>2158</v>
      </c>
      <c r="F4065" s="30" t="s">
        <v>2158</v>
      </c>
      <c r="G4065" s="30" t="s">
        <v>2158</v>
      </c>
      <c r="H4065" s="30" t="s">
        <v>2158</v>
      </c>
      <c r="I4065" s="30" t="s">
        <v>2158</v>
      </c>
      <c r="J4065" s="30" t="s">
        <v>2158</v>
      </c>
      <c r="K4065" s="30" t="s">
        <v>2158</v>
      </c>
      <c r="L4065" s="30" t="s">
        <v>2158</v>
      </c>
      <c r="M4065" s="30" t="s">
        <v>2158</v>
      </c>
      <c r="N4065" s="30" t="s">
        <v>2158</v>
      </c>
      <c r="O4065" s="25"/>
    </row>
    <row r="4066" spans="1:15" ht="45.6">
      <c r="A4066" s="21" t="s">
        <v>6121</v>
      </c>
      <c r="B4066" s="21" t="s">
        <v>6122</v>
      </c>
      <c r="C4066" s="21" t="s">
        <v>2615</v>
      </c>
      <c r="D4066" s="30" t="s">
        <v>6123</v>
      </c>
      <c r="E4066" s="30" t="s">
        <v>1125</v>
      </c>
      <c r="F4066" s="30" t="s">
        <v>1125</v>
      </c>
      <c r="G4066" s="30" t="s">
        <v>1125</v>
      </c>
      <c r="H4066" s="30" t="s">
        <v>1125</v>
      </c>
      <c r="I4066" s="30" t="s">
        <v>1125</v>
      </c>
      <c r="J4066" s="30" t="s">
        <v>1125</v>
      </c>
      <c r="K4066" s="30" t="s">
        <v>1125</v>
      </c>
      <c r="L4066" s="30" t="s">
        <v>1125</v>
      </c>
      <c r="M4066" s="30" t="s">
        <v>1125</v>
      </c>
      <c r="N4066" s="30" t="s">
        <v>1125</v>
      </c>
      <c r="O4066" s="25"/>
    </row>
    <row r="4067" spans="1:15" ht="45.6">
      <c r="A4067" s="21" t="s">
        <v>6121</v>
      </c>
      <c r="B4067" s="21" t="s">
        <v>6122</v>
      </c>
      <c r="C4067" s="21" t="s">
        <v>2616</v>
      </c>
      <c r="D4067" s="34">
        <v>0.45</v>
      </c>
      <c r="E4067" s="34" t="s">
        <v>1125</v>
      </c>
      <c r="F4067" s="34" t="s">
        <v>1125</v>
      </c>
      <c r="G4067" s="34" t="s">
        <v>1125</v>
      </c>
      <c r="H4067" s="34" t="s">
        <v>1125</v>
      </c>
      <c r="I4067" s="34" t="s">
        <v>1125</v>
      </c>
      <c r="J4067" s="34" t="s">
        <v>1125</v>
      </c>
      <c r="K4067" s="34" t="s">
        <v>1125</v>
      </c>
      <c r="L4067" s="34" t="s">
        <v>1125</v>
      </c>
      <c r="M4067" s="34" t="s">
        <v>1125</v>
      </c>
      <c r="N4067" s="34" t="s">
        <v>1125</v>
      </c>
      <c r="O4067" s="25"/>
    </row>
    <row r="4068" spans="1:15" ht="30.6">
      <c r="A4068" s="21" t="s">
        <v>6124</v>
      </c>
      <c r="B4068" s="21" t="s">
        <v>6125</v>
      </c>
      <c r="C4068" s="21" t="s">
        <v>2157</v>
      </c>
      <c r="D4068" s="30">
        <v>20892</v>
      </c>
      <c r="E4068" s="30" t="s">
        <v>2158</v>
      </c>
      <c r="F4068" s="30" t="s">
        <v>2158</v>
      </c>
      <c r="G4068" s="30" t="s">
        <v>2158</v>
      </c>
      <c r="H4068" s="30" t="s">
        <v>2158</v>
      </c>
      <c r="I4068" s="30" t="s">
        <v>2158</v>
      </c>
      <c r="J4068" s="30" t="s">
        <v>2158</v>
      </c>
      <c r="K4068" s="30" t="s">
        <v>2158</v>
      </c>
      <c r="L4068" s="30" t="s">
        <v>2158</v>
      </c>
      <c r="M4068" s="30" t="s">
        <v>2158</v>
      </c>
      <c r="N4068" s="30" t="s">
        <v>2158</v>
      </c>
      <c r="O4068" s="25"/>
    </row>
    <row r="4069" spans="1:15" ht="30.6">
      <c r="A4069" s="21" t="s">
        <v>6124</v>
      </c>
      <c r="B4069" s="21" t="s">
        <v>6125</v>
      </c>
      <c r="C4069" s="21" t="s">
        <v>2615</v>
      </c>
      <c r="D4069" s="30" t="s">
        <v>6126</v>
      </c>
      <c r="E4069" s="30" t="s">
        <v>1125</v>
      </c>
      <c r="F4069" s="30" t="s">
        <v>1125</v>
      </c>
      <c r="G4069" s="30" t="s">
        <v>1125</v>
      </c>
      <c r="H4069" s="30" t="s">
        <v>1125</v>
      </c>
      <c r="I4069" s="30" t="s">
        <v>1125</v>
      </c>
      <c r="J4069" s="30" t="s">
        <v>1125</v>
      </c>
      <c r="K4069" s="30" t="s">
        <v>1125</v>
      </c>
      <c r="L4069" s="30" t="s">
        <v>1125</v>
      </c>
      <c r="M4069" s="30" t="s">
        <v>1125</v>
      </c>
      <c r="N4069" s="30" t="s">
        <v>1125</v>
      </c>
      <c r="O4069" s="25"/>
    </row>
    <row r="4070" spans="1:15" ht="30.6">
      <c r="A4070" s="21" t="s">
        <v>6124</v>
      </c>
      <c r="B4070" s="21" t="s">
        <v>6125</v>
      </c>
      <c r="C4070" s="21" t="s">
        <v>2616</v>
      </c>
      <c r="D4070" s="34">
        <v>0.57999999999999996</v>
      </c>
      <c r="E4070" s="34" t="s">
        <v>1125</v>
      </c>
      <c r="F4070" s="34" t="s">
        <v>1125</v>
      </c>
      <c r="G4070" s="34" t="s">
        <v>1125</v>
      </c>
      <c r="H4070" s="34" t="s">
        <v>1125</v>
      </c>
      <c r="I4070" s="34" t="s">
        <v>1125</v>
      </c>
      <c r="J4070" s="34" t="s">
        <v>1125</v>
      </c>
      <c r="K4070" s="34" t="s">
        <v>1125</v>
      </c>
      <c r="L4070" s="34" t="s">
        <v>1125</v>
      </c>
      <c r="M4070" s="34" t="s">
        <v>1125</v>
      </c>
      <c r="N4070" s="34" t="s">
        <v>1125</v>
      </c>
      <c r="O4070" s="25"/>
    </row>
    <row r="4071" spans="1:15" ht="60.6">
      <c r="A4071" s="21" t="s">
        <v>6127</v>
      </c>
      <c r="B4071" s="21" t="s">
        <v>6128</v>
      </c>
      <c r="C4071" s="21" t="s">
        <v>2157</v>
      </c>
      <c r="D4071" s="30" t="s">
        <v>2161</v>
      </c>
      <c r="E4071" s="30" t="s">
        <v>2161</v>
      </c>
      <c r="F4071" s="30" t="s">
        <v>2161</v>
      </c>
      <c r="G4071" s="30" t="s">
        <v>2161</v>
      </c>
      <c r="H4071" s="30" t="s">
        <v>2161</v>
      </c>
      <c r="I4071" s="30">
        <v>0</v>
      </c>
      <c r="J4071" s="30">
        <v>0</v>
      </c>
      <c r="K4071" s="30">
        <v>0</v>
      </c>
      <c r="L4071" s="30">
        <v>0</v>
      </c>
      <c r="M4071" s="30">
        <v>0</v>
      </c>
      <c r="N4071" s="30">
        <v>0</v>
      </c>
      <c r="O4071" s="25" t="s">
        <v>6129</v>
      </c>
    </row>
    <row r="4072" spans="1:15" ht="60.6">
      <c r="A4072" s="21" t="s">
        <v>6127</v>
      </c>
      <c r="B4072" s="21" t="s">
        <v>6128</v>
      </c>
      <c r="C4072" s="21" t="s">
        <v>2257</v>
      </c>
      <c r="D4072" s="30" t="s">
        <v>2161</v>
      </c>
      <c r="E4072" s="30" t="s">
        <v>2161</v>
      </c>
      <c r="F4072" s="30" t="s">
        <v>2161</v>
      </c>
      <c r="G4072" s="30" t="s">
        <v>2161</v>
      </c>
      <c r="H4072" s="30" t="s">
        <v>2161</v>
      </c>
      <c r="I4072" s="30">
        <v>0</v>
      </c>
      <c r="J4072" s="30">
        <v>0</v>
      </c>
      <c r="K4072" s="30">
        <v>0</v>
      </c>
      <c r="L4072" s="30">
        <v>0</v>
      </c>
      <c r="M4072" s="30">
        <v>0</v>
      </c>
      <c r="N4072" s="30">
        <v>0</v>
      </c>
      <c r="O4072" s="25" t="s">
        <v>6129</v>
      </c>
    </row>
    <row r="4073" spans="1:15" ht="60.6">
      <c r="A4073" s="21" t="s">
        <v>6127</v>
      </c>
      <c r="B4073" s="21" t="s">
        <v>6128</v>
      </c>
      <c r="C4073" s="21" t="s">
        <v>2258</v>
      </c>
      <c r="D4073" s="34" t="s">
        <v>2161</v>
      </c>
      <c r="E4073" s="34" t="s">
        <v>2161</v>
      </c>
      <c r="F4073" s="34" t="s">
        <v>2161</v>
      </c>
      <c r="G4073" s="34" t="s">
        <v>2161</v>
      </c>
      <c r="H4073" s="34" t="s">
        <v>2161</v>
      </c>
      <c r="I4073" s="34" t="s">
        <v>2161</v>
      </c>
      <c r="J4073" s="34" t="s">
        <v>2161</v>
      </c>
      <c r="K4073" s="34" t="s">
        <v>2161</v>
      </c>
      <c r="L4073" s="34" t="s">
        <v>2161</v>
      </c>
      <c r="M4073" s="34" t="s">
        <v>2161</v>
      </c>
      <c r="N4073" s="34" t="s">
        <v>2161</v>
      </c>
      <c r="O4073" s="25" t="s">
        <v>6129</v>
      </c>
    </row>
    <row r="4074" spans="1:15" ht="30.6">
      <c r="A4074" s="21" t="s">
        <v>6130</v>
      </c>
      <c r="B4074" s="21" t="s">
        <v>6131</v>
      </c>
      <c r="C4074" s="21" t="s">
        <v>2157</v>
      </c>
      <c r="D4074" s="30" t="s">
        <v>2158</v>
      </c>
      <c r="E4074" s="30" t="s">
        <v>2158</v>
      </c>
      <c r="F4074" s="30">
        <v>339</v>
      </c>
      <c r="G4074" s="30" t="s">
        <v>2158</v>
      </c>
      <c r="H4074" s="30" t="s">
        <v>2158</v>
      </c>
      <c r="I4074" s="30" t="s">
        <v>2158</v>
      </c>
      <c r="J4074" s="30">
        <v>626</v>
      </c>
      <c r="K4074" s="30" t="s">
        <v>2158</v>
      </c>
      <c r="L4074" s="30" t="s">
        <v>2158</v>
      </c>
      <c r="M4074" s="30" t="s">
        <v>2158</v>
      </c>
      <c r="N4074" s="30" t="s">
        <v>2158</v>
      </c>
      <c r="O4074" s="25"/>
    </row>
    <row r="4075" spans="1:15" ht="30.6">
      <c r="A4075" s="21" t="s">
        <v>6130</v>
      </c>
      <c r="B4075" s="21" t="s">
        <v>6131</v>
      </c>
      <c r="C4075" s="21" t="s">
        <v>2257</v>
      </c>
      <c r="D4075" s="30" t="s">
        <v>1125</v>
      </c>
      <c r="E4075" s="30" t="s">
        <v>1125</v>
      </c>
      <c r="F4075" s="30">
        <v>60340</v>
      </c>
      <c r="G4075" s="30" t="s">
        <v>1125</v>
      </c>
      <c r="H4075" s="30" t="s">
        <v>1125</v>
      </c>
      <c r="I4075" s="30" t="s">
        <v>1125</v>
      </c>
      <c r="J4075" s="30">
        <v>75237</v>
      </c>
      <c r="K4075" s="30" t="s">
        <v>1125</v>
      </c>
      <c r="L4075" s="30" t="s">
        <v>1125</v>
      </c>
      <c r="M4075" s="30" t="s">
        <v>1125</v>
      </c>
      <c r="N4075" s="30" t="s">
        <v>1125</v>
      </c>
      <c r="O4075" s="25"/>
    </row>
    <row r="4076" spans="1:15" ht="30.6">
      <c r="A4076" s="21" t="s">
        <v>6130</v>
      </c>
      <c r="B4076" s="21" t="s">
        <v>6131</v>
      </c>
      <c r="C4076" s="21" t="s">
        <v>2258</v>
      </c>
      <c r="D4076" s="34" t="s">
        <v>1125</v>
      </c>
      <c r="E4076" s="34" t="s">
        <v>1125</v>
      </c>
      <c r="F4076" s="34">
        <v>5.61</v>
      </c>
      <c r="G4076" s="34" t="s">
        <v>1125</v>
      </c>
      <c r="H4076" s="34" t="s">
        <v>1125</v>
      </c>
      <c r="I4076" s="34" t="s">
        <v>1125</v>
      </c>
      <c r="J4076" s="34">
        <v>8.32</v>
      </c>
      <c r="K4076" s="34" t="s">
        <v>1125</v>
      </c>
      <c r="L4076" s="34" t="s">
        <v>1125</v>
      </c>
      <c r="M4076" s="34" t="s">
        <v>1125</v>
      </c>
      <c r="N4076" s="34" t="s">
        <v>1125</v>
      </c>
      <c r="O4076" s="25"/>
    </row>
    <row r="4077" spans="1:15" ht="45.6">
      <c r="A4077" s="21" t="s">
        <v>6132</v>
      </c>
      <c r="B4077" s="21" t="s">
        <v>6133</v>
      </c>
      <c r="C4077" s="21" t="s">
        <v>2157</v>
      </c>
      <c r="D4077" s="30">
        <v>5285</v>
      </c>
      <c r="E4077" s="30">
        <v>6504</v>
      </c>
      <c r="F4077" s="30">
        <v>7819</v>
      </c>
      <c r="G4077" s="30">
        <v>9429</v>
      </c>
      <c r="H4077" s="30">
        <v>9442</v>
      </c>
      <c r="I4077" s="30">
        <v>9288</v>
      </c>
      <c r="J4077" s="30">
        <v>10222</v>
      </c>
      <c r="K4077" s="30">
        <v>10066</v>
      </c>
      <c r="L4077" s="30" t="s">
        <v>2158</v>
      </c>
      <c r="M4077" s="30" t="s">
        <v>2158</v>
      </c>
      <c r="N4077" s="30">
        <v>11944</v>
      </c>
      <c r="O4077" s="25"/>
    </row>
    <row r="4078" spans="1:15" ht="45.6">
      <c r="A4078" s="21" t="s">
        <v>6132</v>
      </c>
      <c r="B4078" s="21" t="s">
        <v>6133</v>
      </c>
      <c r="C4078" s="21" t="s">
        <v>2257</v>
      </c>
      <c r="D4078" s="30">
        <v>1456570</v>
      </c>
      <c r="E4078" s="30">
        <v>1819840</v>
      </c>
      <c r="F4078" s="30">
        <v>1867041</v>
      </c>
      <c r="G4078" s="30" t="s">
        <v>1125</v>
      </c>
      <c r="H4078" s="30">
        <v>2204991</v>
      </c>
      <c r="I4078" s="30" t="s">
        <v>1125</v>
      </c>
      <c r="J4078" s="30">
        <v>2544657</v>
      </c>
      <c r="K4078" s="30">
        <v>2429333</v>
      </c>
      <c r="L4078" s="30" t="s">
        <v>1125</v>
      </c>
      <c r="M4078" s="30" t="s">
        <v>1125</v>
      </c>
      <c r="N4078" s="30" t="s">
        <v>1125</v>
      </c>
      <c r="O4078" s="25"/>
    </row>
    <row r="4079" spans="1:15" ht="45.6">
      <c r="A4079" s="21" t="s">
        <v>6132</v>
      </c>
      <c r="B4079" s="21" t="s">
        <v>6133</v>
      </c>
      <c r="C4079" s="21" t="s">
        <v>2258</v>
      </c>
      <c r="D4079" s="34">
        <v>3.63</v>
      </c>
      <c r="E4079" s="34">
        <v>3.57</v>
      </c>
      <c r="F4079" s="34">
        <v>4.1900000000000004</v>
      </c>
      <c r="G4079" s="34" t="s">
        <v>1125</v>
      </c>
      <c r="H4079" s="34">
        <v>4.28</v>
      </c>
      <c r="I4079" s="34" t="s">
        <v>1125</v>
      </c>
      <c r="J4079" s="34">
        <v>4.0199999999999996</v>
      </c>
      <c r="K4079" s="34">
        <v>4.1399999999999997</v>
      </c>
      <c r="L4079" s="34" t="s">
        <v>1125</v>
      </c>
      <c r="M4079" s="34" t="s">
        <v>1125</v>
      </c>
      <c r="N4079" s="34" t="s">
        <v>1125</v>
      </c>
      <c r="O4079" s="25"/>
    </row>
    <row r="4080" spans="1:15" ht="120.6">
      <c r="A4080" s="21" t="s">
        <v>6134</v>
      </c>
      <c r="B4080" s="21" t="s">
        <v>6135</v>
      </c>
      <c r="C4080" s="21" t="s">
        <v>2157</v>
      </c>
      <c r="D4080" s="30">
        <v>1876</v>
      </c>
      <c r="E4080" s="30" t="s">
        <v>2158</v>
      </c>
      <c r="F4080" s="30">
        <v>2413</v>
      </c>
      <c r="G4080" s="30">
        <v>2591</v>
      </c>
      <c r="H4080" s="30">
        <v>1846</v>
      </c>
      <c r="I4080" s="30">
        <v>931</v>
      </c>
      <c r="J4080" s="30">
        <v>377</v>
      </c>
      <c r="K4080" s="30" t="s">
        <v>2158</v>
      </c>
      <c r="L4080" s="30" t="s">
        <v>2158</v>
      </c>
      <c r="M4080" s="30">
        <v>401</v>
      </c>
      <c r="N4080" s="30">
        <v>173</v>
      </c>
      <c r="O4080" s="25"/>
    </row>
    <row r="4081" spans="1:15" ht="120.6">
      <c r="A4081" s="21" t="s">
        <v>6134</v>
      </c>
      <c r="B4081" s="21" t="s">
        <v>6135</v>
      </c>
      <c r="C4081" s="21" t="s">
        <v>2257</v>
      </c>
      <c r="D4081" s="30" t="s">
        <v>1125</v>
      </c>
      <c r="E4081" s="30" t="s">
        <v>1125</v>
      </c>
      <c r="F4081" s="30" t="s">
        <v>1125</v>
      </c>
      <c r="G4081" s="30">
        <v>130017</v>
      </c>
      <c r="H4081" s="30">
        <v>121551</v>
      </c>
      <c r="I4081" s="30" t="s">
        <v>1125</v>
      </c>
      <c r="J4081" s="30" t="s">
        <v>1125</v>
      </c>
      <c r="K4081" s="30" t="s">
        <v>1125</v>
      </c>
      <c r="L4081" s="30" t="s">
        <v>1125</v>
      </c>
      <c r="M4081" s="30" t="s">
        <v>1125</v>
      </c>
      <c r="N4081" s="30">
        <v>6518</v>
      </c>
      <c r="O4081" s="25"/>
    </row>
    <row r="4082" spans="1:15" ht="120.6">
      <c r="A4082" s="21" t="s">
        <v>6134</v>
      </c>
      <c r="B4082" s="21" t="s">
        <v>6135</v>
      </c>
      <c r="C4082" s="21" t="s">
        <v>2258</v>
      </c>
      <c r="D4082" s="34" t="s">
        <v>1125</v>
      </c>
      <c r="E4082" s="34" t="s">
        <v>1125</v>
      </c>
      <c r="F4082" s="34" t="s">
        <v>1125</v>
      </c>
      <c r="G4082" s="34">
        <v>19.920000000000002</v>
      </c>
      <c r="H4082" s="34">
        <v>15.19</v>
      </c>
      <c r="I4082" s="34" t="s">
        <v>1125</v>
      </c>
      <c r="J4082" s="34" t="s">
        <v>1125</v>
      </c>
      <c r="K4082" s="34" t="s">
        <v>1125</v>
      </c>
      <c r="L4082" s="34" t="s">
        <v>1125</v>
      </c>
      <c r="M4082" s="34" t="s">
        <v>1125</v>
      </c>
      <c r="N4082" s="34">
        <v>26.53</v>
      </c>
      <c r="O4082" s="25"/>
    </row>
    <row r="4083" spans="1:15" ht="15.6">
      <c r="A4083" s="21" t="s">
        <v>6136</v>
      </c>
      <c r="B4083" s="21" t="s">
        <v>6137</v>
      </c>
      <c r="C4083" s="21" t="s">
        <v>2157</v>
      </c>
      <c r="D4083" s="30">
        <v>33206</v>
      </c>
      <c r="E4083" s="30" t="s">
        <v>2158</v>
      </c>
      <c r="F4083" s="30" t="s">
        <v>2158</v>
      </c>
      <c r="G4083" s="30">
        <v>32560</v>
      </c>
      <c r="H4083" s="30" t="s">
        <v>2158</v>
      </c>
      <c r="I4083" s="30" t="s">
        <v>2158</v>
      </c>
      <c r="J4083" s="30">
        <v>29917</v>
      </c>
      <c r="K4083" s="30" t="s">
        <v>2158</v>
      </c>
      <c r="L4083" s="30" t="s">
        <v>2158</v>
      </c>
      <c r="M4083" s="30" t="s">
        <v>2158</v>
      </c>
      <c r="N4083" s="30" t="s">
        <v>2158</v>
      </c>
      <c r="O4083" s="25"/>
    </row>
    <row r="4084" spans="1:15" ht="15.6">
      <c r="A4084" s="21" t="s">
        <v>6136</v>
      </c>
      <c r="B4084" s="21" t="s">
        <v>6137</v>
      </c>
      <c r="C4084" s="21" t="s">
        <v>5515</v>
      </c>
      <c r="D4084" s="30">
        <v>60641499</v>
      </c>
      <c r="E4084" s="30" t="s">
        <v>1125</v>
      </c>
      <c r="F4084" s="30" t="s">
        <v>1125</v>
      </c>
      <c r="G4084" s="30">
        <v>66690177</v>
      </c>
      <c r="H4084" s="30" t="s">
        <v>1125</v>
      </c>
      <c r="I4084" s="30" t="s">
        <v>1125</v>
      </c>
      <c r="J4084" s="30">
        <v>89649832</v>
      </c>
      <c r="K4084" s="30" t="s">
        <v>1125</v>
      </c>
      <c r="L4084" s="30" t="s">
        <v>1125</v>
      </c>
      <c r="M4084" s="30" t="s">
        <v>1125</v>
      </c>
      <c r="N4084" s="30" t="s">
        <v>1125</v>
      </c>
      <c r="O4084" s="25"/>
    </row>
    <row r="4085" spans="1:15" ht="15.6">
      <c r="A4085" s="21" t="s">
        <v>6136</v>
      </c>
      <c r="B4085" s="21" t="s">
        <v>6137</v>
      </c>
      <c r="C4085" s="21" t="s">
        <v>5516</v>
      </c>
      <c r="D4085" s="34">
        <v>0.55000000000000004</v>
      </c>
      <c r="E4085" s="34" t="s">
        <v>1125</v>
      </c>
      <c r="F4085" s="34" t="s">
        <v>1125</v>
      </c>
      <c r="G4085" s="34">
        <v>0.49</v>
      </c>
      <c r="H4085" s="34" t="s">
        <v>1125</v>
      </c>
      <c r="I4085" s="34" t="s">
        <v>1125</v>
      </c>
      <c r="J4085" s="34">
        <v>0.33</v>
      </c>
      <c r="K4085" s="34" t="s">
        <v>1125</v>
      </c>
      <c r="L4085" s="34" t="s">
        <v>1125</v>
      </c>
      <c r="M4085" s="34" t="s">
        <v>1125</v>
      </c>
      <c r="N4085" s="34" t="s">
        <v>1125</v>
      </c>
      <c r="O4085" s="25"/>
    </row>
    <row r="4086" spans="1:15" ht="15.6">
      <c r="A4086" s="21" t="s">
        <v>6138</v>
      </c>
      <c r="B4086" s="21" t="s">
        <v>6139</v>
      </c>
      <c r="C4086" s="21" t="s">
        <v>2157</v>
      </c>
      <c r="D4086" s="30">
        <v>65823</v>
      </c>
      <c r="E4086" s="30" t="s">
        <v>2158</v>
      </c>
      <c r="F4086" s="30" t="s">
        <v>2158</v>
      </c>
      <c r="G4086" s="30">
        <v>55716</v>
      </c>
      <c r="H4086" s="30" t="s">
        <v>2158</v>
      </c>
      <c r="I4086" s="30" t="s">
        <v>2158</v>
      </c>
      <c r="J4086" s="30" t="s">
        <v>2158</v>
      </c>
      <c r="K4086" s="30" t="s">
        <v>2158</v>
      </c>
      <c r="L4086" s="30" t="s">
        <v>2158</v>
      </c>
      <c r="M4086" s="30" t="s">
        <v>2158</v>
      </c>
      <c r="N4086" s="30" t="s">
        <v>2158</v>
      </c>
      <c r="O4086" s="25"/>
    </row>
    <row r="4087" spans="1:15" ht="15.6">
      <c r="A4087" s="21" t="s">
        <v>6138</v>
      </c>
      <c r="B4087" s="21" t="s">
        <v>6139</v>
      </c>
      <c r="C4087" s="21" t="s">
        <v>5515</v>
      </c>
      <c r="D4087" s="30">
        <v>183917549</v>
      </c>
      <c r="E4087" s="30" t="s">
        <v>1125</v>
      </c>
      <c r="F4087" s="30" t="s">
        <v>1125</v>
      </c>
      <c r="G4087" s="30">
        <v>208855461</v>
      </c>
      <c r="H4087" s="30" t="s">
        <v>1125</v>
      </c>
      <c r="I4087" s="30" t="s">
        <v>1125</v>
      </c>
      <c r="J4087" s="30" t="s">
        <v>1125</v>
      </c>
      <c r="K4087" s="30" t="s">
        <v>1125</v>
      </c>
      <c r="L4087" s="30" t="s">
        <v>1125</v>
      </c>
      <c r="M4087" s="30" t="s">
        <v>1125</v>
      </c>
      <c r="N4087" s="30" t="s">
        <v>1125</v>
      </c>
      <c r="O4087" s="25"/>
    </row>
    <row r="4088" spans="1:15" ht="15.6">
      <c r="A4088" s="21" t="s">
        <v>6138</v>
      </c>
      <c r="B4088" s="21" t="s">
        <v>6139</v>
      </c>
      <c r="C4088" s="21" t="s">
        <v>5516</v>
      </c>
      <c r="D4088" s="34">
        <v>0.36</v>
      </c>
      <c r="E4088" s="34" t="s">
        <v>1125</v>
      </c>
      <c r="F4088" s="34" t="s">
        <v>1125</v>
      </c>
      <c r="G4088" s="34">
        <v>0.27</v>
      </c>
      <c r="H4088" s="34" t="s">
        <v>1125</v>
      </c>
      <c r="I4088" s="34" t="s">
        <v>1125</v>
      </c>
      <c r="J4088" s="34" t="s">
        <v>1125</v>
      </c>
      <c r="K4088" s="34" t="s">
        <v>1125</v>
      </c>
      <c r="L4088" s="34" t="s">
        <v>1125</v>
      </c>
      <c r="M4088" s="34" t="s">
        <v>1125</v>
      </c>
      <c r="N4088" s="34" t="s">
        <v>1125</v>
      </c>
      <c r="O4088" s="25"/>
    </row>
    <row r="4089" spans="1:15" ht="30.6">
      <c r="A4089" s="21" t="s">
        <v>6140</v>
      </c>
      <c r="B4089" s="21" t="s">
        <v>6141</v>
      </c>
      <c r="C4089" s="21" t="s">
        <v>2157</v>
      </c>
      <c r="D4089" s="30">
        <v>11378</v>
      </c>
      <c r="E4089" s="30" t="s">
        <v>2158</v>
      </c>
      <c r="F4089" s="30" t="s">
        <v>2158</v>
      </c>
      <c r="G4089" s="30">
        <v>9474</v>
      </c>
      <c r="H4089" s="30">
        <v>10697</v>
      </c>
      <c r="I4089" s="30" t="s">
        <v>2158</v>
      </c>
      <c r="J4089" s="30">
        <v>9181</v>
      </c>
      <c r="K4089" s="30">
        <v>16241</v>
      </c>
      <c r="L4089" s="30">
        <v>34889</v>
      </c>
      <c r="M4089" s="30" t="s">
        <v>2158</v>
      </c>
      <c r="N4089" s="30" t="s">
        <v>2158</v>
      </c>
      <c r="O4089" s="25"/>
    </row>
    <row r="4090" spans="1:15" ht="30.6">
      <c r="A4090" s="21" t="s">
        <v>6140</v>
      </c>
      <c r="B4090" s="21" t="s">
        <v>6141</v>
      </c>
      <c r="C4090" s="21" t="s">
        <v>5515</v>
      </c>
      <c r="D4090" s="30">
        <v>15836586</v>
      </c>
      <c r="E4090" s="30" t="s">
        <v>1125</v>
      </c>
      <c r="F4090" s="30" t="s">
        <v>1125</v>
      </c>
      <c r="G4090" s="30" t="s">
        <v>1125</v>
      </c>
      <c r="H4090" s="30" t="s">
        <v>1125</v>
      </c>
      <c r="I4090" s="30">
        <v>13566568</v>
      </c>
      <c r="J4090" s="30">
        <v>25850185</v>
      </c>
      <c r="K4090" s="30" t="s">
        <v>1125</v>
      </c>
      <c r="L4090" s="30">
        <v>17927654</v>
      </c>
      <c r="M4090" s="30" t="s">
        <v>1125</v>
      </c>
      <c r="N4090" s="30" t="s">
        <v>1125</v>
      </c>
      <c r="O4090" s="25"/>
    </row>
    <row r="4091" spans="1:15" ht="30.6">
      <c r="A4091" s="21" t="s">
        <v>6140</v>
      </c>
      <c r="B4091" s="21" t="s">
        <v>6141</v>
      </c>
      <c r="C4091" s="21" t="s">
        <v>5516</v>
      </c>
      <c r="D4091" s="34">
        <v>0.72</v>
      </c>
      <c r="E4091" s="34" t="s">
        <v>1125</v>
      </c>
      <c r="F4091" s="34" t="s">
        <v>1125</v>
      </c>
      <c r="G4091" s="34" t="s">
        <v>1125</v>
      </c>
      <c r="H4091" s="34" t="s">
        <v>1125</v>
      </c>
      <c r="I4091" s="34" t="s">
        <v>1125</v>
      </c>
      <c r="J4091" s="34">
        <v>0.36</v>
      </c>
      <c r="K4091" s="34" t="s">
        <v>1125</v>
      </c>
      <c r="L4091" s="34">
        <v>1.95</v>
      </c>
      <c r="M4091" s="34" t="s">
        <v>1125</v>
      </c>
      <c r="N4091" s="34" t="s">
        <v>1125</v>
      </c>
      <c r="O4091" s="25"/>
    </row>
    <row r="4092" spans="1:15" ht="15.6">
      <c r="A4092" s="21" t="s">
        <v>6142</v>
      </c>
      <c r="B4092" s="21" t="s">
        <v>6143</v>
      </c>
      <c r="C4092" s="21" t="s">
        <v>2157</v>
      </c>
      <c r="D4092" s="30">
        <v>0</v>
      </c>
      <c r="E4092" s="30">
        <v>0</v>
      </c>
      <c r="F4092" s="30">
        <v>0</v>
      </c>
      <c r="G4092" s="30">
        <v>0</v>
      </c>
      <c r="H4092" s="30">
        <v>0</v>
      </c>
      <c r="I4092" s="30">
        <v>0</v>
      </c>
      <c r="J4092" s="30">
        <v>0</v>
      </c>
      <c r="K4092" s="30">
        <v>0</v>
      </c>
      <c r="L4092" s="30" t="s">
        <v>2158</v>
      </c>
      <c r="M4092" s="30" t="s">
        <v>2158</v>
      </c>
      <c r="N4092" s="30" t="s">
        <v>2158</v>
      </c>
      <c r="O4092" s="25"/>
    </row>
    <row r="4093" spans="1:15" ht="15.6">
      <c r="A4093" s="21" t="s">
        <v>6142</v>
      </c>
      <c r="B4093" s="21" t="s">
        <v>6143</v>
      </c>
      <c r="C4093" s="21" t="s">
        <v>2257</v>
      </c>
      <c r="D4093" s="30">
        <v>0</v>
      </c>
      <c r="E4093" s="30">
        <v>0</v>
      </c>
      <c r="F4093" s="30">
        <v>0</v>
      </c>
      <c r="G4093" s="30">
        <v>0</v>
      </c>
      <c r="H4093" s="30">
        <v>0</v>
      </c>
      <c r="I4093" s="30">
        <v>0</v>
      </c>
      <c r="J4093" s="30">
        <v>0</v>
      </c>
      <c r="K4093" s="30">
        <v>0</v>
      </c>
      <c r="L4093" s="30" t="s">
        <v>1125</v>
      </c>
      <c r="M4093" s="30" t="s">
        <v>1125</v>
      </c>
      <c r="N4093" s="30" t="s">
        <v>1125</v>
      </c>
      <c r="O4093" s="25"/>
    </row>
    <row r="4094" spans="1:15" ht="15.6">
      <c r="A4094" s="21" t="s">
        <v>6142</v>
      </c>
      <c r="B4094" s="21" t="s">
        <v>6143</v>
      </c>
      <c r="C4094" s="21" t="s">
        <v>2258</v>
      </c>
      <c r="D4094" s="34" t="s">
        <v>2161</v>
      </c>
      <c r="E4094" s="34" t="s">
        <v>2161</v>
      </c>
      <c r="F4094" s="34" t="s">
        <v>2161</v>
      </c>
      <c r="G4094" s="34" t="s">
        <v>2161</v>
      </c>
      <c r="H4094" s="34" t="s">
        <v>2161</v>
      </c>
      <c r="I4094" s="34" t="s">
        <v>2161</v>
      </c>
      <c r="J4094" s="34" t="s">
        <v>2161</v>
      </c>
      <c r="K4094" s="34" t="s">
        <v>2161</v>
      </c>
      <c r="L4094" s="34" t="s">
        <v>1125</v>
      </c>
      <c r="M4094" s="34" t="s">
        <v>1125</v>
      </c>
      <c r="N4094" s="34" t="s">
        <v>1125</v>
      </c>
      <c r="O4094" s="25"/>
    </row>
    <row r="4095" spans="1:15" ht="15.6">
      <c r="A4095" s="21" t="s">
        <v>6144</v>
      </c>
      <c r="B4095" s="21" t="s">
        <v>6145</v>
      </c>
      <c r="C4095" s="21" t="s">
        <v>2157</v>
      </c>
      <c r="D4095" s="30">
        <v>0</v>
      </c>
      <c r="E4095" s="30" t="s">
        <v>2158</v>
      </c>
      <c r="F4095" s="30">
        <v>0</v>
      </c>
      <c r="G4095" s="30">
        <v>0</v>
      </c>
      <c r="H4095" s="30">
        <v>0</v>
      </c>
      <c r="I4095" s="30">
        <v>0</v>
      </c>
      <c r="J4095" s="30">
        <v>0</v>
      </c>
      <c r="K4095" s="30">
        <v>0</v>
      </c>
      <c r="L4095" s="30">
        <v>0</v>
      </c>
      <c r="M4095" s="30">
        <v>0</v>
      </c>
      <c r="N4095" s="30">
        <v>0</v>
      </c>
      <c r="O4095" s="25"/>
    </row>
    <row r="4096" spans="1:15" ht="15.6">
      <c r="A4096" s="21" t="s">
        <v>6144</v>
      </c>
      <c r="B4096" s="21" t="s">
        <v>6145</v>
      </c>
      <c r="C4096" s="21" t="s">
        <v>5515</v>
      </c>
      <c r="D4096" s="30">
        <v>0</v>
      </c>
      <c r="E4096" s="30" t="s">
        <v>1125</v>
      </c>
      <c r="F4096" s="30">
        <v>0</v>
      </c>
      <c r="G4096" s="30">
        <v>0</v>
      </c>
      <c r="H4096" s="30">
        <v>0</v>
      </c>
      <c r="I4096" s="30">
        <v>0</v>
      </c>
      <c r="J4096" s="30">
        <v>0</v>
      </c>
      <c r="K4096" s="30">
        <v>0</v>
      </c>
      <c r="L4096" s="30">
        <v>0</v>
      </c>
      <c r="M4096" s="30">
        <v>0</v>
      </c>
      <c r="N4096" s="30">
        <v>0</v>
      </c>
      <c r="O4096" s="25"/>
    </row>
    <row r="4097" spans="1:15" ht="15.6">
      <c r="A4097" s="21" t="s">
        <v>6144</v>
      </c>
      <c r="B4097" s="21" t="s">
        <v>6145</v>
      </c>
      <c r="C4097" s="21" t="s">
        <v>5516</v>
      </c>
      <c r="D4097" s="34" t="s">
        <v>2161</v>
      </c>
      <c r="E4097" s="34" t="s">
        <v>1125</v>
      </c>
      <c r="F4097" s="34" t="s">
        <v>2161</v>
      </c>
      <c r="G4097" s="34" t="s">
        <v>2161</v>
      </c>
      <c r="H4097" s="34" t="s">
        <v>2161</v>
      </c>
      <c r="I4097" s="34" t="s">
        <v>2161</v>
      </c>
      <c r="J4097" s="34" t="s">
        <v>2161</v>
      </c>
      <c r="K4097" s="34" t="s">
        <v>2161</v>
      </c>
      <c r="L4097" s="34" t="s">
        <v>2161</v>
      </c>
      <c r="M4097" s="34" t="s">
        <v>2161</v>
      </c>
      <c r="N4097" s="34" t="s">
        <v>2161</v>
      </c>
      <c r="O4097" s="25"/>
    </row>
    <row r="4098" spans="1:15" ht="75.599999999999994">
      <c r="A4098" s="21" t="s">
        <v>6146</v>
      </c>
      <c r="B4098" s="21" t="s">
        <v>6147</v>
      </c>
      <c r="C4098" s="21" t="s">
        <v>2157</v>
      </c>
      <c r="D4098" s="30">
        <v>81339</v>
      </c>
      <c r="E4098" s="30" t="s">
        <v>2158</v>
      </c>
      <c r="F4098" s="30">
        <v>52751</v>
      </c>
      <c r="G4098" s="30" t="s">
        <v>2158</v>
      </c>
      <c r="H4098" s="30">
        <v>49780</v>
      </c>
      <c r="I4098" s="30">
        <v>64514</v>
      </c>
      <c r="J4098" s="30">
        <v>41176</v>
      </c>
      <c r="K4098" s="30">
        <v>49222</v>
      </c>
      <c r="L4098" s="30">
        <v>197542</v>
      </c>
      <c r="M4098" s="30">
        <v>119140</v>
      </c>
      <c r="N4098" s="30">
        <v>70671</v>
      </c>
      <c r="O4098" s="25"/>
    </row>
    <row r="4099" spans="1:15" ht="75.599999999999994">
      <c r="A4099" s="21" t="s">
        <v>6146</v>
      </c>
      <c r="B4099" s="21" t="s">
        <v>6147</v>
      </c>
      <c r="C4099" s="21" t="s">
        <v>5515</v>
      </c>
      <c r="D4099" s="30">
        <v>286809843</v>
      </c>
      <c r="E4099" s="30" t="s">
        <v>1125</v>
      </c>
      <c r="F4099" s="30" t="s">
        <v>1125</v>
      </c>
      <c r="G4099" s="30" t="s">
        <v>1125</v>
      </c>
      <c r="H4099" s="30">
        <v>153190862</v>
      </c>
      <c r="I4099" s="30">
        <v>168249550</v>
      </c>
      <c r="J4099" s="30">
        <v>121731478</v>
      </c>
      <c r="K4099" s="30" t="s">
        <v>1125</v>
      </c>
      <c r="L4099" s="30">
        <v>195825279</v>
      </c>
      <c r="M4099" s="30">
        <v>172776288</v>
      </c>
      <c r="N4099" s="30">
        <v>139891671</v>
      </c>
      <c r="O4099" s="25"/>
    </row>
    <row r="4100" spans="1:15" ht="75.599999999999994">
      <c r="A4100" s="21" t="s">
        <v>6146</v>
      </c>
      <c r="B4100" s="21" t="s">
        <v>6147</v>
      </c>
      <c r="C4100" s="21" t="s">
        <v>5516</v>
      </c>
      <c r="D4100" s="34">
        <v>0.28000000000000003</v>
      </c>
      <c r="E4100" s="34" t="s">
        <v>1125</v>
      </c>
      <c r="F4100" s="34" t="s">
        <v>1125</v>
      </c>
      <c r="G4100" s="34" t="s">
        <v>1125</v>
      </c>
      <c r="H4100" s="34">
        <v>0.32</v>
      </c>
      <c r="I4100" s="34">
        <v>0.38</v>
      </c>
      <c r="J4100" s="34">
        <v>0.34</v>
      </c>
      <c r="K4100" s="34" t="s">
        <v>1125</v>
      </c>
      <c r="L4100" s="34">
        <v>1.01</v>
      </c>
      <c r="M4100" s="34">
        <v>0.69</v>
      </c>
      <c r="N4100" s="34">
        <v>0.51</v>
      </c>
      <c r="O4100" s="25"/>
    </row>
    <row r="4101" spans="1:15" ht="60.6">
      <c r="A4101" s="21" t="s">
        <v>6148</v>
      </c>
      <c r="B4101" s="21" t="s">
        <v>6149</v>
      </c>
      <c r="C4101" s="21" t="s">
        <v>2157</v>
      </c>
      <c r="D4101" s="30" t="s">
        <v>2158</v>
      </c>
      <c r="E4101" s="30">
        <v>687</v>
      </c>
      <c r="F4101" s="30">
        <v>589</v>
      </c>
      <c r="G4101" s="30">
        <v>627</v>
      </c>
      <c r="H4101" s="30">
        <v>2871</v>
      </c>
      <c r="I4101" s="30">
        <v>3701</v>
      </c>
      <c r="J4101" s="30">
        <v>12272</v>
      </c>
      <c r="K4101" s="30">
        <v>4988</v>
      </c>
      <c r="L4101" s="30">
        <v>17455</v>
      </c>
      <c r="M4101" s="30">
        <v>6894</v>
      </c>
      <c r="N4101" s="30">
        <v>27669</v>
      </c>
      <c r="O4101" s="25"/>
    </row>
    <row r="4102" spans="1:15" ht="60.6">
      <c r="A4102" s="21" t="s">
        <v>6148</v>
      </c>
      <c r="B4102" s="21" t="s">
        <v>6149</v>
      </c>
      <c r="C4102" s="21" t="s">
        <v>5515</v>
      </c>
      <c r="D4102" s="30" t="s">
        <v>1125</v>
      </c>
      <c r="E4102" s="30" t="s">
        <v>6150</v>
      </c>
      <c r="F4102" s="30" t="s">
        <v>6151</v>
      </c>
      <c r="G4102" s="30" t="s">
        <v>6152</v>
      </c>
      <c r="H4102" s="30" t="s">
        <v>6153</v>
      </c>
      <c r="I4102" s="30" t="s">
        <v>6154</v>
      </c>
      <c r="J4102" s="30" t="s">
        <v>6155</v>
      </c>
      <c r="K4102" s="30">
        <v>7684460</v>
      </c>
      <c r="L4102" s="30" t="s">
        <v>6156</v>
      </c>
      <c r="M4102" s="30" t="s">
        <v>1125</v>
      </c>
      <c r="N4102" s="30" t="s">
        <v>1125</v>
      </c>
      <c r="O4102" s="25"/>
    </row>
    <row r="4103" spans="1:15" ht="60.6">
      <c r="A4103" s="21" t="s">
        <v>6148</v>
      </c>
      <c r="B4103" s="21" t="s">
        <v>6149</v>
      </c>
      <c r="C4103" s="21" t="s">
        <v>5516</v>
      </c>
      <c r="D4103" s="34" t="s">
        <v>1125</v>
      </c>
      <c r="E4103" s="34">
        <v>1.58</v>
      </c>
      <c r="F4103" s="34">
        <v>1.58</v>
      </c>
      <c r="G4103" s="34">
        <v>1.67</v>
      </c>
      <c r="H4103" s="34">
        <v>0.85</v>
      </c>
      <c r="I4103" s="34">
        <v>0.85</v>
      </c>
      <c r="J4103" s="34">
        <v>0.85</v>
      </c>
      <c r="K4103" s="34">
        <v>0.65</v>
      </c>
      <c r="L4103" s="34">
        <v>0.79</v>
      </c>
      <c r="M4103" s="34" t="s">
        <v>1125</v>
      </c>
      <c r="N4103" s="34" t="s">
        <v>1125</v>
      </c>
      <c r="O4103" s="25"/>
    </row>
    <row r="4104" spans="1:15" ht="45.6">
      <c r="A4104" s="21" t="s">
        <v>6157</v>
      </c>
      <c r="B4104" s="21" t="s">
        <v>6158</v>
      </c>
      <c r="C4104" s="21" t="s">
        <v>2157</v>
      </c>
      <c r="D4104" s="30">
        <v>26301</v>
      </c>
      <c r="E4104" s="30">
        <v>18632</v>
      </c>
      <c r="F4104" s="30">
        <v>18731</v>
      </c>
      <c r="G4104" s="30" t="s">
        <v>2158</v>
      </c>
      <c r="H4104" s="30">
        <v>15504</v>
      </c>
      <c r="I4104" s="30">
        <v>18833</v>
      </c>
      <c r="J4104" s="30" t="s">
        <v>2158</v>
      </c>
      <c r="K4104" s="30" t="s">
        <v>2158</v>
      </c>
      <c r="L4104" s="30" t="s">
        <v>2158</v>
      </c>
      <c r="M4104" s="30" t="s">
        <v>2158</v>
      </c>
      <c r="N4104" s="30" t="s">
        <v>2158</v>
      </c>
      <c r="O4104" s="25"/>
    </row>
    <row r="4105" spans="1:15" ht="45.6">
      <c r="A4105" s="21" t="s">
        <v>6157</v>
      </c>
      <c r="B4105" s="21" t="s">
        <v>6158</v>
      </c>
      <c r="C4105" s="21" t="s">
        <v>5515</v>
      </c>
      <c r="D4105" s="30">
        <v>128878059</v>
      </c>
      <c r="E4105" s="30">
        <v>48268389</v>
      </c>
      <c r="F4105" s="30">
        <v>118721257</v>
      </c>
      <c r="G4105" s="30" t="s">
        <v>1125</v>
      </c>
      <c r="H4105" s="30">
        <v>85928586</v>
      </c>
      <c r="I4105" s="30">
        <v>90330434</v>
      </c>
      <c r="J4105" s="30" t="s">
        <v>1125</v>
      </c>
      <c r="K4105" s="30" t="s">
        <v>1125</v>
      </c>
      <c r="L4105" s="30" t="s">
        <v>1125</v>
      </c>
      <c r="M4105" s="30" t="s">
        <v>1125</v>
      </c>
      <c r="N4105" s="30" t="s">
        <v>1125</v>
      </c>
      <c r="O4105" s="25"/>
    </row>
    <row r="4106" spans="1:15" ht="45.6">
      <c r="A4106" s="21" t="s">
        <v>6157</v>
      </c>
      <c r="B4106" s="21" t="s">
        <v>6158</v>
      </c>
      <c r="C4106" s="21" t="s">
        <v>5516</v>
      </c>
      <c r="D4106" s="34">
        <v>0.2</v>
      </c>
      <c r="E4106" s="34">
        <v>0.39</v>
      </c>
      <c r="F4106" s="34">
        <v>0.16</v>
      </c>
      <c r="G4106" s="34" t="s">
        <v>1125</v>
      </c>
      <c r="H4106" s="34">
        <v>0.18</v>
      </c>
      <c r="I4106" s="34">
        <v>0.21</v>
      </c>
      <c r="J4106" s="34" t="s">
        <v>1125</v>
      </c>
      <c r="K4106" s="34" t="s">
        <v>1125</v>
      </c>
      <c r="L4106" s="34" t="s">
        <v>1125</v>
      </c>
      <c r="M4106" s="34" t="s">
        <v>1125</v>
      </c>
      <c r="N4106" s="34" t="s">
        <v>1125</v>
      </c>
      <c r="O4106" s="25"/>
    </row>
    <row r="4107" spans="1:15" ht="45.6">
      <c r="A4107" s="21" t="s">
        <v>6159</v>
      </c>
      <c r="B4107" s="21" t="s">
        <v>6160</v>
      </c>
      <c r="C4107" s="21" t="s">
        <v>2157</v>
      </c>
      <c r="D4107" s="30">
        <v>320997</v>
      </c>
      <c r="E4107" s="30" t="s">
        <v>2158</v>
      </c>
      <c r="F4107" s="30" t="s">
        <v>2158</v>
      </c>
      <c r="G4107" s="30">
        <v>206721</v>
      </c>
      <c r="H4107" s="30" t="s">
        <v>2158</v>
      </c>
      <c r="I4107" s="30">
        <v>244971</v>
      </c>
      <c r="J4107" s="30">
        <v>216519</v>
      </c>
      <c r="K4107" s="30" t="s">
        <v>2158</v>
      </c>
      <c r="L4107" s="30" t="s">
        <v>2158</v>
      </c>
      <c r="M4107" s="30" t="s">
        <v>2158</v>
      </c>
      <c r="N4107" s="30" t="s">
        <v>2158</v>
      </c>
      <c r="O4107" s="25"/>
    </row>
    <row r="4108" spans="1:15" ht="45.6">
      <c r="A4108" s="21" t="s">
        <v>6159</v>
      </c>
      <c r="B4108" s="21" t="s">
        <v>6160</v>
      </c>
      <c r="C4108" s="21" t="s">
        <v>5515</v>
      </c>
      <c r="D4108" s="30">
        <v>566964450</v>
      </c>
      <c r="E4108" s="30">
        <v>350475506</v>
      </c>
      <c r="F4108" s="30" t="s">
        <v>1125</v>
      </c>
      <c r="G4108" s="30">
        <v>451429461</v>
      </c>
      <c r="H4108" s="30" t="s">
        <v>1125</v>
      </c>
      <c r="I4108" s="30">
        <v>444647730</v>
      </c>
      <c r="J4108" s="30">
        <v>501292983</v>
      </c>
      <c r="K4108" s="30" t="s">
        <v>1125</v>
      </c>
      <c r="L4108" s="30" t="s">
        <v>1125</v>
      </c>
      <c r="M4108" s="30" t="s">
        <v>1125</v>
      </c>
      <c r="N4108" s="30" t="s">
        <v>1125</v>
      </c>
      <c r="O4108" s="25"/>
    </row>
    <row r="4109" spans="1:15" ht="45.6">
      <c r="A4109" s="21" t="s">
        <v>6159</v>
      </c>
      <c r="B4109" s="21" t="s">
        <v>6160</v>
      </c>
      <c r="C4109" s="21" t="s">
        <v>5516</v>
      </c>
      <c r="D4109" s="34">
        <v>0.56999999999999995</v>
      </c>
      <c r="E4109" s="34" t="s">
        <v>1125</v>
      </c>
      <c r="F4109" s="34" t="s">
        <v>1125</v>
      </c>
      <c r="G4109" s="34">
        <v>0.46</v>
      </c>
      <c r="H4109" s="34" t="s">
        <v>1125</v>
      </c>
      <c r="I4109" s="34">
        <v>0.55000000000000004</v>
      </c>
      <c r="J4109" s="34">
        <v>0.43</v>
      </c>
      <c r="K4109" s="34" t="s">
        <v>1125</v>
      </c>
      <c r="L4109" s="34" t="s">
        <v>1125</v>
      </c>
      <c r="M4109" s="34" t="s">
        <v>1125</v>
      </c>
      <c r="N4109" s="34" t="s">
        <v>1125</v>
      </c>
      <c r="O4109" s="25"/>
    </row>
    <row r="4110" spans="1:15" ht="60.6">
      <c r="A4110" s="21" t="s">
        <v>6161</v>
      </c>
      <c r="B4110" s="21" t="s">
        <v>6162</v>
      </c>
      <c r="C4110" s="21" t="s">
        <v>2157</v>
      </c>
      <c r="D4110" s="30" t="s">
        <v>2158</v>
      </c>
      <c r="E4110" s="30">
        <v>3507</v>
      </c>
      <c r="F4110" s="30" t="s">
        <v>2158</v>
      </c>
      <c r="G4110" s="30" t="s">
        <v>2158</v>
      </c>
      <c r="H4110" s="30">
        <v>2477</v>
      </c>
      <c r="I4110" s="30">
        <v>2857</v>
      </c>
      <c r="J4110" s="30">
        <v>2744</v>
      </c>
      <c r="K4110" s="30">
        <v>7322</v>
      </c>
      <c r="L4110" s="30" t="s">
        <v>2158</v>
      </c>
      <c r="M4110" s="30" t="s">
        <v>2158</v>
      </c>
      <c r="N4110" s="30" t="s">
        <v>2158</v>
      </c>
      <c r="O4110" s="25"/>
    </row>
    <row r="4111" spans="1:15" ht="60.6">
      <c r="A4111" s="21" t="s">
        <v>6161</v>
      </c>
      <c r="B4111" s="21" t="s">
        <v>6162</v>
      </c>
      <c r="C4111" s="21" t="s">
        <v>5515</v>
      </c>
      <c r="D4111" s="30" t="s">
        <v>1125</v>
      </c>
      <c r="E4111" s="30" t="s">
        <v>6163</v>
      </c>
      <c r="F4111" s="30" t="s">
        <v>1125</v>
      </c>
      <c r="G4111" s="30" t="s">
        <v>1125</v>
      </c>
      <c r="H4111" s="30" t="s">
        <v>6164</v>
      </c>
      <c r="I4111" s="30" t="s">
        <v>6165</v>
      </c>
      <c r="J4111" s="30" t="s">
        <v>6166</v>
      </c>
      <c r="K4111" s="30">
        <v>10053737</v>
      </c>
      <c r="L4111" s="30" t="s">
        <v>1125</v>
      </c>
      <c r="M4111" s="30" t="s">
        <v>1125</v>
      </c>
      <c r="N4111" s="30" t="s">
        <v>1125</v>
      </c>
      <c r="O4111" s="25"/>
    </row>
    <row r="4112" spans="1:15" ht="60.6">
      <c r="A4112" s="21" t="s">
        <v>6161</v>
      </c>
      <c r="B4112" s="21" t="s">
        <v>6162</v>
      </c>
      <c r="C4112" s="21" t="s">
        <v>5516</v>
      </c>
      <c r="D4112" s="34" t="s">
        <v>1125</v>
      </c>
      <c r="E4112" s="34">
        <v>0.24</v>
      </c>
      <c r="F4112" s="34" t="s">
        <v>1125</v>
      </c>
      <c r="G4112" s="34" t="s">
        <v>1125</v>
      </c>
      <c r="H4112" s="34">
        <v>0.73</v>
      </c>
      <c r="I4112" s="34">
        <v>0.73</v>
      </c>
      <c r="J4112" s="34">
        <v>0.73</v>
      </c>
      <c r="K4112" s="34">
        <v>0.73</v>
      </c>
      <c r="L4112" s="34" t="s">
        <v>1125</v>
      </c>
      <c r="M4112" s="34" t="s">
        <v>1125</v>
      </c>
      <c r="N4112" s="34" t="s">
        <v>1125</v>
      </c>
      <c r="O4112" s="25"/>
    </row>
    <row r="4113" spans="1:15" ht="90.6">
      <c r="A4113" s="21" t="s">
        <v>6167</v>
      </c>
      <c r="B4113" s="21" t="s">
        <v>6168</v>
      </c>
      <c r="C4113" s="21" t="s">
        <v>2157</v>
      </c>
      <c r="D4113" s="30">
        <v>11313</v>
      </c>
      <c r="E4113" s="30" t="s">
        <v>2158</v>
      </c>
      <c r="F4113" s="30" t="s">
        <v>2158</v>
      </c>
      <c r="G4113" s="30" t="s">
        <v>2158</v>
      </c>
      <c r="H4113" s="30" t="s">
        <v>2158</v>
      </c>
      <c r="I4113" s="30" t="s">
        <v>2158</v>
      </c>
      <c r="J4113" s="30">
        <v>24758</v>
      </c>
      <c r="K4113" s="30" t="s">
        <v>2158</v>
      </c>
      <c r="L4113" s="30" t="s">
        <v>2158</v>
      </c>
      <c r="M4113" s="30">
        <v>5823</v>
      </c>
      <c r="N4113" s="30" t="s">
        <v>2158</v>
      </c>
      <c r="O4113" s="25"/>
    </row>
    <row r="4114" spans="1:15" ht="90.6">
      <c r="A4114" s="21" t="s">
        <v>6167</v>
      </c>
      <c r="B4114" s="21" t="s">
        <v>6168</v>
      </c>
      <c r="C4114" s="21" t="s">
        <v>5515</v>
      </c>
      <c r="D4114" s="30">
        <v>32483543</v>
      </c>
      <c r="E4114" s="30" t="s">
        <v>1125</v>
      </c>
      <c r="F4114" s="30" t="s">
        <v>1125</v>
      </c>
      <c r="G4114" s="30" t="s">
        <v>1125</v>
      </c>
      <c r="H4114" s="30" t="s">
        <v>1125</v>
      </c>
      <c r="I4114" s="30" t="s">
        <v>1125</v>
      </c>
      <c r="J4114" s="30">
        <v>128087305</v>
      </c>
      <c r="K4114" s="30" t="s">
        <v>1125</v>
      </c>
      <c r="L4114" s="30" t="s">
        <v>1125</v>
      </c>
      <c r="M4114" s="30">
        <v>16626527</v>
      </c>
      <c r="N4114" s="30" t="s">
        <v>1125</v>
      </c>
      <c r="O4114" s="25"/>
    </row>
    <row r="4115" spans="1:15" ht="90.6">
      <c r="A4115" s="21" t="s">
        <v>6167</v>
      </c>
      <c r="B4115" s="21" t="s">
        <v>6168</v>
      </c>
      <c r="C4115" s="21" t="s">
        <v>5516</v>
      </c>
      <c r="D4115" s="34">
        <v>0.35</v>
      </c>
      <c r="E4115" s="34" t="s">
        <v>1125</v>
      </c>
      <c r="F4115" s="34" t="s">
        <v>1125</v>
      </c>
      <c r="G4115" s="34" t="s">
        <v>1125</v>
      </c>
      <c r="H4115" s="34" t="s">
        <v>1125</v>
      </c>
      <c r="I4115" s="34" t="s">
        <v>1125</v>
      </c>
      <c r="J4115" s="34">
        <v>0.19</v>
      </c>
      <c r="K4115" s="34" t="s">
        <v>1125</v>
      </c>
      <c r="L4115" s="34" t="s">
        <v>1125</v>
      </c>
      <c r="M4115" s="34">
        <v>0.35</v>
      </c>
      <c r="N4115" s="34" t="s">
        <v>1125</v>
      </c>
      <c r="O4115" s="25"/>
    </row>
    <row r="4116" spans="1:15" ht="90.6">
      <c r="A4116" s="21" t="s">
        <v>6169</v>
      </c>
      <c r="B4116" s="21" t="s">
        <v>6170</v>
      </c>
      <c r="C4116" s="21" t="s">
        <v>2157</v>
      </c>
      <c r="D4116" s="30">
        <v>0</v>
      </c>
      <c r="E4116" s="30">
        <v>0</v>
      </c>
      <c r="F4116" s="30">
        <v>0</v>
      </c>
      <c r="G4116" s="30">
        <v>0</v>
      </c>
      <c r="H4116" s="30">
        <v>0</v>
      </c>
      <c r="I4116" s="30">
        <v>0</v>
      </c>
      <c r="J4116" s="30" t="s">
        <v>2158</v>
      </c>
      <c r="K4116" s="30" t="s">
        <v>2158</v>
      </c>
      <c r="L4116" s="30">
        <v>4443</v>
      </c>
      <c r="M4116" s="30">
        <v>1072</v>
      </c>
      <c r="N4116" s="30">
        <v>0</v>
      </c>
      <c r="O4116" s="25"/>
    </row>
    <row r="4117" spans="1:15" ht="90.6">
      <c r="A4117" s="21" t="s">
        <v>6169</v>
      </c>
      <c r="B4117" s="21" t="s">
        <v>6170</v>
      </c>
      <c r="C4117" s="21" t="s">
        <v>5515</v>
      </c>
      <c r="D4117" s="30">
        <v>0</v>
      </c>
      <c r="E4117" s="30">
        <v>0</v>
      </c>
      <c r="F4117" s="30">
        <v>0</v>
      </c>
      <c r="G4117" s="30">
        <v>0</v>
      </c>
      <c r="H4117" s="30">
        <v>0</v>
      </c>
      <c r="I4117" s="30">
        <v>0</v>
      </c>
      <c r="J4117" s="30" t="s">
        <v>1125</v>
      </c>
      <c r="K4117" s="30" t="s">
        <v>1125</v>
      </c>
      <c r="L4117" s="30" t="s">
        <v>1125</v>
      </c>
      <c r="M4117" s="30" t="s">
        <v>1125</v>
      </c>
      <c r="N4117" s="30">
        <v>0</v>
      </c>
      <c r="O4117" s="25"/>
    </row>
    <row r="4118" spans="1:15" ht="90.6">
      <c r="A4118" s="21" t="s">
        <v>6169</v>
      </c>
      <c r="B4118" s="21" t="s">
        <v>6170</v>
      </c>
      <c r="C4118" s="21" t="s">
        <v>5516</v>
      </c>
      <c r="D4118" s="34" t="s">
        <v>2161</v>
      </c>
      <c r="E4118" s="34" t="s">
        <v>2161</v>
      </c>
      <c r="F4118" s="34" t="s">
        <v>2161</v>
      </c>
      <c r="G4118" s="34" t="s">
        <v>2161</v>
      </c>
      <c r="H4118" s="34" t="s">
        <v>2161</v>
      </c>
      <c r="I4118" s="34" t="s">
        <v>2161</v>
      </c>
      <c r="J4118" s="34" t="s">
        <v>1125</v>
      </c>
      <c r="K4118" s="34" t="s">
        <v>1125</v>
      </c>
      <c r="L4118" s="34" t="s">
        <v>1125</v>
      </c>
      <c r="M4118" s="34" t="s">
        <v>1125</v>
      </c>
      <c r="N4118" s="34" t="s">
        <v>2161</v>
      </c>
      <c r="O4118" s="25"/>
    </row>
    <row r="4119" spans="1:15" ht="60.6">
      <c r="A4119" s="21" t="s">
        <v>6171</v>
      </c>
      <c r="B4119" s="21" t="s">
        <v>6172</v>
      </c>
      <c r="C4119" s="21" t="s">
        <v>2157</v>
      </c>
      <c r="D4119" s="30" t="s">
        <v>2158</v>
      </c>
      <c r="E4119" s="30" t="s">
        <v>2158</v>
      </c>
      <c r="F4119" s="30" t="s">
        <v>2158</v>
      </c>
      <c r="G4119" s="30" t="s">
        <v>2158</v>
      </c>
      <c r="H4119" s="30" t="s">
        <v>2158</v>
      </c>
      <c r="I4119" s="30" t="s">
        <v>2158</v>
      </c>
      <c r="J4119" s="30" t="s">
        <v>2158</v>
      </c>
      <c r="K4119" s="30" t="s">
        <v>2158</v>
      </c>
      <c r="L4119" s="30" t="s">
        <v>2158</v>
      </c>
      <c r="M4119" s="30" t="s">
        <v>2158</v>
      </c>
      <c r="N4119" s="30" t="s">
        <v>2158</v>
      </c>
      <c r="O4119" s="25" t="s">
        <v>6173</v>
      </c>
    </row>
    <row r="4120" spans="1:15" ht="60.6">
      <c r="A4120" s="21" t="s">
        <v>6171</v>
      </c>
      <c r="B4120" s="21" t="s">
        <v>6172</v>
      </c>
      <c r="C4120" s="21" t="s">
        <v>5515</v>
      </c>
      <c r="D4120" s="30" t="s">
        <v>1125</v>
      </c>
      <c r="E4120" s="30" t="s">
        <v>1125</v>
      </c>
      <c r="F4120" s="30" t="s">
        <v>1125</v>
      </c>
      <c r="G4120" s="30" t="s">
        <v>1125</v>
      </c>
      <c r="H4120" s="30" t="s">
        <v>1125</v>
      </c>
      <c r="I4120" s="30" t="s">
        <v>1125</v>
      </c>
      <c r="J4120" s="30" t="s">
        <v>1125</v>
      </c>
      <c r="K4120" s="30" t="s">
        <v>1125</v>
      </c>
      <c r="L4120" s="30" t="s">
        <v>1125</v>
      </c>
      <c r="M4120" s="30" t="s">
        <v>1125</v>
      </c>
      <c r="N4120" s="30" t="s">
        <v>1125</v>
      </c>
      <c r="O4120" s="25" t="s">
        <v>6173</v>
      </c>
    </row>
    <row r="4121" spans="1:15" ht="60.6">
      <c r="A4121" s="21" t="s">
        <v>6171</v>
      </c>
      <c r="B4121" s="21" t="s">
        <v>6172</v>
      </c>
      <c r="C4121" s="21" t="s">
        <v>5516</v>
      </c>
      <c r="D4121" s="34" t="s">
        <v>1125</v>
      </c>
      <c r="E4121" s="34" t="s">
        <v>1125</v>
      </c>
      <c r="F4121" s="34" t="s">
        <v>1125</v>
      </c>
      <c r="G4121" s="34" t="s">
        <v>1125</v>
      </c>
      <c r="H4121" s="34" t="s">
        <v>1125</v>
      </c>
      <c r="I4121" s="34" t="s">
        <v>1125</v>
      </c>
      <c r="J4121" s="34" t="s">
        <v>1125</v>
      </c>
      <c r="K4121" s="34" t="s">
        <v>1125</v>
      </c>
      <c r="L4121" s="34" t="s">
        <v>1125</v>
      </c>
      <c r="M4121" s="34" t="s">
        <v>1125</v>
      </c>
      <c r="N4121" s="34" t="s">
        <v>1125</v>
      </c>
      <c r="O4121" s="25" t="s">
        <v>6173</v>
      </c>
    </row>
    <row r="4122" spans="1:15" ht="60.6">
      <c r="A4122" s="21" t="s">
        <v>6174</v>
      </c>
      <c r="B4122" s="21" t="s">
        <v>6175</v>
      </c>
      <c r="C4122" s="21" t="s">
        <v>2157</v>
      </c>
      <c r="D4122" s="30" t="s">
        <v>2158</v>
      </c>
      <c r="E4122" s="30" t="s">
        <v>2158</v>
      </c>
      <c r="F4122" s="30" t="s">
        <v>2158</v>
      </c>
      <c r="G4122" s="30">
        <v>339</v>
      </c>
      <c r="H4122" s="30" t="s">
        <v>2158</v>
      </c>
      <c r="I4122" s="30" t="s">
        <v>2158</v>
      </c>
      <c r="J4122" s="30" t="s">
        <v>2158</v>
      </c>
      <c r="K4122" s="30" t="s">
        <v>2158</v>
      </c>
      <c r="L4122" s="30">
        <v>0</v>
      </c>
      <c r="M4122" s="30">
        <v>0</v>
      </c>
      <c r="N4122" s="30" t="s">
        <v>2158</v>
      </c>
      <c r="O4122" s="25"/>
    </row>
    <row r="4123" spans="1:15" ht="60.6">
      <c r="A4123" s="21" t="s">
        <v>6174</v>
      </c>
      <c r="B4123" s="21" t="s">
        <v>6175</v>
      </c>
      <c r="C4123" s="21" t="s">
        <v>5515</v>
      </c>
      <c r="D4123" s="30" t="s">
        <v>1125</v>
      </c>
      <c r="E4123" s="30" t="s">
        <v>1125</v>
      </c>
      <c r="F4123" s="30" t="s">
        <v>1125</v>
      </c>
      <c r="G4123" s="30">
        <v>79280</v>
      </c>
      <c r="H4123" s="30" t="s">
        <v>1125</v>
      </c>
      <c r="I4123" s="30" t="s">
        <v>1125</v>
      </c>
      <c r="J4123" s="30" t="s">
        <v>1125</v>
      </c>
      <c r="K4123" s="30" t="s">
        <v>1125</v>
      </c>
      <c r="L4123" s="30">
        <v>0</v>
      </c>
      <c r="M4123" s="30">
        <v>0</v>
      </c>
      <c r="N4123" s="30" t="s">
        <v>1125</v>
      </c>
      <c r="O4123" s="25"/>
    </row>
    <row r="4124" spans="1:15" ht="60.6">
      <c r="A4124" s="21" t="s">
        <v>6174</v>
      </c>
      <c r="B4124" s="21" t="s">
        <v>6175</v>
      </c>
      <c r="C4124" s="21" t="s">
        <v>5516</v>
      </c>
      <c r="D4124" s="34" t="s">
        <v>1125</v>
      </c>
      <c r="E4124" s="34" t="s">
        <v>1125</v>
      </c>
      <c r="F4124" s="34" t="s">
        <v>1125</v>
      </c>
      <c r="G4124" s="34">
        <v>4.28</v>
      </c>
      <c r="H4124" s="34" t="s">
        <v>1125</v>
      </c>
      <c r="I4124" s="34" t="s">
        <v>1125</v>
      </c>
      <c r="J4124" s="34" t="s">
        <v>1125</v>
      </c>
      <c r="K4124" s="34" t="s">
        <v>1125</v>
      </c>
      <c r="L4124" s="34" t="s">
        <v>2161</v>
      </c>
      <c r="M4124" s="34" t="s">
        <v>2161</v>
      </c>
      <c r="N4124" s="34" t="s">
        <v>1125</v>
      </c>
      <c r="O4124" s="25"/>
    </row>
    <row r="4125" spans="1:15" ht="60.6">
      <c r="A4125" s="21" t="s">
        <v>6176</v>
      </c>
      <c r="B4125" s="21" t="s">
        <v>6177</v>
      </c>
      <c r="C4125" s="21" t="s">
        <v>2157</v>
      </c>
      <c r="D4125" s="30" t="s">
        <v>2158</v>
      </c>
      <c r="E4125" s="30" t="s">
        <v>2158</v>
      </c>
      <c r="F4125" s="30" t="s">
        <v>2158</v>
      </c>
      <c r="G4125" s="30">
        <v>18239</v>
      </c>
      <c r="H4125" s="30" t="s">
        <v>2158</v>
      </c>
      <c r="I4125" s="30">
        <v>21259</v>
      </c>
      <c r="J4125" s="30" t="s">
        <v>2158</v>
      </c>
      <c r="K4125" s="30" t="s">
        <v>2158</v>
      </c>
      <c r="L4125" s="30">
        <v>32735</v>
      </c>
      <c r="M4125" s="30">
        <v>32461</v>
      </c>
      <c r="N4125" s="30">
        <v>36445</v>
      </c>
      <c r="O4125" s="25"/>
    </row>
    <row r="4126" spans="1:15" ht="60.6">
      <c r="A4126" s="21" t="s">
        <v>6176</v>
      </c>
      <c r="B4126" s="21" t="s">
        <v>6177</v>
      </c>
      <c r="C4126" s="21" t="s">
        <v>5515</v>
      </c>
      <c r="D4126" s="30" t="s">
        <v>1125</v>
      </c>
      <c r="E4126" s="30" t="s">
        <v>1125</v>
      </c>
      <c r="F4126" s="30" t="s">
        <v>1125</v>
      </c>
      <c r="G4126" s="30">
        <v>12509315</v>
      </c>
      <c r="H4126" s="30">
        <v>5426339</v>
      </c>
      <c r="I4126" s="30">
        <v>9841946</v>
      </c>
      <c r="J4126" s="30">
        <v>7220069</v>
      </c>
      <c r="K4126" s="30">
        <v>7127006</v>
      </c>
      <c r="L4126" s="30">
        <v>9250825</v>
      </c>
      <c r="M4126" s="30">
        <v>8419341</v>
      </c>
      <c r="N4126" s="30">
        <v>9235943</v>
      </c>
      <c r="O4126" s="25"/>
    </row>
    <row r="4127" spans="1:15" ht="60.6">
      <c r="A4127" s="21" t="s">
        <v>6176</v>
      </c>
      <c r="B4127" s="21" t="s">
        <v>6177</v>
      </c>
      <c r="C4127" s="21" t="s">
        <v>5516</v>
      </c>
      <c r="D4127" s="34" t="s">
        <v>1125</v>
      </c>
      <c r="E4127" s="34" t="s">
        <v>1125</v>
      </c>
      <c r="F4127" s="34" t="s">
        <v>1125</v>
      </c>
      <c r="G4127" s="34">
        <v>1.46</v>
      </c>
      <c r="H4127" s="34" t="s">
        <v>1125</v>
      </c>
      <c r="I4127" s="34">
        <v>2.16</v>
      </c>
      <c r="J4127" s="34" t="s">
        <v>1125</v>
      </c>
      <c r="K4127" s="34" t="s">
        <v>1125</v>
      </c>
      <c r="L4127" s="34">
        <v>3.54</v>
      </c>
      <c r="M4127" s="34">
        <v>3.86</v>
      </c>
      <c r="N4127" s="34">
        <v>3.95</v>
      </c>
      <c r="O4127" s="25"/>
    </row>
    <row r="4128" spans="1:15" ht="45.6">
      <c r="A4128" s="21" t="s">
        <v>6178</v>
      </c>
      <c r="B4128" s="21" t="s">
        <v>6179</v>
      </c>
      <c r="C4128" s="21" t="s">
        <v>2157</v>
      </c>
      <c r="D4128" s="30" t="s">
        <v>2158</v>
      </c>
      <c r="E4128" s="30" t="s">
        <v>2158</v>
      </c>
      <c r="F4128" s="30" t="s">
        <v>2158</v>
      </c>
      <c r="G4128" s="30" t="s">
        <v>2158</v>
      </c>
      <c r="H4128" s="30">
        <v>14313</v>
      </c>
      <c r="I4128" s="30" t="s">
        <v>2158</v>
      </c>
      <c r="J4128" s="30" t="s">
        <v>2158</v>
      </c>
      <c r="K4128" s="30" t="s">
        <v>2158</v>
      </c>
      <c r="L4128" s="30" t="s">
        <v>2158</v>
      </c>
      <c r="M4128" s="30">
        <v>17784</v>
      </c>
      <c r="N4128" s="30" t="s">
        <v>2158</v>
      </c>
      <c r="O4128" s="25"/>
    </row>
    <row r="4129" spans="1:15" ht="45.6">
      <c r="A4129" s="21" t="s">
        <v>6178</v>
      </c>
      <c r="B4129" s="21" t="s">
        <v>6179</v>
      </c>
      <c r="C4129" s="21" t="s">
        <v>5344</v>
      </c>
      <c r="D4129" s="30" t="s">
        <v>1125</v>
      </c>
      <c r="E4129" s="30" t="s">
        <v>1125</v>
      </c>
      <c r="F4129" s="30" t="s">
        <v>1125</v>
      </c>
      <c r="G4129" s="30" t="s">
        <v>1125</v>
      </c>
      <c r="H4129" s="30">
        <v>48099720</v>
      </c>
      <c r="I4129" s="30" t="s">
        <v>1125</v>
      </c>
      <c r="J4129" s="30" t="s">
        <v>1125</v>
      </c>
      <c r="K4129" s="30" t="s">
        <v>1125</v>
      </c>
      <c r="L4129" s="30" t="s">
        <v>1125</v>
      </c>
      <c r="M4129" s="30">
        <v>34845701</v>
      </c>
      <c r="N4129" s="30" t="s">
        <v>1125</v>
      </c>
      <c r="O4129" s="25"/>
    </row>
    <row r="4130" spans="1:15" ht="45.6">
      <c r="A4130" s="21" t="s">
        <v>6178</v>
      </c>
      <c r="B4130" s="21" t="s">
        <v>6179</v>
      </c>
      <c r="C4130" s="21" t="s">
        <v>5345</v>
      </c>
      <c r="D4130" s="34" t="s">
        <v>1125</v>
      </c>
      <c r="E4130" s="34" t="s">
        <v>1125</v>
      </c>
      <c r="F4130" s="34" t="s">
        <v>1125</v>
      </c>
      <c r="G4130" s="34" t="s">
        <v>1125</v>
      </c>
      <c r="H4130" s="34">
        <v>0.3</v>
      </c>
      <c r="I4130" s="34" t="s">
        <v>1125</v>
      </c>
      <c r="J4130" s="34" t="s">
        <v>1125</v>
      </c>
      <c r="K4130" s="34" t="s">
        <v>1125</v>
      </c>
      <c r="L4130" s="34" t="s">
        <v>1125</v>
      </c>
      <c r="M4130" s="34">
        <v>0.51</v>
      </c>
      <c r="N4130" s="34" t="s">
        <v>1125</v>
      </c>
      <c r="O4130" s="25"/>
    </row>
    <row r="4131" spans="1:15" ht="45.6">
      <c r="A4131" s="21" t="s">
        <v>6180</v>
      </c>
      <c r="B4131" s="21" t="s">
        <v>6181</v>
      </c>
      <c r="C4131" s="21" t="s">
        <v>2157</v>
      </c>
      <c r="D4131" s="30">
        <v>0</v>
      </c>
      <c r="E4131" s="30">
        <v>51</v>
      </c>
      <c r="F4131" s="30" t="s">
        <v>2158</v>
      </c>
      <c r="G4131" s="30" t="s">
        <v>2158</v>
      </c>
      <c r="H4131" s="30" t="s">
        <v>2158</v>
      </c>
      <c r="I4131" s="30" t="s">
        <v>2158</v>
      </c>
      <c r="J4131" s="30" t="s">
        <v>2158</v>
      </c>
      <c r="K4131" s="30" t="s">
        <v>2158</v>
      </c>
      <c r="L4131" s="30" t="s">
        <v>2158</v>
      </c>
      <c r="M4131" s="30" t="s">
        <v>2158</v>
      </c>
      <c r="N4131" s="30" t="s">
        <v>2158</v>
      </c>
      <c r="O4131" s="25"/>
    </row>
    <row r="4132" spans="1:15" ht="45.6">
      <c r="A4132" s="21" t="s">
        <v>6180</v>
      </c>
      <c r="B4132" s="21" t="s">
        <v>6181</v>
      </c>
      <c r="C4132" s="21" t="s">
        <v>5344</v>
      </c>
      <c r="D4132" s="30">
        <v>0</v>
      </c>
      <c r="E4132" s="30" t="s">
        <v>1125</v>
      </c>
      <c r="F4132" s="30" t="s">
        <v>1125</v>
      </c>
      <c r="G4132" s="30" t="s">
        <v>1125</v>
      </c>
      <c r="H4132" s="30" t="s">
        <v>1125</v>
      </c>
      <c r="I4132" s="30" t="s">
        <v>1125</v>
      </c>
      <c r="J4132" s="30" t="s">
        <v>1125</v>
      </c>
      <c r="K4132" s="30" t="s">
        <v>1125</v>
      </c>
      <c r="L4132" s="30" t="s">
        <v>1125</v>
      </c>
      <c r="M4132" s="30" t="s">
        <v>1125</v>
      </c>
      <c r="N4132" s="30" t="s">
        <v>1125</v>
      </c>
      <c r="O4132" s="25"/>
    </row>
    <row r="4133" spans="1:15" ht="45.6">
      <c r="A4133" s="21" t="s">
        <v>6180</v>
      </c>
      <c r="B4133" s="21" t="s">
        <v>6181</v>
      </c>
      <c r="C4133" s="21" t="s">
        <v>5345</v>
      </c>
      <c r="D4133" s="34" t="s">
        <v>2161</v>
      </c>
      <c r="E4133" s="34" t="s">
        <v>1125</v>
      </c>
      <c r="F4133" s="34" t="s">
        <v>1125</v>
      </c>
      <c r="G4133" s="34" t="s">
        <v>1125</v>
      </c>
      <c r="H4133" s="34" t="s">
        <v>1125</v>
      </c>
      <c r="I4133" s="34" t="s">
        <v>1125</v>
      </c>
      <c r="J4133" s="34" t="s">
        <v>1125</v>
      </c>
      <c r="K4133" s="34" t="s">
        <v>1125</v>
      </c>
      <c r="L4133" s="34" t="s">
        <v>1125</v>
      </c>
      <c r="M4133" s="34" t="s">
        <v>1125</v>
      </c>
      <c r="N4133" s="34" t="s">
        <v>1125</v>
      </c>
      <c r="O4133" s="25"/>
    </row>
    <row r="4134" spans="1:15" ht="45.6">
      <c r="A4134" s="21" t="s">
        <v>6182</v>
      </c>
      <c r="B4134" s="21" t="s">
        <v>6183</v>
      </c>
      <c r="C4134" s="21" t="s">
        <v>2157</v>
      </c>
      <c r="D4134" s="30">
        <v>165335</v>
      </c>
      <c r="E4134" s="30" t="s">
        <v>2158</v>
      </c>
      <c r="F4134" s="30">
        <v>143988</v>
      </c>
      <c r="G4134" s="30">
        <v>76078</v>
      </c>
      <c r="H4134" s="30">
        <v>63323</v>
      </c>
      <c r="I4134" s="30">
        <v>72935</v>
      </c>
      <c r="J4134" s="30">
        <v>31508</v>
      </c>
      <c r="K4134" s="30">
        <v>63457</v>
      </c>
      <c r="L4134" s="30">
        <v>71823</v>
      </c>
      <c r="M4134" s="30">
        <v>70277</v>
      </c>
      <c r="N4134" s="30">
        <v>53174</v>
      </c>
      <c r="O4134" s="25"/>
    </row>
    <row r="4135" spans="1:15" ht="45.6">
      <c r="A4135" s="21" t="s">
        <v>6184</v>
      </c>
      <c r="B4135" s="21" t="s">
        <v>6185</v>
      </c>
      <c r="C4135" s="21" t="s">
        <v>2157</v>
      </c>
      <c r="D4135" s="30">
        <v>479</v>
      </c>
      <c r="E4135" s="30" t="s">
        <v>2158</v>
      </c>
      <c r="F4135" s="30" t="s">
        <v>2158</v>
      </c>
      <c r="G4135" s="30" t="s">
        <v>2158</v>
      </c>
      <c r="H4135" s="30" t="s">
        <v>2158</v>
      </c>
      <c r="I4135" s="30" t="s">
        <v>2158</v>
      </c>
      <c r="J4135" s="30" t="s">
        <v>2158</v>
      </c>
      <c r="K4135" s="30" t="s">
        <v>2158</v>
      </c>
      <c r="L4135" s="30" t="s">
        <v>2158</v>
      </c>
      <c r="M4135" s="30" t="s">
        <v>2158</v>
      </c>
      <c r="N4135" s="30" t="s">
        <v>2158</v>
      </c>
      <c r="O4135" s="25"/>
    </row>
    <row r="4136" spans="1:15" ht="45.6">
      <c r="A4136" s="21" t="s">
        <v>6184</v>
      </c>
      <c r="B4136" s="21" t="s">
        <v>6185</v>
      </c>
      <c r="C4136" s="21" t="s">
        <v>6186</v>
      </c>
      <c r="D4136" s="30">
        <v>784595</v>
      </c>
      <c r="E4136" s="30" t="s">
        <v>1125</v>
      </c>
      <c r="F4136" s="30" t="s">
        <v>1125</v>
      </c>
      <c r="G4136" s="30" t="s">
        <v>1125</v>
      </c>
      <c r="H4136" s="30" t="s">
        <v>1125</v>
      </c>
      <c r="I4136" s="30" t="s">
        <v>1125</v>
      </c>
      <c r="J4136" s="30" t="s">
        <v>1125</v>
      </c>
      <c r="K4136" s="30" t="s">
        <v>1125</v>
      </c>
      <c r="L4136" s="30" t="s">
        <v>1125</v>
      </c>
      <c r="M4136" s="30" t="s">
        <v>1125</v>
      </c>
      <c r="N4136" s="30" t="s">
        <v>1125</v>
      </c>
      <c r="O4136" s="25"/>
    </row>
    <row r="4137" spans="1:15" ht="45.6">
      <c r="A4137" s="21" t="s">
        <v>6184</v>
      </c>
      <c r="B4137" s="21" t="s">
        <v>6185</v>
      </c>
      <c r="C4137" s="21" t="s">
        <v>6187</v>
      </c>
      <c r="D4137" s="34">
        <v>0.61</v>
      </c>
      <c r="E4137" s="34" t="s">
        <v>1125</v>
      </c>
      <c r="F4137" s="34" t="s">
        <v>1125</v>
      </c>
      <c r="G4137" s="34" t="s">
        <v>1125</v>
      </c>
      <c r="H4137" s="34" t="s">
        <v>1125</v>
      </c>
      <c r="I4137" s="34" t="s">
        <v>1125</v>
      </c>
      <c r="J4137" s="34" t="s">
        <v>1125</v>
      </c>
      <c r="K4137" s="34" t="s">
        <v>1125</v>
      </c>
      <c r="L4137" s="34" t="s">
        <v>1125</v>
      </c>
      <c r="M4137" s="34" t="s">
        <v>1125</v>
      </c>
      <c r="N4137" s="34" t="s">
        <v>1125</v>
      </c>
      <c r="O4137" s="25"/>
    </row>
    <row r="4138" spans="1:15" ht="60.6">
      <c r="A4138" s="21" t="s">
        <v>6188</v>
      </c>
      <c r="B4138" s="21" t="s">
        <v>6189</v>
      </c>
      <c r="C4138" s="21" t="s">
        <v>2157</v>
      </c>
      <c r="D4138" s="30">
        <v>2856</v>
      </c>
      <c r="E4138" s="30">
        <v>9497</v>
      </c>
      <c r="F4138" s="30">
        <v>8561</v>
      </c>
      <c r="G4138" s="30">
        <v>12665</v>
      </c>
      <c r="H4138" s="30">
        <v>10763</v>
      </c>
      <c r="I4138" s="30">
        <v>37822</v>
      </c>
      <c r="J4138" s="30">
        <v>37946</v>
      </c>
      <c r="K4138" s="30">
        <v>38516</v>
      </c>
      <c r="L4138" s="30">
        <v>54903</v>
      </c>
      <c r="M4138" s="30">
        <v>38795</v>
      </c>
      <c r="N4138" s="30">
        <v>46224</v>
      </c>
      <c r="O4138" s="25"/>
    </row>
    <row r="4139" spans="1:15" ht="60.6">
      <c r="A4139" s="21" t="s">
        <v>6188</v>
      </c>
      <c r="B4139" s="21" t="s">
        <v>6189</v>
      </c>
      <c r="C4139" s="21" t="s">
        <v>6186</v>
      </c>
      <c r="D4139" s="30" t="s">
        <v>6190</v>
      </c>
      <c r="E4139" s="30" t="s">
        <v>6191</v>
      </c>
      <c r="F4139" s="30" t="s">
        <v>6192</v>
      </c>
      <c r="G4139" s="30" t="s">
        <v>6193</v>
      </c>
      <c r="H4139" s="30">
        <v>9858984</v>
      </c>
      <c r="I4139" s="30" t="s">
        <v>6194</v>
      </c>
      <c r="J4139" s="30" t="s">
        <v>6195</v>
      </c>
      <c r="K4139" s="30" t="s">
        <v>6196</v>
      </c>
      <c r="L4139" s="30" t="s">
        <v>6197</v>
      </c>
      <c r="M4139" s="30" t="s">
        <v>6198</v>
      </c>
      <c r="N4139" s="30" t="s">
        <v>6199</v>
      </c>
      <c r="O4139" s="25"/>
    </row>
    <row r="4140" spans="1:15" ht="60.6">
      <c r="A4140" s="21" t="s">
        <v>6188</v>
      </c>
      <c r="B4140" s="21" t="s">
        <v>6189</v>
      </c>
      <c r="C4140" s="21" t="s">
        <v>6187</v>
      </c>
      <c r="D4140" s="34">
        <v>1.1499999999999999</v>
      </c>
      <c r="E4140" s="34">
        <v>1.08</v>
      </c>
      <c r="F4140" s="34">
        <v>1.08</v>
      </c>
      <c r="G4140" s="34">
        <v>1.0900000000000001</v>
      </c>
      <c r="H4140" s="34">
        <v>1.0900000000000001</v>
      </c>
      <c r="I4140" s="34">
        <v>0.1</v>
      </c>
      <c r="J4140" s="34">
        <v>0.11</v>
      </c>
      <c r="K4140" s="34">
        <v>0.11</v>
      </c>
      <c r="L4140" s="34">
        <v>0.32</v>
      </c>
      <c r="M4140" s="34">
        <v>0.28999999999999998</v>
      </c>
      <c r="N4140" s="34">
        <v>0.28000000000000003</v>
      </c>
      <c r="O4140" s="25"/>
    </row>
    <row r="4141" spans="1:15" ht="45.6">
      <c r="A4141" s="21" t="s">
        <v>6200</v>
      </c>
      <c r="B4141" s="21" t="s">
        <v>6201</v>
      </c>
      <c r="C4141" s="21" t="s">
        <v>2157</v>
      </c>
      <c r="D4141" s="30">
        <v>0</v>
      </c>
      <c r="E4141" s="30" t="s">
        <v>2158</v>
      </c>
      <c r="F4141" s="30" t="s">
        <v>2158</v>
      </c>
      <c r="G4141" s="30" t="s">
        <v>2158</v>
      </c>
      <c r="H4141" s="30" t="s">
        <v>2158</v>
      </c>
      <c r="I4141" s="30" t="s">
        <v>2158</v>
      </c>
      <c r="J4141" s="30" t="s">
        <v>2158</v>
      </c>
      <c r="K4141" s="30" t="s">
        <v>2158</v>
      </c>
      <c r="L4141" s="30" t="s">
        <v>2158</v>
      </c>
      <c r="M4141" s="30" t="s">
        <v>2158</v>
      </c>
      <c r="N4141" s="30" t="s">
        <v>2158</v>
      </c>
      <c r="O4141" s="25"/>
    </row>
    <row r="4142" spans="1:15" ht="45.6">
      <c r="A4142" s="21" t="s">
        <v>6200</v>
      </c>
      <c r="B4142" s="21" t="s">
        <v>6201</v>
      </c>
      <c r="C4142" s="21" t="s">
        <v>2257</v>
      </c>
      <c r="D4142" s="30">
        <v>0</v>
      </c>
      <c r="E4142" s="30" t="s">
        <v>1125</v>
      </c>
      <c r="F4142" s="30" t="s">
        <v>1125</v>
      </c>
      <c r="G4142" s="30" t="s">
        <v>1125</v>
      </c>
      <c r="H4142" s="30" t="s">
        <v>1125</v>
      </c>
      <c r="I4142" s="30" t="s">
        <v>1125</v>
      </c>
      <c r="J4142" s="30" t="s">
        <v>1125</v>
      </c>
      <c r="K4142" s="30" t="s">
        <v>1125</v>
      </c>
      <c r="L4142" s="30" t="s">
        <v>1125</v>
      </c>
      <c r="M4142" s="30" t="s">
        <v>1125</v>
      </c>
      <c r="N4142" s="30" t="s">
        <v>1125</v>
      </c>
      <c r="O4142" s="25"/>
    </row>
    <row r="4143" spans="1:15" ht="45.6">
      <c r="A4143" s="21" t="s">
        <v>6200</v>
      </c>
      <c r="B4143" s="21" t="s">
        <v>6201</v>
      </c>
      <c r="C4143" s="21" t="s">
        <v>2258</v>
      </c>
      <c r="D4143" s="34" t="s">
        <v>2161</v>
      </c>
      <c r="E4143" s="34" t="s">
        <v>1125</v>
      </c>
      <c r="F4143" s="34" t="s">
        <v>1125</v>
      </c>
      <c r="G4143" s="34" t="s">
        <v>1125</v>
      </c>
      <c r="H4143" s="34" t="s">
        <v>1125</v>
      </c>
      <c r="I4143" s="34" t="s">
        <v>1125</v>
      </c>
      <c r="J4143" s="34" t="s">
        <v>1125</v>
      </c>
      <c r="K4143" s="34" t="s">
        <v>1125</v>
      </c>
      <c r="L4143" s="34" t="s">
        <v>1125</v>
      </c>
      <c r="M4143" s="34" t="s">
        <v>1125</v>
      </c>
      <c r="N4143" s="34" t="s">
        <v>1125</v>
      </c>
      <c r="O4143" s="25"/>
    </row>
    <row r="4144" spans="1:15" ht="60.6">
      <c r="A4144" s="21" t="s">
        <v>6202</v>
      </c>
      <c r="B4144" s="21" t="s">
        <v>6203</v>
      </c>
      <c r="C4144" s="21" t="s">
        <v>2157</v>
      </c>
      <c r="D4144" s="30">
        <v>450717</v>
      </c>
      <c r="E4144" s="30">
        <v>327655</v>
      </c>
      <c r="F4144" s="30">
        <v>303781</v>
      </c>
      <c r="G4144" s="30">
        <v>285139</v>
      </c>
      <c r="H4144" s="30">
        <v>377241</v>
      </c>
      <c r="I4144" s="30">
        <v>386825</v>
      </c>
      <c r="J4144" s="30">
        <v>346376</v>
      </c>
      <c r="K4144" s="30">
        <v>456417</v>
      </c>
      <c r="L4144" s="30">
        <v>520161</v>
      </c>
      <c r="M4144" s="30">
        <v>423586</v>
      </c>
      <c r="N4144" s="30">
        <v>353407</v>
      </c>
      <c r="O4144" s="25"/>
    </row>
    <row r="4145" spans="1:15" ht="60.6">
      <c r="A4145" s="21" t="s">
        <v>6202</v>
      </c>
      <c r="B4145" s="21" t="s">
        <v>6203</v>
      </c>
      <c r="C4145" s="21" t="s">
        <v>2257</v>
      </c>
      <c r="D4145" s="30">
        <v>1529483128</v>
      </c>
      <c r="E4145" s="30">
        <v>1093725637</v>
      </c>
      <c r="F4145" s="30">
        <v>1186046854</v>
      </c>
      <c r="G4145" s="30">
        <v>1051446747</v>
      </c>
      <c r="H4145" s="30">
        <v>1053906417</v>
      </c>
      <c r="I4145" s="30">
        <v>1299035850</v>
      </c>
      <c r="J4145" s="30">
        <v>1136105669</v>
      </c>
      <c r="K4145" s="30">
        <v>1491464740</v>
      </c>
      <c r="L4145" s="30">
        <v>1237468534</v>
      </c>
      <c r="M4145" s="30">
        <v>1145106422</v>
      </c>
      <c r="N4145" s="30">
        <v>1894856970</v>
      </c>
      <c r="O4145" s="25"/>
    </row>
    <row r="4146" spans="1:15" ht="60.6">
      <c r="A4146" s="21" t="s">
        <v>6202</v>
      </c>
      <c r="B4146" s="21" t="s">
        <v>6203</v>
      </c>
      <c r="C4146" s="21" t="s">
        <v>2258</v>
      </c>
      <c r="D4146" s="34">
        <v>0.28999999999999998</v>
      </c>
      <c r="E4146" s="34">
        <v>0.3</v>
      </c>
      <c r="F4146" s="34">
        <v>0.26</v>
      </c>
      <c r="G4146" s="34">
        <v>0.27</v>
      </c>
      <c r="H4146" s="34">
        <v>0.36</v>
      </c>
      <c r="I4146" s="34">
        <v>0.3</v>
      </c>
      <c r="J4146" s="34">
        <v>0.3</v>
      </c>
      <c r="K4146" s="34">
        <v>0.31</v>
      </c>
      <c r="L4146" s="34">
        <v>0.42</v>
      </c>
      <c r="M4146" s="34">
        <v>0.37</v>
      </c>
      <c r="N4146" s="34">
        <v>0.19</v>
      </c>
      <c r="O4146" s="25"/>
    </row>
    <row r="4147" spans="1:15" ht="60.6">
      <c r="A4147" s="21" t="s">
        <v>6204</v>
      </c>
      <c r="B4147" s="21" t="s">
        <v>6205</v>
      </c>
      <c r="C4147" s="21" t="s">
        <v>2157</v>
      </c>
      <c r="D4147" s="30">
        <v>0</v>
      </c>
      <c r="E4147" s="30" t="s">
        <v>2158</v>
      </c>
      <c r="F4147" s="30" t="s">
        <v>2158</v>
      </c>
      <c r="G4147" s="30" t="s">
        <v>2158</v>
      </c>
      <c r="H4147" s="30" t="s">
        <v>2158</v>
      </c>
      <c r="I4147" s="30" t="s">
        <v>2158</v>
      </c>
      <c r="J4147" s="30" t="s">
        <v>2158</v>
      </c>
      <c r="K4147" s="30" t="s">
        <v>2158</v>
      </c>
      <c r="L4147" s="30" t="s">
        <v>2158</v>
      </c>
      <c r="M4147" s="30">
        <v>1215</v>
      </c>
      <c r="N4147" s="30" t="s">
        <v>2158</v>
      </c>
      <c r="O4147" s="25"/>
    </row>
    <row r="4148" spans="1:15" ht="60.6">
      <c r="A4148" s="21" t="s">
        <v>6204</v>
      </c>
      <c r="B4148" s="21" t="s">
        <v>6205</v>
      </c>
      <c r="C4148" s="21" t="s">
        <v>2257</v>
      </c>
      <c r="D4148" s="30">
        <v>0</v>
      </c>
      <c r="E4148" s="30" t="s">
        <v>1125</v>
      </c>
      <c r="F4148" s="30" t="s">
        <v>1125</v>
      </c>
      <c r="G4148" s="30" t="s">
        <v>1125</v>
      </c>
      <c r="H4148" s="30" t="s">
        <v>1125</v>
      </c>
      <c r="I4148" s="30" t="s">
        <v>1125</v>
      </c>
      <c r="J4148" s="30" t="s">
        <v>1125</v>
      </c>
      <c r="K4148" s="30" t="s">
        <v>1125</v>
      </c>
      <c r="L4148" s="30" t="s">
        <v>1125</v>
      </c>
      <c r="M4148" s="30">
        <v>1135916</v>
      </c>
      <c r="N4148" s="30" t="s">
        <v>1125</v>
      </c>
      <c r="O4148" s="25"/>
    </row>
    <row r="4149" spans="1:15" ht="60.6">
      <c r="A4149" s="21" t="s">
        <v>6204</v>
      </c>
      <c r="B4149" s="21" t="s">
        <v>6205</v>
      </c>
      <c r="C4149" s="21" t="s">
        <v>2258</v>
      </c>
      <c r="D4149" s="34" t="s">
        <v>2161</v>
      </c>
      <c r="E4149" s="34" t="s">
        <v>1125</v>
      </c>
      <c r="F4149" s="34" t="s">
        <v>1125</v>
      </c>
      <c r="G4149" s="34" t="s">
        <v>1125</v>
      </c>
      <c r="H4149" s="34" t="s">
        <v>1125</v>
      </c>
      <c r="I4149" s="34" t="s">
        <v>1125</v>
      </c>
      <c r="J4149" s="34" t="s">
        <v>1125</v>
      </c>
      <c r="K4149" s="34" t="s">
        <v>1125</v>
      </c>
      <c r="L4149" s="34" t="s">
        <v>1125</v>
      </c>
      <c r="M4149" s="34">
        <v>1.07</v>
      </c>
      <c r="N4149" s="34" t="s">
        <v>1125</v>
      </c>
      <c r="O4149" s="25"/>
    </row>
    <row r="4150" spans="1:15" ht="90.6">
      <c r="A4150" s="21" t="s">
        <v>6206</v>
      </c>
      <c r="B4150" s="21" t="s">
        <v>6207</v>
      </c>
      <c r="C4150" s="21" t="s">
        <v>2157</v>
      </c>
      <c r="D4150" s="30" t="s">
        <v>2158</v>
      </c>
      <c r="E4150" s="30" t="s">
        <v>2158</v>
      </c>
      <c r="F4150" s="30" t="s">
        <v>2158</v>
      </c>
      <c r="G4150" s="30" t="s">
        <v>2158</v>
      </c>
      <c r="H4150" s="30">
        <v>10129</v>
      </c>
      <c r="I4150" s="30" t="s">
        <v>2158</v>
      </c>
      <c r="J4150" s="30" t="s">
        <v>2158</v>
      </c>
      <c r="K4150" s="30" t="s">
        <v>2158</v>
      </c>
      <c r="L4150" s="30" t="s">
        <v>2158</v>
      </c>
      <c r="M4150" s="30">
        <v>12433</v>
      </c>
      <c r="N4150" s="30" t="s">
        <v>2158</v>
      </c>
      <c r="O4150" s="25"/>
    </row>
    <row r="4151" spans="1:15" ht="90.6">
      <c r="A4151" s="21" t="s">
        <v>6206</v>
      </c>
      <c r="B4151" s="21" t="s">
        <v>6207</v>
      </c>
      <c r="C4151" s="21" t="s">
        <v>2257</v>
      </c>
      <c r="D4151" s="30" t="s">
        <v>1125</v>
      </c>
      <c r="E4151" s="30" t="s">
        <v>1125</v>
      </c>
      <c r="F4151" s="30" t="s">
        <v>1125</v>
      </c>
      <c r="G4151" s="30" t="s">
        <v>1125</v>
      </c>
      <c r="H4151" s="30">
        <v>25404484</v>
      </c>
      <c r="I4151" s="30" t="s">
        <v>1125</v>
      </c>
      <c r="J4151" s="30" t="s">
        <v>1125</v>
      </c>
      <c r="K4151" s="30" t="s">
        <v>1125</v>
      </c>
      <c r="L4151" s="30" t="s">
        <v>1125</v>
      </c>
      <c r="M4151" s="30">
        <v>19408326</v>
      </c>
      <c r="N4151" s="30" t="s">
        <v>1125</v>
      </c>
      <c r="O4151" s="25"/>
    </row>
    <row r="4152" spans="1:15" ht="90.6">
      <c r="A4152" s="21" t="s">
        <v>6206</v>
      </c>
      <c r="B4152" s="21" t="s">
        <v>6207</v>
      </c>
      <c r="C4152" s="21" t="s">
        <v>2258</v>
      </c>
      <c r="D4152" s="34" t="s">
        <v>1125</v>
      </c>
      <c r="E4152" s="34" t="s">
        <v>1125</v>
      </c>
      <c r="F4152" s="34" t="s">
        <v>1125</v>
      </c>
      <c r="G4152" s="34" t="s">
        <v>1125</v>
      </c>
      <c r="H4152" s="34">
        <v>0.4</v>
      </c>
      <c r="I4152" s="34" t="s">
        <v>1125</v>
      </c>
      <c r="J4152" s="34" t="s">
        <v>1125</v>
      </c>
      <c r="K4152" s="34" t="s">
        <v>1125</v>
      </c>
      <c r="L4152" s="34" t="s">
        <v>1125</v>
      </c>
      <c r="M4152" s="34">
        <v>0.64</v>
      </c>
      <c r="N4152" s="34" t="s">
        <v>1125</v>
      </c>
      <c r="O4152" s="25"/>
    </row>
    <row r="4153" spans="1:15" ht="90.6">
      <c r="A4153" s="21" t="s">
        <v>6208</v>
      </c>
      <c r="B4153" s="21" t="s">
        <v>6209</v>
      </c>
      <c r="C4153" s="21" t="s">
        <v>2157</v>
      </c>
      <c r="D4153" s="30" t="s">
        <v>2158</v>
      </c>
      <c r="E4153" s="30" t="s">
        <v>2158</v>
      </c>
      <c r="F4153" s="30" t="s">
        <v>2158</v>
      </c>
      <c r="G4153" s="30" t="s">
        <v>2158</v>
      </c>
      <c r="H4153" s="30">
        <v>11784</v>
      </c>
      <c r="I4153" s="30" t="s">
        <v>2158</v>
      </c>
      <c r="J4153" s="30" t="s">
        <v>2158</v>
      </c>
      <c r="K4153" s="30" t="s">
        <v>2158</v>
      </c>
      <c r="L4153" s="30" t="s">
        <v>2158</v>
      </c>
      <c r="M4153" s="30" t="s">
        <v>2158</v>
      </c>
      <c r="N4153" s="30" t="s">
        <v>2158</v>
      </c>
      <c r="O4153" s="25"/>
    </row>
    <row r="4154" spans="1:15" ht="90.6">
      <c r="A4154" s="21" t="s">
        <v>6208</v>
      </c>
      <c r="B4154" s="21" t="s">
        <v>6209</v>
      </c>
      <c r="C4154" s="21" t="s">
        <v>2257</v>
      </c>
      <c r="D4154" s="30" t="s">
        <v>1125</v>
      </c>
      <c r="E4154" s="30" t="s">
        <v>1125</v>
      </c>
      <c r="F4154" s="30" t="s">
        <v>1125</v>
      </c>
      <c r="G4154" s="30" t="s">
        <v>1125</v>
      </c>
      <c r="H4154" s="30">
        <v>30278827</v>
      </c>
      <c r="I4154" s="30" t="s">
        <v>1125</v>
      </c>
      <c r="J4154" s="30" t="s">
        <v>1125</v>
      </c>
      <c r="K4154" s="30" t="s">
        <v>1125</v>
      </c>
      <c r="L4154" s="30" t="s">
        <v>1125</v>
      </c>
      <c r="M4154" s="30" t="s">
        <v>1125</v>
      </c>
      <c r="N4154" s="30" t="s">
        <v>6210</v>
      </c>
      <c r="O4154" s="25"/>
    </row>
    <row r="4155" spans="1:15" ht="90.6">
      <c r="A4155" s="21" t="s">
        <v>6208</v>
      </c>
      <c r="B4155" s="21" t="s">
        <v>6209</v>
      </c>
      <c r="C4155" s="21" t="s">
        <v>2258</v>
      </c>
      <c r="D4155" s="34" t="s">
        <v>1125</v>
      </c>
      <c r="E4155" s="34" t="s">
        <v>1125</v>
      </c>
      <c r="F4155" s="34" t="s">
        <v>1125</v>
      </c>
      <c r="G4155" s="34" t="s">
        <v>1125</v>
      </c>
      <c r="H4155" s="34">
        <v>0.39</v>
      </c>
      <c r="I4155" s="34" t="s">
        <v>1125</v>
      </c>
      <c r="J4155" s="34" t="s">
        <v>1125</v>
      </c>
      <c r="K4155" s="34" t="s">
        <v>1125</v>
      </c>
      <c r="L4155" s="34" t="s">
        <v>1125</v>
      </c>
      <c r="M4155" s="34" t="s">
        <v>1125</v>
      </c>
      <c r="N4155" s="34" t="s">
        <v>1125</v>
      </c>
      <c r="O4155" s="25"/>
    </row>
    <row r="4156" spans="1:15" ht="75.599999999999994">
      <c r="A4156" s="21" t="s">
        <v>6211</v>
      </c>
      <c r="B4156" s="21" t="s">
        <v>6212</v>
      </c>
      <c r="C4156" s="21" t="s">
        <v>2157</v>
      </c>
      <c r="D4156" s="30" t="s">
        <v>2158</v>
      </c>
      <c r="E4156" s="30" t="s">
        <v>2158</v>
      </c>
      <c r="F4156" s="30" t="s">
        <v>2158</v>
      </c>
      <c r="G4156" s="30" t="s">
        <v>2158</v>
      </c>
      <c r="H4156" s="30" t="s">
        <v>2158</v>
      </c>
      <c r="I4156" s="30" t="s">
        <v>2158</v>
      </c>
      <c r="J4156" s="30" t="s">
        <v>2158</v>
      </c>
      <c r="K4156" s="30" t="s">
        <v>2158</v>
      </c>
      <c r="L4156" s="30">
        <v>23767</v>
      </c>
      <c r="M4156" s="30">
        <v>17943</v>
      </c>
      <c r="N4156" s="30">
        <v>29620</v>
      </c>
      <c r="O4156" s="25"/>
    </row>
    <row r="4157" spans="1:15" ht="75.599999999999994">
      <c r="A4157" s="21" t="s">
        <v>6211</v>
      </c>
      <c r="B4157" s="21" t="s">
        <v>6212</v>
      </c>
      <c r="C4157" s="21" t="s">
        <v>2257</v>
      </c>
      <c r="D4157" s="30" t="s">
        <v>1125</v>
      </c>
      <c r="E4157" s="30" t="s">
        <v>1125</v>
      </c>
      <c r="F4157" s="30" t="s">
        <v>1125</v>
      </c>
      <c r="G4157" s="30" t="s">
        <v>1125</v>
      </c>
      <c r="H4157" s="30" t="s">
        <v>1125</v>
      </c>
      <c r="I4157" s="30" t="s">
        <v>1125</v>
      </c>
      <c r="J4157" s="30" t="s">
        <v>1125</v>
      </c>
      <c r="K4157" s="30" t="s">
        <v>1125</v>
      </c>
      <c r="L4157" s="30">
        <v>12326891</v>
      </c>
      <c r="M4157" s="30">
        <v>9582999</v>
      </c>
      <c r="N4157" s="30">
        <v>24239943</v>
      </c>
      <c r="O4157" s="25"/>
    </row>
    <row r="4158" spans="1:15" ht="75.599999999999994">
      <c r="A4158" s="21" t="s">
        <v>6211</v>
      </c>
      <c r="B4158" s="21" t="s">
        <v>6212</v>
      </c>
      <c r="C4158" s="21" t="s">
        <v>2258</v>
      </c>
      <c r="D4158" s="34" t="s">
        <v>1125</v>
      </c>
      <c r="E4158" s="34" t="s">
        <v>1125</v>
      </c>
      <c r="F4158" s="34" t="s">
        <v>1125</v>
      </c>
      <c r="G4158" s="34" t="s">
        <v>1125</v>
      </c>
      <c r="H4158" s="34" t="s">
        <v>1125</v>
      </c>
      <c r="I4158" s="34" t="s">
        <v>1125</v>
      </c>
      <c r="J4158" s="34" t="s">
        <v>1125</v>
      </c>
      <c r="K4158" s="34" t="s">
        <v>1125</v>
      </c>
      <c r="L4158" s="34">
        <v>1.93</v>
      </c>
      <c r="M4158" s="34">
        <v>1.87</v>
      </c>
      <c r="N4158" s="34">
        <v>1.22</v>
      </c>
      <c r="O4158" s="25"/>
    </row>
    <row r="4159" spans="1:15" ht="15.6">
      <c r="A4159" s="21" t="s">
        <v>6213</v>
      </c>
      <c r="B4159" s="21" t="s">
        <v>6214</v>
      </c>
      <c r="C4159" s="21" t="s">
        <v>2157</v>
      </c>
      <c r="D4159" s="30">
        <v>0</v>
      </c>
      <c r="E4159" s="30">
        <v>0</v>
      </c>
      <c r="F4159" s="30">
        <v>0</v>
      </c>
      <c r="G4159" s="30">
        <v>0</v>
      </c>
      <c r="H4159" s="30">
        <v>0</v>
      </c>
      <c r="I4159" s="30">
        <v>0</v>
      </c>
      <c r="J4159" s="30">
        <v>0</v>
      </c>
      <c r="K4159" s="30">
        <v>0</v>
      </c>
      <c r="L4159" s="30">
        <v>0</v>
      </c>
      <c r="M4159" s="30">
        <v>0</v>
      </c>
      <c r="N4159" s="30">
        <v>0</v>
      </c>
      <c r="O4159" s="25"/>
    </row>
    <row r="4160" spans="1:15" ht="15.6">
      <c r="A4160" s="21" t="s">
        <v>6213</v>
      </c>
      <c r="B4160" s="21" t="s">
        <v>6214</v>
      </c>
      <c r="C4160" s="21" t="s">
        <v>5515</v>
      </c>
      <c r="D4160" s="30">
        <v>0</v>
      </c>
      <c r="E4160" s="30">
        <v>0</v>
      </c>
      <c r="F4160" s="30">
        <v>0</v>
      </c>
      <c r="G4160" s="30">
        <v>0</v>
      </c>
      <c r="H4160" s="30">
        <v>0</v>
      </c>
      <c r="I4160" s="30">
        <v>0</v>
      </c>
      <c r="J4160" s="30">
        <v>0</v>
      </c>
      <c r="K4160" s="30">
        <v>0</v>
      </c>
      <c r="L4160" s="30">
        <v>0</v>
      </c>
      <c r="M4160" s="30">
        <v>0</v>
      </c>
      <c r="N4160" s="30">
        <v>0</v>
      </c>
      <c r="O4160" s="25"/>
    </row>
    <row r="4161" spans="1:15" ht="15.6">
      <c r="A4161" s="21" t="s">
        <v>6213</v>
      </c>
      <c r="B4161" s="21" t="s">
        <v>6214</v>
      </c>
      <c r="C4161" s="21" t="s">
        <v>5516</v>
      </c>
      <c r="D4161" s="34" t="s">
        <v>2161</v>
      </c>
      <c r="E4161" s="34" t="s">
        <v>2161</v>
      </c>
      <c r="F4161" s="34" t="s">
        <v>2161</v>
      </c>
      <c r="G4161" s="34" t="s">
        <v>2161</v>
      </c>
      <c r="H4161" s="34" t="s">
        <v>2161</v>
      </c>
      <c r="I4161" s="34" t="s">
        <v>2161</v>
      </c>
      <c r="J4161" s="34" t="s">
        <v>2161</v>
      </c>
      <c r="K4161" s="34" t="s">
        <v>2161</v>
      </c>
      <c r="L4161" s="34" t="s">
        <v>2161</v>
      </c>
      <c r="M4161" s="34" t="s">
        <v>2161</v>
      </c>
      <c r="N4161" s="34" t="s">
        <v>2161</v>
      </c>
      <c r="O4161" s="25"/>
    </row>
    <row r="4162" spans="1:15" ht="45.6">
      <c r="A4162" s="21" t="s">
        <v>6215</v>
      </c>
      <c r="B4162" s="21" t="s">
        <v>6216</v>
      </c>
      <c r="C4162" s="21" t="s">
        <v>2157</v>
      </c>
      <c r="D4162" s="30">
        <v>5984</v>
      </c>
      <c r="E4162" s="30">
        <v>6739</v>
      </c>
      <c r="F4162" s="30">
        <v>15813</v>
      </c>
      <c r="G4162" s="30">
        <v>24205</v>
      </c>
      <c r="H4162" s="30">
        <v>24103</v>
      </c>
      <c r="I4162" s="30">
        <v>29885</v>
      </c>
      <c r="J4162" s="30">
        <v>61324</v>
      </c>
      <c r="K4162" s="30">
        <v>39353</v>
      </c>
      <c r="L4162" s="30">
        <v>36449</v>
      </c>
      <c r="M4162" s="30">
        <v>18053</v>
      </c>
      <c r="N4162" s="30">
        <v>17589</v>
      </c>
      <c r="O4162" s="25"/>
    </row>
    <row r="4163" spans="1:15" ht="45.6">
      <c r="A4163" s="21" t="s">
        <v>6215</v>
      </c>
      <c r="B4163" s="21" t="s">
        <v>6216</v>
      </c>
      <c r="C4163" s="21" t="s">
        <v>2257</v>
      </c>
      <c r="D4163" s="30">
        <v>7680296</v>
      </c>
      <c r="E4163" s="30">
        <v>8270740</v>
      </c>
      <c r="F4163" s="30" t="s">
        <v>6217</v>
      </c>
      <c r="G4163" s="30">
        <v>16510911</v>
      </c>
      <c r="H4163" s="30">
        <v>14397681</v>
      </c>
      <c r="I4163" s="30">
        <v>18795003</v>
      </c>
      <c r="J4163" s="30">
        <v>38240910</v>
      </c>
      <c r="K4163" s="30">
        <v>24045384</v>
      </c>
      <c r="L4163" s="30">
        <v>15271112</v>
      </c>
      <c r="M4163" s="30">
        <v>4072030</v>
      </c>
      <c r="N4163" s="30">
        <v>4679862</v>
      </c>
      <c r="O4163" s="25"/>
    </row>
    <row r="4164" spans="1:15" ht="45.6">
      <c r="A4164" s="21" t="s">
        <v>6215</v>
      </c>
      <c r="B4164" s="21" t="s">
        <v>6216</v>
      </c>
      <c r="C4164" s="21" t="s">
        <v>2258</v>
      </c>
      <c r="D4164" s="34">
        <v>0.78</v>
      </c>
      <c r="E4164" s="34">
        <v>0.81</v>
      </c>
      <c r="F4164" s="34">
        <v>0.88</v>
      </c>
      <c r="G4164" s="34">
        <v>1.47</v>
      </c>
      <c r="H4164" s="34">
        <v>1.67</v>
      </c>
      <c r="I4164" s="34">
        <v>1.59</v>
      </c>
      <c r="J4164" s="34">
        <v>1.6</v>
      </c>
      <c r="K4164" s="34">
        <v>1.64</v>
      </c>
      <c r="L4164" s="34">
        <v>2.39</v>
      </c>
      <c r="M4164" s="34">
        <v>4.43</v>
      </c>
      <c r="N4164" s="34">
        <v>3.76</v>
      </c>
      <c r="O4164" s="25"/>
    </row>
    <row r="4165" spans="1:15" ht="150.6">
      <c r="A4165" s="21" t="s">
        <v>6218</v>
      </c>
      <c r="B4165" s="21" t="s">
        <v>6219</v>
      </c>
      <c r="C4165" s="21" t="s">
        <v>2157</v>
      </c>
      <c r="D4165" s="30">
        <v>30618</v>
      </c>
      <c r="E4165" s="30">
        <v>16575</v>
      </c>
      <c r="F4165" s="30">
        <v>38892</v>
      </c>
      <c r="G4165" s="30" t="s">
        <v>2158</v>
      </c>
      <c r="H4165" s="30">
        <v>45154</v>
      </c>
      <c r="I4165" s="30" t="s">
        <v>2158</v>
      </c>
      <c r="J4165" s="30">
        <v>50547</v>
      </c>
      <c r="K4165" s="30">
        <v>43097</v>
      </c>
      <c r="L4165" s="30">
        <v>70444</v>
      </c>
      <c r="M4165" s="30">
        <v>49474</v>
      </c>
      <c r="N4165" s="30">
        <v>74885</v>
      </c>
      <c r="O4165" s="25"/>
    </row>
    <row r="4166" spans="1:15" ht="150.6">
      <c r="A4166" s="21" t="s">
        <v>6218</v>
      </c>
      <c r="B4166" s="21" t="s">
        <v>6219</v>
      </c>
      <c r="C4166" s="21" t="s">
        <v>2257</v>
      </c>
      <c r="D4166" s="30" t="s">
        <v>1125</v>
      </c>
      <c r="E4166" s="30">
        <v>37753575</v>
      </c>
      <c r="F4166" s="30">
        <v>44927376</v>
      </c>
      <c r="G4166" s="30" t="s">
        <v>1125</v>
      </c>
      <c r="H4166" s="30">
        <v>36005359</v>
      </c>
      <c r="I4166" s="30" t="s">
        <v>1125</v>
      </c>
      <c r="J4166" s="30" t="s">
        <v>6220</v>
      </c>
      <c r="K4166" s="30">
        <v>39992493</v>
      </c>
      <c r="L4166" s="30" t="s">
        <v>1125</v>
      </c>
      <c r="M4166" s="30">
        <v>14381078</v>
      </c>
      <c r="N4166" s="30">
        <v>25775820</v>
      </c>
      <c r="O4166" s="25"/>
    </row>
    <row r="4167" spans="1:15" ht="150.6">
      <c r="A4167" s="21" t="s">
        <v>6218</v>
      </c>
      <c r="B4167" s="21" t="s">
        <v>6219</v>
      </c>
      <c r="C4167" s="21" t="s">
        <v>2258</v>
      </c>
      <c r="D4167" s="34" t="s">
        <v>1125</v>
      </c>
      <c r="E4167" s="34">
        <v>0.44</v>
      </c>
      <c r="F4167" s="34">
        <v>0.87</v>
      </c>
      <c r="G4167" s="34" t="s">
        <v>1125</v>
      </c>
      <c r="H4167" s="34">
        <v>1.25</v>
      </c>
      <c r="I4167" s="34" t="s">
        <v>1125</v>
      </c>
      <c r="J4167" s="34">
        <v>1.07</v>
      </c>
      <c r="K4167" s="34">
        <v>1.08</v>
      </c>
      <c r="L4167" s="34" t="s">
        <v>1125</v>
      </c>
      <c r="M4167" s="34">
        <v>3.44</v>
      </c>
      <c r="N4167" s="34">
        <v>2.91</v>
      </c>
      <c r="O4167" s="25"/>
    </row>
    <row r="4168" spans="1:15" ht="150.6">
      <c r="A4168" s="21" t="s">
        <v>6221</v>
      </c>
      <c r="B4168" s="21" t="s">
        <v>6222</v>
      </c>
      <c r="C4168" s="21" t="s">
        <v>2157</v>
      </c>
      <c r="D4168" s="30">
        <v>22761</v>
      </c>
      <c r="E4168" s="30">
        <v>25739</v>
      </c>
      <c r="F4168" s="30">
        <v>28867</v>
      </c>
      <c r="G4168" s="30">
        <v>34025</v>
      </c>
      <c r="H4168" s="30">
        <v>39385</v>
      </c>
      <c r="I4168" s="30">
        <v>145908</v>
      </c>
      <c r="J4168" s="30">
        <v>186093</v>
      </c>
      <c r="K4168" s="30">
        <v>185885</v>
      </c>
      <c r="L4168" s="30">
        <v>84147</v>
      </c>
      <c r="M4168" s="30">
        <v>129185</v>
      </c>
      <c r="N4168" s="30">
        <v>70190</v>
      </c>
      <c r="O4168" s="25"/>
    </row>
    <row r="4169" spans="1:15" ht="150.6">
      <c r="A4169" s="21" t="s">
        <v>6221</v>
      </c>
      <c r="B4169" s="21" t="s">
        <v>6222</v>
      </c>
      <c r="C4169" s="21" t="s">
        <v>2257</v>
      </c>
      <c r="D4169" s="30">
        <v>131389274</v>
      </c>
      <c r="E4169" s="30">
        <v>151757428</v>
      </c>
      <c r="F4169" s="30">
        <v>167162354</v>
      </c>
      <c r="G4169" s="30">
        <v>186741992</v>
      </c>
      <c r="H4169" s="30">
        <v>220283014</v>
      </c>
      <c r="I4169" s="30" t="s">
        <v>6223</v>
      </c>
      <c r="J4169" s="30">
        <v>1404539860</v>
      </c>
      <c r="K4169" s="30">
        <v>1385668418</v>
      </c>
      <c r="L4169" s="30">
        <v>543134835</v>
      </c>
      <c r="M4169" s="30">
        <v>851974447</v>
      </c>
      <c r="N4169" s="30">
        <v>380487727</v>
      </c>
      <c r="O4169" s="25"/>
    </row>
    <row r="4170" spans="1:15" ht="150.6">
      <c r="A4170" s="21" t="s">
        <v>6221</v>
      </c>
      <c r="B4170" s="21" t="s">
        <v>6222</v>
      </c>
      <c r="C4170" s="21" t="s">
        <v>2258</v>
      </c>
      <c r="D4170" s="34">
        <v>0.17</v>
      </c>
      <c r="E4170" s="34">
        <v>0.17</v>
      </c>
      <c r="F4170" s="34">
        <v>0.17</v>
      </c>
      <c r="G4170" s="34">
        <v>0.18</v>
      </c>
      <c r="H4170" s="34">
        <v>0.18</v>
      </c>
      <c r="I4170" s="34">
        <v>0.19</v>
      </c>
      <c r="J4170" s="34">
        <v>0.13</v>
      </c>
      <c r="K4170" s="34">
        <v>0.13</v>
      </c>
      <c r="L4170" s="34">
        <v>0.15</v>
      </c>
      <c r="M4170" s="34">
        <v>0.15</v>
      </c>
      <c r="N4170" s="34">
        <v>0.18</v>
      </c>
      <c r="O4170" s="25"/>
    </row>
    <row r="4171" spans="1:15" ht="45.6">
      <c r="A4171" s="21" t="s">
        <v>6224</v>
      </c>
      <c r="B4171" s="21" t="s">
        <v>6225</v>
      </c>
      <c r="C4171" s="21" t="s">
        <v>2157</v>
      </c>
      <c r="D4171" s="30">
        <v>41020</v>
      </c>
      <c r="E4171" s="30">
        <v>39066</v>
      </c>
      <c r="F4171" s="30" t="s">
        <v>2158</v>
      </c>
      <c r="G4171" s="30">
        <v>56946</v>
      </c>
      <c r="H4171" s="30">
        <v>57931</v>
      </c>
      <c r="I4171" s="30">
        <v>49640</v>
      </c>
      <c r="J4171" s="30">
        <v>40345</v>
      </c>
      <c r="K4171" s="30">
        <v>53181</v>
      </c>
      <c r="L4171" s="30">
        <v>77704</v>
      </c>
      <c r="M4171" s="30">
        <v>54478</v>
      </c>
      <c r="N4171" s="30">
        <v>55237</v>
      </c>
      <c r="O4171" s="25"/>
    </row>
    <row r="4172" spans="1:15" ht="45.6">
      <c r="A4172" s="21" t="s">
        <v>6224</v>
      </c>
      <c r="B4172" s="21" t="s">
        <v>6225</v>
      </c>
      <c r="C4172" s="21" t="s">
        <v>2257</v>
      </c>
      <c r="D4172" s="30">
        <v>26021956</v>
      </c>
      <c r="E4172" s="30" t="s">
        <v>1125</v>
      </c>
      <c r="F4172" s="30" t="s">
        <v>1125</v>
      </c>
      <c r="G4172" s="30">
        <v>36872795</v>
      </c>
      <c r="H4172" s="30">
        <v>39652506</v>
      </c>
      <c r="I4172" s="30">
        <v>34140639</v>
      </c>
      <c r="J4172" s="30">
        <v>27426113</v>
      </c>
      <c r="K4172" s="30">
        <v>28962048</v>
      </c>
      <c r="L4172" s="30">
        <v>35615837</v>
      </c>
      <c r="M4172" s="30">
        <v>22237872</v>
      </c>
      <c r="N4172" s="30">
        <v>26359357</v>
      </c>
      <c r="O4172" s="25"/>
    </row>
    <row r="4173" spans="1:15" ht="45.6">
      <c r="A4173" s="21" t="s">
        <v>6224</v>
      </c>
      <c r="B4173" s="21" t="s">
        <v>6225</v>
      </c>
      <c r="C4173" s="21" t="s">
        <v>2258</v>
      </c>
      <c r="D4173" s="34">
        <v>1.58</v>
      </c>
      <c r="E4173" s="34" t="s">
        <v>1125</v>
      </c>
      <c r="F4173" s="34" t="s">
        <v>1125</v>
      </c>
      <c r="G4173" s="34">
        <v>1.54</v>
      </c>
      <c r="H4173" s="34">
        <v>1.46</v>
      </c>
      <c r="I4173" s="34">
        <v>1.45</v>
      </c>
      <c r="J4173" s="34">
        <v>1.47</v>
      </c>
      <c r="K4173" s="34">
        <v>1.84</v>
      </c>
      <c r="L4173" s="34">
        <v>2.1800000000000002</v>
      </c>
      <c r="M4173" s="34">
        <v>2.4500000000000002</v>
      </c>
      <c r="N4173" s="34">
        <v>2.1</v>
      </c>
      <c r="O4173" s="25"/>
    </row>
    <row r="4174" spans="1:15" ht="45.6">
      <c r="A4174" s="21" t="s">
        <v>6226</v>
      </c>
      <c r="B4174" s="21" t="s">
        <v>6227</v>
      </c>
      <c r="C4174" s="21" t="s">
        <v>2157</v>
      </c>
      <c r="D4174" s="30">
        <v>15097</v>
      </c>
      <c r="E4174" s="30">
        <v>17685</v>
      </c>
      <c r="F4174" s="30">
        <v>32973</v>
      </c>
      <c r="G4174" s="30">
        <v>43049</v>
      </c>
      <c r="H4174" s="30">
        <v>22325</v>
      </c>
      <c r="I4174" s="30">
        <v>20543</v>
      </c>
      <c r="J4174" s="30">
        <v>29243</v>
      </c>
      <c r="K4174" s="30">
        <v>24899</v>
      </c>
      <c r="L4174" s="30">
        <v>20118</v>
      </c>
      <c r="M4174" s="30">
        <v>6892</v>
      </c>
      <c r="N4174" s="30">
        <v>5668</v>
      </c>
      <c r="O4174" s="25"/>
    </row>
    <row r="4175" spans="1:15" ht="45.6">
      <c r="A4175" s="21" t="s">
        <v>6226</v>
      </c>
      <c r="B4175" s="21" t="s">
        <v>6227</v>
      </c>
      <c r="C4175" s="21" t="s">
        <v>2257</v>
      </c>
      <c r="D4175" s="30">
        <v>10745330</v>
      </c>
      <c r="E4175" s="30">
        <v>12594623</v>
      </c>
      <c r="F4175" s="30">
        <v>21405272</v>
      </c>
      <c r="G4175" s="30">
        <v>27193188</v>
      </c>
      <c r="H4175" s="30">
        <v>14704173</v>
      </c>
      <c r="I4175" s="30">
        <v>14405704</v>
      </c>
      <c r="J4175" s="30">
        <v>19512825</v>
      </c>
      <c r="K4175" s="30">
        <v>12615592</v>
      </c>
      <c r="L4175" s="30">
        <v>9549810</v>
      </c>
      <c r="M4175" s="30">
        <v>3188206</v>
      </c>
      <c r="N4175" s="30">
        <v>2454941</v>
      </c>
      <c r="O4175" s="25"/>
    </row>
    <row r="4176" spans="1:15" ht="45.6">
      <c r="A4176" s="21" t="s">
        <v>6226</v>
      </c>
      <c r="B4176" s="21" t="s">
        <v>6227</v>
      </c>
      <c r="C4176" s="21" t="s">
        <v>2258</v>
      </c>
      <c r="D4176" s="34">
        <v>1.4</v>
      </c>
      <c r="E4176" s="34">
        <v>1.4</v>
      </c>
      <c r="F4176" s="34">
        <v>1.54</v>
      </c>
      <c r="G4176" s="34">
        <v>1.58</v>
      </c>
      <c r="H4176" s="34">
        <v>1.52</v>
      </c>
      <c r="I4176" s="34">
        <v>1.43</v>
      </c>
      <c r="J4176" s="34">
        <v>1.5</v>
      </c>
      <c r="K4176" s="34">
        <v>1.97</v>
      </c>
      <c r="L4176" s="34">
        <v>2.11</v>
      </c>
      <c r="M4176" s="34">
        <v>2.16</v>
      </c>
      <c r="N4176" s="34">
        <v>2.31</v>
      </c>
      <c r="O4176" s="25"/>
    </row>
    <row r="4177" spans="1:15" ht="30.6">
      <c r="A4177" s="21" t="s">
        <v>6228</v>
      </c>
      <c r="B4177" s="21" t="s">
        <v>6229</v>
      </c>
      <c r="C4177" s="21" t="s">
        <v>2157</v>
      </c>
      <c r="D4177" s="30">
        <v>20326</v>
      </c>
      <c r="E4177" s="30">
        <v>17516</v>
      </c>
      <c r="F4177" s="30">
        <v>19101</v>
      </c>
      <c r="G4177" s="30">
        <v>21415</v>
      </c>
      <c r="H4177" s="30">
        <v>20294</v>
      </c>
      <c r="I4177" s="30">
        <v>17794</v>
      </c>
      <c r="J4177" s="30">
        <v>13027</v>
      </c>
      <c r="K4177" s="30">
        <v>18852</v>
      </c>
      <c r="L4177" s="30">
        <v>23551</v>
      </c>
      <c r="M4177" s="30">
        <v>29240</v>
      </c>
      <c r="N4177" s="30">
        <v>22258</v>
      </c>
      <c r="O4177" s="25"/>
    </row>
    <row r="4178" spans="1:15" ht="30.6">
      <c r="A4178" s="21" t="s">
        <v>6228</v>
      </c>
      <c r="B4178" s="21" t="s">
        <v>6229</v>
      </c>
      <c r="C4178" s="21" t="s">
        <v>2257</v>
      </c>
      <c r="D4178" s="30">
        <v>19853805</v>
      </c>
      <c r="E4178" s="30">
        <v>18218633</v>
      </c>
      <c r="F4178" s="30">
        <v>19559894</v>
      </c>
      <c r="G4178" s="30">
        <v>23665708</v>
      </c>
      <c r="H4178" s="30">
        <v>18295082</v>
      </c>
      <c r="I4178" s="30">
        <v>14538375</v>
      </c>
      <c r="J4178" s="30">
        <v>10518435</v>
      </c>
      <c r="K4178" s="30">
        <v>13501944</v>
      </c>
      <c r="L4178" s="30">
        <v>12571596</v>
      </c>
      <c r="M4178" s="30">
        <v>10644283</v>
      </c>
      <c r="N4178" s="30">
        <v>12785481</v>
      </c>
      <c r="O4178" s="25"/>
    </row>
    <row r="4179" spans="1:15" ht="30.6">
      <c r="A4179" s="21" t="s">
        <v>6228</v>
      </c>
      <c r="B4179" s="21" t="s">
        <v>6229</v>
      </c>
      <c r="C4179" s="21" t="s">
        <v>2258</v>
      </c>
      <c r="D4179" s="34">
        <v>1.02</v>
      </c>
      <c r="E4179" s="34">
        <v>0.96</v>
      </c>
      <c r="F4179" s="34">
        <v>0.98</v>
      </c>
      <c r="G4179" s="34">
        <v>0.9</v>
      </c>
      <c r="H4179" s="34">
        <v>1.1100000000000001</v>
      </c>
      <c r="I4179" s="34">
        <v>1.22</v>
      </c>
      <c r="J4179" s="34">
        <v>1.24</v>
      </c>
      <c r="K4179" s="34">
        <v>1.4</v>
      </c>
      <c r="L4179" s="34">
        <v>1.87</v>
      </c>
      <c r="M4179" s="34">
        <v>2.75</v>
      </c>
      <c r="N4179" s="34">
        <v>1.74</v>
      </c>
      <c r="O4179" s="25"/>
    </row>
    <row r="4180" spans="1:15" ht="30.6">
      <c r="A4180" s="21" t="s">
        <v>6230</v>
      </c>
      <c r="B4180" s="21" t="s">
        <v>6231</v>
      </c>
      <c r="C4180" s="21" t="s">
        <v>2157</v>
      </c>
      <c r="D4180" s="30">
        <v>54681</v>
      </c>
      <c r="E4180" s="30">
        <v>52130</v>
      </c>
      <c r="F4180" s="30">
        <v>43181</v>
      </c>
      <c r="G4180" s="30">
        <v>52741</v>
      </c>
      <c r="H4180" s="30" t="s">
        <v>2158</v>
      </c>
      <c r="I4180" s="30" t="s">
        <v>2158</v>
      </c>
      <c r="J4180" s="30">
        <v>69035</v>
      </c>
      <c r="K4180" s="30">
        <v>76190</v>
      </c>
      <c r="L4180" s="30">
        <v>96877</v>
      </c>
      <c r="M4180" s="30">
        <v>89304</v>
      </c>
      <c r="N4180" s="30">
        <v>94417</v>
      </c>
      <c r="O4180" s="25"/>
    </row>
    <row r="4181" spans="1:15" ht="30.6">
      <c r="A4181" s="21" t="s">
        <v>6230</v>
      </c>
      <c r="B4181" s="21" t="s">
        <v>6231</v>
      </c>
      <c r="C4181" s="21" t="s">
        <v>2257</v>
      </c>
      <c r="D4181" s="30">
        <v>36706728</v>
      </c>
      <c r="E4181" s="30">
        <v>34928317</v>
      </c>
      <c r="F4181" s="30" t="s">
        <v>1125</v>
      </c>
      <c r="G4181" s="30">
        <v>33677252</v>
      </c>
      <c r="H4181" s="30" t="s">
        <v>1125</v>
      </c>
      <c r="I4181" s="30" t="s">
        <v>1125</v>
      </c>
      <c r="J4181" s="30">
        <v>36482071</v>
      </c>
      <c r="K4181" s="30">
        <v>40787899</v>
      </c>
      <c r="L4181" s="30">
        <v>37998319</v>
      </c>
      <c r="M4181" s="30">
        <v>32883638</v>
      </c>
      <c r="N4181" s="30">
        <v>32179308</v>
      </c>
      <c r="O4181" s="25"/>
    </row>
    <row r="4182" spans="1:15" ht="30.6">
      <c r="A4182" s="21" t="s">
        <v>6230</v>
      </c>
      <c r="B4182" s="21" t="s">
        <v>6231</v>
      </c>
      <c r="C4182" s="21" t="s">
        <v>2258</v>
      </c>
      <c r="D4182" s="34">
        <v>1.49</v>
      </c>
      <c r="E4182" s="34">
        <v>1.49</v>
      </c>
      <c r="F4182" s="34" t="s">
        <v>1125</v>
      </c>
      <c r="G4182" s="34">
        <v>1.57</v>
      </c>
      <c r="H4182" s="34" t="s">
        <v>1125</v>
      </c>
      <c r="I4182" s="34" t="s">
        <v>1125</v>
      </c>
      <c r="J4182" s="34">
        <v>1.89</v>
      </c>
      <c r="K4182" s="34">
        <v>1.87</v>
      </c>
      <c r="L4182" s="34">
        <v>2.5499999999999998</v>
      </c>
      <c r="M4182" s="34">
        <v>2.72</v>
      </c>
      <c r="N4182" s="34">
        <v>2.93</v>
      </c>
      <c r="O4182" s="25"/>
    </row>
    <row r="4183" spans="1:15" ht="45.6">
      <c r="A4183" s="21" t="s">
        <v>6232</v>
      </c>
      <c r="B4183" s="21" t="s">
        <v>6233</v>
      </c>
      <c r="C4183" s="21" t="s">
        <v>2157</v>
      </c>
      <c r="D4183" s="30">
        <v>16669</v>
      </c>
      <c r="E4183" s="30">
        <v>14523</v>
      </c>
      <c r="F4183" s="30">
        <v>14810</v>
      </c>
      <c r="G4183" s="30">
        <v>17467</v>
      </c>
      <c r="H4183" s="30">
        <v>21894</v>
      </c>
      <c r="I4183" s="30">
        <v>17073</v>
      </c>
      <c r="J4183" s="30">
        <v>15007</v>
      </c>
      <c r="K4183" s="30">
        <v>24611</v>
      </c>
      <c r="L4183" s="30">
        <v>106407</v>
      </c>
      <c r="M4183" s="30">
        <v>122386</v>
      </c>
      <c r="N4183" s="30">
        <v>143820</v>
      </c>
      <c r="O4183" s="25"/>
    </row>
    <row r="4184" spans="1:15" ht="45.6">
      <c r="A4184" s="21" t="s">
        <v>6232</v>
      </c>
      <c r="B4184" s="21" t="s">
        <v>6233</v>
      </c>
      <c r="C4184" s="21" t="s">
        <v>2257</v>
      </c>
      <c r="D4184" s="30">
        <v>6142036</v>
      </c>
      <c r="E4184" s="30" t="s">
        <v>6234</v>
      </c>
      <c r="F4184" s="30">
        <v>5358133</v>
      </c>
      <c r="G4184" s="30" t="s">
        <v>6235</v>
      </c>
      <c r="H4184" s="30">
        <v>5368962</v>
      </c>
      <c r="I4184" s="30">
        <v>4683020</v>
      </c>
      <c r="J4184" s="30">
        <v>4562094</v>
      </c>
      <c r="K4184" s="30">
        <v>15843177</v>
      </c>
      <c r="L4184" s="30" t="s">
        <v>1125</v>
      </c>
      <c r="M4184" s="30">
        <v>4243914</v>
      </c>
      <c r="N4184" s="30">
        <v>3861905</v>
      </c>
      <c r="O4184" s="25"/>
    </row>
    <row r="4185" spans="1:15" ht="45.6">
      <c r="A4185" s="21" t="s">
        <v>6232</v>
      </c>
      <c r="B4185" s="21" t="s">
        <v>6233</v>
      </c>
      <c r="C4185" s="21" t="s">
        <v>2258</v>
      </c>
      <c r="D4185" s="34">
        <v>2.71</v>
      </c>
      <c r="E4185" s="34">
        <v>2.82</v>
      </c>
      <c r="F4185" s="34">
        <v>2.76</v>
      </c>
      <c r="G4185" s="34">
        <v>2.81</v>
      </c>
      <c r="H4185" s="34">
        <v>4.08</v>
      </c>
      <c r="I4185" s="34">
        <v>3.65</v>
      </c>
      <c r="J4185" s="34">
        <v>3.29</v>
      </c>
      <c r="K4185" s="34">
        <v>1.55</v>
      </c>
      <c r="L4185" s="34" t="s">
        <v>1125</v>
      </c>
      <c r="M4185" s="34">
        <v>28.84</v>
      </c>
      <c r="N4185" s="34">
        <v>37.24</v>
      </c>
      <c r="O4185" s="25"/>
    </row>
    <row r="4186" spans="1:15" ht="30.6">
      <c r="A4186" s="21" t="s">
        <v>6236</v>
      </c>
      <c r="B4186" s="21" t="s">
        <v>6237</v>
      </c>
      <c r="C4186" s="21" t="s">
        <v>2157</v>
      </c>
      <c r="D4186" s="30">
        <v>22988</v>
      </c>
      <c r="E4186" s="30">
        <v>27199</v>
      </c>
      <c r="F4186" s="30">
        <v>44566</v>
      </c>
      <c r="G4186" s="30">
        <v>54631</v>
      </c>
      <c r="H4186" s="30">
        <v>56728</v>
      </c>
      <c r="I4186" s="30">
        <v>61325</v>
      </c>
      <c r="J4186" s="30">
        <v>72758</v>
      </c>
      <c r="K4186" s="30">
        <v>60822</v>
      </c>
      <c r="L4186" s="30">
        <v>86527</v>
      </c>
      <c r="M4186" s="30">
        <v>99942</v>
      </c>
      <c r="N4186" s="30">
        <v>61576</v>
      </c>
      <c r="O4186" s="25"/>
    </row>
    <row r="4187" spans="1:15" ht="30.6">
      <c r="A4187" s="21" t="s">
        <v>6236</v>
      </c>
      <c r="B4187" s="21" t="s">
        <v>6237</v>
      </c>
      <c r="C4187" s="21" t="s">
        <v>2257</v>
      </c>
      <c r="D4187" s="30">
        <v>7061352</v>
      </c>
      <c r="E4187" s="30">
        <v>8428942</v>
      </c>
      <c r="F4187" s="30">
        <v>14195954</v>
      </c>
      <c r="G4187" s="30">
        <v>18362741</v>
      </c>
      <c r="H4187" s="30">
        <v>17225105</v>
      </c>
      <c r="I4187" s="30">
        <v>18291105</v>
      </c>
      <c r="J4187" s="30">
        <v>21357059</v>
      </c>
      <c r="K4187" s="30" t="s">
        <v>6238</v>
      </c>
      <c r="L4187" s="30" t="s">
        <v>6239</v>
      </c>
      <c r="M4187" s="30">
        <v>25926277</v>
      </c>
      <c r="N4187" s="30">
        <v>14368258</v>
      </c>
      <c r="O4187" s="25"/>
    </row>
    <row r="4188" spans="1:15" ht="30.6">
      <c r="A4188" s="21" t="s">
        <v>6236</v>
      </c>
      <c r="B4188" s="21" t="s">
        <v>6237</v>
      </c>
      <c r="C4188" s="21" t="s">
        <v>2258</v>
      </c>
      <c r="D4188" s="34">
        <v>3.26</v>
      </c>
      <c r="E4188" s="34">
        <v>3.23</v>
      </c>
      <c r="F4188" s="34">
        <v>3.14</v>
      </c>
      <c r="G4188" s="34">
        <v>2.98</v>
      </c>
      <c r="H4188" s="34">
        <v>3.29</v>
      </c>
      <c r="I4188" s="34">
        <v>3.35</v>
      </c>
      <c r="J4188" s="34">
        <v>3.41</v>
      </c>
      <c r="K4188" s="34">
        <v>4.54</v>
      </c>
      <c r="L4188" s="34">
        <v>3.77</v>
      </c>
      <c r="M4188" s="34">
        <v>3.85</v>
      </c>
      <c r="N4188" s="34">
        <v>4.29</v>
      </c>
      <c r="O4188" s="25"/>
    </row>
    <row r="4189" spans="1:15" ht="30.6">
      <c r="A4189" s="21" t="s">
        <v>6240</v>
      </c>
      <c r="B4189" s="21" t="s">
        <v>6241</v>
      </c>
      <c r="C4189" s="21" t="s">
        <v>2157</v>
      </c>
      <c r="D4189" s="30">
        <v>4616</v>
      </c>
      <c r="E4189" s="30">
        <v>9117</v>
      </c>
      <c r="F4189" s="30">
        <v>3033</v>
      </c>
      <c r="G4189" s="30">
        <v>3704</v>
      </c>
      <c r="H4189" s="30">
        <v>3456</v>
      </c>
      <c r="I4189" s="30">
        <v>2950</v>
      </c>
      <c r="J4189" s="30">
        <v>8885</v>
      </c>
      <c r="K4189" s="30">
        <v>15484</v>
      </c>
      <c r="L4189" s="30">
        <v>16073</v>
      </c>
      <c r="M4189" s="30">
        <v>45149</v>
      </c>
      <c r="N4189" s="30">
        <v>56038</v>
      </c>
      <c r="O4189" s="25"/>
    </row>
    <row r="4190" spans="1:15" ht="30.6">
      <c r="A4190" s="21" t="s">
        <v>6240</v>
      </c>
      <c r="B4190" s="21" t="s">
        <v>6241</v>
      </c>
      <c r="C4190" s="21" t="s">
        <v>2257</v>
      </c>
      <c r="D4190" s="30">
        <v>3899536</v>
      </c>
      <c r="E4190" s="30" t="s">
        <v>6242</v>
      </c>
      <c r="F4190" s="30" t="s">
        <v>6243</v>
      </c>
      <c r="G4190" s="30">
        <v>3256423</v>
      </c>
      <c r="H4190" s="30">
        <v>3051380</v>
      </c>
      <c r="I4190" s="30">
        <v>2558484</v>
      </c>
      <c r="J4190" s="30">
        <v>6592610</v>
      </c>
      <c r="K4190" s="30">
        <v>5270011</v>
      </c>
      <c r="L4190" s="30">
        <v>3145689</v>
      </c>
      <c r="M4190" s="30">
        <v>7085319</v>
      </c>
      <c r="N4190" s="30">
        <v>9105842</v>
      </c>
      <c r="O4190" s="25"/>
    </row>
    <row r="4191" spans="1:15" ht="30.6">
      <c r="A4191" s="21" t="s">
        <v>6240</v>
      </c>
      <c r="B4191" s="21" t="s">
        <v>6241</v>
      </c>
      <c r="C4191" s="21" t="s">
        <v>2258</v>
      </c>
      <c r="D4191" s="34">
        <v>1.18</v>
      </c>
      <c r="E4191" s="34">
        <v>1.36</v>
      </c>
      <c r="F4191" s="34">
        <v>0.96</v>
      </c>
      <c r="G4191" s="34">
        <v>1.1399999999999999</v>
      </c>
      <c r="H4191" s="34">
        <v>1.1299999999999999</v>
      </c>
      <c r="I4191" s="34">
        <v>1.1499999999999999</v>
      </c>
      <c r="J4191" s="34">
        <v>1.35</v>
      </c>
      <c r="K4191" s="34">
        <v>2.94</v>
      </c>
      <c r="L4191" s="34">
        <v>5.1100000000000003</v>
      </c>
      <c r="M4191" s="34">
        <v>6.37</v>
      </c>
      <c r="N4191" s="34">
        <v>6.15</v>
      </c>
      <c r="O4191" s="25"/>
    </row>
    <row r="4192" spans="1:15" ht="30.6">
      <c r="A4192" s="21" t="s">
        <v>6244</v>
      </c>
      <c r="B4192" s="21" t="s">
        <v>6245</v>
      </c>
      <c r="C4192" s="21" t="s">
        <v>2157</v>
      </c>
      <c r="D4192" s="30">
        <v>3138</v>
      </c>
      <c r="E4192" s="30">
        <v>3428</v>
      </c>
      <c r="F4192" s="30">
        <v>2791</v>
      </c>
      <c r="G4192" s="30">
        <v>2111</v>
      </c>
      <c r="H4192" s="30" t="s">
        <v>2158</v>
      </c>
      <c r="I4192" s="30">
        <v>2577</v>
      </c>
      <c r="J4192" s="30" t="s">
        <v>2158</v>
      </c>
      <c r="K4192" s="30" t="s">
        <v>2158</v>
      </c>
      <c r="L4192" s="30" t="s">
        <v>2158</v>
      </c>
      <c r="M4192" s="30" t="s">
        <v>2158</v>
      </c>
      <c r="N4192" s="30" t="s">
        <v>2158</v>
      </c>
      <c r="O4192" s="25"/>
    </row>
    <row r="4193" spans="1:15" ht="30.6">
      <c r="A4193" s="21" t="s">
        <v>6244</v>
      </c>
      <c r="B4193" s="21" t="s">
        <v>6245</v>
      </c>
      <c r="C4193" s="21" t="s">
        <v>2257</v>
      </c>
      <c r="D4193" s="30">
        <v>1544147</v>
      </c>
      <c r="E4193" s="30">
        <v>1644332</v>
      </c>
      <c r="F4193" s="30">
        <v>1398880</v>
      </c>
      <c r="G4193" s="30">
        <v>881763</v>
      </c>
      <c r="H4193" s="30">
        <v>858133</v>
      </c>
      <c r="I4193" s="30">
        <v>1181897</v>
      </c>
      <c r="J4193" s="30">
        <v>453806</v>
      </c>
      <c r="K4193" s="30" t="s">
        <v>1125</v>
      </c>
      <c r="L4193" s="30" t="s">
        <v>1125</v>
      </c>
      <c r="M4193" s="30" t="s">
        <v>1125</v>
      </c>
      <c r="N4193" s="30" t="s">
        <v>1125</v>
      </c>
      <c r="O4193" s="25"/>
    </row>
    <row r="4194" spans="1:15" ht="30.6">
      <c r="A4194" s="21" t="s">
        <v>6244</v>
      </c>
      <c r="B4194" s="21" t="s">
        <v>6245</v>
      </c>
      <c r="C4194" s="21" t="s">
        <v>2258</v>
      </c>
      <c r="D4194" s="34">
        <v>2.0299999999999998</v>
      </c>
      <c r="E4194" s="34">
        <v>2.08</v>
      </c>
      <c r="F4194" s="34">
        <v>2</v>
      </c>
      <c r="G4194" s="34">
        <v>2.39</v>
      </c>
      <c r="H4194" s="34" t="s">
        <v>1125</v>
      </c>
      <c r="I4194" s="34">
        <v>2.1800000000000002</v>
      </c>
      <c r="J4194" s="34" t="s">
        <v>1125</v>
      </c>
      <c r="K4194" s="34" t="s">
        <v>1125</v>
      </c>
      <c r="L4194" s="34" t="s">
        <v>1125</v>
      </c>
      <c r="M4194" s="34" t="s">
        <v>1125</v>
      </c>
      <c r="N4194" s="34" t="s">
        <v>1125</v>
      </c>
      <c r="O4194" s="25"/>
    </row>
    <row r="4195" spans="1:15" ht="30.6">
      <c r="A4195" s="21" t="s">
        <v>6246</v>
      </c>
      <c r="B4195" s="21" t="s">
        <v>6247</v>
      </c>
      <c r="C4195" s="21" t="s">
        <v>2157</v>
      </c>
      <c r="D4195" s="30">
        <v>20772</v>
      </c>
      <c r="E4195" s="30">
        <v>23058</v>
      </c>
      <c r="F4195" s="30">
        <v>20475</v>
      </c>
      <c r="G4195" s="30">
        <v>24038</v>
      </c>
      <c r="H4195" s="30">
        <v>27864</v>
      </c>
      <c r="I4195" s="30">
        <v>25158</v>
      </c>
      <c r="J4195" s="30" t="s">
        <v>2158</v>
      </c>
      <c r="K4195" s="30" t="s">
        <v>2158</v>
      </c>
      <c r="L4195" s="30" t="s">
        <v>2158</v>
      </c>
      <c r="M4195" s="30" t="s">
        <v>2158</v>
      </c>
      <c r="N4195" s="30" t="s">
        <v>2158</v>
      </c>
      <c r="O4195" s="25"/>
    </row>
    <row r="4196" spans="1:15" ht="30.6">
      <c r="A4196" s="21" t="s">
        <v>6246</v>
      </c>
      <c r="B4196" s="21" t="s">
        <v>6247</v>
      </c>
      <c r="C4196" s="21" t="s">
        <v>2257</v>
      </c>
      <c r="D4196" s="30">
        <v>9879959</v>
      </c>
      <c r="E4196" s="30">
        <v>11820759</v>
      </c>
      <c r="F4196" s="30">
        <v>11473541</v>
      </c>
      <c r="G4196" s="30">
        <v>13494160</v>
      </c>
      <c r="H4196" s="30">
        <v>11807294</v>
      </c>
      <c r="I4196" s="30">
        <v>10796780</v>
      </c>
      <c r="J4196" s="30" t="s">
        <v>1125</v>
      </c>
      <c r="K4196" s="30" t="s">
        <v>1125</v>
      </c>
      <c r="L4196" s="30" t="s">
        <v>1125</v>
      </c>
      <c r="M4196" s="30" t="s">
        <v>1125</v>
      </c>
      <c r="N4196" s="30" t="s">
        <v>1125</v>
      </c>
      <c r="O4196" s="25"/>
    </row>
    <row r="4197" spans="1:15" ht="30.6">
      <c r="A4197" s="21" t="s">
        <v>6246</v>
      </c>
      <c r="B4197" s="21" t="s">
        <v>6247</v>
      </c>
      <c r="C4197" s="21" t="s">
        <v>2258</v>
      </c>
      <c r="D4197" s="34">
        <v>2.1</v>
      </c>
      <c r="E4197" s="34">
        <v>1.95</v>
      </c>
      <c r="F4197" s="34">
        <v>1.78</v>
      </c>
      <c r="G4197" s="34">
        <v>1.78</v>
      </c>
      <c r="H4197" s="34">
        <v>2.36</v>
      </c>
      <c r="I4197" s="34">
        <v>2.33</v>
      </c>
      <c r="J4197" s="34" t="s">
        <v>1125</v>
      </c>
      <c r="K4197" s="34" t="s">
        <v>1125</v>
      </c>
      <c r="L4197" s="34" t="s">
        <v>1125</v>
      </c>
      <c r="M4197" s="34" t="s">
        <v>1125</v>
      </c>
      <c r="N4197" s="34" t="s">
        <v>1125</v>
      </c>
      <c r="O4197" s="25"/>
    </row>
    <row r="4198" spans="1:15" ht="60.6">
      <c r="A4198" s="21" t="s">
        <v>6248</v>
      </c>
      <c r="B4198" s="21" t="s">
        <v>6249</v>
      </c>
      <c r="C4198" s="21" t="s">
        <v>2157</v>
      </c>
      <c r="D4198" s="30" t="s">
        <v>2158</v>
      </c>
      <c r="E4198" s="30">
        <v>25110</v>
      </c>
      <c r="F4198" s="30" t="s">
        <v>2158</v>
      </c>
      <c r="G4198" s="30">
        <v>25928</v>
      </c>
      <c r="H4198" s="30">
        <v>28350</v>
      </c>
      <c r="I4198" s="30" t="s">
        <v>2158</v>
      </c>
      <c r="J4198" s="30">
        <v>4551</v>
      </c>
      <c r="K4198" s="30">
        <v>6903</v>
      </c>
      <c r="L4198" s="30">
        <v>7925</v>
      </c>
      <c r="M4198" s="30">
        <v>8111</v>
      </c>
      <c r="N4198" s="30">
        <v>7548</v>
      </c>
      <c r="O4198" s="25"/>
    </row>
    <row r="4199" spans="1:15" ht="60.6">
      <c r="A4199" s="21" t="s">
        <v>6248</v>
      </c>
      <c r="B4199" s="21" t="s">
        <v>6249</v>
      </c>
      <c r="C4199" s="21" t="s">
        <v>2257</v>
      </c>
      <c r="D4199" s="30" t="s">
        <v>1125</v>
      </c>
      <c r="E4199" s="30" t="s">
        <v>1125</v>
      </c>
      <c r="F4199" s="30" t="s">
        <v>1125</v>
      </c>
      <c r="G4199" s="30" t="s">
        <v>1125</v>
      </c>
      <c r="H4199" s="30" t="s">
        <v>1125</v>
      </c>
      <c r="I4199" s="30" t="s">
        <v>1125</v>
      </c>
      <c r="J4199" s="30" t="s">
        <v>1125</v>
      </c>
      <c r="K4199" s="30" t="s">
        <v>1125</v>
      </c>
      <c r="L4199" s="30">
        <v>3165334</v>
      </c>
      <c r="M4199" s="30">
        <v>2558437</v>
      </c>
      <c r="N4199" s="30">
        <v>2269469</v>
      </c>
      <c r="O4199" s="25"/>
    </row>
    <row r="4200" spans="1:15" ht="60.6">
      <c r="A4200" s="21" t="s">
        <v>6248</v>
      </c>
      <c r="B4200" s="21" t="s">
        <v>6249</v>
      </c>
      <c r="C4200" s="21" t="s">
        <v>2258</v>
      </c>
      <c r="D4200" s="34" t="s">
        <v>1125</v>
      </c>
      <c r="E4200" s="34" t="s">
        <v>1125</v>
      </c>
      <c r="F4200" s="34" t="s">
        <v>1125</v>
      </c>
      <c r="G4200" s="34" t="s">
        <v>1125</v>
      </c>
      <c r="H4200" s="34" t="s">
        <v>1125</v>
      </c>
      <c r="I4200" s="34" t="s">
        <v>1125</v>
      </c>
      <c r="J4200" s="34" t="s">
        <v>1125</v>
      </c>
      <c r="K4200" s="34" t="s">
        <v>1125</v>
      </c>
      <c r="L4200" s="34">
        <v>2.5</v>
      </c>
      <c r="M4200" s="34">
        <v>3.17</v>
      </c>
      <c r="N4200" s="34">
        <v>3.33</v>
      </c>
      <c r="O4200" s="25"/>
    </row>
    <row r="4201" spans="1:15" ht="30.6">
      <c r="A4201" s="21" t="s">
        <v>6250</v>
      </c>
      <c r="B4201" s="21" t="s">
        <v>6251</v>
      </c>
      <c r="C4201" s="21" t="s">
        <v>2157</v>
      </c>
      <c r="D4201" s="30">
        <v>211461</v>
      </c>
      <c r="E4201" s="30">
        <v>186020</v>
      </c>
      <c r="F4201" s="30" t="s">
        <v>2158</v>
      </c>
      <c r="G4201" s="30" t="s">
        <v>2158</v>
      </c>
      <c r="H4201" s="30" t="s">
        <v>2158</v>
      </c>
      <c r="I4201" s="30" t="s">
        <v>2158</v>
      </c>
      <c r="J4201" s="30" t="s">
        <v>2158</v>
      </c>
      <c r="K4201" s="30" t="s">
        <v>2158</v>
      </c>
      <c r="L4201" s="30" t="s">
        <v>2158</v>
      </c>
      <c r="M4201" s="30" t="s">
        <v>2158</v>
      </c>
      <c r="N4201" s="30" t="s">
        <v>2158</v>
      </c>
      <c r="O4201" s="25"/>
    </row>
    <row r="4202" spans="1:15" ht="30.6">
      <c r="A4202" s="21" t="s">
        <v>6250</v>
      </c>
      <c r="B4202" s="21" t="s">
        <v>6251</v>
      </c>
      <c r="C4202" s="21" t="s">
        <v>2257</v>
      </c>
      <c r="D4202" s="30">
        <v>298236191</v>
      </c>
      <c r="E4202" s="30">
        <v>289413579</v>
      </c>
      <c r="F4202" s="30" t="s">
        <v>1125</v>
      </c>
      <c r="G4202" s="30" t="s">
        <v>1125</v>
      </c>
      <c r="H4202" s="30" t="s">
        <v>1125</v>
      </c>
      <c r="I4202" s="30" t="s">
        <v>1125</v>
      </c>
      <c r="J4202" s="30" t="s">
        <v>1125</v>
      </c>
      <c r="K4202" s="30" t="s">
        <v>1125</v>
      </c>
      <c r="L4202" s="30" t="s">
        <v>1125</v>
      </c>
      <c r="M4202" s="30" t="s">
        <v>1125</v>
      </c>
      <c r="N4202" s="30" t="s">
        <v>1125</v>
      </c>
      <c r="O4202" s="25"/>
    </row>
    <row r="4203" spans="1:15" ht="30.6">
      <c r="A4203" s="21" t="s">
        <v>6250</v>
      </c>
      <c r="B4203" s="21" t="s">
        <v>6251</v>
      </c>
      <c r="C4203" s="21" t="s">
        <v>2258</v>
      </c>
      <c r="D4203" s="34">
        <v>0.71</v>
      </c>
      <c r="E4203" s="34">
        <v>0.64</v>
      </c>
      <c r="F4203" s="34" t="s">
        <v>1125</v>
      </c>
      <c r="G4203" s="34" t="s">
        <v>1125</v>
      </c>
      <c r="H4203" s="34" t="s">
        <v>1125</v>
      </c>
      <c r="I4203" s="34" t="s">
        <v>1125</v>
      </c>
      <c r="J4203" s="34" t="s">
        <v>1125</v>
      </c>
      <c r="K4203" s="34" t="s">
        <v>1125</v>
      </c>
      <c r="L4203" s="34" t="s">
        <v>1125</v>
      </c>
      <c r="M4203" s="34" t="s">
        <v>1125</v>
      </c>
      <c r="N4203" s="34" t="s">
        <v>1125</v>
      </c>
      <c r="O4203" s="25"/>
    </row>
    <row r="4204" spans="1:15" ht="45.6">
      <c r="A4204" s="21" t="s">
        <v>6252</v>
      </c>
      <c r="B4204" s="21" t="s">
        <v>6253</v>
      </c>
      <c r="C4204" s="21" t="s">
        <v>2157</v>
      </c>
      <c r="D4204" s="30">
        <v>61474</v>
      </c>
      <c r="E4204" s="30">
        <v>64486</v>
      </c>
      <c r="F4204" s="30">
        <v>71955</v>
      </c>
      <c r="G4204" s="30">
        <v>82817</v>
      </c>
      <c r="H4204" s="30">
        <v>65994</v>
      </c>
      <c r="I4204" s="30" t="s">
        <v>2158</v>
      </c>
      <c r="J4204" s="30">
        <v>65835</v>
      </c>
      <c r="K4204" s="30">
        <v>94015</v>
      </c>
      <c r="L4204" s="30" t="s">
        <v>2158</v>
      </c>
      <c r="M4204" s="30">
        <v>87739</v>
      </c>
      <c r="N4204" s="30">
        <v>76301</v>
      </c>
      <c r="O4204" s="25"/>
    </row>
    <row r="4205" spans="1:15" ht="45.6">
      <c r="A4205" s="21" t="s">
        <v>6252</v>
      </c>
      <c r="B4205" s="21" t="s">
        <v>6253</v>
      </c>
      <c r="C4205" s="21" t="s">
        <v>2257</v>
      </c>
      <c r="D4205" s="30">
        <v>55570974</v>
      </c>
      <c r="E4205" s="30">
        <v>61335483</v>
      </c>
      <c r="F4205" s="30">
        <v>66116681</v>
      </c>
      <c r="G4205" s="30">
        <v>71653854</v>
      </c>
      <c r="H4205" s="30">
        <v>54633653</v>
      </c>
      <c r="I4205" s="30" t="s">
        <v>1125</v>
      </c>
      <c r="J4205" s="30">
        <v>49237712</v>
      </c>
      <c r="K4205" s="30" t="s">
        <v>1125</v>
      </c>
      <c r="L4205" s="30" t="s">
        <v>1125</v>
      </c>
      <c r="M4205" s="30">
        <v>45773473</v>
      </c>
      <c r="N4205" s="30">
        <v>43254587</v>
      </c>
      <c r="O4205" s="25"/>
    </row>
    <row r="4206" spans="1:15" ht="45.6">
      <c r="A4206" s="21" t="s">
        <v>6252</v>
      </c>
      <c r="B4206" s="21" t="s">
        <v>6253</v>
      </c>
      <c r="C4206" s="21" t="s">
        <v>2258</v>
      </c>
      <c r="D4206" s="34">
        <v>1.1100000000000001</v>
      </c>
      <c r="E4206" s="34">
        <v>1.05</v>
      </c>
      <c r="F4206" s="34">
        <v>1.0900000000000001</v>
      </c>
      <c r="G4206" s="34">
        <v>1.1599999999999999</v>
      </c>
      <c r="H4206" s="34">
        <v>1.21</v>
      </c>
      <c r="I4206" s="34" t="s">
        <v>1125</v>
      </c>
      <c r="J4206" s="34">
        <v>1.34</v>
      </c>
      <c r="K4206" s="34" t="s">
        <v>1125</v>
      </c>
      <c r="L4206" s="34" t="s">
        <v>1125</v>
      </c>
      <c r="M4206" s="34">
        <v>1.92</v>
      </c>
      <c r="N4206" s="34">
        <v>1.76</v>
      </c>
      <c r="O4206" s="25"/>
    </row>
    <row r="4207" spans="1:15" ht="45.6">
      <c r="A4207" s="21" t="s">
        <v>6254</v>
      </c>
      <c r="B4207" s="21" t="s">
        <v>6255</v>
      </c>
      <c r="C4207" s="21" t="s">
        <v>2157</v>
      </c>
      <c r="D4207" s="30">
        <v>186536</v>
      </c>
      <c r="E4207" s="30">
        <v>132671</v>
      </c>
      <c r="F4207" s="30">
        <v>131495</v>
      </c>
      <c r="G4207" s="30">
        <v>118992</v>
      </c>
      <c r="H4207" s="30">
        <v>157051</v>
      </c>
      <c r="I4207" s="30">
        <v>178563</v>
      </c>
      <c r="J4207" s="30">
        <v>107447</v>
      </c>
      <c r="K4207" s="30">
        <v>116089</v>
      </c>
      <c r="L4207" s="30">
        <v>135811</v>
      </c>
      <c r="M4207" s="30">
        <v>105167</v>
      </c>
      <c r="N4207" s="30">
        <v>95859</v>
      </c>
      <c r="O4207" s="25"/>
    </row>
    <row r="4208" spans="1:15" ht="45.6">
      <c r="A4208" s="21" t="s">
        <v>6254</v>
      </c>
      <c r="B4208" s="21" t="s">
        <v>6255</v>
      </c>
      <c r="C4208" s="21" t="s">
        <v>2257</v>
      </c>
      <c r="D4208" s="30">
        <v>142752770</v>
      </c>
      <c r="E4208" s="30">
        <v>110084529</v>
      </c>
      <c r="F4208" s="30">
        <v>105315858</v>
      </c>
      <c r="G4208" s="30">
        <v>89640715</v>
      </c>
      <c r="H4208" s="30">
        <v>117633459</v>
      </c>
      <c r="I4208" s="30">
        <v>103869294</v>
      </c>
      <c r="J4208" s="30">
        <v>70964743</v>
      </c>
      <c r="K4208" s="30">
        <v>73238310</v>
      </c>
      <c r="L4208" s="30">
        <v>55153278</v>
      </c>
      <c r="M4208" s="30">
        <v>47988100</v>
      </c>
      <c r="N4208" s="30">
        <v>39718497</v>
      </c>
      <c r="O4208" s="25"/>
    </row>
    <row r="4209" spans="1:15" ht="45.6">
      <c r="A4209" s="21" t="s">
        <v>6254</v>
      </c>
      <c r="B4209" s="21" t="s">
        <v>6255</v>
      </c>
      <c r="C4209" s="21" t="s">
        <v>2258</v>
      </c>
      <c r="D4209" s="34">
        <v>1.31</v>
      </c>
      <c r="E4209" s="34">
        <v>1.21</v>
      </c>
      <c r="F4209" s="34">
        <v>1.25</v>
      </c>
      <c r="G4209" s="34">
        <v>1.33</v>
      </c>
      <c r="H4209" s="34">
        <v>1.34</v>
      </c>
      <c r="I4209" s="34">
        <v>1.72</v>
      </c>
      <c r="J4209" s="34">
        <v>1.51</v>
      </c>
      <c r="K4209" s="34">
        <v>1.59</v>
      </c>
      <c r="L4209" s="34">
        <v>2.46</v>
      </c>
      <c r="M4209" s="34">
        <v>2.19</v>
      </c>
      <c r="N4209" s="34">
        <v>2.41</v>
      </c>
      <c r="O4209" s="25"/>
    </row>
    <row r="4210" spans="1:15" ht="60.6">
      <c r="A4210" s="21" t="s">
        <v>6256</v>
      </c>
      <c r="B4210" s="21" t="s">
        <v>6257</v>
      </c>
      <c r="C4210" s="21" t="s">
        <v>2157</v>
      </c>
      <c r="D4210" s="30">
        <v>0</v>
      </c>
      <c r="E4210" s="30">
        <v>0</v>
      </c>
      <c r="F4210" s="30">
        <v>0</v>
      </c>
      <c r="G4210" s="30">
        <v>0</v>
      </c>
      <c r="H4210" s="30">
        <v>0</v>
      </c>
      <c r="I4210" s="30">
        <v>0</v>
      </c>
      <c r="J4210" s="30">
        <v>0</v>
      </c>
      <c r="K4210" s="30">
        <v>0</v>
      </c>
      <c r="L4210" s="30">
        <v>0</v>
      </c>
      <c r="M4210" s="30">
        <v>0</v>
      </c>
      <c r="N4210" s="30">
        <v>0</v>
      </c>
      <c r="O4210" s="25"/>
    </row>
    <row r="4211" spans="1:15" ht="60.6">
      <c r="A4211" s="21" t="s">
        <v>6256</v>
      </c>
      <c r="B4211" s="21" t="s">
        <v>6257</v>
      </c>
      <c r="C4211" s="21" t="s">
        <v>2257</v>
      </c>
      <c r="D4211" s="30">
        <v>0</v>
      </c>
      <c r="E4211" s="30">
        <v>0</v>
      </c>
      <c r="F4211" s="30">
        <v>0</v>
      </c>
      <c r="G4211" s="30">
        <v>0</v>
      </c>
      <c r="H4211" s="30">
        <v>0</v>
      </c>
      <c r="I4211" s="30">
        <v>0</v>
      </c>
      <c r="J4211" s="30">
        <v>0</v>
      </c>
      <c r="K4211" s="30">
        <v>0</v>
      </c>
      <c r="L4211" s="30">
        <v>0</v>
      </c>
      <c r="M4211" s="30">
        <v>0</v>
      </c>
      <c r="N4211" s="30">
        <v>0</v>
      </c>
      <c r="O4211" s="25"/>
    </row>
    <row r="4212" spans="1:15" ht="60.6">
      <c r="A4212" s="21" t="s">
        <v>6256</v>
      </c>
      <c r="B4212" s="21" t="s">
        <v>6257</v>
      </c>
      <c r="C4212" s="21" t="s">
        <v>2258</v>
      </c>
      <c r="D4212" s="34" t="s">
        <v>2161</v>
      </c>
      <c r="E4212" s="34" t="s">
        <v>2161</v>
      </c>
      <c r="F4212" s="34" t="s">
        <v>2161</v>
      </c>
      <c r="G4212" s="34" t="s">
        <v>2161</v>
      </c>
      <c r="H4212" s="34" t="s">
        <v>2161</v>
      </c>
      <c r="I4212" s="34" t="s">
        <v>2161</v>
      </c>
      <c r="J4212" s="34" t="s">
        <v>2161</v>
      </c>
      <c r="K4212" s="34" t="s">
        <v>2161</v>
      </c>
      <c r="L4212" s="34" t="s">
        <v>2161</v>
      </c>
      <c r="M4212" s="34" t="s">
        <v>2161</v>
      </c>
      <c r="N4212" s="34" t="s">
        <v>2161</v>
      </c>
      <c r="O4212" s="25"/>
    </row>
    <row r="4213" spans="1:15" ht="45.6">
      <c r="A4213" s="21" t="s">
        <v>6258</v>
      </c>
      <c r="B4213" s="21" t="s">
        <v>6259</v>
      </c>
      <c r="C4213" s="21" t="s">
        <v>2157</v>
      </c>
      <c r="D4213" s="30">
        <v>65680</v>
      </c>
      <c r="E4213" s="30">
        <v>57927</v>
      </c>
      <c r="F4213" s="30">
        <v>63017</v>
      </c>
      <c r="G4213" s="30">
        <v>76746</v>
      </c>
      <c r="H4213" s="30" t="s">
        <v>2158</v>
      </c>
      <c r="I4213" s="30">
        <v>54077</v>
      </c>
      <c r="J4213" s="30">
        <v>56124</v>
      </c>
      <c r="K4213" s="30">
        <v>79854</v>
      </c>
      <c r="L4213" s="30">
        <v>98559</v>
      </c>
      <c r="M4213" s="30">
        <v>102695</v>
      </c>
      <c r="N4213" s="30">
        <v>88066</v>
      </c>
      <c r="O4213" s="25"/>
    </row>
    <row r="4214" spans="1:15" ht="45.6">
      <c r="A4214" s="21" t="s">
        <v>6258</v>
      </c>
      <c r="B4214" s="21" t="s">
        <v>6259</v>
      </c>
      <c r="C4214" s="21" t="s">
        <v>2257</v>
      </c>
      <c r="D4214" s="30">
        <v>5589138</v>
      </c>
      <c r="E4214" s="30" t="s">
        <v>1125</v>
      </c>
      <c r="F4214" s="30" t="s">
        <v>1125</v>
      </c>
      <c r="G4214" s="30" t="s">
        <v>1125</v>
      </c>
      <c r="H4214" s="30" t="s">
        <v>1125</v>
      </c>
      <c r="I4214" s="30" t="s">
        <v>1125</v>
      </c>
      <c r="J4214" s="30" t="s">
        <v>1125</v>
      </c>
      <c r="K4214" s="30">
        <v>5276213</v>
      </c>
      <c r="L4214" s="30" t="s">
        <v>1125</v>
      </c>
      <c r="M4214" s="30">
        <v>4838785</v>
      </c>
      <c r="N4214" s="30">
        <v>4631802</v>
      </c>
      <c r="O4214" s="25"/>
    </row>
    <row r="4215" spans="1:15" ht="45.6">
      <c r="A4215" s="21" t="s">
        <v>6258</v>
      </c>
      <c r="B4215" s="21" t="s">
        <v>6259</v>
      </c>
      <c r="C4215" s="21" t="s">
        <v>2258</v>
      </c>
      <c r="D4215" s="34">
        <v>11.75</v>
      </c>
      <c r="E4215" s="34" t="s">
        <v>1125</v>
      </c>
      <c r="F4215" s="34" t="s">
        <v>1125</v>
      </c>
      <c r="G4215" s="34" t="s">
        <v>1125</v>
      </c>
      <c r="H4215" s="34" t="s">
        <v>1125</v>
      </c>
      <c r="I4215" s="34" t="s">
        <v>1125</v>
      </c>
      <c r="J4215" s="34" t="s">
        <v>1125</v>
      </c>
      <c r="K4215" s="34">
        <v>15.13</v>
      </c>
      <c r="L4215" s="34" t="s">
        <v>1125</v>
      </c>
      <c r="M4215" s="34">
        <v>21.22</v>
      </c>
      <c r="N4215" s="34">
        <v>19.010000000000002</v>
      </c>
      <c r="O4215" s="25"/>
    </row>
    <row r="4216" spans="1:15" ht="60.6">
      <c r="A4216" s="21" t="s">
        <v>6260</v>
      </c>
      <c r="B4216" s="21" t="s">
        <v>6261</v>
      </c>
      <c r="C4216" s="21" t="s">
        <v>2157</v>
      </c>
      <c r="D4216" s="30">
        <v>0</v>
      </c>
      <c r="E4216" s="30">
        <v>0</v>
      </c>
      <c r="F4216" s="30">
        <v>0</v>
      </c>
      <c r="G4216" s="30">
        <v>0</v>
      </c>
      <c r="H4216" s="30">
        <v>0</v>
      </c>
      <c r="I4216" s="30">
        <v>0</v>
      </c>
      <c r="J4216" s="30">
        <v>0</v>
      </c>
      <c r="K4216" s="30">
        <v>0</v>
      </c>
      <c r="L4216" s="30">
        <v>0</v>
      </c>
      <c r="M4216" s="30">
        <v>0</v>
      </c>
      <c r="N4216" s="30">
        <v>0</v>
      </c>
      <c r="O4216" s="25"/>
    </row>
    <row r="4217" spans="1:15" ht="60.6">
      <c r="A4217" s="21" t="s">
        <v>6260</v>
      </c>
      <c r="B4217" s="21" t="s">
        <v>6261</v>
      </c>
      <c r="C4217" s="21" t="s">
        <v>2257</v>
      </c>
      <c r="D4217" s="30">
        <v>0</v>
      </c>
      <c r="E4217" s="30">
        <v>0</v>
      </c>
      <c r="F4217" s="30">
        <v>0</v>
      </c>
      <c r="G4217" s="30">
        <v>0</v>
      </c>
      <c r="H4217" s="30">
        <v>0</v>
      </c>
      <c r="I4217" s="30">
        <v>0</v>
      </c>
      <c r="J4217" s="30">
        <v>0</v>
      </c>
      <c r="K4217" s="30">
        <v>0</v>
      </c>
      <c r="L4217" s="30">
        <v>0</v>
      </c>
      <c r="M4217" s="30">
        <v>0</v>
      </c>
      <c r="N4217" s="30">
        <v>0</v>
      </c>
      <c r="O4217" s="25"/>
    </row>
    <row r="4218" spans="1:15" ht="60.6">
      <c r="A4218" s="21" t="s">
        <v>6260</v>
      </c>
      <c r="B4218" s="21" t="s">
        <v>6261</v>
      </c>
      <c r="C4218" s="21" t="s">
        <v>2258</v>
      </c>
      <c r="D4218" s="34" t="s">
        <v>2161</v>
      </c>
      <c r="E4218" s="34" t="s">
        <v>2161</v>
      </c>
      <c r="F4218" s="34" t="s">
        <v>2161</v>
      </c>
      <c r="G4218" s="34" t="s">
        <v>2161</v>
      </c>
      <c r="H4218" s="34" t="s">
        <v>2161</v>
      </c>
      <c r="I4218" s="34" t="s">
        <v>2161</v>
      </c>
      <c r="J4218" s="34" t="s">
        <v>2161</v>
      </c>
      <c r="K4218" s="34" t="s">
        <v>2161</v>
      </c>
      <c r="L4218" s="34" t="s">
        <v>2161</v>
      </c>
      <c r="M4218" s="34" t="s">
        <v>2161</v>
      </c>
      <c r="N4218" s="34" t="s">
        <v>2161</v>
      </c>
      <c r="O4218" s="25"/>
    </row>
    <row r="4219" spans="1:15" ht="30.6">
      <c r="A4219" s="21" t="s">
        <v>6262</v>
      </c>
      <c r="B4219" s="21" t="s">
        <v>6263</v>
      </c>
      <c r="C4219" s="21" t="s">
        <v>2157</v>
      </c>
      <c r="D4219" s="30">
        <v>0</v>
      </c>
      <c r="E4219" s="30">
        <v>0</v>
      </c>
      <c r="F4219" s="30">
        <v>0</v>
      </c>
      <c r="G4219" s="30">
        <v>0</v>
      </c>
      <c r="H4219" s="30">
        <v>0</v>
      </c>
      <c r="I4219" s="30">
        <v>0</v>
      </c>
      <c r="J4219" s="30" t="s">
        <v>2158</v>
      </c>
      <c r="K4219" s="30">
        <v>1330</v>
      </c>
      <c r="L4219" s="30">
        <v>2664</v>
      </c>
      <c r="M4219" s="30" t="s">
        <v>2158</v>
      </c>
      <c r="N4219" s="30">
        <v>950</v>
      </c>
      <c r="O4219" s="25"/>
    </row>
    <row r="4220" spans="1:15" ht="30.6">
      <c r="A4220" s="21" t="s">
        <v>6262</v>
      </c>
      <c r="B4220" s="21" t="s">
        <v>6263</v>
      </c>
      <c r="C4220" s="21" t="s">
        <v>2257</v>
      </c>
      <c r="D4220" s="30">
        <v>0</v>
      </c>
      <c r="E4220" s="30">
        <v>0</v>
      </c>
      <c r="F4220" s="30">
        <v>0</v>
      </c>
      <c r="G4220" s="30">
        <v>0</v>
      </c>
      <c r="H4220" s="30">
        <v>0</v>
      </c>
      <c r="I4220" s="30">
        <v>0</v>
      </c>
      <c r="J4220" s="30" t="s">
        <v>1125</v>
      </c>
      <c r="K4220" s="30" t="s">
        <v>1125</v>
      </c>
      <c r="L4220" s="30">
        <v>727403</v>
      </c>
      <c r="M4220" s="30" t="s">
        <v>1125</v>
      </c>
      <c r="N4220" s="30" t="s">
        <v>6264</v>
      </c>
      <c r="O4220" s="25"/>
    </row>
    <row r="4221" spans="1:15" ht="30.6">
      <c r="A4221" s="21" t="s">
        <v>6262</v>
      </c>
      <c r="B4221" s="21" t="s">
        <v>6263</v>
      </c>
      <c r="C4221" s="21" t="s">
        <v>2258</v>
      </c>
      <c r="D4221" s="34" t="s">
        <v>2161</v>
      </c>
      <c r="E4221" s="34" t="s">
        <v>2161</v>
      </c>
      <c r="F4221" s="34" t="s">
        <v>2161</v>
      </c>
      <c r="G4221" s="34" t="s">
        <v>2161</v>
      </c>
      <c r="H4221" s="34" t="s">
        <v>2161</v>
      </c>
      <c r="I4221" s="34" t="s">
        <v>2161</v>
      </c>
      <c r="J4221" s="34" t="s">
        <v>1125</v>
      </c>
      <c r="K4221" s="34" t="s">
        <v>1125</v>
      </c>
      <c r="L4221" s="34">
        <v>3.66</v>
      </c>
      <c r="M4221" s="34" t="s">
        <v>1125</v>
      </c>
      <c r="N4221" s="34">
        <v>4.3600000000000003</v>
      </c>
      <c r="O4221" s="25"/>
    </row>
    <row r="4222" spans="1:15" ht="45.6">
      <c r="A4222" s="21" t="s">
        <v>6265</v>
      </c>
      <c r="B4222" s="21" t="s">
        <v>6266</v>
      </c>
      <c r="C4222" s="21" t="s">
        <v>2157</v>
      </c>
      <c r="D4222" s="30" t="s">
        <v>2158</v>
      </c>
      <c r="E4222" s="30" t="s">
        <v>2158</v>
      </c>
      <c r="F4222" s="30" t="s">
        <v>2158</v>
      </c>
      <c r="G4222" s="30" t="s">
        <v>2158</v>
      </c>
      <c r="H4222" s="30" t="s">
        <v>2158</v>
      </c>
      <c r="I4222" s="30">
        <v>34871</v>
      </c>
      <c r="J4222" s="30">
        <v>15355</v>
      </c>
      <c r="K4222" s="30">
        <v>30836</v>
      </c>
      <c r="L4222" s="30">
        <v>32014</v>
      </c>
      <c r="M4222" s="30">
        <v>20237</v>
      </c>
      <c r="N4222" s="30" t="s">
        <v>2158</v>
      </c>
      <c r="O4222" s="25"/>
    </row>
    <row r="4223" spans="1:15" ht="45.6">
      <c r="A4223" s="21" t="s">
        <v>6265</v>
      </c>
      <c r="B4223" s="21" t="s">
        <v>6266</v>
      </c>
      <c r="C4223" s="21" t="s">
        <v>2257</v>
      </c>
      <c r="D4223" s="30" t="s">
        <v>1125</v>
      </c>
      <c r="E4223" s="30" t="s">
        <v>1125</v>
      </c>
      <c r="F4223" s="30" t="s">
        <v>1125</v>
      </c>
      <c r="G4223" s="30" t="s">
        <v>1125</v>
      </c>
      <c r="H4223" s="30" t="s">
        <v>1125</v>
      </c>
      <c r="I4223" s="30">
        <v>16409986</v>
      </c>
      <c r="J4223" s="30">
        <v>8278691</v>
      </c>
      <c r="K4223" s="30" t="s">
        <v>6267</v>
      </c>
      <c r="L4223" s="30" t="s">
        <v>6268</v>
      </c>
      <c r="M4223" s="30" t="s">
        <v>6269</v>
      </c>
      <c r="N4223" s="30" t="s">
        <v>1125</v>
      </c>
      <c r="O4223" s="25"/>
    </row>
    <row r="4224" spans="1:15" ht="45.6">
      <c r="A4224" s="21" t="s">
        <v>6265</v>
      </c>
      <c r="B4224" s="21" t="s">
        <v>6266</v>
      </c>
      <c r="C4224" s="21" t="s">
        <v>2258</v>
      </c>
      <c r="D4224" s="34" t="s">
        <v>1125</v>
      </c>
      <c r="E4224" s="34" t="s">
        <v>1125</v>
      </c>
      <c r="F4224" s="34" t="s">
        <v>1125</v>
      </c>
      <c r="G4224" s="34" t="s">
        <v>1125</v>
      </c>
      <c r="H4224" s="34" t="s">
        <v>1125</v>
      </c>
      <c r="I4224" s="34">
        <v>2.12</v>
      </c>
      <c r="J4224" s="34">
        <v>1.85</v>
      </c>
      <c r="K4224" s="34">
        <v>1.95</v>
      </c>
      <c r="L4224" s="34">
        <v>1.74</v>
      </c>
      <c r="M4224" s="34">
        <v>1.98</v>
      </c>
      <c r="N4224" s="34" t="s">
        <v>1125</v>
      </c>
      <c r="O4224" s="25"/>
    </row>
    <row r="4225" spans="1:15" ht="45.6">
      <c r="A4225" s="21" t="s">
        <v>6270</v>
      </c>
      <c r="B4225" s="21" t="s">
        <v>6271</v>
      </c>
      <c r="C4225" s="21" t="s">
        <v>2157</v>
      </c>
      <c r="D4225" s="30" t="s">
        <v>2158</v>
      </c>
      <c r="E4225" s="30" t="s">
        <v>2158</v>
      </c>
      <c r="F4225" s="30" t="s">
        <v>2158</v>
      </c>
      <c r="G4225" s="30" t="s">
        <v>2158</v>
      </c>
      <c r="H4225" s="30" t="s">
        <v>2158</v>
      </c>
      <c r="I4225" s="30" t="s">
        <v>2158</v>
      </c>
      <c r="J4225" s="30" t="s">
        <v>2158</v>
      </c>
      <c r="K4225" s="30" t="s">
        <v>2158</v>
      </c>
      <c r="L4225" s="30" t="s">
        <v>2158</v>
      </c>
      <c r="M4225" s="30" t="s">
        <v>2158</v>
      </c>
      <c r="N4225" s="30" t="s">
        <v>2158</v>
      </c>
      <c r="O4225" s="25"/>
    </row>
    <row r="4226" spans="1:15" ht="45.6">
      <c r="A4226" s="21" t="s">
        <v>6270</v>
      </c>
      <c r="B4226" s="21" t="s">
        <v>6271</v>
      </c>
      <c r="C4226" s="21" t="s">
        <v>2257</v>
      </c>
      <c r="D4226" s="30" t="s">
        <v>1125</v>
      </c>
      <c r="E4226" s="30" t="s">
        <v>6272</v>
      </c>
      <c r="F4226" s="30">
        <v>4896601</v>
      </c>
      <c r="G4226" s="30">
        <v>4951851</v>
      </c>
      <c r="H4226" s="30">
        <v>4965684</v>
      </c>
      <c r="I4226" s="30">
        <v>4812928</v>
      </c>
      <c r="J4226" s="30">
        <v>4384324</v>
      </c>
      <c r="K4226" s="30" t="s">
        <v>1125</v>
      </c>
      <c r="L4226" s="30" t="s">
        <v>1125</v>
      </c>
      <c r="M4226" s="30">
        <v>3162147</v>
      </c>
      <c r="N4226" s="30" t="s">
        <v>1125</v>
      </c>
      <c r="O4226" s="25"/>
    </row>
    <row r="4227" spans="1:15" ht="45.6">
      <c r="A4227" s="21" t="s">
        <v>6270</v>
      </c>
      <c r="B4227" s="21" t="s">
        <v>6271</v>
      </c>
      <c r="C4227" s="21" t="s">
        <v>2258</v>
      </c>
      <c r="D4227" s="34" t="s">
        <v>1125</v>
      </c>
      <c r="E4227" s="34" t="s">
        <v>1125</v>
      </c>
      <c r="F4227" s="34" t="s">
        <v>1125</v>
      </c>
      <c r="G4227" s="34" t="s">
        <v>1125</v>
      </c>
      <c r="H4227" s="34" t="s">
        <v>1125</v>
      </c>
      <c r="I4227" s="34" t="s">
        <v>1125</v>
      </c>
      <c r="J4227" s="34" t="s">
        <v>1125</v>
      </c>
      <c r="K4227" s="34" t="s">
        <v>1125</v>
      </c>
      <c r="L4227" s="34" t="s">
        <v>1125</v>
      </c>
      <c r="M4227" s="34" t="s">
        <v>1125</v>
      </c>
      <c r="N4227" s="34" t="s">
        <v>1125</v>
      </c>
      <c r="O4227" s="25"/>
    </row>
    <row r="4228" spans="1:15" ht="30.6">
      <c r="A4228" s="21" t="s">
        <v>6273</v>
      </c>
      <c r="B4228" s="21" t="s">
        <v>6274</v>
      </c>
      <c r="C4228" s="21" t="s">
        <v>2157</v>
      </c>
      <c r="D4228" s="30">
        <v>64719</v>
      </c>
      <c r="E4228" s="30">
        <v>70438</v>
      </c>
      <c r="F4228" s="30">
        <v>62377</v>
      </c>
      <c r="G4228" s="30">
        <v>50141</v>
      </c>
      <c r="H4228" s="30">
        <v>42229</v>
      </c>
      <c r="I4228" s="30">
        <v>50404</v>
      </c>
      <c r="J4228" s="30">
        <v>50732</v>
      </c>
      <c r="K4228" s="30">
        <v>50084</v>
      </c>
      <c r="L4228" s="30">
        <v>43468</v>
      </c>
      <c r="M4228" s="30">
        <v>62368</v>
      </c>
      <c r="N4228" s="30">
        <v>77475</v>
      </c>
      <c r="O4228" s="25"/>
    </row>
    <row r="4229" spans="1:15" ht="30.6">
      <c r="A4229" s="21" t="s">
        <v>6273</v>
      </c>
      <c r="B4229" s="21" t="s">
        <v>6274</v>
      </c>
      <c r="C4229" s="21" t="s">
        <v>2257</v>
      </c>
      <c r="D4229" s="30">
        <v>14009107</v>
      </c>
      <c r="E4229" s="30">
        <v>15513161</v>
      </c>
      <c r="F4229" s="30">
        <v>12920127</v>
      </c>
      <c r="G4229" s="30">
        <v>8213515</v>
      </c>
      <c r="H4229" s="30">
        <v>5520900</v>
      </c>
      <c r="I4229" s="30">
        <v>8027904</v>
      </c>
      <c r="J4229" s="30">
        <v>8299731</v>
      </c>
      <c r="K4229" s="30">
        <v>7226375</v>
      </c>
      <c r="L4229" s="30" t="s">
        <v>6275</v>
      </c>
      <c r="M4229" s="30">
        <v>7868031</v>
      </c>
      <c r="N4229" s="30">
        <v>10283314</v>
      </c>
      <c r="O4229" s="25"/>
    </row>
    <row r="4230" spans="1:15" ht="30.6">
      <c r="A4230" s="21" t="s">
        <v>6273</v>
      </c>
      <c r="B4230" s="21" t="s">
        <v>6274</v>
      </c>
      <c r="C4230" s="21" t="s">
        <v>2258</v>
      </c>
      <c r="D4230" s="34">
        <v>4.62</v>
      </c>
      <c r="E4230" s="34">
        <v>4.54</v>
      </c>
      <c r="F4230" s="34">
        <v>4.83</v>
      </c>
      <c r="G4230" s="34">
        <v>6.1</v>
      </c>
      <c r="H4230" s="34">
        <v>7.65</v>
      </c>
      <c r="I4230" s="34">
        <v>6.28</v>
      </c>
      <c r="J4230" s="34">
        <v>6.11</v>
      </c>
      <c r="K4230" s="34">
        <v>6.93</v>
      </c>
      <c r="L4230" s="34">
        <v>7.56</v>
      </c>
      <c r="M4230" s="34">
        <v>7.93</v>
      </c>
      <c r="N4230" s="34">
        <v>7.53</v>
      </c>
      <c r="O4230" s="25"/>
    </row>
    <row r="4231" spans="1:15" ht="30.6">
      <c r="A4231" s="21" t="s">
        <v>6276</v>
      </c>
      <c r="B4231" s="21" t="s">
        <v>6277</v>
      </c>
      <c r="C4231" s="21" t="s">
        <v>2157</v>
      </c>
      <c r="D4231" s="30">
        <v>14217</v>
      </c>
      <c r="E4231" s="30">
        <v>15134</v>
      </c>
      <c r="F4231" s="30">
        <v>14061</v>
      </c>
      <c r="G4231" s="30">
        <v>13925</v>
      </c>
      <c r="H4231" s="30">
        <v>14977</v>
      </c>
      <c r="I4231" s="30">
        <v>14825</v>
      </c>
      <c r="J4231" s="30">
        <v>5360</v>
      </c>
      <c r="K4231" s="30">
        <v>5624</v>
      </c>
      <c r="L4231" s="30">
        <v>6370</v>
      </c>
      <c r="M4231" s="30">
        <v>4301</v>
      </c>
      <c r="N4231" s="30">
        <v>8598</v>
      </c>
      <c r="O4231" s="25"/>
    </row>
    <row r="4232" spans="1:15" ht="30.6">
      <c r="A4232" s="21" t="s">
        <v>6276</v>
      </c>
      <c r="B4232" s="21" t="s">
        <v>6277</v>
      </c>
      <c r="C4232" s="21" t="s">
        <v>2257</v>
      </c>
      <c r="D4232" s="30">
        <v>5840339</v>
      </c>
      <c r="E4232" s="30">
        <v>5813973</v>
      </c>
      <c r="F4232" s="30">
        <v>5714379</v>
      </c>
      <c r="G4232" s="30">
        <v>5649125</v>
      </c>
      <c r="H4232" s="30">
        <v>4732730</v>
      </c>
      <c r="I4232" s="30">
        <v>4878251</v>
      </c>
      <c r="J4232" s="30">
        <v>1440564</v>
      </c>
      <c r="K4232" s="30">
        <v>1541715</v>
      </c>
      <c r="L4232" s="30">
        <v>1714329</v>
      </c>
      <c r="M4232" s="30">
        <v>1119712</v>
      </c>
      <c r="N4232" s="30">
        <v>2287732</v>
      </c>
      <c r="O4232" s="25"/>
    </row>
    <row r="4233" spans="1:15" ht="30.6">
      <c r="A4233" s="21" t="s">
        <v>6276</v>
      </c>
      <c r="B4233" s="21" t="s">
        <v>6277</v>
      </c>
      <c r="C4233" s="21" t="s">
        <v>2258</v>
      </c>
      <c r="D4233" s="34">
        <v>2.4300000000000002</v>
      </c>
      <c r="E4233" s="34">
        <v>2.6</v>
      </c>
      <c r="F4233" s="34">
        <v>2.46</v>
      </c>
      <c r="G4233" s="34">
        <v>2.46</v>
      </c>
      <c r="H4233" s="34">
        <v>3.16</v>
      </c>
      <c r="I4233" s="34">
        <v>3.04</v>
      </c>
      <c r="J4233" s="34">
        <v>3.72</v>
      </c>
      <c r="K4233" s="34">
        <v>3.65</v>
      </c>
      <c r="L4233" s="34">
        <v>3.72</v>
      </c>
      <c r="M4233" s="34">
        <v>3.84</v>
      </c>
      <c r="N4233" s="34">
        <v>3.76</v>
      </c>
      <c r="O4233" s="25"/>
    </row>
    <row r="4234" spans="1:15" ht="30.6">
      <c r="A4234" s="21" t="s">
        <v>6278</v>
      </c>
      <c r="B4234" s="21" t="s">
        <v>6279</v>
      </c>
      <c r="C4234" s="21" t="s">
        <v>2157</v>
      </c>
      <c r="D4234" s="30">
        <v>34187</v>
      </c>
      <c r="E4234" s="30">
        <v>30849</v>
      </c>
      <c r="F4234" s="30">
        <v>16757</v>
      </c>
      <c r="G4234" s="30">
        <v>25007</v>
      </c>
      <c r="H4234" s="30">
        <v>32446</v>
      </c>
      <c r="I4234" s="30">
        <v>29183</v>
      </c>
      <c r="J4234" s="30">
        <v>24136</v>
      </c>
      <c r="K4234" s="30" t="s">
        <v>2158</v>
      </c>
      <c r="L4234" s="30" t="s">
        <v>2158</v>
      </c>
      <c r="M4234" s="30" t="s">
        <v>2158</v>
      </c>
      <c r="N4234" s="30" t="s">
        <v>2158</v>
      </c>
      <c r="O4234" s="25"/>
    </row>
    <row r="4235" spans="1:15" ht="30.6">
      <c r="A4235" s="21" t="s">
        <v>6278</v>
      </c>
      <c r="B4235" s="21" t="s">
        <v>6279</v>
      </c>
      <c r="C4235" s="21" t="s">
        <v>2257</v>
      </c>
      <c r="D4235" s="30">
        <v>24661030</v>
      </c>
      <c r="E4235" s="30">
        <v>22840040</v>
      </c>
      <c r="F4235" s="30">
        <v>14498031</v>
      </c>
      <c r="G4235" s="30">
        <v>17445943</v>
      </c>
      <c r="H4235" s="30">
        <v>20207776</v>
      </c>
      <c r="I4235" s="30">
        <v>16599140</v>
      </c>
      <c r="J4235" s="30">
        <v>19370572</v>
      </c>
      <c r="K4235" s="30" t="s">
        <v>1125</v>
      </c>
      <c r="L4235" s="30" t="s">
        <v>1125</v>
      </c>
      <c r="M4235" s="30" t="s">
        <v>1125</v>
      </c>
      <c r="N4235" s="30" t="s">
        <v>1125</v>
      </c>
      <c r="O4235" s="25"/>
    </row>
    <row r="4236" spans="1:15" ht="30.6">
      <c r="A4236" s="21" t="s">
        <v>6278</v>
      </c>
      <c r="B4236" s="21" t="s">
        <v>6279</v>
      </c>
      <c r="C4236" s="21" t="s">
        <v>2258</v>
      </c>
      <c r="D4236" s="34">
        <v>1.39</v>
      </c>
      <c r="E4236" s="34">
        <v>1.35</v>
      </c>
      <c r="F4236" s="34">
        <v>1.1599999999999999</v>
      </c>
      <c r="G4236" s="34">
        <v>1.43</v>
      </c>
      <c r="H4236" s="34">
        <v>1.61</v>
      </c>
      <c r="I4236" s="34">
        <v>1.76</v>
      </c>
      <c r="J4236" s="34">
        <v>1.25</v>
      </c>
      <c r="K4236" s="34" t="s">
        <v>1125</v>
      </c>
      <c r="L4236" s="34" t="s">
        <v>1125</v>
      </c>
      <c r="M4236" s="34" t="s">
        <v>1125</v>
      </c>
      <c r="N4236" s="34" t="s">
        <v>1125</v>
      </c>
      <c r="O4236" s="25"/>
    </row>
    <row r="4237" spans="1:15" ht="30.6">
      <c r="A4237" s="21" t="s">
        <v>6280</v>
      </c>
      <c r="B4237" s="21" t="s">
        <v>6281</v>
      </c>
      <c r="C4237" s="21" t="s">
        <v>2157</v>
      </c>
      <c r="D4237" s="30" t="s">
        <v>2158</v>
      </c>
      <c r="E4237" s="30" t="s">
        <v>2158</v>
      </c>
      <c r="F4237" s="30" t="s">
        <v>2158</v>
      </c>
      <c r="G4237" s="30" t="s">
        <v>2158</v>
      </c>
      <c r="H4237" s="30" t="s">
        <v>2158</v>
      </c>
      <c r="I4237" s="30" t="s">
        <v>2158</v>
      </c>
      <c r="J4237" s="30" t="s">
        <v>2158</v>
      </c>
      <c r="K4237" s="30" t="s">
        <v>2158</v>
      </c>
      <c r="L4237" s="30" t="s">
        <v>2158</v>
      </c>
      <c r="M4237" s="30" t="s">
        <v>2158</v>
      </c>
      <c r="N4237" s="30">
        <v>151068</v>
      </c>
      <c r="O4237" s="25"/>
    </row>
    <row r="4238" spans="1:15" ht="30.6">
      <c r="A4238" s="21" t="s">
        <v>6280</v>
      </c>
      <c r="B4238" s="21" t="s">
        <v>6281</v>
      </c>
      <c r="C4238" s="21" t="s">
        <v>2257</v>
      </c>
      <c r="D4238" s="30" t="s">
        <v>1125</v>
      </c>
      <c r="E4238" s="30" t="s">
        <v>1125</v>
      </c>
      <c r="F4238" s="30" t="s">
        <v>1125</v>
      </c>
      <c r="G4238" s="30" t="s">
        <v>1125</v>
      </c>
      <c r="H4238" s="30" t="s">
        <v>1125</v>
      </c>
      <c r="I4238" s="30" t="s">
        <v>1125</v>
      </c>
      <c r="J4238" s="30" t="s">
        <v>1125</v>
      </c>
      <c r="K4238" s="30" t="s">
        <v>1125</v>
      </c>
      <c r="L4238" s="30" t="s">
        <v>1125</v>
      </c>
      <c r="M4238" s="30" t="s">
        <v>1125</v>
      </c>
      <c r="N4238" s="30">
        <v>149179459</v>
      </c>
      <c r="O4238" s="25"/>
    </row>
    <row r="4239" spans="1:15" ht="30.6">
      <c r="A4239" s="21" t="s">
        <v>6280</v>
      </c>
      <c r="B4239" s="21" t="s">
        <v>6281</v>
      </c>
      <c r="C4239" s="21" t="s">
        <v>2258</v>
      </c>
      <c r="D4239" s="34" t="s">
        <v>1125</v>
      </c>
      <c r="E4239" s="34" t="s">
        <v>1125</v>
      </c>
      <c r="F4239" s="34" t="s">
        <v>1125</v>
      </c>
      <c r="G4239" s="34" t="s">
        <v>1125</v>
      </c>
      <c r="H4239" s="34" t="s">
        <v>1125</v>
      </c>
      <c r="I4239" s="34" t="s">
        <v>1125</v>
      </c>
      <c r="J4239" s="34" t="s">
        <v>1125</v>
      </c>
      <c r="K4239" s="34" t="s">
        <v>1125</v>
      </c>
      <c r="L4239" s="34" t="s">
        <v>1125</v>
      </c>
      <c r="M4239" s="34" t="s">
        <v>1125</v>
      </c>
      <c r="N4239" s="34">
        <v>1.01</v>
      </c>
      <c r="O4239" s="25"/>
    </row>
    <row r="4240" spans="1:15" ht="45.6">
      <c r="A4240" s="21" t="s">
        <v>6282</v>
      </c>
      <c r="B4240" s="21" t="s">
        <v>6283</v>
      </c>
      <c r="C4240" s="21" t="s">
        <v>2157</v>
      </c>
      <c r="D4240" s="30" t="s">
        <v>2158</v>
      </c>
      <c r="E4240" s="30" t="s">
        <v>2158</v>
      </c>
      <c r="F4240" s="30" t="s">
        <v>2158</v>
      </c>
      <c r="G4240" s="30" t="s">
        <v>2158</v>
      </c>
      <c r="H4240" s="30" t="s">
        <v>2158</v>
      </c>
      <c r="I4240" s="30" t="s">
        <v>2158</v>
      </c>
      <c r="J4240" s="30" t="s">
        <v>2158</v>
      </c>
      <c r="K4240" s="30" t="s">
        <v>2158</v>
      </c>
      <c r="L4240" s="30">
        <v>25</v>
      </c>
      <c r="M4240" s="30">
        <v>0</v>
      </c>
      <c r="N4240" s="30">
        <v>0</v>
      </c>
      <c r="O4240" s="25"/>
    </row>
    <row r="4241" spans="1:15" ht="45.6">
      <c r="A4241" s="21" t="s">
        <v>6282</v>
      </c>
      <c r="B4241" s="21" t="s">
        <v>6283</v>
      </c>
      <c r="C4241" s="21" t="s">
        <v>2257</v>
      </c>
      <c r="D4241" s="30" t="s">
        <v>1125</v>
      </c>
      <c r="E4241" s="30" t="s">
        <v>1125</v>
      </c>
      <c r="F4241" s="30" t="s">
        <v>1125</v>
      </c>
      <c r="G4241" s="30" t="s">
        <v>1125</v>
      </c>
      <c r="H4241" s="30" t="s">
        <v>1125</v>
      </c>
      <c r="I4241" s="30" t="s">
        <v>1125</v>
      </c>
      <c r="J4241" s="30" t="s">
        <v>1125</v>
      </c>
      <c r="K4241" s="30" t="s">
        <v>1125</v>
      </c>
      <c r="L4241" s="30">
        <v>35740</v>
      </c>
      <c r="M4241" s="30">
        <v>0</v>
      </c>
      <c r="N4241" s="30">
        <v>0</v>
      </c>
      <c r="O4241" s="25"/>
    </row>
    <row r="4242" spans="1:15" ht="45.6">
      <c r="A4242" s="21" t="s">
        <v>6282</v>
      </c>
      <c r="B4242" s="21" t="s">
        <v>6283</v>
      </c>
      <c r="C4242" s="21" t="s">
        <v>2258</v>
      </c>
      <c r="D4242" s="34" t="s">
        <v>1125</v>
      </c>
      <c r="E4242" s="34" t="s">
        <v>1125</v>
      </c>
      <c r="F4242" s="34" t="s">
        <v>1125</v>
      </c>
      <c r="G4242" s="34" t="s">
        <v>1125</v>
      </c>
      <c r="H4242" s="34" t="s">
        <v>1125</v>
      </c>
      <c r="I4242" s="34" t="s">
        <v>1125</v>
      </c>
      <c r="J4242" s="34" t="s">
        <v>1125</v>
      </c>
      <c r="K4242" s="34" t="s">
        <v>1125</v>
      </c>
      <c r="L4242" s="34">
        <v>0.7</v>
      </c>
      <c r="M4242" s="34" t="s">
        <v>2161</v>
      </c>
      <c r="N4242" s="34" t="s">
        <v>2161</v>
      </c>
      <c r="O4242" s="25"/>
    </row>
    <row r="4243" spans="1:15" ht="75.599999999999994">
      <c r="A4243" s="21" t="s">
        <v>6284</v>
      </c>
      <c r="B4243" s="21" t="s">
        <v>6285</v>
      </c>
      <c r="C4243" s="21" t="s">
        <v>2157</v>
      </c>
      <c r="D4243" s="30">
        <v>136238</v>
      </c>
      <c r="E4243" s="30">
        <v>123162</v>
      </c>
      <c r="F4243" s="30">
        <v>125704</v>
      </c>
      <c r="G4243" s="30">
        <v>153844</v>
      </c>
      <c r="H4243" s="30">
        <v>161345</v>
      </c>
      <c r="I4243" s="30">
        <v>186161</v>
      </c>
      <c r="J4243" s="30">
        <v>112317</v>
      </c>
      <c r="K4243" s="30">
        <v>177393</v>
      </c>
      <c r="L4243" s="30">
        <v>195967</v>
      </c>
      <c r="M4243" s="30">
        <v>153463</v>
      </c>
      <c r="N4243" s="30">
        <v>161790</v>
      </c>
      <c r="O4243" s="25"/>
    </row>
    <row r="4244" spans="1:15" ht="75.599999999999994">
      <c r="A4244" s="21" t="s">
        <v>6284</v>
      </c>
      <c r="B4244" s="21" t="s">
        <v>6285</v>
      </c>
      <c r="C4244" s="21" t="s">
        <v>2257</v>
      </c>
      <c r="D4244" s="30">
        <v>69621281</v>
      </c>
      <c r="E4244" s="30">
        <v>68455044</v>
      </c>
      <c r="F4244" s="30">
        <v>74189756</v>
      </c>
      <c r="G4244" s="30">
        <v>81528944</v>
      </c>
      <c r="H4244" s="30">
        <v>89603997</v>
      </c>
      <c r="I4244" s="30">
        <v>108070002</v>
      </c>
      <c r="J4244" s="30">
        <v>70722479</v>
      </c>
      <c r="K4244" s="30">
        <v>100292927</v>
      </c>
      <c r="L4244" s="30">
        <v>73495565</v>
      </c>
      <c r="M4244" s="30">
        <v>69883332</v>
      </c>
      <c r="N4244" s="30" t="s">
        <v>1125</v>
      </c>
      <c r="O4244" s="25"/>
    </row>
    <row r="4245" spans="1:15" ht="75.599999999999994">
      <c r="A4245" s="21" t="s">
        <v>6284</v>
      </c>
      <c r="B4245" s="21" t="s">
        <v>6285</v>
      </c>
      <c r="C4245" s="21" t="s">
        <v>2258</v>
      </c>
      <c r="D4245" s="34">
        <v>1.96</v>
      </c>
      <c r="E4245" s="34">
        <v>1.8</v>
      </c>
      <c r="F4245" s="34">
        <v>1.69</v>
      </c>
      <c r="G4245" s="34">
        <v>1.89</v>
      </c>
      <c r="H4245" s="34">
        <v>1.8</v>
      </c>
      <c r="I4245" s="34">
        <v>1.72</v>
      </c>
      <c r="J4245" s="34">
        <v>1.59</v>
      </c>
      <c r="K4245" s="34">
        <v>1.77</v>
      </c>
      <c r="L4245" s="34">
        <v>2.67</v>
      </c>
      <c r="M4245" s="34">
        <v>2.2000000000000002</v>
      </c>
      <c r="N4245" s="34" t="s">
        <v>1125</v>
      </c>
      <c r="O4245" s="25"/>
    </row>
    <row r="4246" spans="1:15" ht="75.599999999999994">
      <c r="A4246" s="21" t="s">
        <v>6286</v>
      </c>
      <c r="B4246" s="21" t="s">
        <v>6287</v>
      </c>
      <c r="C4246" s="21" t="s">
        <v>2157</v>
      </c>
      <c r="D4246" s="30">
        <v>11849</v>
      </c>
      <c r="E4246" s="30">
        <v>20646</v>
      </c>
      <c r="F4246" s="30" t="s">
        <v>2158</v>
      </c>
      <c r="G4246" s="30" t="s">
        <v>2158</v>
      </c>
      <c r="H4246" s="30" t="s">
        <v>2158</v>
      </c>
      <c r="I4246" s="30">
        <v>7889</v>
      </c>
      <c r="J4246" s="30">
        <v>10048</v>
      </c>
      <c r="K4246" s="30">
        <v>16101</v>
      </c>
      <c r="L4246" s="30">
        <v>13825</v>
      </c>
      <c r="M4246" s="30">
        <v>64392</v>
      </c>
      <c r="N4246" s="30">
        <v>59105</v>
      </c>
      <c r="O4246" s="25"/>
    </row>
    <row r="4247" spans="1:15" ht="75.599999999999994">
      <c r="A4247" s="21" t="s">
        <v>6286</v>
      </c>
      <c r="B4247" s="21" t="s">
        <v>6287</v>
      </c>
      <c r="C4247" s="21" t="s">
        <v>2257</v>
      </c>
      <c r="D4247" s="30">
        <v>9488894</v>
      </c>
      <c r="E4247" s="30">
        <v>8597556</v>
      </c>
      <c r="F4247" s="30">
        <v>5325591</v>
      </c>
      <c r="G4247" s="30" t="s">
        <v>1125</v>
      </c>
      <c r="H4247" s="30" t="s">
        <v>1125</v>
      </c>
      <c r="I4247" s="30">
        <v>4708410</v>
      </c>
      <c r="J4247" s="30">
        <v>6309347</v>
      </c>
      <c r="K4247" s="30">
        <v>9578554</v>
      </c>
      <c r="L4247" s="30">
        <v>6369849</v>
      </c>
      <c r="M4247" s="30" t="s">
        <v>6288</v>
      </c>
      <c r="N4247" s="30">
        <v>22717891</v>
      </c>
      <c r="O4247" s="25"/>
    </row>
    <row r="4248" spans="1:15" ht="75.599999999999994">
      <c r="A4248" s="21" t="s">
        <v>6286</v>
      </c>
      <c r="B4248" s="21" t="s">
        <v>6287</v>
      </c>
      <c r="C4248" s="21" t="s">
        <v>2258</v>
      </c>
      <c r="D4248" s="34">
        <v>1.25</v>
      </c>
      <c r="E4248" s="34">
        <v>2.4</v>
      </c>
      <c r="F4248" s="34" t="s">
        <v>1125</v>
      </c>
      <c r="G4248" s="34" t="s">
        <v>1125</v>
      </c>
      <c r="H4248" s="34" t="s">
        <v>1125</v>
      </c>
      <c r="I4248" s="34">
        <v>1.68</v>
      </c>
      <c r="J4248" s="34">
        <v>1.59</v>
      </c>
      <c r="K4248" s="34">
        <v>1.68</v>
      </c>
      <c r="L4248" s="34">
        <v>2.17</v>
      </c>
      <c r="M4248" s="34">
        <v>2.2799999999999998</v>
      </c>
      <c r="N4248" s="34">
        <v>2.6</v>
      </c>
      <c r="O4248" s="25"/>
    </row>
    <row r="4249" spans="1:15" ht="75.599999999999994">
      <c r="A4249" s="21" t="s">
        <v>6289</v>
      </c>
      <c r="B4249" s="21" t="s">
        <v>6290</v>
      </c>
      <c r="C4249" s="21" t="s">
        <v>2157</v>
      </c>
      <c r="D4249" s="30">
        <v>126491</v>
      </c>
      <c r="E4249" s="30">
        <v>118967</v>
      </c>
      <c r="F4249" s="30">
        <v>130938</v>
      </c>
      <c r="G4249" s="30">
        <v>146427</v>
      </c>
      <c r="H4249" s="30">
        <v>152666</v>
      </c>
      <c r="I4249" s="30">
        <v>130010</v>
      </c>
      <c r="J4249" s="30" t="s">
        <v>2158</v>
      </c>
      <c r="K4249" s="30" t="s">
        <v>2158</v>
      </c>
      <c r="L4249" s="30" t="s">
        <v>2158</v>
      </c>
      <c r="M4249" s="30" t="s">
        <v>2158</v>
      </c>
      <c r="N4249" s="30" t="s">
        <v>2158</v>
      </c>
      <c r="O4249" s="25"/>
    </row>
    <row r="4250" spans="1:15" ht="75.599999999999994">
      <c r="A4250" s="21" t="s">
        <v>6289</v>
      </c>
      <c r="B4250" s="21" t="s">
        <v>6290</v>
      </c>
      <c r="C4250" s="21" t="s">
        <v>2257</v>
      </c>
      <c r="D4250" s="30">
        <v>55893385</v>
      </c>
      <c r="E4250" s="30">
        <v>56304354</v>
      </c>
      <c r="F4250" s="30">
        <v>56333640</v>
      </c>
      <c r="G4250" s="30">
        <v>62095651</v>
      </c>
      <c r="H4250" s="30">
        <v>57981577</v>
      </c>
      <c r="I4250" s="30">
        <v>47770888</v>
      </c>
      <c r="J4250" s="30" t="s">
        <v>1125</v>
      </c>
      <c r="K4250" s="30" t="s">
        <v>1125</v>
      </c>
      <c r="L4250" s="30" t="s">
        <v>1125</v>
      </c>
      <c r="M4250" s="30" t="s">
        <v>1125</v>
      </c>
      <c r="N4250" s="30" t="s">
        <v>1125</v>
      </c>
      <c r="O4250" s="25"/>
    </row>
    <row r="4251" spans="1:15" ht="75.599999999999994">
      <c r="A4251" s="21" t="s">
        <v>6289</v>
      </c>
      <c r="B4251" s="21" t="s">
        <v>6290</v>
      </c>
      <c r="C4251" s="21" t="s">
        <v>2258</v>
      </c>
      <c r="D4251" s="34">
        <v>2.2599999999999998</v>
      </c>
      <c r="E4251" s="34">
        <v>2.11</v>
      </c>
      <c r="F4251" s="34">
        <v>2.3199999999999998</v>
      </c>
      <c r="G4251" s="34">
        <v>2.36</v>
      </c>
      <c r="H4251" s="34">
        <v>2.63</v>
      </c>
      <c r="I4251" s="34">
        <v>2.72</v>
      </c>
      <c r="J4251" s="34" t="s">
        <v>1125</v>
      </c>
      <c r="K4251" s="34" t="s">
        <v>1125</v>
      </c>
      <c r="L4251" s="34" t="s">
        <v>1125</v>
      </c>
      <c r="M4251" s="34" t="s">
        <v>1125</v>
      </c>
      <c r="N4251" s="34" t="s">
        <v>1125</v>
      </c>
      <c r="O4251" s="25"/>
    </row>
    <row r="4252" spans="1:15" ht="30.6">
      <c r="A4252" s="21" t="s">
        <v>6291</v>
      </c>
      <c r="B4252" s="21" t="s">
        <v>6292</v>
      </c>
      <c r="C4252" s="21" t="s">
        <v>2157</v>
      </c>
      <c r="D4252" s="30">
        <v>218482</v>
      </c>
      <c r="E4252" s="30">
        <v>197774</v>
      </c>
      <c r="F4252" s="30">
        <v>197138</v>
      </c>
      <c r="G4252" s="30">
        <v>241557</v>
      </c>
      <c r="H4252" s="30">
        <v>246957</v>
      </c>
      <c r="I4252" s="30">
        <v>227423</v>
      </c>
      <c r="J4252" s="30" t="s">
        <v>2158</v>
      </c>
      <c r="K4252" s="30">
        <v>288342</v>
      </c>
      <c r="L4252" s="30">
        <v>273299</v>
      </c>
      <c r="M4252" s="30" t="s">
        <v>2158</v>
      </c>
      <c r="N4252" s="30">
        <v>261747</v>
      </c>
      <c r="O4252" s="25"/>
    </row>
    <row r="4253" spans="1:15" ht="30.6">
      <c r="A4253" s="21" t="s">
        <v>6291</v>
      </c>
      <c r="B4253" s="21" t="s">
        <v>6292</v>
      </c>
      <c r="C4253" s="21" t="s">
        <v>2257</v>
      </c>
      <c r="D4253" s="30">
        <v>224368604</v>
      </c>
      <c r="E4253" s="30">
        <v>241974909</v>
      </c>
      <c r="F4253" s="30" t="s">
        <v>1125</v>
      </c>
      <c r="G4253" s="30">
        <v>248655759</v>
      </c>
      <c r="H4253" s="30">
        <v>231789119</v>
      </c>
      <c r="I4253" s="30" t="s">
        <v>1125</v>
      </c>
      <c r="J4253" s="30">
        <v>255606906</v>
      </c>
      <c r="K4253" s="30">
        <v>247452159</v>
      </c>
      <c r="L4253" s="30">
        <v>194051840</v>
      </c>
      <c r="M4253" s="30" t="s">
        <v>1125</v>
      </c>
      <c r="N4253" s="30">
        <v>172987495</v>
      </c>
      <c r="O4253" s="25"/>
    </row>
    <row r="4254" spans="1:15" ht="30.6">
      <c r="A4254" s="21" t="s">
        <v>6291</v>
      </c>
      <c r="B4254" s="21" t="s">
        <v>6292</v>
      </c>
      <c r="C4254" s="21" t="s">
        <v>2258</v>
      </c>
      <c r="D4254" s="34">
        <v>0.97</v>
      </c>
      <c r="E4254" s="34">
        <v>0.82</v>
      </c>
      <c r="F4254" s="34" t="s">
        <v>1125</v>
      </c>
      <c r="G4254" s="34">
        <v>0.97</v>
      </c>
      <c r="H4254" s="34">
        <v>1.07</v>
      </c>
      <c r="I4254" s="34" t="s">
        <v>1125</v>
      </c>
      <c r="J4254" s="34" t="s">
        <v>1125</v>
      </c>
      <c r="K4254" s="34">
        <v>1.17</v>
      </c>
      <c r="L4254" s="34">
        <v>1.41</v>
      </c>
      <c r="M4254" s="34" t="s">
        <v>1125</v>
      </c>
      <c r="N4254" s="34">
        <v>1.51</v>
      </c>
      <c r="O4254" s="25"/>
    </row>
    <row r="4255" spans="1:15" ht="45.6">
      <c r="A4255" s="21" t="s">
        <v>6293</v>
      </c>
      <c r="B4255" s="21" t="s">
        <v>6294</v>
      </c>
      <c r="C4255" s="21" t="s">
        <v>2157</v>
      </c>
      <c r="D4255" s="30">
        <v>267154</v>
      </c>
      <c r="E4255" s="30">
        <v>277564</v>
      </c>
      <c r="F4255" s="30">
        <v>282151</v>
      </c>
      <c r="G4255" s="30">
        <v>311404</v>
      </c>
      <c r="H4255" s="30">
        <v>295862</v>
      </c>
      <c r="I4255" s="30">
        <v>260738</v>
      </c>
      <c r="J4255" s="30">
        <v>217185</v>
      </c>
      <c r="K4255" s="30">
        <v>201991</v>
      </c>
      <c r="L4255" s="30">
        <v>261834</v>
      </c>
      <c r="M4255" s="30">
        <v>240184</v>
      </c>
      <c r="N4255" s="30">
        <v>210036</v>
      </c>
      <c r="O4255" s="25"/>
    </row>
    <row r="4256" spans="1:15" ht="45.6">
      <c r="A4256" s="21" t="s">
        <v>6293</v>
      </c>
      <c r="B4256" s="21" t="s">
        <v>6294</v>
      </c>
      <c r="C4256" s="21" t="s">
        <v>2257</v>
      </c>
      <c r="D4256" s="30">
        <v>157784183</v>
      </c>
      <c r="E4256" s="30">
        <v>179928476</v>
      </c>
      <c r="F4256" s="30">
        <v>168816298</v>
      </c>
      <c r="G4256" s="30">
        <v>166059635</v>
      </c>
      <c r="H4256" s="30">
        <v>155198465</v>
      </c>
      <c r="I4256" s="30">
        <v>136978097</v>
      </c>
      <c r="J4256" s="30">
        <v>114731382</v>
      </c>
      <c r="K4256" s="30">
        <v>105058713</v>
      </c>
      <c r="L4256" s="30">
        <v>120974630</v>
      </c>
      <c r="M4256" s="30">
        <v>121853722</v>
      </c>
      <c r="N4256" s="30">
        <v>95461073</v>
      </c>
      <c r="O4256" s="25"/>
    </row>
    <row r="4257" spans="1:15" ht="45.6">
      <c r="A4257" s="21" t="s">
        <v>6293</v>
      </c>
      <c r="B4257" s="21" t="s">
        <v>6294</v>
      </c>
      <c r="C4257" s="21" t="s">
        <v>2258</v>
      </c>
      <c r="D4257" s="34">
        <v>1.69</v>
      </c>
      <c r="E4257" s="34">
        <v>1.54</v>
      </c>
      <c r="F4257" s="34">
        <v>1.67</v>
      </c>
      <c r="G4257" s="34">
        <v>1.88</v>
      </c>
      <c r="H4257" s="34">
        <v>1.91</v>
      </c>
      <c r="I4257" s="34">
        <v>1.9</v>
      </c>
      <c r="J4257" s="34">
        <v>1.89</v>
      </c>
      <c r="K4257" s="34">
        <v>1.92</v>
      </c>
      <c r="L4257" s="34">
        <v>2.16</v>
      </c>
      <c r="M4257" s="34">
        <v>1.97</v>
      </c>
      <c r="N4257" s="34">
        <v>2.2000000000000002</v>
      </c>
      <c r="O4257" s="25"/>
    </row>
    <row r="4258" spans="1:15" ht="45.6">
      <c r="A4258" s="21" t="s">
        <v>6295</v>
      </c>
      <c r="B4258" s="21" t="s">
        <v>6296</v>
      </c>
      <c r="C4258" s="21" t="s">
        <v>2157</v>
      </c>
      <c r="D4258" s="30">
        <v>40435</v>
      </c>
      <c r="E4258" s="30">
        <v>30261</v>
      </c>
      <c r="F4258" s="30">
        <v>25880</v>
      </c>
      <c r="G4258" s="30">
        <v>29283</v>
      </c>
      <c r="H4258" s="30">
        <v>33006</v>
      </c>
      <c r="I4258" s="30">
        <v>28363</v>
      </c>
      <c r="J4258" s="30">
        <v>32109</v>
      </c>
      <c r="K4258" s="30">
        <v>34448</v>
      </c>
      <c r="L4258" s="30">
        <v>43372</v>
      </c>
      <c r="M4258" s="30" t="s">
        <v>2158</v>
      </c>
      <c r="N4258" s="30" t="s">
        <v>2158</v>
      </c>
      <c r="O4258" s="25"/>
    </row>
    <row r="4259" spans="1:15" ht="45.6">
      <c r="A4259" s="21" t="s">
        <v>6295</v>
      </c>
      <c r="B4259" s="21" t="s">
        <v>6296</v>
      </c>
      <c r="C4259" s="21" t="s">
        <v>2257</v>
      </c>
      <c r="D4259" s="30">
        <v>48334071</v>
      </c>
      <c r="E4259" s="30">
        <v>35651442</v>
      </c>
      <c r="F4259" s="30">
        <v>33659055</v>
      </c>
      <c r="G4259" s="30">
        <v>35304872</v>
      </c>
      <c r="H4259" s="30">
        <v>37364252</v>
      </c>
      <c r="I4259" s="30">
        <v>33150961</v>
      </c>
      <c r="J4259" s="30">
        <v>39195165</v>
      </c>
      <c r="K4259" s="30">
        <v>28488208</v>
      </c>
      <c r="L4259" s="30">
        <v>28259357</v>
      </c>
      <c r="M4259" s="30" t="s">
        <v>1125</v>
      </c>
      <c r="N4259" s="30" t="s">
        <v>1125</v>
      </c>
      <c r="O4259" s="25"/>
    </row>
    <row r="4260" spans="1:15" ht="45.6">
      <c r="A4260" s="21" t="s">
        <v>6295</v>
      </c>
      <c r="B4260" s="21" t="s">
        <v>6296</v>
      </c>
      <c r="C4260" s="21" t="s">
        <v>2258</v>
      </c>
      <c r="D4260" s="34">
        <v>0.84</v>
      </c>
      <c r="E4260" s="34">
        <v>0.85</v>
      </c>
      <c r="F4260" s="34">
        <v>0.77</v>
      </c>
      <c r="G4260" s="34">
        <v>0.83</v>
      </c>
      <c r="H4260" s="34">
        <v>0.88</v>
      </c>
      <c r="I4260" s="34">
        <v>0.86</v>
      </c>
      <c r="J4260" s="34">
        <v>0.82</v>
      </c>
      <c r="K4260" s="34">
        <v>1.21</v>
      </c>
      <c r="L4260" s="34">
        <v>1.53</v>
      </c>
      <c r="M4260" s="34" t="s">
        <v>1125</v>
      </c>
      <c r="N4260" s="34" t="s">
        <v>1125</v>
      </c>
      <c r="O4260" s="25"/>
    </row>
    <row r="4261" spans="1:15" ht="45.6">
      <c r="A4261" s="21" t="s">
        <v>6297</v>
      </c>
      <c r="B4261" s="21" t="s">
        <v>6298</v>
      </c>
      <c r="C4261" s="21" t="s">
        <v>2157</v>
      </c>
      <c r="D4261" s="30" t="s">
        <v>2158</v>
      </c>
      <c r="E4261" s="30" t="s">
        <v>2158</v>
      </c>
      <c r="F4261" s="30" t="s">
        <v>2158</v>
      </c>
      <c r="G4261" s="30" t="s">
        <v>2158</v>
      </c>
      <c r="H4261" s="30" t="s">
        <v>2158</v>
      </c>
      <c r="I4261" s="30" t="s">
        <v>2158</v>
      </c>
      <c r="J4261" s="30" t="s">
        <v>2158</v>
      </c>
      <c r="K4261" s="30" t="s">
        <v>2158</v>
      </c>
      <c r="L4261" s="30" t="s">
        <v>2158</v>
      </c>
      <c r="M4261" s="30" t="s">
        <v>2158</v>
      </c>
      <c r="N4261" s="30" t="s">
        <v>2158</v>
      </c>
      <c r="O4261" s="25"/>
    </row>
    <row r="4262" spans="1:15" ht="45.6">
      <c r="A4262" s="21" t="s">
        <v>6297</v>
      </c>
      <c r="B4262" s="21" t="s">
        <v>6298</v>
      </c>
      <c r="C4262" s="21" t="s">
        <v>2257</v>
      </c>
      <c r="D4262" s="30" t="s">
        <v>1125</v>
      </c>
      <c r="E4262" s="30" t="s">
        <v>1125</v>
      </c>
      <c r="F4262" s="30" t="s">
        <v>1125</v>
      </c>
      <c r="G4262" s="30" t="s">
        <v>1125</v>
      </c>
      <c r="H4262" s="30" t="s">
        <v>1125</v>
      </c>
      <c r="I4262" s="30" t="s">
        <v>1125</v>
      </c>
      <c r="J4262" s="30" t="s">
        <v>1125</v>
      </c>
      <c r="K4262" s="30" t="s">
        <v>1125</v>
      </c>
      <c r="L4262" s="30" t="s">
        <v>1125</v>
      </c>
      <c r="M4262" s="30" t="s">
        <v>1125</v>
      </c>
      <c r="N4262" s="30" t="s">
        <v>1125</v>
      </c>
      <c r="O4262" s="25"/>
    </row>
    <row r="4263" spans="1:15" ht="45.6">
      <c r="A4263" s="21" t="s">
        <v>6297</v>
      </c>
      <c r="B4263" s="21" t="s">
        <v>6298</v>
      </c>
      <c r="C4263" s="21" t="s">
        <v>2258</v>
      </c>
      <c r="D4263" s="34" t="s">
        <v>1125</v>
      </c>
      <c r="E4263" s="34" t="s">
        <v>1125</v>
      </c>
      <c r="F4263" s="34" t="s">
        <v>1125</v>
      </c>
      <c r="G4263" s="34" t="s">
        <v>1125</v>
      </c>
      <c r="H4263" s="34" t="s">
        <v>1125</v>
      </c>
      <c r="I4263" s="34" t="s">
        <v>1125</v>
      </c>
      <c r="J4263" s="34" t="s">
        <v>1125</v>
      </c>
      <c r="K4263" s="34" t="s">
        <v>1125</v>
      </c>
      <c r="L4263" s="34" t="s">
        <v>1125</v>
      </c>
      <c r="M4263" s="34" t="s">
        <v>1125</v>
      </c>
      <c r="N4263" s="34" t="s">
        <v>1125</v>
      </c>
      <c r="O4263" s="25"/>
    </row>
    <row r="4264" spans="1:15" ht="45.6">
      <c r="A4264" s="21" t="s">
        <v>6299</v>
      </c>
      <c r="B4264" s="21" t="s">
        <v>6300</v>
      </c>
      <c r="C4264" s="21" t="s">
        <v>2157</v>
      </c>
      <c r="D4264" s="30">
        <v>114167</v>
      </c>
      <c r="E4264" s="30">
        <v>101844</v>
      </c>
      <c r="F4264" s="30">
        <v>118173</v>
      </c>
      <c r="G4264" s="30">
        <v>130971</v>
      </c>
      <c r="H4264" s="30">
        <v>128946</v>
      </c>
      <c r="I4264" s="30">
        <v>131405</v>
      </c>
      <c r="J4264" s="30">
        <v>139639</v>
      </c>
      <c r="K4264" s="30">
        <v>77075</v>
      </c>
      <c r="L4264" s="30">
        <v>48315</v>
      </c>
      <c r="M4264" s="30" t="s">
        <v>2158</v>
      </c>
      <c r="N4264" s="30">
        <v>36623</v>
      </c>
      <c r="O4264" s="25"/>
    </row>
    <row r="4265" spans="1:15" ht="45.6">
      <c r="A4265" s="21" t="s">
        <v>6299</v>
      </c>
      <c r="B4265" s="21" t="s">
        <v>6300</v>
      </c>
      <c r="C4265" s="21" t="s">
        <v>2257</v>
      </c>
      <c r="D4265" s="30">
        <v>33249496</v>
      </c>
      <c r="E4265" s="30">
        <v>34020457</v>
      </c>
      <c r="F4265" s="30">
        <v>36349981</v>
      </c>
      <c r="G4265" s="30">
        <v>38797353</v>
      </c>
      <c r="H4265" s="30">
        <v>36564085</v>
      </c>
      <c r="I4265" s="30">
        <v>36456706</v>
      </c>
      <c r="J4265" s="30">
        <v>39168538</v>
      </c>
      <c r="K4265" s="30">
        <v>20530098</v>
      </c>
      <c r="L4265" s="30" t="s">
        <v>1125</v>
      </c>
      <c r="M4265" s="30" t="s">
        <v>1125</v>
      </c>
      <c r="N4265" s="30">
        <v>11468169</v>
      </c>
      <c r="O4265" s="25"/>
    </row>
    <row r="4266" spans="1:15" ht="45.6">
      <c r="A4266" s="21" t="s">
        <v>6299</v>
      </c>
      <c r="B4266" s="21" t="s">
        <v>6300</v>
      </c>
      <c r="C4266" s="21" t="s">
        <v>2258</v>
      </c>
      <c r="D4266" s="34">
        <v>3.43</v>
      </c>
      <c r="E4266" s="34">
        <v>2.99</v>
      </c>
      <c r="F4266" s="34">
        <v>3.25</v>
      </c>
      <c r="G4266" s="34">
        <v>3.38</v>
      </c>
      <c r="H4266" s="34">
        <v>3.53</v>
      </c>
      <c r="I4266" s="34">
        <v>3.6</v>
      </c>
      <c r="J4266" s="34">
        <v>3.57</v>
      </c>
      <c r="K4266" s="34">
        <v>3.75</v>
      </c>
      <c r="L4266" s="34" t="s">
        <v>1125</v>
      </c>
      <c r="M4266" s="34" t="s">
        <v>1125</v>
      </c>
      <c r="N4266" s="34">
        <v>3.19</v>
      </c>
      <c r="O4266" s="25"/>
    </row>
    <row r="4267" spans="1:15" ht="30.6">
      <c r="A4267" s="21" t="s">
        <v>6301</v>
      </c>
      <c r="B4267" s="21" t="s">
        <v>6302</v>
      </c>
      <c r="C4267" s="21" t="s">
        <v>2157</v>
      </c>
      <c r="D4267" s="30">
        <v>8536</v>
      </c>
      <c r="E4267" s="30" t="s">
        <v>2158</v>
      </c>
      <c r="F4267" s="30">
        <v>11382</v>
      </c>
      <c r="G4267" s="30">
        <v>14417</v>
      </c>
      <c r="H4267" s="30" t="s">
        <v>2158</v>
      </c>
      <c r="I4267" s="30">
        <v>23502</v>
      </c>
      <c r="J4267" s="30">
        <v>17513</v>
      </c>
      <c r="K4267" s="30">
        <v>7688</v>
      </c>
      <c r="L4267" s="30" t="s">
        <v>2158</v>
      </c>
      <c r="M4267" s="30" t="s">
        <v>2158</v>
      </c>
      <c r="N4267" s="30" t="s">
        <v>2158</v>
      </c>
      <c r="O4267" s="25"/>
    </row>
    <row r="4268" spans="1:15" ht="30.6">
      <c r="A4268" s="21" t="s">
        <v>6301</v>
      </c>
      <c r="B4268" s="21" t="s">
        <v>6302</v>
      </c>
      <c r="C4268" s="21" t="s">
        <v>2257</v>
      </c>
      <c r="D4268" s="30" t="s">
        <v>1125</v>
      </c>
      <c r="E4268" s="30" t="s">
        <v>1125</v>
      </c>
      <c r="F4268" s="30">
        <v>1211471</v>
      </c>
      <c r="G4268" s="30">
        <v>1689738</v>
      </c>
      <c r="H4268" s="30" t="s">
        <v>1125</v>
      </c>
      <c r="I4268" s="30">
        <v>2943267</v>
      </c>
      <c r="J4268" s="30">
        <v>1471415</v>
      </c>
      <c r="K4268" s="30">
        <v>177911</v>
      </c>
      <c r="L4268" s="30" t="s">
        <v>1125</v>
      </c>
      <c r="M4268" s="30" t="s">
        <v>1125</v>
      </c>
      <c r="N4268" s="30" t="s">
        <v>1125</v>
      </c>
      <c r="O4268" s="25"/>
    </row>
    <row r="4269" spans="1:15" ht="30.6">
      <c r="A4269" s="21" t="s">
        <v>6301</v>
      </c>
      <c r="B4269" s="21" t="s">
        <v>6302</v>
      </c>
      <c r="C4269" s="21" t="s">
        <v>2258</v>
      </c>
      <c r="D4269" s="34" t="s">
        <v>1125</v>
      </c>
      <c r="E4269" s="34" t="s">
        <v>1125</v>
      </c>
      <c r="F4269" s="34">
        <v>9.4</v>
      </c>
      <c r="G4269" s="34">
        <v>8.5299999999999994</v>
      </c>
      <c r="H4269" s="34" t="s">
        <v>1125</v>
      </c>
      <c r="I4269" s="34">
        <v>7.98</v>
      </c>
      <c r="J4269" s="34">
        <v>11.9</v>
      </c>
      <c r="K4269" s="34">
        <v>43.21</v>
      </c>
      <c r="L4269" s="34" t="s">
        <v>1125</v>
      </c>
      <c r="M4269" s="34" t="s">
        <v>1125</v>
      </c>
      <c r="N4269" s="34" t="s">
        <v>1125</v>
      </c>
      <c r="O4269" s="25"/>
    </row>
    <row r="4270" spans="1:15" ht="45.6">
      <c r="A4270" s="21" t="s">
        <v>6303</v>
      </c>
      <c r="B4270" s="21" t="s">
        <v>6304</v>
      </c>
      <c r="C4270" s="21" t="s">
        <v>2157</v>
      </c>
      <c r="D4270" s="30">
        <v>304570</v>
      </c>
      <c r="E4270" s="30">
        <v>260306</v>
      </c>
      <c r="F4270" s="30">
        <v>255478</v>
      </c>
      <c r="G4270" s="30">
        <v>278884</v>
      </c>
      <c r="H4270" s="30">
        <v>292621</v>
      </c>
      <c r="I4270" s="30">
        <v>130469</v>
      </c>
      <c r="J4270" s="30">
        <v>100138</v>
      </c>
      <c r="K4270" s="30">
        <v>115756</v>
      </c>
      <c r="L4270" s="30">
        <v>130894</v>
      </c>
      <c r="M4270" s="30">
        <v>126312</v>
      </c>
      <c r="N4270" s="30">
        <v>119421</v>
      </c>
      <c r="O4270" s="25"/>
    </row>
    <row r="4271" spans="1:15" ht="45.6">
      <c r="A4271" s="21" t="s">
        <v>6303</v>
      </c>
      <c r="B4271" s="21" t="s">
        <v>6304</v>
      </c>
      <c r="C4271" s="21" t="s">
        <v>2257</v>
      </c>
      <c r="D4271" s="30">
        <v>185072976</v>
      </c>
      <c r="E4271" s="30">
        <v>183092882</v>
      </c>
      <c r="F4271" s="30">
        <v>171361167</v>
      </c>
      <c r="G4271" s="30">
        <v>171250739</v>
      </c>
      <c r="H4271" s="30">
        <v>188980535</v>
      </c>
      <c r="I4271" s="30">
        <v>83492203</v>
      </c>
      <c r="J4271" s="30">
        <v>73392469</v>
      </c>
      <c r="K4271" s="30">
        <v>68698208</v>
      </c>
      <c r="L4271" s="30">
        <v>64094238</v>
      </c>
      <c r="M4271" s="30">
        <v>62393687</v>
      </c>
      <c r="N4271" s="30">
        <v>67417789</v>
      </c>
      <c r="O4271" s="25"/>
    </row>
    <row r="4272" spans="1:15" ht="45.6">
      <c r="A4272" s="21" t="s">
        <v>6303</v>
      </c>
      <c r="B4272" s="21" t="s">
        <v>6304</v>
      </c>
      <c r="C4272" s="21" t="s">
        <v>2258</v>
      </c>
      <c r="D4272" s="34">
        <v>1.65</v>
      </c>
      <c r="E4272" s="34">
        <v>1.42</v>
      </c>
      <c r="F4272" s="34">
        <v>1.49</v>
      </c>
      <c r="G4272" s="34">
        <v>1.63</v>
      </c>
      <c r="H4272" s="34">
        <v>1.55</v>
      </c>
      <c r="I4272" s="34">
        <v>1.56</v>
      </c>
      <c r="J4272" s="34">
        <v>1.36</v>
      </c>
      <c r="K4272" s="34">
        <v>1.68</v>
      </c>
      <c r="L4272" s="34">
        <v>2.04</v>
      </c>
      <c r="M4272" s="34">
        <v>2.02</v>
      </c>
      <c r="N4272" s="34">
        <v>1.77</v>
      </c>
      <c r="O4272" s="25"/>
    </row>
    <row r="4273" spans="1:15" ht="30.6">
      <c r="A4273" s="21" t="s">
        <v>6305</v>
      </c>
      <c r="B4273" s="21" t="s">
        <v>6306</v>
      </c>
      <c r="C4273" s="21" t="s">
        <v>2157</v>
      </c>
      <c r="D4273" s="30" t="s">
        <v>2158</v>
      </c>
      <c r="E4273" s="30">
        <v>147226</v>
      </c>
      <c r="F4273" s="30" t="s">
        <v>2158</v>
      </c>
      <c r="G4273" s="30" t="s">
        <v>2158</v>
      </c>
      <c r="H4273" s="30" t="s">
        <v>2158</v>
      </c>
      <c r="I4273" s="30" t="s">
        <v>2158</v>
      </c>
      <c r="J4273" s="30" t="s">
        <v>2158</v>
      </c>
      <c r="K4273" s="30" t="s">
        <v>2158</v>
      </c>
      <c r="L4273" s="30" t="s">
        <v>2158</v>
      </c>
      <c r="M4273" s="30" t="s">
        <v>2158</v>
      </c>
      <c r="N4273" s="30" t="s">
        <v>2158</v>
      </c>
      <c r="O4273" s="25"/>
    </row>
    <row r="4274" spans="1:15" ht="30.6">
      <c r="A4274" s="21" t="s">
        <v>6305</v>
      </c>
      <c r="B4274" s="21" t="s">
        <v>6306</v>
      </c>
      <c r="C4274" s="21" t="s">
        <v>2257</v>
      </c>
      <c r="D4274" s="30">
        <v>47011865</v>
      </c>
      <c r="E4274" s="30">
        <v>43407109</v>
      </c>
      <c r="F4274" s="30">
        <v>51176253</v>
      </c>
      <c r="G4274" s="30" t="s">
        <v>1125</v>
      </c>
      <c r="H4274" s="30" t="s">
        <v>1125</v>
      </c>
      <c r="I4274" s="30" t="s">
        <v>1125</v>
      </c>
      <c r="J4274" s="30" t="s">
        <v>1125</v>
      </c>
      <c r="K4274" s="30" t="s">
        <v>1125</v>
      </c>
      <c r="L4274" s="30" t="s">
        <v>1125</v>
      </c>
      <c r="M4274" s="30" t="s">
        <v>1125</v>
      </c>
      <c r="N4274" s="30" t="s">
        <v>1125</v>
      </c>
      <c r="O4274" s="25"/>
    </row>
    <row r="4275" spans="1:15" ht="30.6">
      <c r="A4275" s="21" t="s">
        <v>6305</v>
      </c>
      <c r="B4275" s="21" t="s">
        <v>6306</v>
      </c>
      <c r="C4275" s="21" t="s">
        <v>2258</v>
      </c>
      <c r="D4275" s="34" t="s">
        <v>1125</v>
      </c>
      <c r="E4275" s="34">
        <v>3.39</v>
      </c>
      <c r="F4275" s="34" t="s">
        <v>1125</v>
      </c>
      <c r="G4275" s="34" t="s">
        <v>1125</v>
      </c>
      <c r="H4275" s="34" t="s">
        <v>1125</v>
      </c>
      <c r="I4275" s="34" t="s">
        <v>1125</v>
      </c>
      <c r="J4275" s="34" t="s">
        <v>1125</v>
      </c>
      <c r="K4275" s="34" t="s">
        <v>1125</v>
      </c>
      <c r="L4275" s="34" t="s">
        <v>1125</v>
      </c>
      <c r="M4275" s="34" t="s">
        <v>1125</v>
      </c>
      <c r="N4275" s="34" t="s">
        <v>1125</v>
      </c>
      <c r="O4275" s="25"/>
    </row>
    <row r="4276" spans="1:15" ht="45.6">
      <c r="A4276" s="21" t="s">
        <v>6307</v>
      </c>
      <c r="B4276" s="21" t="s">
        <v>6308</v>
      </c>
      <c r="C4276" s="21" t="s">
        <v>2157</v>
      </c>
      <c r="D4276" s="30">
        <v>1171</v>
      </c>
      <c r="E4276" s="30" t="s">
        <v>2158</v>
      </c>
      <c r="F4276" s="30">
        <v>2341</v>
      </c>
      <c r="G4276" s="30">
        <v>2644</v>
      </c>
      <c r="H4276" s="30">
        <v>2578</v>
      </c>
      <c r="I4276" s="30">
        <v>2540</v>
      </c>
      <c r="J4276" s="30">
        <v>2352</v>
      </c>
      <c r="K4276" s="30">
        <v>4623</v>
      </c>
      <c r="L4276" s="30">
        <v>6168</v>
      </c>
      <c r="M4276" s="30">
        <v>3419</v>
      </c>
      <c r="N4276" s="30">
        <v>2874</v>
      </c>
      <c r="O4276" s="25"/>
    </row>
    <row r="4277" spans="1:15" ht="45.6">
      <c r="A4277" s="21" t="s">
        <v>6307</v>
      </c>
      <c r="B4277" s="21" t="s">
        <v>6308</v>
      </c>
      <c r="C4277" s="21" t="s">
        <v>2257</v>
      </c>
      <c r="D4277" s="30">
        <v>358043</v>
      </c>
      <c r="E4277" s="30" t="s">
        <v>1125</v>
      </c>
      <c r="F4277" s="30">
        <v>597536</v>
      </c>
      <c r="G4277" s="30">
        <v>725923</v>
      </c>
      <c r="H4277" s="30">
        <v>668972</v>
      </c>
      <c r="I4277" s="30">
        <v>778042</v>
      </c>
      <c r="J4277" s="30">
        <v>506281</v>
      </c>
      <c r="K4277" s="30">
        <v>1288782</v>
      </c>
      <c r="L4277" s="30">
        <v>1349556</v>
      </c>
      <c r="M4277" s="30">
        <v>722562</v>
      </c>
      <c r="N4277" s="30">
        <v>625438</v>
      </c>
      <c r="O4277" s="25"/>
    </row>
    <row r="4278" spans="1:15" ht="45.6">
      <c r="A4278" s="21" t="s">
        <v>6307</v>
      </c>
      <c r="B4278" s="21" t="s">
        <v>6308</v>
      </c>
      <c r="C4278" s="21" t="s">
        <v>2258</v>
      </c>
      <c r="D4278" s="34">
        <v>3.27</v>
      </c>
      <c r="E4278" s="34" t="s">
        <v>1125</v>
      </c>
      <c r="F4278" s="34">
        <v>3.92</v>
      </c>
      <c r="G4278" s="34">
        <v>3.64</v>
      </c>
      <c r="H4278" s="34">
        <v>3.85</v>
      </c>
      <c r="I4278" s="34">
        <v>3.26</v>
      </c>
      <c r="J4278" s="34">
        <v>4.6500000000000004</v>
      </c>
      <c r="K4278" s="34">
        <v>3.59</v>
      </c>
      <c r="L4278" s="34">
        <v>4.57</v>
      </c>
      <c r="M4278" s="34">
        <v>4.7300000000000004</v>
      </c>
      <c r="N4278" s="34">
        <v>4.59</v>
      </c>
      <c r="O4278" s="25"/>
    </row>
    <row r="4279" spans="1:15" ht="30.6">
      <c r="A4279" s="21" t="s">
        <v>6309</v>
      </c>
      <c r="B4279" s="21" t="s">
        <v>6310</v>
      </c>
      <c r="C4279" s="21" t="s">
        <v>2157</v>
      </c>
      <c r="D4279" s="30">
        <v>81101</v>
      </c>
      <c r="E4279" s="30">
        <v>82843</v>
      </c>
      <c r="F4279" s="30">
        <v>90452</v>
      </c>
      <c r="G4279" s="30">
        <v>76672</v>
      </c>
      <c r="H4279" s="30">
        <v>77795</v>
      </c>
      <c r="I4279" s="30" t="s">
        <v>2158</v>
      </c>
      <c r="J4279" s="30" t="s">
        <v>2158</v>
      </c>
      <c r="K4279" s="30" t="s">
        <v>2158</v>
      </c>
      <c r="L4279" s="30">
        <v>113966</v>
      </c>
      <c r="M4279" s="30">
        <v>75694</v>
      </c>
      <c r="N4279" s="30">
        <v>61148</v>
      </c>
      <c r="O4279" s="25"/>
    </row>
    <row r="4280" spans="1:15" ht="30.6">
      <c r="A4280" s="21" t="s">
        <v>6309</v>
      </c>
      <c r="B4280" s="21" t="s">
        <v>6310</v>
      </c>
      <c r="C4280" s="21" t="s">
        <v>2257</v>
      </c>
      <c r="D4280" s="30">
        <v>234680951</v>
      </c>
      <c r="E4280" s="30">
        <v>239005367</v>
      </c>
      <c r="F4280" s="30">
        <v>298545505</v>
      </c>
      <c r="G4280" s="30">
        <v>229056480</v>
      </c>
      <c r="H4280" s="30" t="s">
        <v>1125</v>
      </c>
      <c r="I4280" s="30" t="s">
        <v>1125</v>
      </c>
      <c r="J4280" s="30" t="s">
        <v>1125</v>
      </c>
      <c r="K4280" s="30" t="s">
        <v>1125</v>
      </c>
      <c r="L4280" s="30" t="s">
        <v>1125</v>
      </c>
      <c r="M4280" s="30" t="s">
        <v>1125</v>
      </c>
      <c r="N4280" s="30" t="s">
        <v>1125</v>
      </c>
      <c r="O4280" s="25"/>
    </row>
    <row r="4281" spans="1:15" ht="30.6">
      <c r="A4281" s="21" t="s">
        <v>6309</v>
      </c>
      <c r="B4281" s="21" t="s">
        <v>6310</v>
      </c>
      <c r="C4281" s="21" t="s">
        <v>2258</v>
      </c>
      <c r="D4281" s="34">
        <v>0.35</v>
      </c>
      <c r="E4281" s="34">
        <v>0.35</v>
      </c>
      <c r="F4281" s="34">
        <v>0.3</v>
      </c>
      <c r="G4281" s="34">
        <v>0.33</v>
      </c>
      <c r="H4281" s="34" t="s">
        <v>1125</v>
      </c>
      <c r="I4281" s="34" t="s">
        <v>1125</v>
      </c>
      <c r="J4281" s="34" t="s">
        <v>1125</v>
      </c>
      <c r="K4281" s="34" t="s">
        <v>1125</v>
      </c>
      <c r="L4281" s="34" t="s">
        <v>1125</v>
      </c>
      <c r="M4281" s="34" t="s">
        <v>1125</v>
      </c>
      <c r="N4281" s="34" t="s">
        <v>1125</v>
      </c>
      <c r="O4281" s="25"/>
    </row>
    <row r="4282" spans="1:15" ht="30.6">
      <c r="A4282" s="21" t="s">
        <v>6311</v>
      </c>
      <c r="B4282" s="21" t="s">
        <v>6312</v>
      </c>
      <c r="C4282" s="21" t="s">
        <v>2157</v>
      </c>
      <c r="D4282" s="30">
        <v>21173</v>
      </c>
      <c r="E4282" s="30">
        <v>15563</v>
      </c>
      <c r="F4282" s="30">
        <v>16720</v>
      </c>
      <c r="G4282" s="30">
        <v>19967</v>
      </c>
      <c r="H4282" s="30">
        <v>20276</v>
      </c>
      <c r="I4282" s="30" t="s">
        <v>2158</v>
      </c>
      <c r="J4282" s="30" t="s">
        <v>2158</v>
      </c>
      <c r="K4282" s="30" t="s">
        <v>2158</v>
      </c>
      <c r="L4282" s="30" t="s">
        <v>2158</v>
      </c>
      <c r="M4282" s="30" t="s">
        <v>2158</v>
      </c>
      <c r="N4282" s="30" t="s">
        <v>2158</v>
      </c>
      <c r="O4282" s="25"/>
    </row>
    <row r="4283" spans="1:15" ht="30.6">
      <c r="A4283" s="21" t="s">
        <v>6311</v>
      </c>
      <c r="B4283" s="21" t="s">
        <v>6312</v>
      </c>
      <c r="C4283" s="21" t="s">
        <v>2257</v>
      </c>
      <c r="D4283" s="30">
        <v>38822318</v>
      </c>
      <c r="E4283" s="30">
        <v>31150910</v>
      </c>
      <c r="F4283" s="30">
        <v>31515982</v>
      </c>
      <c r="G4283" s="30" t="s">
        <v>1125</v>
      </c>
      <c r="H4283" s="30">
        <v>31213115</v>
      </c>
      <c r="I4283" s="30" t="s">
        <v>1125</v>
      </c>
      <c r="J4283" s="30" t="s">
        <v>1125</v>
      </c>
      <c r="K4283" s="30" t="s">
        <v>1125</v>
      </c>
      <c r="L4283" s="30" t="s">
        <v>1125</v>
      </c>
      <c r="M4283" s="30" t="s">
        <v>1125</v>
      </c>
      <c r="N4283" s="30" t="s">
        <v>1125</v>
      </c>
      <c r="O4283" s="25"/>
    </row>
    <row r="4284" spans="1:15" ht="30.6">
      <c r="A4284" s="21" t="s">
        <v>6311</v>
      </c>
      <c r="B4284" s="21" t="s">
        <v>6312</v>
      </c>
      <c r="C4284" s="21" t="s">
        <v>2258</v>
      </c>
      <c r="D4284" s="34">
        <v>0.55000000000000004</v>
      </c>
      <c r="E4284" s="34">
        <v>0.5</v>
      </c>
      <c r="F4284" s="34">
        <v>0.53</v>
      </c>
      <c r="G4284" s="34" t="s">
        <v>1125</v>
      </c>
      <c r="H4284" s="34">
        <v>0.65</v>
      </c>
      <c r="I4284" s="34" t="s">
        <v>1125</v>
      </c>
      <c r="J4284" s="34" t="s">
        <v>1125</v>
      </c>
      <c r="K4284" s="34" t="s">
        <v>1125</v>
      </c>
      <c r="L4284" s="34" t="s">
        <v>1125</v>
      </c>
      <c r="M4284" s="34" t="s">
        <v>1125</v>
      </c>
      <c r="N4284" s="34" t="s">
        <v>1125</v>
      </c>
      <c r="O4284" s="25"/>
    </row>
    <row r="4285" spans="1:15" ht="45.6">
      <c r="A4285" s="21" t="s">
        <v>6313</v>
      </c>
      <c r="B4285" s="21" t="s">
        <v>6314</v>
      </c>
      <c r="C4285" s="21" t="s">
        <v>2157</v>
      </c>
      <c r="D4285" s="30" t="s">
        <v>2158</v>
      </c>
      <c r="E4285" s="30" t="s">
        <v>2158</v>
      </c>
      <c r="F4285" s="30">
        <v>10725</v>
      </c>
      <c r="G4285" s="30">
        <v>5758</v>
      </c>
      <c r="H4285" s="30">
        <v>13904</v>
      </c>
      <c r="I4285" s="30">
        <v>19288</v>
      </c>
      <c r="J4285" s="30">
        <v>12232</v>
      </c>
      <c r="K4285" s="30">
        <v>19643</v>
      </c>
      <c r="L4285" s="30">
        <v>16542</v>
      </c>
      <c r="M4285" s="30">
        <v>14027</v>
      </c>
      <c r="N4285" s="30">
        <v>5084</v>
      </c>
      <c r="O4285" s="25"/>
    </row>
    <row r="4286" spans="1:15" ht="45.6">
      <c r="A4286" s="21" t="s">
        <v>6313</v>
      </c>
      <c r="B4286" s="21" t="s">
        <v>6314</v>
      </c>
      <c r="C4286" s="21" t="s">
        <v>2257</v>
      </c>
      <c r="D4286" s="30" t="s">
        <v>1125</v>
      </c>
      <c r="E4286" s="30" t="s">
        <v>1125</v>
      </c>
      <c r="F4286" s="30">
        <v>4544208</v>
      </c>
      <c r="G4286" s="30">
        <v>2569784</v>
      </c>
      <c r="H4286" s="30">
        <v>5613703</v>
      </c>
      <c r="I4286" s="30">
        <v>8950748</v>
      </c>
      <c r="J4286" s="30">
        <v>5522994</v>
      </c>
      <c r="K4286" s="30">
        <v>6706832</v>
      </c>
      <c r="L4286" s="30">
        <v>5885457</v>
      </c>
      <c r="M4286" s="30">
        <v>4875130</v>
      </c>
      <c r="N4286" s="30">
        <v>1311510</v>
      </c>
      <c r="O4286" s="25"/>
    </row>
    <row r="4287" spans="1:15" ht="45.6">
      <c r="A4287" s="21" t="s">
        <v>6313</v>
      </c>
      <c r="B4287" s="21" t="s">
        <v>6314</v>
      </c>
      <c r="C4287" s="21" t="s">
        <v>2258</v>
      </c>
      <c r="D4287" s="34" t="s">
        <v>1125</v>
      </c>
      <c r="E4287" s="34" t="s">
        <v>1125</v>
      </c>
      <c r="F4287" s="34">
        <v>2.36</v>
      </c>
      <c r="G4287" s="34">
        <v>2.2400000000000002</v>
      </c>
      <c r="H4287" s="34">
        <v>2.48</v>
      </c>
      <c r="I4287" s="34">
        <v>2.15</v>
      </c>
      <c r="J4287" s="34">
        <v>2.21</v>
      </c>
      <c r="K4287" s="34">
        <v>2.93</v>
      </c>
      <c r="L4287" s="34">
        <v>2.81</v>
      </c>
      <c r="M4287" s="34">
        <v>2.88</v>
      </c>
      <c r="N4287" s="34">
        <v>3.88</v>
      </c>
      <c r="O4287" s="25"/>
    </row>
    <row r="4288" spans="1:15" ht="30.6">
      <c r="A4288" s="21" t="s">
        <v>6315</v>
      </c>
      <c r="B4288" s="21" t="s">
        <v>6316</v>
      </c>
      <c r="C4288" s="21" t="s">
        <v>2157</v>
      </c>
      <c r="D4288" s="30">
        <v>57008</v>
      </c>
      <c r="E4288" s="30">
        <v>51155</v>
      </c>
      <c r="F4288" s="30">
        <v>51880</v>
      </c>
      <c r="G4288" s="30">
        <v>104121</v>
      </c>
      <c r="H4288" s="30">
        <v>86457</v>
      </c>
      <c r="I4288" s="30">
        <v>85776</v>
      </c>
      <c r="J4288" s="30">
        <v>70617</v>
      </c>
      <c r="K4288" s="30">
        <v>61774</v>
      </c>
      <c r="L4288" s="30">
        <v>134523</v>
      </c>
      <c r="M4288" s="30">
        <v>122257</v>
      </c>
      <c r="N4288" s="30">
        <v>130992</v>
      </c>
      <c r="O4288" s="25"/>
    </row>
    <row r="4289" spans="1:15" ht="30.6">
      <c r="A4289" s="21" t="s">
        <v>6315</v>
      </c>
      <c r="B4289" s="21" t="s">
        <v>6316</v>
      </c>
      <c r="C4289" s="21" t="s">
        <v>2257</v>
      </c>
      <c r="D4289" s="30">
        <v>50847052</v>
      </c>
      <c r="E4289" s="30">
        <v>47085021</v>
      </c>
      <c r="F4289" s="30">
        <v>60209286</v>
      </c>
      <c r="G4289" s="30">
        <v>116445045</v>
      </c>
      <c r="H4289" s="30">
        <v>92917086</v>
      </c>
      <c r="I4289" s="30">
        <v>95542163</v>
      </c>
      <c r="J4289" s="30">
        <v>89864430</v>
      </c>
      <c r="K4289" s="30">
        <v>52523450</v>
      </c>
      <c r="L4289" s="30">
        <v>92523463</v>
      </c>
      <c r="M4289" s="30">
        <v>93474680</v>
      </c>
      <c r="N4289" s="30">
        <v>104837928</v>
      </c>
      <c r="O4289" s="25"/>
    </row>
    <row r="4290" spans="1:15" ht="30.6">
      <c r="A4290" s="21" t="s">
        <v>6315</v>
      </c>
      <c r="B4290" s="21" t="s">
        <v>6316</v>
      </c>
      <c r="C4290" s="21" t="s">
        <v>2258</v>
      </c>
      <c r="D4290" s="34">
        <v>1.1200000000000001</v>
      </c>
      <c r="E4290" s="34">
        <v>1.0900000000000001</v>
      </c>
      <c r="F4290" s="34">
        <v>0.86</v>
      </c>
      <c r="G4290" s="34">
        <v>0.89</v>
      </c>
      <c r="H4290" s="34">
        <v>0.93</v>
      </c>
      <c r="I4290" s="34">
        <v>0.9</v>
      </c>
      <c r="J4290" s="34">
        <v>0.79</v>
      </c>
      <c r="K4290" s="34">
        <v>1.18</v>
      </c>
      <c r="L4290" s="34">
        <v>1.45</v>
      </c>
      <c r="M4290" s="34">
        <v>1.31</v>
      </c>
      <c r="N4290" s="34">
        <v>1.25</v>
      </c>
      <c r="O4290" s="25"/>
    </row>
    <row r="4291" spans="1:15" ht="30.6">
      <c r="A4291" s="21" t="s">
        <v>6317</v>
      </c>
      <c r="B4291" s="21" t="s">
        <v>6318</v>
      </c>
      <c r="C4291" s="21" t="s">
        <v>2157</v>
      </c>
      <c r="D4291" s="30">
        <v>316713</v>
      </c>
      <c r="E4291" s="30">
        <v>291973</v>
      </c>
      <c r="F4291" s="30">
        <v>300022</v>
      </c>
      <c r="G4291" s="30">
        <v>359290</v>
      </c>
      <c r="H4291" s="30">
        <v>368805</v>
      </c>
      <c r="I4291" s="30">
        <v>386116</v>
      </c>
      <c r="J4291" s="30">
        <v>309620</v>
      </c>
      <c r="K4291" s="30">
        <v>403915</v>
      </c>
      <c r="L4291" s="30">
        <v>412035</v>
      </c>
      <c r="M4291" s="30">
        <v>364158</v>
      </c>
      <c r="N4291" s="30">
        <v>343220</v>
      </c>
      <c r="O4291" s="25"/>
    </row>
    <row r="4292" spans="1:15" ht="30.6">
      <c r="A4292" s="21" t="s">
        <v>6317</v>
      </c>
      <c r="B4292" s="21" t="s">
        <v>6318</v>
      </c>
      <c r="C4292" s="21" t="s">
        <v>2257</v>
      </c>
      <c r="D4292" s="30">
        <v>135894459</v>
      </c>
      <c r="E4292" s="30">
        <v>138186977</v>
      </c>
      <c r="F4292" s="30">
        <v>136569760</v>
      </c>
      <c r="G4292" s="30">
        <v>150198003</v>
      </c>
      <c r="H4292" s="30">
        <v>144748623</v>
      </c>
      <c r="I4292" s="30">
        <v>152563740</v>
      </c>
      <c r="J4292" s="30">
        <v>115525620</v>
      </c>
      <c r="K4292" s="30">
        <v>133223949</v>
      </c>
      <c r="L4292" s="30">
        <v>123533092</v>
      </c>
      <c r="M4292" s="30">
        <v>110392921</v>
      </c>
      <c r="N4292" s="30">
        <v>101721080</v>
      </c>
      <c r="O4292" s="25"/>
    </row>
    <row r="4293" spans="1:15" ht="30.6">
      <c r="A4293" s="21" t="s">
        <v>6317</v>
      </c>
      <c r="B4293" s="21" t="s">
        <v>6318</v>
      </c>
      <c r="C4293" s="21" t="s">
        <v>2258</v>
      </c>
      <c r="D4293" s="34">
        <v>2.33</v>
      </c>
      <c r="E4293" s="34">
        <v>2.11</v>
      </c>
      <c r="F4293" s="34">
        <v>2.2000000000000002</v>
      </c>
      <c r="G4293" s="34">
        <v>2.39</v>
      </c>
      <c r="H4293" s="34">
        <v>2.5499999999999998</v>
      </c>
      <c r="I4293" s="34">
        <v>2.5299999999999998</v>
      </c>
      <c r="J4293" s="34">
        <v>2.68</v>
      </c>
      <c r="K4293" s="34">
        <v>3.03</v>
      </c>
      <c r="L4293" s="34">
        <v>3.34</v>
      </c>
      <c r="M4293" s="34">
        <v>3.3</v>
      </c>
      <c r="N4293" s="34">
        <v>3.37</v>
      </c>
      <c r="O4293" s="25"/>
    </row>
    <row r="4294" spans="1:15" ht="15.6">
      <c r="A4294" s="21" t="s">
        <v>6319</v>
      </c>
      <c r="B4294" s="21" t="s">
        <v>6320</v>
      </c>
      <c r="C4294" s="21" t="s">
        <v>2157</v>
      </c>
      <c r="D4294" s="30" t="s">
        <v>2158</v>
      </c>
      <c r="E4294" s="30" t="s">
        <v>2158</v>
      </c>
      <c r="F4294" s="30" t="s">
        <v>2158</v>
      </c>
      <c r="G4294" s="30">
        <v>509634</v>
      </c>
      <c r="H4294" s="30" t="s">
        <v>2158</v>
      </c>
      <c r="I4294" s="30">
        <v>526936</v>
      </c>
      <c r="J4294" s="30">
        <v>556461</v>
      </c>
      <c r="K4294" s="30">
        <v>505004</v>
      </c>
      <c r="L4294" s="30">
        <v>684245</v>
      </c>
      <c r="M4294" s="30">
        <v>549343</v>
      </c>
      <c r="N4294" s="30">
        <v>452156</v>
      </c>
      <c r="O4294" s="25"/>
    </row>
    <row r="4295" spans="1:15" ht="15.6">
      <c r="A4295" s="21" t="s">
        <v>6319</v>
      </c>
      <c r="B4295" s="21" t="s">
        <v>6320</v>
      </c>
      <c r="C4295" s="21" t="s">
        <v>2257</v>
      </c>
      <c r="D4295" s="30" t="s">
        <v>1125</v>
      </c>
      <c r="E4295" s="30" t="s">
        <v>1125</v>
      </c>
      <c r="F4295" s="30" t="s">
        <v>1125</v>
      </c>
      <c r="G4295" s="30" t="s">
        <v>1125</v>
      </c>
      <c r="H4295" s="30" t="s">
        <v>1125</v>
      </c>
      <c r="I4295" s="30" t="s">
        <v>6321</v>
      </c>
      <c r="J4295" s="30" t="s">
        <v>6322</v>
      </c>
      <c r="K4295" s="30">
        <v>154430973</v>
      </c>
      <c r="L4295" s="30" t="s">
        <v>6323</v>
      </c>
      <c r="M4295" s="30" t="s">
        <v>6324</v>
      </c>
      <c r="N4295" s="30" t="s">
        <v>6325</v>
      </c>
      <c r="O4295" s="25"/>
    </row>
    <row r="4296" spans="1:15" ht="15.6">
      <c r="A4296" s="21" t="s">
        <v>6319</v>
      </c>
      <c r="B4296" s="21" t="s">
        <v>6320</v>
      </c>
      <c r="C4296" s="21" t="s">
        <v>2258</v>
      </c>
      <c r="D4296" s="34" t="s">
        <v>1125</v>
      </c>
      <c r="E4296" s="34" t="s">
        <v>1125</v>
      </c>
      <c r="F4296" s="34" t="s">
        <v>1125</v>
      </c>
      <c r="G4296" s="34" t="s">
        <v>1125</v>
      </c>
      <c r="H4296" s="34" t="s">
        <v>1125</v>
      </c>
      <c r="I4296" s="34">
        <v>3.25</v>
      </c>
      <c r="J4296" s="34">
        <v>3.11</v>
      </c>
      <c r="K4296" s="34">
        <v>3.27</v>
      </c>
      <c r="L4296" s="34">
        <v>3.29</v>
      </c>
      <c r="M4296" s="34">
        <v>3.29</v>
      </c>
      <c r="N4296" s="34">
        <v>3.24</v>
      </c>
      <c r="O4296" s="25"/>
    </row>
    <row r="4297" spans="1:15" ht="75.599999999999994">
      <c r="A4297" s="21" t="s">
        <v>6326</v>
      </c>
      <c r="B4297" s="21" t="s">
        <v>6327</v>
      </c>
      <c r="C4297" s="21" t="s">
        <v>2157</v>
      </c>
      <c r="D4297" s="30">
        <v>10797</v>
      </c>
      <c r="E4297" s="30">
        <v>11141</v>
      </c>
      <c r="F4297" s="30">
        <v>12796</v>
      </c>
      <c r="G4297" s="30">
        <v>14569</v>
      </c>
      <c r="H4297" s="30">
        <v>15712</v>
      </c>
      <c r="I4297" s="30">
        <v>16156</v>
      </c>
      <c r="J4297" s="30">
        <v>23441</v>
      </c>
      <c r="K4297" s="30">
        <v>72710</v>
      </c>
      <c r="L4297" s="30">
        <v>26859</v>
      </c>
      <c r="M4297" s="30">
        <v>26736</v>
      </c>
      <c r="N4297" s="30">
        <v>20601</v>
      </c>
      <c r="O4297" s="25"/>
    </row>
    <row r="4298" spans="1:15" ht="75.599999999999994">
      <c r="A4298" s="21" t="s">
        <v>6326</v>
      </c>
      <c r="B4298" s="21" t="s">
        <v>6327</v>
      </c>
      <c r="C4298" s="21" t="s">
        <v>2257</v>
      </c>
      <c r="D4298" s="30" t="s">
        <v>1125</v>
      </c>
      <c r="E4298" s="30" t="s">
        <v>1125</v>
      </c>
      <c r="F4298" s="30" t="s">
        <v>1125</v>
      </c>
      <c r="G4298" s="30" t="s">
        <v>1125</v>
      </c>
      <c r="H4298" s="30" t="s">
        <v>1125</v>
      </c>
      <c r="I4298" s="30" t="s">
        <v>1125</v>
      </c>
      <c r="J4298" s="30">
        <v>9446415</v>
      </c>
      <c r="K4298" s="30">
        <v>59032059</v>
      </c>
      <c r="L4298" s="30">
        <v>9241117</v>
      </c>
      <c r="M4298" s="30">
        <v>9434903</v>
      </c>
      <c r="N4298" s="30" t="s">
        <v>1125</v>
      </c>
      <c r="O4298" s="25"/>
    </row>
    <row r="4299" spans="1:15" ht="75.599999999999994">
      <c r="A4299" s="21" t="s">
        <v>6326</v>
      </c>
      <c r="B4299" s="21" t="s">
        <v>6327</v>
      </c>
      <c r="C4299" s="21" t="s">
        <v>2258</v>
      </c>
      <c r="D4299" s="34" t="s">
        <v>1125</v>
      </c>
      <c r="E4299" s="34" t="s">
        <v>1125</v>
      </c>
      <c r="F4299" s="34" t="s">
        <v>1125</v>
      </c>
      <c r="G4299" s="34" t="s">
        <v>1125</v>
      </c>
      <c r="H4299" s="34" t="s">
        <v>1125</v>
      </c>
      <c r="I4299" s="34" t="s">
        <v>1125</v>
      </c>
      <c r="J4299" s="34">
        <v>2.48</v>
      </c>
      <c r="K4299" s="34">
        <v>1.23</v>
      </c>
      <c r="L4299" s="34">
        <v>2.91</v>
      </c>
      <c r="M4299" s="34">
        <v>2.83</v>
      </c>
      <c r="N4299" s="34" t="s">
        <v>1125</v>
      </c>
      <c r="O4299" s="25"/>
    </row>
    <row r="4300" spans="1:15" ht="60.6">
      <c r="A4300" s="21" t="s">
        <v>6328</v>
      </c>
      <c r="B4300" s="21" t="s">
        <v>6329</v>
      </c>
      <c r="C4300" s="21" t="s">
        <v>2157</v>
      </c>
      <c r="D4300" s="30">
        <v>5829</v>
      </c>
      <c r="E4300" s="30">
        <v>5638</v>
      </c>
      <c r="F4300" s="30">
        <v>5149</v>
      </c>
      <c r="G4300" s="30">
        <v>5701</v>
      </c>
      <c r="H4300" s="30" t="s">
        <v>2158</v>
      </c>
      <c r="I4300" s="30" t="s">
        <v>2161</v>
      </c>
      <c r="J4300" s="30" t="s">
        <v>2161</v>
      </c>
      <c r="K4300" s="30" t="s">
        <v>2161</v>
      </c>
      <c r="L4300" s="30" t="s">
        <v>2161</v>
      </c>
      <c r="M4300" s="30" t="s">
        <v>2161</v>
      </c>
      <c r="N4300" s="30" t="s">
        <v>2161</v>
      </c>
      <c r="O4300" s="25" t="s">
        <v>6330</v>
      </c>
    </row>
    <row r="4301" spans="1:15" ht="60.6">
      <c r="A4301" s="21" t="s">
        <v>6328</v>
      </c>
      <c r="B4301" s="21" t="s">
        <v>6329</v>
      </c>
      <c r="C4301" s="21" t="s">
        <v>2257</v>
      </c>
      <c r="D4301" s="30">
        <v>865343</v>
      </c>
      <c r="E4301" s="30">
        <v>873108</v>
      </c>
      <c r="F4301" s="30">
        <v>471360</v>
      </c>
      <c r="G4301" s="30">
        <v>296402</v>
      </c>
      <c r="H4301" s="30" t="s">
        <v>1125</v>
      </c>
      <c r="I4301" s="30" t="s">
        <v>2161</v>
      </c>
      <c r="J4301" s="30" t="s">
        <v>2161</v>
      </c>
      <c r="K4301" s="30" t="s">
        <v>2161</v>
      </c>
      <c r="L4301" s="30" t="s">
        <v>2161</v>
      </c>
      <c r="M4301" s="30" t="s">
        <v>2161</v>
      </c>
      <c r="N4301" s="30" t="s">
        <v>2161</v>
      </c>
      <c r="O4301" s="25" t="s">
        <v>6330</v>
      </c>
    </row>
    <row r="4302" spans="1:15" ht="60.6">
      <c r="A4302" s="21" t="s">
        <v>6328</v>
      </c>
      <c r="B4302" s="21" t="s">
        <v>6329</v>
      </c>
      <c r="C4302" s="21" t="s">
        <v>2258</v>
      </c>
      <c r="D4302" s="34">
        <v>6.74</v>
      </c>
      <c r="E4302" s="34">
        <v>6.46</v>
      </c>
      <c r="F4302" s="34">
        <v>10.92</v>
      </c>
      <c r="G4302" s="34">
        <v>19.23</v>
      </c>
      <c r="H4302" s="34" t="s">
        <v>1125</v>
      </c>
      <c r="I4302" s="34" t="s">
        <v>2161</v>
      </c>
      <c r="J4302" s="34" t="s">
        <v>2161</v>
      </c>
      <c r="K4302" s="34" t="s">
        <v>2161</v>
      </c>
      <c r="L4302" s="34" t="s">
        <v>2161</v>
      </c>
      <c r="M4302" s="34" t="s">
        <v>2161</v>
      </c>
      <c r="N4302" s="34" t="s">
        <v>2161</v>
      </c>
      <c r="O4302" s="25" t="s">
        <v>6330</v>
      </c>
    </row>
    <row r="4303" spans="1:15" ht="60.6">
      <c r="A4303" s="21" t="s">
        <v>6331</v>
      </c>
      <c r="B4303" s="21" t="s">
        <v>6332</v>
      </c>
      <c r="C4303" s="21" t="s">
        <v>2157</v>
      </c>
      <c r="D4303" s="30" t="s">
        <v>2161</v>
      </c>
      <c r="E4303" s="30" t="s">
        <v>2161</v>
      </c>
      <c r="F4303" s="30" t="s">
        <v>2161</v>
      </c>
      <c r="G4303" s="30" t="s">
        <v>2161</v>
      </c>
      <c r="H4303" s="30" t="s">
        <v>2161</v>
      </c>
      <c r="I4303" s="30" t="s">
        <v>2158</v>
      </c>
      <c r="J4303" s="30" t="s">
        <v>2158</v>
      </c>
      <c r="K4303" s="30" t="s">
        <v>2158</v>
      </c>
      <c r="L4303" s="30" t="s">
        <v>2158</v>
      </c>
      <c r="M4303" s="30" t="s">
        <v>2158</v>
      </c>
      <c r="N4303" s="30" t="s">
        <v>2158</v>
      </c>
      <c r="O4303" s="25" t="s">
        <v>6333</v>
      </c>
    </row>
    <row r="4304" spans="1:15" ht="60.6">
      <c r="A4304" s="21" t="s">
        <v>6331</v>
      </c>
      <c r="B4304" s="21" t="s">
        <v>6332</v>
      </c>
      <c r="C4304" s="21" t="s">
        <v>2257</v>
      </c>
      <c r="D4304" s="30" t="s">
        <v>2161</v>
      </c>
      <c r="E4304" s="30" t="s">
        <v>2161</v>
      </c>
      <c r="F4304" s="30" t="s">
        <v>2161</v>
      </c>
      <c r="G4304" s="30" t="s">
        <v>2161</v>
      </c>
      <c r="H4304" s="30" t="s">
        <v>2161</v>
      </c>
      <c r="I4304" s="30" t="s">
        <v>1125</v>
      </c>
      <c r="J4304" s="30" t="s">
        <v>1125</v>
      </c>
      <c r="K4304" s="30" t="s">
        <v>1125</v>
      </c>
      <c r="L4304" s="30" t="s">
        <v>1125</v>
      </c>
      <c r="M4304" s="30" t="s">
        <v>1125</v>
      </c>
      <c r="N4304" s="30" t="s">
        <v>1125</v>
      </c>
      <c r="O4304" s="25" t="s">
        <v>6333</v>
      </c>
    </row>
    <row r="4305" spans="1:15" ht="60.6">
      <c r="A4305" s="21" t="s">
        <v>6331</v>
      </c>
      <c r="B4305" s="21" t="s">
        <v>6332</v>
      </c>
      <c r="C4305" s="21" t="s">
        <v>2258</v>
      </c>
      <c r="D4305" s="34" t="s">
        <v>2161</v>
      </c>
      <c r="E4305" s="34" t="s">
        <v>2161</v>
      </c>
      <c r="F4305" s="34" t="s">
        <v>2161</v>
      </c>
      <c r="G4305" s="34" t="s">
        <v>2161</v>
      </c>
      <c r="H4305" s="34" t="s">
        <v>2161</v>
      </c>
      <c r="I4305" s="34" t="s">
        <v>1125</v>
      </c>
      <c r="J4305" s="34" t="s">
        <v>1125</v>
      </c>
      <c r="K4305" s="34" t="s">
        <v>1125</v>
      </c>
      <c r="L4305" s="34" t="s">
        <v>1125</v>
      </c>
      <c r="M4305" s="34" t="s">
        <v>1125</v>
      </c>
      <c r="N4305" s="34" t="s">
        <v>1125</v>
      </c>
      <c r="O4305" s="25" t="s">
        <v>6333</v>
      </c>
    </row>
    <row r="4306" spans="1:15" ht="90.6">
      <c r="A4306" s="21" t="s">
        <v>6334</v>
      </c>
      <c r="B4306" s="21" t="s">
        <v>6335</v>
      </c>
      <c r="C4306" s="21" t="s">
        <v>2157</v>
      </c>
      <c r="D4306" s="30" t="s">
        <v>2161</v>
      </c>
      <c r="E4306" s="30" t="s">
        <v>2161</v>
      </c>
      <c r="F4306" s="30" t="s">
        <v>2161</v>
      </c>
      <c r="G4306" s="30" t="s">
        <v>2161</v>
      </c>
      <c r="H4306" s="30" t="s">
        <v>2161</v>
      </c>
      <c r="I4306" s="30" t="s">
        <v>2158</v>
      </c>
      <c r="J4306" s="30" t="s">
        <v>2158</v>
      </c>
      <c r="K4306" s="30" t="s">
        <v>2158</v>
      </c>
      <c r="L4306" s="30">
        <v>6165</v>
      </c>
      <c r="M4306" s="30" t="s">
        <v>2158</v>
      </c>
      <c r="N4306" s="30" t="s">
        <v>2158</v>
      </c>
      <c r="O4306" s="25" t="s">
        <v>6336</v>
      </c>
    </row>
    <row r="4307" spans="1:15" ht="90.6">
      <c r="A4307" s="21" t="s">
        <v>6334</v>
      </c>
      <c r="B4307" s="21" t="s">
        <v>6335</v>
      </c>
      <c r="C4307" s="21" t="s">
        <v>2257</v>
      </c>
      <c r="D4307" s="30" t="s">
        <v>2161</v>
      </c>
      <c r="E4307" s="30" t="s">
        <v>2161</v>
      </c>
      <c r="F4307" s="30" t="s">
        <v>2161</v>
      </c>
      <c r="G4307" s="30" t="s">
        <v>2161</v>
      </c>
      <c r="H4307" s="30" t="s">
        <v>2161</v>
      </c>
      <c r="I4307" s="30" t="s">
        <v>1125</v>
      </c>
      <c r="J4307" s="30" t="s">
        <v>1125</v>
      </c>
      <c r="K4307" s="30" t="s">
        <v>1125</v>
      </c>
      <c r="L4307" s="30">
        <v>206653</v>
      </c>
      <c r="M4307" s="30" t="s">
        <v>1125</v>
      </c>
      <c r="N4307" s="30">
        <v>188020</v>
      </c>
      <c r="O4307" s="25" t="s">
        <v>6336</v>
      </c>
    </row>
    <row r="4308" spans="1:15" ht="90.6">
      <c r="A4308" s="21" t="s">
        <v>6334</v>
      </c>
      <c r="B4308" s="21" t="s">
        <v>6335</v>
      </c>
      <c r="C4308" s="21" t="s">
        <v>2258</v>
      </c>
      <c r="D4308" s="34" t="s">
        <v>2161</v>
      </c>
      <c r="E4308" s="34" t="s">
        <v>2161</v>
      </c>
      <c r="F4308" s="34" t="s">
        <v>2161</v>
      </c>
      <c r="G4308" s="34" t="s">
        <v>2161</v>
      </c>
      <c r="H4308" s="34" t="s">
        <v>2161</v>
      </c>
      <c r="I4308" s="34" t="s">
        <v>1125</v>
      </c>
      <c r="J4308" s="34" t="s">
        <v>1125</v>
      </c>
      <c r="K4308" s="34" t="s">
        <v>1125</v>
      </c>
      <c r="L4308" s="34">
        <v>29.83</v>
      </c>
      <c r="M4308" s="34" t="s">
        <v>1125</v>
      </c>
      <c r="N4308" s="34" t="s">
        <v>1125</v>
      </c>
      <c r="O4308" s="25" t="s">
        <v>6336</v>
      </c>
    </row>
    <row r="4309" spans="1:15" ht="60.6">
      <c r="A4309" s="21" t="s">
        <v>6337</v>
      </c>
      <c r="B4309" s="21" t="s">
        <v>6338</v>
      </c>
      <c r="C4309" s="21" t="s">
        <v>2157</v>
      </c>
      <c r="D4309" s="30" t="s">
        <v>2161</v>
      </c>
      <c r="E4309" s="30" t="s">
        <v>2161</v>
      </c>
      <c r="F4309" s="30" t="s">
        <v>2161</v>
      </c>
      <c r="G4309" s="30" t="s">
        <v>2161</v>
      </c>
      <c r="H4309" s="30" t="s">
        <v>2161</v>
      </c>
      <c r="I4309" s="30" t="s">
        <v>2158</v>
      </c>
      <c r="J4309" s="30" t="s">
        <v>2158</v>
      </c>
      <c r="K4309" s="30" t="s">
        <v>2158</v>
      </c>
      <c r="L4309" s="30" t="s">
        <v>2158</v>
      </c>
      <c r="M4309" s="30" t="s">
        <v>2158</v>
      </c>
      <c r="N4309" s="30" t="s">
        <v>2158</v>
      </c>
      <c r="O4309" s="25" t="s">
        <v>6339</v>
      </c>
    </row>
    <row r="4310" spans="1:15" ht="60.6">
      <c r="A4310" s="21" t="s">
        <v>6337</v>
      </c>
      <c r="B4310" s="21" t="s">
        <v>6338</v>
      </c>
      <c r="C4310" s="21" t="s">
        <v>2257</v>
      </c>
      <c r="D4310" s="30" t="s">
        <v>2161</v>
      </c>
      <c r="E4310" s="30" t="s">
        <v>2161</v>
      </c>
      <c r="F4310" s="30" t="s">
        <v>2161</v>
      </c>
      <c r="G4310" s="30" t="s">
        <v>2161</v>
      </c>
      <c r="H4310" s="30" t="s">
        <v>2161</v>
      </c>
      <c r="I4310" s="30" t="s">
        <v>1125</v>
      </c>
      <c r="J4310" s="30" t="s">
        <v>1125</v>
      </c>
      <c r="K4310" s="30" t="s">
        <v>1125</v>
      </c>
      <c r="L4310" s="30" t="s">
        <v>1125</v>
      </c>
      <c r="M4310" s="30" t="s">
        <v>1125</v>
      </c>
      <c r="N4310" s="30" t="s">
        <v>1125</v>
      </c>
      <c r="O4310" s="25" t="s">
        <v>6339</v>
      </c>
    </row>
    <row r="4311" spans="1:15" ht="60.6">
      <c r="A4311" s="21" t="s">
        <v>6337</v>
      </c>
      <c r="B4311" s="21" t="s">
        <v>6338</v>
      </c>
      <c r="C4311" s="21" t="s">
        <v>2258</v>
      </c>
      <c r="D4311" s="34" t="s">
        <v>2161</v>
      </c>
      <c r="E4311" s="34" t="s">
        <v>2161</v>
      </c>
      <c r="F4311" s="34" t="s">
        <v>2161</v>
      </c>
      <c r="G4311" s="34" t="s">
        <v>2161</v>
      </c>
      <c r="H4311" s="34" t="s">
        <v>2161</v>
      </c>
      <c r="I4311" s="34" t="s">
        <v>1125</v>
      </c>
      <c r="J4311" s="34" t="s">
        <v>1125</v>
      </c>
      <c r="K4311" s="34" t="s">
        <v>1125</v>
      </c>
      <c r="L4311" s="34" t="s">
        <v>1125</v>
      </c>
      <c r="M4311" s="34" t="s">
        <v>1125</v>
      </c>
      <c r="N4311" s="34" t="s">
        <v>1125</v>
      </c>
      <c r="O4311" s="25" t="s">
        <v>6339</v>
      </c>
    </row>
    <row r="4312" spans="1:15" ht="60.6">
      <c r="A4312" s="21" t="s">
        <v>6340</v>
      </c>
      <c r="B4312" s="21" t="s">
        <v>6341</v>
      </c>
      <c r="C4312" s="21" t="s">
        <v>2157</v>
      </c>
      <c r="D4312" s="30" t="s">
        <v>2158</v>
      </c>
      <c r="E4312" s="30" t="s">
        <v>2158</v>
      </c>
      <c r="F4312" s="30">
        <v>4776</v>
      </c>
      <c r="G4312" s="30" t="s">
        <v>2158</v>
      </c>
      <c r="H4312" s="30" t="s">
        <v>2158</v>
      </c>
      <c r="I4312" s="30" t="s">
        <v>2161</v>
      </c>
      <c r="J4312" s="30" t="s">
        <v>2161</v>
      </c>
      <c r="K4312" s="30" t="s">
        <v>2161</v>
      </c>
      <c r="L4312" s="30" t="s">
        <v>2161</v>
      </c>
      <c r="M4312" s="30" t="s">
        <v>2161</v>
      </c>
      <c r="N4312" s="30" t="s">
        <v>2161</v>
      </c>
      <c r="O4312" s="25" t="s">
        <v>6342</v>
      </c>
    </row>
    <row r="4313" spans="1:15" ht="60.6">
      <c r="A4313" s="21" t="s">
        <v>6340</v>
      </c>
      <c r="B4313" s="21" t="s">
        <v>6341</v>
      </c>
      <c r="C4313" s="21" t="s">
        <v>2257</v>
      </c>
      <c r="D4313" s="30" t="s">
        <v>1125</v>
      </c>
      <c r="E4313" s="30" t="s">
        <v>1125</v>
      </c>
      <c r="F4313" s="30" t="s">
        <v>6343</v>
      </c>
      <c r="G4313" s="30" t="s">
        <v>1125</v>
      </c>
      <c r="H4313" s="30" t="s">
        <v>1125</v>
      </c>
      <c r="I4313" s="30" t="s">
        <v>2161</v>
      </c>
      <c r="J4313" s="30" t="s">
        <v>2161</v>
      </c>
      <c r="K4313" s="30" t="s">
        <v>2161</v>
      </c>
      <c r="L4313" s="30" t="s">
        <v>2161</v>
      </c>
      <c r="M4313" s="30" t="s">
        <v>2161</v>
      </c>
      <c r="N4313" s="30" t="s">
        <v>2161</v>
      </c>
      <c r="O4313" s="25" t="s">
        <v>6342</v>
      </c>
    </row>
    <row r="4314" spans="1:15" ht="60.6">
      <c r="A4314" s="21" t="s">
        <v>6340</v>
      </c>
      <c r="B4314" s="21" t="s">
        <v>6341</v>
      </c>
      <c r="C4314" s="21" t="s">
        <v>2258</v>
      </c>
      <c r="D4314" s="34" t="s">
        <v>1125</v>
      </c>
      <c r="E4314" s="34" t="s">
        <v>1125</v>
      </c>
      <c r="F4314" s="34">
        <v>0.99</v>
      </c>
      <c r="G4314" s="34" t="s">
        <v>1125</v>
      </c>
      <c r="H4314" s="34" t="s">
        <v>1125</v>
      </c>
      <c r="I4314" s="34" t="s">
        <v>2161</v>
      </c>
      <c r="J4314" s="34" t="s">
        <v>2161</v>
      </c>
      <c r="K4314" s="34" t="s">
        <v>2161</v>
      </c>
      <c r="L4314" s="34" t="s">
        <v>2161</v>
      </c>
      <c r="M4314" s="34" t="s">
        <v>2161</v>
      </c>
      <c r="N4314" s="34" t="s">
        <v>2161</v>
      </c>
      <c r="O4314" s="25" t="s">
        <v>6342</v>
      </c>
    </row>
    <row r="4315" spans="1:15" ht="75.599999999999994">
      <c r="A4315" s="21" t="s">
        <v>6344</v>
      </c>
      <c r="B4315" s="21" t="s">
        <v>6345</v>
      </c>
      <c r="C4315" s="21" t="s">
        <v>2157</v>
      </c>
      <c r="D4315" s="30" t="s">
        <v>2161</v>
      </c>
      <c r="E4315" s="30" t="s">
        <v>2161</v>
      </c>
      <c r="F4315" s="30" t="s">
        <v>2161</v>
      </c>
      <c r="G4315" s="30" t="s">
        <v>2161</v>
      </c>
      <c r="H4315" s="30" t="s">
        <v>2161</v>
      </c>
      <c r="I4315" s="30" t="s">
        <v>2158</v>
      </c>
      <c r="J4315" s="30">
        <v>21519</v>
      </c>
      <c r="K4315" s="30">
        <v>21341</v>
      </c>
      <c r="L4315" s="30" t="s">
        <v>2158</v>
      </c>
      <c r="M4315" s="30" t="s">
        <v>6346</v>
      </c>
      <c r="N4315" s="30">
        <v>70344</v>
      </c>
      <c r="O4315" s="25" t="s">
        <v>6347</v>
      </c>
    </row>
    <row r="4316" spans="1:15" ht="75.599999999999994">
      <c r="A4316" s="21" t="s">
        <v>6344</v>
      </c>
      <c r="B4316" s="21" t="s">
        <v>6345</v>
      </c>
      <c r="C4316" s="21" t="s">
        <v>2257</v>
      </c>
      <c r="D4316" s="30" t="s">
        <v>2161</v>
      </c>
      <c r="E4316" s="30" t="s">
        <v>2161</v>
      </c>
      <c r="F4316" s="30" t="s">
        <v>2161</v>
      </c>
      <c r="G4316" s="30" t="s">
        <v>2161</v>
      </c>
      <c r="H4316" s="30" t="s">
        <v>2161</v>
      </c>
      <c r="I4316" s="30" t="s">
        <v>1125</v>
      </c>
      <c r="J4316" s="30" t="s">
        <v>1125</v>
      </c>
      <c r="K4316" s="30" t="s">
        <v>1125</v>
      </c>
      <c r="L4316" s="30" t="s">
        <v>1125</v>
      </c>
      <c r="M4316" s="30" t="s">
        <v>6348</v>
      </c>
      <c r="N4316" s="30">
        <v>1730032</v>
      </c>
      <c r="O4316" s="25" t="s">
        <v>6347</v>
      </c>
    </row>
    <row r="4317" spans="1:15" ht="75.599999999999994">
      <c r="A4317" s="21" t="s">
        <v>6344</v>
      </c>
      <c r="B4317" s="21" t="s">
        <v>6345</v>
      </c>
      <c r="C4317" s="21" t="s">
        <v>2258</v>
      </c>
      <c r="D4317" s="34" t="s">
        <v>2161</v>
      </c>
      <c r="E4317" s="34" t="s">
        <v>2161</v>
      </c>
      <c r="F4317" s="34" t="s">
        <v>2161</v>
      </c>
      <c r="G4317" s="34" t="s">
        <v>2161</v>
      </c>
      <c r="H4317" s="34" t="s">
        <v>2161</v>
      </c>
      <c r="I4317" s="34" t="s">
        <v>1125</v>
      </c>
      <c r="J4317" s="34" t="s">
        <v>1125</v>
      </c>
      <c r="K4317" s="34" t="s">
        <v>1125</v>
      </c>
      <c r="L4317" s="34" t="s">
        <v>1125</v>
      </c>
      <c r="M4317" s="34">
        <v>40.659999999999997</v>
      </c>
      <c r="N4317" s="34">
        <v>40.659999999999997</v>
      </c>
      <c r="O4317" s="25" t="s">
        <v>6347</v>
      </c>
    </row>
    <row r="4318" spans="1:15" ht="30.6">
      <c r="A4318" s="21" t="s">
        <v>6349</v>
      </c>
      <c r="B4318" s="21" t="s">
        <v>6350</v>
      </c>
      <c r="C4318" s="21" t="s">
        <v>2157</v>
      </c>
      <c r="D4318" s="30">
        <v>0</v>
      </c>
      <c r="E4318" s="30" t="s">
        <v>2158</v>
      </c>
      <c r="F4318" s="30">
        <v>5</v>
      </c>
      <c r="G4318" s="30">
        <v>9</v>
      </c>
      <c r="H4318" s="30">
        <v>6</v>
      </c>
      <c r="I4318" s="30">
        <v>17</v>
      </c>
      <c r="J4318" s="30">
        <v>19</v>
      </c>
      <c r="K4318" s="30">
        <v>8</v>
      </c>
      <c r="L4318" s="30">
        <v>9</v>
      </c>
      <c r="M4318" s="30">
        <v>11</v>
      </c>
      <c r="N4318" s="30" t="s">
        <v>2158</v>
      </c>
      <c r="O4318" s="25"/>
    </row>
    <row r="4319" spans="1:15" ht="30.6">
      <c r="A4319" s="21" t="s">
        <v>6349</v>
      </c>
      <c r="B4319" s="21" t="s">
        <v>6350</v>
      </c>
      <c r="C4319" s="21" t="s">
        <v>2257</v>
      </c>
      <c r="D4319" s="30">
        <v>0</v>
      </c>
      <c r="E4319" s="30" t="s">
        <v>1125</v>
      </c>
      <c r="F4319" s="30">
        <v>598</v>
      </c>
      <c r="G4319" s="30">
        <v>817</v>
      </c>
      <c r="H4319" s="30">
        <v>1118</v>
      </c>
      <c r="I4319" s="30">
        <v>3861</v>
      </c>
      <c r="J4319" s="30">
        <v>2413</v>
      </c>
      <c r="K4319" s="30">
        <v>782</v>
      </c>
      <c r="L4319" s="30">
        <v>1125</v>
      </c>
      <c r="M4319" s="30">
        <v>1800</v>
      </c>
      <c r="N4319" s="30" t="s">
        <v>1125</v>
      </c>
      <c r="O4319" s="25"/>
    </row>
    <row r="4320" spans="1:15" ht="30.6">
      <c r="A4320" s="21" t="s">
        <v>6349</v>
      </c>
      <c r="B4320" s="21" t="s">
        <v>6350</v>
      </c>
      <c r="C4320" s="21" t="s">
        <v>2258</v>
      </c>
      <c r="D4320" s="34" t="s">
        <v>2161</v>
      </c>
      <c r="E4320" s="34" t="s">
        <v>1125</v>
      </c>
      <c r="F4320" s="34">
        <v>8.5299999999999994</v>
      </c>
      <c r="G4320" s="34">
        <v>11.25</v>
      </c>
      <c r="H4320" s="34">
        <v>5.45</v>
      </c>
      <c r="I4320" s="34">
        <v>4.32</v>
      </c>
      <c r="J4320" s="34">
        <v>7.83</v>
      </c>
      <c r="K4320" s="34">
        <v>10.67</v>
      </c>
      <c r="L4320" s="34">
        <v>8.18</v>
      </c>
      <c r="M4320" s="34">
        <v>6.11</v>
      </c>
      <c r="N4320" s="34" t="s">
        <v>1125</v>
      </c>
      <c r="O4320" s="25"/>
    </row>
    <row r="4321" spans="1:15" ht="30.6">
      <c r="A4321" s="21" t="s">
        <v>6351</v>
      </c>
      <c r="B4321" s="21" t="s">
        <v>6352</v>
      </c>
      <c r="C4321" s="21" t="s">
        <v>2157</v>
      </c>
      <c r="D4321" s="30" t="s">
        <v>2158</v>
      </c>
      <c r="E4321" s="30">
        <v>4915</v>
      </c>
      <c r="F4321" s="30">
        <v>3944</v>
      </c>
      <c r="G4321" s="30">
        <v>3657</v>
      </c>
      <c r="H4321" s="30">
        <v>4773</v>
      </c>
      <c r="I4321" s="30">
        <v>5970</v>
      </c>
      <c r="J4321" s="30">
        <v>6004</v>
      </c>
      <c r="K4321" s="30">
        <v>6820</v>
      </c>
      <c r="L4321" s="30">
        <v>10563</v>
      </c>
      <c r="M4321" s="30">
        <v>13587</v>
      </c>
      <c r="N4321" s="30">
        <v>16912</v>
      </c>
      <c r="O4321" s="25"/>
    </row>
    <row r="4322" spans="1:15" ht="30.6">
      <c r="A4322" s="21" t="s">
        <v>6351</v>
      </c>
      <c r="B4322" s="21" t="s">
        <v>6352</v>
      </c>
      <c r="C4322" s="21" t="s">
        <v>2257</v>
      </c>
      <c r="D4322" s="30">
        <v>9550686</v>
      </c>
      <c r="E4322" s="30">
        <v>4287777</v>
      </c>
      <c r="F4322" s="30" t="s">
        <v>6353</v>
      </c>
      <c r="G4322" s="30">
        <v>3919812</v>
      </c>
      <c r="H4322" s="30">
        <v>4248576</v>
      </c>
      <c r="I4322" s="30">
        <v>4435547</v>
      </c>
      <c r="J4322" s="30">
        <v>5126135</v>
      </c>
      <c r="K4322" s="30">
        <v>6195324</v>
      </c>
      <c r="L4322" s="30">
        <v>6305494</v>
      </c>
      <c r="M4322" s="30">
        <v>10740525</v>
      </c>
      <c r="N4322" s="30">
        <v>12417627</v>
      </c>
      <c r="O4322" s="25"/>
    </row>
    <row r="4323" spans="1:15" ht="30.6">
      <c r="A4323" s="21" t="s">
        <v>6351</v>
      </c>
      <c r="B4323" s="21" t="s">
        <v>6352</v>
      </c>
      <c r="C4323" s="21" t="s">
        <v>2258</v>
      </c>
      <c r="D4323" s="34" t="s">
        <v>1125</v>
      </c>
      <c r="E4323" s="34">
        <v>1.1499999999999999</v>
      </c>
      <c r="F4323" s="34">
        <v>0.94</v>
      </c>
      <c r="G4323" s="34">
        <v>0.93</v>
      </c>
      <c r="H4323" s="34">
        <v>1.1200000000000001</v>
      </c>
      <c r="I4323" s="34">
        <v>1.35</v>
      </c>
      <c r="J4323" s="34">
        <v>1.17</v>
      </c>
      <c r="K4323" s="34">
        <v>1.1000000000000001</v>
      </c>
      <c r="L4323" s="34">
        <v>1.68</v>
      </c>
      <c r="M4323" s="34">
        <v>1.26</v>
      </c>
      <c r="N4323" s="34">
        <v>1.36</v>
      </c>
      <c r="O4323" s="25"/>
    </row>
    <row r="4324" spans="1:15" ht="60.6">
      <c r="A4324" s="21" t="s">
        <v>6354</v>
      </c>
      <c r="B4324" s="21" t="s">
        <v>6355</v>
      </c>
      <c r="C4324" s="21" t="s">
        <v>2157</v>
      </c>
      <c r="D4324" s="30">
        <v>159157</v>
      </c>
      <c r="E4324" s="30">
        <v>107981</v>
      </c>
      <c r="F4324" s="30">
        <v>100772</v>
      </c>
      <c r="G4324" s="30">
        <v>318380</v>
      </c>
      <c r="H4324" s="30">
        <v>336671</v>
      </c>
      <c r="I4324" s="30">
        <v>314743</v>
      </c>
      <c r="J4324" s="30">
        <v>305752</v>
      </c>
      <c r="K4324" s="30">
        <v>285287</v>
      </c>
      <c r="L4324" s="30">
        <v>333164</v>
      </c>
      <c r="M4324" s="30">
        <v>347660</v>
      </c>
      <c r="N4324" s="30">
        <v>366775</v>
      </c>
      <c r="O4324" s="25"/>
    </row>
    <row r="4325" spans="1:15" ht="60.6">
      <c r="A4325" s="21" t="s">
        <v>6354</v>
      </c>
      <c r="B4325" s="21" t="s">
        <v>6355</v>
      </c>
      <c r="C4325" s="21" t="s">
        <v>2257</v>
      </c>
      <c r="D4325" s="30">
        <v>104005567</v>
      </c>
      <c r="E4325" s="30">
        <v>89025385</v>
      </c>
      <c r="F4325" s="30">
        <v>85869980</v>
      </c>
      <c r="G4325" s="30">
        <v>191882633</v>
      </c>
      <c r="H4325" s="30">
        <v>201848019</v>
      </c>
      <c r="I4325" s="30">
        <v>179245842</v>
      </c>
      <c r="J4325" s="30">
        <v>179026125</v>
      </c>
      <c r="K4325" s="30">
        <v>162273557</v>
      </c>
      <c r="L4325" s="30">
        <v>148593318</v>
      </c>
      <c r="M4325" s="30">
        <v>142887170</v>
      </c>
      <c r="N4325" s="30">
        <v>147135648</v>
      </c>
      <c r="O4325" s="25"/>
    </row>
    <row r="4326" spans="1:15" ht="60.6">
      <c r="A4326" s="21" t="s">
        <v>6354</v>
      </c>
      <c r="B4326" s="21" t="s">
        <v>6355</v>
      </c>
      <c r="C4326" s="21" t="s">
        <v>2258</v>
      </c>
      <c r="D4326" s="34">
        <v>1.53</v>
      </c>
      <c r="E4326" s="34">
        <v>1.21</v>
      </c>
      <c r="F4326" s="34">
        <v>1.17</v>
      </c>
      <c r="G4326" s="34">
        <v>1.66</v>
      </c>
      <c r="H4326" s="34">
        <v>1.67</v>
      </c>
      <c r="I4326" s="34">
        <v>1.76</v>
      </c>
      <c r="J4326" s="34">
        <v>1.71</v>
      </c>
      <c r="K4326" s="34">
        <v>1.76</v>
      </c>
      <c r="L4326" s="34">
        <v>2.2400000000000002</v>
      </c>
      <c r="M4326" s="34">
        <v>2.4300000000000002</v>
      </c>
      <c r="N4326" s="34">
        <v>2.4900000000000002</v>
      </c>
      <c r="O4326" s="25"/>
    </row>
    <row r="4327" spans="1:15" ht="75.599999999999994">
      <c r="A4327" s="21" t="s">
        <v>6356</v>
      </c>
      <c r="B4327" s="21" t="s">
        <v>6357</v>
      </c>
      <c r="C4327" s="21" t="s">
        <v>2157</v>
      </c>
      <c r="D4327" s="30" t="s">
        <v>2161</v>
      </c>
      <c r="E4327" s="30" t="s">
        <v>2161</v>
      </c>
      <c r="F4327" s="30">
        <v>79917</v>
      </c>
      <c r="G4327" s="30">
        <v>76751</v>
      </c>
      <c r="H4327" s="30">
        <v>88244</v>
      </c>
      <c r="I4327" s="30">
        <v>82390</v>
      </c>
      <c r="J4327" s="30">
        <v>66255</v>
      </c>
      <c r="K4327" s="30">
        <v>77602</v>
      </c>
      <c r="L4327" s="30">
        <v>79982</v>
      </c>
      <c r="M4327" s="30" t="s">
        <v>2161</v>
      </c>
      <c r="N4327" s="30" t="s">
        <v>2161</v>
      </c>
      <c r="O4327" s="25" t="s">
        <v>6358</v>
      </c>
    </row>
    <row r="4328" spans="1:15" ht="75.599999999999994">
      <c r="A4328" s="21" t="s">
        <v>6356</v>
      </c>
      <c r="B4328" s="21" t="s">
        <v>6357</v>
      </c>
      <c r="C4328" s="21" t="s">
        <v>6359</v>
      </c>
      <c r="D4328" s="30" t="s">
        <v>2161</v>
      </c>
      <c r="E4328" s="30" t="s">
        <v>2161</v>
      </c>
      <c r="F4328" s="30" t="s">
        <v>1125</v>
      </c>
      <c r="G4328" s="30">
        <v>2052446</v>
      </c>
      <c r="H4328" s="30">
        <v>2768800</v>
      </c>
      <c r="I4328" s="30">
        <v>1315843</v>
      </c>
      <c r="J4328" s="30">
        <v>1479549</v>
      </c>
      <c r="K4328" s="30">
        <v>2036339</v>
      </c>
      <c r="L4328" s="30">
        <v>1831687</v>
      </c>
      <c r="M4328" s="30" t="s">
        <v>2161</v>
      </c>
      <c r="N4328" s="30" t="s">
        <v>2161</v>
      </c>
      <c r="O4328" s="25" t="s">
        <v>6358</v>
      </c>
    </row>
    <row r="4329" spans="1:15" ht="75.599999999999994">
      <c r="A4329" s="21" t="s">
        <v>6356</v>
      </c>
      <c r="B4329" s="21" t="s">
        <v>6357</v>
      </c>
      <c r="C4329" s="21" t="s">
        <v>6360</v>
      </c>
      <c r="D4329" s="34" t="s">
        <v>2161</v>
      </c>
      <c r="E4329" s="34" t="s">
        <v>2161</v>
      </c>
      <c r="F4329" s="34" t="s">
        <v>1125</v>
      </c>
      <c r="G4329" s="34">
        <v>37.39</v>
      </c>
      <c r="H4329" s="34">
        <v>31.87</v>
      </c>
      <c r="I4329" s="34">
        <v>62.61</v>
      </c>
      <c r="J4329" s="34">
        <v>44.78</v>
      </c>
      <c r="K4329" s="34">
        <v>38.11</v>
      </c>
      <c r="L4329" s="34">
        <v>43.67</v>
      </c>
      <c r="M4329" s="34" t="s">
        <v>2161</v>
      </c>
      <c r="N4329" s="34" t="s">
        <v>2161</v>
      </c>
      <c r="O4329" s="25" t="s">
        <v>6358</v>
      </c>
    </row>
    <row r="4330" spans="1:15" ht="60.6">
      <c r="A4330" s="21" t="s">
        <v>6361</v>
      </c>
      <c r="B4330" s="21" t="s">
        <v>6362</v>
      </c>
      <c r="C4330" s="21" t="s">
        <v>2157</v>
      </c>
      <c r="D4330" s="30" t="s">
        <v>2161</v>
      </c>
      <c r="E4330" s="30" t="s">
        <v>2161</v>
      </c>
      <c r="F4330" s="30" t="s">
        <v>2161</v>
      </c>
      <c r="G4330" s="30" t="s">
        <v>2161</v>
      </c>
      <c r="H4330" s="30" t="s">
        <v>2161</v>
      </c>
      <c r="I4330" s="30" t="s">
        <v>2161</v>
      </c>
      <c r="J4330" s="30" t="s">
        <v>2161</v>
      </c>
      <c r="K4330" s="30" t="s">
        <v>2161</v>
      </c>
      <c r="L4330" s="30" t="s">
        <v>2161</v>
      </c>
      <c r="M4330" s="30">
        <v>44318</v>
      </c>
      <c r="N4330" s="30">
        <v>58532</v>
      </c>
      <c r="O4330" s="25" t="s">
        <v>6363</v>
      </c>
    </row>
    <row r="4331" spans="1:15" ht="60.6">
      <c r="A4331" s="21" t="s">
        <v>6361</v>
      </c>
      <c r="B4331" s="21" t="s">
        <v>6362</v>
      </c>
      <c r="C4331" s="21" t="s">
        <v>6359</v>
      </c>
      <c r="D4331" s="30" t="s">
        <v>2161</v>
      </c>
      <c r="E4331" s="30" t="s">
        <v>2161</v>
      </c>
      <c r="F4331" s="30" t="s">
        <v>2161</v>
      </c>
      <c r="G4331" s="30" t="s">
        <v>2161</v>
      </c>
      <c r="H4331" s="30" t="s">
        <v>2161</v>
      </c>
      <c r="I4331" s="30" t="s">
        <v>2161</v>
      </c>
      <c r="J4331" s="30" t="s">
        <v>2161</v>
      </c>
      <c r="K4331" s="30" t="s">
        <v>2161</v>
      </c>
      <c r="L4331" s="30" t="s">
        <v>2161</v>
      </c>
      <c r="M4331" s="30">
        <v>864015</v>
      </c>
      <c r="N4331" s="30">
        <v>1501739</v>
      </c>
      <c r="O4331" s="25" t="s">
        <v>6363</v>
      </c>
    </row>
    <row r="4332" spans="1:15" ht="60.6">
      <c r="A4332" s="21" t="s">
        <v>6361</v>
      </c>
      <c r="B4332" s="21" t="s">
        <v>6362</v>
      </c>
      <c r="C4332" s="21" t="s">
        <v>6360</v>
      </c>
      <c r="D4332" s="34" t="s">
        <v>2161</v>
      </c>
      <c r="E4332" s="34" t="s">
        <v>2161</v>
      </c>
      <c r="F4332" s="34" t="s">
        <v>2161</v>
      </c>
      <c r="G4332" s="34" t="s">
        <v>2161</v>
      </c>
      <c r="H4332" s="34" t="s">
        <v>2161</v>
      </c>
      <c r="I4332" s="34" t="s">
        <v>2161</v>
      </c>
      <c r="J4332" s="34" t="s">
        <v>2161</v>
      </c>
      <c r="K4332" s="34" t="s">
        <v>2161</v>
      </c>
      <c r="L4332" s="34" t="s">
        <v>2161</v>
      </c>
      <c r="M4332" s="34">
        <v>51.29</v>
      </c>
      <c r="N4332" s="34">
        <v>38.979999999999997</v>
      </c>
      <c r="O4332" s="25" t="s">
        <v>6363</v>
      </c>
    </row>
    <row r="4333" spans="1:15" ht="75.599999999999994">
      <c r="A4333" s="21" t="s">
        <v>6364</v>
      </c>
      <c r="B4333" s="21" t="s">
        <v>6365</v>
      </c>
      <c r="C4333" s="21" t="s">
        <v>2157</v>
      </c>
      <c r="D4333" s="30">
        <v>0</v>
      </c>
      <c r="E4333" s="30">
        <v>0</v>
      </c>
      <c r="F4333" s="30" t="s">
        <v>2158</v>
      </c>
      <c r="G4333" s="30" t="s">
        <v>2161</v>
      </c>
      <c r="H4333" s="30" t="s">
        <v>2161</v>
      </c>
      <c r="I4333" s="30" t="s">
        <v>2161</v>
      </c>
      <c r="J4333" s="30" t="s">
        <v>2161</v>
      </c>
      <c r="K4333" s="30" t="s">
        <v>2161</v>
      </c>
      <c r="L4333" s="30" t="s">
        <v>2161</v>
      </c>
      <c r="M4333" s="30" t="s">
        <v>2161</v>
      </c>
      <c r="N4333" s="30" t="s">
        <v>2161</v>
      </c>
      <c r="O4333" s="25" t="s">
        <v>6366</v>
      </c>
    </row>
    <row r="4334" spans="1:15" ht="75.599999999999994">
      <c r="A4334" s="21" t="s">
        <v>6364</v>
      </c>
      <c r="B4334" s="21" t="s">
        <v>6365</v>
      </c>
      <c r="C4334" s="21" t="s">
        <v>6359</v>
      </c>
      <c r="D4334" s="30">
        <v>0</v>
      </c>
      <c r="E4334" s="30">
        <v>0</v>
      </c>
      <c r="F4334" s="30" t="s">
        <v>1125</v>
      </c>
      <c r="G4334" s="30" t="s">
        <v>2161</v>
      </c>
      <c r="H4334" s="30" t="s">
        <v>2161</v>
      </c>
      <c r="I4334" s="30" t="s">
        <v>2161</v>
      </c>
      <c r="J4334" s="30" t="s">
        <v>2161</v>
      </c>
      <c r="K4334" s="30" t="s">
        <v>2161</v>
      </c>
      <c r="L4334" s="30" t="s">
        <v>2161</v>
      </c>
      <c r="M4334" s="30" t="s">
        <v>2161</v>
      </c>
      <c r="N4334" s="30" t="s">
        <v>2161</v>
      </c>
      <c r="O4334" s="25" t="s">
        <v>6366</v>
      </c>
    </row>
    <row r="4335" spans="1:15" ht="75.599999999999994">
      <c r="A4335" s="21" t="s">
        <v>6364</v>
      </c>
      <c r="B4335" s="21" t="s">
        <v>6365</v>
      </c>
      <c r="C4335" s="21" t="s">
        <v>6360</v>
      </c>
      <c r="D4335" s="34" t="s">
        <v>2161</v>
      </c>
      <c r="E4335" s="34" t="s">
        <v>2161</v>
      </c>
      <c r="F4335" s="34" t="s">
        <v>1125</v>
      </c>
      <c r="G4335" s="34" t="s">
        <v>2161</v>
      </c>
      <c r="H4335" s="34" t="s">
        <v>2161</v>
      </c>
      <c r="I4335" s="34" t="s">
        <v>2161</v>
      </c>
      <c r="J4335" s="34" t="s">
        <v>2161</v>
      </c>
      <c r="K4335" s="34" t="s">
        <v>2161</v>
      </c>
      <c r="L4335" s="34" t="s">
        <v>2161</v>
      </c>
      <c r="M4335" s="34" t="s">
        <v>2161</v>
      </c>
      <c r="N4335" s="34" t="s">
        <v>2161</v>
      </c>
      <c r="O4335" s="25" t="s">
        <v>6366</v>
      </c>
    </row>
    <row r="4336" spans="1:15" ht="90.6">
      <c r="A4336" s="21" t="s">
        <v>6367</v>
      </c>
      <c r="B4336" s="21" t="s">
        <v>6368</v>
      </c>
      <c r="C4336" s="21" t="s">
        <v>2157</v>
      </c>
      <c r="D4336" s="30" t="s">
        <v>2158</v>
      </c>
      <c r="E4336" s="30">
        <v>0</v>
      </c>
      <c r="F4336" s="30">
        <v>0</v>
      </c>
      <c r="G4336" s="30" t="s">
        <v>2161</v>
      </c>
      <c r="H4336" s="30" t="s">
        <v>2161</v>
      </c>
      <c r="I4336" s="30" t="s">
        <v>2161</v>
      </c>
      <c r="J4336" s="30" t="s">
        <v>2161</v>
      </c>
      <c r="K4336" s="30" t="s">
        <v>2161</v>
      </c>
      <c r="L4336" s="30" t="s">
        <v>2161</v>
      </c>
      <c r="M4336" s="30" t="s">
        <v>2161</v>
      </c>
      <c r="N4336" s="30" t="s">
        <v>2161</v>
      </c>
      <c r="O4336" s="25" t="s">
        <v>6369</v>
      </c>
    </row>
    <row r="4337" spans="1:15" ht="90.6">
      <c r="A4337" s="21" t="s">
        <v>6367</v>
      </c>
      <c r="B4337" s="21" t="s">
        <v>6368</v>
      </c>
      <c r="C4337" s="21" t="s">
        <v>6359</v>
      </c>
      <c r="D4337" s="30" t="s">
        <v>1125</v>
      </c>
      <c r="E4337" s="30">
        <v>0</v>
      </c>
      <c r="F4337" s="30">
        <v>0</v>
      </c>
      <c r="G4337" s="30" t="s">
        <v>2161</v>
      </c>
      <c r="H4337" s="30" t="s">
        <v>2161</v>
      </c>
      <c r="I4337" s="30" t="s">
        <v>2161</v>
      </c>
      <c r="J4337" s="30" t="s">
        <v>2161</v>
      </c>
      <c r="K4337" s="30" t="s">
        <v>2161</v>
      </c>
      <c r="L4337" s="30" t="s">
        <v>2161</v>
      </c>
      <c r="M4337" s="30" t="s">
        <v>2161</v>
      </c>
      <c r="N4337" s="30" t="s">
        <v>2161</v>
      </c>
      <c r="O4337" s="25" t="s">
        <v>6369</v>
      </c>
    </row>
    <row r="4338" spans="1:15" ht="90.6">
      <c r="A4338" s="21" t="s">
        <v>6367</v>
      </c>
      <c r="B4338" s="21" t="s">
        <v>6368</v>
      </c>
      <c r="C4338" s="21" t="s">
        <v>6360</v>
      </c>
      <c r="D4338" s="34" t="s">
        <v>1125</v>
      </c>
      <c r="E4338" s="34" t="s">
        <v>2161</v>
      </c>
      <c r="F4338" s="34" t="s">
        <v>2161</v>
      </c>
      <c r="G4338" s="34" t="s">
        <v>2161</v>
      </c>
      <c r="H4338" s="34" t="s">
        <v>2161</v>
      </c>
      <c r="I4338" s="34" t="s">
        <v>2161</v>
      </c>
      <c r="J4338" s="34" t="s">
        <v>2161</v>
      </c>
      <c r="K4338" s="34" t="s">
        <v>2161</v>
      </c>
      <c r="L4338" s="34" t="s">
        <v>2161</v>
      </c>
      <c r="M4338" s="34" t="s">
        <v>2161</v>
      </c>
      <c r="N4338" s="34" t="s">
        <v>2161</v>
      </c>
      <c r="O4338" s="25" t="s">
        <v>6369</v>
      </c>
    </row>
    <row r="4339" spans="1:15" ht="90.6">
      <c r="A4339" s="21" t="s">
        <v>6370</v>
      </c>
      <c r="B4339" s="21" t="s">
        <v>6371</v>
      </c>
      <c r="C4339" s="21" t="s">
        <v>2157</v>
      </c>
      <c r="D4339" s="30" t="s">
        <v>2158</v>
      </c>
      <c r="E4339" s="30" t="s">
        <v>2158</v>
      </c>
      <c r="F4339" s="30" t="s">
        <v>2158</v>
      </c>
      <c r="G4339" s="30" t="s">
        <v>2161</v>
      </c>
      <c r="H4339" s="30" t="s">
        <v>2161</v>
      </c>
      <c r="I4339" s="30" t="s">
        <v>2161</v>
      </c>
      <c r="J4339" s="30" t="s">
        <v>2161</v>
      </c>
      <c r="K4339" s="30" t="s">
        <v>2161</v>
      </c>
      <c r="L4339" s="30" t="s">
        <v>2161</v>
      </c>
      <c r="M4339" s="30" t="s">
        <v>2161</v>
      </c>
      <c r="N4339" s="30" t="s">
        <v>2161</v>
      </c>
      <c r="O4339" s="25" t="s">
        <v>6372</v>
      </c>
    </row>
    <row r="4340" spans="1:15" ht="90.6">
      <c r="A4340" s="21" t="s">
        <v>6370</v>
      </c>
      <c r="B4340" s="21" t="s">
        <v>6371</v>
      </c>
      <c r="C4340" s="21" t="s">
        <v>6359</v>
      </c>
      <c r="D4340" s="30" t="s">
        <v>1125</v>
      </c>
      <c r="E4340" s="30" t="s">
        <v>1125</v>
      </c>
      <c r="F4340" s="30" t="s">
        <v>1125</v>
      </c>
      <c r="G4340" s="30" t="s">
        <v>2161</v>
      </c>
      <c r="H4340" s="30" t="s">
        <v>2161</v>
      </c>
      <c r="I4340" s="30" t="s">
        <v>2161</v>
      </c>
      <c r="J4340" s="30" t="s">
        <v>2161</v>
      </c>
      <c r="K4340" s="30" t="s">
        <v>2161</v>
      </c>
      <c r="L4340" s="30" t="s">
        <v>2161</v>
      </c>
      <c r="M4340" s="30" t="s">
        <v>2161</v>
      </c>
      <c r="N4340" s="30" t="s">
        <v>2161</v>
      </c>
      <c r="O4340" s="25" t="s">
        <v>6372</v>
      </c>
    </row>
    <row r="4341" spans="1:15" ht="90.6">
      <c r="A4341" s="21" t="s">
        <v>6370</v>
      </c>
      <c r="B4341" s="21" t="s">
        <v>6371</v>
      </c>
      <c r="C4341" s="21" t="s">
        <v>6360</v>
      </c>
      <c r="D4341" s="34" t="s">
        <v>1125</v>
      </c>
      <c r="E4341" s="34" t="s">
        <v>1125</v>
      </c>
      <c r="F4341" s="34" t="s">
        <v>1125</v>
      </c>
      <c r="G4341" s="34" t="s">
        <v>2161</v>
      </c>
      <c r="H4341" s="34" t="s">
        <v>2161</v>
      </c>
      <c r="I4341" s="34" t="s">
        <v>2161</v>
      </c>
      <c r="J4341" s="34" t="s">
        <v>2161</v>
      </c>
      <c r="K4341" s="34" t="s">
        <v>2161</v>
      </c>
      <c r="L4341" s="34" t="s">
        <v>2161</v>
      </c>
      <c r="M4341" s="34" t="s">
        <v>2161</v>
      </c>
      <c r="N4341" s="34" t="s">
        <v>2161</v>
      </c>
      <c r="O4341" s="25" t="s">
        <v>6372</v>
      </c>
    </row>
    <row r="4342" spans="1:15" ht="90.6">
      <c r="A4342" s="21" t="s">
        <v>6373</v>
      </c>
      <c r="B4342" s="21" t="s">
        <v>6374</v>
      </c>
      <c r="C4342" s="21" t="s">
        <v>2157</v>
      </c>
      <c r="D4342" s="30">
        <v>28720</v>
      </c>
      <c r="E4342" s="30">
        <v>14036</v>
      </c>
      <c r="F4342" s="30">
        <v>12737</v>
      </c>
      <c r="G4342" s="30" t="s">
        <v>2161</v>
      </c>
      <c r="H4342" s="30" t="s">
        <v>2161</v>
      </c>
      <c r="I4342" s="30" t="s">
        <v>2161</v>
      </c>
      <c r="J4342" s="30" t="s">
        <v>2161</v>
      </c>
      <c r="K4342" s="30" t="s">
        <v>2161</v>
      </c>
      <c r="L4342" s="30" t="s">
        <v>2161</v>
      </c>
      <c r="M4342" s="30" t="s">
        <v>2161</v>
      </c>
      <c r="N4342" s="30" t="s">
        <v>2161</v>
      </c>
      <c r="O4342" s="25" t="s">
        <v>6375</v>
      </c>
    </row>
    <row r="4343" spans="1:15" ht="90.6">
      <c r="A4343" s="21" t="s">
        <v>6373</v>
      </c>
      <c r="B4343" s="21" t="s">
        <v>6374</v>
      </c>
      <c r="C4343" s="21" t="s">
        <v>6359</v>
      </c>
      <c r="D4343" s="30" t="s">
        <v>6376</v>
      </c>
      <c r="E4343" s="30" t="s">
        <v>6377</v>
      </c>
      <c r="F4343" s="30" t="s">
        <v>6378</v>
      </c>
      <c r="G4343" s="30" t="s">
        <v>2161</v>
      </c>
      <c r="H4343" s="30" t="s">
        <v>2161</v>
      </c>
      <c r="I4343" s="30" t="s">
        <v>2161</v>
      </c>
      <c r="J4343" s="30" t="s">
        <v>2161</v>
      </c>
      <c r="K4343" s="30" t="s">
        <v>2161</v>
      </c>
      <c r="L4343" s="30" t="s">
        <v>2161</v>
      </c>
      <c r="M4343" s="30" t="s">
        <v>2161</v>
      </c>
      <c r="N4343" s="30" t="s">
        <v>2161</v>
      </c>
      <c r="O4343" s="25" t="s">
        <v>6375</v>
      </c>
    </row>
    <row r="4344" spans="1:15" ht="90.6">
      <c r="A4344" s="21" t="s">
        <v>6373</v>
      </c>
      <c r="B4344" s="21" t="s">
        <v>6374</v>
      </c>
      <c r="C4344" s="21" t="s">
        <v>6360</v>
      </c>
      <c r="D4344" s="34">
        <v>502.73</v>
      </c>
      <c r="E4344" s="34">
        <v>521.51</v>
      </c>
      <c r="F4344" s="34">
        <v>455.85</v>
      </c>
      <c r="G4344" s="34" t="s">
        <v>2161</v>
      </c>
      <c r="H4344" s="34" t="s">
        <v>2161</v>
      </c>
      <c r="I4344" s="34" t="s">
        <v>2161</v>
      </c>
      <c r="J4344" s="34" t="s">
        <v>2161</v>
      </c>
      <c r="K4344" s="34" t="s">
        <v>2161</v>
      </c>
      <c r="L4344" s="34" t="s">
        <v>2161</v>
      </c>
      <c r="M4344" s="34" t="s">
        <v>2161</v>
      </c>
      <c r="N4344" s="34" t="s">
        <v>2161</v>
      </c>
      <c r="O4344" s="25" t="s">
        <v>6375</v>
      </c>
    </row>
    <row r="4345" spans="1:15" ht="105.6">
      <c r="A4345" s="21" t="s">
        <v>6379</v>
      </c>
      <c r="B4345" s="21" t="s">
        <v>6380</v>
      </c>
      <c r="C4345" s="21" t="s">
        <v>2157</v>
      </c>
      <c r="D4345" s="30">
        <v>19442</v>
      </c>
      <c r="E4345" s="30">
        <v>21431</v>
      </c>
      <c r="F4345" s="30">
        <v>21139</v>
      </c>
      <c r="G4345" s="30" t="s">
        <v>2161</v>
      </c>
      <c r="H4345" s="30" t="s">
        <v>2161</v>
      </c>
      <c r="I4345" s="30" t="s">
        <v>2161</v>
      </c>
      <c r="J4345" s="30" t="s">
        <v>2161</v>
      </c>
      <c r="K4345" s="30" t="s">
        <v>2161</v>
      </c>
      <c r="L4345" s="30" t="s">
        <v>2161</v>
      </c>
      <c r="M4345" s="30" t="s">
        <v>2161</v>
      </c>
      <c r="N4345" s="30" t="s">
        <v>2161</v>
      </c>
      <c r="O4345" s="25" t="s">
        <v>6381</v>
      </c>
    </row>
    <row r="4346" spans="1:15" ht="105.6">
      <c r="A4346" s="21" t="s">
        <v>6379</v>
      </c>
      <c r="B4346" s="21" t="s">
        <v>6380</v>
      </c>
      <c r="C4346" s="21" t="s">
        <v>6359</v>
      </c>
      <c r="D4346" s="30" t="s">
        <v>6382</v>
      </c>
      <c r="E4346" s="30" t="s">
        <v>1125</v>
      </c>
      <c r="F4346" s="30" t="s">
        <v>1125</v>
      </c>
      <c r="G4346" s="30" t="s">
        <v>2161</v>
      </c>
      <c r="H4346" s="30" t="s">
        <v>2161</v>
      </c>
      <c r="I4346" s="30" t="s">
        <v>2161</v>
      </c>
      <c r="J4346" s="30" t="s">
        <v>2161</v>
      </c>
      <c r="K4346" s="30" t="s">
        <v>2161</v>
      </c>
      <c r="L4346" s="30" t="s">
        <v>2161</v>
      </c>
      <c r="M4346" s="30" t="s">
        <v>2161</v>
      </c>
      <c r="N4346" s="30" t="s">
        <v>2161</v>
      </c>
      <c r="O4346" s="25" t="s">
        <v>6381</v>
      </c>
    </row>
    <row r="4347" spans="1:15" ht="105.6">
      <c r="A4347" s="21" t="s">
        <v>6379</v>
      </c>
      <c r="B4347" s="21" t="s">
        <v>6380</v>
      </c>
      <c r="C4347" s="21" t="s">
        <v>6360</v>
      </c>
      <c r="D4347" s="34">
        <v>3.22</v>
      </c>
      <c r="E4347" s="34" t="s">
        <v>1125</v>
      </c>
      <c r="F4347" s="34" t="s">
        <v>1125</v>
      </c>
      <c r="G4347" s="34" t="s">
        <v>2161</v>
      </c>
      <c r="H4347" s="34" t="s">
        <v>2161</v>
      </c>
      <c r="I4347" s="34" t="s">
        <v>2161</v>
      </c>
      <c r="J4347" s="34" t="s">
        <v>2161</v>
      </c>
      <c r="K4347" s="34" t="s">
        <v>2161</v>
      </c>
      <c r="L4347" s="34" t="s">
        <v>2161</v>
      </c>
      <c r="M4347" s="34" t="s">
        <v>2161</v>
      </c>
      <c r="N4347" s="34" t="s">
        <v>2161</v>
      </c>
      <c r="O4347" s="25" t="s">
        <v>6381</v>
      </c>
    </row>
    <row r="4348" spans="1:15" ht="90.6">
      <c r="A4348" s="21" t="s">
        <v>6383</v>
      </c>
      <c r="B4348" s="21" t="s">
        <v>6384</v>
      </c>
      <c r="C4348" s="21" t="s">
        <v>2157</v>
      </c>
      <c r="D4348" s="30" t="s">
        <v>2158</v>
      </c>
      <c r="E4348" s="30" t="s">
        <v>2158</v>
      </c>
      <c r="F4348" s="30" t="s">
        <v>2158</v>
      </c>
      <c r="G4348" s="30" t="s">
        <v>2158</v>
      </c>
      <c r="H4348" s="30" t="s">
        <v>2158</v>
      </c>
      <c r="I4348" s="30" t="s">
        <v>2158</v>
      </c>
      <c r="J4348" s="30" t="s">
        <v>2158</v>
      </c>
      <c r="K4348" s="30" t="s">
        <v>2158</v>
      </c>
      <c r="L4348" s="30" t="s">
        <v>2158</v>
      </c>
      <c r="M4348" s="30" t="s">
        <v>2158</v>
      </c>
      <c r="N4348" s="30" t="s">
        <v>2158</v>
      </c>
      <c r="O4348" s="25" t="s">
        <v>6385</v>
      </c>
    </row>
    <row r="4349" spans="1:15" ht="90.6">
      <c r="A4349" s="21" t="s">
        <v>6383</v>
      </c>
      <c r="B4349" s="21" t="s">
        <v>6384</v>
      </c>
      <c r="C4349" s="21" t="s">
        <v>6359</v>
      </c>
      <c r="D4349" s="30" t="s">
        <v>1125</v>
      </c>
      <c r="E4349" s="30" t="s">
        <v>1125</v>
      </c>
      <c r="F4349" s="30" t="s">
        <v>1125</v>
      </c>
      <c r="G4349" s="30" t="s">
        <v>1125</v>
      </c>
      <c r="H4349" s="30" t="s">
        <v>1125</v>
      </c>
      <c r="I4349" s="30" t="s">
        <v>1125</v>
      </c>
      <c r="J4349" s="30" t="s">
        <v>1125</v>
      </c>
      <c r="K4349" s="30" t="s">
        <v>1125</v>
      </c>
      <c r="L4349" s="30" t="s">
        <v>1125</v>
      </c>
      <c r="M4349" s="30" t="s">
        <v>1125</v>
      </c>
      <c r="N4349" s="30" t="s">
        <v>1125</v>
      </c>
      <c r="O4349" s="25" t="s">
        <v>6385</v>
      </c>
    </row>
    <row r="4350" spans="1:15" ht="90.6">
      <c r="A4350" s="21" t="s">
        <v>6383</v>
      </c>
      <c r="B4350" s="21" t="s">
        <v>6384</v>
      </c>
      <c r="C4350" s="21" t="s">
        <v>6360</v>
      </c>
      <c r="D4350" s="34" t="s">
        <v>1125</v>
      </c>
      <c r="E4350" s="34" t="s">
        <v>1125</v>
      </c>
      <c r="F4350" s="34" t="s">
        <v>1125</v>
      </c>
      <c r="G4350" s="34" t="s">
        <v>1125</v>
      </c>
      <c r="H4350" s="34" t="s">
        <v>1125</v>
      </c>
      <c r="I4350" s="34" t="s">
        <v>1125</v>
      </c>
      <c r="J4350" s="34" t="s">
        <v>1125</v>
      </c>
      <c r="K4350" s="34" t="s">
        <v>1125</v>
      </c>
      <c r="L4350" s="34" t="s">
        <v>1125</v>
      </c>
      <c r="M4350" s="34" t="s">
        <v>1125</v>
      </c>
      <c r="N4350" s="34" t="s">
        <v>1125</v>
      </c>
      <c r="O4350" s="25" t="s">
        <v>6385</v>
      </c>
    </row>
    <row r="4351" spans="1:15" ht="90.6">
      <c r="A4351" s="21" t="s">
        <v>6386</v>
      </c>
      <c r="B4351" s="21" t="s">
        <v>6387</v>
      </c>
      <c r="C4351" s="21" t="s">
        <v>2157</v>
      </c>
      <c r="D4351" s="30">
        <v>0</v>
      </c>
      <c r="E4351" s="30">
        <v>28</v>
      </c>
      <c r="F4351" s="30">
        <v>0</v>
      </c>
      <c r="G4351" s="30">
        <v>0</v>
      </c>
      <c r="H4351" s="30">
        <v>0</v>
      </c>
      <c r="I4351" s="30">
        <v>0</v>
      </c>
      <c r="J4351" s="30">
        <v>0</v>
      </c>
      <c r="K4351" s="30">
        <v>0</v>
      </c>
      <c r="L4351" s="30">
        <v>0</v>
      </c>
      <c r="M4351" s="30">
        <v>0</v>
      </c>
      <c r="N4351" s="30">
        <v>0</v>
      </c>
      <c r="O4351" s="25" t="s">
        <v>6388</v>
      </c>
    </row>
    <row r="4352" spans="1:15" ht="90.6">
      <c r="A4352" s="21" t="s">
        <v>6386</v>
      </c>
      <c r="B4352" s="21" t="s">
        <v>6387</v>
      </c>
      <c r="C4352" s="21" t="s">
        <v>6359</v>
      </c>
      <c r="D4352" s="30">
        <v>0</v>
      </c>
      <c r="E4352" s="30">
        <v>19600</v>
      </c>
      <c r="F4352" s="30">
        <v>0</v>
      </c>
      <c r="G4352" s="30">
        <v>0</v>
      </c>
      <c r="H4352" s="30">
        <v>0</v>
      </c>
      <c r="I4352" s="30">
        <v>0</v>
      </c>
      <c r="J4352" s="30">
        <v>0</v>
      </c>
      <c r="K4352" s="30">
        <v>0</v>
      </c>
      <c r="L4352" s="30">
        <v>0</v>
      </c>
      <c r="M4352" s="30">
        <v>0</v>
      </c>
      <c r="N4352" s="30">
        <v>0</v>
      </c>
      <c r="O4352" s="25" t="s">
        <v>6388</v>
      </c>
    </row>
    <row r="4353" spans="1:15" ht="90.6">
      <c r="A4353" s="21" t="s">
        <v>6386</v>
      </c>
      <c r="B4353" s="21" t="s">
        <v>6387</v>
      </c>
      <c r="C4353" s="21" t="s">
        <v>6360</v>
      </c>
      <c r="D4353" s="34" t="s">
        <v>2161</v>
      </c>
      <c r="E4353" s="34">
        <v>1.43</v>
      </c>
      <c r="F4353" s="34" t="s">
        <v>2161</v>
      </c>
      <c r="G4353" s="34" t="s">
        <v>2161</v>
      </c>
      <c r="H4353" s="34" t="s">
        <v>2161</v>
      </c>
      <c r="I4353" s="34" t="s">
        <v>2161</v>
      </c>
      <c r="J4353" s="34" t="s">
        <v>2161</v>
      </c>
      <c r="K4353" s="34" t="s">
        <v>2161</v>
      </c>
      <c r="L4353" s="34" t="s">
        <v>2161</v>
      </c>
      <c r="M4353" s="34" t="s">
        <v>2161</v>
      </c>
      <c r="N4353" s="34" t="s">
        <v>2161</v>
      </c>
      <c r="O4353" s="25" t="s">
        <v>6388</v>
      </c>
    </row>
    <row r="4354" spans="1:15" ht="90.6">
      <c r="A4354" s="21" t="s">
        <v>6389</v>
      </c>
      <c r="B4354" s="21" t="s">
        <v>6390</v>
      </c>
      <c r="C4354" s="21" t="s">
        <v>2157</v>
      </c>
      <c r="D4354" s="30" t="s">
        <v>2158</v>
      </c>
      <c r="E4354" s="30" t="s">
        <v>2158</v>
      </c>
      <c r="F4354" s="30" t="s">
        <v>2158</v>
      </c>
      <c r="G4354" s="30" t="s">
        <v>2158</v>
      </c>
      <c r="H4354" s="30" t="s">
        <v>2158</v>
      </c>
      <c r="I4354" s="30" t="s">
        <v>2158</v>
      </c>
      <c r="J4354" s="30" t="s">
        <v>2158</v>
      </c>
      <c r="K4354" s="30" t="s">
        <v>2158</v>
      </c>
      <c r="L4354" s="30" t="s">
        <v>2158</v>
      </c>
      <c r="M4354" s="30">
        <v>0</v>
      </c>
      <c r="N4354" s="30">
        <v>0</v>
      </c>
      <c r="O4354" s="25" t="s">
        <v>6391</v>
      </c>
    </row>
    <row r="4355" spans="1:15" ht="90.6">
      <c r="A4355" s="21" t="s">
        <v>6389</v>
      </c>
      <c r="B4355" s="21" t="s">
        <v>6390</v>
      </c>
      <c r="C4355" s="21" t="s">
        <v>6359</v>
      </c>
      <c r="D4355" s="30" t="s">
        <v>1125</v>
      </c>
      <c r="E4355" s="30" t="s">
        <v>1125</v>
      </c>
      <c r="F4355" s="30" t="s">
        <v>1125</v>
      </c>
      <c r="G4355" s="30" t="s">
        <v>1125</v>
      </c>
      <c r="H4355" s="30" t="s">
        <v>1125</v>
      </c>
      <c r="I4355" s="30" t="s">
        <v>1125</v>
      </c>
      <c r="J4355" s="30" t="s">
        <v>1125</v>
      </c>
      <c r="K4355" s="30" t="s">
        <v>1125</v>
      </c>
      <c r="L4355" s="30" t="s">
        <v>1125</v>
      </c>
      <c r="M4355" s="30">
        <v>0</v>
      </c>
      <c r="N4355" s="30">
        <v>0</v>
      </c>
      <c r="O4355" s="25" t="s">
        <v>6391</v>
      </c>
    </row>
    <row r="4356" spans="1:15" ht="90.6">
      <c r="A4356" s="21" t="s">
        <v>6389</v>
      </c>
      <c r="B4356" s="21" t="s">
        <v>6390</v>
      </c>
      <c r="C4356" s="21" t="s">
        <v>6360</v>
      </c>
      <c r="D4356" s="34" t="s">
        <v>1125</v>
      </c>
      <c r="E4356" s="34" t="s">
        <v>1125</v>
      </c>
      <c r="F4356" s="34" t="s">
        <v>1125</v>
      </c>
      <c r="G4356" s="34" t="s">
        <v>1125</v>
      </c>
      <c r="H4356" s="34" t="s">
        <v>1125</v>
      </c>
      <c r="I4356" s="34" t="s">
        <v>1125</v>
      </c>
      <c r="J4356" s="34" t="s">
        <v>1125</v>
      </c>
      <c r="K4356" s="34" t="s">
        <v>1125</v>
      </c>
      <c r="L4356" s="34" t="s">
        <v>1125</v>
      </c>
      <c r="M4356" s="34" t="s">
        <v>2161</v>
      </c>
      <c r="N4356" s="34" t="s">
        <v>2161</v>
      </c>
      <c r="O4356" s="25" t="s">
        <v>6391</v>
      </c>
    </row>
    <row r="4357" spans="1:15" ht="90.6">
      <c r="A4357" s="21" t="s">
        <v>6392</v>
      </c>
      <c r="B4357" s="21" t="s">
        <v>6393</v>
      </c>
      <c r="C4357" s="21" t="s">
        <v>2157</v>
      </c>
      <c r="D4357" s="30" t="s">
        <v>2158</v>
      </c>
      <c r="E4357" s="30" t="s">
        <v>2158</v>
      </c>
      <c r="F4357" s="30" t="s">
        <v>2158</v>
      </c>
      <c r="G4357" s="30" t="s">
        <v>2158</v>
      </c>
      <c r="H4357" s="30" t="s">
        <v>2158</v>
      </c>
      <c r="I4357" s="30" t="s">
        <v>2158</v>
      </c>
      <c r="J4357" s="30" t="s">
        <v>2158</v>
      </c>
      <c r="K4357" s="30" t="s">
        <v>2158</v>
      </c>
      <c r="L4357" s="30" t="s">
        <v>2158</v>
      </c>
      <c r="M4357" s="30" t="s">
        <v>2158</v>
      </c>
      <c r="N4357" s="30" t="s">
        <v>2158</v>
      </c>
      <c r="O4357" s="25" t="s">
        <v>6394</v>
      </c>
    </row>
    <row r="4358" spans="1:15" ht="90.6">
      <c r="A4358" s="21" t="s">
        <v>6392</v>
      </c>
      <c r="B4358" s="21" t="s">
        <v>6393</v>
      </c>
      <c r="C4358" s="21" t="s">
        <v>6359</v>
      </c>
      <c r="D4358" s="30" t="s">
        <v>1125</v>
      </c>
      <c r="E4358" s="30" t="s">
        <v>1125</v>
      </c>
      <c r="F4358" s="30" t="s">
        <v>1125</v>
      </c>
      <c r="G4358" s="30" t="s">
        <v>1125</v>
      </c>
      <c r="H4358" s="30" t="s">
        <v>1125</v>
      </c>
      <c r="I4358" s="30" t="s">
        <v>1125</v>
      </c>
      <c r="J4358" s="30" t="s">
        <v>1125</v>
      </c>
      <c r="K4358" s="30" t="s">
        <v>1125</v>
      </c>
      <c r="L4358" s="30" t="s">
        <v>1125</v>
      </c>
      <c r="M4358" s="30" t="s">
        <v>1125</v>
      </c>
      <c r="N4358" s="30" t="s">
        <v>1125</v>
      </c>
      <c r="O4358" s="25" t="s">
        <v>6394</v>
      </c>
    </row>
    <row r="4359" spans="1:15" ht="90.6">
      <c r="A4359" s="21" t="s">
        <v>6392</v>
      </c>
      <c r="B4359" s="21" t="s">
        <v>6393</v>
      </c>
      <c r="C4359" s="21" t="s">
        <v>6360</v>
      </c>
      <c r="D4359" s="34" t="s">
        <v>1125</v>
      </c>
      <c r="E4359" s="34" t="s">
        <v>1125</v>
      </c>
      <c r="F4359" s="34" t="s">
        <v>1125</v>
      </c>
      <c r="G4359" s="34" t="s">
        <v>1125</v>
      </c>
      <c r="H4359" s="34" t="s">
        <v>1125</v>
      </c>
      <c r="I4359" s="34" t="s">
        <v>1125</v>
      </c>
      <c r="J4359" s="34" t="s">
        <v>1125</v>
      </c>
      <c r="K4359" s="34" t="s">
        <v>1125</v>
      </c>
      <c r="L4359" s="34" t="s">
        <v>1125</v>
      </c>
      <c r="M4359" s="34" t="s">
        <v>1125</v>
      </c>
      <c r="N4359" s="34" t="s">
        <v>1125</v>
      </c>
      <c r="O4359" s="25" t="s">
        <v>6394</v>
      </c>
    </row>
    <row r="4360" spans="1:15" ht="90.6">
      <c r="A4360" s="21" t="s">
        <v>6395</v>
      </c>
      <c r="B4360" s="21" t="s">
        <v>6396</v>
      </c>
      <c r="C4360" s="21" t="s">
        <v>2157</v>
      </c>
      <c r="D4360" s="30">
        <v>0</v>
      </c>
      <c r="E4360" s="30">
        <v>0</v>
      </c>
      <c r="F4360" s="30">
        <v>0</v>
      </c>
      <c r="G4360" s="30" t="s">
        <v>2158</v>
      </c>
      <c r="H4360" s="30" t="s">
        <v>2158</v>
      </c>
      <c r="I4360" s="30" t="s">
        <v>2158</v>
      </c>
      <c r="J4360" s="30" t="s">
        <v>2158</v>
      </c>
      <c r="K4360" s="30" t="s">
        <v>2158</v>
      </c>
      <c r="L4360" s="30" t="s">
        <v>2158</v>
      </c>
      <c r="M4360" s="30">
        <v>0</v>
      </c>
      <c r="N4360" s="30">
        <v>0</v>
      </c>
      <c r="O4360" s="25" t="s">
        <v>6397</v>
      </c>
    </row>
    <row r="4361" spans="1:15" ht="90.6">
      <c r="A4361" s="21" t="s">
        <v>6395</v>
      </c>
      <c r="B4361" s="21" t="s">
        <v>6396</v>
      </c>
      <c r="C4361" s="21" t="s">
        <v>6359</v>
      </c>
      <c r="D4361" s="30">
        <v>0</v>
      </c>
      <c r="E4361" s="30">
        <v>0</v>
      </c>
      <c r="F4361" s="30">
        <v>0</v>
      </c>
      <c r="G4361" s="30" t="s">
        <v>1125</v>
      </c>
      <c r="H4361" s="30" t="s">
        <v>1125</v>
      </c>
      <c r="I4361" s="30" t="s">
        <v>1125</v>
      </c>
      <c r="J4361" s="30" t="s">
        <v>1125</v>
      </c>
      <c r="K4361" s="30" t="s">
        <v>1125</v>
      </c>
      <c r="L4361" s="30" t="s">
        <v>1125</v>
      </c>
      <c r="M4361" s="30">
        <v>0</v>
      </c>
      <c r="N4361" s="30">
        <v>0</v>
      </c>
      <c r="O4361" s="25" t="s">
        <v>6397</v>
      </c>
    </row>
    <row r="4362" spans="1:15" ht="90.6">
      <c r="A4362" s="21" t="s">
        <v>6395</v>
      </c>
      <c r="B4362" s="21" t="s">
        <v>6396</v>
      </c>
      <c r="C4362" s="21" t="s">
        <v>6360</v>
      </c>
      <c r="D4362" s="34" t="s">
        <v>2161</v>
      </c>
      <c r="E4362" s="34" t="s">
        <v>2161</v>
      </c>
      <c r="F4362" s="34" t="s">
        <v>2161</v>
      </c>
      <c r="G4362" s="34" t="s">
        <v>1125</v>
      </c>
      <c r="H4362" s="34" t="s">
        <v>1125</v>
      </c>
      <c r="I4362" s="34" t="s">
        <v>1125</v>
      </c>
      <c r="J4362" s="34" t="s">
        <v>1125</v>
      </c>
      <c r="K4362" s="34" t="s">
        <v>1125</v>
      </c>
      <c r="L4362" s="34" t="s">
        <v>1125</v>
      </c>
      <c r="M4362" s="34" t="s">
        <v>2161</v>
      </c>
      <c r="N4362" s="34" t="s">
        <v>2161</v>
      </c>
      <c r="O4362" s="25" t="s">
        <v>6397</v>
      </c>
    </row>
    <row r="4363" spans="1:15" ht="90.6">
      <c r="A4363" s="21" t="s">
        <v>6398</v>
      </c>
      <c r="B4363" s="21" t="s">
        <v>6399</v>
      </c>
      <c r="C4363" s="21" t="s">
        <v>2157</v>
      </c>
      <c r="D4363" s="30" t="s">
        <v>2158</v>
      </c>
      <c r="E4363" s="30" t="s">
        <v>2158</v>
      </c>
      <c r="F4363" s="30">
        <v>0</v>
      </c>
      <c r="G4363" s="30">
        <v>0</v>
      </c>
      <c r="H4363" s="30" t="s">
        <v>2158</v>
      </c>
      <c r="I4363" s="30">
        <v>0</v>
      </c>
      <c r="J4363" s="30">
        <v>0</v>
      </c>
      <c r="K4363" s="30" t="s">
        <v>2158</v>
      </c>
      <c r="L4363" s="30" t="s">
        <v>2158</v>
      </c>
      <c r="M4363" s="30">
        <v>7838</v>
      </c>
      <c r="N4363" s="30" t="s">
        <v>2158</v>
      </c>
      <c r="O4363" s="25" t="s">
        <v>6400</v>
      </c>
    </row>
    <row r="4364" spans="1:15" ht="90.6">
      <c r="A4364" s="21" t="s">
        <v>6398</v>
      </c>
      <c r="B4364" s="21" t="s">
        <v>6399</v>
      </c>
      <c r="C4364" s="21" t="s">
        <v>6359</v>
      </c>
      <c r="D4364" s="30" t="s">
        <v>1125</v>
      </c>
      <c r="E4364" s="30" t="s">
        <v>1125</v>
      </c>
      <c r="F4364" s="30">
        <v>0</v>
      </c>
      <c r="G4364" s="30">
        <v>0</v>
      </c>
      <c r="H4364" s="30" t="s">
        <v>1125</v>
      </c>
      <c r="I4364" s="30">
        <v>0</v>
      </c>
      <c r="J4364" s="30">
        <v>0</v>
      </c>
      <c r="K4364" s="30" t="s">
        <v>1125</v>
      </c>
      <c r="L4364" s="30" t="s">
        <v>1125</v>
      </c>
      <c r="M4364" s="30" t="s">
        <v>1125</v>
      </c>
      <c r="N4364" s="30" t="s">
        <v>1125</v>
      </c>
      <c r="O4364" s="25" t="s">
        <v>6400</v>
      </c>
    </row>
    <row r="4365" spans="1:15" ht="90.6">
      <c r="A4365" s="21" t="s">
        <v>6398</v>
      </c>
      <c r="B4365" s="21" t="s">
        <v>6399</v>
      </c>
      <c r="C4365" s="21" t="s">
        <v>6360</v>
      </c>
      <c r="D4365" s="34" t="s">
        <v>1125</v>
      </c>
      <c r="E4365" s="34" t="s">
        <v>1125</v>
      </c>
      <c r="F4365" s="34" t="s">
        <v>2161</v>
      </c>
      <c r="G4365" s="34" t="s">
        <v>2161</v>
      </c>
      <c r="H4365" s="34" t="s">
        <v>1125</v>
      </c>
      <c r="I4365" s="34" t="s">
        <v>2161</v>
      </c>
      <c r="J4365" s="34" t="s">
        <v>2161</v>
      </c>
      <c r="K4365" s="34" t="s">
        <v>1125</v>
      </c>
      <c r="L4365" s="34" t="s">
        <v>1125</v>
      </c>
      <c r="M4365" s="34" t="s">
        <v>1125</v>
      </c>
      <c r="N4365" s="34" t="s">
        <v>1125</v>
      </c>
      <c r="O4365" s="25" t="s">
        <v>6400</v>
      </c>
    </row>
    <row r="4366" spans="1:15" ht="135.6">
      <c r="A4366" s="21" t="s">
        <v>6401</v>
      </c>
      <c r="B4366" s="21" t="s">
        <v>6402</v>
      </c>
      <c r="C4366" s="21" t="s">
        <v>2157</v>
      </c>
      <c r="D4366" s="30" t="s">
        <v>2158</v>
      </c>
      <c r="E4366" s="30" t="s">
        <v>6403</v>
      </c>
      <c r="F4366" s="30">
        <v>10590</v>
      </c>
      <c r="G4366" s="30">
        <v>11748</v>
      </c>
      <c r="H4366" s="30">
        <v>12905</v>
      </c>
      <c r="I4366" s="30">
        <v>14430</v>
      </c>
      <c r="J4366" s="30" t="s">
        <v>2158</v>
      </c>
      <c r="K4366" s="30">
        <v>34486</v>
      </c>
      <c r="L4366" s="30">
        <v>28475</v>
      </c>
      <c r="M4366" s="30">
        <v>12688</v>
      </c>
      <c r="N4366" s="30">
        <v>18071</v>
      </c>
      <c r="O4366" s="25" t="s">
        <v>6404</v>
      </c>
    </row>
    <row r="4367" spans="1:15" ht="135.6">
      <c r="A4367" s="21" t="s">
        <v>6401</v>
      </c>
      <c r="B4367" s="21" t="s">
        <v>6402</v>
      </c>
      <c r="C4367" s="21" t="s">
        <v>6359</v>
      </c>
      <c r="D4367" s="30" t="s">
        <v>1125</v>
      </c>
      <c r="E4367" s="30" t="s">
        <v>1125</v>
      </c>
      <c r="F4367" s="30">
        <v>1127021</v>
      </c>
      <c r="G4367" s="30">
        <v>923589</v>
      </c>
      <c r="H4367" s="30">
        <v>768871</v>
      </c>
      <c r="I4367" s="30">
        <v>1075306</v>
      </c>
      <c r="J4367" s="30" t="s">
        <v>1125</v>
      </c>
      <c r="K4367" s="30">
        <v>4029389</v>
      </c>
      <c r="L4367" s="30">
        <v>3536487</v>
      </c>
      <c r="M4367" s="30">
        <v>1344483</v>
      </c>
      <c r="N4367" s="30">
        <v>1607640</v>
      </c>
      <c r="O4367" s="25" t="s">
        <v>6404</v>
      </c>
    </row>
    <row r="4368" spans="1:15" ht="135.6">
      <c r="A4368" s="21" t="s">
        <v>6401</v>
      </c>
      <c r="B4368" s="21" t="s">
        <v>6402</v>
      </c>
      <c r="C4368" s="21" t="s">
        <v>6360</v>
      </c>
      <c r="D4368" s="34" t="s">
        <v>1125</v>
      </c>
      <c r="E4368" s="34" t="s">
        <v>1125</v>
      </c>
      <c r="F4368" s="34">
        <v>9.4</v>
      </c>
      <c r="G4368" s="34">
        <v>12.72</v>
      </c>
      <c r="H4368" s="34">
        <v>16.78</v>
      </c>
      <c r="I4368" s="34">
        <v>13.42</v>
      </c>
      <c r="J4368" s="34" t="s">
        <v>1125</v>
      </c>
      <c r="K4368" s="34">
        <v>8.56</v>
      </c>
      <c r="L4368" s="34">
        <v>8.0500000000000007</v>
      </c>
      <c r="M4368" s="34">
        <v>9.44</v>
      </c>
      <c r="N4368" s="34">
        <v>11.24</v>
      </c>
      <c r="O4368" s="25" t="s">
        <v>6404</v>
      </c>
    </row>
    <row r="4369" spans="1:15" ht="75.599999999999994">
      <c r="A4369" s="21" t="s">
        <v>6405</v>
      </c>
      <c r="B4369" s="21" t="s">
        <v>6406</v>
      </c>
      <c r="C4369" s="21" t="s">
        <v>2157</v>
      </c>
      <c r="D4369" s="30">
        <v>0</v>
      </c>
      <c r="E4369" s="30">
        <v>0</v>
      </c>
      <c r="F4369" s="30">
        <v>0</v>
      </c>
      <c r="G4369" s="30">
        <v>0</v>
      </c>
      <c r="H4369" s="30">
        <v>0</v>
      </c>
      <c r="I4369" s="30">
        <v>0</v>
      </c>
      <c r="J4369" s="30">
        <v>0</v>
      </c>
      <c r="K4369" s="30">
        <v>0</v>
      </c>
      <c r="L4369" s="30">
        <v>0</v>
      </c>
      <c r="M4369" s="30">
        <v>0</v>
      </c>
      <c r="N4369" s="30">
        <v>0</v>
      </c>
      <c r="O4369" s="25"/>
    </row>
    <row r="4370" spans="1:15" ht="75.599999999999994">
      <c r="A4370" s="21" t="s">
        <v>6405</v>
      </c>
      <c r="B4370" s="21" t="s">
        <v>6406</v>
      </c>
      <c r="C4370" s="21" t="s">
        <v>6359</v>
      </c>
      <c r="D4370" s="30">
        <v>0</v>
      </c>
      <c r="E4370" s="30">
        <v>0</v>
      </c>
      <c r="F4370" s="30">
        <v>0</v>
      </c>
      <c r="G4370" s="30">
        <v>0</v>
      </c>
      <c r="H4370" s="30">
        <v>0</v>
      </c>
      <c r="I4370" s="30">
        <v>0</v>
      </c>
      <c r="J4370" s="30">
        <v>0</v>
      </c>
      <c r="K4370" s="30">
        <v>0</v>
      </c>
      <c r="L4370" s="30">
        <v>0</v>
      </c>
      <c r="M4370" s="30">
        <v>0</v>
      </c>
      <c r="N4370" s="30">
        <v>0</v>
      </c>
      <c r="O4370" s="25"/>
    </row>
    <row r="4371" spans="1:15" ht="75.599999999999994">
      <c r="A4371" s="21" t="s">
        <v>6405</v>
      </c>
      <c r="B4371" s="21" t="s">
        <v>6406</v>
      </c>
      <c r="C4371" s="21" t="s">
        <v>6360</v>
      </c>
      <c r="D4371" s="34" t="s">
        <v>2161</v>
      </c>
      <c r="E4371" s="34" t="s">
        <v>2161</v>
      </c>
      <c r="F4371" s="34" t="s">
        <v>2161</v>
      </c>
      <c r="G4371" s="34" t="s">
        <v>2161</v>
      </c>
      <c r="H4371" s="34" t="s">
        <v>2161</v>
      </c>
      <c r="I4371" s="34" t="s">
        <v>2161</v>
      </c>
      <c r="J4371" s="34" t="s">
        <v>2161</v>
      </c>
      <c r="K4371" s="34" t="s">
        <v>2161</v>
      </c>
      <c r="L4371" s="34" t="s">
        <v>2161</v>
      </c>
      <c r="M4371" s="34" t="s">
        <v>2161</v>
      </c>
      <c r="N4371" s="34" t="s">
        <v>2161</v>
      </c>
      <c r="O4371" s="25"/>
    </row>
    <row r="4372" spans="1:15" ht="75.599999999999994">
      <c r="A4372" s="21" t="s">
        <v>6407</v>
      </c>
      <c r="B4372" s="21" t="s">
        <v>6408</v>
      </c>
      <c r="C4372" s="21" t="s">
        <v>2157</v>
      </c>
      <c r="D4372" s="30">
        <v>390</v>
      </c>
      <c r="E4372" s="30" t="s">
        <v>2158</v>
      </c>
      <c r="F4372" s="30" t="s">
        <v>2158</v>
      </c>
      <c r="G4372" s="30" t="s">
        <v>2158</v>
      </c>
      <c r="H4372" s="30" t="s">
        <v>2158</v>
      </c>
      <c r="I4372" s="30">
        <v>980</v>
      </c>
      <c r="J4372" s="30" t="s">
        <v>2158</v>
      </c>
      <c r="K4372" s="30">
        <v>1515</v>
      </c>
      <c r="L4372" s="30">
        <v>1103</v>
      </c>
      <c r="M4372" s="30">
        <v>2152</v>
      </c>
      <c r="N4372" s="30" t="s">
        <v>2158</v>
      </c>
      <c r="O4372" s="25"/>
    </row>
    <row r="4373" spans="1:15" ht="75.599999999999994">
      <c r="A4373" s="21" t="s">
        <v>6407</v>
      </c>
      <c r="B4373" s="21" t="s">
        <v>6408</v>
      </c>
      <c r="C4373" s="21" t="s">
        <v>6359</v>
      </c>
      <c r="D4373" s="30" t="s">
        <v>6409</v>
      </c>
      <c r="E4373" s="30" t="s">
        <v>1125</v>
      </c>
      <c r="F4373" s="30" t="s">
        <v>1125</v>
      </c>
      <c r="G4373" s="30" t="s">
        <v>1125</v>
      </c>
      <c r="H4373" s="30" t="s">
        <v>1125</v>
      </c>
      <c r="I4373" s="30" t="s">
        <v>1125</v>
      </c>
      <c r="J4373" s="30" t="s">
        <v>1125</v>
      </c>
      <c r="K4373" s="30">
        <v>339640</v>
      </c>
      <c r="L4373" s="30">
        <v>249612</v>
      </c>
      <c r="M4373" s="30">
        <v>659139</v>
      </c>
      <c r="N4373" s="30" t="s">
        <v>1125</v>
      </c>
      <c r="O4373" s="25"/>
    </row>
    <row r="4374" spans="1:15" ht="75.599999999999994">
      <c r="A4374" s="21" t="s">
        <v>6407</v>
      </c>
      <c r="B4374" s="21" t="s">
        <v>6408</v>
      </c>
      <c r="C4374" s="21" t="s">
        <v>6360</v>
      </c>
      <c r="D4374" s="34">
        <v>1778.8</v>
      </c>
      <c r="E4374" s="34" t="s">
        <v>1125</v>
      </c>
      <c r="F4374" s="34" t="s">
        <v>1125</v>
      </c>
      <c r="G4374" s="34" t="s">
        <v>1125</v>
      </c>
      <c r="H4374" s="34" t="s">
        <v>1125</v>
      </c>
      <c r="I4374" s="34" t="s">
        <v>1125</v>
      </c>
      <c r="J4374" s="34" t="s">
        <v>1125</v>
      </c>
      <c r="K4374" s="34">
        <v>4.46</v>
      </c>
      <c r="L4374" s="34">
        <v>4.42</v>
      </c>
      <c r="M4374" s="34">
        <v>3.27</v>
      </c>
      <c r="N4374" s="34" t="s">
        <v>1125</v>
      </c>
      <c r="O4374" s="25"/>
    </row>
    <row r="4375" spans="1:15" ht="90.6">
      <c r="A4375" s="21" t="s">
        <v>6410</v>
      </c>
      <c r="B4375" s="21" t="s">
        <v>6411</v>
      </c>
      <c r="C4375" s="21" t="s">
        <v>2157</v>
      </c>
      <c r="D4375" s="30">
        <v>36151</v>
      </c>
      <c r="E4375" s="30">
        <v>48352</v>
      </c>
      <c r="F4375" s="30">
        <v>37612</v>
      </c>
      <c r="G4375" s="30">
        <v>51569</v>
      </c>
      <c r="H4375" s="30">
        <v>61782</v>
      </c>
      <c r="I4375" s="30">
        <v>78799</v>
      </c>
      <c r="J4375" s="30">
        <v>105696</v>
      </c>
      <c r="K4375" s="30">
        <v>88040</v>
      </c>
      <c r="L4375" s="30">
        <v>94317</v>
      </c>
      <c r="M4375" s="30">
        <v>96642</v>
      </c>
      <c r="N4375" s="30">
        <v>121659</v>
      </c>
      <c r="O4375" s="25" t="s">
        <v>6412</v>
      </c>
    </row>
    <row r="4376" spans="1:15" ht="90.6">
      <c r="A4376" s="21" t="s">
        <v>6410</v>
      </c>
      <c r="B4376" s="21" t="s">
        <v>6411</v>
      </c>
      <c r="C4376" s="21" t="s">
        <v>6359</v>
      </c>
      <c r="D4376" s="30">
        <v>9139136</v>
      </c>
      <c r="E4376" s="30">
        <v>11892726</v>
      </c>
      <c r="F4376" s="30">
        <v>11766433</v>
      </c>
      <c r="G4376" s="30">
        <v>6892129</v>
      </c>
      <c r="H4376" s="30">
        <v>6064840</v>
      </c>
      <c r="I4376" s="30">
        <v>7166208</v>
      </c>
      <c r="J4376" s="30">
        <v>7228120</v>
      </c>
      <c r="K4376" s="30">
        <v>9528539</v>
      </c>
      <c r="L4376" s="30">
        <v>39205283</v>
      </c>
      <c r="M4376" s="30" t="s">
        <v>6413</v>
      </c>
      <c r="N4376" s="30">
        <v>65790223</v>
      </c>
      <c r="O4376" s="25" t="s">
        <v>6412</v>
      </c>
    </row>
    <row r="4377" spans="1:15" ht="90.6">
      <c r="A4377" s="21" t="s">
        <v>6410</v>
      </c>
      <c r="B4377" s="21" t="s">
        <v>6411</v>
      </c>
      <c r="C4377" s="21" t="s">
        <v>6360</v>
      </c>
      <c r="D4377" s="34">
        <v>3.96</v>
      </c>
      <c r="E4377" s="34">
        <v>4.07</v>
      </c>
      <c r="F4377" s="34">
        <v>3.2</v>
      </c>
      <c r="G4377" s="34">
        <v>7.48</v>
      </c>
      <c r="H4377" s="34">
        <v>10.19</v>
      </c>
      <c r="I4377" s="34">
        <v>11</v>
      </c>
      <c r="J4377" s="34">
        <v>14.62</v>
      </c>
      <c r="K4377" s="34">
        <v>9.24</v>
      </c>
      <c r="L4377" s="34">
        <v>2.41</v>
      </c>
      <c r="M4377" s="34">
        <v>1.49</v>
      </c>
      <c r="N4377" s="34">
        <v>1.85</v>
      </c>
      <c r="O4377" s="25" t="s">
        <v>6412</v>
      </c>
    </row>
    <row r="4378" spans="1:15" ht="90.6">
      <c r="A4378" s="21" t="s">
        <v>6414</v>
      </c>
      <c r="B4378" s="21" t="s">
        <v>6415</v>
      </c>
      <c r="C4378" s="21" t="s">
        <v>2157</v>
      </c>
      <c r="D4378" s="30">
        <v>41321</v>
      </c>
      <c r="E4378" s="30">
        <v>29656</v>
      </c>
      <c r="F4378" s="30">
        <v>32617</v>
      </c>
      <c r="G4378" s="30">
        <v>40934</v>
      </c>
      <c r="H4378" s="30">
        <v>41377</v>
      </c>
      <c r="I4378" s="30">
        <v>56271</v>
      </c>
      <c r="J4378" s="30">
        <v>74746</v>
      </c>
      <c r="K4378" s="30">
        <v>59636</v>
      </c>
      <c r="L4378" s="30">
        <v>62846</v>
      </c>
      <c r="M4378" s="30">
        <v>46706</v>
      </c>
      <c r="N4378" s="30">
        <v>61820</v>
      </c>
      <c r="O4378" s="25" t="s">
        <v>6416</v>
      </c>
    </row>
    <row r="4379" spans="1:15" ht="90.6">
      <c r="A4379" s="21" t="s">
        <v>6414</v>
      </c>
      <c r="B4379" s="21" t="s">
        <v>6415</v>
      </c>
      <c r="C4379" s="21" t="s">
        <v>6359</v>
      </c>
      <c r="D4379" s="30">
        <v>7443121</v>
      </c>
      <c r="E4379" s="30">
        <v>3572057</v>
      </c>
      <c r="F4379" s="30" t="s">
        <v>6417</v>
      </c>
      <c r="G4379" s="30">
        <v>4162435</v>
      </c>
      <c r="H4379" s="30">
        <v>4407615</v>
      </c>
      <c r="I4379" s="30">
        <v>4704600</v>
      </c>
      <c r="J4379" s="30">
        <v>5110363</v>
      </c>
      <c r="K4379" s="30">
        <v>4301987</v>
      </c>
      <c r="L4379" s="30">
        <v>4782198</v>
      </c>
      <c r="M4379" s="30">
        <v>3586257</v>
      </c>
      <c r="N4379" s="30">
        <v>3465761</v>
      </c>
      <c r="O4379" s="25" t="s">
        <v>6416</v>
      </c>
    </row>
    <row r="4380" spans="1:15" ht="90.6">
      <c r="A4380" s="21" t="s">
        <v>6414</v>
      </c>
      <c r="B4380" s="21" t="s">
        <v>6415</v>
      </c>
      <c r="C4380" s="21" t="s">
        <v>6360</v>
      </c>
      <c r="D4380" s="34">
        <v>5.55</v>
      </c>
      <c r="E4380" s="34">
        <v>8.3000000000000007</v>
      </c>
      <c r="F4380" s="34">
        <v>7.24</v>
      </c>
      <c r="G4380" s="34">
        <v>9.83</v>
      </c>
      <c r="H4380" s="34">
        <v>9.39</v>
      </c>
      <c r="I4380" s="34">
        <v>11.96</v>
      </c>
      <c r="J4380" s="34">
        <v>14.63</v>
      </c>
      <c r="K4380" s="34">
        <v>13.86</v>
      </c>
      <c r="L4380" s="34">
        <v>13.14</v>
      </c>
      <c r="M4380" s="34">
        <v>13.02</v>
      </c>
      <c r="N4380" s="34">
        <v>17.84</v>
      </c>
      <c r="O4380" s="25" t="s">
        <v>6416</v>
      </c>
    </row>
    <row r="4381" spans="1:15" ht="105.6">
      <c r="A4381" s="21" t="s">
        <v>6418</v>
      </c>
      <c r="B4381" s="21" t="s">
        <v>6419</v>
      </c>
      <c r="C4381" s="21" t="s">
        <v>2157</v>
      </c>
      <c r="D4381" s="30">
        <v>61741</v>
      </c>
      <c r="E4381" s="30">
        <v>65532</v>
      </c>
      <c r="F4381" s="30">
        <v>57991</v>
      </c>
      <c r="G4381" s="30">
        <v>100482</v>
      </c>
      <c r="H4381" s="30">
        <v>99701</v>
      </c>
      <c r="I4381" s="30">
        <v>130380</v>
      </c>
      <c r="J4381" s="30">
        <v>240813</v>
      </c>
      <c r="K4381" s="30">
        <v>182846</v>
      </c>
      <c r="L4381" s="30">
        <v>121973</v>
      </c>
      <c r="M4381" s="30">
        <v>130689</v>
      </c>
      <c r="N4381" s="30">
        <v>149967</v>
      </c>
      <c r="O4381" s="25" t="s">
        <v>6420</v>
      </c>
    </row>
    <row r="4382" spans="1:15" ht="105.6">
      <c r="A4382" s="21" t="s">
        <v>6418</v>
      </c>
      <c r="B4382" s="21" t="s">
        <v>6419</v>
      </c>
      <c r="C4382" s="21" t="s">
        <v>6359</v>
      </c>
      <c r="D4382" s="30">
        <v>14799262</v>
      </c>
      <c r="E4382" s="30">
        <v>15332041</v>
      </c>
      <c r="F4382" s="30">
        <v>13899115</v>
      </c>
      <c r="G4382" s="30">
        <v>23223278</v>
      </c>
      <c r="H4382" s="30">
        <v>18834415</v>
      </c>
      <c r="I4382" s="30">
        <v>26894277</v>
      </c>
      <c r="J4382" s="30">
        <v>60305437</v>
      </c>
      <c r="K4382" s="30" t="s">
        <v>6421</v>
      </c>
      <c r="L4382" s="30">
        <v>25959344</v>
      </c>
      <c r="M4382" s="30">
        <v>30696891</v>
      </c>
      <c r="N4382" s="30">
        <v>34886658</v>
      </c>
      <c r="O4382" s="25" t="s">
        <v>6420</v>
      </c>
    </row>
    <row r="4383" spans="1:15" ht="105.6">
      <c r="A4383" s="21" t="s">
        <v>6418</v>
      </c>
      <c r="B4383" s="21" t="s">
        <v>6419</v>
      </c>
      <c r="C4383" s="21" t="s">
        <v>6360</v>
      </c>
      <c r="D4383" s="34">
        <v>4.17</v>
      </c>
      <c r="E4383" s="34">
        <v>4.2699999999999996</v>
      </c>
      <c r="F4383" s="34">
        <v>4.17</v>
      </c>
      <c r="G4383" s="34">
        <v>4.33</v>
      </c>
      <c r="H4383" s="34">
        <v>5.29</v>
      </c>
      <c r="I4383" s="34">
        <v>4.8499999999999996</v>
      </c>
      <c r="J4383" s="34">
        <v>3.99</v>
      </c>
      <c r="K4383" s="34">
        <v>4.28</v>
      </c>
      <c r="L4383" s="34">
        <v>4.7</v>
      </c>
      <c r="M4383" s="34">
        <v>4.26</v>
      </c>
      <c r="N4383" s="34">
        <v>4.3</v>
      </c>
      <c r="O4383" s="25" t="s">
        <v>6420</v>
      </c>
    </row>
    <row r="4384" spans="1:15" ht="90.6">
      <c r="A4384" s="21" t="s">
        <v>6422</v>
      </c>
      <c r="B4384" s="21" t="s">
        <v>6423</v>
      </c>
      <c r="C4384" s="21" t="s">
        <v>2157</v>
      </c>
      <c r="D4384" s="30">
        <v>7783</v>
      </c>
      <c r="E4384" s="30">
        <v>3721</v>
      </c>
      <c r="F4384" s="30">
        <v>3022</v>
      </c>
      <c r="G4384" s="30">
        <v>2146</v>
      </c>
      <c r="H4384" s="30">
        <v>1430</v>
      </c>
      <c r="I4384" s="30" t="s">
        <v>2158</v>
      </c>
      <c r="J4384" s="30">
        <v>2187</v>
      </c>
      <c r="K4384" s="30">
        <v>6430</v>
      </c>
      <c r="L4384" s="30" t="s">
        <v>2158</v>
      </c>
      <c r="M4384" s="30" t="s">
        <v>2158</v>
      </c>
      <c r="N4384" s="30">
        <v>7852</v>
      </c>
      <c r="O4384" s="25" t="s">
        <v>6424</v>
      </c>
    </row>
    <row r="4385" spans="1:15" ht="90.6">
      <c r="A4385" s="21" t="s">
        <v>6422</v>
      </c>
      <c r="B4385" s="21" t="s">
        <v>6423</v>
      </c>
      <c r="C4385" s="21" t="s">
        <v>6359</v>
      </c>
      <c r="D4385" s="30" t="s">
        <v>6425</v>
      </c>
      <c r="E4385" s="30">
        <v>330738</v>
      </c>
      <c r="F4385" s="30">
        <v>306071</v>
      </c>
      <c r="G4385" s="30">
        <v>160709</v>
      </c>
      <c r="H4385" s="30" t="s">
        <v>6426</v>
      </c>
      <c r="I4385" s="30" t="s">
        <v>1125</v>
      </c>
      <c r="J4385" s="30" t="s">
        <v>6427</v>
      </c>
      <c r="K4385" s="30" t="s">
        <v>1125</v>
      </c>
      <c r="L4385" s="30" t="s">
        <v>1125</v>
      </c>
      <c r="M4385" s="30" t="s">
        <v>1125</v>
      </c>
      <c r="N4385" s="30">
        <v>497783</v>
      </c>
      <c r="O4385" s="25" t="s">
        <v>6424</v>
      </c>
    </row>
    <row r="4386" spans="1:15" ht="90.6">
      <c r="A4386" s="21" t="s">
        <v>6422</v>
      </c>
      <c r="B4386" s="21" t="s">
        <v>6423</v>
      </c>
      <c r="C4386" s="21" t="s">
        <v>6360</v>
      </c>
      <c r="D4386" s="34">
        <v>17.36</v>
      </c>
      <c r="E4386" s="34">
        <v>11.25</v>
      </c>
      <c r="F4386" s="34">
        <v>9.8699999999999992</v>
      </c>
      <c r="G4386" s="34">
        <v>13.35</v>
      </c>
      <c r="H4386" s="34">
        <v>1.74</v>
      </c>
      <c r="I4386" s="34" t="s">
        <v>1125</v>
      </c>
      <c r="J4386" s="34">
        <v>3.49</v>
      </c>
      <c r="K4386" s="34" t="s">
        <v>1125</v>
      </c>
      <c r="L4386" s="34" t="s">
        <v>1125</v>
      </c>
      <c r="M4386" s="34" t="s">
        <v>1125</v>
      </c>
      <c r="N4386" s="34">
        <v>15.77</v>
      </c>
      <c r="O4386" s="25" t="s">
        <v>6424</v>
      </c>
    </row>
    <row r="4387" spans="1:15" ht="90.6">
      <c r="A4387" s="21" t="s">
        <v>6428</v>
      </c>
      <c r="B4387" s="21" t="s">
        <v>6429</v>
      </c>
      <c r="C4387" s="21" t="s">
        <v>2157</v>
      </c>
      <c r="D4387" s="30" t="s">
        <v>2158</v>
      </c>
      <c r="E4387" s="30" t="s">
        <v>2158</v>
      </c>
      <c r="F4387" s="30" t="s">
        <v>2158</v>
      </c>
      <c r="G4387" s="30">
        <v>1474</v>
      </c>
      <c r="H4387" s="30" t="s">
        <v>2158</v>
      </c>
      <c r="I4387" s="30">
        <v>1476</v>
      </c>
      <c r="J4387" s="30" t="s">
        <v>2158</v>
      </c>
      <c r="K4387" s="30" t="s">
        <v>2158</v>
      </c>
      <c r="L4387" s="30" t="s">
        <v>2158</v>
      </c>
      <c r="M4387" s="30" t="s">
        <v>2158</v>
      </c>
      <c r="N4387" s="30" t="s">
        <v>2158</v>
      </c>
      <c r="O4387" s="25" t="s">
        <v>6430</v>
      </c>
    </row>
    <row r="4388" spans="1:15" ht="90.6">
      <c r="A4388" s="21" t="s">
        <v>6428</v>
      </c>
      <c r="B4388" s="21" t="s">
        <v>6429</v>
      </c>
      <c r="C4388" s="21" t="s">
        <v>6359</v>
      </c>
      <c r="D4388" s="30" t="s">
        <v>1125</v>
      </c>
      <c r="E4388" s="30" t="s">
        <v>1125</v>
      </c>
      <c r="F4388" s="30" t="s">
        <v>1125</v>
      </c>
      <c r="G4388" s="30" t="s">
        <v>1125</v>
      </c>
      <c r="H4388" s="30" t="s">
        <v>1125</v>
      </c>
      <c r="I4388" s="30" t="s">
        <v>1125</v>
      </c>
      <c r="J4388" s="30" t="s">
        <v>1125</v>
      </c>
      <c r="K4388" s="30" t="s">
        <v>1125</v>
      </c>
      <c r="L4388" s="30" t="s">
        <v>1125</v>
      </c>
      <c r="M4388" s="30" t="s">
        <v>1125</v>
      </c>
      <c r="N4388" s="30" t="s">
        <v>1125</v>
      </c>
      <c r="O4388" s="25" t="s">
        <v>6430</v>
      </c>
    </row>
    <row r="4389" spans="1:15" ht="90.6">
      <c r="A4389" s="21" t="s">
        <v>6428</v>
      </c>
      <c r="B4389" s="21" t="s">
        <v>6429</v>
      </c>
      <c r="C4389" s="21" t="s">
        <v>6360</v>
      </c>
      <c r="D4389" s="34" t="s">
        <v>1125</v>
      </c>
      <c r="E4389" s="34" t="s">
        <v>1125</v>
      </c>
      <c r="F4389" s="34" t="s">
        <v>1125</v>
      </c>
      <c r="G4389" s="34" t="s">
        <v>1125</v>
      </c>
      <c r="H4389" s="34" t="s">
        <v>1125</v>
      </c>
      <c r="I4389" s="34" t="s">
        <v>1125</v>
      </c>
      <c r="J4389" s="34" t="s">
        <v>1125</v>
      </c>
      <c r="K4389" s="34" t="s">
        <v>1125</v>
      </c>
      <c r="L4389" s="34" t="s">
        <v>1125</v>
      </c>
      <c r="M4389" s="34" t="s">
        <v>1125</v>
      </c>
      <c r="N4389" s="34" t="s">
        <v>1125</v>
      </c>
      <c r="O4389" s="25" t="s">
        <v>6430</v>
      </c>
    </row>
    <row r="4390" spans="1:15" ht="90.6">
      <c r="A4390" s="21" t="s">
        <v>6431</v>
      </c>
      <c r="B4390" s="21" t="s">
        <v>6432</v>
      </c>
      <c r="C4390" s="21" t="s">
        <v>2157</v>
      </c>
      <c r="D4390" s="30">
        <v>0</v>
      </c>
      <c r="E4390" s="30">
        <v>0</v>
      </c>
      <c r="F4390" s="30">
        <v>0</v>
      </c>
      <c r="G4390" s="30">
        <v>0</v>
      </c>
      <c r="H4390" s="30">
        <v>0</v>
      </c>
      <c r="I4390" s="30">
        <v>0</v>
      </c>
      <c r="J4390" s="30">
        <v>0</v>
      </c>
      <c r="K4390" s="30">
        <v>0</v>
      </c>
      <c r="L4390" s="30">
        <v>0</v>
      </c>
      <c r="M4390" s="30">
        <v>0</v>
      </c>
      <c r="N4390" s="30">
        <v>0</v>
      </c>
      <c r="O4390" s="25" t="s">
        <v>6433</v>
      </c>
    </row>
    <row r="4391" spans="1:15" ht="90.6">
      <c r="A4391" s="21" t="s">
        <v>6431</v>
      </c>
      <c r="B4391" s="21" t="s">
        <v>6432</v>
      </c>
      <c r="C4391" s="21" t="s">
        <v>6359</v>
      </c>
      <c r="D4391" s="30">
        <v>0</v>
      </c>
      <c r="E4391" s="30">
        <v>0</v>
      </c>
      <c r="F4391" s="30">
        <v>0</v>
      </c>
      <c r="G4391" s="30">
        <v>0</v>
      </c>
      <c r="H4391" s="30">
        <v>0</v>
      </c>
      <c r="I4391" s="30">
        <v>0</v>
      </c>
      <c r="J4391" s="30">
        <v>0</v>
      </c>
      <c r="K4391" s="30">
        <v>0</v>
      </c>
      <c r="L4391" s="30">
        <v>0</v>
      </c>
      <c r="M4391" s="30">
        <v>0</v>
      </c>
      <c r="N4391" s="30">
        <v>0</v>
      </c>
      <c r="O4391" s="25" t="s">
        <v>6433</v>
      </c>
    </row>
    <row r="4392" spans="1:15" ht="90.6">
      <c r="A4392" s="21" t="s">
        <v>6431</v>
      </c>
      <c r="B4392" s="21" t="s">
        <v>6432</v>
      </c>
      <c r="C4392" s="21" t="s">
        <v>6360</v>
      </c>
      <c r="D4392" s="34" t="s">
        <v>2161</v>
      </c>
      <c r="E4392" s="34" t="s">
        <v>2161</v>
      </c>
      <c r="F4392" s="34" t="s">
        <v>2161</v>
      </c>
      <c r="G4392" s="34" t="s">
        <v>2161</v>
      </c>
      <c r="H4392" s="34" t="s">
        <v>2161</v>
      </c>
      <c r="I4392" s="34" t="s">
        <v>2161</v>
      </c>
      <c r="J4392" s="34" t="s">
        <v>2161</v>
      </c>
      <c r="K4392" s="34" t="s">
        <v>2161</v>
      </c>
      <c r="L4392" s="34" t="s">
        <v>2161</v>
      </c>
      <c r="M4392" s="34" t="s">
        <v>2161</v>
      </c>
      <c r="N4392" s="34" t="s">
        <v>2161</v>
      </c>
      <c r="O4392" s="25" t="s">
        <v>6433</v>
      </c>
    </row>
    <row r="4393" spans="1:15" ht="90.6">
      <c r="A4393" s="21" t="s">
        <v>6434</v>
      </c>
      <c r="B4393" s="21" t="s">
        <v>6435</v>
      </c>
      <c r="C4393" s="21" t="s">
        <v>2157</v>
      </c>
      <c r="D4393" s="30" t="s">
        <v>2158</v>
      </c>
      <c r="E4393" s="30" t="s">
        <v>2158</v>
      </c>
      <c r="F4393" s="30" t="s">
        <v>2158</v>
      </c>
      <c r="G4393" s="30" t="s">
        <v>2158</v>
      </c>
      <c r="H4393" s="30" t="s">
        <v>2158</v>
      </c>
      <c r="I4393" s="30" t="s">
        <v>2158</v>
      </c>
      <c r="J4393" s="30" t="s">
        <v>2158</v>
      </c>
      <c r="K4393" s="30" t="s">
        <v>2158</v>
      </c>
      <c r="L4393" s="30" t="s">
        <v>2158</v>
      </c>
      <c r="M4393" s="30">
        <v>2640</v>
      </c>
      <c r="N4393" s="30" t="s">
        <v>2158</v>
      </c>
      <c r="O4393" s="25" t="s">
        <v>6436</v>
      </c>
    </row>
    <row r="4394" spans="1:15" ht="90.6">
      <c r="A4394" s="21" t="s">
        <v>6434</v>
      </c>
      <c r="B4394" s="21" t="s">
        <v>6435</v>
      </c>
      <c r="C4394" s="21" t="s">
        <v>6359</v>
      </c>
      <c r="D4394" s="30" t="s">
        <v>1125</v>
      </c>
      <c r="E4394" s="30" t="s">
        <v>1125</v>
      </c>
      <c r="F4394" s="30" t="s">
        <v>1125</v>
      </c>
      <c r="G4394" s="30" t="s">
        <v>1125</v>
      </c>
      <c r="H4394" s="30" t="s">
        <v>1125</v>
      </c>
      <c r="I4394" s="30" t="s">
        <v>1125</v>
      </c>
      <c r="J4394" s="30" t="s">
        <v>1125</v>
      </c>
      <c r="K4394" s="30" t="s">
        <v>1125</v>
      </c>
      <c r="L4394" s="30" t="s">
        <v>1125</v>
      </c>
      <c r="M4394" s="30">
        <v>297340</v>
      </c>
      <c r="N4394" s="30" t="s">
        <v>1125</v>
      </c>
      <c r="O4394" s="25" t="s">
        <v>6436</v>
      </c>
    </row>
    <row r="4395" spans="1:15" ht="90.6">
      <c r="A4395" s="21" t="s">
        <v>6434</v>
      </c>
      <c r="B4395" s="21" t="s">
        <v>6435</v>
      </c>
      <c r="C4395" s="21" t="s">
        <v>6360</v>
      </c>
      <c r="D4395" s="34" t="s">
        <v>1125</v>
      </c>
      <c r="E4395" s="34" t="s">
        <v>1125</v>
      </c>
      <c r="F4395" s="34" t="s">
        <v>1125</v>
      </c>
      <c r="G4395" s="34" t="s">
        <v>1125</v>
      </c>
      <c r="H4395" s="34" t="s">
        <v>1125</v>
      </c>
      <c r="I4395" s="34" t="s">
        <v>1125</v>
      </c>
      <c r="J4395" s="34" t="s">
        <v>1125</v>
      </c>
      <c r="K4395" s="34" t="s">
        <v>1125</v>
      </c>
      <c r="L4395" s="34" t="s">
        <v>1125</v>
      </c>
      <c r="M4395" s="34">
        <v>8.8800000000000008</v>
      </c>
      <c r="N4395" s="34" t="s">
        <v>1125</v>
      </c>
      <c r="O4395" s="25" t="s">
        <v>6436</v>
      </c>
    </row>
    <row r="4396" spans="1:15" ht="105.6">
      <c r="A4396" s="21" t="s">
        <v>6437</v>
      </c>
      <c r="B4396" s="21" t="s">
        <v>6438</v>
      </c>
      <c r="C4396" s="21" t="s">
        <v>2157</v>
      </c>
      <c r="D4396" s="30">
        <v>0</v>
      </c>
      <c r="E4396" s="30">
        <v>0</v>
      </c>
      <c r="F4396" s="30">
        <v>0</v>
      </c>
      <c r="G4396" s="30">
        <v>0</v>
      </c>
      <c r="H4396" s="30">
        <v>0</v>
      </c>
      <c r="I4396" s="30">
        <v>0</v>
      </c>
      <c r="J4396" s="30">
        <v>0</v>
      </c>
      <c r="K4396" s="30">
        <v>0</v>
      </c>
      <c r="L4396" s="30">
        <v>0</v>
      </c>
      <c r="M4396" s="30">
        <v>0</v>
      </c>
      <c r="N4396" s="30">
        <v>0</v>
      </c>
      <c r="O4396" s="25" t="s">
        <v>6439</v>
      </c>
    </row>
    <row r="4397" spans="1:15" ht="105.6">
      <c r="A4397" s="21" t="s">
        <v>6437</v>
      </c>
      <c r="B4397" s="21" t="s">
        <v>6438</v>
      </c>
      <c r="C4397" s="21" t="s">
        <v>6359</v>
      </c>
      <c r="D4397" s="30">
        <v>0</v>
      </c>
      <c r="E4397" s="30">
        <v>0</v>
      </c>
      <c r="F4397" s="30">
        <v>0</v>
      </c>
      <c r="G4397" s="30">
        <v>0</v>
      </c>
      <c r="H4397" s="30">
        <v>0</v>
      </c>
      <c r="I4397" s="30">
        <v>0</v>
      </c>
      <c r="J4397" s="30">
        <v>0</v>
      </c>
      <c r="K4397" s="30">
        <v>0</v>
      </c>
      <c r="L4397" s="30">
        <v>0</v>
      </c>
      <c r="M4397" s="30">
        <v>0</v>
      </c>
      <c r="N4397" s="30">
        <v>0</v>
      </c>
      <c r="O4397" s="25" t="s">
        <v>6439</v>
      </c>
    </row>
    <row r="4398" spans="1:15" ht="105.6">
      <c r="A4398" s="21" t="s">
        <v>6437</v>
      </c>
      <c r="B4398" s="21" t="s">
        <v>6438</v>
      </c>
      <c r="C4398" s="21" t="s">
        <v>6360</v>
      </c>
      <c r="D4398" s="34" t="s">
        <v>2161</v>
      </c>
      <c r="E4398" s="34" t="s">
        <v>2161</v>
      </c>
      <c r="F4398" s="34" t="s">
        <v>2161</v>
      </c>
      <c r="G4398" s="34" t="s">
        <v>2161</v>
      </c>
      <c r="H4398" s="34" t="s">
        <v>2161</v>
      </c>
      <c r="I4398" s="34" t="s">
        <v>2161</v>
      </c>
      <c r="J4398" s="34" t="s">
        <v>2161</v>
      </c>
      <c r="K4398" s="34" t="s">
        <v>2161</v>
      </c>
      <c r="L4398" s="34" t="s">
        <v>2161</v>
      </c>
      <c r="M4398" s="34" t="s">
        <v>2161</v>
      </c>
      <c r="N4398" s="34" t="s">
        <v>2161</v>
      </c>
      <c r="O4398" s="25" t="s">
        <v>6439</v>
      </c>
    </row>
    <row r="4399" spans="1:15" ht="135.6">
      <c r="A4399" s="21" t="s">
        <v>6440</v>
      </c>
      <c r="B4399" s="21" t="s">
        <v>6441</v>
      </c>
      <c r="C4399" s="21" t="s">
        <v>2157</v>
      </c>
      <c r="D4399" s="30">
        <v>24736</v>
      </c>
      <c r="E4399" s="30">
        <v>22752</v>
      </c>
      <c r="F4399" s="30">
        <v>29590</v>
      </c>
      <c r="G4399" s="30">
        <v>34114</v>
      </c>
      <c r="H4399" s="30">
        <v>33517</v>
      </c>
      <c r="I4399" s="30">
        <v>877902</v>
      </c>
      <c r="J4399" s="30">
        <v>30482</v>
      </c>
      <c r="K4399" s="30">
        <v>7914</v>
      </c>
      <c r="L4399" s="30">
        <v>8432</v>
      </c>
      <c r="M4399" s="30" t="s">
        <v>2161</v>
      </c>
      <c r="N4399" s="30" t="s">
        <v>2161</v>
      </c>
      <c r="O4399" s="25" t="s">
        <v>6442</v>
      </c>
    </row>
    <row r="4400" spans="1:15" ht="135.6">
      <c r="A4400" s="21" t="s">
        <v>6440</v>
      </c>
      <c r="B4400" s="21" t="s">
        <v>6441</v>
      </c>
      <c r="C4400" s="21" t="s">
        <v>6359</v>
      </c>
      <c r="D4400" s="30" t="s">
        <v>1125</v>
      </c>
      <c r="E4400" s="30">
        <v>5979260</v>
      </c>
      <c r="F4400" s="30">
        <v>5942466</v>
      </c>
      <c r="G4400" s="30">
        <v>6062212</v>
      </c>
      <c r="H4400" s="30">
        <v>5520286</v>
      </c>
      <c r="I4400" s="30">
        <v>148399619</v>
      </c>
      <c r="J4400" s="30">
        <v>5181108</v>
      </c>
      <c r="K4400" s="30">
        <v>1537924</v>
      </c>
      <c r="L4400" s="30">
        <v>1341929</v>
      </c>
      <c r="M4400" s="30" t="s">
        <v>2161</v>
      </c>
      <c r="N4400" s="30" t="s">
        <v>2161</v>
      </c>
      <c r="O4400" s="25" t="s">
        <v>6442</v>
      </c>
    </row>
    <row r="4401" spans="1:15" ht="135.6">
      <c r="A4401" s="21" t="s">
        <v>6440</v>
      </c>
      <c r="B4401" s="21" t="s">
        <v>6441</v>
      </c>
      <c r="C4401" s="21" t="s">
        <v>6360</v>
      </c>
      <c r="D4401" s="34" t="s">
        <v>1125</v>
      </c>
      <c r="E4401" s="34">
        <v>3.81</v>
      </c>
      <c r="F4401" s="34">
        <v>4.9800000000000004</v>
      </c>
      <c r="G4401" s="34">
        <v>5.63</v>
      </c>
      <c r="H4401" s="34">
        <v>6.07</v>
      </c>
      <c r="I4401" s="34">
        <v>5.92</v>
      </c>
      <c r="J4401" s="34">
        <v>5.88</v>
      </c>
      <c r="K4401" s="34">
        <v>5.15</v>
      </c>
      <c r="L4401" s="34">
        <v>6.28</v>
      </c>
      <c r="M4401" s="34" t="s">
        <v>2161</v>
      </c>
      <c r="N4401" s="34" t="s">
        <v>2161</v>
      </c>
      <c r="O4401" s="25" t="s">
        <v>6442</v>
      </c>
    </row>
    <row r="4402" spans="1:15" ht="60.6">
      <c r="A4402" s="21" t="s">
        <v>6443</v>
      </c>
      <c r="B4402" s="21" t="s">
        <v>6444</v>
      </c>
      <c r="C4402" s="21" t="s">
        <v>2157</v>
      </c>
      <c r="D4402" s="30" t="s">
        <v>2161</v>
      </c>
      <c r="E4402" s="30" t="s">
        <v>2161</v>
      </c>
      <c r="F4402" s="30" t="s">
        <v>2161</v>
      </c>
      <c r="G4402" s="30" t="s">
        <v>2161</v>
      </c>
      <c r="H4402" s="30" t="s">
        <v>2161</v>
      </c>
      <c r="I4402" s="30" t="s">
        <v>2161</v>
      </c>
      <c r="J4402" s="30" t="s">
        <v>2161</v>
      </c>
      <c r="K4402" s="30" t="s">
        <v>2161</v>
      </c>
      <c r="L4402" s="30" t="s">
        <v>2161</v>
      </c>
      <c r="M4402" s="30" t="s">
        <v>2158</v>
      </c>
      <c r="N4402" s="30" t="s">
        <v>2158</v>
      </c>
      <c r="O4402" s="25" t="s">
        <v>6445</v>
      </c>
    </row>
    <row r="4403" spans="1:15" ht="60.6">
      <c r="A4403" s="21" t="s">
        <v>6443</v>
      </c>
      <c r="B4403" s="21" t="s">
        <v>6444</v>
      </c>
      <c r="C4403" s="21" t="s">
        <v>6359</v>
      </c>
      <c r="D4403" s="30" t="s">
        <v>2161</v>
      </c>
      <c r="E4403" s="30" t="s">
        <v>2161</v>
      </c>
      <c r="F4403" s="30" t="s">
        <v>2161</v>
      </c>
      <c r="G4403" s="30" t="s">
        <v>2161</v>
      </c>
      <c r="H4403" s="30" t="s">
        <v>2161</v>
      </c>
      <c r="I4403" s="30" t="s">
        <v>2161</v>
      </c>
      <c r="J4403" s="30" t="s">
        <v>2161</v>
      </c>
      <c r="K4403" s="30" t="s">
        <v>2161</v>
      </c>
      <c r="L4403" s="30" t="s">
        <v>2161</v>
      </c>
      <c r="M4403" s="30" t="s">
        <v>1125</v>
      </c>
      <c r="N4403" s="30" t="s">
        <v>1125</v>
      </c>
      <c r="O4403" s="25" t="s">
        <v>6445</v>
      </c>
    </row>
    <row r="4404" spans="1:15" ht="60.6">
      <c r="A4404" s="21" t="s">
        <v>6443</v>
      </c>
      <c r="B4404" s="21" t="s">
        <v>6444</v>
      </c>
      <c r="C4404" s="21" t="s">
        <v>6360</v>
      </c>
      <c r="D4404" s="34" t="s">
        <v>2161</v>
      </c>
      <c r="E4404" s="34" t="s">
        <v>2161</v>
      </c>
      <c r="F4404" s="34" t="s">
        <v>2161</v>
      </c>
      <c r="G4404" s="34" t="s">
        <v>2161</v>
      </c>
      <c r="H4404" s="34" t="s">
        <v>2161</v>
      </c>
      <c r="I4404" s="34" t="s">
        <v>2161</v>
      </c>
      <c r="J4404" s="34" t="s">
        <v>2161</v>
      </c>
      <c r="K4404" s="34" t="s">
        <v>2161</v>
      </c>
      <c r="L4404" s="34" t="s">
        <v>2161</v>
      </c>
      <c r="M4404" s="34" t="s">
        <v>1125</v>
      </c>
      <c r="N4404" s="34" t="s">
        <v>1125</v>
      </c>
      <c r="O4404" s="25" t="s">
        <v>6445</v>
      </c>
    </row>
    <row r="4405" spans="1:15" ht="105.6">
      <c r="A4405" s="21" t="s">
        <v>6446</v>
      </c>
      <c r="B4405" s="21" t="s">
        <v>6447</v>
      </c>
      <c r="C4405" s="21" t="s">
        <v>2157</v>
      </c>
      <c r="D4405" s="30">
        <v>0</v>
      </c>
      <c r="E4405" s="30" t="s">
        <v>2158</v>
      </c>
      <c r="F4405" s="30" t="s">
        <v>2158</v>
      </c>
      <c r="G4405" s="30" t="s">
        <v>2158</v>
      </c>
      <c r="H4405" s="30">
        <v>2521</v>
      </c>
      <c r="I4405" s="30" t="s">
        <v>2158</v>
      </c>
      <c r="J4405" s="30" t="s">
        <v>2158</v>
      </c>
      <c r="K4405" s="30" t="s">
        <v>2158</v>
      </c>
      <c r="L4405" s="30">
        <v>43</v>
      </c>
      <c r="M4405" s="30" t="s">
        <v>2161</v>
      </c>
      <c r="N4405" s="30" t="s">
        <v>2161</v>
      </c>
      <c r="O4405" s="25" t="s">
        <v>6448</v>
      </c>
    </row>
    <row r="4406" spans="1:15" ht="105.6">
      <c r="A4406" s="21" t="s">
        <v>6446</v>
      </c>
      <c r="B4406" s="21" t="s">
        <v>6447</v>
      </c>
      <c r="C4406" s="21" t="s">
        <v>6359</v>
      </c>
      <c r="D4406" s="30">
        <v>0</v>
      </c>
      <c r="E4406" s="30" t="s">
        <v>1125</v>
      </c>
      <c r="F4406" s="30" t="s">
        <v>1125</v>
      </c>
      <c r="G4406" s="30" t="s">
        <v>1125</v>
      </c>
      <c r="H4406" s="30">
        <v>958631</v>
      </c>
      <c r="I4406" s="30" t="s">
        <v>1125</v>
      </c>
      <c r="J4406" s="30" t="s">
        <v>1125</v>
      </c>
      <c r="K4406" s="30" t="s">
        <v>1125</v>
      </c>
      <c r="L4406" s="30">
        <v>13967</v>
      </c>
      <c r="M4406" s="30" t="s">
        <v>2161</v>
      </c>
      <c r="N4406" s="30" t="s">
        <v>2161</v>
      </c>
      <c r="O4406" s="25" t="s">
        <v>6448</v>
      </c>
    </row>
    <row r="4407" spans="1:15" ht="105.6">
      <c r="A4407" s="21" t="s">
        <v>6446</v>
      </c>
      <c r="B4407" s="21" t="s">
        <v>6447</v>
      </c>
      <c r="C4407" s="21" t="s">
        <v>6360</v>
      </c>
      <c r="D4407" s="34" t="s">
        <v>2161</v>
      </c>
      <c r="E4407" s="34" t="s">
        <v>1125</v>
      </c>
      <c r="F4407" s="34" t="s">
        <v>1125</v>
      </c>
      <c r="G4407" s="34" t="s">
        <v>1125</v>
      </c>
      <c r="H4407" s="34">
        <v>2.63</v>
      </c>
      <c r="I4407" s="34" t="s">
        <v>1125</v>
      </c>
      <c r="J4407" s="34" t="s">
        <v>1125</v>
      </c>
      <c r="K4407" s="34" t="s">
        <v>1125</v>
      </c>
      <c r="L4407" s="34">
        <v>3.08</v>
      </c>
      <c r="M4407" s="34" t="s">
        <v>2161</v>
      </c>
      <c r="N4407" s="34" t="s">
        <v>2161</v>
      </c>
      <c r="O4407" s="25" t="s">
        <v>6448</v>
      </c>
    </row>
    <row r="4408" spans="1:15" ht="105.6">
      <c r="A4408" s="21" t="s">
        <v>6449</v>
      </c>
      <c r="B4408" s="21" t="s">
        <v>6450</v>
      </c>
      <c r="C4408" s="21" t="s">
        <v>2157</v>
      </c>
      <c r="D4408" s="30" t="s">
        <v>2161</v>
      </c>
      <c r="E4408" s="30" t="s">
        <v>2161</v>
      </c>
      <c r="F4408" s="30" t="s">
        <v>2161</v>
      </c>
      <c r="G4408" s="30" t="s">
        <v>2161</v>
      </c>
      <c r="H4408" s="30" t="s">
        <v>2161</v>
      </c>
      <c r="I4408" s="30" t="s">
        <v>2161</v>
      </c>
      <c r="J4408" s="30" t="s">
        <v>2161</v>
      </c>
      <c r="K4408" s="30" t="s">
        <v>2161</v>
      </c>
      <c r="L4408" s="30" t="s">
        <v>2161</v>
      </c>
      <c r="M4408" s="30" t="s">
        <v>2158</v>
      </c>
      <c r="N4408" s="30">
        <v>262</v>
      </c>
      <c r="O4408" s="25" t="s">
        <v>6451</v>
      </c>
    </row>
    <row r="4409" spans="1:15" ht="105.6">
      <c r="A4409" s="21" t="s">
        <v>6449</v>
      </c>
      <c r="B4409" s="21" t="s">
        <v>6450</v>
      </c>
      <c r="C4409" s="21" t="s">
        <v>6359</v>
      </c>
      <c r="D4409" s="30" t="s">
        <v>2161</v>
      </c>
      <c r="E4409" s="30" t="s">
        <v>2161</v>
      </c>
      <c r="F4409" s="30" t="s">
        <v>2161</v>
      </c>
      <c r="G4409" s="30" t="s">
        <v>2161</v>
      </c>
      <c r="H4409" s="30" t="s">
        <v>2161</v>
      </c>
      <c r="I4409" s="30" t="s">
        <v>2161</v>
      </c>
      <c r="J4409" s="30" t="s">
        <v>2161</v>
      </c>
      <c r="K4409" s="30" t="s">
        <v>2161</v>
      </c>
      <c r="L4409" s="30" t="s">
        <v>2161</v>
      </c>
      <c r="M4409" s="30" t="s">
        <v>1125</v>
      </c>
      <c r="N4409" s="30">
        <v>67918</v>
      </c>
      <c r="O4409" s="25" t="s">
        <v>6451</v>
      </c>
    </row>
    <row r="4410" spans="1:15" ht="105.6">
      <c r="A4410" s="21" t="s">
        <v>6449</v>
      </c>
      <c r="B4410" s="21" t="s">
        <v>6450</v>
      </c>
      <c r="C4410" s="21" t="s">
        <v>6360</v>
      </c>
      <c r="D4410" s="34" t="s">
        <v>2161</v>
      </c>
      <c r="E4410" s="34" t="s">
        <v>2161</v>
      </c>
      <c r="F4410" s="34" t="s">
        <v>2161</v>
      </c>
      <c r="G4410" s="34" t="s">
        <v>2161</v>
      </c>
      <c r="H4410" s="34" t="s">
        <v>2161</v>
      </c>
      <c r="I4410" s="34" t="s">
        <v>2161</v>
      </c>
      <c r="J4410" s="34" t="s">
        <v>2161</v>
      </c>
      <c r="K4410" s="34" t="s">
        <v>2161</v>
      </c>
      <c r="L4410" s="34" t="s">
        <v>2161</v>
      </c>
      <c r="M4410" s="34" t="s">
        <v>1125</v>
      </c>
      <c r="N4410" s="34">
        <v>3.86</v>
      </c>
      <c r="O4410" s="25" t="s">
        <v>6451</v>
      </c>
    </row>
    <row r="4411" spans="1:15" ht="105.6">
      <c r="A4411" s="21" t="s">
        <v>6452</v>
      </c>
      <c r="B4411" s="21" t="s">
        <v>6453</v>
      </c>
      <c r="C4411" s="21" t="s">
        <v>2157</v>
      </c>
      <c r="D4411" s="30">
        <v>56690</v>
      </c>
      <c r="E4411" s="30">
        <v>65772</v>
      </c>
      <c r="F4411" s="30">
        <v>52917</v>
      </c>
      <c r="G4411" s="30">
        <v>65017</v>
      </c>
      <c r="H4411" s="30">
        <v>82950</v>
      </c>
      <c r="I4411" s="30">
        <v>79415</v>
      </c>
      <c r="J4411" s="30">
        <v>76051</v>
      </c>
      <c r="K4411" s="30">
        <v>81292</v>
      </c>
      <c r="L4411" s="30">
        <v>93305</v>
      </c>
      <c r="M4411" s="30">
        <v>95453</v>
      </c>
      <c r="N4411" s="30">
        <v>95739</v>
      </c>
      <c r="O4411" s="25"/>
    </row>
    <row r="4412" spans="1:15" ht="105.6">
      <c r="A4412" s="21" t="s">
        <v>6452</v>
      </c>
      <c r="B4412" s="21" t="s">
        <v>6453</v>
      </c>
      <c r="C4412" s="21" t="s">
        <v>6359</v>
      </c>
      <c r="D4412" s="30" t="s">
        <v>6454</v>
      </c>
      <c r="E4412" s="30" t="s">
        <v>1125</v>
      </c>
      <c r="F4412" s="30" t="s">
        <v>1125</v>
      </c>
      <c r="G4412" s="30" t="s">
        <v>1125</v>
      </c>
      <c r="H4412" s="30" t="s">
        <v>6455</v>
      </c>
      <c r="I4412" s="30" t="s">
        <v>6456</v>
      </c>
      <c r="J4412" s="30" t="s">
        <v>6457</v>
      </c>
      <c r="K4412" s="30" t="s">
        <v>6458</v>
      </c>
      <c r="L4412" s="30" t="s">
        <v>6459</v>
      </c>
      <c r="M4412" s="30" t="s">
        <v>6460</v>
      </c>
      <c r="N4412" s="30">
        <v>361770</v>
      </c>
      <c r="O4412" s="25"/>
    </row>
    <row r="4413" spans="1:15" ht="105.6">
      <c r="A4413" s="21" t="s">
        <v>6452</v>
      </c>
      <c r="B4413" s="21" t="s">
        <v>6453</v>
      </c>
      <c r="C4413" s="21" t="s">
        <v>6360</v>
      </c>
      <c r="D4413" s="34">
        <v>159.61000000000001</v>
      </c>
      <c r="E4413" s="34" t="s">
        <v>1125</v>
      </c>
      <c r="F4413" s="34" t="s">
        <v>1125</v>
      </c>
      <c r="G4413" s="34" t="s">
        <v>1125</v>
      </c>
      <c r="H4413" s="34">
        <v>3.02</v>
      </c>
      <c r="I4413" s="34">
        <v>3.08</v>
      </c>
      <c r="J4413" s="34">
        <v>100.7</v>
      </c>
      <c r="K4413" s="34">
        <v>555.34</v>
      </c>
      <c r="L4413" s="34">
        <v>1057.52</v>
      </c>
      <c r="M4413" s="34">
        <v>210.74</v>
      </c>
      <c r="N4413" s="34">
        <v>264.64</v>
      </c>
      <c r="O4413" s="25"/>
    </row>
    <row r="4414" spans="1:15" ht="60.6">
      <c r="A4414" s="21" t="s">
        <v>6461</v>
      </c>
      <c r="B4414" s="21" t="s">
        <v>6462</v>
      </c>
      <c r="C4414" s="21" t="s">
        <v>2157</v>
      </c>
      <c r="D4414" s="30">
        <v>861678</v>
      </c>
      <c r="E4414" s="30">
        <v>829436</v>
      </c>
      <c r="F4414" s="30">
        <v>942438</v>
      </c>
      <c r="G4414" s="30">
        <v>901641</v>
      </c>
      <c r="H4414" s="30">
        <v>812364</v>
      </c>
      <c r="I4414" s="30">
        <v>1023741</v>
      </c>
      <c r="J4414" s="30">
        <v>1179478</v>
      </c>
      <c r="K4414" s="30">
        <v>1268150</v>
      </c>
      <c r="L4414" s="30">
        <v>1254425</v>
      </c>
      <c r="M4414" s="30">
        <v>1152971</v>
      </c>
      <c r="N4414" s="30">
        <v>1136895</v>
      </c>
      <c r="O4414" s="25"/>
    </row>
    <row r="4415" spans="1:15" ht="60.6">
      <c r="A4415" s="21" t="s">
        <v>6461</v>
      </c>
      <c r="B4415" s="21" t="s">
        <v>6462</v>
      </c>
      <c r="C4415" s="21" t="s">
        <v>2257</v>
      </c>
      <c r="D4415" s="30">
        <v>448671321</v>
      </c>
      <c r="E4415" s="30">
        <v>403808893</v>
      </c>
      <c r="F4415" s="30">
        <v>441090025</v>
      </c>
      <c r="G4415" s="30">
        <v>450586127</v>
      </c>
      <c r="H4415" s="30">
        <v>382346961</v>
      </c>
      <c r="I4415" s="30">
        <v>495745266</v>
      </c>
      <c r="J4415" s="30">
        <v>611183885</v>
      </c>
      <c r="K4415" s="30">
        <v>561678901</v>
      </c>
      <c r="L4415" s="30">
        <v>508597104</v>
      </c>
      <c r="M4415" s="30">
        <v>447701343</v>
      </c>
      <c r="N4415" s="30">
        <v>449822701</v>
      </c>
      <c r="O4415" s="25"/>
    </row>
    <row r="4416" spans="1:15" ht="60.6">
      <c r="A4416" s="21" t="s">
        <v>6461</v>
      </c>
      <c r="B4416" s="21" t="s">
        <v>6462</v>
      </c>
      <c r="C4416" s="21" t="s">
        <v>2258</v>
      </c>
      <c r="D4416" s="34">
        <v>1.92</v>
      </c>
      <c r="E4416" s="34">
        <v>2.0499999999999998</v>
      </c>
      <c r="F4416" s="34">
        <v>2.14</v>
      </c>
      <c r="G4416" s="34">
        <v>2</v>
      </c>
      <c r="H4416" s="34">
        <v>2.12</v>
      </c>
      <c r="I4416" s="34">
        <v>2.0699999999999998</v>
      </c>
      <c r="J4416" s="34">
        <v>1.93</v>
      </c>
      <c r="K4416" s="34">
        <v>2.2599999999999998</v>
      </c>
      <c r="L4416" s="34">
        <v>2.4700000000000002</v>
      </c>
      <c r="M4416" s="34">
        <v>2.58</v>
      </c>
      <c r="N4416" s="34">
        <v>2.5299999999999998</v>
      </c>
      <c r="O4416" s="25"/>
    </row>
    <row r="4417" spans="1:15" ht="75.599999999999994">
      <c r="A4417" s="21" t="s">
        <v>6463</v>
      </c>
      <c r="B4417" s="21" t="s">
        <v>6464</v>
      </c>
      <c r="C4417" s="21" t="s">
        <v>2157</v>
      </c>
      <c r="D4417" s="30">
        <v>166857</v>
      </c>
      <c r="E4417" s="30">
        <v>162059</v>
      </c>
      <c r="F4417" s="30">
        <v>173943</v>
      </c>
      <c r="G4417" s="30">
        <v>128533</v>
      </c>
      <c r="H4417" s="30">
        <v>126314</v>
      </c>
      <c r="I4417" s="30">
        <v>152260</v>
      </c>
      <c r="J4417" s="30">
        <v>164260</v>
      </c>
      <c r="K4417" s="30">
        <v>197862</v>
      </c>
      <c r="L4417" s="30">
        <v>127235</v>
      </c>
      <c r="M4417" s="30">
        <v>161523</v>
      </c>
      <c r="N4417" s="30">
        <v>140365</v>
      </c>
      <c r="O4417" s="25"/>
    </row>
    <row r="4418" spans="1:15" ht="75.599999999999994">
      <c r="A4418" s="21" t="s">
        <v>6463</v>
      </c>
      <c r="B4418" s="21" t="s">
        <v>6464</v>
      </c>
      <c r="C4418" s="21" t="s">
        <v>2257</v>
      </c>
      <c r="D4418" s="30">
        <v>75227159</v>
      </c>
      <c r="E4418" s="30">
        <v>77313147</v>
      </c>
      <c r="F4418" s="30" t="s">
        <v>6465</v>
      </c>
      <c r="G4418" s="30">
        <v>69064969</v>
      </c>
      <c r="H4418" s="30">
        <v>50616878</v>
      </c>
      <c r="I4418" s="30">
        <v>84907282</v>
      </c>
      <c r="J4418" s="30">
        <v>74199956</v>
      </c>
      <c r="K4418" s="30">
        <v>90768946</v>
      </c>
      <c r="L4418" s="30">
        <v>30345492</v>
      </c>
      <c r="M4418" s="30" t="s">
        <v>6466</v>
      </c>
      <c r="N4418" s="30" t="s">
        <v>1125</v>
      </c>
      <c r="O4418" s="25"/>
    </row>
    <row r="4419" spans="1:15" ht="75.599999999999994">
      <c r="A4419" s="21" t="s">
        <v>6463</v>
      </c>
      <c r="B4419" s="21" t="s">
        <v>6464</v>
      </c>
      <c r="C4419" s="21" t="s">
        <v>2258</v>
      </c>
      <c r="D4419" s="34">
        <v>2.2200000000000002</v>
      </c>
      <c r="E4419" s="34">
        <v>2.1</v>
      </c>
      <c r="F4419" s="34">
        <v>2.25</v>
      </c>
      <c r="G4419" s="34">
        <v>1.86</v>
      </c>
      <c r="H4419" s="34">
        <v>2.5</v>
      </c>
      <c r="I4419" s="34">
        <v>1.79</v>
      </c>
      <c r="J4419" s="34">
        <v>2.21</v>
      </c>
      <c r="K4419" s="34">
        <v>2.1800000000000002</v>
      </c>
      <c r="L4419" s="34">
        <v>4.1900000000000004</v>
      </c>
      <c r="M4419" s="34">
        <v>5.01</v>
      </c>
      <c r="N4419" s="34" t="s">
        <v>1125</v>
      </c>
      <c r="O4419" s="25"/>
    </row>
    <row r="4420" spans="1:15" ht="75.599999999999994">
      <c r="A4420" s="21" t="s">
        <v>6467</v>
      </c>
      <c r="B4420" s="21" t="s">
        <v>6468</v>
      </c>
      <c r="C4420" s="21" t="s">
        <v>2157</v>
      </c>
      <c r="D4420" s="30">
        <v>22449</v>
      </c>
      <c r="E4420" s="30">
        <v>20826</v>
      </c>
      <c r="F4420" s="30">
        <v>26058</v>
      </c>
      <c r="G4420" s="30">
        <v>40439</v>
      </c>
      <c r="H4420" s="30">
        <v>53848</v>
      </c>
      <c r="I4420" s="30">
        <v>35708</v>
      </c>
      <c r="J4420" s="30">
        <v>30707</v>
      </c>
      <c r="K4420" s="30">
        <v>53118</v>
      </c>
      <c r="L4420" s="30">
        <v>33988</v>
      </c>
      <c r="M4420" s="30">
        <v>33980</v>
      </c>
      <c r="N4420" s="30">
        <v>28550</v>
      </c>
      <c r="O4420" s="25"/>
    </row>
    <row r="4421" spans="1:15" ht="75.599999999999994">
      <c r="A4421" s="21" t="s">
        <v>6467</v>
      </c>
      <c r="B4421" s="21" t="s">
        <v>6468</v>
      </c>
      <c r="C4421" s="21" t="s">
        <v>2257</v>
      </c>
      <c r="D4421" s="30" t="s">
        <v>6469</v>
      </c>
      <c r="E4421" s="30">
        <v>5229352</v>
      </c>
      <c r="F4421" s="30">
        <v>6824890</v>
      </c>
      <c r="G4421" s="30">
        <v>10165353</v>
      </c>
      <c r="H4421" s="30">
        <v>13230906</v>
      </c>
      <c r="I4421" s="30" t="s">
        <v>6470</v>
      </c>
      <c r="J4421" s="30">
        <v>5564150</v>
      </c>
      <c r="K4421" s="30">
        <v>9647705</v>
      </c>
      <c r="L4421" s="30" t="s">
        <v>6471</v>
      </c>
      <c r="M4421" s="30" t="s">
        <v>6472</v>
      </c>
      <c r="N4421" s="30">
        <v>5315825</v>
      </c>
      <c r="O4421" s="25"/>
    </row>
    <row r="4422" spans="1:15" ht="75.599999999999994">
      <c r="A4422" s="21" t="s">
        <v>6467</v>
      </c>
      <c r="B4422" s="21" t="s">
        <v>6468</v>
      </c>
      <c r="C4422" s="21" t="s">
        <v>2258</v>
      </c>
      <c r="D4422" s="34">
        <v>5.24</v>
      </c>
      <c r="E4422" s="34">
        <v>3.98</v>
      </c>
      <c r="F4422" s="34">
        <v>3.82</v>
      </c>
      <c r="G4422" s="34">
        <v>3.98</v>
      </c>
      <c r="H4422" s="34">
        <v>4.07</v>
      </c>
      <c r="I4422" s="34">
        <v>5.52</v>
      </c>
      <c r="J4422" s="34">
        <v>5.52</v>
      </c>
      <c r="K4422" s="34">
        <v>5.51</v>
      </c>
      <c r="L4422" s="34">
        <v>4.95</v>
      </c>
      <c r="M4422" s="34">
        <v>5.29</v>
      </c>
      <c r="N4422" s="34">
        <v>5.37</v>
      </c>
      <c r="O4422" s="25"/>
    </row>
    <row r="4423" spans="1:15" ht="90.6">
      <c r="A4423" s="21" t="s">
        <v>6473</v>
      </c>
      <c r="B4423" s="21" t="s">
        <v>6474</v>
      </c>
      <c r="C4423" s="21" t="s">
        <v>2157</v>
      </c>
      <c r="D4423" s="30">
        <v>72427</v>
      </c>
      <c r="E4423" s="30">
        <v>70056</v>
      </c>
      <c r="F4423" s="30">
        <v>73144</v>
      </c>
      <c r="G4423" s="30">
        <v>94190</v>
      </c>
      <c r="H4423" s="30">
        <v>100627</v>
      </c>
      <c r="I4423" s="30">
        <v>115908</v>
      </c>
      <c r="J4423" s="30">
        <v>103648</v>
      </c>
      <c r="K4423" s="30">
        <v>101042</v>
      </c>
      <c r="L4423" s="30">
        <v>111457</v>
      </c>
      <c r="M4423" s="30">
        <v>132189</v>
      </c>
      <c r="N4423" s="30">
        <v>124999</v>
      </c>
      <c r="O4423" s="25"/>
    </row>
    <row r="4424" spans="1:15" ht="90.6">
      <c r="A4424" s="21" t="s">
        <v>6473</v>
      </c>
      <c r="B4424" s="21" t="s">
        <v>6474</v>
      </c>
      <c r="C4424" s="21" t="s">
        <v>2257</v>
      </c>
      <c r="D4424" s="30">
        <v>20825627</v>
      </c>
      <c r="E4424" s="30">
        <v>23543436</v>
      </c>
      <c r="F4424" s="30">
        <v>23826048</v>
      </c>
      <c r="G4424" s="30">
        <v>27295115</v>
      </c>
      <c r="H4424" s="30">
        <v>29662911</v>
      </c>
      <c r="I4424" s="30">
        <v>34091259</v>
      </c>
      <c r="J4424" s="30">
        <v>30782531</v>
      </c>
      <c r="K4424" s="30">
        <v>26403339</v>
      </c>
      <c r="L4424" s="30">
        <v>26057677</v>
      </c>
      <c r="M4424" s="30">
        <v>24788152</v>
      </c>
      <c r="N4424" s="30">
        <v>26729451</v>
      </c>
      <c r="O4424" s="25"/>
    </row>
    <row r="4425" spans="1:15" ht="90.6">
      <c r="A4425" s="21" t="s">
        <v>6473</v>
      </c>
      <c r="B4425" s="21" t="s">
        <v>6474</v>
      </c>
      <c r="C4425" s="21" t="s">
        <v>2258</v>
      </c>
      <c r="D4425" s="34">
        <v>3.48</v>
      </c>
      <c r="E4425" s="34">
        <v>2.98</v>
      </c>
      <c r="F4425" s="34">
        <v>3.07</v>
      </c>
      <c r="G4425" s="34">
        <v>3.45</v>
      </c>
      <c r="H4425" s="34">
        <v>3.39</v>
      </c>
      <c r="I4425" s="34">
        <v>3.4</v>
      </c>
      <c r="J4425" s="34">
        <v>3.37</v>
      </c>
      <c r="K4425" s="34">
        <v>3.83</v>
      </c>
      <c r="L4425" s="34">
        <v>4.28</v>
      </c>
      <c r="M4425" s="34">
        <v>5.33</v>
      </c>
      <c r="N4425" s="34">
        <v>4.68</v>
      </c>
      <c r="O4425" s="25"/>
    </row>
    <row r="4426" spans="1:15" ht="75.599999999999994">
      <c r="A4426" s="21" t="s">
        <v>6475</v>
      </c>
      <c r="B4426" s="21" t="s">
        <v>6476</v>
      </c>
      <c r="C4426" s="21" t="s">
        <v>2157</v>
      </c>
      <c r="D4426" s="30">
        <v>25798</v>
      </c>
      <c r="E4426" s="30">
        <v>25148</v>
      </c>
      <c r="F4426" s="30">
        <v>25967</v>
      </c>
      <c r="G4426" s="30">
        <v>42272</v>
      </c>
      <c r="H4426" s="30">
        <v>60048</v>
      </c>
      <c r="I4426" s="30">
        <v>54919</v>
      </c>
      <c r="J4426" s="30">
        <v>58707</v>
      </c>
      <c r="K4426" s="30">
        <v>39279</v>
      </c>
      <c r="L4426" s="30">
        <v>35265</v>
      </c>
      <c r="M4426" s="30">
        <v>18594</v>
      </c>
      <c r="N4426" s="30">
        <v>38138</v>
      </c>
      <c r="O4426" s="25"/>
    </row>
    <row r="4427" spans="1:15" ht="75.599999999999994">
      <c r="A4427" s="21" t="s">
        <v>6475</v>
      </c>
      <c r="B4427" s="21" t="s">
        <v>6476</v>
      </c>
      <c r="C4427" s="21" t="s">
        <v>2257</v>
      </c>
      <c r="D4427" s="30">
        <v>5828730</v>
      </c>
      <c r="E4427" s="30">
        <v>6186492</v>
      </c>
      <c r="F4427" s="30">
        <v>5989506</v>
      </c>
      <c r="G4427" s="30">
        <v>9650670</v>
      </c>
      <c r="H4427" s="30">
        <v>14381985</v>
      </c>
      <c r="I4427" s="30">
        <v>13099014</v>
      </c>
      <c r="J4427" s="30">
        <v>14188109</v>
      </c>
      <c r="K4427" s="30">
        <v>8896039</v>
      </c>
      <c r="L4427" s="30">
        <v>5306674</v>
      </c>
      <c r="M4427" s="30">
        <v>2999574</v>
      </c>
      <c r="N4427" s="30">
        <v>7197888</v>
      </c>
      <c r="O4427" s="25"/>
    </row>
    <row r="4428" spans="1:15" ht="75.599999999999994">
      <c r="A4428" s="21" t="s">
        <v>6475</v>
      </c>
      <c r="B4428" s="21" t="s">
        <v>6476</v>
      </c>
      <c r="C4428" s="21" t="s">
        <v>2258</v>
      </c>
      <c r="D4428" s="34">
        <v>4.43</v>
      </c>
      <c r="E4428" s="34">
        <v>4.07</v>
      </c>
      <c r="F4428" s="34">
        <v>4.34</v>
      </c>
      <c r="G4428" s="34">
        <v>4.38</v>
      </c>
      <c r="H4428" s="34">
        <v>4.18</v>
      </c>
      <c r="I4428" s="34">
        <v>4.1900000000000004</v>
      </c>
      <c r="J4428" s="34">
        <v>4.1399999999999997</v>
      </c>
      <c r="K4428" s="34">
        <v>4.42</v>
      </c>
      <c r="L4428" s="34">
        <v>6.65</v>
      </c>
      <c r="M4428" s="34">
        <v>6.2</v>
      </c>
      <c r="N4428" s="34">
        <v>5.3</v>
      </c>
      <c r="O4428" s="25"/>
    </row>
    <row r="4429" spans="1:15" ht="90.6">
      <c r="A4429" s="21" t="s">
        <v>6477</v>
      </c>
      <c r="B4429" s="21" t="s">
        <v>6478</v>
      </c>
      <c r="C4429" s="21" t="s">
        <v>2157</v>
      </c>
      <c r="D4429" s="30">
        <v>198943</v>
      </c>
      <c r="E4429" s="30">
        <v>215646</v>
      </c>
      <c r="F4429" s="30">
        <v>208291</v>
      </c>
      <c r="G4429" s="30">
        <v>253945</v>
      </c>
      <c r="H4429" s="30">
        <v>260466</v>
      </c>
      <c r="I4429" s="30">
        <v>230347</v>
      </c>
      <c r="J4429" s="30">
        <v>179449</v>
      </c>
      <c r="K4429" s="30">
        <v>181832</v>
      </c>
      <c r="L4429" s="30">
        <v>167498</v>
      </c>
      <c r="M4429" s="30">
        <v>171705</v>
      </c>
      <c r="N4429" s="30">
        <v>163779</v>
      </c>
      <c r="O4429" s="25"/>
    </row>
    <row r="4430" spans="1:15" ht="90.6">
      <c r="A4430" s="21" t="s">
        <v>6477</v>
      </c>
      <c r="B4430" s="21" t="s">
        <v>6478</v>
      </c>
      <c r="C4430" s="21" t="s">
        <v>2257</v>
      </c>
      <c r="D4430" s="30">
        <v>42882277</v>
      </c>
      <c r="E4430" s="30">
        <v>49417335</v>
      </c>
      <c r="F4430" s="30">
        <v>43456922</v>
      </c>
      <c r="G4430" s="30">
        <v>47757298</v>
      </c>
      <c r="H4430" s="30">
        <v>49936939</v>
      </c>
      <c r="I4430" s="30">
        <v>43240825</v>
      </c>
      <c r="J4430" s="30">
        <v>34046843</v>
      </c>
      <c r="K4430" s="30">
        <v>34768453</v>
      </c>
      <c r="L4430" s="30">
        <v>28580107</v>
      </c>
      <c r="M4430" s="30">
        <v>23238576</v>
      </c>
      <c r="N4430" s="30">
        <v>22728526</v>
      </c>
      <c r="O4430" s="25"/>
    </row>
    <row r="4431" spans="1:15" ht="90.6">
      <c r="A4431" s="21" t="s">
        <v>6477</v>
      </c>
      <c r="B4431" s="21" t="s">
        <v>6478</v>
      </c>
      <c r="C4431" s="21" t="s">
        <v>2258</v>
      </c>
      <c r="D4431" s="34">
        <v>4.6399999999999997</v>
      </c>
      <c r="E4431" s="34">
        <v>4.3600000000000003</v>
      </c>
      <c r="F4431" s="34">
        <v>4.79</v>
      </c>
      <c r="G4431" s="34">
        <v>5.32</v>
      </c>
      <c r="H4431" s="34">
        <v>5.22</v>
      </c>
      <c r="I4431" s="34">
        <v>5.33</v>
      </c>
      <c r="J4431" s="34">
        <v>5.27</v>
      </c>
      <c r="K4431" s="34">
        <v>5.23</v>
      </c>
      <c r="L4431" s="34">
        <v>5.86</v>
      </c>
      <c r="M4431" s="34">
        <v>7.39</v>
      </c>
      <c r="N4431" s="34">
        <v>7.21</v>
      </c>
      <c r="O4431" s="25"/>
    </row>
    <row r="4432" spans="1:15" ht="105.6">
      <c r="A4432" s="21" t="s">
        <v>6479</v>
      </c>
      <c r="B4432" s="21" t="s">
        <v>6480</v>
      </c>
      <c r="C4432" s="21" t="s">
        <v>2157</v>
      </c>
      <c r="D4432" s="30">
        <v>35419</v>
      </c>
      <c r="E4432" s="30">
        <v>34754</v>
      </c>
      <c r="F4432" s="30">
        <v>35984</v>
      </c>
      <c r="G4432" s="30">
        <v>36902</v>
      </c>
      <c r="H4432" s="30">
        <v>34243</v>
      </c>
      <c r="I4432" s="30">
        <v>54982</v>
      </c>
      <c r="J4432" s="30">
        <v>78995</v>
      </c>
      <c r="K4432" s="30">
        <v>88121</v>
      </c>
      <c r="L4432" s="30">
        <v>47102</v>
      </c>
      <c r="M4432" s="30">
        <v>44162</v>
      </c>
      <c r="N4432" s="30">
        <v>66806</v>
      </c>
      <c r="O4432" s="25"/>
    </row>
    <row r="4433" spans="1:15" ht="105.6">
      <c r="A4433" s="21" t="s">
        <v>6479</v>
      </c>
      <c r="B4433" s="21" t="s">
        <v>6480</v>
      </c>
      <c r="C4433" s="21" t="s">
        <v>2257</v>
      </c>
      <c r="D4433" s="30">
        <v>10520771</v>
      </c>
      <c r="E4433" s="30">
        <v>10936734</v>
      </c>
      <c r="F4433" s="30">
        <v>11403955</v>
      </c>
      <c r="G4433" s="30">
        <v>10335768</v>
      </c>
      <c r="H4433" s="30">
        <v>9680367</v>
      </c>
      <c r="I4433" s="30">
        <v>15185361</v>
      </c>
      <c r="J4433" s="30">
        <v>18634812</v>
      </c>
      <c r="K4433" s="30">
        <v>17046739</v>
      </c>
      <c r="L4433" s="30">
        <v>9282880</v>
      </c>
      <c r="M4433" s="30">
        <v>7093234</v>
      </c>
      <c r="N4433" s="30">
        <v>9992547</v>
      </c>
      <c r="O4433" s="25"/>
    </row>
    <row r="4434" spans="1:15" ht="105.6">
      <c r="A4434" s="21" t="s">
        <v>6479</v>
      </c>
      <c r="B4434" s="21" t="s">
        <v>6480</v>
      </c>
      <c r="C4434" s="21" t="s">
        <v>2258</v>
      </c>
      <c r="D4434" s="34">
        <v>3.37</v>
      </c>
      <c r="E4434" s="34">
        <v>3.18</v>
      </c>
      <c r="F4434" s="34">
        <v>3.16</v>
      </c>
      <c r="G4434" s="34">
        <v>3.57</v>
      </c>
      <c r="H4434" s="34">
        <v>3.54</v>
      </c>
      <c r="I4434" s="34">
        <v>3.62</v>
      </c>
      <c r="J4434" s="34">
        <v>4.24</v>
      </c>
      <c r="K4434" s="34">
        <v>5.17</v>
      </c>
      <c r="L4434" s="34">
        <v>5.07</v>
      </c>
      <c r="M4434" s="34">
        <v>6.23</v>
      </c>
      <c r="N4434" s="34">
        <v>6.69</v>
      </c>
      <c r="O4434" s="25"/>
    </row>
    <row r="4435" spans="1:15" ht="105.6">
      <c r="A4435" s="21" t="s">
        <v>6481</v>
      </c>
      <c r="B4435" s="21" t="s">
        <v>6482</v>
      </c>
      <c r="C4435" s="21" t="s">
        <v>2157</v>
      </c>
      <c r="D4435" s="30">
        <v>527316</v>
      </c>
      <c r="E4435" s="30">
        <v>515835</v>
      </c>
      <c r="F4435" s="30">
        <v>508717</v>
      </c>
      <c r="G4435" s="30">
        <v>488574</v>
      </c>
      <c r="H4435" s="30">
        <v>483105</v>
      </c>
      <c r="I4435" s="30">
        <v>497485</v>
      </c>
      <c r="J4435" s="30">
        <v>421042</v>
      </c>
      <c r="K4435" s="30">
        <v>473854</v>
      </c>
      <c r="L4435" s="30">
        <v>463213</v>
      </c>
      <c r="M4435" s="30">
        <v>451805</v>
      </c>
      <c r="N4435" s="30">
        <v>438451</v>
      </c>
      <c r="O4435" s="25"/>
    </row>
    <row r="4436" spans="1:15" ht="105.6">
      <c r="A4436" s="21" t="s">
        <v>6481</v>
      </c>
      <c r="B4436" s="21" t="s">
        <v>6482</v>
      </c>
      <c r="C4436" s="21" t="s">
        <v>2257</v>
      </c>
      <c r="D4436" s="30">
        <v>168684287</v>
      </c>
      <c r="E4436" s="30">
        <v>165994943</v>
      </c>
      <c r="F4436" s="30">
        <v>150902643</v>
      </c>
      <c r="G4436" s="30">
        <v>147619524</v>
      </c>
      <c r="H4436" s="30">
        <v>140882182</v>
      </c>
      <c r="I4436" s="30">
        <v>142975308</v>
      </c>
      <c r="J4436" s="30">
        <v>116249863</v>
      </c>
      <c r="K4436" s="30">
        <v>126738520</v>
      </c>
      <c r="L4436" s="30">
        <v>108587525</v>
      </c>
      <c r="M4436" s="30">
        <v>103488084</v>
      </c>
      <c r="N4436" s="30">
        <v>106660587</v>
      </c>
      <c r="O4436" s="25"/>
    </row>
    <row r="4437" spans="1:15" ht="105.6">
      <c r="A4437" s="21" t="s">
        <v>6481</v>
      </c>
      <c r="B4437" s="21" t="s">
        <v>6482</v>
      </c>
      <c r="C4437" s="21" t="s">
        <v>2258</v>
      </c>
      <c r="D4437" s="34">
        <v>3.13</v>
      </c>
      <c r="E4437" s="34">
        <v>3.11</v>
      </c>
      <c r="F4437" s="34">
        <v>3.37</v>
      </c>
      <c r="G4437" s="34">
        <v>3.31</v>
      </c>
      <c r="H4437" s="34">
        <v>3.43</v>
      </c>
      <c r="I4437" s="34">
        <v>3.48</v>
      </c>
      <c r="J4437" s="34">
        <v>3.62</v>
      </c>
      <c r="K4437" s="34">
        <v>3.74</v>
      </c>
      <c r="L4437" s="34">
        <v>4.2699999999999996</v>
      </c>
      <c r="M4437" s="34">
        <v>4.37</v>
      </c>
      <c r="N4437" s="34">
        <v>4.1100000000000003</v>
      </c>
      <c r="O4437" s="25"/>
    </row>
    <row r="4438" spans="1:15" ht="45.6">
      <c r="A4438" s="21" t="s">
        <v>6483</v>
      </c>
      <c r="B4438" s="21" t="s">
        <v>6484</v>
      </c>
      <c r="C4438" s="21" t="s">
        <v>2157</v>
      </c>
      <c r="D4438" s="30">
        <v>42276</v>
      </c>
      <c r="E4438" s="30">
        <v>51412</v>
      </c>
      <c r="F4438" s="30">
        <v>61662</v>
      </c>
      <c r="G4438" s="30">
        <v>67987</v>
      </c>
      <c r="H4438" s="30">
        <v>120786</v>
      </c>
      <c r="I4438" s="30">
        <v>61374</v>
      </c>
      <c r="J4438" s="30">
        <v>56059</v>
      </c>
      <c r="K4438" s="30">
        <v>74479</v>
      </c>
      <c r="L4438" s="30">
        <v>70545</v>
      </c>
      <c r="M4438" s="30">
        <v>56181</v>
      </c>
      <c r="N4438" s="30">
        <v>60151</v>
      </c>
      <c r="O4438" s="25"/>
    </row>
    <row r="4439" spans="1:15" ht="45.6">
      <c r="A4439" s="21" t="s">
        <v>6483</v>
      </c>
      <c r="B4439" s="21" t="s">
        <v>6484</v>
      </c>
      <c r="C4439" s="21" t="s">
        <v>2257</v>
      </c>
      <c r="D4439" s="30">
        <v>4683429</v>
      </c>
      <c r="E4439" s="30">
        <v>5389827</v>
      </c>
      <c r="F4439" s="30">
        <v>5379354</v>
      </c>
      <c r="G4439" s="30">
        <v>9315803</v>
      </c>
      <c r="H4439" s="30">
        <v>12280894</v>
      </c>
      <c r="I4439" s="30">
        <v>6027238</v>
      </c>
      <c r="J4439" s="30">
        <v>4594930</v>
      </c>
      <c r="K4439" s="30">
        <v>10527128</v>
      </c>
      <c r="L4439" s="30">
        <v>10006194</v>
      </c>
      <c r="M4439" s="30">
        <v>3913444</v>
      </c>
      <c r="N4439" s="30">
        <v>3849930</v>
      </c>
      <c r="O4439" s="25"/>
    </row>
    <row r="4440" spans="1:15" ht="45.6">
      <c r="A4440" s="21" t="s">
        <v>6483</v>
      </c>
      <c r="B4440" s="21" t="s">
        <v>6484</v>
      </c>
      <c r="C4440" s="21" t="s">
        <v>2258</v>
      </c>
      <c r="D4440" s="34">
        <v>9.0299999999999994</v>
      </c>
      <c r="E4440" s="34">
        <v>9.5399999999999991</v>
      </c>
      <c r="F4440" s="34">
        <v>11.46</v>
      </c>
      <c r="G4440" s="34">
        <v>7.3</v>
      </c>
      <c r="H4440" s="34">
        <v>9.84</v>
      </c>
      <c r="I4440" s="34">
        <v>10.18</v>
      </c>
      <c r="J4440" s="34">
        <v>12.2</v>
      </c>
      <c r="K4440" s="34">
        <v>7.07</v>
      </c>
      <c r="L4440" s="34">
        <v>7.05</v>
      </c>
      <c r="M4440" s="34">
        <v>14.36</v>
      </c>
      <c r="N4440" s="34">
        <v>15.62</v>
      </c>
      <c r="O4440" s="25"/>
    </row>
    <row r="4441" spans="1:15" ht="45.6">
      <c r="A4441" s="21" t="s">
        <v>6485</v>
      </c>
      <c r="B4441" s="21" t="s">
        <v>6486</v>
      </c>
      <c r="C4441" s="21" t="s">
        <v>2157</v>
      </c>
      <c r="D4441" s="30">
        <v>14963</v>
      </c>
      <c r="E4441" s="30">
        <v>8656</v>
      </c>
      <c r="F4441" s="30">
        <v>5821</v>
      </c>
      <c r="G4441" s="30">
        <v>7146</v>
      </c>
      <c r="H4441" s="30">
        <v>7512</v>
      </c>
      <c r="I4441" s="30" t="s">
        <v>2158</v>
      </c>
      <c r="J4441" s="30" t="s">
        <v>2158</v>
      </c>
      <c r="K4441" s="30">
        <v>2602</v>
      </c>
      <c r="L4441" s="30">
        <v>8013</v>
      </c>
      <c r="M4441" s="30">
        <v>24607</v>
      </c>
      <c r="N4441" s="30">
        <v>20851</v>
      </c>
      <c r="O4441" s="25"/>
    </row>
    <row r="4442" spans="1:15" ht="45.6">
      <c r="A4442" s="21" t="s">
        <v>6485</v>
      </c>
      <c r="B4442" s="21" t="s">
        <v>6486</v>
      </c>
      <c r="C4442" s="21" t="s">
        <v>2257</v>
      </c>
      <c r="D4442" s="30">
        <v>7471664</v>
      </c>
      <c r="E4442" s="30">
        <v>6985900</v>
      </c>
      <c r="F4442" s="30">
        <v>3889381</v>
      </c>
      <c r="G4442" s="30">
        <v>4464298</v>
      </c>
      <c r="H4442" s="30">
        <v>6762354</v>
      </c>
      <c r="I4442" s="30" t="s">
        <v>1125</v>
      </c>
      <c r="J4442" s="30" t="s">
        <v>1125</v>
      </c>
      <c r="K4442" s="30">
        <v>1422208</v>
      </c>
      <c r="L4442" s="30" t="s">
        <v>1125</v>
      </c>
      <c r="M4442" s="30">
        <v>17346921</v>
      </c>
      <c r="N4442" s="30">
        <v>13238359</v>
      </c>
      <c r="O4442" s="25"/>
    </row>
    <row r="4443" spans="1:15" ht="45.6">
      <c r="A4443" s="21" t="s">
        <v>6485</v>
      </c>
      <c r="B4443" s="21" t="s">
        <v>6486</v>
      </c>
      <c r="C4443" s="21" t="s">
        <v>2258</v>
      </c>
      <c r="D4443" s="34">
        <v>2</v>
      </c>
      <c r="E4443" s="34">
        <v>1.24</v>
      </c>
      <c r="F4443" s="34">
        <v>1.5</v>
      </c>
      <c r="G4443" s="34">
        <v>1.6</v>
      </c>
      <c r="H4443" s="34">
        <v>1.1100000000000001</v>
      </c>
      <c r="I4443" s="34" t="s">
        <v>1125</v>
      </c>
      <c r="J4443" s="34" t="s">
        <v>1125</v>
      </c>
      <c r="K4443" s="34">
        <v>1.83</v>
      </c>
      <c r="L4443" s="34" t="s">
        <v>1125</v>
      </c>
      <c r="M4443" s="34">
        <v>1.42</v>
      </c>
      <c r="N4443" s="34">
        <v>1.58</v>
      </c>
      <c r="O4443" s="25"/>
    </row>
    <row r="4444" spans="1:15" ht="45.6">
      <c r="A4444" s="21" t="s">
        <v>6487</v>
      </c>
      <c r="B4444" s="21" t="s">
        <v>6488</v>
      </c>
      <c r="C4444" s="21" t="s">
        <v>2157</v>
      </c>
      <c r="D4444" s="30">
        <v>75770</v>
      </c>
      <c r="E4444" s="30" t="s">
        <v>6489</v>
      </c>
      <c r="F4444" s="30">
        <v>14374</v>
      </c>
      <c r="G4444" s="30">
        <v>13253</v>
      </c>
      <c r="H4444" s="30">
        <v>9753</v>
      </c>
      <c r="I4444" s="30">
        <v>11664</v>
      </c>
      <c r="J4444" s="30">
        <v>12503</v>
      </c>
      <c r="K4444" s="30">
        <v>6950</v>
      </c>
      <c r="L4444" s="30">
        <v>13072</v>
      </c>
      <c r="M4444" s="30">
        <v>11239</v>
      </c>
      <c r="N4444" s="30">
        <v>9314</v>
      </c>
      <c r="O4444" s="25"/>
    </row>
    <row r="4445" spans="1:15" ht="45.6">
      <c r="A4445" s="21" t="s">
        <v>6487</v>
      </c>
      <c r="B4445" s="21" t="s">
        <v>6488</v>
      </c>
      <c r="C4445" s="21" t="s">
        <v>2257</v>
      </c>
      <c r="D4445" s="30">
        <v>92751</v>
      </c>
      <c r="E4445" s="30" t="s">
        <v>6490</v>
      </c>
      <c r="F4445" s="30">
        <v>22325</v>
      </c>
      <c r="G4445" s="30">
        <v>47436</v>
      </c>
      <c r="H4445" s="30" t="s">
        <v>6491</v>
      </c>
      <c r="I4445" s="30" t="s">
        <v>6492</v>
      </c>
      <c r="J4445" s="30" t="s">
        <v>6493</v>
      </c>
      <c r="K4445" s="30" t="s">
        <v>6494</v>
      </c>
      <c r="L4445" s="30">
        <v>4291187</v>
      </c>
      <c r="M4445" s="30">
        <v>2282553</v>
      </c>
      <c r="N4445" s="30">
        <v>1743230</v>
      </c>
      <c r="O4445" s="25"/>
    </row>
    <row r="4446" spans="1:15" ht="45.6">
      <c r="A4446" s="21" t="s">
        <v>6487</v>
      </c>
      <c r="B4446" s="21" t="s">
        <v>6488</v>
      </c>
      <c r="C4446" s="21" t="s">
        <v>2258</v>
      </c>
      <c r="D4446" s="34">
        <v>816.92</v>
      </c>
      <c r="E4446" s="34">
        <v>828.13</v>
      </c>
      <c r="F4446" s="34">
        <v>643.87</v>
      </c>
      <c r="G4446" s="34">
        <v>279.39</v>
      </c>
      <c r="H4446" s="34">
        <v>17.03</v>
      </c>
      <c r="I4446" s="34">
        <v>7.37</v>
      </c>
      <c r="J4446" s="34">
        <v>11.88</v>
      </c>
      <c r="K4446" s="34">
        <v>7.94</v>
      </c>
      <c r="L4446" s="34">
        <v>3.05</v>
      </c>
      <c r="M4446" s="34">
        <v>4.92</v>
      </c>
      <c r="N4446" s="34">
        <v>5.34</v>
      </c>
      <c r="O4446" s="25"/>
    </row>
    <row r="4447" spans="1:15" ht="30.6">
      <c r="A4447" s="21" t="s">
        <v>6495</v>
      </c>
      <c r="B4447" s="21" t="s">
        <v>6496</v>
      </c>
      <c r="C4447" s="21" t="s">
        <v>2157</v>
      </c>
      <c r="D4447" s="30" t="s">
        <v>2158</v>
      </c>
      <c r="E4447" s="30" t="s">
        <v>2158</v>
      </c>
      <c r="F4447" s="30">
        <v>111</v>
      </c>
      <c r="G4447" s="30" t="s">
        <v>2158</v>
      </c>
      <c r="H4447" s="30">
        <v>1613</v>
      </c>
      <c r="I4447" s="30" t="s">
        <v>2158</v>
      </c>
      <c r="J4447" s="30">
        <v>2689</v>
      </c>
      <c r="K4447" s="30">
        <v>2735</v>
      </c>
      <c r="L4447" s="30" t="s">
        <v>2158</v>
      </c>
      <c r="M4447" s="30" t="s">
        <v>2158</v>
      </c>
      <c r="N4447" s="30">
        <v>1679</v>
      </c>
      <c r="O4447" s="25"/>
    </row>
    <row r="4448" spans="1:15" ht="30.6">
      <c r="A4448" s="21" t="s">
        <v>6495</v>
      </c>
      <c r="B4448" s="21" t="s">
        <v>6496</v>
      </c>
      <c r="C4448" s="21" t="s">
        <v>2257</v>
      </c>
      <c r="D4448" s="30" t="s">
        <v>6497</v>
      </c>
      <c r="E4448" s="30" t="s">
        <v>1125</v>
      </c>
      <c r="F4448" s="30">
        <v>14368</v>
      </c>
      <c r="G4448" s="30" t="s">
        <v>1125</v>
      </c>
      <c r="H4448" s="30" t="s">
        <v>1125</v>
      </c>
      <c r="I4448" s="30" t="s">
        <v>1125</v>
      </c>
      <c r="J4448" s="30">
        <v>594420</v>
      </c>
      <c r="K4448" s="30">
        <v>625426</v>
      </c>
      <c r="L4448" s="30" t="s">
        <v>1125</v>
      </c>
      <c r="M4448" s="30" t="s">
        <v>1125</v>
      </c>
      <c r="N4448" s="30" t="s">
        <v>6498</v>
      </c>
      <c r="O4448" s="25"/>
    </row>
    <row r="4449" spans="1:15" ht="30.6">
      <c r="A4449" s="21" t="s">
        <v>6495</v>
      </c>
      <c r="B4449" s="21" t="s">
        <v>6496</v>
      </c>
      <c r="C4449" s="21" t="s">
        <v>2258</v>
      </c>
      <c r="D4449" s="34" t="s">
        <v>1125</v>
      </c>
      <c r="E4449" s="34" t="s">
        <v>1125</v>
      </c>
      <c r="F4449" s="34">
        <v>7.75</v>
      </c>
      <c r="G4449" s="34" t="s">
        <v>1125</v>
      </c>
      <c r="H4449" s="34" t="s">
        <v>1125</v>
      </c>
      <c r="I4449" s="34" t="s">
        <v>1125</v>
      </c>
      <c r="J4449" s="34">
        <v>4.5199999999999996</v>
      </c>
      <c r="K4449" s="34">
        <v>4.37</v>
      </c>
      <c r="L4449" s="34" t="s">
        <v>1125</v>
      </c>
      <c r="M4449" s="34" t="s">
        <v>1125</v>
      </c>
      <c r="N4449" s="34">
        <v>4.8099999999999996</v>
      </c>
      <c r="O4449" s="25"/>
    </row>
    <row r="4450" spans="1:15" ht="75.599999999999994">
      <c r="A4450" s="21" t="s">
        <v>6499</v>
      </c>
      <c r="B4450" s="21" t="s">
        <v>6500</v>
      </c>
      <c r="C4450" s="21" t="s">
        <v>2157</v>
      </c>
      <c r="D4450" s="30">
        <v>52301</v>
      </c>
      <c r="E4450" s="30">
        <v>36607</v>
      </c>
      <c r="F4450" s="30">
        <v>42434</v>
      </c>
      <c r="G4450" s="30">
        <v>50240</v>
      </c>
      <c r="H4450" s="30">
        <v>45660</v>
      </c>
      <c r="I4450" s="30">
        <v>54023</v>
      </c>
      <c r="J4450" s="30">
        <v>51989</v>
      </c>
      <c r="K4450" s="30">
        <v>64310</v>
      </c>
      <c r="L4450" s="30">
        <v>69643</v>
      </c>
      <c r="M4450" s="30">
        <v>48892</v>
      </c>
      <c r="N4450" s="30">
        <v>59114</v>
      </c>
      <c r="O4450" s="25"/>
    </row>
    <row r="4451" spans="1:15" ht="75.599999999999994">
      <c r="A4451" s="21" t="s">
        <v>6499</v>
      </c>
      <c r="B4451" s="21" t="s">
        <v>6500</v>
      </c>
      <c r="C4451" s="21" t="s">
        <v>2257</v>
      </c>
      <c r="D4451" s="30">
        <v>13152542</v>
      </c>
      <c r="E4451" s="30">
        <v>8231747</v>
      </c>
      <c r="F4451" s="30">
        <v>9444864</v>
      </c>
      <c r="G4451" s="30">
        <v>9348909</v>
      </c>
      <c r="H4451" s="30">
        <v>8112753</v>
      </c>
      <c r="I4451" s="30">
        <v>9519828</v>
      </c>
      <c r="J4451" s="30">
        <v>9815587</v>
      </c>
      <c r="K4451" s="30">
        <v>11332978</v>
      </c>
      <c r="L4451" s="30">
        <v>9888063</v>
      </c>
      <c r="M4451" s="30">
        <v>8474443</v>
      </c>
      <c r="N4451" s="30">
        <v>12234774</v>
      </c>
      <c r="O4451" s="25"/>
    </row>
    <row r="4452" spans="1:15" ht="75.599999999999994">
      <c r="A4452" s="21" t="s">
        <v>6499</v>
      </c>
      <c r="B4452" s="21" t="s">
        <v>6500</v>
      </c>
      <c r="C4452" s="21" t="s">
        <v>2258</v>
      </c>
      <c r="D4452" s="34">
        <v>3.98</v>
      </c>
      <c r="E4452" s="34">
        <v>4.45</v>
      </c>
      <c r="F4452" s="34">
        <v>4.49</v>
      </c>
      <c r="G4452" s="34">
        <v>5.37</v>
      </c>
      <c r="H4452" s="34">
        <v>5.63</v>
      </c>
      <c r="I4452" s="34">
        <v>5.67</v>
      </c>
      <c r="J4452" s="34">
        <v>5.3</v>
      </c>
      <c r="K4452" s="34">
        <v>5.67</v>
      </c>
      <c r="L4452" s="34">
        <v>7.04</v>
      </c>
      <c r="M4452" s="34">
        <v>5.77</v>
      </c>
      <c r="N4452" s="34">
        <v>4.83</v>
      </c>
      <c r="O4452" s="25"/>
    </row>
    <row r="4453" spans="1:15" ht="15.6">
      <c r="A4453" s="21" t="s">
        <v>6501</v>
      </c>
      <c r="B4453" s="21" t="s">
        <v>6502</v>
      </c>
      <c r="C4453" s="21" t="s">
        <v>2157</v>
      </c>
      <c r="D4453" s="30">
        <v>13933</v>
      </c>
      <c r="E4453" s="30">
        <v>11906</v>
      </c>
      <c r="F4453" s="30" t="s">
        <v>2158</v>
      </c>
      <c r="G4453" s="30" t="s">
        <v>2158</v>
      </c>
      <c r="H4453" s="30" t="s">
        <v>2158</v>
      </c>
      <c r="I4453" s="30" t="s">
        <v>2158</v>
      </c>
      <c r="J4453" s="30" t="s">
        <v>2158</v>
      </c>
      <c r="K4453" s="30" t="s">
        <v>2158</v>
      </c>
      <c r="L4453" s="30">
        <v>13024</v>
      </c>
      <c r="M4453" s="30" t="s">
        <v>2158</v>
      </c>
      <c r="N4453" s="30" t="s">
        <v>2158</v>
      </c>
      <c r="O4453" s="25"/>
    </row>
    <row r="4454" spans="1:15" ht="15.6">
      <c r="A4454" s="21" t="s">
        <v>6501</v>
      </c>
      <c r="B4454" s="21" t="s">
        <v>6502</v>
      </c>
      <c r="C4454" s="21" t="s">
        <v>2257</v>
      </c>
      <c r="D4454" s="30">
        <v>5018814</v>
      </c>
      <c r="E4454" s="30">
        <v>4640774</v>
      </c>
      <c r="F4454" s="30" t="s">
        <v>1125</v>
      </c>
      <c r="G4454" s="30" t="s">
        <v>1125</v>
      </c>
      <c r="H4454" s="30" t="s">
        <v>1125</v>
      </c>
      <c r="I4454" s="30" t="s">
        <v>1125</v>
      </c>
      <c r="J4454" s="30" t="s">
        <v>1125</v>
      </c>
      <c r="K4454" s="30" t="s">
        <v>1125</v>
      </c>
      <c r="L4454" s="30">
        <v>3281444</v>
      </c>
      <c r="M4454" s="30" t="s">
        <v>1125</v>
      </c>
      <c r="N4454" s="30" t="s">
        <v>1125</v>
      </c>
      <c r="O4454" s="25"/>
    </row>
    <row r="4455" spans="1:15" ht="15.6">
      <c r="A4455" s="21" t="s">
        <v>6501</v>
      </c>
      <c r="B4455" s="21" t="s">
        <v>6502</v>
      </c>
      <c r="C4455" s="21" t="s">
        <v>2258</v>
      </c>
      <c r="D4455" s="34">
        <v>2.78</v>
      </c>
      <c r="E4455" s="34">
        <v>2.57</v>
      </c>
      <c r="F4455" s="34" t="s">
        <v>1125</v>
      </c>
      <c r="G4455" s="34" t="s">
        <v>1125</v>
      </c>
      <c r="H4455" s="34" t="s">
        <v>1125</v>
      </c>
      <c r="I4455" s="34" t="s">
        <v>1125</v>
      </c>
      <c r="J4455" s="34" t="s">
        <v>1125</v>
      </c>
      <c r="K4455" s="34" t="s">
        <v>1125</v>
      </c>
      <c r="L4455" s="34">
        <v>3.97</v>
      </c>
      <c r="M4455" s="34" t="s">
        <v>1125</v>
      </c>
      <c r="N4455" s="34" t="s">
        <v>1125</v>
      </c>
      <c r="O4455" s="25"/>
    </row>
    <row r="4456" spans="1:15" ht="15.6">
      <c r="A4456" s="21" t="s">
        <v>6503</v>
      </c>
      <c r="B4456" s="21" t="s">
        <v>6504</v>
      </c>
      <c r="C4456" s="21" t="s">
        <v>2157</v>
      </c>
      <c r="D4456" s="30">
        <v>51852</v>
      </c>
      <c r="E4456" s="30">
        <v>60858</v>
      </c>
      <c r="F4456" s="30" t="s">
        <v>2158</v>
      </c>
      <c r="G4456" s="30" t="s">
        <v>2158</v>
      </c>
      <c r="H4456" s="30">
        <v>42548</v>
      </c>
      <c r="I4456" s="30">
        <v>37237</v>
      </c>
      <c r="J4456" s="30">
        <v>23721</v>
      </c>
      <c r="K4456" s="30">
        <v>31486</v>
      </c>
      <c r="L4456" s="30">
        <v>38097</v>
      </c>
      <c r="M4456" s="30">
        <v>32321</v>
      </c>
      <c r="N4456" s="30">
        <v>38462</v>
      </c>
      <c r="O4456" s="25"/>
    </row>
    <row r="4457" spans="1:15" ht="15.6">
      <c r="A4457" s="21" t="s">
        <v>6503</v>
      </c>
      <c r="B4457" s="21" t="s">
        <v>6504</v>
      </c>
      <c r="C4457" s="21" t="s">
        <v>2257</v>
      </c>
      <c r="D4457" s="30">
        <v>5752997</v>
      </c>
      <c r="E4457" s="30">
        <v>6878369</v>
      </c>
      <c r="F4457" s="30" t="s">
        <v>1125</v>
      </c>
      <c r="G4457" s="30" t="s">
        <v>1125</v>
      </c>
      <c r="H4457" s="30" t="s">
        <v>6505</v>
      </c>
      <c r="I4457" s="30" t="s">
        <v>6506</v>
      </c>
      <c r="J4457" s="30">
        <v>2755336</v>
      </c>
      <c r="K4457" s="30">
        <v>5198725</v>
      </c>
      <c r="L4457" s="30" t="s">
        <v>6507</v>
      </c>
      <c r="M4457" s="30">
        <v>5371712</v>
      </c>
      <c r="N4457" s="30">
        <v>6392283</v>
      </c>
      <c r="O4457" s="25"/>
    </row>
    <row r="4458" spans="1:15" ht="15.6">
      <c r="A4458" s="21" t="s">
        <v>6503</v>
      </c>
      <c r="B4458" s="21" t="s">
        <v>6504</v>
      </c>
      <c r="C4458" s="21" t="s">
        <v>2258</v>
      </c>
      <c r="D4458" s="34">
        <v>9.01</v>
      </c>
      <c r="E4458" s="34">
        <v>8.85</v>
      </c>
      <c r="F4458" s="34" t="s">
        <v>1125</v>
      </c>
      <c r="G4458" s="34" t="s">
        <v>1125</v>
      </c>
      <c r="H4458" s="34">
        <v>10.17</v>
      </c>
      <c r="I4458" s="34">
        <v>9.89</v>
      </c>
      <c r="J4458" s="34">
        <v>8.61</v>
      </c>
      <c r="K4458" s="34">
        <v>6.06</v>
      </c>
      <c r="L4458" s="34">
        <v>6.02</v>
      </c>
      <c r="M4458" s="34">
        <v>6.02</v>
      </c>
      <c r="N4458" s="34">
        <v>6.02</v>
      </c>
      <c r="O4458" s="25"/>
    </row>
    <row r="4459" spans="1:15" ht="90.6">
      <c r="A4459" s="21" t="s">
        <v>6508</v>
      </c>
      <c r="B4459" s="21" t="s">
        <v>6509</v>
      </c>
      <c r="C4459" s="21" t="s">
        <v>2157</v>
      </c>
      <c r="D4459" s="30">
        <v>44820</v>
      </c>
      <c r="E4459" s="30">
        <v>26634</v>
      </c>
      <c r="F4459" s="30">
        <v>23680</v>
      </c>
      <c r="G4459" s="30">
        <v>16027</v>
      </c>
      <c r="H4459" s="30">
        <v>16520</v>
      </c>
      <c r="I4459" s="30">
        <v>20558</v>
      </c>
      <c r="J4459" s="30">
        <v>34268</v>
      </c>
      <c r="K4459" s="30">
        <v>46422</v>
      </c>
      <c r="L4459" s="30">
        <v>46934</v>
      </c>
      <c r="M4459" s="30">
        <v>50473</v>
      </c>
      <c r="N4459" s="30">
        <v>38434</v>
      </c>
      <c r="O4459" s="25"/>
    </row>
    <row r="4460" spans="1:15" ht="90.6">
      <c r="A4460" s="21" t="s">
        <v>6508</v>
      </c>
      <c r="B4460" s="21" t="s">
        <v>6509</v>
      </c>
      <c r="C4460" s="21" t="s">
        <v>2257</v>
      </c>
      <c r="D4460" s="30">
        <v>24988748</v>
      </c>
      <c r="E4460" s="30" t="s">
        <v>1125</v>
      </c>
      <c r="F4460" s="30">
        <v>14523061</v>
      </c>
      <c r="G4460" s="30">
        <v>13178892</v>
      </c>
      <c r="H4460" s="30">
        <v>12717417</v>
      </c>
      <c r="I4460" s="30">
        <v>14253468</v>
      </c>
      <c r="J4460" s="30">
        <v>15938965</v>
      </c>
      <c r="K4460" s="30">
        <v>18589153</v>
      </c>
      <c r="L4460" s="30">
        <v>17215622</v>
      </c>
      <c r="M4460" s="30">
        <v>18473643</v>
      </c>
      <c r="N4460" s="30">
        <v>14374915</v>
      </c>
      <c r="O4460" s="25"/>
    </row>
    <row r="4461" spans="1:15" ht="90.6">
      <c r="A4461" s="21" t="s">
        <v>6508</v>
      </c>
      <c r="B4461" s="21" t="s">
        <v>6509</v>
      </c>
      <c r="C4461" s="21" t="s">
        <v>2258</v>
      </c>
      <c r="D4461" s="34">
        <v>1.79</v>
      </c>
      <c r="E4461" s="34" t="s">
        <v>1125</v>
      </c>
      <c r="F4461" s="34">
        <v>1.63</v>
      </c>
      <c r="G4461" s="34">
        <v>1.22</v>
      </c>
      <c r="H4461" s="34">
        <v>1.3</v>
      </c>
      <c r="I4461" s="34">
        <v>1.44</v>
      </c>
      <c r="J4461" s="34">
        <v>2.15</v>
      </c>
      <c r="K4461" s="34">
        <v>2.5</v>
      </c>
      <c r="L4461" s="34">
        <v>2.73</v>
      </c>
      <c r="M4461" s="34">
        <v>2.73</v>
      </c>
      <c r="N4461" s="34">
        <v>2.67</v>
      </c>
      <c r="O4461" s="25"/>
    </row>
    <row r="4462" spans="1:15" ht="45.6">
      <c r="A4462" s="21" t="s">
        <v>6510</v>
      </c>
      <c r="B4462" s="21" t="s">
        <v>6511</v>
      </c>
      <c r="C4462" s="21" t="s">
        <v>2157</v>
      </c>
      <c r="D4462" s="30">
        <v>205741</v>
      </c>
      <c r="E4462" s="30">
        <v>180985</v>
      </c>
      <c r="F4462" s="30">
        <v>196093</v>
      </c>
      <c r="G4462" s="30">
        <v>226110</v>
      </c>
      <c r="H4462" s="30">
        <v>249908</v>
      </c>
      <c r="I4462" s="30">
        <v>254093</v>
      </c>
      <c r="J4462" s="30">
        <v>274305</v>
      </c>
      <c r="K4462" s="30">
        <v>347702</v>
      </c>
      <c r="L4462" s="30">
        <v>357677</v>
      </c>
      <c r="M4462" s="30">
        <v>256805</v>
      </c>
      <c r="N4462" s="30">
        <v>250471</v>
      </c>
      <c r="O4462" s="25"/>
    </row>
    <row r="4463" spans="1:15" ht="45.6">
      <c r="A4463" s="21" t="s">
        <v>6510</v>
      </c>
      <c r="B4463" s="21" t="s">
        <v>6511</v>
      </c>
      <c r="C4463" s="21" t="s">
        <v>2257</v>
      </c>
      <c r="D4463" s="30">
        <v>113397054</v>
      </c>
      <c r="E4463" s="30">
        <v>100248782</v>
      </c>
      <c r="F4463" s="30">
        <v>106463425</v>
      </c>
      <c r="G4463" s="30">
        <v>114538161</v>
      </c>
      <c r="H4463" s="30">
        <v>114627071</v>
      </c>
      <c r="I4463" s="30">
        <v>84784552</v>
      </c>
      <c r="J4463" s="30">
        <v>102296147</v>
      </c>
      <c r="K4463" s="30">
        <v>133316691</v>
      </c>
      <c r="L4463" s="30">
        <v>109997755</v>
      </c>
      <c r="M4463" s="30">
        <v>64413884</v>
      </c>
      <c r="N4463" s="30">
        <v>59497830</v>
      </c>
      <c r="O4463" s="25"/>
    </row>
    <row r="4464" spans="1:15" ht="45.6">
      <c r="A4464" s="21" t="s">
        <v>6510</v>
      </c>
      <c r="B4464" s="21" t="s">
        <v>6511</v>
      </c>
      <c r="C4464" s="21" t="s">
        <v>2258</v>
      </c>
      <c r="D4464" s="34">
        <v>1.81</v>
      </c>
      <c r="E4464" s="34">
        <v>1.81</v>
      </c>
      <c r="F4464" s="34">
        <v>1.84</v>
      </c>
      <c r="G4464" s="34">
        <v>1.97</v>
      </c>
      <c r="H4464" s="34">
        <v>2.1800000000000002</v>
      </c>
      <c r="I4464" s="34">
        <v>3</v>
      </c>
      <c r="J4464" s="34">
        <v>2.68</v>
      </c>
      <c r="K4464" s="34">
        <v>2.61</v>
      </c>
      <c r="L4464" s="34">
        <v>3.25</v>
      </c>
      <c r="M4464" s="34">
        <v>3.99</v>
      </c>
      <c r="N4464" s="34">
        <v>4.21</v>
      </c>
      <c r="O4464" s="25"/>
    </row>
    <row r="4465" spans="1:15" ht="45.6">
      <c r="A4465" s="21" t="s">
        <v>6512</v>
      </c>
      <c r="B4465" s="21" t="s">
        <v>6513</v>
      </c>
      <c r="C4465" s="21" t="s">
        <v>2157</v>
      </c>
      <c r="D4465" s="30">
        <v>81029</v>
      </c>
      <c r="E4465" s="30">
        <v>86450</v>
      </c>
      <c r="F4465" s="30">
        <v>91862</v>
      </c>
      <c r="G4465" s="30">
        <v>105662</v>
      </c>
      <c r="H4465" s="30">
        <v>63947</v>
      </c>
      <c r="I4465" s="30">
        <v>66558</v>
      </c>
      <c r="J4465" s="30">
        <v>61014</v>
      </c>
      <c r="K4465" s="30">
        <v>76914</v>
      </c>
      <c r="L4465" s="30">
        <v>75922</v>
      </c>
      <c r="M4465" s="30">
        <v>80717</v>
      </c>
      <c r="N4465" s="30">
        <v>87125</v>
      </c>
      <c r="O4465" s="25"/>
    </row>
    <row r="4466" spans="1:15" ht="45.6">
      <c r="A4466" s="21" t="s">
        <v>6512</v>
      </c>
      <c r="B4466" s="21" t="s">
        <v>6513</v>
      </c>
      <c r="C4466" s="21" t="s">
        <v>2257</v>
      </c>
      <c r="D4466" s="30">
        <v>69674019</v>
      </c>
      <c r="E4466" s="30">
        <v>70352887</v>
      </c>
      <c r="F4466" s="30">
        <v>63847880</v>
      </c>
      <c r="G4466" s="30">
        <v>77721980</v>
      </c>
      <c r="H4466" s="30">
        <v>60417163</v>
      </c>
      <c r="I4466" s="30">
        <v>62182219</v>
      </c>
      <c r="J4466" s="30">
        <v>59672287</v>
      </c>
      <c r="K4466" s="30">
        <v>73700059</v>
      </c>
      <c r="L4466" s="30">
        <v>63737238</v>
      </c>
      <c r="M4466" s="30">
        <v>64831564</v>
      </c>
      <c r="N4466" s="30">
        <v>67973511</v>
      </c>
      <c r="O4466" s="25"/>
    </row>
    <row r="4467" spans="1:15" ht="45.6">
      <c r="A4467" s="21" t="s">
        <v>6512</v>
      </c>
      <c r="B4467" s="21" t="s">
        <v>6513</v>
      </c>
      <c r="C4467" s="21" t="s">
        <v>2258</v>
      </c>
      <c r="D4467" s="34">
        <v>1.1599999999999999</v>
      </c>
      <c r="E4467" s="34">
        <v>1.23</v>
      </c>
      <c r="F4467" s="34">
        <v>1.44</v>
      </c>
      <c r="G4467" s="34">
        <v>1.36</v>
      </c>
      <c r="H4467" s="34">
        <v>1.06</v>
      </c>
      <c r="I4467" s="34">
        <v>1.07</v>
      </c>
      <c r="J4467" s="34">
        <v>1.02</v>
      </c>
      <c r="K4467" s="34">
        <v>1.04</v>
      </c>
      <c r="L4467" s="34">
        <v>1.19</v>
      </c>
      <c r="M4467" s="34">
        <v>1.25</v>
      </c>
      <c r="N4467" s="34">
        <v>1.28</v>
      </c>
      <c r="O4467" s="25"/>
    </row>
    <row r="4468" spans="1:15" ht="75.599999999999994">
      <c r="A4468" s="21" t="s">
        <v>6514</v>
      </c>
      <c r="B4468" s="21" t="s">
        <v>6515</v>
      </c>
      <c r="C4468" s="21" t="s">
        <v>2157</v>
      </c>
      <c r="D4468" s="30">
        <v>111817</v>
      </c>
      <c r="E4468" s="30">
        <v>131141</v>
      </c>
      <c r="F4468" s="30">
        <v>112347</v>
      </c>
      <c r="G4468" s="30">
        <v>147859</v>
      </c>
      <c r="H4468" s="30">
        <v>172668</v>
      </c>
      <c r="I4468" s="30">
        <v>174316</v>
      </c>
      <c r="J4468" s="30">
        <v>131472</v>
      </c>
      <c r="K4468" s="30">
        <v>168252</v>
      </c>
      <c r="L4468" s="30">
        <v>192519</v>
      </c>
      <c r="M4468" s="30">
        <v>170428</v>
      </c>
      <c r="N4468" s="30">
        <v>161870</v>
      </c>
      <c r="O4468" s="25"/>
    </row>
    <row r="4469" spans="1:15" ht="75.599999999999994">
      <c r="A4469" s="21" t="s">
        <v>6514</v>
      </c>
      <c r="B4469" s="21" t="s">
        <v>6515</v>
      </c>
      <c r="C4469" s="21" t="s">
        <v>2257</v>
      </c>
      <c r="D4469" s="30">
        <v>205264345</v>
      </c>
      <c r="E4469" s="30">
        <v>187061940</v>
      </c>
      <c r="F4469" s="30">
        <v>165450952</v>
      </c>
      <c r="G4469" s="30">
        <v>162952761</v>
      </c>
      <c r="H4469" s="30">
        <v>157207403</v>
      </c>
      <c r="I4469" s="30">
        <v>145993272</v>
      </c>
      <c r="J4469" s="30">
        <v>121330885</v>
      </c>
      <c r="K4469" s="30">
        <v>150542265</v>
      </c>
      <c r="L4469" s="30">
        <v>201348339</v>
      </c>
      <c r="M4469" s="30">
        <v>214696469</v>
      </c>
      <c r="N4469" s="30">
        <v>211961753</v>
      </c>
      <c r="O4469" s="25"/>
    </row>
    <row r="4470" spans="1:15" ht="75.599999999999994">
      <c r="A4470" s="21" t="s">
        <v>6514</v>
      </c>
      <c r="B4470" s="21" t="s">
        <v>6515</v>
      </c>
      <c r="C4470" s="21" t="s">
        <v>2258</v>
      </c>
      <c r="D4470" s="34">
        <v>0.54</v>
      </c>
      <c r="E4470" s="34">
        <v>0.7</v>
      </c>
      <c r="F4470" s="34">
        <v>0.68</v>
      </c>
      <c r="G4470" s="34">
        <v>0.91</v>
      </c>
      <c r="H4470" s="34">
        <v>1.1000000000000001</v>
      </c>
      <c r="I4470" s="34">
        <v>1.19</v>
      </c>
      <c r="J4470" s="34">
        <v>1.08</v>
      </c>
      <c r="K4470" s="34">
        <v>1.1200000000000001</v>
      </c>
      <c r="L4470" s="34">
        <v>0.96</v>
      </c>
      <c r="M4470" s="34">
        <v>0.79</v>
      </c>
      <c r="N4470" s="34">
        <v>0.76</v>
      </c>
      <c r="O4470" s="25"/>
    </row>
    <row r="4471" spans="1:15" ht="60.6">
      <c r="A4471" s="21" t="s">
        <v>6516</v>
      </c>
      <c r="B4471" s="21" t="s">
        <v>6517</v>
      </c>
      <c r="C4471" s="21" t="s">
        <v>2157</v>
      </c>
      <c r="D4471" s="30">
        <v>3456</v>
      </c>
      <c r="E4471" s="30">
        <v>3538</v>
      </c>
      <c r="F4471" s="30">
        <v>4064</v>
      </c>
      <c r="G4471" s="30">
        <v>3676</v>
      </c>
      <c r="H4471" s="30">
        <v>3741</v>
      </c>
      <c r="I4471" s="30">
        <v>5381</v>
      </c>
      <c r="J4471" s="30">
        <v>7120</v>
      </c>
      <c r="K4471" s="30">
        <v>7821</v>
      </c>
      <c r="L4471" s="30">
        <v>9550</v>
      </c>
      <c r="M4471" s="30">
        <v>12896</v>
      </c>
      <c r="N4471" s="30">
        <v>10748</v>
      </c>
      <c r="O4471" s="25"/>
    </row>
    <row r="4472" spans="1:15" ht="60.6">
      <c r="A4472" s="21" t="s">
        <v>6516</v>
      </c>
      <c r="B4472" s="21" t="s">
        <v>6517</v>
      </c>
      <c r="C4472" s="21" t="s">
        <v>2257</v>
      </c>
      <c r="D4472" s="30" t="s">
        <v>6518</v>
      </c>
      <c r="E4472" s="30">
        <v>1142802</v>
      </c>
      <c r="F4472" s="30">
        <v>1292394</v>
      </c>
      <c r="G4472" s="30">
        <v>1470459</v>
      </c>
      <c r="H4472" s="30">
        <v>1611127</v>
      </c>
      <c r="I4472" s="30">
        <v>2016466</v>
      </c>
      <c r="J4472" s="30">
        <v>2804142</v>
      </c>
      <c r="K4472" s="30">
        <v>3874705</v>
      </c>
      <c r="L4472" s="30">
        <v>2528391</v>
      </c>
      <c r="M4472" s="30" t="s">
        <v>6519</v>
      </c>
      <c r="N4472" s="30">
        <v>2328116</v>
      </c>
      <c r="O4472" s="25"/>
    </row>
    <row r="4473" spans="1:15" ht="60.6">
      <c r="A4473" s="21" t="s">
        <v>6516</v>
      </c>
      <c r="B4473" s="21" t="s">
        <v>6517</v>
      </c>
      <c r="C4473" s="21" t="s">
        <v>2258</v>
      </c>
      <c r="D4473" s="34">
        <v>2.9</v>
      </c>
      <c r="E4473" s="34">
        <v>3.1</v>
      </c>
      <c r="F4473" s="34">
        <v>3.14</v>
      </c>
      <c r="G4473" s="34">
        <v>2.5</v>
      </c>
      <c r="H4473" s="34">
        <v>2.3199999999999998</v>
      </c>
      <c r="I4473" s="34">
        <v>2.67</v>
      </c>
      <c r="J4473" s="34">
        <v>2.54</v>
      </c>
      <c r="K4473" s="34">
        <v>2.02</v>
      </c>
      <c r="L4473" s="34">
        <v>3.78</v>
      </c>
      <c r="M4473" s="34">
        <v>4.45</v>
      </c>
      <c r="N4473" s="34">
        <v>4.62</v>
      </c>
      <c r="O4473" s="25"/>
    </row>
    <row r="4474" spans="1:15" ht="60.6">
      <c r="A4474" s="21" t="s">
        <v>6520</v>
      </c>
      <c r="B4474" s="21" t="s">
        <v>6521</v>
      </c>
      <c r="C4474" s="21" t="s">
        <v>2157</v>
      </c>
      <c r="D4474" s="30">
        <v>99898</v>
      </c>
      <c r="E4474" s="30">
        <v>114730</v>
      </c>
      <c r="F4474" s="30">
        <v>106761</v>
      </c>
      <c r="G4474" s="30">
        <v>66245</v>
      </c>
      <c r="H4474" s="30">
        <v>71889</v>
      </c>
      <c r="I4474" s="30">
        <v>75593</v>
      </c>
      <c r="J4474" s="30">
        <v>66545</v>
      </c>
      <c r="K4474" s="30">
        <v>81180</v>
      </c>
      <c r="L4474" s="30">
        <v>84044</v>
      </c>
      <c r="M4474" s="30">
        <v>94076</v>
      </c>
      <c r="N4474" s="30">
        <v>101163</v>
      </c>
      <c r="O4474" s="25"/>
    </row>
    <row r="4475" spans="1:15" ht="60.6">
      <c r="A4475" s="21" t="s">
        <v>6520</v>
      </c>
      <c r="B4475" s="21" t="s">
        <v>6521</v>
      </c>
      <c r="C4475" s="21" t="s">
        <v>2257</v>
      </c>
      <c r="D4475" s="30">
        <v>66309588</v>
      </c>
      <c r="E4475" s="30">
        <v>75770805</v>
      </c>
      <c r="F4475" s="30">
        <v>70289970</v>
      </c>
      <c r="G4475" s="30">
        <v>41636278</v>
      </c>
      <c r="H4475" s="30">
        <v>40762830</v>
      </c>
      <c r="I4475" s="30">
        <v>44662273</v>
      </c>
      <c r="J4475" s="30">
        <v>34169862</v>
      </c>
      <c r="K4475" s="30">
        <v>40947954</v>
      </c>
      <c r="L4475" s="30">
        <v>38804019</v>
      </c>
      <c r="M4475" s="30">
        <v>37534172</v>
      </c>
      <c r="N4475" s="30">
        <v>41550231</v>
      </c>
      <c r="O4475" s="25"/>
    </row>
    <row r="4476" spans="1:15" ht="60.6">
      <c r="A4476" s="21" t="s">
        <v>6520</v>
      </c>
      <c r="B4476" s="21" t="s">
        <v>6521</v>
      </c>
      <c r="C4476" s="21" t="s">
        <v>2258</v>
      </c>
      <c r="D4476" s="34">
        <v>1.51</v>
      </c>
      <c r="E4476" s="34">
        <v>1.51</v>
      </c>
      <c r="F4476" s="34">
        <v>1.52</v>
      </c>
      <c r="G4476" s="34">
        <v>1.59</v>
      </c>
      <c r="H4476" s="34">
        <v>1.76</v>
      </c>
      <c r="I4476" s="34">
        <v>1.69</v>
      </c>
      <c r="J4476" s="34">
        <v>1.95</v>
      </c>
      <c r="K4476" s="34">
        <v>1.98</v>
      </c>
      <c r="L4476" s="34">
        <v>2.17</v>
      </c>
      <c r="M4476" s="34">
        <v>2.5099999999999998</v>
      </c>
      <c r="N4476" s="34">
        <v>2.4300000000000002</v>
      </c>
      <c r="O4476" s="25"/>
    </row>
    <row r="4477" spans="1:15" ht="45.6">
      <c r="A4477" s="21" t="s">
        <v>6522</v>
      </c>
      <c r="B4477" s="21" t="s">
        <v>6523</v>
      </c>
      <c r="C4477" s="21" t="s">
        <v>2157</v>
      </c>
      <c r="D4477" s="30">
        <v>3693</v>
      </c>
      <c r="E4477" s="30">
        <v>4244</v>
      </c>
      <c r="F4477" s="30">
        <v>5057</v>
      </c>
      <c r="G4477" s="30">
        <v>4409</v>
      </c>
      <c r="H4477" s="30">
        <v>4120</v>
      </c>
      <c r="I4477" s="30" t="s">
        <v>2158</v>
      </c>
      <c r="J4477" s="30" t="s">
        <v>2158</v>
      </c>
      <c r="K4477" s="30" t="s">
        <v>2158</v>
      </c>
      <c r="L4477" s="30" t="s">
        <v>2158</v>
      </c>
      <c r="M4477" s="30" t="s">
        <v>2158</v>
      </c>
      <c r="N4477" s="30" t="s">
        <v>2158</v>
      </c>
      <c r="O4477" s="25"/>
    </row>
    <row r="4478" spans="1:15" ht="45.6">
      <c r="A4478" s="21" t="s">
        <v>6522</v>
      </c>
      <c r="B4478" s="21" t="s">
        <v>6523</v>
      </c>
      <c r="C4478" s="21" t="s">
        <v>2257</v>
      </c>
      <c r="D4478" s="30">
        <v>312098</v>
      </c>
      <c r="E4478" s="30">
        <v>412765</v>
      </c>
      <c r="F4478" s="30">
        <v>574646</v>
      </c>
      <c r="G4478" s="30">
        <v>560835</v>
      </c>
      <c r="H4478" s="30">
        <v>474369</v>
      </c>
      <c r="I4478" s="30" t="s">
        <v>1125</v>
      </c>
      <c r="J4478" s="30" t="s">
        <v>1125</v>
      </c>
      <c r="K4478" s="30" t="s">
        <v>1125</v>
      </c>
      <c r="L4478" s="30" t="s">
        <v>1125</v>
      </c>
      <c r="M4478" s="30" t="s">
        <v>1125</v>
      </c>
      <c r="N4478" s="30" t="s">
        <v>1125</v>
      </c>
      <c r="O4478" s="25"/>
    </row>
    <row r="4479" spans="1:15" ht="45.6">
      <c r="A4479" s="21" t="s">
        <v>6522</v>
      </c>
      <c r="B4479" s="21" t="s">
        <v>6523</v>
      </c>
      <c r="C4479" s="21" t="s">
        <v>2258</v>
      </c>
      <c r="D4479" s="34">
        <v>11.83</v>
      </c>
      <c r="E4479" s="34">
        <v>10.28</v>
      </c>
      <c r="F4479" s="34">
        <v>8.8000000000000007</v>
      </c>
      <c r="G4479" s="34">
        <v>7.86</v>
      </c>
      <c r="H4479" s="34">
        <v>8.69</v>
      </c>
      <c r="I4479" s="34" t="s">
        <v>1125</v>
      </c>
      <c r="J4479" s="34" t="s">
        <v>1125</v>
      </c>
      <c r="K4479" s="34" t="s">
        <v>1125</v>
      </c>
      <c r="L4479" s="34" t="s">
        <v>1125</v>
      </c>
      <c r="M4479" s="34" t="s">
        <v>1125</v>
      </c>
      <c r="N4479" s="34" t="s">
        <v>1125</v>
      </c>
      <c r="O4479" s="25"/>
    </row>
    <row r="4480" spans="1:15" ht="75.599999999999994">
      <c r="A4480" s="21" t="s">
        <v>6524</v>
      </c>
      <c r="B4480" s="21" t="s">
        <v>6525</v>
      </c>
      <c r="C4480" s="21" t="s">
        <v>2157</v>
      </c>
      <c r="D4480" s="30">
        <v>13281</v>
      </c>
      <c r="E4480" s="30">
        <v>14449</v>
      </c>
      <c r="F4480" s="30">
        <v>17349</v>
      </c>
      <c r="G4480" s="30">
        <v>18890</v>
      </c>
      <c r="H4480" s="30">
        <v>17843</v>
      </c>
      <c r="I4480" s="30" t="s">
        <v>2158</v>
      </c>
      <c r="J4480" s="30" t="s">
        <v>2158</v>
      </c>
      <c r="K4480" s="30">
        <v>14884</v>
      </c>
      <c r="L4480" s="30">
        <v>14660</v>
      </c>
      <c r="M4480" s="30" t="s">
        <v>2158</v>
      </c>
      <c r="N4480" s="30" t="s">
        <v>2158</v>
      </c>
      <c r="O4480" s="25"/>
    </row>
    <row r="4481" spans="1:15" ht="75.599999999999994">
      <c r="A4481" s="21" t="s">
        <v>6524</v>
      </c>
      <c r="B4481" s="21" t="s">
        <v>6525</v>
      </c>
      <c r="C4481" s="21" t="s">
        <v>2257</v>
      </c>
      <c r="D4481" s="30">
        <v>2514318</v>
      </c>
      <c r="E4481" s="30">
        <v>2771440</v>
      </c>
      <c r="F4481" s="30">
        <v>3377522</v>
      </c>
      <c r="G4481" s="30">
        <v>3890055</v>
      </c>
      <c r="H4481" s="30">
        <v>4094365</v>
      </c>
      <c r="I4481" s="30" t="s">
        <v>1125</v>
      </c>
      <c r="J4481" s="30" t="s">
        <v>1125</v>
      </c>
      <c r="K4481" s="30">
        <v>3265125</v>
      </c>
      <c r="L4481" s="30" t="s">
        <v>1125</v>
      </c>
      <c r="M4481" s="30" t="s">
        <v>1125</v>
      </c>
      <c r="N4481" s="30" t="s">
        <v>1125</v>
      </c>
      <c r="O4481" s="25"/>
    </row>
    <row r="4482" spans="1:15" ht="75.599999999999994">
      <c r="A4482" s="21" t="s">
        <v>6524</v>
      </c>
      <c r="B4482" s="21" t="s">
        <v>6525</v>
      </c>
      <c r="C4482" s="21" t="s">
        <v>2258</v>
      </c>
      <c r="D4482" s="34">
        <v>5.28</v>
      </c>
      <c r="E4482" s="34">
        <v>5.21</v>
      </c>
      <c r="F4482" s="34">
        <v>5.14</v>
      </c>
      <c r="G4482" s="34">
        <v>4.8600000000000003</v>
      </c>
      <c r="H4482" s="34">
        <v>4.3600000000000003</v>
      </c>
      <c r="I4482" s="34" t="s">
        <v>1125</v>
      </c>
      <c r="J4482" s="34" t="s">
        <v>1125</v>
      </c>
      <c r="K4482" s="34">
        <v>4.5599999999999996</v>
      </c>
      <c r="L4482" s="34" t="s">
        <v>1125</v>
      </c>
      <c r="M4482" s="34" t="s">
        <v>1125</v>
      </c>
      <c r="N4482" s="34" t="s">
        <v>1125</v>
      </c>
      <c r="O4482" s="25"/>
    </row>
    <row r="4483" spans="1:15" ht="15.6">
      <c r="A4483" s="21" t="s">
        <v>6526</v>
      </c>
      <c r="B4483" s="21" t="s">
        <v>6527</v>
      </c>
      <c r="C4483" s="21" t="s">
        <v>2157</v>
      </c>
      <c r="D4483" s="30">
        <v>91990</v>
      </c>
      <c r="E4483" s="30">
        <v>93094</v>
      </c>
      <c r="F4483" s="30">
        <v>88437</v>
      </c>
      <c r="G4483" s="30">
        <v>92984</v>
      </c>
      <c r="H4483" s="30">
        <v>109333</v>
      </c>
      <c r="I4483" s="30">
        <v>100891</v>
      </c>
      <c r="J4483" s="30">
        <v>99784</v>
      </c>
      <c r="K4483" s="30">
        <v>102384</v>
      </c>
      <c r="L4483" s="30">
        <v>99668</v>
      </c>
      <c r="M4483" s="30">
        <v>96834</v>
      </c>
      <c r="N4483" s="30">
        <v>103799</v>
      </c>
      <c r="O4483" s="25"/>
    </row>
    <row r="4484" spans="1:15" ht="15.6">
      <c r="A4484" s="21" t="s">
        <v>6526</v>
      </c>
      <c r="B4484" s="21" t="s">
        <v>6527</v>
      </c>
      <c r="C4484" s="21" t="s">
        <v>2257</v>
      </c>
      <c r="D4484" s="30">
        <v>26068365</v>
      </c>
      <c r="E4484" s="30">
        <v>24532819</v>
      </c>
      <c r="F4484" s="30">
        <v>20948747</v>
      </c>
      <c r="G4484" s="30">
        <v>18019188</v>
      </c>
      <c r="H4484" s="30">
        <v>18733909</v>
      </c>
      <c r="I4484" s="30">
        <v>10520575</v>
      </c>
      <c r="J4484" s="30">
        <v>9432068</v>
      </c>
      <c r="K4484" s="30">
        <v>9780730</v>
      </c>
      <c r="L4484" s="30">
        <v>8646610</v>
      </c>
      <c r="M4484" s="30">
        <v>8262769</v>
      </c>
      <c r="N4484" s="30">
        <v>7675305</v>
      </c>
      <c r="O4484" s="25"/>
    </row>
    <row r="4485" spans="1:15" ht="15.6">
      <c r="A4485" s="21" t="s">
        <v>6526</v>
      </c>
      <c r="B4485" s="21" t="s">
        <v>6527</v>
      </c>
      <c r="C4485" s="21" t="s">
        <v>2258</v>
      </c>
      <c r="D4485" s="34">
        <v>3.53</v>
      </c>
      <c r="E4485" s="34">
        <v>3.79</v>
      </c>
      <c r="F4485" s="34">
        <v>4.22</v>
      </c>
      <c r="G4485" s="34">
        <v>5.16</v>
      </c>
      <c r="H4485" s="34">
        <v>5.84</v>
      </c>
      <c r="I4485" s="34">
        <v>9.59</v>
      </c>
      <c r="J4485" s="34">
        <v>10.58</v>
      </c>
      <c r="K4485" s="34">
        <v>10.47</v>
      </c>
      <c r="L4485" s="34">
        <v>11.53</v>
      </c>
      <c r="M4485" s="34">
        <v>11.72</v>
      </c>
      <c r="N4485" s="34">
        <v>13.52</v>
      </c>
      <c r="O4485" s="25"/>
    </row>
    <row r="4486" spans="1:15" ht="30.6">
      <c r="A4486" s="21" t="s">
        <v>6528</v>
      </c>
      <c r="B4486" s="21" t="s">
        <v>6529</v>
      </c>
      <c r="C4486" s="21" t="s">
        <v>2157</v>
      </c>
      <c r="D4486" s="30">
        <v>381680</v>
      </c>
      <c r="E4486" s="30">
        <v>359743</v>
      </c>
      <c r="F4486" s="30">
        <v>366425</v>
      </c>
      <c r="G4486" s="30">
        <v>344259</v>
      </c>
      <c r="H4486" s="30">
        <v>365245</v>
      </c>
      <c r="I4486" s="30">
        <v>397320</v>
      </c>
      <c r="J4486" s="30">
        <v>341143</v>
      </c>
      <c r="K4486" s="30">
        <v>383863</v>
      </c>
      <c r="L4486" s="30">
        <v>299205</v>
      </c>
      <c r="M4486" s="30">
        <v>391102</v>
      </c>
      <c r="N4486" s="30">
        <v>350980</v>
      </c>
      <c r="O4486" s="25"/>
    </row>
    <row r="4487" spans="1:15" ht="30.6">
      <c r="A4487" s="21" t="s">
        <v>6528</v>
      </c>
      <c r="B4487" s="21" t="s">
        <v>6529</v>
      </c>
      <c r="C4487" s="21" t="s">
        <v>2257</v>
      </c>
      <c r="D4487" s="30">
        <v>73844409</v>
      </c>
      <c r="E4487" s="30">
        <v>75046776</v>
      </c>
      <c r="F4487" s="30">
        <v>69111370</v>
      </c>
      <c r="G4487" s="30">
        <v>55935353</v>
      </c>
      <c r="H4487" s="30">
        <v>51765795</v>
      </c>
      <c r="I4487" s="30">
        <v>48602800</v>
      </c>
      <c r="J4487" s="30">
        <v>46322171</v>
      </c>
      <c r="K4487" s="30">
        <v>53366472</v>
      </c>
      <c r="L4487" s="30">
        <v>36170739</v>
      </c>
      <c r="M4487" s="30">
        <v>46929801</v>
      </c>
      <c r="N4487" s="30">
        <v>41697173</v>
      </c>
      <c r="O4487" s="25"/>
    </row>
    <row r="4488" spans="1:15" ht="30.6">
      <c r="A4488" s="21" t="s">
        <v>6528</v>
      </c>
      <c r="B4488" s="21" t="s">
        <v>6529</v>
      </c>
      <c r="C4488" s="21" t="s">
        <v>2258</v>
      </c>
      <c r="D4488" s="34">
        <v>5.17</v>
      </c>
      <c r="E4488" s="34">
        <v>4.79</v>
      </c>
      <c r="F4488" s="34">
        <v>5.3</v>
      </c>
      <c r="G4488" s="34">
        <v>6.15</v>
      </c>
      <c r="H4488" s="34">
        <v>7.06</v>
      </c>
      <c r="I4488" s="34">
        <v>8.17</v>
      </c>
      <c r="J4488" s="34">
        <v>7.36</v>
      </c>
      <c r="K4488" s="34">
        <v>7.19</v>
      </c>
      <c r="L4488" s="34">
        <v>8.27</v>
      </c>
      <c r="M4488" s="34">
        <v>8.33</v>
      </c>
      <c r="N4488" s="34">
        <v>8.42</v>
      </c>
      <c r="O4488" s="25"/>
    </row>
    <row r="4489" spans="1:15" ht="30.6">
      <c r="A4489" s="21" t="s">
        <v>6530</v>
      </c>
      <c r="B4489" s="21" t="s">
        <v>6531</v>
      </c>
      <c r="C4489" s="21" t="s">
        <v>2157</v>
      </c>
      <c r="D4489" s="30">
        <v>0</v>
      </c>
      <c r="E4489" s="30">
        <v>0</v>
      </c>
      <c r="F4489" s="30">
        <v>0</v>
      </c>
      <c r="G4489" s="30">
        <v>0</v>
      </c>
      <c r="H4489" s="30" t="s">
        <v>2158</v>
      </c>
      <c r="I4489" s="30" t="s">
        <v>2158</v>
      </c>
      <c r="J4489" s="30" t="s">
        <v>2158</v>
      </c>
      <c r="K4489" s="30" t="s">
        <v>2158</v>
      </c>
      <c r="L4489" s="30" t="s">
        <v>2158</v>
      </c>
      <c r="M4489" s="30" t="s">
        <v>2158</v>
      </c>
      <c r="N4489" s="30" t="s">
        <v>2158</v>
      </c>
      <c r="O4489" s="25"/>
    </row>
    <row r="4490" spans="1:15" ht="30.6">
      <c r="A4490" s="21" t="s">
        <v>6530</v>
      </c>
      <c r="B4490" s="21" t="s">
        <v>6531</v>
      </c>
      <c r="C4490" s="21" t="s">
        <v>2257</v>
      </c>
      <c r="D4490" s="30">
        <v>0</v>
      </c>
      <c r="E4490" s="30">
        <v>0</v>
      </c>
      <c r="F4490" s="30">
        <v>0</v>
      </c>
      <c r="G4490" s="30">
        <v>0</v>
      </c>
      <c r="H4490" s="30" t="s">
        <v>1125</v>
      </c>
      <c r="I4490" s="30" t="s">
        <v>1125</v>
      </c>
      <c r="J4490" s="30" t="s">
        <v>1125</v>
      </c>
      <c r="K4490" s="30" t="s">
        <v>1125</v>
      </c>
      <c r="L4490" s="30" t="s">
        <v>1125</v>
      </c>
      <c r="M4490" s="30" t="s">
        <v>1125</v>
      </c>
      <c r="N4490" s="30" t="s">
        <v>1125</v>
      </c>
      <c r="O4490" s="25"/>
    </row>
    <row r="4491" spans="1:15" ht="30.6">
      <c r="A4491" s="21" t="s">
        <v>6530</v>
      </c>
      <c r="B4491" s="21" t="s">
        <v>6531</v>
      </c>
      <c r="C4491" s="21" t="s">
        <v>2258</v>
      </c>
      <c r="D4491" s="34" t="s">
        <v>2161</v>
      </c>
      <c r="E4491" s="34" t="s">
        <v>2161</v>
      </c>
      <c r="F4491" s="34" t="s">
        <v>2161</v>
      </c>
      <c r="G4491" s="34" t="s">
        <v>2161</v>
      </c>
      <c r="H4491" s="34" t="s">
        <v>1125</v>
      </c>
      <c r="I4491" s="34" t="s">
        <v>1125</v>
      </c>
      <c r="J4491" s="34" t="s">
        <v>1125</v>
      </c>
      <c r="K4491" s="34" t="s">
        <v>1125</v>
      </c>
      <c r="L4491" s="34" t="s">
        <v>1125</v>
      </c>
      <c r="M4491" s="34" t="s">
        <v>1125</v>
      </c>
      <c r="N4491" s="34" t="s">
        <v>1125</v>
      </c>
      <c r="O4491" s="25"/>
    </row>
    <row r="4492" spans="1:15" ht="30.6">
      <c r="A4492" s="21" t="s">
        <v>6532</v>
      </c>
      <c r="B4492" s="21" t="s">
        <v>6533</v>
      </c>
      <c r="C4492" s="21" t="s">
        <v>2157</v>
      </c>
      <c r="D4492" s="30">
        <v>57075</v>
      </c>
      <c r="E4492" s="30">
        <v>53211</v>
      </c>
      <c r="F4492" s="30">
        <v>60504</v>
      </c>
      <c r="G4492" s="30">
        <v>62824</v>
      </c>
      <c r="H4492" s="30">
        <v>69651</v>
      </c>
      <c r="I4492" s="30">
        <v>69227</v>
      </c>
      <c r="J4492" s="30">
        <v>69663</v>
      </c>
      <c r="K4492" s="30">
        <v>158969</v>
      </c>
      <c r="L4492" s="30">
        <v>194756</v>
      </c>
      <c r="M4492" s="30">
        <v>165723</v>
      </c>
      <c r="N4492" s="30">
        <v>168089</v>
      </c>
      <c r="O4492" s="25"/>
    </row>
    <row r="4493" spans="1:15" ht="30.6">
      <c r="A4493" s="21" t="s">
        <v>6532</v>
      </c>
      <c r="B4493" s="21" t="s">
        <v>6533</v>
      </c>
      <c r="C4493" s="21" t="s">
        <v>2257</v>
      </c>
      <c r="D4493" s="30">
        <v>62274146</v>
      </c>
      <c r="E4493" s="30">
        <v>62924224</v>
      </c>
      <c r="F4493" s="30">
        <v>66775014</v>
      </c>
      <c r="G4493" s="30">
        <v>57222888</v>
      </c>
      <c r="H4493" s="30">
        <v>67547281</v>
      </c>
      <c r="I4493" s="30">
        <v>69230751</v>
      </c>
      <c r="J4493" s="30">
        <v>68895541</v>
      </c>
      <c r="K4493" s="30">
        <v>119214962</v>
      </c>
      <c r="L4493" s="30">
        <v>121067894</v>
      </c>
      <c r="M4493" s="30">
        <v>112130460</v>
      </c>
      <c r="N4493" s="30">
        <v>119952194</v>
      </c>
      <c r="O4493" s="25"/>
    </row>
    <row r="4494" spans="1:15" ht="30.6">
      <c r="A4494" s="21" t="s">
        <v>6532</v>
      </c>
      <c r="B4494" s="21" t="s">
        <v>6533</v>
      </c>
      <c r="C4494" s="21" t="s">
        <v>2258</v>
      </c>
      <c r="D4494" s="34">
        <v>0.92</v>
      </c>
      <c r="E4494" s="34">
        <v>0.85</v>
      </c>
      <c r="F4494" s="34">
        <v>0.91</v>
      </c>
      <c r="G4494" s="34">
        <v>1.1000000000000001</v>
      </c>
      <c r="H4494" s="34">
        <v>1.03</v>
      </c>
      <c r="I4494" s="34">
        <v>1</v>
      </c>
      <c r="J4494" s="34">
        <v>1.01</v>
      </c>
      <c r="K4494" s="34">
        <v>1.33</v>
      </c>
      <c r="L4494" s="34">
        <v>1.61</v>
      </c>
      <c r="M4494" s="34">
        <v>1.48</v>
      </c>
      <c r="N4494" s="34">
        <v>1.4</v>
      </c>
      <c r="O4494" s="25"/>
    </row>
    <row r="4495" spans="1:15" ht="30.6">
      <c r="A4495" s="21" t="s">
        <v>6534</v>
      </c>
      <c r="B4495" s="21" t="s">
        <v>6535</v>
      </c>
      <c r="C4495" s="21" t="s">
        <v>2157</v>
      </c>
      <c r="D4495" s="30">
        <v>10653</v>
      </c>
      <c r="E4495" s="30">
        <v>3589</v>
      </c>
      <c r="F4495" s="30">
        <v>60504</v>
      </c>
      <c r="G4495" s="30">
        <v>3225</v>
      </c>
      <c r="H4495" s="30">
        <v>3466</v>
      </c>
      <c r="I4495" s="30">
        <v>2399</v>
      </c>
      <c r="J4495" s="30">
        <v>5364</v>
      </c>
      <c r="K4495" s="30">
        <v>4199</v>
      </c>
      <c r="L4495" s="30">
        <v>5131</v>
      </c>
      <c r="M4495" s="30">
        <v>2886</v>
      </c>
      <c r="N4495" s="30">
        <v>2986</v>
      </c>
      <c r="O4495" s="25"/>
    </row>
    <row r="4496" spans="1:15" ht="30.6">
      <c r="A4496" s="21" t="s">
        <v>6534</v>
      </c>
      <c r="B4496" s="21" t="s">
        <v>6535</v>
      </c>
      <c r="C4496" s="21" t="s">
        <v>2257</v>
      </c>
      <c r="D4496" s="30">
        <v>10145798</v>
      </c>
      <c r="E4496" s="30">
        <v>6063004</v>
      </c>
      <c r="F4496" s="30">
        <v>66775014</v>
      </c>
      <c r="G4496" s="30">
        <v>3907008</v>
      </c>
      <c r="H4496" s="30">
        <v>3759133</v>
      </c>
      <c r="I4496" s="30">
        <v>2282737</v>
      </c>
      <c r="J4496" s="30">
        <v>4901561</v>
      </c>
      <c r="K4496" s="30">
        <v>4582595</v>
      </c>
      <c r="L4496" s="30">
        <v>4227845</v>
      </c>
      <c r="M4496" s="30" t="s">
        <v>6536</v>
      </c>
      <c r="N4496" s="30" t="s">
        <v>6537</v>
      </c>
      <c r="O4496" s="25"/>
    </row>
    <row r="4497" spans="1:15" ht="30.6">
      <c r="A4497" s="21" t="s">
        <v>6534</v>
      </c>
      <c r="B4497" s="21" t="s">
        <v>6535</v>
      </c>
      <c r="C4497" s="21" t="s">
        <v>2258</v>
      </c>
      <c r="D4497" s="34">
        <v>1.05</v>
      </c>
      <c r="E4497" s="34">
        <v>0.59</v>
      </c>
      <c r="F4497" s="34">
        <v>0.91</v>
      </c>
      <c r="G4497" s="34">
        <v>0.83</v>
      </c>
      <c r="H4497" s="34">
        <v>0.92</v>
      </c>
      <c r="I4497" s="34">
        <v>1.05</v>
      </c>
      <c r="J4497" s="34">
        <v>1.0900000000000001</v>
      </c>
      <c r="K4497" s="34">
        <v>0.92</v>
      </c>
      <c r="L4497" s="34">
        <v>1.21</v>
      </c>
      <c r="M4497" s="34">
        <v>1.24</v>
      </c>
      <c r="N4497" s="34">
        <v>1.31</v>
      </c>
      <c r="O4497" s="25"/>
    </row>
    <row r="4498" spans="1:15" ht="30.6">
      <c r="A4498" s="21" t="s">
        <v>6538</v>
      </c>
      <c r="B4498" s="21" t="s">
        <v>6539</v>
      </c>
      <c r="C4498" s="21" t="s">
        <v>2157</v>
      </c>
      <c r="D4498" s="30">
        <v>42387</v>
      </c>
      <c r="E4498" s="30">
        <v>42372</v>
      </c>
      <c r="F4498" s="30">
        <v>47551</v>
      </c>
      <c r="G4498" s="30">
        <v>50291</v>
      </c>
      <c r="H4498" s="30">
        <v>48389</v>
      </c>
      <c r="I4498" s="30">
        <v>44611</v>
      </c>
      <c r="J4498" s="30">
        <v>48706</v>
      </c>
      <c r="K4498" s="30">
        <v>59432</v>
      </c>
      <c r="L4498" s="30">
        <v>60752</v>
      </c>
      <c r="M4498" s="30">
        <v>55658</v>
      </c>
      <c r="N4498" s="30">
        <v>53744</v>
      </c>
      <c r="O4498" s="25"/>
    </row>
    <row r="4499" spans="1:15" ht="30.6">
      <c r="A4499" s="21" t="s">
        <v>6538</v>
      </c>
      <c r="B4499" s="21" t="s">
        <v>6539</v>
      </c>
      <c r="C4499" s="21" t="s">
        <v>2257</v>
      </c>
      <c r="D4499" s="30">
        <v>33124702</v>
      </c>
      <c r="E4499" s="30">
        <v>29125240</v>
      </c>
      <c r="F4499" s="30">
        <v>31888004</v>
      </c>
      <c r="G4499" s="30">
        <v>32999181</v>
      </c>
      <c r="H4499" s="30">
        <v>32416000</v>
      </c>
      <c r="I4499" s="30">
        <v>32396300</v>
      </c>
      <c r="J4499" s="30">
        <v>33316621</v>
      </c>
      <c r="K4499" s="30">
        <v>40131443</v>
      </c>
      <c r="L4499" s="30" t="s">
        <v>1125</v>
      </c>
      <c r="M4499" s="30">
        <v>26857486</v>
      </c>
      <c r="N4499" s="30">
        <v>44323124</v>
      </c>
      <c r="O4499" s="25"/>
    </row>
    <row r="4500" spans="1:15" ht="30.6">
      <c r="A4500" s="21" t="s">
        <v>6538</v>
      </c>
      <c r="B4500" s="21" t="s">
        <v>6539</v>
      </c>
      <c r="C4500" s="21" t="s">
        <v>2258</v>
      </c>
      <c r="D4500" s="34">
        <v>1.28</v>
      </c>
      <c r="E4500" s="34">
        <v>1.45</v>
      </c>
      <c r="F4500" s="34">
        <v>1.49</v>
      </c>
      <c r="G4500" s="34">
        <v>1.52</v>
      </c>
      <c r="H4500" s="34">
        <v>1.49</v>
      </c>
      <c r="I4500" s="34">
        <v>1.38</v>
      </c>
      <c r="J4500" s="34">
        <v>1.46</v>
      </c>
      <c r="K4500" s="34">
        <v>1.48</v>
      </c>
      <c r="L4500" s="34" t="s">
        <v>1125</v>
      </c>
      <c r="M4500" s="34">
        <v>2.0699999999999998</v>
      </c>
      <c r="N4500" s="34">
        <v>1.21</v>
      </c>
      <c r="O4500" s="25"/>
    </row>
    <row r="4501" spans="1:15" ht="45.6">
      <c r="A4501" s="21" t="s">
        <v>6540</v>
      </c>
      <c r="B4501" s="21" t="s">
        <v>6541</v>
      </c>
      <c r="C4501" s="21" t="s">
        <v>2157</v>
      </c>
      <c r="D4501" s="30">
        <v>58783</v>
      </c>
      <c r="E4501" s="30">
        <v>53548</v>
      </c>
      <c r="F4501" s="30">
        <v>56962</v>
      </c>
      <c r="G4501" s="30">
        <v>57894</v>
      </c>
      <c r="H4501" s="30">
        <v>59216</v>
      </c>
      <c r="I4501" s="30">
        <v>66349</v>
      </c>
      <c r="J4501" s="30">
        <v>66285</v>
      </c>
      <c r="K4501" s="30">
        <v>61586</v>
      </c>
      <c r="L4501" s="30">
        <v>69979</v>
      </c>
      <c r="M4501" s="30">
        <v>79678</v>
      </c>
      <c r="N4501" s="30">
        <v>67106</v>
      </c>
      <c r="O4501" s="25"/>
    </row>
    <row r="4502" spans="1:15" ht="45.6">
      <c r="A4502" s="21" t="s">
        <v>6540</v>
      </c>
      <c r="B4502" s="21" t="s">
        <v>6541</v>
      </c>
      <c r="C4502" s="21" t="s">
        <v>2257</v>
      </c>
      <c r="D4502" s="30">
        <v>69123903</v>
      </c>
      <c r="E4502" s="30">
        <v>67735596</v>
      </c>
      <c r="F4502" s="30">
        <v>69389349</v>
      </c>
      <c r="G4502" s="30">
        <v>65127897</v>
      </c>
      <c r="H4502" s="30">
        <v>64757623</v>
      </c>
      <c r="I4502" s="30">
        <v>68441907</v>
      </c>
      <c r="J4502" s="30">
        <v>59096788</v>
      </c>
      <c r="K4502" s="30">
        <v>47052988</v>
      </c>
      <c r="L4502" s="30" t="s">
        <v>6542</v>
      </c>
      <c r="M4502" s="30" t="s">
        <v>6543</v>
      </c>
      <c r="N4502" s="30">
        <v>60484318</v>
      </c>
      <c r="O4502" s="25"/>
    </row>
    <row r="4503" spans="1:15" ht="45.6">
      <c r="A4503" s="21" t="s">
        <v>6540</v>
      </c>
      <c r="B4503" s="21" t="s">
        <v>6541</v>
      </c>
      <c r="C4503" s="21" t="s">
        <v>2258</v>
      </c>
      <c r="D4503" s="34">
        <v>0.85</v>
      </c>
      <c r="E4503" s="34">
        <v>0.79</v>
      </c>
      <c r="F4503" s="34">
        <v>0.82</v>
      </c>
      <c r="G4503" s="34">
        <v>0.89</v>
      </c>
      <c r="H4503" s="34">
        <v>0.91</v>
      </c>
      <c r="I4503" s="34">
        <v>0.97</v>
      </c>
      <c r="J4503" s="34">
        <v>1.1200000000000001</v>
      </c>
      <c r="K4503" s="34">
        <v>1.31</v>
      </c>
      <c r="L4503" s="34">
        <v>1.1399999999999999</v>
      </c>
      <c r="M4503" s="34">
        <v>1.25</v>
      </c>
      <c r="N4503" s="34">
        <v>1.1100000000000001</v>
      </c>
      <c r="O4503" s="25"/>
    </row>
    <row r="4504" spans="1:15" ht="75.599999999999994">
      <c r="A4504" s="21" t="s">
        <v>6544</v>
      </c>
      <c r="B4504" s="21" t="s">
        <v>6545</v>
      </c>
      <c r="C4504" s="21" t="s">
        <v>2157</v>
      </c>
      <c r="D4504" s="30">
        <v>22249</v>
      </c>
      <c r="E4504" s="30">
        <v>63422</v>
      </c>
      <c r="F4504" s="30">
        <v>58313</v>
      </c>
      <c r="G4504" s="30">
        <v>75573</v>
      </c>
      <c r="H4504" s="30">
        <v>97888</v>
      </c>
      <c r="I4504" s="30">
        <v>87204</v>
      </c>
      <c r="J4504" s="30">
        <v>106633</v>
      </c>
      <c r="K4504" s="30">
        <v>93482</v>
      </c>
      <c r="L4504" s="30">
        <v>116212</v>
      </c>
      <c r="M4504" s="30">
        <v>140381</v>
      </c>
      <c r="N4504" s="30">
        <v>143337</v>
      </c>
      <c r="O4504" s="25"/>
    </row>
    <row r="4505" spans="1:15" ht="75.599999999999994">
      <c r="A4505" s="21" t="s">
        <v>6544</v>
      </c>
      <c r="B4505" s="21" t="s">
        <v>6545</v>
      </c>
      <c r="C4505" s="21" t="s">
        <v>2257</v>
      </c>
      <c r="D4505" s="30" t="s">
        <v>6546</v>
      </c>
      <c r="E4505" s="30" t="s">
        <v>6547</v>
      </c>
      <c r="F4505" s="30" t="s">
        <v>6548</v>
      </c>
      <c r="G4505" s="30">
        <v>59277020</v>
      </c>
      <c r="H4505" s="30">
        <v>65583822</v>
      </c>
      <c r="I4505" s="30">
        <v>57743023</v>
      </c>
      <c r="J4505" s="30">
        <v>63597139</v>
      </c>
      <c r="K4505" s="30">
        <v>54338583</v>
      </c>
      <c r="L4505" s="30">
        <v>70084295</v>
      </c>
      <c r="M4505" s="30">
        <v>72600007</v>
      </c>
      <c r="N4505" s="30">
        <v>38522958</v>
      </c>
      <c r="O4505" s="25"/>
    </row>
    <row r="4506" spans="1:15" ht="75.599999999999994">
      <c r="A4506" s="21" t="s">
        <v>6544</v>
      </c>
      <c r="B4506" s="21" t="s">
        <v>6545</v>
      </c>
      <c r="C4506" s="21" t="s">
        <v>2258</v>
      </c>
      <c r="D4506" s="34">
        <v>2.34</v>
      </c>
      <c r="E4506" s="34">
        <v>2.0299999999999998</v>
      </c>
      <c r="F4506" s="34">
        <v>1.33</v>
      </c>
      <c r="G4506" s="34">
        <v>1.27</v>
      </c>
      <c r="H4506" s="34">
        <v>1.49</v>
      </c>
      <c r="I4506" s="34">
        <v>1.51</v>
      </c>
      <c r="J4506" s="34">
        <v>1.68</v>
      </c>
      <c r="K4506" s="34">
        <v>1.72</v>
      </c>
      <c r="L4506" s="34">
        <v>1.66</v>
      </c>
      <c r="M4506" s="34">
        <v>1.93</v>
      </c>
      <c r="N4506" s="34">
        <v>3.72</v>
      </c>
      <c r="O4506" s="25"/>
    </row>
    <row r="4507" spans="1:15" ht="30.6">
      <c r="A4507" s="21" t="s">
        <v>6549</v>
      </c>
      <c r="B4507" s="21" t="s">
        <v>6550</v>
      </c>
      <c r="C4507" s="21" t="s">
        <v>2157</v>
      </c>
      <c r="D4507" s="30">
        <v>17023</v>
      </c>
      <c r="E4507" s="30">
        <v>13286</v>
      </c>
      <c r="F4507" s="30">
        <v>11972</v>
      </c>
      <c r="G4507" s="30">
        <v>7180</v>
      </c>
      <c r="H4507" s="30" t="s">
        <v>6551</v>
      </c>
      <c r="I4507" s="30" t="s">
        <v>2158</v>
      </c>
      <c r="J4507" s="30">
        <v>2387</v>
      </c>
      <c r="K4507" s="30" t="s">
        <v>2158</v>
      </c>
      <c r="L4507" s="30" t="s">
        <v>2158</v>
      </c>
      <c r="M4507" s="30">
        <v>0</v>
      </c>
      <c r="N4507" s="30" t="s">
        <v>2158</v>
      </c>
      <c r="O4507" s="25"/>
    </row>
    <row r="4508" spans="1:15" ht="30.6">
      <c r="A4508" s="21" t="s">
        <v>6549</v>
      </c>
      <c r="B4508" s="21" t="s">
        <v>6550</v>
      </c>
      <c r="C4508" s="21" t="s">
        <v>2257</v>
      </c>
      <c r="D4508" s="30">
        <v>14856819</v>
      </c>
      <c r="E4508" s="30">
        <v>11584537</v>
      </c>
      <c r="F4508" s="30">
        <v>9099873</v>
      </c>
      <c r="G4508" s="30">
        <v>4212781</v>
      </c>
      <c r="H4508" s="30" t="s">
        <v>6552</v>
      </c>
      <c r="I4508" s="30" t="s">
        <v>1125</v>
      </c>
      <c r="J4508" s="30">
        <v>1612067</v>
      </c>
      <c r="K4508" s="30" t="s">
        <v>1125</v>
      </c>
      <c r="L4508" s="30" t="s">
        <v>1125</v>
      </c>
      <c r="M4508" s="30">
        <v>0</v>
      </c>
      <c r="N4508" s="30" t="s">
        <v>1125</v>
      </c>
      <c r="O4508" s="25"/>
    </row>
    <row r="4509" spans="1:15" ht="30.6">
      <c r="A4509" s="21" t="s">
        <v>6549</v>
      </c>
      <c r="B4509" s="21" t="s">
        <v>6550</v>
      </c>
      <c r="C4509" s="21" t="s">
        <v>2258</v>
      </c>
      <c r="D4509" s="34">
        <v>1.1499999999999999</v>
      </c>
      <c r="E4509" s="34">
        <v>1.1499999999999999</v>
      </c>
      <c r="F4509" s="34">
        <v>1.32</v>
      </c>
      <c r="G4509" s="34">
        <v>1.7</v>
      </c>
      <c r="H4509" s="34">
        <v>1.7</v>
      </c>
      <c r="I4509" s="34" t="s">
        <v>1125</v>
      </c>
      <c r="J4509" s="34">
        <v>1.48</v>
      </c>
      <c r="K4509" s="34" t="s">
        <v>1125</v>
      </c>
      <c r="L4509" s="34" t="s">
        <v>1125</v>
      </c>
      <c r="M4509" s="34" t="s">
        <v>2161</v>
      </c>
      <c r="N4509" s="34" t="s">
        <v>1125</v>
      </c>
      <c r="O4509" s="25"/>
    </row>
    <row r="4510" spans="1:15" ht="75.599999999999994">
      <c r="A4510" s="21" t="s">
        <v>6553</v>
      </c>
      <c r="B4510" s="21" t="s">
        <v>6554</v>
      </c>
      <c r="C4510" s="21" t="s">
        <v>2157</v>
      </c>
      <c r="D4510" s="30">
        <v>63240</v>
      </c>
      <c r="E4510" s="30">
        <v>67583</v>
      </c>
      <c r="F4510" s="30">
        <v>77020</v>
      </c>
      <c r="G4510" s="30">
        <v>70832</v>
      </c>
      <c r="H4510" s="30">
        <v>79617</v>
      </c>
      <c r="I4510" s="30">
        <v>107803</v>
      </c>
      <c r="J4510" s="30">
        <v>159634</v>
      </c>
      <c r="K4510" s="30">
        <v>98306</v>
      </c>
      <c r="L4510" s="30">
        <v>64574</v>
      </c>
      <c r="M4510" s="30">
        <v>65152</v>
      </c>
      <c r="N4510" s="30">
        <v>74065</v>
      </c>
      <c r="O4510" s="25"/>
    </row>
    <row r="4511" spans="1:15" ht="75.599999999999994">
      <c r="A4511" s="21" t="s">
        <v>6553</v>
      </c>
      <c r="B4511" s="21" t="s">
        <v>6554</v>
      </c>
      <c r="C4511" s="21" t="s">
        <v>2257</v>
      </c>
      <c r="D4511" s="30">
        <v>32941720</v>
      </c>
      <c r="E4511" s="30">
        <v>37032554</v>
      </c>
      <c r="F4511" s="30">
        <v>40250453</v>
      </c>
      <c r="G4511" s="30">
        <v>36145304</v>
      </c>
      <c r="H4511" s="30">
        <v>39562936</v>
      </c>
      <c r="I4511" s="30">
        <v>55625454</v>
      </c>
      <c r="J4511" s="30">
        <v>122303394</v>
      </c>
      <c r="K4511" s="30">
        <v>33308831</v>
      </c>
      <c r="L4511" s="30">
        <v>28444057</v>
      </c>
      <c r="M4511" s="30">
        <v>27614194</v>
      </c>
      <c r="N4511" s="30">
        <v>26317254</v>
      </c>
      <c r="O4511" s="25"/>
    </row>
    <row r="4512" spans="1:15" ht="75.599999999999994">
      <c r="A4512" s="21" t="s">
        <v>6553</v>
      </c>
      <c r="B4512" s="21" t="s">
        <v>6554</v>
      </c>
      <c r="C4512" s="21" t="s">
        <v>2258</v>
      </c>
      <c r="D4512" s="34">
        <v>1.92</v>
      </c>
      <c r="E4512" s="34">
        <v>1.82</v>
      </c>
      <c r="F4512" s="34">
        <v>1.91</v>
      </c>
      <c r="G4512" s="34">
        <v>1.96</v>
      </c>
      <c r="H4512" s="34">
        <v>2.0099999999999998</v>
      </c>
      <c r="I4512" s="34">
        <v>1.94</v>
      </c>
      <c r="J4512" s="34">
        <v>1.31</v>
      </c>
      <c r="K4512" s="34">
        <v>2.95</v>
      </c>
      <c r="L4512" s="34">
        <v>2.27</v>
      </c>
      <c r="M4512" s="34">
        <v>2.36</v>
      </c>
      <c r="N4512" s="34">
        <v>2.81</v>
      </c>
      <c r="O4512" s="25"/>
    </row>
    <row r="4513" spans="1:15" ht="90.6">
      <c r="A4513" s="21" t="s">
        <v>6555</v>
      </c>
      <c r="B4513" s="21" t="s">
        <v>6556</v>
      </c>
      <c r="C4513" s="21" t="s">
        <v>2157</v>
      </c>
      <c r="D4513" s="30">
        <v>98487</v>
      </c>
      <c r="E4513" s="30">
        <v>73647</v>
      </c>
      <c r="F4513" s="30">
        <v>68952</v>
      </c>
      <c r="G4513" s="30">
        <v>71284</v>
      </c>
      <c r="H4513" s="30">
        <v>56471</v>
      </c>
      <c r="I4513" s="30">
        <v>73644</v>
      </c>
      <c r="J4513" s="30">
        <v>96818</v>
      </c>
      <c r="K4513" s="30">
        <v>152962</v>
      </c>
      <c r="L4513" s="30">
        <v>153024</v>
      </c>
      <c r="M4513" s="30">
        <v>111313</v>
      </c>
      <c r="N4513" s="30">
        <v>91443</v>
      </c>
      <c r="O4513" s="25"/>
    </row>
    <row r="4514" spans="1:15" ht="90.6">
      <c r="A4514" s="21" t="s">
        <v>6555</v>
      </c>
      <c r="B4514" s="21" t="s">
        <v>6556</v>
      </c>
      <c r="C4514" s="21" t="s">
        <v>2257</v>
      </c>
      <c r="D4514" s="30" t="s">
        <v>6557</v>
      </c>
      <c r="E4514" s="30" t="s">
        <v>6558</v>
      </c>
      <c r="F4514" s="30" t="s">
        <v>6559</v>
      </c>
      <c r="G4514" s="30">
        <v>47469699</v>
      </c>
      <c r="H4514" s="30">
        <v>71420341</v>
      </c>
      <c r="I4514" s="30">
        <v>100539953</v>
      </c>
      <c r="J4514" s="30">
        <v>147188410</v>
      </c>
      <c r="K4514" s="30">
        <v>237688211</v>
      </c>
      <c r="L4514" s="30">
        <v>179756394</v>
      </c>
      <c r="M4514" s="30">
        <v>153814340</v>
      </c>
      <c r="N4514" s="30" t="s">
        <v>1125</v>
      </c>
      <c r="O4514" s="25"/>
    </row>
    <row r="4515" spans="1:15" ht="90.6">
      <c r="A4515" s="21" t="s">
        <v>6555</v>
      </c>
      <c r="B4515" s="21" t="s">
        <v>6556</v>
      </c>
      <c r="C4515" s="21" t="s">
        <v>2258</v>
      </c>
      <c r="D4515" s="34">
        <v>3.33</v>
      </c>
      <c r="E4515" s="34">
        <v>1.04</v>
      </c>
      <c r="F4515" s="34">
        <v>1.54</v>
      </c>
      <c r="G4515" s="34">
        <v>1.5</v>
      </c>
      <c r="H4515" s="34">
        <v>0.79</v>
      </c>
      <c r="I4515" s="34">
        <v>0.73</v>
      </c>
      <c r="J4515" s="34">
        <v>0.66</v>
      </c>
      <c r="K4515" s="34">
        <v>0.64</v>
      </c>
      <c r="L4515" s="34">
        <v>0.85</v>
      </c>
      <c r="M4515" s="34">
        <v>0.72</v>
      </c>
      <c r="N4515" s="34" t="s">
        <v>1125</v>
      </c>
      <c r="O4515" s="25"/>
    </row>
    <row r="4516" spans="1:15" ht="120.6">
      <c r="A4516" s="21" t="s">
        <v>6560</v>
      </c>
      <c r="B4516" s="21" t="s">
        <v>6561</v>
      </c>
      <c r="C4516" s="21" t="s">
        <v>2157</v>
      </c>
      <c r="D4516" s="30">
        <v>385570</v>
      </c>
      <c r="E4516" s="30">
        <v>351851</v>
      </c>
      <c r="F4516" s="30">
        <v>365564</v>
      </c>
      <c r="G4516" s="30">
        <v>301333</v>
      </c>
      <c r="H4516" s="30">
        <v>270188</v>
      </c>
      <c r="I4516" s="30">
        <v>341038</v>
      </c>
      <c r="J4516" s="30">
        <v>324302</v>
      </c>
      <c r="K4516" s="30">
        <v>420419</v>
      </c>
      <c r="L4516" s="30">
        <v>500106</v>
      </c>
      <c r="M4516" s="30">
        <v>408311</v>
      </c>
      <c r="N4516" s="30">
        <v>426435</v>
      </c>
      <c r="O4516" s="25"/>
    </row>
    <row r="4517" spans="1:15" ht="120.6">
      <c r="A4517" s="21" t="s">
        <v>6560</v>
      </c>
      <c r="B4517" s="21" t="s">
        <v>6561</v>
      </c>
      <c r="C4517" s="21" t="s">
        <v>2257</v>
      </c>
      <c r="D4517" s="30" t="s">
        <v>6562</v>
      </c>
      <c r="E4517" s="30">
        <v>352949679</v>
      </c>
      <c r="F4517" s="30" t="s">
        <v>6563</v>
      </c>
      <c r="G4517" s="30">
        <v>341519743</v>
      </c>
      <c r="H4517" s="30">
        <v>346208300</v>
      </c>
      <c r="I4517" s="30">
        <v>373809922</v>
      </c>
      <c r="J4517" s="30">
        <v>348511770</v>
      </c>
      <c r="K4517" s="30">
        <v>410977749</v>
      </c>
      <c r="L4517" s="30">
        <v>508362352</v>
      </c>
      <c r="M4517" s="30">
        <v>331008258</v>
      </c>
      <c r="N4517" s="30">
        <v>299590781</v>
      </c>
      <c r="O4517" s="25"/>
    </row>
    <row r="4518" spans="1:15" ht="120.6">
      <c r="A4518" s="21" t="s">
        <v>6560</v>
      </c>
      <c r="B4518" s="21" t="s">
        <v>6561</v>
      </c>
      <c r="C4518" s="21" t="s">
        <v>2258</v>
      </c>
      <c r="D4518" s="34">
        <v>1.02</v>
      </c>
      <c r="E4518" s="34">
        <v>1</v>
      </c>
      <c r="F4518" s="34">
        <v>0.92</v>
      </c>
      <c r="G4518" s="34">
        <v>0.88</v>
      </c>
      <c r="H4518" s="34">
        <v>0.78</v>
      </c>
      <c r="I4518" s="34">
        <v>0.91</v>
      </c>
      <c r="J4518" s="34">
        <v>0.93</v>
      </c>
      <c r="K4518" s="34">
        <v>1.02</v>
      </c>
      <c r="L4518" s="34">
        <v>0.98</v>
      </c>
      <c r="M4518" s="34">
        <v>1.23</v>
      </c>
      <c r="N4518" s="34">
        <v>1.42</v>
      </c>
      <c r="O4518" s="25"/>
    </row>
    <row r="4519" spans="1:15" ht="60.6">
      <c r="A4519" s="21" t="s">
        <v>6564</v>
      </c>
      <c r="B4519" s="21" t="s">
        <v>6565</v>
      </c>
      <c r="C4519" s="21" t="s">
        <v>2157</v>
      </c>
      <c r="D4519" s="30">
        <v>40532</v>
      </c>
      <c r="E4519" s="30">
        <v>45405</v>
      </c>
      <c r="F4519" s="30">
        <v>60255</v>
      </c>
      <c r="G4519" s="30">
        <v>64446</v>
      </c>
      <c r="H4519" s="30">
        <v>58668</v>
      </c>
      <c r="I4519" s="30">
        <v>66877</v>
      </c>
      <c r="J4519" s="30">
        <v>69831</v>
      </c>
      <c r="K4519" s="30">
        <v>88255</v>
      </c>
      <c r="L4519" s="30">
        <v>75916</v>
      </c>
      <c r="M4519" s="30">
        <v>77237</v>
      </c>
      <c r="N4519" s="30">
        <v>69532</v>
      </c>
      <c r="O4519" s="25"/>
    </row>
    <row r="4520" spans="1:15" ht="60.6">
      <c r="A4520" s="21" t="s">
        <v>6564</v>
      </c>
      <c r="B4520" s="21" t="s">
        <v>6565</v>
      </c>
      <c r="C4520" s="21" t="s">
        <v>2257</v>
      </c>
      <c r="D4520" s="30">
        <v>28371267</v>
      </c>
      <c r="E4520" s="30">
        <v>36790747</v>
      </c>
      <c r="F4520" s="30" t="s">
        <v>6566</v>
      </c>
      <c r="G4520" s="30">
        <v>49336262</v>
      </c>
      <c r="H4520" s="30">
        <v>45707558</v>
      </c>
      <c r="I4520" s="30">
        <v>49647101</v>
      </c>
      <c r="J4520" s="30">
        <v>51558903</v>
      </c>
      <c r="K4520" s="30">
        <v>60507479</v>
      </c>
      <c r="L4520" s="30">
        <v>37652403</v>
      </c>
      <c r="M4520" s="30">
        <v>35782519</v>
      </c>
      <c r="N4520" s="30">
        <v>30307255</v>
      </c>
      <c r="O4520" s="25"/>
    </row>
    <row r="4521" spans="1:15" ht="60.6">
      <c r="A4521" s="21" t="s">
        <v>6564</v>
      </c>
      <c r="B4521" s="21" t="s">
        <v>6565</v>
      </c>
      <c r="C4521" s="21" t="s">
        <v>2258</v>
      </c>
      <c r="D4521" s="34">
        <v>1.43</v>
      </c>
      <c r="E4521" s="34">
        <v>1.23</v>
      </c>
      <c r="F4521" s="34">
        <v>1.23</v>
      </c>
      <c r="G4521" s="34">
        <v>1.31</v>
      </c>
      <c r="H4521" s="34">
        <v>1.28</v>
      </c>
      <c r="I4521" s="34">
        <v>1.35</v>
      </c>
      <c r="J4521" s="34">
        <v>1.35</v>
      </c>
      <c r="K4521" s="34">
        <v>1.46</v>
      </c>
      <c r="L4521" s="34">
        <v>2.02</v>
      </c>
      <c r="M4521" s="34">
        <v>2.16</v>
      </c>
      <c r="N4521" s="34">
        <v>2.29</v>
      </c>
      <c r="O4521" s="25"/>
    </row>
    <row r="4522" spans="1:15" ht="75.599999999999994">
      <c r="A4522" s="21" t="s">
        <v>6567</v>
      </c>
      <c r="B4522" s="21" t="s">
        <v>6568</v>
      </c>
      <c r="C4522" s="21" t="s">
        <v>2157</v>
      </c>
      <c r="D4522" s="30">
        <v>313657</v>
      </c>
      <c r="E4522" s="30">
        <v>330347</v>
      </c>
      <c r="F4522" s="30">
        <v>345111</v>
      </c>
      <c r="G4522" s="30">
        <v>343479</v>
      </c>
      <c r="H4522" s="30">
        <v>388428</v>
      </c>
      <c r="I4522" s="30">
        <v>405672</v>
      </c>
      <c r="J4522" s="30">
        <v>392606</v>
      </c>
      <c r="K4522" s="30">
        <v>421725</v>
      </c>
      <c r="L4522" s="30">
        <v>494182</v>
      </c>
      <c r="M4522" s="30">
        <v>509550</v>
      </c>
      <c r="N4522" s="30">
        <v>534000</v>
      </c>
      <c r="O4522" s="25"/>
    </row>
    <row r="4523" spans="1:15" ht="75.599999999999994">
      <c r="A4523" s="21" t="s">
        <v>6567</v>
      </c>
      <c r="B4523" s="21" t="s">
        <v>6568</v>
      </c>
      <c r="C4523" s="21" t="s">
        <v>2257</v>
      </c>
      <c r="D4523" s="30">
        <v>310480547</v>
      </c>
      <c r="E4523" s="30">
        <v>322261168</v>
      </c>
      <c r="F4523" s="30">
        <v>327852959</v>
      </c>
      <c r="G4523" s="30">
        <v>298255384</v>
      </c>
      <c r="H4523" s="30">
        <v>320528135</v>
      </c>
      <c r="I4523" s="30">
        <v>354859917</v>
      </c>
      <c r="J4523" s="30">
        <v>310972130</v>
      </c>
      <c r="K4523" s="30">
        <v>365195355</v>
      </c>
      <c r="L4523" s="30">
        <v>405052127</v>
      </c>
      <c r="M4523" s="30">
        <v>391669093</v>
      </c>
      <c r="N4523" s="30">
        <v>341013971</v>
      </c>
      <c r="O4523" s="25"/>
    </row>
    <row r="4524" spans="1:15" ht="75.599999999999994">
      <c r="A4524" s="21" t="s">
        <v>6567</v>
      </c>
      <c r="B4524" s="21" t="s">
        <v>6568</v>
      </c>
      <c r="C4524" s="21" t="s">
        <v>2258</v>
      </c>
      <c r="D4524" s="34">
        <v>1.01</v>
      </c>
      <c r="E4524" s="34">
        <v>1.03</v>
      </c>
      <c r="F4524" s="34">
        <v>1.05</v>
      </c>
      <c r="G4524" s="34">
        <v>1.1499999999999999</v>
      </c>
      <c r="H4524" s="34">
        <v>1.21</v>
      </c>
      <c r="I4524" s="34">
        <v>1.1399999999999999</v>
      </c>
      <c r="J4524" s="34">
        <v>1.26</v>
      </c>
      <c r="K4524" s="34">
        <v>1.1499999999999999</v>
      </c>
      <c r="L4524" s="34">
        <v>1.22</v>
      </c>
      <c r="M4524" s="34">
        <v>1.3</v>
      </c>
      <c r="N4524" s="34">
        <v>1.57</v>
      </c>
      <c r="O4524" s="25"/>
    </row>
    <row r="4525" spans="1:15" ht="45.6">
      <c r="A4525" s="21" t="s">
        <v>6569</v>
      </c>
      <c r="B4525" s="21" t="s">
        <v>6570</v>
      </c>
      <c r="C4525" s="21" t="s">
        <v>2157</v>
      </c>
      <c r="D4525" s="30">
        <v>110915</v>
      </c>
      <c r="E4525" s="30">
        <v>84165</v>
      </c>
      <c r="F4525" s="30">
        <v>82547</v>
      </c>
      <c r="G4525" s="30">
        <v>93572</v>
      </c>
      <c r="H4525" s="30">
        <v>109033</v>
      </c>
      <c r="I4525" s="30">
        <v>133010</v>
      </c>
      <c r="J4525" s="30">
        <v>135691</v>
      </c>
      <c r="K4525" s="30">
        <v>153123</v>
      </c>
      <c r="L4525" s="30">
        <v>153044</v>
      </c>
      <c r="M4525" s="30">
        <v>155257</v>
      </c>
      <c r="N4525" s="30">
        <v>166000</v>
      </c>
      <c r="O4525" s="25"/>
    </row>
    <row r="4526" spans="1:15" ht="30.6">
      <c r="A4526" s="21" t="s">
        <v>6571</v>
      </c>
      <c r="B4526" s="21" t="s">
        <v>6572</v>
      </c>
      <c r="C4526" s="21" t="s">
        <v>2157</v>
      </c>
      <c r="D4526" s="30" t="s">
        <v>2158</v>
      </c>
      <c r="E4526" s="30" t="s">
        <v>2158</v>
      </c>
      <c r="F4526" s="30" t="s">
        <v>2158</v>
      </c>
      <c r="G4526" s="30" t="s">
        <v>2158</v>
      </c>
      <c r="H4526" s="30" t="s">
        <v>2158</v>
      </c>
      <c r="I4526" s="30" t="s">
        <v>2158</v>
      </c>
      <c r="J4526" s="30" t="s">
        <v>2158</v>
      </c>
      <c r="K4526" s="30">
        <v>2941</v>
      </c>
      <c r="L4526" s="30">
        <v>4003</v>
      </c>
      <c r="M4526" s="30">
        <v>5979</v>
      </c>
      <c r="N4526" s="30">
        <v>11387</v>
      </c>
      <c r="O4526" s="25"/>
    </row>
    <row r="4527" spans="1:15" ht="30.6">
      <c r="A4527" s="21" t="s">
        <v>6571</v>
      </c>
      <c r="B4527" s="21" t="s">
        <v>6572</v>
      </c>
      <c r="C4527" s="21" t="s">
        <v>2257</v>
      </c>
      <c r="D4527" s="30" t="s">
        <v>1125</v>
      </c>
      <c r="E4527" s="30" t="s">
        <v>1125</v>
      </c>
      <c r="F4527" s="30" t="s">
        <v>1125</v>
      </c>
      <c r="G4527" s="30" t="s">
        <v>1125</v>
      </c>
      <c r="H4527" s="30" t="s">
        <v>1125</v>
      </c>
      <c r="I4527" s="30" t="s">
        <v>1125</v>
      </c>
      <c r="J4527" s="30" t="s">
        <v>1125</v>
      </c>
      <c r="K4527" s="30" t="s">
        <v>1125</v>
      </c>
      <c r="L4527" s="30" t="s">
        <v>1125</v>
      </c>
      <c r="M4527" s="30" t="s">
        <v>6573</v>
      </c>
      <c r="N4527" s="30" t="s">
        <v>6574</v>
      </c>
      <c r="O4527" s="25"/>
    </row>
    <row r="4528" spans="1:15" ht="30.6">
      <c r="A4528" s="21" t="s">
        <v>6571</v>
      </c>
      <c r="B4528" s="21" t="s">
        <v>6572</v>
      </c>
      <c r="C4528" s="21" t="s">
        <v>2258</v>
      </c>
      <c r="D4528" s="34" t="s">
        <v>1125</v>
      </c>
      <c r="E4528" s="34" t="s">
        <v>1125</v>
      </c>
      <c r="F4528" s="34" t="s">
        <v>1125</v>
      </c>
      <c r="G4528" s="34" t="s">
        <v>1125</v>
      </c>
      <c r="H4528" s="34" t="s">
        <v>1125</v>
      </c>
      <c r="I4528" s="34" t="s">
        <v>1125</v>
      </c>
      <c r="J4528" s="34" t="s">
        <v>1125</v>
      </c>
      <c r="K4528" s="34" t="s">
        <v>1125</v>
      </c>
      <c r="L4528" s="34" t="s">
        <v>1125</v>
      </c>
      <c r="M4528" s="34">
        <v>2.57</v>
      </c>
      <c r="N4528" s="34">
        <v>2.39</v>
      </c>
      <c r="O4528" s="25"/>
    </row>
    <row r="4529" spans="1:15" ht="45.6">
      <c r="A4529" s="21" t="s">
        <v>6575</v>
      </c>
      <c r="B4529" s="21" t="s">
        <v>6576</v>
      </c>
      <c r="C4529" s="21" t="s">
        <v>2157</v>
      </c>
      <c r="D4529" s="30">
        <v>44330</v>
      </c>
      <c r="E4529" s="30">
        <v>44605</v>
      </c>
      <c r="F4529" s="30">
        <v>61343</v>
      </c>
      <c r="G4529" s="30">
        <v>73164</v>
      </c>
      <c r="H4529" s="30">
        <v>78622</v>
      </c>
      <c r="I4529" s="30">
        <v>72087</v>
      </c>
      <c r="J4529" s="30">
        <v>66926</v>
      </c>
      <c r="K4529" s="30">
        <v>77469</v>
      </c>
      <c r="L4529" s="30">
        <v>89424</v>
      </c>
      <c r="M4529" s="30">
        <v>93643</v>
      </c>
      <c r="N4529" s="30">
        <v>87013</v>
      </c>
      <c r="O4529" s="25"/>
    </row>
    <row r="4530" spans="1:15" ht="45.6">
      <c r="A4530" s="21" t="s">
        <v>6575</v>
      </c>
      <c r="B4530" s="21" t="s">
        <v>6576</v>
      </c>
      <c r="C4530" s="21" t="s">
        <v>2257</v>
      </c>
      <c r="D4530" s="30">
        <v>23283822</v>
      </c>
      <c r="E4530" s="30">
        <v>24518118</v>
      </c>
      <c r="F4530" s="30">
        <v>31872699</v>
      </c>
      <c r="G4530" s="30">
        <v>35661174</v>
      </c>
      <c r="H4530" s="30">
        <v>36147949</v>
      </c>
      <c r="I4530" s="30">
        <v>33610651</v>
      </c>
      <c r="J4530" s="30">
        <v>34930203</v>
      </c>
      <c r="K4530" s="30">
        <v>34807620</v>
      </c>
      <c r="L4530" s="30">
        <v>34557556</v>
      </c>
      <c r="M4530" s="30">
        <v>33140611</v>
      </c>
      <c r="N4530" s="30">
        <v>29585531</v>
      </c>
      <c r="O4530" s="25"/>
    </row>
    <row r="4531" spans="1:15" ht="45.6">
      <c r="A4531" s="21" t="s">
        <v>6575</v>
      </c>
      <c r="B4531" s="21" t="s">
        <v>6576</v>
      </c>
      <c r="C4531" s="21" t="s">
        <v>2258</v>
      </c>
      <c r="D4531" s="34">
        <v>1.9</v>
      </c>
      <c r="E4531" s="34">
        <v>1.82</v>
      </c>
      <c r="F4531" s="34">
        <v>1.92</v>
      </c>
      <c r="G4531" s="34">
        <v>2.0499999999999998</v>
      </c>
      <c r="H4531" s="34">
        <v>2.1800000000000002</v>
      </c>
      <c r="I4531" s="34">
        <v>2.14</v>
      </c>
      <c r="J4531" s="34">
        <v>1.92</v>
      </c>
      <c r="K4531" s="34">
        <v>2.23</v>
      </c>
      <c r="L4531" s="34">
        <v>2.59</v>
      </c>
      <c r="M4531" s="34">
        <v>2.83</v>
      </c>
      <c r="N4531" s="34">
        <v>2.94</v>
      </c>
      <c r="O4531" s="25"/>
    </row>
    <row r="4532" spans="1:15" ht="45.6">
      <c r="A4532" s="21" t="s">
        <v>6577</v>
      </c>
      <c r="B4532" s="21" t="s">
        <v>6578</v>
      </c>
      <c r="C4532" s="21" t="s">
        <v>2157</v>
      </c>
      <c r="D4532" s="30">
        <v>5038</v>
      </c>
      <c r="E4532" s="30">
        <v>4668</v>
      </c>
      <c r="F4532" s="30">
        <v>4522</v>
      </c>
      <c r="G4532" s="30">
        <v>4155</v>
      </c>
      <c r="H4532" s="30">
        <v>5288</v>
      </c>
      <c r="I4532" s="30">
        <v>4560</v>
      </c>
      <c r="J4532" s="30">
        <v>14892</v>
      </c>
      <c r="K4532" s="30">
        <v>8635</v>
      </c>
      <c r="L4532" s="30">
        <v>13744</v>
      </c>
      <c r="M4532" s="30">
        <v>17439</v>
      </c>
      <c r="N4532" s="30">
        <v>17032</v>
      </c>
      <c r="O4532" s="25"/>
    </row>
    <row r="4533" spans="1:15" ht="45.6">
      <c r="A4533" s="21" t="s">
        <v>6577</v>
      </c>
      <c r="B4533" s="21" t="s">
        <v>6578</v>
      </c>
      <c r="C4533" s="21" t="s">
        <v>2257</v>
      </c>
      <c r="D4533" s="30" t="s">
        <v>6579</v>
      </c>
      <c r="E4533" s="30">
        <v>1054432</v>
      </c>
      <c r="F4533" s="30" t="s">
        <v>6580</v>
      </c>
      <c r="G4533" s="30" t="s">
        <v>6581</v>
      </c>
      <c r="H4533" s="30" t="s">
        <v>6582</v>
      </c>
      <c r="I4533" s="30" t="s">
        <v>6583</v>
      </c>
      <c r="J4533" s="30">
        <v>3179152</v>
      </c>
      <c r="K4533" s="30" t="s">
        <v>6584</v>
      </c>
      <c r="L4533" s="30">
        <v>2791672</v>
      </c>
      <c r="M4533" s="30">
        <v>2776643</v>
      </c>
      <c r="N4533" s="30">
        <v>2366572</v>
      </c>
      <c r="O4533" s="25"/>
    </row>
    <row r="4534" spans="1:15" ht="45.6">
      <c r="A4534" s="21" t="s">
        <v>6577</v>
      </c>
      <c r="B4534" s="21" t="s">
        <v>6578</v>
      </c>
      <c r="C4534" s="21" t="s">
        <v>2258</v>
      </c>
      <c r="D4534" s="34">
        <v>4.59</v>
      </c>
      <c r="E4534" s="34">
        <v>4.43</v>
      </c>
      <c r="F4534" s="34">
        <v>4.01</v>
      </c>
      <c r="G4534" s="34">
        <v>4.1500000000000004</v>
      </c>
      <c r="H4534" s="34">
        <v>4.95</v>
      </c>
      <c r="I4534" s="34">
        <v>7.29</v>
      </c>
      <c r="J4534" s="34">
        <v>4.68</v>
      </c>
      <c r="K4534" s="34">
        <v>4.21</v>
      </c>
      <c r="L4534" s="34">
        <v>4.92</v>
      </c>
      <c r="M4534" s="34">
        <v>6.28</v>
      </c>
      <c r="N4534" s="34">
        <v>7.2</v>
      </c>
      <c r="O4534" s="25"/>
    </row>
    <row r="4535" spans="1:15" ht="60.6">
      <c r="A4535" s="21" t="s">
        <v>6585</v>
      </c>
      <c r="B4535" s="21" t="s">
        <v>6586</v>
      </c>
      <c r="C4535" s="21" t="s">
        <v>2157</v>
      </c>
      <c r="D4535" s="30">
        <v>51393</v>
      </c>
      <c r="E4535" s="30">
        <v>18268</v>
      </c>
      <c r="F4535" s="30">
        <v>21121</v>
      </c>
      <c r="G4535" s="30">
        <v>21872</v>
      </c>
      <c r="H4535" s="30">
        <v>22215</v>
      </c>
      <c r="I4535" s="30">
        <v>22728</v>
      </c>
      <c r="J4535" s="30">
        <v>28631</v>
      </c>
      <c r="K4535" s="30">
        <v>32580</v>
      </c>
      <c r="L4535" s="30">
        <v>26848</v>
      </c>
      <c r="M4535" s="30">
        <v>27762</v>
      </c>
      <c r="N4535" s="30">
        <v>25359</v>
      </c>
      <c r="O4535" s="25"/>
    </row>
    <row r="4536" spans="1:15" ht="60.6">
      <c r="A4536" s="21" t="s">
        <v>6585</v>
      </c>
      <c r="B4536" s="21" t="s">
        <v>6586</v>
      </c>
      <c r="C4536" s="21" t="s">
        <v>2257</v>
      </c>
      <c r="D4536" s="30" t="s">
        <v>6587</v>
      </c>
      <c r="E4536" s="30" t="s">
        <v>6588</v>
      </c>
      <c r="F4536" s="30" t="s">
        <v>6589</v>
      </c>
      <c r="G4536" s="30" t="s">
        <v>6590</v>
      </c>
      <c r="H4536" s="30">
        <v>17832664</v>
      </c>
      <c r="I4536" s="30">
        <v>15101364</v>
      </c>
      <c r="J4536" s="30">
        <v>17065165</v>
      </c>
      <c r="K4536" s="30">
        <v>17972057</v>
      </c>
      <c r="L4536" s="30">
        <v>12707601</v>
      </c>
      <c r="M4536" s="30">
        <v>14377748</v>
      </c>
      <c r="N4536" s="30">
        <v>11567802</v>
      </c>
      <c r="O4536" s="25"/>
    </row>
    <row r="4537" spans="1:15" ht="60.6">
      <c r="A4537" s="21" t="s">
        <v>6585</v>
      </c>
      <c r="B4537" s="21" t="s">
        <v>6586</v>
      </c>
      <c r="C4537" s="21" t="s">
        <v>2258</v>
      </c>
      <c r="D4537" s="34">
        <v>1.63</v>
      </c>
      <c r="E4537" s="34">
        <v>1.83</v>
      </c>
      <c r="F4537" s="34">
        <v>2.12</v>
      </c>
      <c r="G4537" s="34">
        <v>1.44</v>
      </c>
      <c r="H4537" s="34">
        <v>1.25</v>
      </c>
      <c r="I4537" s="34">
        <v>1.51</v>
      </c>
      <c r="J4537" s="34">
        <v>1.68</v>
      </c>
      <c r="K4537" s="34">
        <v>1.81</v>
      </c>
      <c r="L4537" s="34">
        <v>2.11</v>
      </c>
      <c r="M4537" s="34">
        <v>1.93</v>
      </c>
      <c r="N4537" s="34">
        <v>2.19</v>
      </c>
      <c r="O4537" s="25"/>
    </row>
    <row r="4538" spans="1:15" ht="45.6">
      <c r="A4538" s="21" t="s">
        <v>6591</v>
      </c>
      <c r="B4538" s="21" t="s">
        <v>6592</v>
      </c>
      <c r="C4538" s="21" t="s">
        <v>2157</v>
      </c>
      <c r="D4538" s="30">
        <v>48312</v>
      </c>
      <c r="E4538" s="30">
        <v>49490</v>
      </c>
      <c r="F4538" s="30">
        <v>57198</v>
      </c>
      <c r="G4538" s="30">
        <v>63955</v>
      </c>
      <c r="H4538" s="30">
        <v>68218</v>
      </c>
      <c r="I4538" s="30">
        <v>64632</v>
      </c>
      <c r="J4538" s="30">
        <v>66997</v>
      </c>
      <c r="K4538" s="30">
        <v>72648</v>
      </c>
      <c r="L4538" s="30">
        <v>55247</v>
      </c>
      <c r="M4538" s="30">
        <v>64711</v>
      </c>
      <c r="N4538" s="30">
        <v>70975</v>
      </c>
      <c r="O4538" s="25"/>
    </row>
    <row r="4539" spans="1:15" ht="45.6">
      <c r="A4539" s="21" t="s">
        <v>6591</v>
      </c>
      <c r="B4539" s="21" t="s">
        <v>6592</v>
      </c>
      <c r="C4539" s="21" t="s">
        <v>2257</v>
      </c>
      <c r="D4539" s="30" t="s">
        <v>6593</v>
      </c>
      <c r="E4539" s="30" t="s">
        <v>6594</v>
      </c>
      <c r="F4539" s="30" t="s">
        <v>6595</v>
      </c>
      <c r="G4539" s="30" t="s">
        <v>6596</v>
      </c>
      <c r="H4539" s="30" t="s">
        <v>6597</v>
      </c>
      <c r="I4539" s="30" t="s">
        <v>6598</v>
      </c>
      <c r="J4539" s="30">
        <v>4828647</v>
      </c>
      <c r="K4539" s="30">
        <v>5033421</v>
      </c>
      <c r="L4539" s="30" t="s">
        <v>6599</v>
      </c>
      <c r="M4539" s="30" t="s">
        <v>6600</v>
      </c>
      <c r="N4539" s="30">
        <v>19260454</v>
      </c>
      <c r="O4539" s="25"/>
    </row>
    <row r="4540" spans="1:15" ht="45.6">
      <c r="A4540" s="21" t="s">
        <v>6591</v>
      </c>
      <c r="B4540" s="21" t="s">
        <v>6592</v>
      </c>
      <c r="C4540" s="21" t="s">
        <v>2258</v>
      </c>
      <c r="D4540" s="34">
        <v>4.55</v>
      </c>
      <c r="E4540" s="34">
        <v>4.37</v>
      </c>
      <c r="F4540" s="34">
        <v>4.6399999999999997</v>
      </c>
      <c r="G4540" s="34">
        <v>5.47</v>
      </c>
      <c r="H4540" s="34">
        <v>5.37</v>
      </c>
      <c r="I4540" s="34">
        <v>7.21</v>
      </c>
      <c r="J4540" s="34">
        <v>13.87</v>
      </c>
      <c r="K4540" s="34">
        <v>14.43</v>
      </c>
      <c r="L4540" s="34">
        <v>4.0999999999999996</v>
      </c>
      <c r="M4540" s="34">
        <v>3.86</v>
      </c>
      <c r="N4540" s="34">
        <v>3.69</v>
      </c>
      <c r="O4540" s="25"/>
    </row>
    <row r="4541" spans="1:15" ht="15.6">
      <c r="A4541" s="21" t="s">
        <v>6601</v>
      </c>
      <c r="B4541" s="21" t="s">
        <v>6602</v>
      </c>
      <c r="C4541" s="21" t="s">
        <v>2157</v>
      </c>
      <c r="D4541" s="30">
        <v>10057</v>
      </c>
      <c r="E4541" s="30">
        <v>10666</v>
      </c>
      <c r="F4541" s="30">
        <v>11903</v>
      </c>
      <c r="G4541" s="30">
        <v>10544</v>
      </c>
      <c r="H4541" s="30">
        <v>13659</v>
      </c>
      <c r="I4541" s="30">
        <v>14258</v>
      </c>
      <c r="J4541" s="30">
        <v>12522</v>
      </c>
      <c r="K4541" s="30">
        <v>13112</v>
      </c>
      <c r="L4541" s="30">
        <v>14691</v>
      </c>
      <c r="M4541" s="30">
        <v>13723</v>
      </c>
      <c r="N4541" s="30">
        <v>12969</v>
      </c>
      <c r="O4541" s="25"/>
    </row>
    <row r="4542" spans="1:15" ht="15.6">
      <c r="A4542" s="21" t="s">
        <v>6601</v>
      </c>
      <c r="B4542" s="21" t="s">
        <v>6602</v>
      </c>
      <c r="C4542" s="21" t="s">
        <v>2257</v>
      </c>
      <c r="D4542" s="30">
        <v>3185234</v>
      </c>
      <c r="E4542" s="30">
        <v>3790430</v>
      </c>
      <c r="F4542" s="30">
        <v>4307686</v>
      </c>
      <c r="G4542" s="30">
        <v>3419953</v>
      </c>
      <c r="H4542" s="30">
        <v>4126449</v>
      </c>
      <c r="I4542" s="30">
        <v>3684652</v>
      </c>
      <c r="J4542" s="30">
        <v>3091423</v>
      </c>
      <c r="K4542" s="30">
        <v>3583253</v>
      </c>
      <c r="L4542" s="30">
        <v>4301971</v>
      </c>
      <c r="M4542" s="30">
        <v>4078294</v>
      </c>
      <c r="N4542" s="30">
        <v>3710685</v>
      </c>
      <c r="O4542" s="25"/>
    </row>
    <row r="4543" spans="1:15" ht="15.6">
      <c r="A4543" s="21" t="s">
        <v>6601</v>
      </c>
      <c r="B4543" s="21" t="s">
        <v>6602</v>
      </c>
      <c r="C4543" s="21" t="s">
        <v>2258</v>
      </c>
      <c r="D4543" s="34">
        <v>3.16</v>
      </c>
      <c r="E4543" s="34">
        <v>2.81</v>
      </c>
      <c r="F4543" s="34">
        <v>2.76</v>
      </c>
      <c r="G4543" s="34">
        <v>3.08</v>
      </c>
      <c r="H4543" s="34">
        <v>3.31</v>
      </c>
      <c r="I4543" s="34">
        <v>3.87</v>
      </c>
      <c r="J4543" s="34">
        <v>4.05</v>
      </c>
      <c r="K4543" s="34">
        <v>3.66</v>
      </c>
      <c r="L4543" s="34">
        <v>3.41</v>
      </c>
      <c r="M4543" s="34">
        <v>3.36</v>
      </c>
      <c r="N4543" s="34">
        <v>3.5</v>
      </c>
      <c r="O4543" s="25"/>
    </row>
    <row r="4544" spans="1:15" ht="75.599999999999994">
      <c r="A4544" s="21" t="s">
        <v>6603</v>
      </c>
      <c r="B4544" s="21" t="s">
        <v>6604</v>
      </c>
      <c r="C4544" s="21" t="s">
        <v>2157</v>
      </c>
      <c r="D4544" s="30">
        <v>7669</v>
      </c>
      <c r="E4544" s="30">
        <v>7598</v>
      </c>
      <c r="F4544" s="30" t="s">
        <v>2158</v>
      </c>
      <c r="G4544" s="30" t="s">
        <v>2158</v>
      </c>
      <c r="H4544" s="30">
        <v>11299</v>
      </c>
      <c r="I4544" s="30">
        <v>14803</v>
      </c>
      <c r="J4544" s="30" t="s">
        <v>2158</v>
      </c>
      <c r="K4544" s="30" t="s">
        <v>2158</v>
      </c>
      <c r="L4544" s="30">
        <v>7004</v>
      </c>
      <c r="M4544" s="30">
        <v>2350</v>
      </c>
      <c r="N4544" s="30">
        <v>2894</v>
      </c>
      <c r="O4544" s="25"/>
    </row>
    <row r="4545" spans="1:15" ht="75.599999999999994">
      <c r="A4545" s="21" t="s">
        <v>6603</v>
      </c>
      <c r="B4545" s="21" t="s">
        <v>6604</v>
      </c>
      <c r="C4545" s="21" t="s">
        <v>2257</v>
      </c>
      <c r="D4545" s="30" t="s">
        <v>6605</v>
      </c>
      <c r="E4545" s="30" t="s">
        <v>6606</v>
      </c>
      <c r="F4545" s="30" t="s">
        <v>1125</v>
      </c>
      <c r="G4545" s="30" t="s">
        <v>1125</v>
      </c>
      <c r="H4545" s="30">
        <v>11734472</v>
      </c>
      <c r="I4545" s="30">
        <v>14578935</v>
      </c>
      <c r="J4545" s="30" t="s">
        <v>1125</v>
      </c>
      <c r="K4545" s="30" t="s">
        <v>1125</v>
      </c>
      <c r="L4545" s="30">
        <v>5933858</v>
      </c>
      <c r="M4545" s="30">
        <v>1347310</v>
      </c>
      <c r="N4545" s="30" t="s">
        <v>1125</v>
      </c>
      <c r="O4545" s="25"/>
    </row>
    <row r="4546" spans="1:15" ht="75.599999999999994">
      <c r="A4546" s="21" t="s">
        <v>6603</v>
      </c>
      <c r="B4546" s="21" t="s">
        <v>6604</v>
      </c>
      <c r="C4546" s="21" t="s">
        <v>2258</v>
      </c>
      <c r="D4546" s="34">
        <v>2.95</v>
      </c>
      <c r="E4546" s="34">
        <v>2.98</v>
      </c>
      <c r="F4546" s="34" t="s">
        <v>1125</v>
      </c>
      <c r="G4546" s="34" t="s">
        <v>1125</v>
      </c>
      <c r="H4546" s="34">
        <v>0.96</v>
      </c>
      <c r="I4546" s="34">
        <v>1.02</v>
      </c>
      <c r="J4546" s="34" t="s">
        <v>1125</v>
      </c>
      <c r="K4546" s="34" t="s">
        <v>1125</v>
      </c>
      <c r="L4546" s="34">
        <v>1.18</v>
      </c>
      <c r="M4546" s="34">
        <v>1.74</v>
      </c>
      <c r="N4546" s="34" t="s">
        <v>1125</v>
      </c>
      <c r="O4546" s="25"/>
    </row>
    <row r="4547" spans="1:15" ht="30.6">
      <c r="A4547" s="21" t="s">
        <v>6607</v>
      </c>
      <c r="B4547" s="21" t="s">
        <v>6608</v>
      </c>
      <c r="C4547" s="21" t="s">
        <v>2157</v>
      </c>
      <c r="D4547" s="30">
        <v>3794</v>
      </c>
      <c r="E4547" s="30" t="s">
        <v>2158</v>
      </c>
      <c r="F4547" s="30" t="s">
        <v>2158</v>
      </c>
      <c r="G4547" s="30">
        <v>1213</v>
      </c>
      <c r="H4547" s="30">
        <v>1503</v>
      </c>
      <c r="I4547" s="30" t="s">
        <v>2158</v>
      </c>
      <c r="J4547" s="30" t="s">
        <v>2158</v>
      </c>
      <c r="K4547" s="30" t="s">
        <v>2158</v>
      </c>
      <c r="L4547" s="30" t="s">
        <v>2158</v>
      </c>
      <c r="M4547" s="30" t="s">
        <v>2158</v>
      </c>
      <c r="N4547" s="30" t="s">
        <v>2158</v>
      </c>
      <c r="O4547" s="25"/>
    </row>
    <row r="4548" spans="1:15" ht="30.6">
      <c r="A4548" s="21" t="s">
        <v>6607</v>
      </c>
      <c r="B4548" s="21" t="s">
        <v>6608</v>
      </c>
      <c r="C4548" s="21" t="s">
        <v>2257</v>
      </c>
      <c r="D4548" s="30">
        <v>652099</v>
      </c>
      <c r="E4548" s="30" t="s">
        <v>1125</v>
      </c>
      <c r="F4548" s="30" t="s">
        <v>1125</v>
      </c>
      <c r="G4548" s="30" t="s">
        <v>6609</v>
      </c>
      <c r="H4548" s="30" t="s">
        <v>6610</v>
      </c>
      <c r="I4548" s="30" t="s">
        <v>1125</v>
      </c>
      <c r="J4548" s="30" t="s">
        <v>1125</v>
      </c>
      <c r="K4548" s="30" t="s">
        <v>1125</v>
      </c>
      <c r="L4548" s="30" t="s">
        <v>1125</v>
      </c>
      <c r="M4548" s="30" t="s">
        <v>1125</v>
      </c>
      <c r="N4548" s="30" t="s">
        <v>1125</v>
      </c>
      <c r="O4548" s="25"/>
    </row>
    <row r="4549" spans="1:15" ht="30.6">
      <c r="A4549" s="21" t="s">
        <v>6607</v>
      </c>
      <c r="B4549" s="21" t="s">
        <v>6608</v>
      </c>
      <c r="C4549" s="21" t="s">
        <v>2258</v>
      </c>
      <c r="D4549" s="34">
        <v>5.82</v>
      </c>
      <c r="E4549" s="34" t="s">
        <v>1125</v>
      </c>
      <c r="F4549" s="34" t="s">
        <v>1125</v>
      </c>
      <c r="G4549" s="34">
        <v>4.9000000000000004</v>
      </c>
      <c r="H4549" s="34">
        <v>4.97</v>
      </c>
      <c r="I4549" s="34" t="s">
        <v>1125</v>
      </c>
      <c r="J4549" s="34" t="s">
        <v>1125</v>
      </c>
      <c r="K4549" s="34" t="s">
        <v>1125</v>
      </c>
      <c r="L4549" s="34" t="s">
        <v>1125</v>
      </c>
      <c r="M4549" s="34" t="s">
        <v>1125</v>
      </c>
      <c r="N4549" s="34" t="s">
        <v>1125</v>
      </c>
      <c r="O4549" s="25"/>
    </row>
    <row r="4550" spans="1:15" ht="15.6">
      <c r="A4550" s="21" t="s">
        <v>6611</v>
      </c>
      <c r="B4550" s="21" t="s">
        <v>6612</v>
      </c>
      <c r="C4550" s="21" t="s">
        <v>2157</v>
      </c>
      <c r="D4550" s="30">
        <v>52230</v>
      </c>
      <c r="E4550" s="30">
        <v>52998</v>
      </c>
      <c r="F4550" s="30">
        <v>59968</v>
      </c>
      <c r="G4550" s="30">
        <v>169117</v>
      </c>
      <c r="H4550" s="30">
        <v>92847</v>
      </c>
      <c r="I4550" s="30">
        <v>64231</v>
      </c>
      <c r="J4550" s="30">
        <v>90779</v>
      </c>
      <c r="K4550" s="30">
        <v>78081</v>
      </c>
      <c r="L4550" s="30">
        <v>119376</v>
      </c>
      <c r="M4550" s="30">
        <v>122772</v>
      </c>
      <c r="N4550" s="30">
        <v>138537</v>
      </c>
      <c r="O4550" s="25"/>
    </row>
    <row r="4551" spans="1:15" ht="15.6">
      <c r="A4551" s="21" t="s">
        <v>6611</v>
      </c>
      <c r="B4551" s="21" t="s">
        <v>6612</v>
      </c>
      <c r="C4551" s="21" t="s">
        <v>2615</v>
      </c>
      <c r="D4551" s="30" t="s">
        <v>1125</v>
      </c>
      <c r="E4551" s="30">
        <v>4077177</v>
      </c>
      <c r="F4551" s="30">
        <v>4164756</v>
      </c>
      <c r="G4551" s="30" t="s">
        <v>6613</v>
      </c>
      <c r="H4551" s="30" t="s">
        <v>6614</v>
      </c>
      <c r="I4551" s="30">
        <v>6323874</v>
      </c>
      <c r="J4551" s="30" t="s">
        <v>6615</v>
      </c>
      <c r="K4551" s="30">
        <v>11673922</v>
      </c>
      <c r="L4551" s="30" t="s">
        <v>6616</v>
      </c>
      <c r="M4551" s="30" t="s">
        <v>6617</v>
      </c>
      <c r="N4551" s="30">
        <v>6261220</v>
      </c>
      <c r="O4551" s="25"/>
    </row>
    <row r="4552" spans="1:15" ht="15.6">
      <c r="A4552" s="21" t="s">
        <v>6611</v>
      </c>
      <c r="B4552" s="21" t="s">
        <v>6612</v>
      </c>
      <c r="C4552" s="21" t="s">
        <v>2616</v>
      </c>
      <c r="D4552" s="34" t="s">
        <v>1125</v>
      </c>
      <c r="E4552" s="34">
        <v>13</v>
      </c>
      <c r="F4552" s="34">
        <v>14.4</v>
      </c>
      <c r="G4552" s="34">
        <v>13.37</v>
      </c>
      <c r="H4552" s="34">
        <v>9.5399999999999991</v>
      </c>
      <c r="I4552" s="34">
        <v>10.16</v>
      </c>
      <c r="J4552" s="34">
        <v>7.28</v>
      </c>
      <c r="K4552" s="34">
        <v>6.69</v>
      </c>
      <c r="L4552" s="34">
        <v>20.239999999999998</v>
      </c>
      <c r="M4552" s="34">
        <v>21.55</v>
      </c>
      <c r="N4552" s="34">
        <v>22.13</v>
      </c>
      <c r="O4552" s="25"/>
    </row>
    <row r="4553" spans="1:15" ht="15.6">
      <c r="A4553" s="21" t="s">
        <v>6618</v>
      </c>
      <c r="B4553" s="21" t="s">
        <v>6619</v>
      </c>
      <c r="C4553" s="21" t="s">
        <v>2157</v>
      </c>
      <c r="D4553" s="30">
        <v>35152</v>
      </c>
      <c r="E4553" s="30">
        <v>27456</v>
      </c>
      <c r="F4553" s="30">
        <v>18843</v>
      </c>
      <c r="G4553" s="30">
        <v>5773</v>
      </c>
      <c r="H4553" s="30">
        <v>10621</v>
      </c>
      <c r="I4553" s="30">
        <v>13770</v>
      </c>
      <c r="J4553" s="30">
        <v>10864</v>
      </c>
      <c r="K4553" s="30">
        <v>9874</v>
      </c>
      <c r="L4553" s="30">
        <v>3936</v>
      </c>
      <c r="M4553" s="30">
        <v>3804</v>
      </c>
      <c r="N4553" s="30" t="s">
        <v>2158</v>
      </c>
      <c r="O4553" s="25"/>
    </row>
    <row r="4554" spans="1:15" ht="15.6">
      <c r="A4554" s="21" t="s">
        <v>6618</v>
      </c>
      <c r="B4554" s="21" t="s">
        <v>6619</v>
      </c>
      <c r="C4554" s="21" t="s">
        <v>2615</v>
      </c>
      <c r="D4554" s="30" t="s">
        <v>1125</v>
      </c>
      <c r="E4554" s="30">
        <v>1335720</v>
      </c>
      <c r="F4554" s="30">
        <v>715781</v>
      </c>
      <c r="G4554" s="30">
        <v>144027</v>
      </c>
      <c r="H4554" s="30" t="s">
        <v>6620</v>
      </c>
      <c r="I4554" s="30">
        <v>292286</v>
      </c>
      <c r="J4554" s="30">
        <v>230587</v>
      </c>
      <c r="K4554" s="30">
        <v>212123</v>
      </c>
      <c r="L4554" s="30" t="s">
        <v>6621</v>
      </c>
      <c r="M4554" s="30" t="s">
        <v>6622</v>
      </c>
      <c r="N4554" s="30" t="s">
        <v>1125</v>
      </c>
      <c r="O4554" s="25"/>
    </row>
    <row r="4555" spans="1:15" ht="15.6">
      <c r="A4555" s="21" t="s">
        <v>6618</v>
      </c>
      <c r="B4555" s="21" t="s">
        <v>6619</v>
      </c>
      <c r="C4555" s="21" t="s">
        <v>2616</v>
      </c>
      <c r="D4555" s="34" t="s">
        <v>1125</v>
      </c>
      <c r="E4555" s="34">
        <v>20.56</v>
      </c>
      <c r="F4555" s="34">
        <v>26.33</v>
      </c>
      <c r="G4555" s="34">
        <v>40.090000000000003</v>
      </c>
      <c r="H4555" s="34">
        <v>50.65</v>
      </c>
      <c r="I4555" s="34">
        <v>47.11</v>
      </c>
      <c r="J4555" s="34">
        <v>47.11</v>
      </c>
      <c r="K4555" s="34">
        <v>46.55</v>
      </c>
      <c r="L4555" s="34">
        <v>32.53</v>
      </c>
      <c r="M4555" s="34">
        <v>40.33</v>
      </c>
      <c r="N4555" s="34" t="s">
        <v>1125</v>
      </c>
      <c r="O4555" s="25"/>
    </row>
    <row r="4556" spans="1:15" ht="15.6">
      <c r="A4556" s="21" t="s">
        <v>6623</v>
      </c>
      <c r="B4556" s="21" t="s">
        <v>6624</v>
      </c>
      <c r="C4556" s="21" t="s">
        <v>2157</v>
      </c>
      <c r="D4556" s="30">
        <v>32221</v>
      </c>
      <c r="E4556" s="30">
        <v>30686</v>
      </c>
      <c r="F4556" s="30">
        <v>28616</v>
      </c>
      <c r="G4556" s="30">
        <v>37755</v>
      </c>
      <c r="H4556" s="30">
        <v>43196</v>
      </c>
      <c r="I4556" s="30">
        <v>39390</v>
      </c>
      <c r="J4556" s="30">
        <v>38204</v>
      </c>
      <c r="K4556" s="30">
        <v>25405</v>
      </c>
      <c r="L4556" s="30">
        <v>32879</v>
      </c>
      <c r="M4556" s="30">
        <v>38707</v>
      </c>
      <c r="N4556" s="30">
        <v>41652</v>
      </c>
      <c r="O4556" s="25"/>
    </row>
    <row r="4557" spans="1:15" ht="15.6">
      <c r="A4557" s="21" t="s">
        <v>6625</v>
      </c>
      <c r="B4557" s="21" t="s">
        <v>6626</v>
      </c>
      <c r="C4557" s="21" t="s">
        <v>2157</v>
      </c>
      <c r="D4557" s="30">
        <v>45302</v>
      </c>
      <c r="E4557" s="30">
        <v>43736</v>
      </c>
      <c r="F4557" s="30">
        <v>42999</v>
      </c>
      <c r="G4557" s="30">
        <v>38614</v>
      </c>
      <c r="H4557" s="30">
        <v>35520</v>
      </c>
      <c r="I4557" s="30">
        <v>39824</v>
      </c>
      <c r="J4557" s="30">
        <v>39102</v>
      </c>
      <c r="K4557" s="30">
        <v>46764</v>
      </c>
      <c r="L4557" s="30">
        <v>43777</v>
      </c>
      <c r="M4557" s="30">
        <v>41321</v>
      </c>
      <c r="N4557" s="30">
        <v>43666</v>
      </c>
      <c r="O4557" s="25"/>
    </row>
    <row r="4558" spans="1:15" ht="30.6">
      <c r="A4558" s="21" t="s">
        <v>6627</v>
      </c>
      <c r="B4558" s="21" t="s">
        <v>6628</v>
      </c>
      <c r="C4558" s="21" t="s">
        <v>2157</v>
      </c>
      <c r="D4558" s="30">
        <v>42738</v>
      </c>
      <c r="E4558" s="30">
        <v>29527</v>
      </c>
      <c r="F4558" s="30">
        <v>22896</v>
      </c>
      <c r="G4558" s="30">
        <v>22269</v>
      </c>
      <c r="H4558" s="30">
        <v>19001</v>
      </c>
      <c r="I4558" s="30">
        <v>17381</v>
      </c>
      <c r="J4558" s="30">
        <v>17278</v>
      </c>
      <c r="K4558" s="30">
        <v>18863</v>
      </c>
      <c r="L4558" s="30">
        <v>24525</v>
      </c>
      <c r="M4558" s="30">
        <v>19431</v>
      </c>
      <c r="N4558" s="30">
        <v>19432</v>
      </c>
      <c r="O4558" s="25"/>
    </row>
    <row r="4559" spans="1:15" ht="45.6">
      <c r="A4559" s="21" t="s">
        <v>6629</v>
      </c>
      <c r="B4559" s="21" t="s">
        <v>6630</v>
      </c>
      <c r="C4559" s="21" t="s">
        <v>2157</v>
      </c>
      <c r="D4559" s="30">
        <v>42680</v>
      </c>
      <c r="E4559" s="30">
        <v>42407</v>
      </c>
      <c r="F4559" s="30">
        <v>38575</v>
      </c>
      <c r="G4559" s="30">
        <v>40556</v>
      </c>
      <c r="H4559" s="30">
        <v>45291</v>
      </c>
      <c r="I4559" s="30">
        <v>45352</v>
      </c>
      <c r="J4559" s="30">
        <v>44928</v>
      </c>
      <c r="K4559" s="30">
        <v>39250</v>
      </c>
      <c r="L4559" s="30">
        <v>41694</v>
      </c>
      <c r="M4559" s="30">
        <v>57006</v>
      </c>
      <c r="N4559" s="30">
        <v>16500</v>
      </c>
      <c r="O4559" s="25"/>
    </row>
    <row r="4560" spans="1:15" ht="105.6">
      <c r="A4560" s="21" t="s">
        <v>6631</v>
      </c>
      <c r="B4560" s="21" t="s">
        <v>6632</v>
      </c>
      <c r="C4560" s="21" t="s">
        <v>2157</v>
      </c>
      <c r="D4560" s="30">
        <v>522427</v>
      </c>
      <c r="E4560" s="30">
        <v>510970</v>
      </c>
      <c r="F4560" s="30">
        <v>590007</v>
      </c>
      <c r="G4560" s="30">
        <v>645533</v>
      </c>
      <c r="H4560" s="30">
        <v>684841</v>
      </c>
      <c r="I4560" s="30">
        <v>826102</v>
      </c>
      <c r="J4560" s="30">
        <v>888269</v>
      </c>
      <c r="K4560" s="30">
        <v>1039740</v>
      </c>
      <c r="L4560" s="30">
        <v>918477</v>
      </c>
      <c r="M4560" s="30">
        <v>771538</v>
      </c>
      <c r="N4560" s="30">
        <v>873025</v>
      </c>
      <c r="O4560" s="25"/>
    </row>
    <row r="4561" spans="1:15" ht="15.6">
      <c r="A4561" s="21" t="s">
        <v>6633</v>
      </c>
      <c r="B4561" s="21" t="s">
        <v>6634</v>
      </c>
      <c r="C4561" s="21" t="s">
        <v>2157</v>
      </c>
      <c r="D4561" s="30">
        <v>148430</v>
      </c>
      <c r="E4561" s="30">
        <v>135686</v>
      </c>
      <c r="F4561" s="30">
        <v>146760</v>
      </c>
      <c r="G4561" s="30">
        <v>139856</v>
      </c>
      <c r="H4561" s="30">
        <v>140177</v>
      </c>
      <c r="I4561" s="30">
        <v>166245</v>
      </c>
      <c r="J4561" s="30">
        <v>189334</v>
      </c>
      <c r="K4561" s="30">
        <v>177372</v>
      </c>
      <c r="L4561" s="30">
        <v>169023</v>
      </c>
      <c r="M4561" s="30">
        <v>183033</v>
      </c>
      <c r="N4561" s="30">
        <v>167272</v>
      </c>
      <c r="O4561" s="25"/>
    </row>
    <row r="4562" spans="1:15" ht="30.6">
      <c r="A4562" s="21" t="s">
        <v>6635</v>
      </c>
      <c r="B4562" s="21" t="s">
        <v>6636</v>
      </c>
      <c r="C4562" s="21" t="s">
        <v>2157</v>
      </c>
      <c r="D4562" s="30">
        <v>1361</v>
      </c>
      <c r="E4562" s="30">
        <v>1169</v>
      </c>
      <c r="F4562" s="30">
        <v>1278</v>
      </c>
      <c r="G4562" s="30">
        <v>1250</v>
      </c>
      <c r="H4562" s="30">
        <v>1911</v>
      </c>
      <c r="I4562" s="30">
        <v>2454</v>
      </c>
      <c r="J4562" s="30">
        <v>4481</v>
      </c>
      <c r="K4562" s="30">
        <v>1840</v>
      </c>
      <c r="L4562" s="30" t="s">
        <v>2158</v>
      </c>
      <c r="M4562" s="30" t="s">
        <v>2158</v>
      </c>
      <c r="N4562" s="30">
        <v>1440</v>
      </c>
      <c r="O4562" s="25"/>
    </row>
    <row r="4563" spans="1:15" ht="15.6">
      <c r="A4563" s="21" t="s">
        <v>6637</v>
      </c>
      <c r="B4563" s="21" t="s">
        <v>6638</v>
      </c>
      <c r="C4563" s="21" t="s">
        <v>2157</v>
      </c>
      <c r="D4563" s="30">
        <v>10084</v>
      </c>
      <c r="E4563" s="30">
        <v>14879</v>
      </c>
      <c r="F4563" s="30">
        <v>16820</v>
      </c>
      <c r="G4563" s="30">
        <v>17599</v>
      </c>
      <c r="H4563" s="30">
        <v>18766</v>
      </c>
      <c r="I4563" s="30">
        <v>26969</v>
      </c>
      <c r="J4563" s="30">
        <v>23508</v>
      </c>
      <c r="K4563" s="30">
        <v>23667</v>
      </c>
      <c r="L4563" s="30">
        <v>27889</v>
      </c>
      <c r="M4563" s="30">
        <v>29692</v>
      </c>
      <c r="N4563" s="30">
        <v>35906</v>
      </c>
      <c r="O4563" s="25"/>
    </row>
    <row r="4564" spans="1:15" ht="45.6">
      <c r="A4564" s="21" t="s">
        <v>6639</v>
      </c>
      <c r="B4564" s="21" t="s">
        <v>6640</v>
      </c>
      <c r="C4564" s="21" t="s">
        <v>2157</v>
      </c>
      <c r="D4564" s="30">
        <v>55505</v>
      </c>
      <c r="E4564" s="30">
        <v>61542</v>
      </c>
      <c r="F4564" s="30">
        <v>74410</v>
      </c>
      <c r="G4564" s="30">
        <v>72657</v>
      </c>
      <c r="H4564" s="30">
        <v>70007</v>
      </c>
      <c r="I4564" s="30">
        <v>68566</v>
      </c>
      <c r="J4564" s="30">
        <v>87509</v>
      </c>
      <c r="K4564" s="30">
        <v>71098</v>
      </c>
      <c r="L4564" s="30">
        <v>77738</v>
      </c>
      <c r="M4564" s="30">
        <v>86336</v>
      </c>
      <c r="N4564" s="30">
        <v>74369</v>
      </c>
      <c r="O4564" s="25"/>
    </row>
    <row r="4565" spans="1:15" ht="30.6">
      <c r="A4565" s="21" t="s">
        <v>6641</v>
      </c>
      <c r="B4565" s="21" t="s">
        <v>6642</v>
      </c>
      <c r="C4565" s="21" t="s">
        <v>2157</v>
      </c>
      <c r="D4565" s="30" t="s">
        <v>2158</v>
      </c>
      <c r="E4565" s="30" t="s">
        <v>2158</v>
      </c>
      <c r="F4565" s="30" t="s">
        <v>2158</v>
      </c>
      <c r="G4565" s="30" t="s">
        <v>2158</v>
      </c>
      <c r="H4565" s="30" t="s">
        <v>2158</v>
      </c>
      <c r="I4565" s="30" t="s">
        <v>2158</v>
      </c>
      <c r="J4565" s="30" t="s">
        <v>2158</v>
      </c>
      <c r="K4565" s="30">
        <v>21255</v>
      </c>
      <c r="L4565" s="30" t="s">
        <v>2158</v>
      </c>
      <c r="M4565" s="30" t="s">
        <v>2158</v>
      </c>
      <c r="N4565" s="30" t="s">
        <v>2158</v>
      </c>
      <c r="O4565" s="25"/>
    </row>
    <row r="4566" spans="1:15" ht="75.599999999999994">
      <c r="A4566" s="21" t="s">
        <v>6643</v>
      </c>
      <c r="B4566" s="21" t="s">
        <v>6644</v>
      </c>
      <c r="C4566" s="21" t="s">
        <v>2157</v>
      </c>
      <c r="D4566" s="30">
        <v>30451</v>
      </c>
      <c r="E4566" s="30">
        <v>21723</v>
      </c>
      <c r="F4566" s="30">
        <v>20567</v>
      </c>
      <c r="G4566" s="30">
        <v>19152</v>
      </c>
      <c r="H4566" s="30">
        <v>18178</v>
      </c>
      <c r="I4566" s="30">
        <v>6601</v>
      </c>
      <c r="J4566" s="30">
        <v>13334</v>
      </c>
      <c r="K4566" s="30">
        <v>14013</v>
      </c>
      <c r="L4566" s="30">
        <v>13751</v>
      </c>
      <c r="M4566" s="30">
        <v>21952</v>
      </c>
      <c r="N4566" s="30">
        <v>19339</v>
      </c>
      <c r="O4566" s="25"/>
    </row>
    <row r="4567" spans="1:15" ht="90.6">
      <c r="A4567" s="21" t="s">
        <v>6645</v>
      </c>
      <c r="B4567" s="21" t="s">
        <v>6646</v>
      </c>
      <c r="C4567" s="21" t="s">
        <v>2157</v>
      </c>
      <c r="D4567" s="30">
        <v>292795</v>
      </c>
      <c r="E4567" s="30">
        <v>300337</v>
      </c>
      <c r="F4567" s="30">
        <v>307818</v>
      </c>
      <c r="G4567" s="30">
        <v>301722</v>
      </c>
      <c r="H4567" s="30">
        <v>286733</v>
      </c>
      <c r="I4567" s="30">
        <v>272900</v>
      </c>
      <c r="J4567" s="30">
        <v>261196</v>
      </c>
      <c r="K4567" s="30">
        <v>246470</v>
      </c>
      <c r="L4567" s="30">
        <v>229161</v>
      </c>
      <c r="M4567" s="30">
        <v>208135</v>
      </c>
      <c r="N4567" s="30">
        <v>196519</v>
      </c>
      <c r="O4567" s="25"/>
    </row>
    <row r="4568" spans="1:15" ht="90.6">
      <c r="A4568" s="21" t="s">
        <v>6645</v>
      </c>
      <c r="B4568" s="21" t="s">
        <v>6646</v>
      </c>
      <c r="C4568" s="21" t="s">
        <v>2257</v>
      </c>
      <c r="D4568" s="30" t="s">
        <v>6647</v>
      </c>
      <c r="E4568" s="30" t="s">
        <v>6648</v>
      </c>
      <c r="F4568" s="30" t="s">
        <v>6649</v>
      </c>
      <c r="G4568" s="30" t="s">
        <v>6650</v>
      </c>
      <c r="H4568" s="30" t="s">
        <v>6651</v>
      </c>
      <c r="I4568" s="30" t="s">
        <v>6652</v>
      </c>
      <c r="J4568" s="30" t="s">
        <v>6653</v>
      </c>
      <c r="K4568" s="30" t="s">
        <v>6654</v>
      </c>
      <c r="L4568" s="30" t="s">
        <v>6655</v>
      </c>
      <c r="M4568" s="30" t="s">
        <v>6656</v>
      </c>
      <c r="N4568" s="30" t="s">
        <v>6657</v>
      </c>
      <c r="O4568" s="25"/>
    </row>
    <row r="4569" spans="1:15" ht="90.6">
      <c r="A4569" s="21" t="s">
        <v>6645</v>
      </c>
      <c r="B4569" s="21" t="s">
        <v>6646</v>
      </c>
      <c r="C4569" s="21" t="s">
        <v>2258</v>
      </c>
      <c r="D4569" s="34">
        <v>3.12</v>
      </c>
      <c r="E4569" s="34">
        <v>2.87</v>
      </c>
      <c r="F4569" s="34">
        <v>2.6</v>
      </c>
      <c r="G4569" s="34">
        <v>3.31</v>
      </c>
      <c r="H4569" s="34">
        <v>3.81</v>
      </c>
      <c r="I4569" s="34">
        <v>2.8</v>
      </c>
      <c r="J4569" s="34">
        <v>3.19</v>
      </c>
      <c r="K4569" s="34">
        <v>3.63</v>
      </c>
      <c r="L4569" s="34">
        <v>3.65</v>
      </c>
      <c r="M4569" s="34">
        <v>5.21</v>
      </c>
      <c r="N4569" s="34">
        <v>5</v>
      </c>
      <c r="O4569" s="25"/>
    </row>
    <row r="4570" spans="1:15" ht="90.6">
      <c r="A4570" s="21" t="s">
        <v>6658</v>
      </c>
      <c r="B4570" s="21" t="s">
        <v>6659</v>
      </c>
      <c r="C4570" s="21" t="s">
        <v>2157</v>
      </c>
      <c r="D4570" s="30">
        <v>210901</v>
      </c>
      <c r="E4570" s="30">
        <v>235254</v>
      </c>
      <c r="F4570" s="30">
        <v>235158</v>
      </c>
      <c r="G4570" s="30">
        <v>252074</v>
      </c>
      <c r="H4570" s="30">
        <v>223381</v>
      </c>
      <c r="I4570" s="30">
        <v>194737</v>
      </c>
      <c r="J4570" s="30">
        <v>329679</v>
      </c>
      <c r="K4570" s="30">
        <v>296857</v>
      </c>
      <c r="L4570" s="30">
        <v>213091</v>
      </c>
      <c r="M4570" s="30">
        <v>185686</v>
      </c>
      <c r="N4570" s="30">
        <v>162557</v>
      </c>
      <c r="O4570" s="25"/>
    </row>
    <row r="4571" spans="1:15" ht="90.6">
      <c r="A4571" s="21" t="s">
        <v>6658</v>
      </c>
      <c r="B4571" s="21" t="s">
        <v>6659</v>
      </c>
      <c r="C4571" s="21" t="s">
        <v>2257</v>
      </c>
      <c r="D4571" s="30" t="s">
        <v>6660</v>
      </c>
      <c r="E4571" s="30" t="s">
        <v>6661</v>
      </c>
      <c r="F4571" s="30" t="s">
        <v>6662</v>
      </c>
      <c r="G4571" s="30" t="s">
        <v>6663</v>
      </c>
      <c r="H4571" s="30" t="s">
        <v>6664</v>
      </c>
      <c r="I4571" s="30" t="s">
        <v>6665</v>
      </c>
      <c r="J4571" s="30" t="s">
        <v>6666</v>
      </c>
      <c r="K4571" s="30">
        <v>133641283</v>
      </c>
      <c r="L4571" s="30">
        <v>89288011</v>
      </c>
      <c r="M4571" s="30" t="s">
        <v>6667</v>
      </c>
      <c r="N4571" s="30" t="s">
        <v>6668</v>
      </c>
      <c r="O4571" s="25"/>
    </row>
    <row r="4572" spans="1:15" ht="90.6">
      <c r="A4572" s="21" t="s">
        <v>6658</v>
      </c>
      <c r="B4572" s="21" t="s">
        <v>6659</v>
      </c>
      <c r="C4572" s="21" t="s">
        <v>2258</v>
      </c>
      <c r="D4572" s="34">
        <v>2.21</v>
      </c>
      <c r="E4572" s="34">
        <v>2.2000000000000002</v>
      </c>
      <c r="F4572" s="34">
        <v>2.19</v>
      </c>
      <c r="G4572" s="34">
        <v>2.1800000000000002</v>
      </c>
      <c r="H4572" s="34">
        <v>2.13</v>
      </c>
      <c r="I4572" s="34">
        <v>2.16</v>
      </c>
      <c r="J4572" s="34">
        <v>2.1800000000000002</v>
      </c>
      <c r="K4572" s="34">
        <v>2.2200000000000002</v>
      </c>
      <c r="L4572" s="34">
        <v>2.39</v>
      </c>
      <c r="M4572" s="34">
        <v>2.3199999999999998</v>
      </c>
      <c r="N4572" s="34">
        <v>2.37</v>
      </c>
      <c r="O4572" s="25"/>
    </row>
    <row r="4573" spans="1:15" ht="45.6">
      <c r="A4573" s="21" t="s">
        <v>6669</v>
      </c>
      <c r="B4573" s="21" t="s">
        <v>6670</v>
      </c>
      <c r="C4573" s="21" t="s">
        <v>2157</v>
      </c>
      <c r="D4573" s="30">
        <v>21352</v>
      </c>
      <c r="E4573" s="30">
        <v>27058</v>
      </c>
      <c r="F4573" s="30">
        <v>21113</v>
      </c>
      <c r="G4573" s="30">
        <v>21755</v>
      </c>
      <c r="H4573" s="30">
        <v>21625</v>
      </c>
      <c r="I4573" s="30">
        <v>21191</v>
      </c>
      <c r="J4573" s="30">
        <v>16883</v>
      </c>
      <c r="K4573" s="30">
        <v>17803</v>
      </c>
      <c r="L4573" s="30">
        <v>26833</v>
      </c>
      <c r="M4573" s="30">
        <v>30586</v>
      </c>
      <c r="N4573" s="30">
        <v>37100</v>
      </c>
      <c r="O4573" s="25"/>
    </row>
    <row r="4574" spans="1:15" ht="30.6">
      <c r="A4574" s="21" t="s">
        <v>6671</v>
      </c>
      <c r="B4574" s="21" t="s">
        <v>6672</v>
      </c>
      <c r="C4574" s="21" t="s">
        <v>2157</v>
      </c>
      <c r="D4574" s="30">
        <v>51606</v>
      </c>
      <c r="E4574" s="30">
        <v>55547</v>
      </c>
      <c r="F4574" s="30">
        <v>50769</v>
      </c>
      <c r="G4574" s="30">
        <v>63398</v>
      </c>
      <c r="H4574" s="30">
        <v>66399</v>
      </c>
      <c r="I4574" s="30">
        <v>68726</v>
      </c>
      <c r="J4574" s="30">
        <v>69559</v>
      </c>
      <c r="K4574" s="30">
        <v>90601</v>
      </c>
      <c r="L4574" s="30">
        <v>83406</v>
      </c>
      <c r="M4574" s="30">
        <v>101318</v>
      </c>
      <c r="N4574" s="30">
        <v>106297</v>
      </c>
      <c r="O4574" s="25"/>
    </row>
    <row r="4575" spans="1:15" ht="30.6">
      <c r="A4575" s="21" t="s">
        <v>6673</v>
      </c>
      <c r="B4575" s="21" t="s">
        <v>6674</v>
      </c>
      <c r="C4575" s="21" t="s">
        <v>2157</v>
      </c>
      <c r="D4575" s="30">
        <v>128604</v>
      </c>
      <c r="E4575" s="30">
        <v>126530</v>
      </c>
      <c r="F4575" s="30">
        <v>125544</v>
      </c>
      <c r="G4575" s="30">
        <v>126935</v>
      </c>
      <c r="H4575" s="30">
        <v>142608</v>
      </c>
      <c r="I4575" s="30">
        <v>144058</v>
      </c>
      <c r="J4575" s="30">
        <v>174337</v>
      </c>
      <c r="K4575" s="30">
        <v>219667</v>
      </c>
      <c r="L4575" s="30">
        <v>179062</v>
      </c>
      <c r="M4575" s="30">
        <v>160239</v>
      </c>
      <c r="N4575" s="30">
        <v>152481</v>
      </c>
      <c r="O4575" s="25"/>
    </row>
    <row r="4576" spans="1:15" ht="150.6">
      <c r="A4576" s="21" t="s">
        <v>6675</v>
      </c>
      <c r="B4576" s="21" t="s">
        <v>6676</v>
      </c>
      <c r="C4576" s="21" t="s">
        <v>2157</v>
      </c>
      <c r="D4576" s="30">
        <v>132711</v>
      </c>
      <c r="E4576" s="30">
        <v>104501</v>
      </c>
      <c r="F4576" s="30">
        <v>107416</v>
      </c>
      <c r="G4576" s="30">
        <v>26506</v>
      </c>
      <c r="H4576" s="30">
        <v>16851</v>
      </c>
      <c r="I4576" s="30">
        <v>16782</v>
      </c>
      <c r="J4576" s="30">
        <v>15570</v>
      </c>
      <c r="K4576" s="30">
        <v>19275</v>
      </c>
      <c r="L4576" s="30">
        <v>21350</v>
      </c>
      <c r="M4576" s="30">
        <v>16632</v>
      </c>
      <c r="N4576" s="30">
        <v>14529</v>
      </c>
      <c r="O4576" s="25"/>
    </row>
    <row r="4577" spans="1:15" ht="15.6">
      <c r="A4577" s="21" t="s">
        <v>6677</v>
      </c>
      <c r="B4577" s="21" t="s">
        <v>6678</v>
      </c>
      <c r="C4577" s="21" t="s">
        <v>2157</v>
      </c>
      <c r="D4577" s="30">
        <v>0</v>
      </c>
      <c r="E4577" s="30">
        <v>0</v>
      </c>
      <c r="F4577" s="30">
        <v>0</v>
      </c>
      <c r="G4577" s="30">
        <v>0</v>
      </c>
      <c r="H4577" s="30">
        <v>0</v>
      </c>
      <c r="I4577" s="30">
        <v>0</v>
      </c>
      <c r="J4577" s="30">
        <v>0</v>
      </c>
      <c r="K4577" s="30">
        <v>0</v>
      </c>
      <c r="L4577" s="30">
        <v>0</v>
      </c>
      <c r="M4577" s="30">
        <v>0</v>
      </c>
      <c r="N4577" s="30">
        <v>0</v>
      </c>
      <c r="O4577" s="25"/>
    </row>
    <row r="4578" spans="1:15" ht="15.6">
      <c r="A4578" s="21" t="s">
        <v>6677</v>
      </c>
      <c r="B4578" s="21" t="s">
        <v>6678</v>
      </c>
      <c r="C4578" s="21" t="s">
        <v>2257</v>
      </c>
      <c r="D4578" s="30">
        <v>0</v>
      </c>
      <c r="E4578" s="30">
        <v>0</v>
      </c>
      <c r="F4578" s="30">
        <v>0</v>
      </c>
      <c r="G4578" s="30">
        <v>0</v>
      </c>
      <c r="H4578" s="30">
        <v>0</v>
      </c>
      <c r="I4578" s="30">
        <v>0</v>
      </c>
      <c r="J4578" s="30">
        <v>0</v>
      </c>
      <c r="K4578" s="30">
        <v>0</v>
      </c>
      <c r="L4578" s="30">
        <v>0</v>
      </c>
      <c r="M4578" s="30">
        <v>0</v>
      </c>
      <c r="N4578" s="30">
        <v>0</v>
      </c>
      <c r="O4578" s="25"/>
    </row>
    <row r="4579" spans="1:15" ht="15.6">
      <c r="A4579" s="21" t="s">
        <v>6677</v>
      </c>
      <c r="B4579" s="21" t="s">
        <v>6678</v>
      </c>
      <c r="C4579" s="21" t="s">
        <v>2258</v>
      </c>
      <c r="D4579" s="34" t="s">
        <v>2161</v>
      </c>
      <c r="E4579" s="34" t="s">
        <v>2161</v>
      </c>
      <c r="F4579" s="34" t="s">
        <v>2161</v>
      </c>
      <c r="G4579" s="34" t="s">
        <v>2161</v>
      </c>
      <c r="H4579" s="34" t="s">
        <v>2161</v>
      </c>
      <c r="I4579" s="34" t="s">
        <v>2161</v>
      </c>
      <c r="J4579" s="34" t="s">
        <v>2161</v>
      </c>
      <c r="K4579" s="34" t="s">
        <v>2161</v>
      </c>
      <c r="L4579" s="34" t="s">
        <v>2161</v>
      </c>
      <c r="M4579" s="34" t="s">
        <v>2161</v>
      </c>
      <c r="N4579" s="34" t="s">
        <v>2161</v>
      </c>
      <c r="O4579" s="25"/>
    </row>
    <row r="4580" spans="1:15" ht="30.6">
      <c r="A4580" s="21" t="s">
        <v>6679</v>
      </c>
      <c r="B4580" s="21" t="s">
        <v>6680</v>
      </c>
      <c r="C4580" s="21" t="s">
        <v>2157</v>
      </c>
      <c r="D4580" s="30" t="s">
        <v>2158</v>
      </c>
      <c r="E4580" s="30" t="s">
        <v>2158</v>
      </c>
      <c r="F4580" s="30" t="s">
        <v>2158</v>
      </c>
      <c r="G4580" s="30">
        <v>33491</v>
      </c>
      <c r="H4580" s="30">
        <v>34414</v>
      </c>
      <c r="I4580" s="30">
        <v>43213</v>
      </c>
      <c r="J4580" s="30">
        <v>37729</v>
      </c>
      <c r="K4580" s="30">
        <v>42826</v>
      </c>
      <c r="L4580" s="30">
        <v>60539</v>
      </c>
      <c r="M4580" s="30">
        <v>41936</v>
      </c>
      <c r="N4580" s="30">
        <v>38279</v>
      </c>
      <c r="O4580" s="25"/>
    </row>
    <row r="4581" spans="1:15" ht="30.6">
      <c r="A4581" s="21" t="s">
        <v>6679</v>
      </c>
      <c r="B4581" s="21" t="s">
        <v>6680</v>
      </c>
      <c r="C4581" s="21" t="s">
        <v>2257</v>
      </c>
      <c r="D4581" s="30" t="s">
        <v>1125</v>
      </c>
      <c r="E4581" s="30" t="s">
        <v>1125</v>
      </c>
      <c r="F4581" s="30" t="s">
        <v>1125</v>
      </c>
      <c r="G4581" s="30" t="s">
        <v>6681</v>
      </c>
      <c r="H4581" s="30" t="s">
        <v>6682</v>
      </c>
      <c r="I4581" s="30" t="s">
        <v>6683</v>
      </c>
      <c r="J4581" s="30">
        <v>57609392</v>
      </c>
      <c r="K4581" s="30">
        <v>61622821</v>
      </c>
      <c r="L4581" s="30">
        <v>87110252</v>
      </c>
      <c r="M4581" s="30" t="s">
        <v>6684</v>
      </c>
      <c r="N4581" s="30">
        <v>49515117</v>
      </c>
      <c r="O4581" s="25"/>
    </row>
    <row r="4582" spans="1:15" ht="30.6">
      <c r="A4582" s="21" t="s">
        <v>6679</v>
      </c>
      <c r="B4582" s="21" t="s">
        <v>6680</v>
      </c>
      <c r="C4582" s="21" t="s">
        <v>2258</v>
      </c>
      <c r="D4582" s="34" t="s">
        <v>1125</v>
      </c>
      <c r="E4582" s="34" t="s">
        <v>1125</v>
      </c>
      <c r="F4582" s="34" t="s">
        <v>1125</v>
      </c>
      <c r="G4582" s="34">
        <v>0.67</v>
      </c>
      <c r="H4582" s="34">
        <v>0.66</v>
      </c>
      <c r="I4582" s="34">
        <v>0.66</v>
      </c>
      <c r="J4582" s="34">
        <v>0.65</v>
      </c>
      <c r="K4582" s="34">
        <v>0.69</v>
      </c>
      <c r="L4582" s="34">
        <v>0.69</v>
      </c>
      <c r="M4582" s="34">
        <v>0.74</v>
      </c>
      <c r="N4582" s="34">
        <v>0.77</v>
      </c>
      <c r="O4582" s="25"/>
    </row>
    <row r="4583" spans="1:15" ht="30.6">
      <c r="A4583" s="21" t="s">
        <v>6685</v>
      </c>
      <c r="B4583" s="21" t="s">
        <v>6686</v>
      </c>
      <c r="C4583" s="21" t="s">
        <v>2157</v>
      </c>
      <c r="D4583" s="30" t="s">
        <v>2158</v>
      </c>
      <c r="E4583" s="30">
        <v>1948</v>
      </c>
      <c r="F4583" s="30">
        <v>1963</v>
      </c>
      <c r="G4583" s="30" t="s">
        <v>2158</v>
      </c>
      <c r="H4583" s="30" t="s">
        <v>2158</v>
      </c>
      <c r="I4583" s="30" t="s">
        <v>2158</v>
      </c>
      <c r="J4583" s="30" t="s">
        <v>2158</v>
      </c>
      <c r="K4583" s="30" t="s">
        <v>2158</v>
      </c>
      <c r="L4583" s="30" t="s">
        <v>2158</v>
      </c>
      <c r="M4583" s="30" t="s">
        <v>2158</v>
      </c>
      <c r="N4583" s="30" t="s">
        <v>2158</v>
      </c>
      <c r="O4583" s="25"/>
    </row>
    <row r="4584" spans="1:15" ht="30.6">
      <c r="A4584" s="21" t="s">
        <v>6685</v>
      </c>
      <c r="B4584" s="21" t="s">
        <v>6686</v>
      </c>
      <c r="C4584" s="21" t="s">
        <v>6687</v>
      </c>
      <c r="D4584" s="30" t="s">
        <v>1125</v>
      </c>
      <c r="E4584" s="30" t="s">
        <v>1125</v>
      </c>
      <c r="F4584" s="30" t="s">
        <v>1125</v>
      </c>
      <c r="G4584" s="30" t="s">
        <v>1125</v>
      </c>
      <c r="H4584" s="30" t="s">
        <v>1125</v>
      </c>
      <c r="I4584" s="30" t="s">
        <v>1125</v>
      </c>
      <c r="J4584" s="30" t="s">
        <v>1125</v>
      </c>
      <c r="K4584" s="30" t="s">
        <v>1125</v>
      </c>
      <c r="L4584" s="30" t="s">
        <v>1125</v>
      </c>
      <c r="M4584" s="30" t="s">
        <v>1125</v>
      </c>
      <c r="N4584" s="30" t="s">
        <v>1125</v>
      </c>
      <c r="O4584" s="25"/>
    </row>
    <row r="4585" spans="1:15" ht="30.6">
      <c r="A4585" s="21" t="s">
        <v>6685</v>
      </c>
      <c r="B4585" s="21" t="s">
        <v>6686</v>
      </c>
      <c r="C4585" s="21" t="s">
        <v>6688</v>
      </c>
      <c r="D4585" s="34" t="s">
        <v>1125</v>
      </c>
      <c r="E4585" s="34" t="s">
        <v>1125</v>
      </c>
      <c r="F4585" s="34" t="s">
        <v>1125</v>
      </c>
      <c r="G4585" s="34" t="s">
        <v>1125</v>
      </c>
      <c r="H4585" s="34" t="s">
        <v>1125</v>
      </c>
      <c r="I4585" s="34" t="s">
        <v>1125</v>
      </c>
      <c r="J4585" s="34" t="s">
        <v>1125</v>
      </c>
      <c r="K4585" s="34" t="s">
        <v>1125</v>
      </c>
      <c r="L4585" s="34" t="s">
        <v>1125</v>
      </c>
      <c r="M4585" s="34" t="s">
        <v>1125</v>
      </c>
      <c r="N4585" s="34" t="s">
        <v>1125</v>
      </c>
      <c r="O4585" s="25"/>
    </row>
    <row r="4586" spans="1:15" ht="30.6">
      <c r="A4586" s="21" t="s">
        <v>6689</v>
      </c>
      <c r="B4586" s="21" t="s">
        <v>6690</v>
      </c>
      <c r="C4586" s="21" t="s">
        <v>2157</v>
      </c>
      <c r="D4586" s="30" t="s">
        <v>2158</v>
      </c>
      <c r="E4586" s="30" t="s">
        <v>2158</v>
      </c>
      <c r="F4586" s="30" t="s">
        <v>2158</v>
      </c>
      <c r="G4586" s="30" t="s">
        <v>2158</v>
      </c>
      <c r="H4586" s="30" t="s">
        <v>2158</v>
      </c>
      <c r="I4586" s="30" t="s">
        <v>2158</v>
      </c>
      <c r="J4586" s="30" t="s">
        <v>2158</v>
      </c>
      <c r="K4586" s="30" t="s">
        <v>2158</v>
      </c>
      <c r="L4586" s="30" t="s">
        <v>2158</v>
      </c>
      <c r="M4586" s="30" t="s">
        <v>2158</v>
      </c>
      <c r="N4586" s="30">
        <v>7285</v>
      </c>
      <c r="O4586" s="25"/>
    </row>
    <row r="4587" spans="1:15" ht="30.6">
      <c r="A4587" s="21" t="s">
        <v>6689</v>
      </c>
      <c r="B4587" s="21" t="s">
        <v>6690</v>
      </c>
      <c r="C4587" s="21" t="s">
        <v>2377</v>
      </c>
      <c r="D4587" s="30" t="s">
        <v>1125</v>
      </c>
      <c r="E4587" s="30" t="s">
        <v>1125</v>
      </c>
      <c r="F4587" s="30" t="s">
        <v>1125</v>
      </c>
      <c r="G4587" s="30" t="s">
        <v>1125</v>
      </c>
      <c r="H4587" s="30" t="s">
        <v>1125</v>
      </c>
      <c r="I4587" s="30" t="s">
        <v>1125</v>
      </c>
      <c r="J4587" s="30" t="s">
        <v>1125</v>
      </c>
      <c r="K4587" s="30" t="s">
        <v>1125</v>
      </c>
      <c r="L4587" s="30" t="s">
        <v>1125</v>
      </c>
      <c r="M4587" s="30" t="s">
        <v>1125</v>
      </c>
      <c r="N4587" s="30" t="s">
        <v>6691</v>
      </c>
      <c r="O4587" s="25"/>
    </row>
    <row r="4588" spans="1:15" ht="30.6">
      <c r="A4588" s="21" t="s">
        <v>6689</v>
      </c>
      <c r="B4588" s="21" t="s">
        <v>6690</v>
      </c>
      <c r="C4588" s="21" t="s">
        <v>2378</v>
      </c>
      <c r="D4588" s="34" t="s">
        <v>1125</v>
      </c>
      <c r="E4588" s="34" t="s">
        <v>1125</v>
      </c>
      <c r="F4588" s="34" t="s">
        <v>1125</v>
      </c>
      <c r="G4588" s="34" t="s">
        <v>1125</v>
      </c>
      <c r="H4588" s="34" t="s">
        <v>1125</v>
      </c>
      <c r="I4588" s="34" t="s">
        <v>1125</v>
      </c>
      <c r="J4588" s="34" t="s">
        <v>1125</v>
      </c>
      <c r="K4588" s="34" t="s">
        <v>1125</v>
      </c>
      <c r="L4588" s="34" t="s">
        <v>1125</v>
      </c>
      <c r="M4588" s="34" t="s">
        <v>1125</v>
      </c>
      <c r="N4588" s="34">
        <v>5.17</v>
      </c>
      <c r="O4588" s="25"/>
    </row>
    <row r="4589" spans="1:15" ht="15.6">
      <c r="A4589" s="21" t="s">
        <v>6692</v>
      </c>
      <c r="B4589" s="21" t="s">
        <v>6693</v>
      </c>
      <c r="C4589" s="21" t="s">
        <v>2157</v>
      </c>
      <c r="D4589" s="30" t="s">
        <v>2158</v>
      </c>
      <c r="E4589" s="30" t="s">
        <v>2158</v>
      </c>
      <c r="F4589" s="30" t="s">
        <v>2158</v>
      </c>
      <c r="G4589" s="30">
        <v>0</v>
      </c>
      <c r="H4589" s="30">
        <v>0</v>
      </c>
      <c r="I4589" s="30">
        <v>0</v>
      </c>
      <c r="J4589" s="30" t="s">
        <v>2158</v>
      </c>
      <c r="K4589" s="30">
        <v>0</v>
      </c>
      <c r="L4589" s="30">
        <v>0</v>
      </c>
      <c r="M4589" s="30">
        <v>0</v>
      </c>
      <c r="N4589" s="30">
        <v>0</v>
      </c>
      <c r="O4589" s="25"/>
    </row>
    <row r="4590" spans="1:15" ht="15.6">
      <c r="A4590" s="21" t="s">
        <v>6692</v>
      </c>
      <c r="B4590" s="21" t="s">
        <v>6693</v>
      </c>
      <c r="C4590" s="21" t="s">
        <v>2257</v>
      </c>
      <c r="D4590" s="30" t="s">
        <v>1125</v>
      </c>
      <c r="E4590" s="30" t="s">
        <v>1125</v>
      </c>
      <c r="F4590" s="30" t="s">
        <v>1125</v>
      </c>
      <c r="G4590" s="30">
        <v>0</v>
      </c>
      <c r="H4590" s="30">
        <v>0</v>
      </c>
      <c r="I4590" s="30">
        <v>0</v>
      </c>
      <c r="J4590" s="30" t="s">
        <v>1125</v>
      </c>
      <c r="K4590" s="30">
        <v>0</v>
      </c>
      <c r="L4590" s="30">
        <v>0</v>
      </c>
      <c r="M4590" s="30">
        <v>0</v>
      </c>
      <c r="N4590" s="30">
        <v>0</v>
      </c>
      <c r="O4590" s="25"/>
    </row>
    <row r="4591" spans="1:15" ht="15.6">
      <c r="A4591" s="21" t="s">
        <v>6692</v>
      </c>
      <c r="B4591" s="21" t="s">
        <v>6693</v>
      </c>
      <c r="C4591" s="21" t="s">
        <v>2258</v>
      </c>
      <c r="D4591" s="34" t="s">
        <v>1125</v>
      </c>
      <c r="E4591" s="34" t="s">
        <v>1125</v>
      </c>
      <c r="F4591" s="34" t="s">
        <v>1125</v>
      </c>
      <c r="G4591" s="34" t="s">
        <v>2161</v>
      </c>
      <c r="H4591" s="34" t="s">
        <v>2161</v>
      </c>
      <c r="I4591" s="34" t="s">
        <v>2161</v>
      </c>
      <c r="J4591" s="34" t="s">
        <v>1125</v>
      </c>
      <c r="K4591" s="34" t="s">
        <v>2161</v>
      </c>
      <c r="L4591" s="34" t="s">
        <v>2161</v>
      </c>
      <c r="M4591" s="34" t="s">
        <v>2161</v>
      </c>
      <c r="N4591" s="34" t="s">
        <v>2161</v>
      </c>
      <c r="O4591" s="25"/>
    </row>
    <row r="4592" spans="1:15" ht="45.6">
      <c r="A4592" s="21" t="s">
        <v>6694</v>
      </c>
      <c r="B4592" s="21" t="s">
        <v>6695</v>
      </c>
      <c r="C4592" s="21" t="s">
        <v>2157</v>
      </c>
      <c r="D4592" s="30">
        <v>105540</v>
      </c>
      <c r="E4592" s="30">
        <v>112802</v>
      </c>
      <c r="F4592" s="30">
        <v>123506</v>
      </c>
      <c r="G4592" s="30">
        <v>112490</v>
      </c>
      <c r="H4592" s="30">
        <v>110816</v>
      </c>
      <c r="I4592" s="30">
        <v>92435</v>
      </c>
      <c r="J4592" s="30">
        <v>180438</v>
      </c>
      <c r="K4592" s="30">
        <v>148838</v>
      </c>
      <c r="L4592" s="30">
        <v>142204</v>
      </c>
      <c r="M4592" s="30">
        <v>157845</v>
      </c>
      <c r="N4592" s="30">
        <v>175285</v>
      </c>
      <c r="O4592" s="25"/>
    </row>
    <row r="4593" spans="1:15" ht="45.6">
      <c r="A4593" s="21" t="s">
        <v>6694</v>
      </c>
      <c r="B4593" s="21" t="s">
        <v>6695</v>
      </c>
      <c r="C4593" s="21" t="s">
        <v>2257</v>
      </c>
      <c r="D4593" s="30" t="s">
        <v>6696</v>
      </c>
      <c r="E4593" s="30" t="s">
        <v>6697</v>
      </c>
      <c r="F4593" s="30" t="s">
        <v>6698</v>
      </c>
      <c r="G4593" s="30" t="s">
        <v>6699</v>
      </c>
      <c r="H4593" s="30" t="s">
        <v>6700</v>
      </c>
      <c r="I4593" s="30" t="s">
        <v>6701</v>
      </c>
      <c r="J4593" s="30" t="s">
        <v>6702</v>
      </c>
      <c r="K4593" s="30" t="s">
        <v>6703</v>
      </c>
      <c r="L4593" s="30" t="s">
        <v>6704</v>
      </c>
      <c r="M4593" s="30" t="s">
        <v>6705</v>
      </c>
      <c r="N4593" s="30" t="s">
        <v>6706</v>
      </c>
      <c r="O4593" s="25"/>
    </row>
    <row r="4594" spans="1:15" ht="45.6">
      <c r="A4594" s="21" t="s">
        <v>6694</v>
      </c>
      <c r="B4594" s="21" t="s">
        <v>6695</v>
      </c>
      <c r="C4594" s="21" t="s">
        <v>2258</v>
      </c>
      <c r="D4594" s="34">
        <v>35.869999999999997</v>
      </c>
      <c r="E4594" s="34">
        <v>31.5</v>
      </c>
      <c r="F4594" s="34">
        <v>28.51</v>
      </c>
      <c r="G4594" s="34">
        <v>28.94</v>
      </c>
      <c r="H4594" s="34">
        <v>29.78</v>
      </c>
      <c r="I4594" s="34">
        <v>29.86</v>
      </c>
      <c r="J4594" s="34">
        <v>28.14</v>
      </c>
      <c r="K4594" s="34">
        <v>28.06</v>
      </c>
      <c r="L4594" s="34">
        <v>27.94</v>
      </c>
      <c r="M4594" s="34">
        <v>27.92</v>
      </c>
      <c r="N4594" s="34">
        <v>27.72</v>
      </c>
      <c r="O4594" s="25"/>
    </row>
    <row r="4595" spans="1:15" ht="30.6">
      <c r="A4595" s="21" t="s">
        <v>6707</v>
      </c>
      <c r="B4595" s="21" t="s">
        <v>6708</v>
      </c>
      <c r="C4595" s="21" t="s">
        <v>2157</v>
      </c>
      <c r="D4595" s="30" t="s">
        <v>2158</v>
      </c>
      <c r="E4595" s="30" t="s">
        <v>2158</v>
      </c>
      <c r="F4595" s="30">
        <v>0</v>
      </c>
      <c r="G4595" s="30">
        <v>0</v>
      </c>
      <c r="H4595" s="30">
        <v>0</v>
      </c>
      <c r="I4595" s="30">
        <v>0</v>
      </c>
      <c r="J4595" s="30">
        <v>0</v>
      </c>
      <c r="K4595" s="30">
        <v>0</v>
      </c>
      <c r="L4595" s="30">
        <v>0</v>
      </c>
      <c r="M4595" s="30">
        <v>0</v>
      </c>
      <c r="N4595" s="30">
        <v>0</v>
      </c>
      <c r="O4595" s="25"/>
    </row>
    <row r="4596" spans="1:15" ht="30.6">
      <c r="A4596" s="21" t="s">
        <v>6707</v>
      </c>
      <c r="B4596" s="21" t="s">
        <v>6708</v>
      </c>
      <c r="C4596" s="21" t="s">
        <v>2257</v>
      </c>
      <c r="D4596" s="30" t="s">
        <v>1125</v>
      </c>
      <c r="E4596" s="30" t="s">
        <v>1125</v>
      </c>
      <c r="F4596" s="30">
        <v>0</v>
      </c>
      <c r="G4596" s="30">
        <v>0</v>
      </c>
      <c r="H4596" s="30">
        <v>0</v>
      </c>
      <c r="I4596" s="30">
        <v>0</v>
      </c>
      <c r="J4596" s="30">
        <v>0</v>
      </c>
      <c r="K4596" s="30">
        <v>0</v>
      </c>
      <c r="L4596" s="30">
        <v>0</v>
      </c>
      <c r="M4596" s="30">
        <v>0</v>
      </c>
      <c r="N4596" s="30">
        <v>0</v>
      </c>
      <c r="O4596" s="25"/>
    </row>
    <row r="4597" spans="1:15" ht="30.6">
      <c r="A4597" s="21" t="s">
        <v>6707</v>
      </c>
      <c r="B4597" s="21" t="s">
        <v>6708</v>
      </c>
      <c r="C4597" s="21" t="s">
        <v>2258</v>
      </c>
      <c r="D4597" s="34" t="s">
        <v>1125</v>
      </c>
      <c r="E4597" s="34" t="s">
        <v>1125</v>
      </c>
      <c r="F4597" s="34" t="s">
        <v>2161</v>
      </c>
      <c r="G4597" s="34" t="s">
        <v>2161</v>
      </c>
      <c r="H4597" s="34" t="s">
        <v>2161</v>
      </c>
      <c r="I4597" s="34" t="s">
        <v>2161</v>
      </c>
      <c r="J4597" s="34" t="s">
        <v>2161</v>
      </c>
      <c r="K4597" s="34" t="s">
        <v>2161</v>
      </c>
      <c r="L4597" s="34" t="s">
        <v>2161</v>
      </c>
      <c r="M4597" s="34" t="s">
        <v>2161</v>
      </c>
      <c r="N4597" s="34" t="s">
        <v>2161</v>
      </c>
      <c r="O4597" s="25"/>
    </row>
    <row r="4598" spans="1:15" ht="60.6">
      <c r="A4598" s="21" t="s">
        <v>6709</v>
      </c>
      <c r="B4598" s="21" t="s">
        <v>6710</v>
      </c>
      <c r="C4598" s="21" t="s">
        <v>2157</v>
      </c>
      <c r="D4598" s="30" t="s">
        <v>2161</v>
      </c>
      <c r="E4598" s="30" t="s">
        <v>2161</v>
      </c>
      <c r="F4598" s="30" t="s">
        <v>2161</v>
      </c>
      <c r="G4598" s="30" t="s">
        <v>2161</v>
      </c>
      <c r="H4598" s="30" t="s">
        <v>2161</v>
      </c>
      <c r="I4598" s="30">
        <v>12539</v>
      </c>
      <c r="J4598" s="30">
        <v>12877</v>
      </c>
      <c r="K4598" s="30">
        <v>13224</v>
      </c>
      <c r="L4598" s="30">
        <v>53937</v>
      </c>
      <c r="M4598" s="30">
        <v>42758</v>
      </c>
      <c r="N4598" s="30">
        <v>7865</v>
      </c>
      <c r="O4598" s="25" t="s">
        <v>6711</v>
      </c>
    </row>
    <row r="4599" spans="1:15" ht="60.6">
      <c r="A4599" s="21" t="s">
        <v>6709</v>
      </c>
      <c r="B4599" s="21" t="s">
        <v>6710</v>
      </c>
      <c r="C4599" s="21" t="s">
        <v>2257</v>
      </c>
      <c r="D4599" s="30" t="s">
        <v>2161</v>
      </c>
      <c r="E4599" s="30" t="s">
        <v>2161</v>
      </c>
      <c r="F4599" s="30" t="s">
        <v>2161</v>
      </c>
      <c r="G4599" s="30" t="s">
        <v>2161</v>
      </c>
      <c r="H4599" s="30" t="s">
        <v>2161</v>
      </c>
      <c r="I4599" s="30">
        <v>11835767</v>
      </c>
      <c r="J4599" s="30">
        <v>10641880</v>
      </c>
      <c r="K4599" s="30">
        <v>12260582</v>
      </c>
      <c r="L4599" s="30" t="s">
        <v>6712</v>
      </c>
      <c r="M4599" s="30" t="s">
        <v>6713</v>
      </c>
      <c r="N4599" s="30">
        <v>23481795</v>
      </c>
      <c r="O4599" s="25" t="s">
        <v>6711</v>
      </c>
    </row>
    <row r="4600" spans="1:15" ht="60.6">
      <c r="A4600" s="21" t="s">
        <v>6709</v>
      </c>
      <c r="B4600" s="21" t="s">
        <v>6710</v>
      </c>
      <c r="C4600" s="21" t="s">
        <v>2258</v>
      </c>
      <c r="D4600" s="34" t="s">
        <v>2161</v>
      </c>
      <c r="E4600" s="34" t="s">
        <v>2161</v>
      </c>
      <c r="F4600" s="34" t="s">
        <v>2161</v>
      </c>
      <c r="G4600" s="34" t="s">
        <v>2161</v>
      </c>
      <c r="H4600" s="34" t="s">
        <v>2161</v>
      </c>
      <c r="I4600" s="34">
        <v>1.06</v>
      </c>
      <c r="J4600" s="34">
        <v>1.21</v>
      </c>
      <c r="K4600" s="34">
        <v>1.08</v>
      </c>
      <c r="L4600" s="34">
        <v>1.1100000000000001</v>
      </c>
      <c r="M4600" s="34">
        <v>1.32</v>
      </c>
      <c r="N4600" s="34">
        <v>0.33</v>
      </c>
      <c r="O4600" s="25" t="s">
        <v>6711</v>
      </c>
    </row>
    <row r="4601" spans="1:15" ht="60.6">
      <c r="A4601" s="21" t="s">
        <v>6714</v>
      </c>
      <c r="B4601" s="21" t="s">
        <v>6715</v>
      </c>
      <c r="C4601" s="21" t="s">
        <v>2157</v>
      </c>
      <c r="D4601" s="30">
        <v>319</v>
      </c>
      <c r="E4601" s="30">
        <v>314</v>
      </c>
      <c r="F4601" s="30">
        <v>519</v>
      </c>
      <c r="G4601" s="30" t="s">
        <v>2158</v>
      </c>
      <c r="H4601" s="30" t="s">
        <v>2158</v>
      </c>
      <c r="I4601" s="30" t="s">
        <v>2161</v>
      </c>
      <c r="J4601" s="30" t="s">
        <v>2161</v>
      </c>
      <c r="K4601" s="30" t="s">
        <v>2161</v>
      </c>
      <c r="L4601" s="30" t="s">
        <v>2161</v>
      </c>
      <c r="M4601" s="30" t="s">
        <v>2161</v>
      </c>
      <c r="N4601" s="30" t="s">
        <v>2161</v>
      </c>
      <c r="O4601" s="25" t="s">
        <v>6716</v>
      </c>
    </row>
    <row r="4602" spans="1:15" ht="60.6">
      <c r="A4602" s="21" t="s">
        <v>6714</v>
      </c>
      <c r="B4602" s="21" t="s">
        <v>6715</v>
      </c>
      <c r="C4602" s="21" t="s">
        <v>2257</v>
      </c>
      <c r="D4602" s="30">
        <v>115455</v>
      </c>
      <c r="E4602" s="30">
        <v>115194</v>
      </c>
      <c r="F4602" s="30">
        <v>190558</v>
      </c>
      <c r="G4602" s="30" t="s">
        <v>1125</v>
      </c>
      <c r="H4602" s="30" t="s">
        <v>1125</v>
      </c>
      <c r="I4602" s="30" t="s">
        <v>2161</v>
      </c>
      <c r="J4602" s="30" t="s">
        <v>2161</v>
      </c>
      <c r="K4602" s="30" t="s">
        <v>2161</v>
      </c>
      <c r="L4602" s="30" t="s">
        <v>2161</v>
      </c>
      <c r="M4602" s="30" t="s">
        <v>2161</v>
      </c>
      <c r="N4602" s="30" t="s">
        <v>2161</v>
      </c>
      <c r="O4602" s="25" t="s">
        <v>6716</v>
      </c>
    </row>
    <row r="4603" spans="1:15" ht="60.6">
      <c r="A4603" s="21" t="s">
        <v>6714</v>
      </c>
      <c r="B4603" s="21" t="s">
        <v>6715</v>
      </c>
      <c r="C4603" s="21" t="s">
        <v>2258</v>
      </c>
      <c r="D4603" s="34">
        <v>2.76</v>
      </c>
      <c r="E4603" s="34">
        <v>2.73</v>
      </c>
      <c r="F4603" s="34">
        <v>2.72</v>
      </c>
      <c r="G4603" s="34" t="s">
        <v>1125</v>
      </c>
      <c r="H4603" s="34" t="s">
        <v>1125</v>
      </c>
      <c r="I4603" s="34" t="s">
        <v>2161</v>
      </c>
      <c r="J4603" s="34" t="s">
        <v>2161</v>
      </c>
      <c r="K4603" s="34" t="s">
        <v>2161</v>
      </c>
      <c r="L4603" s="34" t="s">
        <v>2161</v>
      </c>
      <c r="M4603" s="34" t="s">
        <v>2161</v>
      </c>
      <c r="N4603" s="34" t="s">
        <v>2161</v>
      </c>
      <c r="O4603" s="25" t="s">
        <v>6716</v>
      </c>
    </row>
    <row r="4604" spans="1:15" ht="60.6">
      <c r="A4604" s="21" t="s">
        <v>6717</v>
      </c>
      <c r="B4604" s="21" t="s">
        <v>6718</v>
      </c>
      <c r="C4604" s="21" t="s">
        <v>2157</v>
      </c>
      <c r="D4604" s="30" t="s">
        <v>2158</v>
      </c>
      <c r="E4604" s="30" t="s">
        <v>2158</v>
      </c>
      <c r="F4604" s="30" t="s">
        <v>2158</v>
      </c>
      <c r="G4604" s="30" t="s">
        <v>2158</v>
      </c>
      <c r="H4604" s="30">
        <v>2283</v>
      </c>
      <c r="I4604" s="30" t="s">
        <v>2161</v>
      </c>
      <c r="J4604" s="30" t="s">
        <v>2161</v>
      </c>
      <c r="K4604" s="30" t="s">
        <v>2161</v>
      </c>
      <c r="L4604" s="30" t="s">
        <v>2161</v>
      </c>
      <c r="M4604" s="30" t="s">
        <v>2161</v>
      </c>
      <c r="N4604" s="30" t="s">
        <v>2161</v>
      </c>
      <c r="O4604" s="25" t="s">
        <v>6719</v>
      </c>
    </row>
    <row r="4605" spans="1:15" ht="60.6">
      <c r="A4605" s="21" t="s">
        <v>6717</v>
      </c>
      <c r="B4605" s="21" t="s">
        <v>6718</v>
      </c>
      <c r="C4605" s="21" t="s">
        <v>2257</v>
      </c>
      <c r="D4605" s="30" t="s">
        <v>1125</v>
      </c>
      <c r="E4605" s="30" t="s">
        <v>1125</v>
      </c>
      <c r="F4605" s="30" t="s">
        <v>1125</v>
      </c>
      <c r="G4605" s="30" t="s">
        <v>1125</v>
      </c>
      <c r="H4605" s="30">
        <v>2019347</v>
      </c>
      <c r="I4605" s="30" t="s">
        <v>2161</v>
      </c>
      <c r="J4605" s="30" t="s">
        <v>2161</v>
      </c>
      <c r="K4605" s="30" t="s">
        <v>2161</v>
      </c>
      <c r="L4605" s="30" t="s">
        <v>2161</v>
      </c>
      <c r="M4605" s="30" t="s">
        <v>2161</v>
      </c>
      <c r="N4605" s="30" t="s">
        <v>2161</v>
      </c>
      <c r="O4605" s="25" t="s">
        <v>6719</v>
      </c>
    </row>
    <row r="4606" spans="1:15" ht="60.6">
      <c r="A4606" s="21" t="s">
        <v>6717</v>
      </c>
      <c r="B4606" s="21" t="s">
        <v>6718</v>
      </c>
      <c r="C4606" s="21" t="s">
        <v>2258</v>
      </c>
      <c r="D4606" s="34" t="s">
        <v>1125</v>
      </c>
      <c r="E4606" s="34" t="s">
        <v>1125</v>
      </c>
      <c r="F4606" s="34" t="s">
        <v>1125</v>
      </c>
      <c r="G4606" s="34" t="s">
        <v>1125</v>
      </c>
      <c r="H4606" s="34">
        <v>1.1299999999999999</v>
      </c>
      <c r="I4606" s="34" t="s">
        <v>2161</v>
      </c>
      <c r="J4606" s="34" t="s">
        <v>2161</v>
      </c>
      <c r="K4606" s="34" t="s">
        <v>2161</v>
      </c>
      <c r="L4606" s="34" t="s">
        <v>2161</v>
      </c>
      <c r="M4606" s="34" t="s">
        <v>2161</v>
      </c>
      <c r="N4606" s="34" t="s">
        <v>2161</v>
      </c>
      <c r="O4606" s="25" t="s">
        <v>6719</v>
      </c>
    </row>
    <row r="4607" spans="1:15" ht="60.6">
      <c r="A4607" s="21" t="s">
        <v>6720</v>
      </c>
      <c r="B4607" s="21" t="s">
        <v>6721</v>
      </c>
      <c r="C4607" s="21" t="s">
        <v>2157</v>
      </c>
      <c r="D4607" s="30">
        <v>6235</v>
      </c>
      <c r="E4607" s="30">
        <v>7339</v>
      </c>
      <c r="F4607" s="30">
        <v>6078</v>
      </c>
      <c r="G4607" s="30">
        <v>6787</v>
      </c>
      <c r="H4607" s="30">
        <v>8074</v>
      </c>
      <c r="I4607" s="30" t="s">
        <v>2161</v>
      </c>
      <c r="J4607" s="30" t="s">
        <v>2161</v>
      </c>
      <c r="K4607" s="30" t="s">
        <v>2161</v>
      </c>
      <c r="L4607" s="30" t="s">
        <v>2161</v>
      </c>
      <c r="M4607" s="30" t="s">
        <v>2161</v>
      </c>
      <c r="N4607" s="30" t="s">
        <v>2161</v>
      </c>
      <c r="O4607" s="25" t="s">
        <v>6722</v>
      </c>
    </row>
    <row r="4608" spans="1:15" ht="60.6">
      <c r="A4608" s="21" t="s">
        <v>6720</v>
      </c>
      <c r="B4608" s="21" t="s">
        <v>6721</v>
      </c>
      <c r="C4608" s="21" t="s">
        <v>2257</v>
      </c>
      <c r="D4608" s="30">
        <v>6949199</v>
      </c>
      <c r="E4608" s="30">
        <v>8779675</v>
      </c>
      <c r="F4608" s="30" t="s">
        <v>6723</v>
      </c>
      <c r="G4608" s="30">
        <v>7032067</v>
      </c>
      <c r="H4608" s="30">
        <v>7968679</v>
      </c>
      <c r="I4608" s="30" t="s">
        <v>2161</v>
      </c>
      <c r="J4608" s="30" t="s">
        <v>2161</v>
      </c>
      <c r="K4608" s="30" t="s">
        <v>2161</v>
      </c>
      <c r="L4608" s="30" t="s">
        <v>2161</v>
      </c>
      <c r="M4608" s="30" t="s">
        <v>2161</v>
      </c>
      <c r="N4608" s="30" t="s">
        <v>2161</v>
      </c>
      <c r="O4608" s="25" t="s">
        <v>6722</v>
      </c>
    </row>
    <row r="4609" spans="1:15" ht="60.6">
      <c r="A4609" s="21" t="s">
        <v>6720</v>
      </c>
      <c r="B4609" s="21" t="s">
        <v>6721</v>
      </c>
      <c r="C4609" s="21" t="s">
        <v>2258</v>
      </c>
      <c r="D4609" s="34">
        <v>0.9</v>
      </c>
      <c r="E4609" s="34">
        <v>0.84</v>
      </c>
      <c r="F4609" s="34">
        <v>0.92</v>
      </c>
      <c r="G4609" s="34">
        <v>0.97</v>
      </c>
      <c r="H4609" s="34">
        <v>1.01</v>
      </c>
      <c r="I4609" s="34" t="s">
        <v>2161</v>
      </c>
      <c r="J4609" s="34" t="s">
        <v>2161</v>
      </c>
      <c r="K4609" s="34" t="s">
        <v>2161</v>
      </c>
      <c r="L4609" s="34" t="s">
        <v>2161</v>
      </c>
      <c r="M4609" s="34" t="s">
        <v>2161</v>
      </c>
      <c r="N4609" s="34" t="s">
        <v>2161</v>
      </c>
      <c r="O4609" s="25" t="s">
        <v>6722</v>
      </c>
    </row>
    <row r="4610" spans="1:15" ht="75.599999999999994">
      <c r="A4610" s="21" t="s">
        <v>6724</v>
      </c>
      <c r="B4610" s="21" t="s">
        <v>6725</v>
      </c>
      <c r="C4610" s="21" t="s">
        <v>2157</v>
      </c>
      <c r="D4610" s="30">
        <v>413012</v>
      </c>
      <c r="E4610" s="30">
        <v>396356</v>
      </c>
      <c r="F4610" s="30">
        <v>407785</v>
      </c>
      <c r="G4610" s="30">
        <v>455764</v>
      </c>
      <c r="H4610" s="30">
        <v>485945</v>
      </c>
      <c r="I4610" s="30">
        <v>537187</v>
      </c>
      <c r="J4610" s="30">
        <v>523140</v>
      </c>
      <c r="K4610" s="30">
        <v>580681</v>
      </c>
      <c r="L4610" s="30">
        <v>564785</v>
      </c>
      <c r="M4610" s="30">
        <v>510744</v>
      </c>
      <c r="N4610" s="30">
        <v>447839</v>
      </c>
      <c r="O4610" s="25"/>
    </row>
    <row r="4611" spans="1:15" ht="75.599999999999994">
      <c r="A4611" s="21" t="s">
        <v>6724</v>
      </c>
      <c r="B4611" s="21" t="s">
        <v>6725</v>
      </c>
      <c r="C4611" s="21" t="s">
        <v>2257</v>
      </c>
      <c r="D4611" s="30">
        <v>308428630</v>
      </c>
      <c r="E4611" s="30">
        <v>276559689</v>
      </c>
      <c r="F4611" s="30">
        <v>287883134</v>
      </c>
      <c r="G4611" s="30">
        <v>326631492</v>
      </c>
      <c r="H4611" s="30">
        <v>328995079</v>
      </c>
      <c r="I4611" s="30">
        <v>361558924</v>
      </c>
      <c r="J4611" s="30">
        <v>403808875</v>
      </c>
      <c r="K4611" s="30">
        <v>415595394</v>
      </c>
      <c r="L4611" s="30">
        <v>359709294</v>
      </c>
      <c r="M4611" s="30">
        <v>314850891</v>
      </c>
      <c r="N4611" s="30">
        <v>267323319</v>
      </c>
      <c r="O4611" s="25"/>
    </row>
    <row r="4612" spans="1:15" ht="75.599999999999994">
      <c r="A4612" s="21" t="s">
        <v>6724</v>
      </c>
      <c r="B4612" s="21" t="s">
        <v>6725</v>
      </c>
      <c r="C4612" s="21" t="s">
        <v>2258</v>
      </c>
      <c r="D4612" s="34">
        <v>1.34</v>
      </c>
      <c r="E4612" s="34">
        <v>1.43</v>
      </c>
      <c r="F4612" s="34">
        <v>1.42</v>
      </c>
      <c r="G4612" s="34">
        <v>1.4</v>
      </c>
      <c r="H4612" s="34">
        <v>1.48</v>
      </c>
      <c r="I4612" s="34">
        <v>1.49</v>
      </c>
      <c r="J4612" s="34">
        <v>1.3</v>
      </c>
      <c r="K4612" s="34">
        <v>1.4</v>
      </c>
      <c r="L4612" s="34">
        <v>1.57</v>
      </c>
      <c r="M4612" s="34">
        <v>1.62</v>
      </c>
      <c r="N4612" s="34">
        <v>1.68</v>
      </c>
      <c r="O4612" s="25"/>
    </row>
    <row r="4613" spans="1:15" ht="60.6">
      <c r="A4613" s="21" t="s">
        <v>6726</v>
      </c>
      <c r="B4613" s="21" t="s">
        <v>6727</v>
      </c>
      <c r="C4613" s="21" t="s">
        <v>2157</v>
      </c>
      <c r="D4613" s="30">
        <v>63231</v>
      </c>
      <c r="E4613" s="30">
        <v>74018</v>
      </c>
      <c r="F4613" s="30">
        <v>80762</v>
      </c>
      <c r="G4613" s="30">
        <v>82250</v>
      </c>
      <c r="H4613" s="30">
        <v>89184</v>
      </c>
      <c r="I4613" s="30">
        <v>99841</v>
      </c>
      <c r="J4613" s="30">
        <v>100648</v>
      </c>
      <c r="K4613" s="30">
        <v>99745</v>
      </c>
      <c r="L4613" s="30">
        <v>124385</v>
      </c>
      <c r="M4613" s="30">
        <v>140077</v>
      </c>
      <c r="N4613" s="30">
        <v>145627</v>
      </c>
      <c r="O4613" s="25"/>
    </row>
    <row r="4614" spans="1:15" ht="60.6">
      <c r="A4614" s="21" t="s">
        <v>6726</v>
      </c>
      <c r="B4614" s="21" t="s">
        <v>6727</v>
      </c>
      <c r="C4614" s="21" t="s">
        <v>2257</v>
      </c>
      <c r="D4614" s="30">
        <v>3226757</v>
      </c>
      <c r="E4614" s="30">
        <v>3530019</v>
      </c>
      <c r="F4614" s="30">
        <v>3610451</v>
      </c>
      <c r="G4614" s="30">
        <v>3539749</v>
      </c>
      <c r="H4614" s="30">
        <v>4146563</v>
      </c>
      <c r="I4614" s="30">
        <v>4600005</v>
      </c>
      <c r="J4614" s="30">
        <v>4578122</v>
      </c>
      <c r="K4614" s="30">
        <v>4934111</v>
      </c>
      <c r="L4614" s="30">
        <v>5942460</v>
      </c>
      <c r="M4614" s="30">
        <v>6037306</v>
      </c>
      <c r="N4614" s="30">
        <v>6309077</v>
      </c>
      <c r="O4614" s="25"/>
    </row>
    <row r="4615" spans="1:15" ht="60.6">
      <c r="A4615" s="21" t="s">
        <v>6726</v>
      </c>
      <c r="B4615" s="21" t="s">
        <v>6727</v>
      </c>
      <c r="C4615" s="21" t="s">
        <v>2258</v>
      </c>
      <c r="D4615" s="34">
        <v>19.600000000000001</v>
      </c>
      <c r="E4615" s="34">
        <v>20.97</v>
      </c>
      <c r="F4615" s="34">
        <v>22.37</v>
      </c>
      <c r="G4615" s="34">
        <v>23.24</v>
      </c>
      <c r="H4615" s="34">
        <v>21.51</v>
      </c>
      <c r="I4615" s="34">
        <v>21.7</v>
      </c>
      <c r="J4615" s="34">
        <v>21.98</v>
      </c>
      <c r="K4615" s="34">
        <v>20.22</v>
      </c>
      <c r="L4615" s="34">
        <v>20.93</v>
      </c>
      <c r="M4615" s="34">
        <v>23.2</v>
      </c>
      <c r="N4615" s="34">
        <v>23.08</v>
      </c>
      <c r="O4615" s="25"/>
    </row>
    <row r="4616" spans="1:15" ht="15.6">
      <c r="A4616" s="21" t="s">
        <v>6728</v>
      </c>
      <c r="B4616" s="21" t="s">
        <v>6729</v>
      </c>
      <c r="C4616" s="21" t="s">
        <v>2157</v>
      </c>
      <c r="D4616" s="30" t="s">
        <v>2158</v>
      </c>
      <c r="E4616" s="30">
        <v>6168</v>
      </c>
      <c r="F4616" s="30">
        <v>7058</v>
      </c>
      <c r="G4616" s="30">
        <v>6305</v>
      </c>
      <c r="H4616" s="30" t="s">
        <v>2158</v>
      </c>
      <c r="I4616" s="30" t="s">
        <v>2158</v>
      </c>
      <c r="J4616" s="30" t="s">
        <v>2158</v>
      </c>
      <c r="K4616" s="30">
        <v>7769</v>
      </c>
      <c r="L4616" s="30">
        <v>8796</v>
      </c>
      <c r="M4616" s="30" t="s">
        <v>2158</v>
      </c>
      <c r="N4616" s="30">
        <v>8717</v>
      </c>
      <c r="O4616" s="25"/>
    </row>
    <row r="4617" spans="1:15" ht="15.6">
      <c r="A4617" s="21" t="s">
        <v>6728</v>
      </c>
      <c r="B4617" s="21" t="s">
        <v>6729</v>
      </c>
      <c r="C4617" s="21" t="s">
        <v>2257</v>
      </c>
      <c r="D4617" s="30" t="s">
        <v>1125</v>
      </c>
      <c r="E4617" s="30" t="s">
        <v>1125</v>
      </c>
      <c r="F4617" s="30" t="s">
        <v>1125</v>
      </c>
      <c r="G4617" s="30" t="s">
        <v>1125</v>
      </c>
      <c r="H4617" s="30" t="s">
        <v>1125</v>
      </c>
      <c r="I4617" s="30" t="s">
        <v>1125</v>
      </c>
      <c r="J4617" s="30" t="s">
        <v>1125</v>
      </c>
      <c r="K4617" s="30" t="s">
        <v>6730</v>
      </c>
      <c r="L4617" s="30" t="s">
        <v>6731</v>
      </c>
      <c r="M4617" s="30" t="s">
        <v>1125</v>
      </c>
      <c r="N4617" s="30" t="s">
        <v>6732</v>
      </c>
      <c r="O4617" s="25"/>
    </row>
    <row r="4618" spans="1:15" ht="15.6">
      <c r="A4618" s="21" t="s">
        <v>6728</v>
      </c>
      <c r="B4618" s="21" t="s">
        <v>6729</v>
      </c>
      <c r="C4618" s="21" t="s">
        <v>2258</v>
      </c>
      <c r="D4618" s="34" t="s">
        <v>1125</v>
      </c>
      <c r="E4618" s="34" t="s">
        <v>1125</v>
      </c>
      <c r="F4618" s="34" t="s">
        <v>1125</v>
      </c>
      <c r="G4618" s="34" t="s">
        <v>1125</v>
      </c>
      <c r="H4618" s="34" t="s">
        <v>1125</v>
      </c>
      <c r="I4618" s="34" t="s">
        <v>1125</v>
      </c>
      <c r="J4618" s="34" t="s">
        <v>1125</v>
      </c>
      <c r="K4618" s="34">
        <v>22</v>
      </c>
      <c r="L4618" s="34">
        <v>22</v>
      </c>
      <c r="M4618" s="34" t="s">
        <v>1125</v>
      </c>
      <c r="N4618" s="34">
        <v>22.33</v>
      </c>
      <c r="O4618" s="25"/>
    </row>
    <row r="4619" spans="1:15" ht="90.6">
      <c r="A4619" s="21" t="s">
        <v>6733</v>
      </c>
      <c r="B4619" s="21" t="s">
        <v>6734</v>
      </c>
      <c r="C4619" s="21" t="s">
        <v>2157</v>
      </c>
      <c r="D4619" s="30" t="s">
        <v>2158</v>
      </c>
      <c r="E4619" s="30">
        <v>2929</v>
      </c>
      <c r="F4619" s="30">
        <v>3928</v>
      </c>
      <c r="G4619" s="30">
        <v>4858</v>
      </c>
      <c r="H4619" s="30">
        <v>7009</v>
      </c>
      <c r="I4619" s="30" t="s">
        <v>2158</v>
      </c>
      <c r="J4619" s="30" t="s">
        <v>2158</v>
      </c>
      <c r="K4619" s="30" t="s">
        <v>2158</v>
      </c>
      <c r="L4619" s="30">
        <v>11113</v>
      </c>
      <c r="M4619" s="30">
        <v>13423</v>
      </c>
      <c r="N4619" s="30">
        <v>18195</v>
      </c>
      <c r="O4619" s="25"/>
    </row>
    <row r="4620" spans="1:15" ht="90.6">
      <c r="A4620" s="21" t="s">
        <v>6733</v>
      </c>
      <c r="B4620" s="21" t="s">
        <v>6734</v>
      </c>
      <c r="C4620" s="21" t="s">
        <v>2257</v>
      </c>
      <c r="D4620" s="30" t="s">
        <v>1125</v>
      </c>
      <c r="E4620" s="30">
        <v>706753</v>
      </c>
      <c r="F4620" s="30" t="s">
        <v>1125</v>
      </c>
      <c r="G4620" s="30" t="s">
        <v>1125</v>
      </c>
      <c r="H4620" s="30" t="s">
        <v>6735</v>
      </c>
      <c r="I4620" s="30" t="s">
        <v>1125</v>
      </c>
      <c r="J4620" s="30" t="s">
        <v>1125</v>
      </c>
      <c r="K4620" s="30" t="s">
        <v>1125</v>
      </c>
      <c r="L4620" s="30">
        <v>1744050</v>
      </c>
      <c r="M4620" s="30">
        <v>1904278</v>
      </c>
      <c r="N4620" s="30">
        <v>2182028</v>
      </c>
      <c r="O4620" s="25"/>
    </row>
    <row r="4621" spans="1:15" ht="90.6">
      <c r="A4621" s="21" t="s">
        <v>6733</v>
      </c>
      <c r="B4621" s="21" t="s">
        <v>6734</v>
      </c>
      <c r="C4621" s="21" t="s">
        <v>2258</v>
      </c>
      <c r="D4621" s="34" t="s">
        <v>1125</v>
      </c>
      <c r="E4621" s="34">
        <v>4.1399999999999997</v>
      </c>
      <c r="F4621" s="34" t="s">
        <v>1125</v>
      </c>
      <c r="G4621" s="34" t="s">
        <v>1125</v>
      </c>
      <c r="H4621" s="34">
        <v>5.92</v>
      </c>
      <c r="I4621" s="34" t="s">
        <v>1125</v>
      </c>
      <c r="J4621" s="34" t="s">
        <v>1125</v>
      </c>
      <c r="K4621" s="34" t="s">
        <v>1125</v>
      </c>
      <c r="L4621" s="34">
        <v>6.37</v>
      </c>
      <c r="M4621" s="34">
        <v>7.05</v>
      </c>
      <c r="N4621" s="34">
        <v>8.34</v>
      </c>
      <c r="O4621" s="25"/>
    </row>
    <row r="4622" spans="1:15" ht="45.6">
      <c r="A4622" s="21" t="s">
        <v>6736</v>
      </c>
      <c r="B4622" s="21" t="s">
        <v>6737</v>
      </c>
      <c r="C4622" s="21" t="s">
        <v>2157</v>
      </c>
      <c r="D4622" s="30">
        <v>268455</v>
      </c>
      <c r="E4622" s="30">
        <v>263944</v>
      </c>
      <c r="F4622" s="30">
        <v>341914</v>
      </c>
      <c r="G4622" s="30">
        <v>291458</v>
      </c>
      <c r="H4622" s="30">
        <v>315894</v>
      </c>
      <c r="I4622" s="30">
        <v>264908</v>
      </c>
      <c r="J4622" s="30">
        <v>231909</v>
      </c>
      <c r="K4622" s="30">
        <v>269350</v>
      </c>
      <c r="L4622" s="30">
        <v>314536</v>
      </c>
      <c r="M4622" s="30">
        <v>305190</v>
      </c>
      <c r="N4622" s="30">
        <v>310601</v>
      </c>
      <c r="O4622" s="25"/>
    </row>
    <row r="4623" spans="1:15" ht="45.6">
      <c r="A4623" s="21" t="s">
        <v>6736</v>
      </c>
      <c r="B4623" s="21" t="s">
        <v>6737</v>
      </c>
      <c r="C4623" s="21" t="s">
        <v>2257</v>
      </c>
      <c r="D4623" s="30">
        <v>41335735</v>
      </c>
      <c r="E4623" s="30">
        <v>44495172</v>
      </c>
      <c r="F4623" s="30">
        <v>64886636</v>
      </c>
      <c r="G4623" s="30">
        <v>54910100</v>
      </c>
      <c r="H4623" s="30">
        <v>57602140</v>
      </c>
      <c r="I4623" s="30">
        <v>43909939</v>
      </c>
      <c r="J4623" s="30">
        <v>39447105</v>
      </c>
      <c r="K4623" s="30">
        <v>46603206</v>
      </c>
      <c r="L4623" s="30">
        <v>51930882</v>
      </c>
      <c r="M4623" s="30">
        <v>45603324</v>
      </c>
      <c r="N4623" s="30">
        <v>46761962</v>
      </c>
      <c r="O4623" s="25"/>
    </row>
    <row r="4624" spans="1:15" ht="45.6">
      <c r="A4624" s="21" t="s">
        <v>6736</v>
      </c>
      <c r="B4624" s="21" t="s">
        <v>6737</v>
      </c>
      <c r="C4624" s="21" t="s">
        <v>2258</v>
      </c>
      <c r="D4624" s="34">
        <v>6.49</v>
      </c>
      <c r="E4624" s="34">
        <v>5.93</v>
      </c>
      <c r="F4624" s="34">
        <v>5.27</v>
      </c>
      <c r="G4624" s="34">
        <v>5.31</v>
      </c>
      <c r="H4624" s="34">
        <v>5.48</v>
      </c>
      <c r="I4624" s="34">
        <v>6.03</v>
      </c>
      <c r="J4624" s="34">
        <v>5.88</v>
      </c>
      <c r="K4624" s="34">
        <v>5.78</v>
      </c>
      <c r="L4624" s="34">
        <v>6.06</v>
      </c>
      <c r="M4624" s="34">
        <v>6.69</v>
      </c>
      <c r="N4624" s="34">
        <v>6.64</v>
      </c>
      <c r="O4624" s="25"/>
    </row>
    <row r="4625" spans="1:15" ht="45.6">
      <c r="A4625" s="21" t="s">
        <v>6738</v>
      </c>
      <c r="B4625" s="21" t="s">
        <v>6739</v>
      </c>
      <c r="C4625" s="21" t="s">
        <v>2157</v>
      </c>
      <c r="D4625" s="30">
        <v>306321</v>
      </c>
      <c r="E4625" s="30">
        <v>309283</v>
      </c>
      <c r="F4625" s="30">
        <v>343025</v>
      </c>
      <c r="G4625" s="30">
        <v>324475</v>
      </c>
      <c r="H4625" s="30">
        <v>374298</v>
      </c>
      <c r="I4625" s="30">
        <v>381565</v>
      </c>
      <c r="J4625" s="30">
        <v>381938</v>
      </c>
      <c r="K4625" s="30">
        <v>359006</v>
      </c>
      <c r="L4625" s="30">
        <v>360978</v>
      </c>
      <c r="M4625" s="30">
        <v>374102</v>
      </c>
      <c r="N4625" s="30">
        <v>408554</v>
      </c>
      <c r="O4625" s="25"/>
    </row>
    <row r="4626" spans="1:15" ht="45.6">
      <c r="A4626" s="21" t="s">
        <v>6738</v>
      </c>
      <c r="B4626" s="21" t="s">
        <v>6739</v>
      </c>
      <c r="C4626" s="21" t="s">
        <v>2257</v>
      </c>
      <c r="D4626" s="30">
        <v>27844417</v>
      </c>
      <c r="E4626" s="30">
        <v>27410900</v>
      </c>
      <c r="F4626" s="30">
        <v>28637026</v>
      </c>
      <c r="G4626" s="30">
        <v>25912935</v>
      </c>
      <c r="H4626" s="30">
        <v>29217605</v>
      </c>
      <c r="I4626" s="30">
        <v>29502605</v>
      </c>
      <c r="J4626" s="30">
        <v>28749570</v>
      </c>
      <c r="K4626" s="30">
        <v>23973560</v>
      </c>
      <c r="L4626" s="30">
        <v>25304537</v>
      </c>
      <c r="M4626" s="30">
        <v>22089545</v>
      </c>
      <c r="N4626" s="30">
        <v>26656460</v>
      </c>
      <c r="O4626" s="25"/>
    </row>
    <row r="4627" spans="1:15" ht="45.6">
      <c r="A4627" s="21" t="s">
        <v>6738</v>
      </c>
      <c r="B4627" s="21" t="s">
        <v>6739</v>
      </c>
      <c r="C4627" s="21" t="s">
        <v>2258</v>
      </c>
      <c r="D4627" s="34">
        <v>11</v>
      </c>
      <c r="E4627" s="34">
        <v>11.28</v>
      </c>
      <c r="F4627" s="34">
        <v>11.98</v>
      </c>
      <c r="G4627" s="34">
        <v>12.52</v>
      </c>
      <c r="H4627" s="34">
        <v>12.81</v>
      </c>
      <c r="I4627" s="34">
        <v>12.93</v>
      </c>
      <c r="J4627" s="34">
        <v>13.28</v>
      </c>
      <c r="K4627" s="34">
        <v>14.98</v>
      </c>
      <c r="L4627" s="34">
        <v>14.27</v>
      </c>
      <c r="M4627" s="34">
        <v>16.940000000000001</v>
      </c>
      <c r="N4627" s="34">
        <v>15.33</v>
      </c>
      <c r="O4627" s="25"/>
    </row>
    <row r="4628" spans="1:15" ht="75.599999999999994">
      <c r="A4628" s="21" t="s">
        <v>6740</v>
      </c>
      <c r="B4628" s="21" t="s">
        <v>6741</v>
      </c>
      <c r="C4628" s="21" t="s">
        <v>2157</v>
      </c>
      <c r="D4628" s="30">
        <v>82436</v>
      </c>
      <c r="E4628" s="30">
        <v>79235</v>
      </c>
      <c r="F4628" s="30" t="s">
        <v>2158</v>
      </c>
      <c r="G4628" s="30" t="s">
        <v>2158</v>
      </c>
      <c r="H4628" s="30" t="s">
        <v>2158</v>
      </c>
      <c r="I4628" s="30" t="s">
        <v>2158</v>
      </c>
      <c r="J4628" s="30" t="s">
        <v>2158</v>
      </c>
      <c r="K4628" s="30" t="s">
        <v>2158</v>
      </c>
      <c r="L4628" s="30" t="s">
        <v>2158</v>
      </c>
      <c r="M4628" s="30" t="s">
        <v>2158</v>
      </c>
      <c r="N4628" s="30" t="s">
        <v>2158</v>
      </c>
      <c r="O4628" s="25"/>
    </row>
    <row r="4629" spans="1:15" ht="75.599999999999994">
      <c r="A4629" s="21" t="s">
        <v>6740</v>
      </c>
      <c r="B4629" s="21" t="s">
        <v>6741</v>
      </c>
      <c r="C4629" s="21" t="s">
        <v>3427</v>
      </c>
      <c r="D4629" s="30" t="s">
        <v>1125</v>
      </c>
      <c r="E4629" s="30" t="s">
        <v>1125</v>
      </c>
      <c r="F4629" s="30" t="s">
        <v>1125</v>
      </c>
      <c r="G4629" s="30" t="s">
        <v>1125</v>
      </c>
      <c r="H4629" s="30" t="s">
        <v>1125</v>
      </c>
      <c r="I4629" s="30" t="s">
        <v>1125</v>
      </c>
      <c r="J4629" s="30" t="s">
        <v>1125</v>
      </c>
      <c r="K4629" s="30" t="s">
        <v>1125</v>
      </c>
      <c r="L4629" s="30" t="s">
        <v>1125</v>
      </c>
      <c r="M4629" s="30" t="s">
        <v>1125</v>
      </c>
      <c r="N4629" s="30" t="s">
        <v>1125</v>
      </c>
      <c r="O4629" s="25"/>
    </row>
    <row r="4630" spans="1:15" ht="75.599999999999994">
      <c r="A4630" s="21" t="s">
        <v>6740</v>
      </c>
      <c r="B4630" s="21" t="s">
        <v>6741</v>
      </c>
      <c r="C4630" s="21" t="s">
        <v>3428</v>
      </c>
      <c r="D4630" s="34" t="s">
        <v>1125</v>
      </c>
      <c r="E4630" s="34" t="s">
        <v>1125</v>
      </c>
      <c r="F4630" s="34" t="s">
        <v>1125</v>
      </c>
      <c r="G4630" s="34" t="s">
        <v>1125</v>
      </c>
      <c r="H4630" s="34" t="s">
        <v>1125</v>
      </c>
      <c r="I4630" s="34" t="s">
        <v>1125</v>
      </c>
      <c r="J4630" s="34" t="s">
        <v>1125</v>
      </c>
      <c r="K4630" s="34" t="s">
        <v>1125</v>
      </c>
      <c r="L4630" s="34" t="s">
        <v>1125</v>
      </c>
      <c r="M4630" s="34" t="s">
        <v>1125</v>
      </c>
      <c r="N4630" s="34" t="s">
        <v>1125</v>
      </c>
      <c r="O4630" s="25"/>
    </row>
    <row r="4631" spans="1:15" ht="60.6">
      <c r="A4631" s="21" t="s">
        <v>6742</v>
      </c>
      <c r="B4631" s="21" t="s">
        <v>6743</v>
      </c>
      <c r="C4631" s="21" t="s">
        <v>2157</v>
      </c>
      <c r="D4631" s="30" t="s">
        <v>2158</v>
      </c>
      <c r="E4631" s="30">
        <v>42985</v>
      </c>
      <c r="F4631" s="30" t="s">
        <v>2158</v>
      </c>
      <c r="G4631" s="30" t="s">
        <v>2158</v>
      </c>
      <c r="H4631" s="30" t="s">
        <v>2158</v>
      </c>
      <c r="I4631" s="30" t="s">
        <v>2158</v>
      </c>
      <c r="J4631" s="30" t="s">
        <v>2158</v>
      </c>
      <c r="K4631" s="30" t="s">
        <v>2158</v>
      </c>
      <c r="L4631" s="30">
        <v>19846</v>
      </c>
      <c r="M4631" s="30" t="s">
        <v>2158</v>
      </c>
      <c r="N4631" s="30" t="s">
        <v>2158</v>
      </c>
      <c r="O4631" s="25"/>
    </row>
    <row r="4632" spans="1:15" ht="60.6">
      <c r="A4632" s="21" t="s">
        <v>6742</v>
      </c>
      <c r="B4632" s="21" t="s">
        <v>6743</v>
      </c>
      <c r="C4632" s="21" t="s">
        <v>3427</v>
      </c>
      <c r="D4632" s="30" t="s">
        <v>1125</v>
      </c>
      <c r="E4632" s="30" t="s">
        <v>1125</v>
      </c>
      <c r="F4632" s="30">
        <v>1215107</v>
      </c>
      <c r="G4632" s="30" t="s">
        <v>1125</v>
      </c>
      <c r="H4632" s="30">
        <v>903616</v>
      </c>
      <c r="I4632" s="30" t="s">
        <v>1125</v>
      </c>
      <c r="J4632" s="30" t="s">
        <v>1125</v>
      </c>
      <c r="K4632" s="30" t="s">
        <v>1125</v>
      </c>
      <c r="L4632" s="30" t="s">
        <v>1125</v>
      </c>
      <c r="M4632" s="30" t="s">
        <v>1125</v>
      </c>
      <c r="N4632" s="30" t="s">
        <v>1125</v>
      </c>
      <c r="O4632" s="25"/>
    </row>
    <row r="4633" spans="1:15" ht="60.6">
      <c r="A4633" s="21" t="s">
        <v>6742</v>
      </c>
      <c r="B4633" s="21" t="s">
        <v>6743</v>
      </c>
      <c r="C4633" s="21" t="s">
        <v>3428</v>
      </c>
      <c r="D4633" s="34" t="s">
        <v>1125</v>
      </c>
      <c r="E4633" s="34" t="s">
        <v>1125</v>
      </c>
      <c r="F4633" s="34" t="s">
        <v>1125</v>
      </c>
      <c r="G4633" s="34" t="s">
        <v>1125</v>
      </c>
      <c r="H4633" s="34" t="s">
        <v>1125</v>
      </c>
      <c r="I4633" s="34" t="s">
        <v>1125</v>
      </c>
      <c r="J4633" s="34" t="s">
        <v>1125</v>
      </c>
      <c r="K4633" s="34" t="s">
        <v>1125</v>
      </c>
      <c r="L4633" s="34" t="s">
        <v>1125</v>
      </c>
      <c r="M4633" s="34" t="s">
        <v>1125</v>
      </c>
      <c r="N4633" s="34" t="s">
        <v>1125</v>
      </c>
      <c r="O4633" s="25"/>
    </row>
    <row r="4634" spans="1:15" ht="30.6">
      <c r="A4634" s="21" t="s">
        <v>6744</v>
      </c>
      <c r="B4634" s="21" t="s">
        <v>6745</v>
      </c>
      <c r="C4634" s="21" t="s">
        <v>2157</v>
      </c>
      <c r="D4634" s="30" t="s">
        <v>2158</v>
      </c>
      <c r="E4634" s="30" t="s">
        <v>2158</v>
      </c>
      <c r="F4634" s="30" t="s">
        <v>2158</v>
      </c>
      <c r="G4634" s="30" t="s">
        <v>2158</v>
      </c>
      <c r="H4634" s="30" t="s">
        <v>2158</v>
      </c>
      <c r="I4634" s="30" t="s">
        <v>2158</v>
      </c>
      <c r="J4634" s="30" t="s">
        <v>2158</v>
      </c>
      <c r="K4634" s="30" t="s">
        <v>2158</v>
      </c>
      <c r="L4634" s="30" t="s">
        <v>2158</v>
      </c>
      <c r="M4634" s="30" t="s">
        <v>2158</v>
      </c>
      <c r="N4634" s="30" t="s">
        <v>2158</v>
      </c>
      <c r="O4634" s="25"/>
    </row>
    <row r="4635" spans="1:15" ht="30.6">
      <c r="A4635" s="21" t="s">
        <v>6744</v>
      </c>
      <c r="B4635" s="21" t="s">
        <v>6745</v>
      </c>
      <c r="C4635" s="21" t="s">
        <v>3427</v>
      </c>
      <c r="D4635" s="30" t="s">
        <v>1125</v>
      </c>
      <c r="E4635" s="30" t="s">
        <v>1125</v>
      </c>
      <c r="F4635" s="30" t="s">
        <v>1125</v>
      </c>
      <c r="G4635" s="30" t="s">
        <v>1125</v>
      </c>
      <c r="H4635" s="30" t="s">
        <v>1125</v>
      </c>
      <c r="I4635" s="30" t="s">
        <v>1125</v>
      </c>
      <c r="J4635" s="30" t="s">
        <v>1125</v>
      </c>
      <c r="K4635" s="30" t="s">
        <v>1125</v>
      </c>
      <c r="L4635" s="30" t="s">
        <v>1125</v>
      </c>
      <c r="M4635" s="30" t="s">
        <v>1125</v>
      </c>
      <c r="N4635" s="30" t="s">
        <v>1125</v>
      </c>
      <c r="O4635" s="25"/>
    </row>
    <row r="4636" spans="1:15" ht="30.6">
      <c r="A4636" s="21" t="s">
        <v>6744</v>
      </c>
      <c r="B4636" s="21" t="s">
        <v>6745</v>
      </c>
      <c r="C4636" s="21" t="s">
        <v>3428</v>
      </c>
      <c r="D4636" s="34" t="s">
        <v>1125</v>
      </c>
      <c r="E4636" s="34" t="s">
        <v>1125</v>
      </c>
      <c r="F4636" s="34" t="s">
        <v>1125</v>
      </c>
      <c r="G4636" s="34" t="s">
        <v>1125</v>
      </c>
      <c r="H4636" s="34" t="s">
        <v>1125</v>
      </c>
      <c r="I4636" s="34" t="s">
        <v>1125</v>
      </c>
      <c r="J4636" s="34" t="s">
        <v>1125</v>
      </c>
      <c r="K4636" s="34" t="s">
        <v>1125</v>
      </c>
      <c r="L4636" s="34" t="s">
        <v>1125</v>
      </c>
      <c r="M4636" s="34" t="s">
        <v>1125</v>
      </c>
      <c r="N4636" s="34" t="s">
        <v>1125</v>
      </c>
      <c r="O4636" s="25"/>
    </row>
    <row r="4637" spans="1:15" ht="75.599999999999994">
      <c r="A4637" s="21" t="s">
        <v>6746</v>
      </c>
      <c r="B4637" s="21" t="s">
        <v>6747</v>
      </c>
      <c r="C4637" s="21" t="s">
        <v>2157</v>
      </c>
      <c r="D4637" s="30">
        <v>10596</v>
      </c>
      <c r="E4637" s="30">
        <v>9541</v>
      </c>
      <c r="F4637" s="30">
        <v>9902</v>
      </c>
      <c r="G4637" s="30">
        <v>8343</v>
      </c>
      <c r="H4637" s="30">
        <v>9731</v>
      </c>
      <c r="I4637" s="30">
        <v>6965</v>
      </c>
      <c r="J4637" s="30">
        <v>4549</v>
      </c>
      <c r="K4637" s="30">
        <v>3982</v>
      </c>
      <c r="L4637" s="30">
        <v>5564</v>
      </c>
      <c r="M4637" s="30">
        <v>6690</v>
      </c>
      <c r="N4637" s="30">
        <v>5028</v>
      </c>
      <c r="O4637" s="25"/>
    </row>
    <row r="4638" spans="1:15" ht="75.599999999999994">
      <c r="A4638" s="21" t="s">
        <v>6746</v>
      </c>
      <c r="B4638" s="21" t="s">
        <v>6747</v>
      </c>
      <c r="C4638" s="21" t="s">
        <v>2257</v>
      </c>
      <c r="D4638" s="30">
        <v>2528814</v>
      </c>
      <c r="E4638" s="30">
        <v>2100035</v>
      </c>
      <c r="F4638" s="30">
        <v>1927205</v>
      </c>
      <c r="G4638" s="30">
        <v>2100369</v>
      </c>
      <c r="H4638" s="30">
        <v>2330552</v>
      </c>
      <c r="I4638" s="30">
        <v>1703790</v>
      </c>
      <c r="J4638" s="30">
        <v>842535</v>
      </c>
      <c r="K4638" s="30">
        <v>536871</v>
      </c>
      <c r="L4638" s="30">
        <v>594099</v>
      </c>
      <c r="M4638" s="30">
        <v>759069</v>
      </c>
      <c r="N4638" s="30">
        <v>604089</v>
      </c>
      <c r="O4638" s="25"/>
    </row>
    <row r="4639" spans="1:15" ht="75.599999999999994">
      <c r="A4639" s="21" t="s">
        <v>6746</v>
      </c>
      <c r="B4639" s="21" t="s">
        <v>6747</v>
      </c>
      <c r="C4639" s="21" t="s">
        <v>2258</v>
      </c>
      <c r="D4639" s="34">
        <v>4.1900000000000004</v>
      </c>
      <c r="E4639" s="34">
        <v>4.54</v>
      </c>
      <c r="F4639" s="34">
        <v>5.14</v>
      </c>
      <c r="G4639" s="34">
        <v>3.97</v>
      </c>
      <c r="H4639" s="34">
        <v>4.18</v>
      </c>
      <c r="I4639" s="34">
        <v>4.09</v>
      </c>
      <c r="J4639" s="34">
        <v>5.4</v>
      </c>
      <c r="K4639" s="34">
        <v>7.42</v>
      </c>
      <c r="L4639" s="34">
        <v>9.3699999999999992</v>
      </c>
      <c r="M4639" s="34">
        <v>8.81</v>
      </c>
      <c r="N4639" s="34">
        <v>8.32</v>
      </c>
      <c r="O4639" s="25"/>
    </row>
    <row r="4640" spans="1:15" ht="30.6">
      <c r="A4640" s="21" t="s">
        <v>6748</v>
      </c>
      <c r="B4640" s="21" t="s">
        <v>6749</v>
      </c>
      <c r="C4640" s="21" t="s">
        <v>2157</v>
      </c>
      <c r="D4640" s="30">
        <v>21205</v>
      </c>
      <c r="E4640" s="30">
        <v>24396</v>
      </c>
      <c r="F4640" s="30">
        <v>19918</v>
      </c>
      <c r="G4640" s="30">
        <v>25926</v>
      </c>
      <c r="H4640" s="30">
        <v>20067</v>
      </c>
      <c r="I4640" s="30">
        <v>24292</v>
      </c>
      <c r="J4640" s="30">
        <v>18158</v>
      </c>
      <c r="K4640" s="30">
        <v>30017</v>
      </c>
      <c r="L4640" s="30">
        <v>38419</v>
      </c>
      <c r="M4640" s="30">
        <v>24703</v>
      </c>
      <c r="N4640" s="30">
        <v>24933</v>
      </c>
      <c r="O4640" s="25"/>
    </row>
    <row r="4641" spans="1:15" ht="30.6">
      <c r="A4641" s="21" t="s">
        <v>6748</v>
      </c>
      <c r="B4641" s="21" t="s">
        <v>6749</v>
      </c>
      <c r="C4641" s="21" t="s">
        <v>2257</v>
      </c>
      <c r="D4641" s="30">
        <v>35048820</v>
      </c>
      <c r="E4641" s="30">
        <v>44668349</v>
      </c>
      <c r="F4641" s="30">
        <v>35881399</v>
      </c>
      <c r="G4641" s="30">
        <v>47205789</v>
      </c>
      <c r="H4641" s="30">
        <v>31232504</v>
      </c>
      <c r="I4641" s="30">
        <v>32818511</v>
      </c>
      <c r="J4641" s="30">
        <v>19017218</v>
      </c>
      <c r="K4641" s="30">
        <v>31219620</v>
      </c>
      <c r="L4641" s="30">
        <v>27851531</v>
      </c>
      <c r="M4641" s="30">
        <v>19112932</v>
      </c>
      <c r="N4641" s="30">
        <v>23916900</v>
      </c>
      <c r="O4641" s="25"/>
    </row>
    <row r="4642" spans="1:15" ht="30.6">
      <c r="A4642" s="21" t="s">
        <v>6748</v>
      </c>
      <c r="B4642" s="21" t="s">
        <v>6749</v>
      </c>
      <c r="C4642" s="21" t="s">
        <v>2258</v>
      </c>
      <c r="D4642" s="34">
        <v>0.61</v>
      </c>
      <c r="E4642" s="34">
        <v>0.55000000000000004</v>
      </c>
      <c r="F4642" s="34">
        <v>0.56000000000000005</v>
      </c>
      <c r="G4642" s="34">
        <v>0.55000000000000004</v>
      </c>
      <c r="H4642" s="34">
        <v>0.64</v>
      </c>
      <c r="I4642" s="34">
        <v>0.74</v>
      </c>
      <c r="J4642" s="34">
        <v>0.95</v>
      </c>
      <c r="K4642" s="34">
        <v>0.96</v>
      </c>
      <c r="L4642" s="34">
        <v>1.38</v>
      </c>
      <c r="M4642" s="34">
        <v>1.29</v>
      </c>
      <c r="N4642" s="34">
        <v>1.04</v>
      </c>
      <c r="O4642" s="25"/>
    </row>
    <row r="4643" spans="1:15" ht="30.6">
      <c r="A4643" s="21" t="s">
        <v>6750</v>
      </c>
      <c r="B4643" s="21" t="s">
        <v>6751</v>
      </c>
      <c r="C4643" s="21" t="s">
        <v>2157</v>
      </c>
      <c r="D4643" s="30">
        <v>15717</v>
      </c>
      <c r="E4643" s="30">
        <v>13615</v>
      </c>
      <c r="F4643" s="30">
        <v>13829</v>
      </c>
      <c r="G4643" s="30">
        <v>13139</v>
      </c>
      <c r="H4643" s="30">
        <v>54158</v>
      </c>
      <c r="I4643" s="30">
        <v>50130</v>
      </c>
      <c r="J4643" s="30">
        <v>38445</v>
      </c>
      <c r="K4643" s="30">
        <v>38221</v>
      </c>
      <c r="L4643" s="30">
        <v>25826</v>
      </c>
      <c r="M4643" s="30">
        <v>39316</v>
      </c>
      <c r="N4643" s="30">
        <v>35625</v>
      </c>
      <c r="O4643" s="25"/>
    </row>
    <row r="4644" spans="1:15" ht="30.6">
      <c r="A4644" s="21" t="s">
        <v>6750</v>
      </c>
      <c r="B4644" s="21" t="s">
        <v>6751</v>
      </c>
      <c r="C4644" s="21" t="s">
        <v>2257</v>
      </c>
      <c r="D4644" s="30">
        <v>1223430</v>
      </c>
      <c r="E4644" s="30">
        <v>1094878</v>
      </c>
      <c r="F4644" s="30">
        <v>1181146</v>
      </c>
      <c r="G4644" s="30">
        <v>1316502</v>
      </c>
      <c r="H4644" s="30" t="s">
        <v>6752</v>
      </c>
      <c r="I4644" s="30" t="s">
        <v>6753</v>
      </c>
      <c r="J4644" s="30" t="s">
        <v>6754</v>
      </c>
      <c r="K4644" s="30">
        <v>1487099</v>
      </c>
      <c r="L4644" s="30">
        <v>879123</v>
      </c>
      <c r="M4644" s="30" t="s">
        <v>1125</v>
      </c>
      <c r="N4644" s="30">
        <v>1460040</v>
      </c>
      <c r="O4644" s="25"/>
    </row>
    <row r="4645" spans="1:15" ht="30.6">
      <c r="A4645" s="21" t="s">
        <v>6750</v>
      </c>
      <c r="B4645" s="21" t="s">
        <v>6751</v>
      </c>
      <c r="C4645" s="21" t="s">
        <v>2258</v>
      </c>
      <c r="D4645" s="34">
        <v>12.85</v>
      </c>
      <c r="E4645" s="34">
        <v>12.44</v>
      </c>
      <c r="F4645" s="34">
        <v>11.71</v>
      </c>
      <c r="G4645" s="34">
        <v>9.98</v>
      </c>
      <c r="H4645" s="34">
        <v>8.39</v>
      </c>
      <c r="I4645" s="34">
        <v>9.6199999999999992</v>
      </c>
      <c r="J4645" s="34">
        <v>9.7899999999999991</v>
      </c>
      <c r="K4645" s="34">
        <v>25.7</v>
      </c>
      <c r="L4645" s="34">
        <v>29.38</v>
      </c>
      <c r="M4645" s="34" t="s">
        <v>1125</v>
      </c>
      <c r="N4645" s="34">
        <v>24.4</v>
      </c>
      <c r="O4645" s="25"/>
    </row>
    <row r="4646" spans="1:15" ht="90.6">
      <c r="A4646" s="21" t="s">
        <v>6755</v>
      </c>
      <c r="B4646" s="21" t="s">
        <v>6756</v>
      </c>
      <c r="C4646" s="21" t="s">
        <v>2157</v>
      </c>
      <c r="D4646" s="30">
        <v>202</v>
      </c>
      <c r="E4646" s="30">
        <v>562</v>
      </c>
      <c r="F4646" s="30">
        <v>129</v>
      </c>
      <c r="G4646" s="30">
        <v>144</v>
      </c>
      <c r="H4646" s="30">
        <v>140</v>
      </c>
      <c r="I4646" s="30">
        <v>63</v>
      </c>
      <c r="J4646" s="30">
        <v>68</v>
      </c>
      <c r="K4646" s="30">
        <v>1021</v>
      </c>
      <c r="L4646" s="30" t="s">
        <v>2158</v>
      </c>
      <c r="M4646" s="30" t="s">
        <v>2158</v>
      </c>
      <c r="N4646" s="30" t="s">
        <v>2158</v>
      </c>
      <c r="O4646" s="25"/>
    </row>
    <row r="4647" spans="1:15" ht="90.6">
      <c r="A4647" s="21" t="s">
        <v>6755</v>
      </c>
      <c r="B4647" s="21" t="s">
        <v>6756</v>
      </c>
      <c r="C4647" s="21" t="s">
        <v>2257</v>
      </c>
      <c r="D4647" s="30">
        <v>129197</v>
      </c>
      <c r="E4647" s="30">
        <v>443149</v>
      </c>
      <c r="F4647" s="30">
        <v>96383</v>
      </c>
      <c r="G4647" s="30">
        <v>103844</v>
      </c>
      <c r="H4647" s="30">
        <v>89275</v>
      </c>
      <c r="I4647" s="30">
        <v>42591</v>
      </c>
      <c r="J4647" s="30">
        <v>37975</v>
      </c>
      <c r="K4647" s="30">
        <v>323325</v>
      </c>
      <c r="L4647" s="30">
        <v>82639</v>
      </c>
      <c r="M4647" s="30" t="s">
        <v>1125</v>
      </c>
      <c r="N4647" s="30" t="s">
        <v>1125</v>
      </c>
      <c r="O4647" s="25"/>
    </row>
    <row r="4648" spans="1:15" ht="90.6">
      <c r="A4648" s="21" t="s">
        <v>6755</v>
      </c>
      <c r="B4648" s="21" t="s">
        <v>6756</v>
      </c>
      <c r="C4648" s="21" t="s">
        <v>2258</v>
      </c>
      <c r="D4648" s="34">
        <v>1.56</v>
      </c>
      <c r="E4648" s="34">
        <v>1.27</v>
      </c>
      <c r="F4648" s="34">
        <v>1.34</v>
      </c>
      <c r="G4648" s="34">
        <v>1.38</v>
      </c>
      <c r="H4648" s="34">
        <v>1.56</v>
      </c>
      <c r="I4648" s="34">
        <v>1.47</v>
      </c>
      <c r="J4648" s="34">
        <v>1.8</v>
      </c>
      <c r="K4648" s="34">
        <v>3.16</v>
      </c>
      <c r="L4648" s="34" t="s">
        <v>1125</v>
      </c>
      <c r="M4648" s="34" t="s">
        <v>1125</v>
      </c>
      <c r="N4648" s="34" t="s">
        <v>1125</v>
      </c>
      <c r="O4648" s="25"/>
    </row>
    <row r="4649" spans="1:15" ht="75.599999999999994">
      <c r="A4649" s="21" t="s">
        <v>6757</v>
      </c>
      <c r="B4649" s="21" t="s">
        <v>6758</v>
      </c>
      <c r="C4649" s="21" t="s">
        <v>2157</v>
      </c>
      <c r="D4649" s="30" t="s">
        <v>2161</v>
      </c>
      <c r="E4649" s="30" t="s">
        <v>2161</v>
      </c>
      <c r="F4649" s="30">
        <v>17015</v>
      </c>
      <c r="G4649" s="30">
        <v>18534</v>
      </c>
      <c r="H4649" s="30">
        <v>27763</v>
      </c>
      <c r="I4649" s="30">
        <v>21302</v>
      </c>
      <c r="J4649" s="30">
        <v>11717</v>
      </c>
      <c r="K4649" s="30">
        <v>26279</v>
      </c>
      <c r="L4649" s="30">
        <v>37452</v>
      </c>
      <c r="M4649" s="30">
        <v>44249</v>
      </c>
      <c r="N4649" s="30">
        <v>88209</v>
      </c>
      <c r="O4649" s="25" t="s">
        <v>6759</v>
      </c>
    </row>
    <row r="4650" spans="1:15" ht="75.599999999999994">
      <c r="A4650" s="21" t="s">
        <v>6757</v>
      </c>
      <c r="B4650" s="21" t="s">
        <v>6758</v>
      </c>
      <c r="C4650" s="21" t="s">
        <v>2257</v>
      </c>
      <c r="D4650" s="30" t="s">
        <v>2161</v>
      </c>
      <c r="E4650" s="30" t="s">
        <v>2161</v>
      </c>
      <c r="F4650" s="30" t="s">
        <v>6760</v>
      </c>
      <c r="G4650" s="30">
        <v>14119699</v>
      </c>
      <c r="H4650" s="30">
        <v>15474801</v>
      </c>
      <c r="I4650" s="30">
        <v>8910593</v>
      </c>
      <c r="J4650" s="30" t="s">
        <v>1125</v>
      </c>
      <c r="K4650" s="30" t="s">
        <v>1125</v>
      </c>
      <c r="L4650" s="30">
        <v>35766904</v>
      </c>
      <c r="M4650" s="30">
        <v>17712977</v>
      </c>
      <c r="N4650" s="30" t="s">
        <v>6761</v>
      </c>
      <c r="O4650" s="25" t="s">
        <v>6759</v>
      </c>
    </row>
    <row r="4651" spans="1:15" ht="75.599999999999994">
      <c r="A4651" s="21" t="s">
        <v>6757</v>
      </c>
      <c r="B4651" s="21" t="s">
        <v>6758</v>
      </c>
      <c r="C4651" s="21" t="s">
        <v>2258</v>
      </c>
      <c r="D4651" s="34" t="s">
        <v>2161</v>
      </c>
      <c r="E4651" s="34" t="s">
        <v>2161</v>
      </c>
      <c r="F4651" s="34">
        <v>1.52</v>
      </c>
      <c r="G4651" s="34">
        <v>1.31</v>
      </c>
      <c r="H4651" s="34">
        <v>1.79</v>
      </c>
      <c r="I4651" s="34">
        <v>2.39</v>
      </c>
      <c r="J4651" s="34" t="s">
        <v>1125</v>
      </c>
      <c r="K4651" s="34" t="s">
        <v>1125</v>
      </c>
      <c r="L4651" s="34">
        <v>1.05</v>
      </c>
      <c r="M4651" s="34">
        <v>2.5</v>
      </c>
      <c r="N4651" s="34">
        <v>2.5499999999999998</v>
      </c>
      <c r="O4651" s="25" t="s">
        <v>6759</v>
      </c>
    </row>
    <row r="4652" spans="1:15" ht="75.599999999999994">
      <c r="A4652" s="21" t="s">
        <v>6762</v>
      </c>
      <c r="B4652" s="21" t="s">
        <v>6763</v>
      </c>
      <c r="C4652" s="21" t="s">
        <v>2157</v>
      </c>
      <c r="D4652" s="30" t="s">
        <v>2161</v>
      </c>
      <c r="E4652" s="30" t="s">
        <v>2161</v>
      </c>
      <c r="F4652" s="30" t="s">
        <v>2158</v>
      </c>
      <c r="G4652" s="30">
        <v>397</v>
      </c>
      <c r="H4652" s="30" t="s">
        <v>2158</v>
      </c>
      <c r="I4652" s="30" t="s">
        <v>2158</v>
      </c>
      <c r="J4652" s="30" t="s">
        <v>2158</v>
      </c>
      <c r="K4652" s="30">
        <v>740</v>
      </c>
      <c r="L4652" s="30">
        <v>1462</v>
      </c>
      <c r="M4652" s="30">
        <v>1480</v>
      </c>
      <c r="N4652" s="30">
        <v>731</v>
      </c>
      <c r="O4652" s="25" t="s">
        <v>6764</v>
      </c>
    </row>
    <row r="4653" spans="1:15" ht="75.599999999999994">
      <c r="A4653" s="21" t="s">
        <v>6762</v>
      </c>
      <c r="B4653" s="21" t="s">
        <v>6763</v>
      </c>
      <c r="C4653" s="21" t="s">
        <v>2257</v>
      </c>
      <c r="D4653" s="30" t="s">
        <v>2161</v>
      </c>
      <c r="E4653" s="30" t="s">
        <v>2161</v>
      </c>
      <c r="F4653" s="30" t="s">
        <v>1125</v>
      </c>
      <c r="G4653" s="30">
        <v>212003</v>
      </c>
      <c r="H4653" s="30" t="s">
        <v>1125</v>
      </c>
      <c r="I4653" s="30" t="s">
        <v>1125</v>
      </c>
      <c r="J4653" s="30" t="s">
        <v>1125</v>
      </c>
      <c r="K4653" s="30" t="s">
        <v>1125</v>
      </c>
      <c r="L4653" s="30" t="s">
        <v>6765</v>
      </c>
      <c r="M4653" s="30">
        <v>714504</v>
      </c>
      <c r="N4653" s="30" t="s">
        <v>1125</v>
      </c>
      <c r="O4653" s="25" t="s">
        <v>6764</v>
      </c>
    </row>
    <row r="4654" spans="1:15" ht="75.599999999999994">
      <c r="A4654" s="21" t="s">
        <v>6762</v>
      </c>
      <c r="B4654" s="21" t="s">
        <v>6763</v>
      </c>
      <c r="C4654" s="21" t="s">
        <v>2258</v>
      </c>
      <c r="D4654" s="34" t="s">
        <v>2161</v>
      </c>
      <c r="E4654" s="34" t="s">
        <v>2161</v>
      </c>
      <c r="F4654" s="34" t="s">
        <v>1125</v>
      </c>
      <c r="G4654" s="34">
        <v>1.87</v>
      </c>
      <c r="H4654" s="34" t="s">
        <v>1125</v>
      </c>
      <c r="I4654" s="34" t="s">
        <v>1125</v>
      </c>
      <c r="J4654" s="34" t="s">
        <v>1125</v>
      </c>
      <c r="K4654" s="34" t="s">
        <v>1125</v>
      </c>
      <c r="L4654" s="34">
        <v>2.04</v>
      </c>
      <c r="M4654" s="34">
        <v>2.0699999999999998</v>
      </c>
      <c r="N4654" s="34" t="s">
        <v>1125</v>
      </c>
      <c r="O4654" s="25" t="s">
        <v>6764</v>
      </c>
    </row>
    <row r="4655" spans="1:15" ht="75.599999999999994">
      <c r="A4655" s="21" t="s">
        <v>6766</v>
      </c>
      <c r="B4655" s="21" t="s">
        <v>6767</v>
      </c>
      <c r="C4655" s="21" t="s">
        <v>2157</v>
      </c>
      <c r="D4655" s="30">
        <v>18848</v>
      </c>
      <c r="E4655" s="30">
        <v>20559</v>
      </c>
      <c r="F4655" s="30">
        <v>18498</v>
      </c>
      <c r="G4655" s="30">
        <v>20829</v>
      </c>
      <c r="H4655" s="30">
        <v>22266</v>
      </c>
      <c r="I4655" s="30">
        <v>27265</v>
      </c>
      <c r="J4655" s="30">
        <v>21228</v>
      </c>
      <c r="K4655" s="30">
        <v>8636</v>
      </c>
      <c r="L4655" s="30" t="s">
        <v>2158</v>
      </c>
      <c r="M4655" s="30" t="s">
        <v>2158</v>
      </c>
      <c r="N4655" s="30" t="s">
        <v>2158</v>
      </c>
      <c r="O4655" s="25"/>
    </row>
    <row r="4656" spans="1:15" ht="75.599999999999994">
      <c r="A4656" s="21" t="s">
        <v>6766</v>
      </c>
      <c r="B4656" s="21" t="s">
        <v>6767</v>
      </c>
      <c r="C4656" s="21" t="s">
        <v>2257</v>
      </c>
      <c r="D4656" s="30" t="s">
        <v>6768</v>
      </c>
      <c r="E4656" s="30" t="s">
        <v>6769</v>
      </c>
      <c r="F4656" s="30" t="s">
        <v>6770</v>
      </c>
      <c r="G4656" s="30" t="s">
        <v>6771</v>
      </c>
      <c r="H4656" s="30" t="s">
        <v>6772</v>
      </c>
      <c r="I4656" s="30" t="s">
        <v>6773</v>
      </c>
      <c r="J4656" s="30" t="s">
        <v>6774</v>
      </c>
      <c r="K4656" s="30" t="s">
        <v>6775</v>
      </c>
      <c r="L4656" s="30" t="s">
        <v>1125</v>
      </c>
      <c r="M4656" s="30" t="s">
        <v>1125</v>
      </c>
      <c r="N4656" s="30" t="s">
        <v>1125</v>
      </c>
      <c r="O4656" s="25"/>
    </row>
    <row r="4657" spans="1:15" ht="75.599999999999994">
      <c r="A4657" s="21" t="s">
        <v>6766</v>
      </c>
      <c r="B4657" s="21" t="s">
        <v>6767</v>
      </c>
      <c r="C4657" s="21" t="s">
        <v>2258</v>
      </c>
      <c r="D4657" s="34">
        <v>4.3099999999999996</v>
      </c>
      <c r="E4657" s="34">
        <v>3.51</v>
      </c>
      <c r="F4657" s="34">
        <v>4.24</v>
      </c>
      <c r="G4657" s="34">
        <v>4.3600000000000003</v>
      </c>
      <c r="H4657" s="34">
        <v>4.3600000000000003</v>
      </c>
      <c r="I4657" s="34">
        <v>4.03</v>
      </c>
      <c r="J4657" s="34">
        <v>4.58</v>
      </c>
      <c r="K4657" s="34">
        <v>2.02</v>
      </c>
      <c r="L4657" s="34" t="s">
        <v>1125</v>
      </c>
      <c r="M4657" s="34" t="s">
        <v>1125</v>
      </c>
      <c r="N4657" s="34" t="s">
        <v>1125</v>
      </c>
      <c r="O4657" s="25"/>
    </row>
    <row r="4658" spans="1:15" ht="90.6">
      <c r="A4658" s="21" t="s">
        <v>6776</v>
      </c>
      <c r="B4658" s="21" t="s">
        <v>6777</v>
      </c>
      <c r="C4658" s="21" t="s">
        <v>2157</v>
      </c>
      <c r="D4658" s="30">
        <v>54094</v>
      </c>
      <c r="E4658" s="30">
        <v>33148</v>
      </c>
      <c r="F4658" s="30">
        <v>36261</v>
      </c>
      <c r="G4658" s="30">
        <v>35567</v>
      </c>
      <c r="H4658" s="30">
        <v>37363</v>
      </c>
      <c r="I4658" s="30">
        <v>35744</v>
      </c>
      <c r="J4658" s="30">
        <v>31582</v>
      </c>
      <c r="K4658" s="30">
        <v>38496</v>
      </c>
      <c r="L4658" s="30">
        <v>14356</v>
      </c>
      <c r="M4658" s="30">
        <v>14754</v>
      </c>
      <c r="N4658" s="30">
        <v>15389</v>
      </c>
      <c r="O4658" s="25"/>
    </row>
    <row r="4659" spans="1:15" ht="90.6">
      <c r="A4659" s="21" t="s">
        <v>6776</v>
      </c>
      <c r="B4659" s="21" t="s">
        <v>6777</v>
      </c>
      <c r="C4659" s="21" t="s">
        <v>2257</v>
      </c>
      <c r="D4659" s="30" t="s">
        <v>6778</v>
      </c>
      <c r="E4659" s="30" t="s">
        <v>6779</v>
      </c>
      <c r="F4659" s="30" t="s">
        <v>6780</v>
      </c>
      <c r="G4659" s="30" t="s">
        <v>6781</v>
      </c>
      <c r="H4659" s="30" t="s">
        <v>6782</v>
      </c>
      <c r="I4659" s="30">
        <v>14405395</v>
      </c>
      <c r="J4659" s="30">
        <v>24970282</v>
      </c>
      <c r="K4659" s="30">
        <v>30447685</v>
      </c>
      <c r="L4659" s="30">
        <v>4158783</v>
      </c>
      <c r="M4659" s="30">
        <v>4655487</v>
      </c>
      <c r="N4659" s="30">
        <v>4741688</v>
      </c>
      <c r="O4659" s="25"/>
    </row>
    <row r="4660" spans="1:15" ht="90.6">
      <c r="A4660" s="21" t="s">
        <v>6776</v>
      </c>
      <c r="B4660" s="21" t="s">
        <v>6777</v>
      </c>
      <c r="C4660" s="21" t="s">
        <v>2258</v>
      </c>
      <c r="D4660" s="34">
        <v>1.51</v>
      </c>
      <c r="E4660" s="34">
        <v>2.15</v>
      </c>
      <c r="F4660" s="34">
        <v>2.4</v>
      </c>
      <c r="G4660" s="34">
        <v>2.56</v>
      </c>
      <c r="H4660" s="34">
        <v>2.37</v>
      </c>
      <c r="I4660" s="34">
        <v>2.48</v>
      </c>
      <c r="J4660" s="34">
        <v>1.26</v>
      </c>
      <c r="K4660" s="34">
        <v>1.26</v>
      </c>
      <c r="L4660" s="34">
        <v>3.45</v>
      </c>
      <c r="M4660" s="34">
        <v>3.17</v>
      </c>
      <c r="N4660" s="34">
        <v>3.25</v>
      </c>
      <c r="O4660" s="25"/>
    </row>
    <row r="4661" spans="1:15" ht="15.6">
      <c r="A4661" s="21" t="s">
        <v>6783</v>
      </c>
      <c r="B4661" s="21" t="s">
        <v>6784</v>
      </c>
      <c r="C4661" s="21" t="s">
        <v>2157</v>
      </c>
      <c r="D4661" s="30" t="s">
        <v>2158</v>
      </c>
      <c r="E4661" s="30">
        <v>150728</v>
      </c>
      <c r="F4661" s="30">
        <v>163075</v>
      </c>
      <c r="G4661" s="30" t="s">
        <v>2158</v>
      </c>
      <c r="H4661" s="30" t="s">
        <v>2158</v>
      </c>
      <c r="I4661" s="30" t="s">
        <v>2158</v>
      </c>
      <c r="J4661" s="30" t="s">
        <v>2158</v>
      </c>
      <c r="K4661" s="30" t="s">
        <v>2158</v>
      </c>
      <c r="L4661" s="30" t="s">
        <v>2158</v>
      </c>
      <c r="M4661" s="30" t="s">
        <v>2158</v>
      </c>
      <c r="N4661" s="30" t="s">
        <v>2158</v>
      </c>
      <c r="O4661" s="25"/>
    </row>
    <row r="4662" spans="1:15" ht="15.6">
      <c r="A4662" s="21" t="s">
        <v>6783</v>
      </c>
      <c r="B4662" s="21" t="s">
        <v>6784</v>
      </c>
      <c r="C4662" s="21" t="s">
        <v>2257</v>
      </c>
      <c r="D4662" s="30" t="s">
        <v>1125</v>
      </c>
      <c r="E4662" s="30" t="s">
        <v>6785</v>
      </c>
      <c r="F4662" s="30">
        <v>74124835</v>
      </c>
      <c r="G4662" s="30" t="s">
        <v>1125</v>
      </c>
      <c r="H4662" s="30" t="s">
        <v>1125</v>
      </c>
      <c r="I4662" s="30" t="s">
        <v>1125</v>
      </c>
      <c r="J4662" s="30" t="s">
        <v>1125</v>
      </c>
      <c r="K4662" s="30" t="s">
        <v>1125</v>
      </c>
      <c r="L4662" s="30" t="s">
        <v>1125</v>
      </c>
      <c r="M4662" s="30" t="s">
        <v>1125</v>
      </c>
      <c r="N4662" s="30" t="s">
        <v>1125</v>
      </c>
      <c r="O4662" s="25"/>
    </row>
    <row r="4663" spans="1:15" ht="15.6">
      <c r="A4663" s="21" t="s">
        <v>6783</v>
      </c>
      <c r="B4663" s="21" t="s">
        <v>6784</v>
      </c>
      <c r="C4663" s="21" t="s">
        <v>2258</v>
      </c>
      <c r="D4663" s="34" t="s">
        <v>1125</v>
      </c>
      <c r="E4663" s="34">
        <v>2.2000000000000002</v>
      </c>
      <c r="F4663" s="34">
        <v>2.2000000000000002</v>
      </c>
      <c r="G4663" s="34" t="s">
        <v>1125</v>
      </c>
      <c r="H4663" s="34" t="s">
        <v>1125</v>
      </c>
      <c r="I4663" s="34" t="s">
        <v>1125</v>
      </c>
      <c r="J4663" s="34" t="s">
        <v>1125</v>
      </c>
      <c r="K4663" s="34" t="s">
        <v>1125</v>
      </c>
      <c r="L4663" s="34" t="s">
        <v>1125</v>
      </c>
      <c r="M4663" s="34" t="s">
        <v>1125</v>
      </c>
      <c r="N4663" s="34" t="s">
        <v>1125</v>
      </c>
      <c r="O4663" s="25"/>
    </row>
    <row r="4664" spans="1:15" ht="15.6">
      <c r="A4664" s="21" t="s">
        <v>6786</v>
      </c>
      <c r="B4664" s="21" t="s">
        <v>6787</v>
      </c>
      <c r="C4664" s="21" t="s">
        <v>2157</v>
      </c>
      <c r="D4664" s="30">
        <v>7556</v>
      </c>
      <c r="E4664" s="30">
        <v>7785</v>
      </c>
      <c r="F4664" s="30">
        <v>7725</v>
      </c>
      <c r="G4664" s="30">
        <v>5756</v>
      </c>
      <c r="H4664" s="30">
        <v>7265</v>
      </c>
      <c r="I4664" s="30">
        <v>5824</v>
      </c>
      <c r="J4664" s="30">
        <v>6714</v>
      </c>
      <c r="K4664" s="30">
        <v>7968</v>
      </c>
      <c r="L4664" s="30">
        <v>19045</v>
      </c>
      <c r="M4664" s="30">
        <v>15858</v>
      </c>
      <c r="N4664" s="30">
        <v>21873</v>
      </c>
      <c r="O4664" s="25"/>
    </row>
    <row r="4665" spans="1:15" ht="15.6">
      <c r="A4665" s="21" t="s">
        <v>6786</v>
      </c>
      <c r="B4665" s="21" t="s">
        <v>6787</v>
      </c>
      <c r="C4665" s="21" t="s">
        <v>2257</v>
      </c>
      <c r="D4665" s="30" t="s">
        <v>6788</v>
      </c>
      <c r="E4665" s="30">
        <v>4063391</v>
      </c>
      <c r="F4665" s="30">
        <v>4069681</v>
      </c>
      <c r="G4665" s="30">
        <v>3256612</v>
      </c>
      <c r="H4665" s="30">
        <v>4032549</v>
      </c>
      <c r="I4665" s="30">
        <v>3186634</v>
      </c>
      <c r="J4665" s="30">
        <v>3466963</v>
      </c>
      <c r="K4665" s="30">
        <v>3932882</v>
      </c>
      <c r="L4665" s="30">
        <v>6897675</v>
      </c>
      <c r="M4665" s="30">
        <v>5847269</v>
      </c>
      <c r="N4665" s="30">
        <v>8396502</v>
      </c>
      <c r="O4665" s="25"/>
    </row>
    <row r="4666" spans="1:15" ht="15.6">
      <c r="A4666" s="21" t="s">
        <v>6786</v>
      </c>
      <c r="B4666" s="21" t="s">
        <v>6787</v>
      </c>
      <c r="C4666" s="21" t="s">
        <v>2258</v>
      </c>
      <c r="D4666" s="34">
        <v>1.79</v>
      </c>
      <c r="E4666" s="34">
        <v>1.92</v>
      </c>
      <c r="F4666" s="34">
        <v>1.9</v>
      </c>
      <c r="G4666" s="34">
        <v>1.77</v>
      </c>
      <c r="H4666" s="34">
        <v>1.8</v>
      </c>
      <c r="I4666" s="34">
        <v>1.83</v>
      </c>
      <c r="J4666" s="34">
        <v>1.94</v>
      </c>
      <c r="K4666" s="34">
        <v>2.0299999999999998</v>
      </c>
      <c r="L4666" s="34">
        <v>2.76</v>
      </c>
      <c r="M4666" s="34">
        <v>2.71</v>
      </c>
      <c r="N4666" s="34">
        <v>2.6</v>
      </c>
      <c r="O4666" s="25"/>
    </row>
    <row r="4667" spans="1:15" ht="60.6">
      <c r="A4667" s="21" t="s">
        <v>6789</v>
      </c>
      <c r="B4667" s="21" t="s">
        <v>6790</v>
      </c>
      <c r="C4667" s="21" t="s">
        <v>2157</v>
      </c>
      <c r="D4667" s="30">
        <v>10329</v>
      </c>
      <c r="E4667" s="30">
        <v>10062</v>
      </c>
      <c r="F4667" s="30">
        <v>10147</v>
      </c>
      <c r="G4667" s="30">
        <v>7059</v>
      </c>
      <c r="H4667" s="30">
        <v>9596</v>
      </c>
      <c r="I4667" s="30" t="s">
        <v>2158</v>
      </c>
      <c r="J4667" s="30">
        <v>9471</v>
      </c>
      <c r="K4667" s="30">
        <v>12933</v>
      </c>
      <c r="L4667" s="30">
        <v>12206</v>
      </c>
      <c r="M4667" s="30">
        <v>13166</v>
      </c>
      <c r="N4667" s="30">
        <v>9457</v>
      </c>
      <c r="O4667" s="25"/>
    </row>
    <row r="4668" spans="1:15" ht="60.6">
      <c r="A4668" s="21" t="s">
        <v>6789</v>
      </c>
      <c r="B4668" s="21" t="s">
        <v>6790</v>
      </c>
      <c r="C4668" s="21" t="s">
        <v>2257</v>
      </c>
      <c r="D4668" s="30">
        <v>2784128</v>
      </c>
      <c r="E4668" s="30">
        <v>2953522</v>
      </c>
      <c r="F4668" s="30">
        <v>2839332</v>
      </c>
      <c r="G4668" s="30">
        <v>1988392</v>
      </c>
      <c r="H4668" s="30">
        <v>2700286</v>
      </c>
      <c r="I4668" s="30" t="s">
        <v>1125</v>
      </c>
      <c r="J4668" s="30">
        <v>2244013</v>
      </c>
      <c r="K4668" s="30">
        <v>2930376</v>
      </c>
      <c r="L4668" s="30">
        <v>2448372</v>
      </c>
      <c r="M4668" s="30">
        <v>1749213</v>
      </c>
      <c r="N4668" s="30">
        <v>1389627</v>
      </c>
      <c r="O4668" s="25"/>
    </row>
    <row r="4669" spans="1:15" ht="60.6">
      <c r="A4669" s="21" t="s">
        <v>6789</v>
      </c>
      <c r="B4669" s="21" t="s">
        <v>6790</v>
      </c>
      <c r="C4669" s="21" t="s">
        <v>2258</v>
      </c>
      <c r="D4669" s="34">
        <v>3.71</v>
      </c>
      <c r="E4669" s="34">
        <v>3.41</v>
      </c>
      <c r="F4669" s="34">
        <v>3.57</v>
      </c>
      <c r="G4669" s="34">
        <v>3.55</v>
      </c>
      <c r="H4669" s="34">
        <v>3.55</v>
      </c>
      <c r="I4669" s="34" t="s">
        <v>1125</v>
      </c>
      <c r="J4669" s="34">
        <v>4.22</v>
      </c>
      <c r="K4669" s="34">
        <v>4.41</v>
      </c>
      <c r="L4669" s="34">
        <v>4.99</v>
      </c>
      <c r="M4669" s="34">
        <v>7.53</v>
      </c>
      <c r="N4669" s="34">
        <v>6.81</v>
      </c>
      <c r="O4669" s="25"/>
    </row>
    <row r="4670" spans="1:15" ht="75.599999999999994">
      <c r="A4670" s="21" t="s">
        <v>6791</v>
      </c>
      <c r="B4670" s="21" t="s">
        <v>6792</v>
      </c>
      <c r="C4670" s="21" t="s">
        <v>2157</v>
      </c>
      <c r="D4670" s="30">
        <v>56109</v>
      </c>
      <c r="E4670" s="30">
        <v>58535</v>
      </c>
      <c r="F4670" s="30">
        <v>57486</v>
      </c>
      <c r="G4670" s="30">
        <v>59487</v>
      </c>
      <c r="H4670" s="30">
        <v>66957</v>
      </c>
      <c r="I4670" s="30">
        <v>82680</v>
      </c>
      <c r="J4670" s="30">
        <v>68327</v>
      </c>
      <c r="K4670" s="30">
        <v>71919</v>
      </c>
      <c r="L4670" s="30">
        <v>77344</v>
      </c>
      <c r="M4670" s="30">
        <v>61404</v>
      </c>
      <c r="N4670" s="30">
        <v>87018</v>
      </c>
      <c r="O4670" s="25"/>
    </row>
    <row r="4671" spans="1:15" ht="75.599999999999994">
      <c r="A4671" s="21" t="s">
        <v>6791</v>
      </c>
      <c r="B4671" s="21" t="s">
        <v>6792</v>
      </c>
      <c r="C4671" s="21" t="s">
        <v>2257</v>
      </c>
      <c r="D4671" s="30">
        <v>32829780</v>
      </c>
      <c r="E4671" s="30">
        <v>34845849</v>
      </c>
      <c r="F4671" s="30">
        <v>36718464</v>
      </c>
      <c r="G4671" s="30">
        <v>41041426</v>
      </c>
      <c r="H4671" s="30">
        <v>33691101</v>
      </c>
      <c r="I4671" s="30">
        <v>37944538</v>
      </c>
      <c r="J4671" s="30">
        <v>31698931</v>
      </c>
      <c r="K4671" s="30">
        <v>30207100</v>
      </c>
      <c r="L4671" s="30">
        <v>30284061</v>
      </c>
      <c r="M4671" s="30">
        <v>22471448</v>
      </c>
      <c r="N4671" s="30">
        <v>31406509</v>
      </c>
      <c r="O4671" s="25"/>
    </row>
    <row r="4672" spans="1:15" ht="75.599999999999994">
      <c r="A4672" s="21" t="s">
        <v>6791</v>
      </c>
      <c r="B4672" s="21" t="s">
        <v>6792</v>
      </c>
      <c r="C4672" s="21" t="s">
        <v>2258</v>
      </c>
      <c r="D4672" s="34">
        <v>1.71</v>
      </c>
      <c r="E4672" s="34">
        <v>1.68</v>
      </c>
      <c r="F4672" s="34">
        <v>1.57</v>
      </c>
      <c r="G4672" s="34">
        <v>1.45</v>
      </c>
      <c r="H4672" s="34">
        <v>1.99</v>
      </c>
      <c r="I4672" s="34">
        <v>2.1800000000000002</v>
      </c>
      <c r="J4672" s="34">
        <v>2.16</v>
      </c>
      <c r="K4672" s="34">
        <v>2.38</v>
      </c>
      <c r="L4672" s="34">
        <v>2.5499999999999998</v>
      </c>
      <c r="M4672" s="34">
        <v>2.73</v>
      </c>
      <c r="N4672" s="34">
        <v>2.77</v>
      </c>
      <c r="O4672" s="25"/>
    </row>
    <row r="4673" spans="1:15" ht="30.6">
      <c r="A4673" s="21" t="s">
        <v>6793</v>
      </c>
      <c r="B4673" s="21" t="s">
        <v>6794</v>
      </c>
      <c r="C4673" s="21" t="s">
        <v>2157</v>
      </c>
      <c r="D4673" s="30">
        <v>31398</v>
      </c>
      <c r="E4673" s="30">
        <v>34877</v>
      </c>
      <c r="F4673" s="30">
        <v>44408</v>
      </c>
      <c r="G4673" s="30">
        <v>32340</v>
      </c>
      <c r="H4673" s="30">
        <v>53458</v>
      </c>
      <c r="I4673" s="30">
        <v>42190</v>
      </c>
      <c r="J4673" s="30">
        <v>28161</v>
      </c>
      <c r="K4673" s="30">
        <v>49128</v>
      </c>
      <c r="L4673" s="30">
        <v>54356</v>
      </c>
      <c r="M4673" s="30">
        <v>71216</v>
      </c>
      <c r="N4673" s="30">
        <v>60426</v>
      </c>
      <c r="O4673" s="25"/>
    </row>
    <row r="4674" spans="1:15" ht="30.6">
      <c r="A4674" s="21" t="s">
        <v>6793</v>
      </c>
      <c r="B4674" s="21" t="s">
        <v>6794</v>
      </c>
      <c r="C4674" s="21" t="s">
        <v>2257</v>
      </c>
      <c r="D4674" s="30">
        <v>31583855</v>
      </c>
      <c r="E4674" s="30">
        <v>36339553</v>
      </c>
      <c r="F4674" s="30">
        <v>49615504</v>
      </c>
      <c r="G4674" s="30">
        <v>34107079</v>
      </c>
      <c r="H4674" s="30">
        <v>45649643</v>
      </c>
      <c r="I4674" s="30">
        <v>43274543</v>
      </c>
      <c r="J4674" s="30">
        <v>19763216</v>
      </c>
      <c r="K4674" s="30">
        <v>34965414</v>
      </c>
      <c r="L4674" s="30">
        <v>40352185</v>
      </c>
      <c r="M4674" s="30">
        <v>51125219</v>
      </c>
      <c r="N4674" s="30">
        <v>44518247</v>
      </c>
      <c r="O4674" s="25"/>
    </row>
    <row r="4675" spans="1:15" ht="30.6">
      <c r="A4675" s="21" t="s">
        <v>6793</v>
      </c>
      <c r="B4675" s="21" t="s">
        <v>6794</v>
      </c>
      <c r="C4675" s="21" t="s">
        <v>2258</v>
      </c>
      <c r="D4675" s="34">
        <v>0.99</v>
      </c>
      <c r="E4675" s="34">
        <v>0.96</v>
      </c>
      <c r="F4675" s="34">
        <v>0.9</v>
      </c>
      <c r="G4675" s="34">
        <v>0.95</v>
      </c>
      <c r="H4675" s="34">
        <v>1.17</v>
      </c>
      <c r="I4675" s="34">
        <v>0.97</v>
      </c>
      <c r="J4675" s="34">
        <v>1.42</v>
      </c>
      <c r="K4675" s="34">
        <v>1.41</v>
      </c>
      <c r="L4675" s="34">
        <v>1.35</v>
      </c>
      <c r="M4675" s="34">
        <v>1.39</v>
      </c>
      <c r="N4675" s="34">
        <v>1.36</v>
      </c>
      <c r="O4675" s="25"/>
    </row>
    <row r="4676" spans="1:15" ht="75.599999999999994">
      <c r="A4676" s="21" t="s">
        <v>6795</v>
      </c>
      <c r="B4676" s="21" t="s">
        <v>6796</v>
      </c>
      <c r="C4676" s="21" t="s">
        <v>2157</v>
      </c>
      <c r="D4676" s="30">
        <v>21880</v>
      </c>
      <c r="E4676" s="30">
        <v>21483</v>
      </c>
      <c r="F4676" s="30" t="s">
        <v>2158</v>
      </c>
      <c r="G4676" s="30">
        <v>23942</v>
      </c>
      <c r="H4676" s="30">
        <v>27929</v>
      </c>
      <c r="I4676" s="30">
        <v>24796</v>
      </c>
      <c r="J4676" s="30" t="s">
        <v>2158</v>
      </c>
      <c r="K4676" s="30">
        <v>20395</v>
      </c>
      <c r="L4676" s="30">
        <v>18432</v>
      </c>
      <c r="M4676" s="30" t="s">
        <v>2158</v>
      </c>
      <c r="N4676" s="30">
        <v>19555</v>
      </c>
      <c r="O4676" s="25"/>
    </row>
    <row r="4677" spans="1:15" ht="75.599999999999994">
      <c r="A4677" s="21" t="s">
        <v>6795</v>
      </c>
      <c r="B4677" s="21" t="s">
        <v>6796</v>
      </c>
      <c r="C4677" s="21" t="s">
        <v>2257</v>
      </c>
      <c r="D4677" s="30">
        <v>2224480</v>
      </c>
      <c r="E4677" s="30">
        <v>2226728</v>
      </c>
      <c r="F4677" s="30" t="s">
        <v>1125</v>
      </c>
      <c r="G4677" s="30" t="s">
        <v>1125</v>
      </c>
      <c r="H4677" s="30" t="s">
        <v>1125</v>
      </c>
      <c r="I4677" s="30" t="s">
        <v>1125</v>
      </c>
      <c r="J4677" s="30" t="s">
        <v>1125</v>
      </c>
      <c r="K4677" s="30">
        <v>1926085</v>
      </c>
      <c r="L4677" s="30" t="s">
        <v>1125</v>
      </c>
      <c r="M4677" s="30" t="s">
        <v>1125</v>
      </c>
      <c r="N4677" s="30">
        <v>1015391</v>
      </c>
      <c r="O4677" s="25"/>
    </row>
    <row r="4678" spans="1:15" ht="75.599999999999994">
      <c r="A4678" s="21" t="s">
        <v>6795</v>
      </c>
      <c r="B4678" s="21" t="s">
        <v>6796</v>
      </c>
      <c r="C4678" s="21" t="s">
        <v>2258</v>
      </c>
      <c r="D4678" s="34">
        <v>9.84</v>
      </c>
      <c r="E4678" s="34">
        <v>9.65</v>
      </c>
      <c r="F4678" s="34" t="s">
        <v>1125</v>
      </c>
      <c r="G4678" s="34" t="s">
        <v>1125</v>
      </c>
      <c r="H4678" s="34" t="s">
        <v>1125</v>
      </c>
      <c r="I4678" s="34" t="s">
        <v>1125</v>
      </c>
      <c r="J4678" s="34" t="s">
        <v>1125</v>
      </c>
      <c r="K4678" s="34">
        <v>10.59</v>
      </c>
      <c r="L4678" s="34" t="s">
        <v>1125</v>
      </c>
      <c r="M4678" s="34" t="s">
        <v>1125</v>
      </c>
      <c r="N4678" s="34">
        <v>19.260000000000002</v>
      </c>
      <c r="O4678" s="25"/>
    </row>
    <row r="4679" spans="1:15" ht="135.6">
      <c r="A4679" s="21" t="s">
        <v>6797</v>
      </c>
      <c r="B4679" s="21" t="s">
        <v>6798</v>
      </c>
      <c r="C4679" s="21" t="s">
        <v>2157</v>
      </c>
      <c r="D4679" s="30">
        <v>703992</v>
      </c>
      <c r="E4679" s="30">
        <v>700933</v>
      </c>
      <c r="F4679" s="30">
        <v>744731</v>
      </c>
      <c r="G4679" s="30">
        <v>827913</v>
      </c>
      <c r="H4679" s="30">
        <v>694645</v>
      </c>
      <c r="I4679" s="30">
        <v>769809</v>
      </c>
      <c r="J4679" s="30">
        <v>817881</v>
      </c>
      <c r="K4679" s="30">
        <v>933098</v>
      </c>
      <c r="L4679" s="30">
        <v>1034722</v>
      </c>
      <c r="M4679" s="30">
        <v>1077320</v>
      </c>
      <c r="N4679" s="30">
        <v>1052800</v>
      </c>
      <c r="O4679" s="25"/>
    </row>
    <row r="4680" spans="1:15" ht="135.6">
      <c r="A4680" s="21" t="s">
        <v>6797</v>
      </c>
      <c r="B4680" s="21" t="s">
        <v>6798</v>
      </c>
      <c r="C4680" s="21" t="s">
        <v>2257</v>
      </c>
      <c r="D4680" s="30" t="s">
        <v>6799</v>
      </c>
      <c r="E4680" s="30" t="s">
        <v>6800</v>
      </c>
      <c r="F4680" s="30">
        <v>7074454</v>
      </c>
      <c r="G4680" s="30" t="s">
        <v>6801</v>
      </c>
      <c r="H4680" s="30" t="s">
        <v>6802</v>
      </c>
      <c r="I4680" s="30">
        <v>6072166</v>
      </c>
      <c r="J4680" s="30">
        <v>8772526</v>
      </c>
      <c r="K4680" s="30">
        <v>11855057</v>
      </c>
      <c r="L4680" s="30" t="s">
        <v>6803</v>
      </c>
      <c r="M4680" s="30" t="s">
        <v>6804</v>
      </c>
      <c r="N4680" s="30">
        <v>15524179</v>
      </c>
      <c r="O4680" s="25"/>
    </row>
    <row r="4681" spans="1:15" ht="135.6">
      <c r="A4681" s="21" t="s">
        <v>6797</v>
      </c>
      <c r="B4681" s="21" t="s">
        <v>6798</v>
      </c>
      <c r="C4681" s="21" t="s">
        <v>2258</v>
      </c>
      <c r="D4681" s="34">
        <v>120.17</v>
      </c>
      <c r="E4681" s="34">
        <v>147.22999999999999</v>
      </c>
      <c r="F4681" s="34">
        <v>105.27</v>
      </c>
      <c r="G4681" s="34">
        <v>111.7</v>
      </c>
      <c r="H4681" s="34">
        <v>114.4</v>
      </c>
      <c r="I4681" s="34">
        <v>126.78</v>
      </c>
      <c r="J4681" s="34">
        <v>93.23</v>
      </c>
      <c r="K4681" s="34">
        <v>78.709999999999994</v>
      </c>
      <c r="L4681" s="34">
        <v>79.63</v>
      </c>
      <c r="M4681" s="34">
        <v>69.12</v>
      </c>
      <c r="N4681" s="34">
        <v>67.819999999999993</v>
      </c>
      <c r="O4681" s="25"/>
    </row>
    <row r="4682" spans="1:15" ht="75.599999999999994">
      <c r="A4682" s="21" t="s">
        <v>6805</v>
      </c>
      <c r="B4682" s="21" t="s">
        <v>6806</v>
      </c>
      <c r="C4682" s="21" t="s">
        <v>2157</v>
      </c>
      <c r="D4682" s="30">
        <v>4241</v>
      </c>
      <c r="E4682" s="30">
        <v>4719</v>
      </c>
      <c r="F4682" s="30">
        <v>4305</v>
      </c>
      <c r="G4682" s="30">
        <v>4540</v>
      </c>
      <c r="H4682" s="30">
        <v>4531</v>
      </c>
      <c r="I4682" s="30">
        <v>2998</v>
      </c>
      <c r="J4682" s="30">
        <v>1441</v>
      </c>
      <c r="K4682" s="30">
        <v>3094</v>
      </c>
      <c r="L4682" s="30">
        <v>3794</v>
      </c>
      <c r="M4682" s="30" t="s">
        <v>2158</v>
      </c>
      <c r="N4682" s="30" t="s">
        <v>2158</v>
      </c>
      <c r="O4682" s="25"/>
    </row>
    <row r="4683" spans="1:15" ht="75.599999999999994">
      <c r="A4683" s="21" t="s">
        <v>6805</v>
      </c>
      <c r="B4683" s="21" t="s">
        <v>6806</v>
      </c>
      <c r="C4683" s="21" t="s">
        <v>2257</v>
      </c>
      <c r="D4683" s="30">
        <v>1046346</v>
      </c>
      <c r="E4683" s="30">
        <v>1195433</v>
      </c>
      <c r="F4683" s="30">
        <v>961938</v>
      </c>
      <c r="G4683" s="30">
        <v>1011173</v>
      </c>
      <c r="H4683" s="30">
        <v>1141428</v>
      </c>
      <c r="I4683" s="30">
        <v>730487</v>
      </c>
      <c r="J4683" s="30" t="s">
        <v>6807</v>
      </c>
      <c r="K4683" s="30" t="s">
        <v>1125</v>
      </c>
      <c r="L4683" s="30" t="s">
        <v>6808</v>
      </c>
      <c r="M4683" s="30" t="s">
        <v>1125</v>
      </c>
      <c r="N4683" s="30" t="s">
        <v>1125</v>
      </c>
      <c r="O4683" s="25"/>
    </row>
    <row r="4684" spans="1:15" ht="75.599999999999994">
      <c r="A4684" s="21" t="s">
        <v>6805</v>
      </c>
      <c r="B4684" s="21" t="s">
        <v>6806</v>
      </c>
      <c r="C4684" s="21" t="s">
        <v>2258</v>
      </c>
      <c r="D4684" s="34">
        <v>4.05</v>
      </c>
      <c r="E4684" s="34">
        <v>3.95</v>
      </c>
      <c r="F4684" s="34">
        <v>4.4800000000000004</v>
      </c>
      <c r="G4684" s="34">
        <v>4.49</v>
      </c>
      <c r="H4684" s="34">
        <v>3.97</v>
      </c>
      <c r="I4684" s="34">
        <v>4.0999999999999996</v>
      </c>
      <c r="J4684" s="34">
        <v>6.09</v>
      </c>
      <c r="K4684" s="34" t="s">
        <v>1125</v>
      </c>
      <c r="L4684" s="34">
        <v>9.8699999999999992</v>
      </c>
      <c r="M4684" s="34" t="s">
        <v>1125</v>
      </c>
      <c r="N4684" s="34" t="s">
        <v>1125</v>
      </c>
      <c r="O4684" s="25"/>
    </row>
    <row r="4685" spans="1:15" ht="45.6">
      <c r="A4685" s="21" t="s">
        <v>6809</v>
      </c>
      <c r="B4685" s="21" t="s">
        <v>6810</v>
      </c>
      <c r="C4685" s="21" t="s">
        <v>2157</v>
      </c>
      <c r="D4685" s="30">
        <v>12011</v>
      </c>
      <c r="E4685" s="30">
        <v>13345</v>
      </c>
      <c r="F4685" s="30" t="s">
        <v>2158</v>
      </c>
      <c r="G4685" s="30">
        <v>11088</v>
      </c>
      <c r="H4685" s="30" t="s">
        <v>2158</v>
      </c>
      <c r="I4685" s="30" t="s">
        <v>2158</v>
      </c>
      <c r="J4685" s="30" t="s">
        <v>2158</v>
      </c>
      <c r="K4685" s="30" t="s">
        <v>2158</v>
      </c>
      <c r="L4685" s="30" t="s">
        <v>2158</v>
      </c>
      <c r="M4685" s="30" t="s">
        <v>2158</v>
      </c>
      <c r="N4685" s="30">
        <v>20640</v>
      </c>
      <c r="O4685" s="25"/>
    </row>
    <row r="4686" spans="1:15" ht="45.6">
      <c r="A4686" s="21" t="s">
        <v>6809</v>
      </c>
      <c r="B4686" s="21" t="s">
        <v>6810</v>
      </c>
      <c r="C4686" s="21" t="s">
        <v>2257</v>
      </c>
      <c r="D4686" s="30" t="s">
        <v>1125</v>
      </c>
      <c r="E4686" s="30" t="s">
        <v>1125</v>
      </c>
      <c r="F4686" s="30" t="s">
        <v>1125</v>
      </c>
      <c r="G4686" s="30" t="s">
        <v>1125</v>
      </c>
      <c r="H4686" s="30" t="s">
        <v>1125</v>
      </c>
      <c r="I4686" s="30" t="s">
        <v>1125</v>
      </c>
      <c r="J4686" s="30" t="s">
        <v>1125</v>
      </c>
      <c r="K4686" s="30" t="s">
        <v>1125</v>
      </c>
      <c r="L4686" s="30" t="s">
        <v>1125</v>
      </c>
      <c r="M4686" s="30" t="s">
        <v>1125</v>
      </c>
      <c r="N4686" s="30" t="s">
        <v>1125</v>
      </c>
      <c r="O4686" s="25"/>
    </row>
    <row r="4687" spans="1:15" ht="45.6">
      <c r="A4687" s="21" t="s">
        <v>6809</v>
      </c>
      <c r="B4687" s="21" t="s">
        <v>6810</v>
      </c>
      <c r="C4687" s="21" t="s">
        <v>2258</v>
      </c>
      <c r="D4687" s="34" t="s">
        <v>1125</v>
      </c>
      <c r="E4687" s="34" t="s">
        <v>1125</v>
      </c>
      <c r="F4687" s="34" t="s">
        <v>1125</v>
      </c>
      <c r="G4687" s="34" t="s">
        <v>1125</v>
      </c>
      <c r="H4687" s="34" t="s">
        <v>1125</v>
      </c>
      <c r="I4687" s="34" t="s">
        <v>1125</v>
      </c>
      <c r="J4687" s="34" t="s">
        <v>1125</v>
      </c>
      <c r="K4687" s="34" t="s">
        <v>1125</v>
      </c>
      <c r="L4687" s="34" t="s">
        <v>1125</v>
      </c>
      <c r="M4687" s="34" t="s">
        <v>1125</v>
      </c>
      <c r="N4687" s="34" t="s">
        <v>1125</v>
      </c>
      <c r="O4687" s="25"/>
    </row>
    <row r="4688" spans="1:15" ht="30.6">
      <c r="A4688" s="21" t="s">
        <v>6811</v>
      </c>
      <c r="B4688" s="21" t="s">
        <v>6812</v>
      </c>
      <c r="C4688" s="21" t="s">
        <v>2157</v>
      </c>
      <c r="D4688" s="30">
        <v>150760</v>
      </c>
      <c r="E4688" s="30">
        <v>118990</v>
      </c>
      <c r="F4688" s="30" t="s">
        <v>2158</v>
      </c>
      <c r="G4688" s="30" t="s">
        <v>2158</v>
      </c>
      <c r="H4688" s="30" t="s">
        <v>2158</v>
      </c>
      <c r="I4688" s="30" t="s">
        <v>2158</v>
      </c>
      <c r="J4688" s="30" t="s">
        <v>2158</v>
      </c>
      <c r="K4688" s="30" t="s">
        <v>2158</v>
      </c>
      <c r="L4688" s="30" t="s">
        <v>2158</v>
      </c>
      <c r="M4688" s="30" t="s">
        <v>2158</v>
      </c>
      <c r="N4688" s="30" t="s">
        <v>2158</v>
      </c>
      <c r="O4688" s="25"/>
    </row>
    <row r="4689" spans="1:15" ht="30.6">
      <c r="A4689" s="21" t="s">
        <v>6811</v>
      </c>
      <c r="B4689" s="21" t="s">
        <v>6812</v>
      </c>
      <c r="C4689" s="21" t="s">
        <v>2257</v>
      </c>
      <c r="D4689" s="30" t="s">
        <v>6813</v>
      </c>
      <c r="E4689" s="30" t="s">
        <v>6814</v>
      </c>
      <c r="F4689" s="30" t="s">
        <v>1125</v>
      </c>
      <c r="G4689" s="30" t="s">
        <v>1125</v>
      </c>
      <c r="H4689" s="30" t="s">
        <v>1125</v>
      </c>
      <c r="I4689" s="30" t="s">
        <v>1125</v>
      </c>
      <c r="J4689" s="30" t="s">
        <v>1125</v>
      </c>
      <c r="K4689" s="30" t="s">
        <v>1125</v>
      </c>
      <c r="L4689" s="30" t="s">
        <v>1125</v>
      </c>
      <c r="M4689" s="30" t="s">
        <v>1125</v>
      </c>
      <c r="N4689" s="30" t="s">
        <v>1125</v>
      </c>
      <c r="O4689" s="25"/>
    </row>
    <row r="4690" spans="1:15" ht="30.6">
      <c r="A4690" s="21" t="s">
        <v>6811</v>
      </c>
      <c r="B4690" s="21" t="s">
        <v>6812</v>
      </c>
      <c r="C4690" s="21" t="s">
        <v>2258</v>
      </c>
      <c r="D4690" s="34">
        <v>10.8</v>
      </c>
      <c r="E4690" s="34">
        <v>11.01</v>
      </c>
      <c r="F4690" s="34" t="s">
        <v>1125</v>
      </c>
      <c r="G4690" s="34" t="s">
        <v>1125</v>
      </c>
      <c r="H4690" s="34" t="s">
        <v>1125</v>
      </c>
      <c r="I4690" s="34" t="s">
        <v>1125</v>
      </c>
      <c r="J4690" s="34" t="s">
        <v>1125</v>
      </c>
      <c r="K4690" s="34" t="s">
        <v>1125</v>
      </c>
      <c r="L4690" s="34" t="s">
        <v>1125</v>
      </c>
      <c r="M4690" s="34" t="s">
        <v>1125</v>
      </c>
      <c r="N4690" s="34" t="s">
        <v>1125</v>
      </c>
      <c r="O4690" s="25"/>
    </row>
    <row r="4691" spans="1:15" ht="45.6">
      <c r="A4691" s="21" t="s">
        <v>6815</v>
      </c>
      <c r="B4691" s="21" t="s">
        <v>6816</v>
      </c>
      <c r="C4691" s="21" t="s">
        <v>2157</v>
      </c>
      <c r="D4691" s="30" t="s">
        <v>2158</v>
      </c>
      <c r="E4691" s="30" t="s">
        <v>2158</v>
      </c>
      <c r="F4691" s="30" t="s">
        <v>2158</v>
      </c>
      <c r="G4691" s="30" t="s">
        <v>2158</v>
      </c>
      <c r="H4691" s="30" t="s">
        <v>2158</v>
      </c>
      <c r="I4691" s="30" t="s">
        <v>2158</v>
      </c>
      <c r="J4691" s="30" t="s">
        <v>2158</v>
      </c>
      <c r="K4691" s="30" t="s">
        <v>2158</v>
      </c>
      <c r="L4691" s="30" t="s">
        <v>2158</v>
      </c>
      <c r="M4691" s="30" t="s">
        <v>2158</v>
      </c>
      <c r="N4691" s="30" t="s">
        <v>2158</v>
      </c>
      <c r="O4691" s="25"/>
    </row>
    <row r="4692" spans="1:15" ht="45.6">
      <c r="A4692" s="21" t="s">
        <v>6815</v>
      </c>
      <c r="B4692" s="21" t="s">
        <v>6816</v>
      </c>
      <c r="C4692" s="21" t="s">
        <v>2257</v>
      </c>
      <c r="D4692" s="30" t="s">
        <v>1125</v>
      </c>
      <c r="E4692" s="30" t="s">
        <v>1125</v>
      </c>
      <c r="F4692" s="30" t="s">
        <v>1125</v>
      </c>
      <c r="G4692" s="30" t="s">
        <v>1125</v>
      </c>
      <c r="H4692" s="30" t="s">
        <v>1125</v>
      </c>
      <c r="I4692" s="30" t="s">
        <v>1125</v>
      </c>
      <c r="J4692" s="30" t="s">
        <v>1125</v>
      </c>
      <c r="K4692" s="30" t="s">
        <v>1125</v>
      </c>
      <c r="L4692" s="30" t="s">
        <v>1125</v>
      </c>
      <c r="M4692" s="30" t="s">
        <v>1125</v>
      </c>
      <c r="N4692" s="30" t="s">
        <v>1125</v>
      </c>
      <c r="O4692" s="25"/>
    </row>
    <row r="4693" spans="1:15" ht="45.6">
      <c r="A4693" s="21" t="s">
        <v>6815</v>
      </c>
      <c r="B4693" s="21" t="s">
        <v>6816</v>
      </c>
      <c r="C4693" s="21" t="s">
        <v>2258</v>
      </c>
      <c r="D4693" s="34" t="s">
        <v>1125</v>
      </c>
      <c r="E4693" s="34" t="s">
        <v>1125</v>
      </c>
      <c r="F4693" s="34" t="s">
        <v>1125</v>
      </c>
      <c r="G4693" s="34" t="s">
        <v>1125</v>
      </c>
      <c r="H4693" s="34" t="s">
        <v>1125</v>
      </c>
      <c r="I4693" s="34" t="s">
        <v>1125</v>
      </c>
      <c r="J4693" s="34" t="s">
        <v>1125</v>
      </c>
      <c r="K4693" s="34" t="s">
        <v>1125</v>
      </c>
      <c r="L4693" s="34" t="s">
        <v>1125</v>
      </c>
      <c r="M4693" s="34" t="s">
        <v>1125</v>
      </c>
      <c r="N4693" s="34" t="s">
        <v>1125</v>
      </c>
      <c r="O4693" s="25"/>
    </row>
    <row r="4694" spans="1:15" ht="15.6">
      <c r="A4694" s="21" t="s">
        <v>6817</v>
      </c>
      <c r="B4694" s="21" t="s">
        <v>6818</v>
      </c>
      <c r="C4694" s="21" t="s">
        <v>2157</v>
      </c>
      <c r="D4694" s="30">
        <v>69001</v>
      </c>
      <c r="E4694" s="30">
        <v>64118</v>
      </c>
      <c r="F4694" s="30">
        <v>51597</v>
      </c>
      <c r="G4694" s="30">
        <v>71583</v>
      </c>
      <c r="H4694" s="30">
        <v>62568</v>
      </c>
      <c r="I4694" s="30">
        <v>85943</v>
      </c>
      <c r="J4694" s="30">
        <v>87777</v>
      </c>
      <c r="K4694" s="30">
        <v>66353</v>
      </c>
      <c r="L4694" s="30">
        <v>68170</v>
      </c>
      <c r="M4694" s="30">
        <v>75719</v>
      </c>
      <c r="N4694" s="30">
        <v>52772</v>
      </c>
      <c r="O4694" s="25"/>
    </row>
    <row r="4695" spans="1:15" ht="15.6">
      <c r="A4695" s="21" t="s">
        <v>6817</v>
      </c>
      <c r="B4695" s="21" t="s">
        <v>6818</v>
      </c>
      <c r="C4695" s="21" t="s">
        <v>2257</v>
      </c>
      <c r="D4695" s="30">
        <v>36278895</v>
      </c>
      <c r="E4695" s="30">
        <v>27591053</v>
      </c>
      <c r="F4695" s="30">
        <v>30724935</v>
      </c>
      <c r="G4695" s="30">
        <v>42625915</v>
      </c>
      <c r="H4695" s="30" t="s">
        <v>6819</v>
      </c>
      <c r="I4695" s="30">
        <v>43328906</v>
      </c>
      <c r="J4695" s="30">
        <v>20948164</v>
      </c>
      <c r="K4695" s="30">
        <v>32023331</v>
      </c>
      <c r="L4695" s="30">
        <v>28790284</v>
      </c>
      <c r="M4695" s="30">
        <v>29045226</v>
      </c>
      <c r="N4695" s="30">
        <v>20676774</v>
      </c>
      <c r="O4695" s="25"/>
    </row>
    <row r="4696" spans="1:15" ht="15.6">
      <c r="A4696" s="21" t="s">
        <v>6817</v>
      </c>
      <c r="B4696" s="21" t="s">
        <v>6818</v>
      </c>
      <c r="C4696" s="21" t="s">
        <v>2258</v>
      </c>
      <c r="D4696" s="34">
        <v>1.9</v>
      </c>
      <c r="E4696" s="34">
        <v>2.3199999999999998</v>
      </c>
      <c r="F4696" s="34">
        <v>1.68</v>
      </c>
      <c r="G4696" s="34">
        <v>1.68</v>
      </c>
      <c r="H4696" s="34">
        <v>1.71</v>
      </c>
      <c r="I4696" s="34">
        <v>1.98</v>
      </c>
      <c r="J4696" s="34">
        <v>4.1900000000000004</v>
      </c>
      <c r="K4696" s="34">
        <v>2.0699999999999998</v>
      </c>
      <c r="L4696" s="34">
        <v>2.37</v>
      </c>
      <c r="M4696" s="34">
        <v>2.61</v>
      </c>
      <c r="N4696" s="34">
        <v>2.5499999999999998</v>
      </c>
      <c r="O4696" s="25"/>
    </row>
    <row r="4697" spans="1:15" ht="90.6">
      <c r="A4697" s="21" t="s">
        <v>6820</v>
      </c>
      <c r="B4697" s="21" t="s">
        <v>6821</v>
      </c>
      <c r="C4697" s="21" t="s">
        <v>2157</v>
      </c>
      <c r="D4697" s="30" t="s">
        <v>2158</v>
      </c>
      <c r="E4697" s="30" t="s">
        <v>2158</v>
      </c>
      <c r="F4697" s="30" t="s">
        <v>2158</v>
      </c>
      <c r="G4697" s="30" t="s">
        <v>2158</v>
      </c>
      <c r="H4697" s="30">
        <v>6081</v>
      </c>
      <c r="I4697" s="30">
        <v>3077</v>
      </c>
      <c r="J4697" s="30">
        <v>1475</v>
      </c>
      <c r="K4697" s="30">
        <v>1470</v>
      </c>
      <c r="L4697" s="30">
        <v>4095</v>
      </c>
      <c r="M4697" s="30">
        <v>2135</v>
      </c>
      <c r="N4697" s="30" t="s">
        <v>2158</v>
      </c>
      <c r="O4697" s="25"/>
    </row>
    <row r="4698" spans="1:15" ht="90.6">
      <c r="A4698" s="21" t="s">
        <v>6820</v>
      </c>
      <c r="B4698" s="21" t="s">
        <v>6821</v>
      </c>
      <c r="C4698" s="21" t="s">
        <v>2257</v>
      </c>
      <c r="D4698" s="30" t="s">
        <v>1125</v>
      </c>
      <c r="E4698" s="30" t="s">
        <v>1125</v>
      </c>
      <c r="F4698" s="30" t="s">
        <v>1125</v>
      </c>
      <c r="G4698" s="30" t="s">
        <v>1125</v>
      </c>
      <c r="H4698" s="30" t="s">
        <v>6822</v>
      </c>
      <c r="I4698" s="30">
        <v>892493</v>
      </c>
      <c r="J4698" s="30" t="s">
        <v>6823</v>
      </c>
      <c r="K4698" s="30" t="s">
        <v>6824</v>
      </c>
      <c r="L4698" s="30" t="s">
        <v>6825</v>
      </c>
      <c r="M4698" s="30" t="s">
        <v>6826</v>
      </c>
      <c r="N4698" s="30" t="s">
        <v>1125</v>
      </c>
      <c r="O4698" s="25"/>
    </row>
    <row r="4699" spans="1:15" ht="90.6">
      <c r="A4699" s="21" t="s">
        <v>6820</v>
      </c>
      <c r="B4699" s="21" t="s">
        <v>6821</v>
      </c>
      <c r="C4699" s="21" t="s">
        <v>2258</v>
      </c>
      <c r="D4699" s="34" t="s">
        <v>1125</v>
      </c>
      <c r="E4699" s="34" t="s">
        <v>1125</v>
      </c>
      <c r="F4699" s="34" t="s">
        <v>1125</v>
      </c>
      <c r="G4699" s="34" t="s">
        <v>1125</v>
      </c>
      <c r="H4699" s="34">
        <v>3.1</v>
      </c>
      <c r="I4699" s="34">
        <v>3.45</v>
      </c>
      <c r="J4699" s="34">
        <v>3.51</v>
      </c>
      <c r="K4699" s="34">
        <v>3.7</v>
      </c>
      <c r="L4699" s="34">
        <v>3.51</v>
      </c>
      <c r="M4699" s="34">
        <v>3.51</v>
      </c>
      <c r="N4699" s="34" t="s">
        <v>1125</v>
      </c>
      <c r="O4699" s="25"/>
    </row>
    <row r="4700" spans="1:15" ht="90.6">
      <c r="A4700" s="21" t="s">
        <v>6827</v>
      </c>
      <c r="B4700" s="21" t="s">
        <v>6828</v>
      </c>
      <c r="C4700" s="21" t="s">
        <v>2157</v>
      </c>
      <c r="D4700" s="30">
        <v>15848</v>
      </c>
      <c r="E4700" s="30">
        <v>10670</v>
      </c>
      <c r="F4700" s="30">
        <v>12937</v>
      </c>
      <c r="G4700" s="30">
        <v>13853</v>
      </c>
      <c r="H4700" s="30">
        <v>13345</v>
      </c>
      <c r="I4700" s="30">
        <v>16599</v>
      </c>
      <c r="J4700" s="30">
        <v>11849</v>
      </c>
      <c r="K4700" s="30">
        <v>17191</v>
      </c>
      <c r="L4700" s="30">
        <v>14920</v>
      </c>
      <c r="M4700" s="30">
        <v>18598</v>
      </c>
      <c r="N4700" s="30">
        <v>19178</v>
      </c>
      <c r="O4700" s="25"/>
    </row>
    <row r="4701" spans="1:15" ht="90.6">
      <c r="A4701" s="21" t="s">
        <v>6827</v>
      </c>
      <c r="B4701" s="21" t="s">
        <v>6828</v>
      </c>
      <c r="C4701" s="21" t="s">
        <v>2257</v>
      </c>
      <c r="D4701" s="30">
        <v>6434849</v>
      </c>
      <c r="E4701" s="30">
        <v>3922120</v>
      </c>
      <c r="F4701" s="30">
        <v>5916422</v>
      </c>
      <c r="G4701" s="30">
        <v>6000456</v>
      </c>
      <c r="H4701" s="30">
        <v>5822877</v>
      </c>
      <c r="I4701" s="30">
        <v>7354786</v>
      </c>
      <c r="J4701" s="30">
        <v>5947092</v>
      </c>
      <c r="K4701" s="30">
        <v>8072658</v>
      </c>
      <c r="L4701" s="30">
        <v>6546884</v>
      </c>
      <c r="M4701" s="30">
        <v>8505175</v>
      </c>
      <c r="N4701" s="30">
        <v>8633352</v>
      </c>
      <c r="O4701" s="25"/>
    </row>
    <row r="4702" spans="1:15" ht="90.6">
      <c r="A4702" s="21" t="s">
        <v>6827</v>
      </c>
      <c r="B4702" s="21" t="s">
        <v>6828</v>
      </c>
      <c r="C4702" s="21" t="s">
        <v>2258</v>
      </c>
      <c r="D4702" s="34">
        <v>2.46</v>
      </c>
      <c r="E4702" s="34">
        <v>2.72</v>
      </c>
      <c r="F4702" s="34">
        <v>2.19</v>
      </c>
      <c r="G4702" s="34">
        <v>2.31</v>
      </c>
      <c r="H4702" s="34">
        <v>2.29</v>
      </c>
      <c r="I4702" s="34">
        <v>2.2599999999999998</v>
      </c>
      <c r="J4702" s="34">
        <v>1.99</v>
      </c>
      <c r="K4702" s="34">
        <v>2.13</v>
      </c>
      <c r="L4702" s="34">
        <v>2.2799999999999998</v>
      </c>
      <c r="M4702" s="34">
        <v>2.19</v>
      </c>
      <c r="N4702" s="34">
        <v>2.2200000000000002</v>
      </c>
      <c r="O4702" s="25"/>
    </row>
    <row r="4703" spans="1:15" ht="90.6">
      <c r="A4703" s="21" t="s">
        <v>6829</v>
      </c>
      <c r="B4703" s="21" t="s">
        <v>6830</v>
      </c>
      <c r="C4703" s="21" t="s">
        <v>2157</v>
      </c>
      <c r="D4703" s="30" t="s">
        <v>2158</v>
      </c>
      <c r="E4703" s="30" t="s">
        <v>2158</v>
      </c>
      <c r="F4703" s="30" t="s">
        <v>2158</v>
      </c>
      <c r="G4703" s="30" t="s">
        <v>2158</v>
      </c>
      <c r="H4703" s="30" t="s">
        <v>2158</v>
      </c>
      <c r="I4703" s="30" t="s">
        <v>2158</v>
      </c>
      <c r="J4703" s="30">
        <v>423</v>
      </c>
      <c r="K4703" s="30" t="s">
        <v>2158</v>
      </c>
      <c r="L4703" s="30" t="s">
        <v>2158</v>
      </c>
      <c r="M4703" s="30">
        <v>2870</v>
      </c>
      <c r="N4703" s="30" t="s">
        <v>2158</v>
      </c>
      <c r="O4703" s="25"/>
    </row>
    <row r="4704" spans="1:15" ht="90.6">
      <c r="A4704" s="21" t="s">
        <v>6829</v>
      </c>
      <c r="B4704" s="21" t="s">
        <v>6830</v>
      </c>
      <c r="C4704" s="21" t="s">
        <v>2257</v>
      </c>
      <c r="D4704" s="30" t="s">
        <v>1125</v>
      </c>
      <c r="E4704" s="30" t="s">
        <v>1125</v>
      </c>
      <c r="F4704" s="30" t="s">
        <v>1125</v>
      </c>
      <c r="G4704" s="30" t="s">
        <v>1125</v>
      </c>
      <c r="H4704" s="30" t="s">
        <v>1125</v>
      </c>
      <c r="I4704" s="30" t="s">
        <v>1125</v>
      </c>
      <c r="J4704" s="30" t="s">
        <v>6831</v>
      </c>
      <c r="K4704" s="30" t="s">
        <v>1125</v>
      </c>
      <c r="L4704" s="30" t="s">
        <v>1125</v>
      </c>
      <c r="M4704" s="30">
        <v>1606618</v>
      </c>
      <c r="N4704" s="30" t="s">
        <v>1125</v>
      </c>
      <c r="O4704" s="25"/>
    </row>
    <row r="4705" spans="1:15" ht="90.6">
      <c r="A4705" s="21" t="s">
        <v>6829</v>
      </c>
      <c r="B4705" s="21" t="s">
        <v>6830</v>
      </c>
      <c r="C4705" s="21" t="s">
        <v>2258</v>
      </c>
      <c r="D4705" s="34" t="s">
        <v>1125</v>
      </c>
      <c r="E4705" s="34" t="s">
        <v>1125</v>
      </c>
      <c r="F4705" s="34" t="s">
        <v>1125</v>
      </c>
      <c r="G4705" s="34" t="s">
        <v>1125</v>
      </c>
      <c r="H4705" s="34" t="s">
        <v>1125</v>
      </c>
      <c r="I4705" s="34" t="s">
        <v>1125</v>
      </c>
      <c r="J4705" s="34">
        <v>7.59</v>
      </c>
      <c r="K4705" s="34" t="s">
        <v>1125</v>
      </c>
      <c r="L4705" s="34" t="s">
        <v>1125</v>
      </c>
      <c r="M4705" s="34">
        <v>1.79</v>
      </c>
      <c r="N4705" s="34" t="s">
        <v>1125</v>
      </c>
      <c r="O4705" s="25"/>
    </row>
    <row r="4706" spans="1:15" ht="90.6">
      <c r="A4706" s="21" t="s">
        <v>6832</v>
      </c>
      <c r="B4706" s="21" t="s">
        <v>6833</v>
      </c>
      <c r="C4706" s="21" t="s">
        <v>2157</v>
      </c>
      <c r="D4706" s="30">
        <v>0</v>
      </c>
      <c r="E4706" s="30">
        <v>0</v>
      </c>
      <c r="F4706" s="30">
        <v>0</v>
      </c>
      <c r="G4706" s="30">
        <v>0</v>
      </c>
      <c r="H4706" s="30">
        <v>0</v>
      </c>
      <c r="I4706" s="30">
        <v>0</v>
      </c>
      <c r="J4706" s="30" t="s">
        <v>2158</v>
      </c>
      <c r="K4706" s="30" t="s">
        <v>2158</v>
      </c>
      <c r="L4706" s="30" t="s">
        <v>2158</v>
      </c>
      <c r="M4706" s="30" t="s">
        <v>2158</v>
      </c>
      <c r="N4706" s="30" t="s">
        <v>2158</v>
      </c>
      <c r="O4706" s="25"/>
    </row>
    <row r="4707" spans="1:15" ht="90.6">
      <c r="A4707" s="21" t="s">
        <v>6832</v>
      </c>
      <c r="B4707" s="21" t="s">
        <v>6833</v>
      </c>
      <c r="C4707" s="21" t="s">
        <v>2257</v>
      </c>
      <c r="D4707" s="30">
        <v>0</v>
      </c>
      <c r="E4707" s="30">
        <v>0</v>
      </c>
      <c r="F4707" s="30">
        <v>0</v>
      </c>
      <c r="G4707" s="30">
        <v>0</v>
      </c>
      <c r="H4707" s="30">
        <v>0</v>
      </c>
      <c r="I4707" s="30">
        <v>0</v>
      </c>
      <c r="J4707" s="30" t="s">
        <v>1125</v>
      </c>
      <c r="K4707" s="30" t="s">
        <v>1125</v>
      </c>
      <c r="L4707" s="30" t="s">
        <v>1125</v>
      </c>
      <c r="M4707" s="30" t="s">
        <v>1125</v>
      </c>
      <c r="N4707" s="30" t="s">
        <v>1125</v>
      </c>
      <c r="O4707" s="25"/>
    </row>
    <row r="4708" spans="1:15" ht="90.6">
      <c r="A4708" s="21" t="s">
        <v>6832</v>
      </c>
      <c r="B4708" s="21" t="s">
        <v>6833</v>
      </c>
      <c r="C4708" s="21" t="s">
        <v>2258</v>
      </c>
      <c r="D4708" s="34" t="s">
        <v>2161</v>
      </c>
      <c r="E4708" s="34" t="s">
        <v>2161</v>
      </c>
      <c r="F4708" s="34" t="s">
        <v>2161</v>
      </c>
      <c r="G4708" s="34" t="s">
        <v>2161</v>
      </c>
      <c r="H4708" s="34" t="s">
        <v>2161</v>
      </c>
      <c r="I4708" s="34" t="s">
        <v>2161</v>
      </c>
      <c r="J4708" s="34" t="s">
        <v>1125</v>
      </c>
      <c r="K4708" s="34" t="s">
        <v>1125</v>
      </c>
      <c r="L4708" s="34" t="s">
        <v>1125</v>
      </c>
      <c r="M4708" s="34" t="s">
        <v>1125</v>
      </c>
      <c r="N4708" s="34" t="s">
        <v>1125</v>
      </c>
      <c r="O4708" s="25"/>
    </row>
    <row r="4709" spans="1:15" ht="105.6">
      <c r="A4709" s="21" t="s">
        <v>6834</v>
      </c>
      <c r="B4709" s="21" t="s">
        <v>6835</v>
      </c>
      <c r="C4709" s="21" t="s">
        <v>2157</v>
      </c>
      <c r="D4709" s="30">
        <v>15703</v>
      </c>
      <c r="E4709" s="30">
        <v>21220</v>
      </c>
      <c r="F4709" s="30">
        <v>42715</v>
      </c>
      <c r="G4709" s="30">
        <v>50775</v>
      </c>
      <c r="H4709" s="30">
        <v>46931</v>
      </c>
      <c r="I4709" s="30">
        <v>40806</v>
      </c>
      <c r="J4709" s="30">
        <v>20976</v>
      </c>
      <c r="K4709" s="30">
        <v>29155</v>
      </c>
      <c r="L4709" s="30">
        <v>43999</v>
      </c>
      <c r="M4709" s="30">
        <v>33219</v>
      </c>
      <c r="N4709" s="30">
        <v>33765</v>
      </c>
      <c r="O4709" s="25"/>
    </row>
    <row r="4710" spans="1:15" ht="105.6">
      <c r="A4710" s="21" t="s">
        <v>6834</v>
      </c>
      <c r="B4710" s="21" t="s">
        <v>6835</v>
      </c>
      <c r="C4710" s="21" t="s">
        <v>2257</v>
      </c>
      <c r="D4710" s="30">
        <v>2143199</v>
      </c>
      <c r="E4710" s="30">
        <v>2424634</v>
      </c>
      <c r="F4710" s="30">
        <v>4032408</v>
      </c>
      <c r="G4710" s="30">
        <v>2575970</v>
      </c>
      <c r="H4710" s="30">
        <v>2426005</v>
      </c>
      <c r="I4710" s="30">
        <v>1462721</v>
      </c>
      <c r="J4710" s="30">
        <v>623672</v>
      </c>
      <c r="K4710" s="30">
        <v>920087</v>
      </c>
      <c r="L4710" s="30">
        <v>1688180</v>
      </c>
      <c r="M4710" s="30">
        <v>1096327</v>
      </c>
      <c r="N4710" s="30">
        <v>1250138</v>
      </c>
      <c r="O4710" s="25"/>
    </row>
    <row r="4711" spans="1:15" ht="105.6">
      <c r="A4711" s="21" t="s">
        <v>6834</v>
      </c>
      <c r="B4711" s="21" t="s">
        <v>6835</v>
      </c>
      <c r="C4711" s="21" t="s">
        <v>2258</v>
      </c>
      <c r="D4711" s="34">
        <v>7.33</v>
      </c>
      <c r="E4711" s="34">
        <v>8.75</v>
      </c>
      <c r="F4711" s="34">
        <v>10.59</v>
      </c>
      <c r="G4711" s="34">
        <v>19.71</v>
      </c>
      <c r="H4711" s="34">
        <v>19.34</v>
      </c>
      <c r="I4711" s="34">
        <v>27.9</v>
      </c>
      <c r="J4711" s="34">
        <v>33.630000000000003</v>
      </c>
      <c r="K4711" s="34">
        <v>31.69</v>
      </c>
      <c r="L4711" s="34">
        <v>26.06</v>
      </c>
      <c r="M4711" s="34">
        <v>30.3</v>
      </c>
      <c r="N4711" s="34">
        <v>27.01</v>
      </c>
      <c r="O4711" s="25"/>
    </row>
    <row r="4712" spans="1:15" ht="30.6">
      <c r="A4712" s="21" t="s">
        <v>6836</v>
      </c>
      <c r="B4712" s="21" t="s">
        <v>6837</v>
      </c>
      <c r="C4712" s="21" t="s">
        <v>2157</v>
      </c>
      <c r="D4712" s="30">
        <v>4030</v>
      </c>
      <c r="E4712" s="30" t="s">
        <v>2158</v>
      </c>
      <c r="F4712" s="30">
        <v>4508</v>
      </c>
      <c r="G4712" s="30">
        <v>5813</v>
      </c>
      <c r="H4712" s="30">
        <v>7093</v>
      </c>
      <c r="I4712" s="30">
        <v>9389</v>
      </c>
      <c r="J4712" s="30" t="s">
        <v>2158</v>
      </c>
      <c r="K4712" s="30">
        <v>9577</v>
      </c>
      <c r="L4712" s="30">
        <v>5870</v>
      </c>
      <c r="M4712" s="30">
        <v>4416</v>
      </c>
      <c r="N4712" s="30">
        <v>4575</v>
      </c>
      <c r="O4712" s="25"/>
    </row>
    <row r="4713" spans="1:15" ht="30.6">
      <c r="A4713" s="21" t="s">
        <v>6836</v>
      </c>
      <c r="B4713" s="21" t="s">
        <v>6837</v>
      </c>
      <c r="C4713" s="21" t="s">
        <v>2257</v>
      </c>
      <c r="D4713" s="30">
        <v>852960</v>
      </c>
      <c r="E4713" s="30">
        <v>558754</v>
      </c>
      <c r="F4713" s="30">
        <v>879256</v>
      </c>
      <c r="G4713" s="30">
        <v>909207</v>
      </c>
      <c r="H4713" s="30">
        <v>985079</v>
      </c>
      <c r="I4713" s="30">
        <v>1350523</v>
      </c>
      <c r="J4713" s="30">
        <v>1146434</v>
      </c>
      <c r="K4713" s="30">
        <v>1314702</v>
      </c>
      <c r="L4713" s="30">
        <v>730478</v>
      </c>
      <c r="M4713" s="30">
        <v>665594</v>
      </c>
      <c r="N4713" s="30">
        <v>669748</v>
      </c>
      <c r="O4713" s="25"/>
    </row>
    <row r="4714" spans="1:15" ht="30.6">
      <c r="A4714" s="21" t="s">
        <v>6836</v>
      </c>
      <c r="B4714" s="21" t="s">
        <v>6837</v>
      </c>
      <c r="C4714" s="21" t="s">
        <v>2258</v>
      </c>
      <c r="D4714" s="34">
        <v>4.72</v>
      </c>
      <c r="E4714" s="34" t="s">
        <v>1125</v>
      </c>
      <c r="F4714" s="34">
        <v>5.13</v>
      </c>
      <c r="G4714" s="34">
        <v>6.39</v>
      </c>
      <c r="H4714" s="34">
        <v>7.2</v>
      </c>
      <c r="I4714" s="34">
        <v>6.95</v>
      </c>
      <c r="J4714" s="34" t="s">
        <v>1125</v>
      </c>
      <c r="K4714" s="34">
        <v>7.28</v>
      </c>
      <c r="L4714" s="34">
        <v>8.0399999999999991</v>
      </c>
      <c r="M4714" s="34">
        <v>6.63</v>
      </c>
      <c r="N4714" s="34">
        <v>6.83</v>
      </c>
      <c r="O4714" s="25"/>
    </row>
    <row r="4715" spans="1:15" ht="30.6">
      <c r="A4715" s="21" t="s">
        <v>6838</v>
      </c>
      <c r="B4715" s="21" t="s">
        <v>6839</v>
      </c>
      <c r="C4715" s="21" t="s">
        <v>2157</v>
      </c>
      <c r="D4715" s="30">
        <v>5195</v>
      </c>
      <c r="E4715" s="30">
        <v>5144</v>
      </c>
      <c r="F4715" s="30">
        <v>6506</v>
      </c>
      <c r="G4715" s="30">
        <v>6945</v>
      </c>
      <c r="H4715" s="30">
        <v>8017</v>
      </c>
      <c r="I4715" s="30">
        <v>8479</v>
      </c>
      <c r="J4715" s="30">
        <v>1232</v>
      </c>
      <c r="K4715" s="30">
        <v>552</v>
      </c>
      <c r="L4715" s="30">
        <v>0</v>
      </c>
      <c r="M4715" s="30">
        <v>0</v>
      </c>
      <c r="N4715" s="30" t="s">
        <v>2158</v>
      </c>
      <c r="O4715" s="25"/>
    </row>
    <row r="4716" spans="1:15" ht="30.6">
      <c r="A4716" s="21" t="s">
        <v>6838</v>
      </c>
      <c r="B4716" s="21" t="s">
        <v>6839</v>
      </c>
      <c r="C4716" s="21" t="s">
        <v>2257</v>
      </c>
      <c r="D4716" s="30" t="s">
        <v>6840</v>
      </c>
      <c r="E4716" s="30">
        <v>1107386</v>
      </c>
      <c r="F4716" s="30">
        <v>1379228</v>
      </c>
      <c r="G4716" s="30">
        <v>1470161</v>
      </c>
      <c r="H4716" s="30">
        <v>1596311</v>
      </c>
      <c r="I4716" s="30">
        <v>1626450</v>
      </c>
      <c r="J4716" s="30">
        <v>310144</v>
      </c>
      <c r="K4716" s="30">
        <v>617113</v>
      </c>
      <c r="L4716" s="30">
        <v>0</v>
      </c>
      <c r="M4716" s="30">
        <v>0</v>
      </c>
      <c r="N4716" s="30" t="s">
        <v>1125</v>
      </c>
      <c r="O4716" s="25"/>
    </row>
    <row r="4717" spans="1:15" ht="30.6">
      <c r="A4717" s="21" t="s">
        <v>6838</v>
      </c>
      <c r="B4717" s="21" t="s">
        <v>6839</v>
      </c>
      <c r="C4717" s="21" t="s">
        <v>2258</v>
      </c>
      <c r="D4717" s="34">
        <v>4.8899999999999997</v>
      </c>
      <c r="E4717" s="34">
        <v>4.6500000000000004</v>
      </c>
      <c r="F4717" s="34">
        <v>4.72</v>
      </c>
      <c r="G4717" s="34">
        <v>4.72</v>
      </c>
      <c r="H4717" s="34">
        <v>5.0199999999999996</v>
      </c>
      <c r="I4717" s="34">
        <v>5.21</v>
      </c>
      <c r="J4717" s="34">
        <v>3.97</v>
      </c>
      <c r="K4717" s="34">
        <v>0.89</v>
      </c>
      <c r="L4717" s="34" t="s">
        <v>2161</v>
      </c>
      <c r="M4717" s="34" t="s">
        <v>2161</v>
      </c>
      <c r="N4717" s="34" t="s">
        <v>1125</v>
      </c>
      <c r="O4717" s="25"/>
    </row>
    <row r="4718" spans="1:15" ht="45.6">
      <c r="A4718" s="21" t="s">
        <v>6841</v>
      </c>
      <c r="B4718" s="21" t="s">
        <v>6842</v>
      </c>
      <c r="C4718" s="21" t="s">
        <v>2157</v>
      </c>
      <c r="D4718" s="30">
        <v>44323</v>
      </c>
      <c r="E4718" s="30">
        <v>47418</v>
      </c>
      <c r="F4718" s="30">
        <v>47709</v>
      </c>
      <c r="G4718" s="30">
        <v>59959</v>
      </c>
      <c r="H4718" s="30">
        <v>53015</v>
      </c>
      <c r="I4718" s="30">
        <v>61529</v>
      </c>
      <c r="J4718" s="30">
        <v>36671</v>
      </c>
      <c r="K4718" s="30">
        <v>54170</v>
      </c>
      <c r="L4718" s="30">
        <v>53924</v>
      </c>
      <c r="M4718" s="30">
        <v>41594</v>
      </c>
      <c r="N4718" s="30">
        <v>40336</v>
      </c>
      <c r="O4718" s="25"/>
    </row>
    <row r="4719" spans="1:15" ht="45.6">
      <c r="A4719" s="21" t="s">
        <v>6841</v>
      </c>
      <c r="B4719" s="21" t="s">
        <v>6842</v>
      </c>
      <c r="C4719" s="21" t="s">
        <v>2257</v>
      </c>
      <c r="D4719" s="30">
        <v>18145510</v>
      </c>
      <c r="E4719" s="30">
        <v>20287386</v>
      </c>
      <c r="F4719" s="30">
        <v>20662572</v>
      </c>
      <c r="G4719" s="30">
        <v>23871025</v>
      </c>
      <c r="H4719" s="30">
        <v>17293494</v>
      </c>
      <c r="I4719" s="30">
        <v>18974211</v>
      </c>
      <c r="J4719" s="30">
        <v>12779546</v>
      </c>
      <c r="K4719" s="30">
        <v>18307768</v>
      </c>
      <c r="L4719" s="30">
        <v>14319446</v>
      </c>
      <c r="M4719" s="30">
        <v>10178447</v>
      </c>
      <c r="N4719" s="30">
        <v>10495904</v>
      </c>
      <c r="O4719" s="25"/>
    </row>
    <row r="4720" spans="1:15" ht="45.6">
      <c r="A4720" s="21" t="s">
        <v>6841</v>
      </c>
      <c r="B4720" s="21" t="s">
        <v>6842</v>
      </c>
      <c r="C4720" s="21" t="s">
        <v>2258</v>
      </c>
      <c r="D4720" s="34">
        <v>2.44</v>
      </c>
      <c r="E4720" s="34">
        <v>2.34</v>
      </c>
      <c r="F4720" s="34">
        <v>2.31</v>
      </c>
      <c r="G4720" s="34">
        <v>2.5099999999999998</v>
      </c>
      <c r="H4720" s="34">
        <v>3.07</v>
      </c>
      <c r="I4720" s="34">
        <v>3.24</v>
      </c>
      <c r="J4720" s="34">
        <v>2.87</v>
      </c>
      <c r="K4720" s="34">
        <v>2.96</v>
      </c>
      <c r="L4720" s="34">
        <v>3.77</v>
      </c>
      <c r="M4720" s="34">
        <v>4.09</v>
      </c>
      <c r="N4720" s="34">
        <v>3.84</v>
      </c>
      <c r="O4720" s="25"/>
    </row>
    <row r="4721" spans="1:15" ht="60.6">
      <c r="A4721" s="21" t="s">
        <v>6843</v>
      </c>
      <c r="B4721" s="21" t="s">
        <v>6844</v>
      </c>
      <c r="C4721" s="21" t="s">
        <v>2157</v>
      </c>
      <c r="D4721" s="30">
        <v>198808</v>
      </c>
      <c r="E4721" s="30">
        <v>217831</v>
      </c>
      <c r="F4721" s="30" t="s">
        <v>2158</v>
      </c>
      <c r="G4721" s="30">
        <v>219632</v>
      </c>
      <c r="H4721" s="30">
        <v>221183</v>
      </c>
      <c r="I4721" s="30" t="s">
        <v>2161</v>
      </c>
      <c r="J4721" s="30" t="s">
        <v>2161</v>
      </c>
      <c r="K4721" s="30" t="s">
        <v>2161</v>
      </c>
      <c r="L4721" s="30" t="s">
        <v>2161</v>
      </c>
      <c r="M4721" s="30" t="s">
        <v>2161</v>
      </c>
      <c r="N4721" s="30" t="s">
        <v>2161</v>
      </c>
      <c r="O4721" s="25" t="s">
        <v>6845</v>
      </c>
    </row>
    <row r="4722" spans="1:15" ht="60.6">
      <c r="A4722" s="21" t="s">
        <v>6843</v>
      </c>
      <c r="B4722" s="21" t="s">
        <v>6844</v>
      </c>
      <c r="C4722" s="21" t="s">
        <v>2257</v>
      </c>
      <c r="D4722" s="30">
        <v>54933837</v>
      </c>
      <c r="E4722" s="30">
        <v>69306146</v>
      </c>
      <c r="F4722" s="30" t="s">
        <v>1125</v>
      </c>
      <c r="G4722" s="30">
        <v>582159351</v>
      </c>
      <c r="H4722" s="30">
        <v>915217689</v>
      </c>
      <c r="I4722" s="30" t="s">
        <v>2161</v>
      </c>
      <c r="J4722" s="30" t="s">
        <v>2161</v>
      </c>
      <c r="K4722" s="30" t="s">
        <v>2161</v>
      </c>
      <c r="L4722" s="30" t="s">
        <v>2161</v>
      </c>
      <c r="M4722" s="30" t="s">
        <v>2161</v>
      </c>
      <c r="N4722" s="30" t="s">
        <v>2161</v>
      </c>
      <c r="O4722" s="25" t="s">
        <v>6845</v>
      </c>
    </row>
    <row r="4723" spans="1:15" ht="60.6">
      <c r="A4723" s="21" t="s">
        <v>6843</v>
      </c>
      <c r="B4723" s="21" t="s">
        <v>6844</v>
      </c>
      <c r="C4723" s="21" t="s">
        <v>2258</v>
      </c>
      <c r="D4723" s="34">
        <v>3.62</v>
      </c>
      <c r="E4723" s="34">
        <v>3.14</v>
      </c>
      <c r="F4723" s="34" t="s">
        <v>1125</v>
      </c>
      <c r="G4723" s="34">
        <v>0.38</v>
      </c>
      <c r="H4723" s="34">
        <v>0.24</v>
      </c>
      <c r="I4723" s="34" t="s">
        <v>2161</v>
      </c>
      <c r="J4723" s="34" t="s">
        <v>2161</v>
      </c>
      <c r="K4723" s="34" t="s">
        <v>2161</v>
      </c>
      <c r="L4723" s="34" t="s">
        <v>2161</v>
      </c>
      <c r="M4723" s="34" t="s">
        <v>2161</v>
      </c>
      <c r="N4723" s="34" t="s">
        <v>2161</v>
      </c>
      <c r="O4723" s="25" t="s">
        <v>6845</v>
      </c>
    </row>
    <row r="4724" spans="1:15" ht="60.6">
      <c r="A4724" s="21" t="s">
        <v>6846</v>
      </c>
      <c r="B4724" s="21" t="s">
        <v>6847</v>
      </c>
      <c r="C4724" s="21" t="s">
        <v>2157</v>
      </c>
      <c r="D4724" s="30" t="s">
        <v>2161</v>
      </c>
      <c r="E4724" s="30" t="s">
        <v>2161</v>
      </c>
      <c r="F4724" s="30" t="s">
        <v>2161</v>
      </c>
      <c r="G4724" s="30" t="s">
        <v>2161</v>
      </c>
      <c r="H4724" s="30" t="s">
        <v>2161</v>
      </c>
      <c r="I4724" s="30" t="s">
        <v>2158</v>
      </c>
      <c r="J4724" s="30">
        <v>190149</v>
      </c>
      <c r="K4724" s="30" t="s">
        <v>2158</v>
      </c>
      <c r="L4724" s="30" t="s">
        <v>2158</v>
      </c>
      <c r="M4724" s="30" t="s">
        <v>2158</v>
      </c>
      <c r="N4724" s="30" t="s">
        <v>2158</v>
      </c>
      <c r="O4724" s="25" t="s">
        <v>6848</v>
      </c>
    </row>
    <row r="4725" spans="1:15" ht="60.6">
      <c r="A4725" s="21" t="s">
        <v>6846</v>
      </c>
      <c r="B4725" s="21" t="s">
        <v>6847</v>
      </c>
      <c r="C4725" s="21" t="s">
        <v>2257</v>
      </c>
      <c r="D4725" s="30" t="s">
        <v>2161</v>
      </c>
      <c r="E4725" s="30" t="s">
        <v>2161</v>
      </c>
      <c r="F4725" s="30" t="s">
        <v>2161</v>
      </c>
      <c r="G4725" s="30" t="s">
        <v>2161</v>
      </c>
      <c r="H4725" s="30" t="s">
        <v>2161</v>
      </c>
      <c r="I4725" s="30" t="s">
        <v>1125</v>
      </c>
      <c r="J4725" s="30">
        <v>348956523</v>
      </c>
      <c r="K4725" s="30" t="s">
        <v>1125</v>
      </c>
      <c r="L4725" s="30" t="s">
        <v>1125</v>
      </c>
      <c r="M4725" s="30" t="s">
        <v>1125</v>
      </c>
      <c r="N4725" s="30" t="s">
        <v>1125</v>
      </c>
      <c r="O4725" s="25" t="s">
        <v>6848</v>
      </c>
    </row>
    <row r="4726" spans="1:15" ht="60.6">
      <c r="A4726" s="21" t="s">
        <v>6846</v>
      </c>
      <c r="B4726" s="21" t="s">
        <v>6847</v>
      </c>
      <c r="C4726" s="21" t="s">
        <v>2258</v>
      </c>
      <c r="D4726" s="34" t="s">
        <v>2161</v>
      </c>
      <c r="E4726" s="34" t="s">
        <v>2161</v>
      </c>
      <c r="F4726" s="34" t="s">
        <v>2161</v>
      </c>
      <c r="G4726" s="34" t="s">
        <v>2161</v>
      </c>
      <c r="H4726" s="34" t="s">
        <v>2161</v>
      </c>
      <c r="I4726" s="34" t="s">
        <v>1125</v>
      </c>
      <c r="J4726" s="34">
        <v>0.54</v>
      </c>
      <c r="K4726" s="34" t="s">
        <v>1125</v>
      </c>
      <c r="L4726" s="34" t="s">
        <v>1125</v>
      </c>
      <c r="M4726" s="34" t="s">
        <v>1125</v>
      </c>
      <c r="N4726" s="34" t="s">
        <v>1125</v>
      </c>
      <c r="O4726" s="25" t="s">
        <v>6848</v>
      </c>
    </row>
    <row r="4727" spans="1:15" ht="60.6">
      <c r="A4727" s="21" t="s">
        <v>6849</v>
      </c>
      <c r="B4727" s="21" t="s">
        <v>6850</v>
      </c>
      <c r="C4727" s="21" t="s">
        <v>2157</v>
      </c>
      <c r="D4727" s="30" t="s">
        <v>2161</v>
      </c>
      <c r="E4727" s="30" t="s">
        <v>2161</v>
      </c>
      <c r="F4727" s="30" t="s">
        <v>2161</v>
      </c>
      <c r="G4727" s="30" t="s">
        <v>2161</v>
      </c>
      <c r="H4727" s="30" t="s">
        <v>2161</v>
      </c>
      <c r="I4727" s="30" t="s">
        <v>2158</v>
      </c>
      <c r="J4727" s="30" t="s">
        <v>2158</v>
      </c>
      <c r="K4727" s="30" t="s">
        <v>2158</v>
      </c>
      <c r="L4727" s="30" t="s">
        <v>2158</v>
      </c>
      <c r="M4727" s="30" t="s">
        <v>2158</v>
      </c>
      <c r="N4727" s="30" t="s">
        <v>2158</v>
      </c>
      <c r="O4727" s="25" t="s">
        <v>6851</v>
      </c>
    </row>
    <row r="4728" spans="1:15" ht="60.6">
      <c r="A4728" s="21" t="s">
        <v>6849</v>
      </c>
      <c r="B4728" s="21" t="s">
        <v>6850</v>
      </c>
      <c r="C4728" s="21" t="s">
        <v>2257</v>
      </c>
      <c r="D4728" s="30" t="s">
        <v>2161</v>
      </c>
      <c r="E4728" s="30" t="s">
        <v>2161</v>
      </c>
      <c r="F4728" s="30" t="s">
        <v>2161</v>
      </c>
      <c r="G4728" s="30" t="s">
        <v>2161</v>
      </c>
      <c r="H4728" s="30" t="s">
        <v>2161</v>
      </c>
      <c r="I4728" s="30" t="s">
        <v>1125</v>
      </c>
      <c r="J4728" s="30" t="s">
        <v>1125</v>
      </c>
      <c r="K4728" s="30" t="s">
        <v>1125</v>
      </c>
      <c r="L4728" s="30" t="s">
        <v>1125</v>
      </c>
      <c r="M4728" s="30" t="s">
        <v>1125</v>
      </c>
      <c r="N4728" s="30" t="s">
        <v>1125</v>
      </c>
      <c r="O4728" s="25" t="s">
        <v>6851</v>
      </c>
    </row>
    <row r="4729" spans="1:15" ht="60.6">
      <c r="A4729" s="21" t="s">
        <v>6849</v>
      </c>
      <c r="B4729" s="21" t="s">
        <v>6850</v>
      </c>
      <c r="C4729" s="21" t="s">
        <v>2258</v>
      </c>
      <c r="D4729" s="34" t="s">
        <v>2161</v>
      </c>
      <c r="E4729" s="34" t="s">
        <v>2161</v>
      </c>
      <c r="F4729" s="34" t="s">
        <v>2161</v>
      </c>
      <c r="G4729" s="34" t="s">
        <v>2161</v>
      </c>
      <c r="H4729" s="34" t="s">
        <v>2161</v>
      </c>
      <c r="I4729" s="34" t="s">
        <v>1125</v>
      </c>
      <c r="J4729" s="34" t="s">
        <v>1125</v>
      </c>
      <c r="K4729" s="34" t="s">
        <v>1125</v>
      </c>
      <c r="L4729" s="34" t="s">
        <v>1125</v>
      </c>
      <c r="M4729" s="34" t="s">
        <v>1125</v>
      </c>
      <c r="N4729" s="34" t="s">
        <v>1125</v>
      </c>
      <c r="O4729" s="25" t="s">
        <v>6851</v>
      </c>
    </row>
    <row r="4730" spans="1:15" ht="135.6">
      <c r="A4730" s="21" t="s">
        <v>6852</v>
      </c>
      <c r="B4730" s="21" t="s">
        <v>6853</v>
      </c>
      <c r="C4730" s="21" t="s">
        <v>2157</v>
      </c>
      <c r="D4730" s="30" t="s">
        <v>2161</v>
      </c>
      <c r="E4730" s="30" t="s">
        <v>2161</v>
      </c>
      <c r="F4730" s="30" t="s">
        <v>2161</v>
      </c>
      <c r="G4730" s="30" t="s">
        <v>2161</v>
      </c>
      <c r="H4730" s="30" t="s">
        <v>2161</v>
      </c>
      <c r="I4730" s="30">
        <v>0</v>
      </c>
      <c r="J4730" s="30">
        <v>0</v>
      </c>
      <c r="K4730" s="30" t="s">
        <v>2158</v>
      </c>
      <c r="L4730" s="30">
        <v>0</v>
      </c>
      <c r="M4730" s="30">
        <v>0</v>
      </c>
      <c r="N4730" s="30">
        <v>0</v>
      </c>
      <c r="O4730" s="25" t="s">
        <v>6854</v>
      </c>
    </row>
    <row r="4731" spans="1:15" ht="135.6">
      <c r="A4731" s="21" t="s">
        <v>6852</v>
      </c>
      <c r="B4731" s="21" t="s">
        <v>6853</v>
      </c>
      <c r="C4731" s="21" t="s">
        <v>2257</v>
      </c>
      <c r="D4731" s="30" t="s">
        <v>2161</v>
      </c>
      <c r="E4731" s="30" t="s">
        <v>2161</v>
      </c>
      <c r="F4731" s="30" t="s">
        <v>2161</v>
      </c>
      <c r="G4731" s="30" t="s">
        <v>2161</v>
      </c>
      <c r="H4731" s="30" t="s">
        <v>2161</v>
      </c>
      <c r="I4731" s="30">
        <v>0</v>
      </c>
      <c r="J4731" s="30">
        <v>0</v>
      </c>
      <c r="K4731" s="30" t="s">
        <v>1125</v>
      </c>
      <c r="L4731" s="30">
        <v>0</v>
      </c>
      <c r="M4731" s="30">
        <v>0</v>
      </c>
      <c r="N4731" s="30">
        <v>0</v>
      </c>
      <c r="O4731" s="25" t="s">
        <v>6854</v>
      </c>
    </row>
    <row r="4732" spans="1:15" ht="135.6">
      <c r="A4732" s="21" t="s">
        <v>6852</v>
      </c>
      <c r="B4732" s="21" t="s">
        <v>6853</v>
      </c>
      <c r="C4732" s="21" t="s">
        <v>2258</v>
      </c>
      <c r="D4732" s="34" t="s">
        <v>2161</v>
      </c>
      <c r="E4732" s="34" t="s">
        <v>2161</v>
      </c>
      <c r="F4732" s="34" t="s">
        <v>2161</v>
      </c>
      <c r="G4732" s="34" t="s">
        <v>2161</v>
      </c>
      <c r="H4732" s="34" t="s">
        <v>2161</v>
      </c>
      <c r="I4732" s="34" t="s">
        <v>2161</v>
      </c>
      <c r="J4732" s="34" t="s">
        <v>2161</v>
      </c>
      <c r="K4732" s="34" t="s">
        <v>1125</v>
      </c>
      <c r="L4732" s="34" t="s">
        <v>2161</v>
      </c>
      <c r="M4732" s="34" t="s">
        <v>2161</v>
      </c>
      <c r="N4732" s="34" t="s">
        <v>2161</v>
      </c>
      <c r="O4732" s="25" t="s">
        <v>6854</v>
      </c>
    </row>
    <row r="4733" spans="1:15" ht="60.6">
      <c r="A4733" s="21" t="s">
        <v>6855</v>
      </c>
      <c r="B4733" s="21" t="s">
        <v>6856</v>
      </c>
      <c r="C4733" s="21" t="s">
        <v>2157</v>
      </c>
      <c r="D4733" s="30" t="s">
        <v>2161</v>
      </c>
      <c r="E4733" s="30" t="s">
        <v>2161</v>
      </c>
      <c r="F4733" s="30" t="s">
        <v>2161</v>
      </c>
      <c r="G4733" s="30" t="s">
        <v>2161</v>
      </c>
      <c r="H4733" s="30" t="s">
        <v>2161</v>
      </c>
      <c r="I4733" s="30">
        <v>24311</v>
      </c>
      <c r="J4733" s="30">
        <v>25387</v>
      </c>
      <c r="K4733" s="30">
        <v>21274</v>
      </c>
      <c r="L4733" s="30">
        <v>20957</v>
      </c>
      <c r="M4733" s="30">
        <v>21207</v>
      </c>
      <c r="N4733" s="30">
        <v>20056</v>
      </c>
      <c r="O4733" s="25" t="s">
        <v>6857</v>
      </c>
    </row>
    <row r="4734" spans="1:15" ht="60.6">
      <c r="A4734" s="21" t="s">
        <v>6855</v>
      </c>
      <c r="B4734" s="21" t="s">
        <v>6856</v>
      </c>
      <c r="C4734" s="21" t="s">
        <v>2257</v>
      </c>
      <c r="D4734" s="30" t="s">
        <v>2161</v>
      </c>
      <c r="E4734" s="30" t="s">
        <v>2161</v>
      </c>
      <c r="F4734" s="30" t="s">
        <v>2161</v>
      </c>
      <c r="G4734" s="30" t="s">
        <v>2161</v>
      </c>
      <c r="H4734" s="30" t="s">
        <v>2161</v>
      </c>
      <c r="I4734" s="30">
        <v>12207537</v>
      </c>
      <c r="J4734" s="30">
        <v>9113218</v>
      </c>
      <c r="K4734" s="30">
        <v>8490182</v>
      </c>
      <c r="L4734" s="30">
        <v>8041752</v>
      </c>
      <c r="M4734" s="30">
        <v>7833815</v>
      </c>
      <c r="N4734" s="30">
        <v>7019140</v>
      </c>
      <c r="O4734" s="25" t="s">
        <v>6857</v>
      </c>
    </row>
    <row r="4735" spans="1:15" ht="60.6">
      <c r="A4735" s="21" t="s">
        <v>6855</v>
      </c>
      <c r="B4735" s="21" t="s">
        <v>6856</v>
      </c>
      <c r="C4735" s="21" t="s">
        <v>2258</v>
      </c>
      <c r="D4735" s="34" t="s">
        <v>2161</v>
      </c>
      <c r="E4735" s="34" t="s">
        <v>2161</v>
      </c>
      <c r="F4735" s="34" t="s">
        <v>2161</v>
      </c>
      <c r="G4735" s="34" t="s">
        <v>2161</v>
      </c>
      <c r="H4735" s="34" t="s">
        <v>2161</v>
      </c>
      <c r="I4735" s="34">
        <v>1.99</v>
      </c>
      <c r="J4735" s="34">
        <v>2.79</v>
      </c>
      <c r="K4735" s="34">
        <v>2.5099999999999998</v>
      </c>
      <c r="L4735" s="34">
        <v>2.61</v>
      </c>
      <c r="M4735" s="34">
        <v>2.71</v>
      </c>
      <c r="N4735" s="34">
        <v>2.86</v>
      </c>
      <c r="O4735" s="25" t="s">
        <v>6857</v>
      </c>
    </row>
    <row r="4736" spans="1:15" ht="90.6">
      <c r="A4736" s="21" t="s">
        <v>6858</v>
      </c>
      <c r="B4736" s="21" t="s">
        <v>6859</v>
      </c>
      <c r="C4736" s="21" t="s">
        <v>2157</v>
      </c>
      <c r="D4736" s="30">
        <v>3156</v>
      </c>
      <c r="E4736" s="30" t="s">
        <v>2158</v>
      </c>
      <c r="F4736" s="30" t="s">
        <v>2158</v>
      </c>
      <c r="G4736" s="30">
        <v>2467</v>
      </c>
      <c r="H4736" s="30">
        <v>2863</v>
      </c>
      <c r="I4736" s="30">
        <v>0</v>
      </c>
      <c r="J4736" s="30">
        <v>0</v>
      </c>
      <c r="K4736" s="30">
        <v>0</v>
      </c>
      <c r="L4736" s="30">
        <v>0</v>
      </c>
      <c r="M4736" s="30">
        <v>0</v>
      </c>
      <c r="N4736" s="30">
        <v>0</v>
      </c>
      <c r="O4736" s="25"/>
    </row>
    <row r="4737" spans="1:15" ht="90.6">
      <c r="A4737" s="21" t="s">
        <v>6858</v>
      </c>
      <c r="B4737" s="21" t="s">
        <v>6859</v>
      </c>
      <c r="C4737" s="21" t="s">
        <v>2257</v>
      </c>
      <c r="D4737" s="30" t="s">
        <v>6860</v>
      </c>
      <c r="E4737" s="30" t="s">
        <v>1125</v>
      </c>
      <c r="F4737" s="30" t="s">
        <v>1125</v>
      </c>
      <c r="G4737" s="30">
        <v>1041665</v>
      </c>
      <c r="H4737" s="30">
        <v>1186873</v>
      </c>
      <c r="I4737" s="30">
        <v>0</v>
      </c>
      <c r="J4737" s="30">
        <v>0</v>
      </c>
      <c r="K4737" s="30">
        <v>0</v>
      </c>
      <c r="L4737" s="30">
        <v>0</v>
      </c>
      <c r="M4737" s="30">
        <v>0</v>
      </c>
      <c r="N4737" s="30">
        <v>0</v>
      </c>
      <c r="O4737" s="25"/>
    </row>
    <row r="4738" spans="1:15" ht="90.6">
      <c r="A4738" s="21" t="s">
        <v>6858</v>
      </c>
      <c r="B4738" s="21" t="s">
        <v>6859</v>
      </c>
      <c r="C4738" s="21" t="s">
        <v>2258</v>
      </c>
      <c r="D4738" s="34">
        <v>2.04</v>
      </c>
      <c r="E4738" s="34" t="s">
        <v>1125</v>
      </c>
      <c r="F4738" s="34" t="s">
        <v>1125</v>
      </c>
      <c r="G4738" s="34">
        <v>2.37</v>
      </c>
      <c r="H4738" s="34">
        <v>2.41</v>
      </c>
      <c r="I4738" s="34" t="s">
        <v>2161</v>
      </c>
      <c r="J4738" s="34" t="s">
        <v>2161</v>
      </c>
      <c r="K4738" s="34" t="s">
        <v>2161</v>
      </c>
      <c r="L4738" s="34" t="s">
        <v>2161</v>
      </c>
      <c r="M4738" s="34" t="s">
        <v>2161</v>
      </c>
      <c r="N4738" s="34" t="s">
        <v>2161</v>
      </c>
      <c r="O4738" s="25"/>
    </row>
    <row r="4739" spans="1:15" ht="30.6">
      <c r="A4739" s="21" t="s">
        <v>6861</v>
      </c>
      <c r="B4739" s="21" t="s">
        <v>6862</v>
      </c>
      <c r="C4739" s="21" t="s">
        <v>2157</v>
      </c>
      <c r="D4739" s="30">
        <v>17460</v>
      </c>
      <c r="E4739" s="30">
        <v>16510</v>
      </c>
      <c r="F4739" s="30">
        <v>15360</v>
      </c>
      <c r="G4739" s="30">
        <v>18243</v>
      </c>
      <c r="H4739" s="30">
        <v>24104</v>
      </c>
      <c r="I4739" s="30">
        <v>18854</v>
      </c>
      <c r="J4739" s="30">
        <v>17597</v>
      </c>
      <c r="K4739" s="30">
        <v>23653</v>
      </c>
      <c r="L4739" s="30" t="s">
        <v>2158</v>
      </c>
      <c r="M4739" s="30" t="s">
        <v>2158</v>
      </c>
      <c r="N4739" s="30" t="s">
        <v>2158</v>
      </c>
      <c r="O4739" s="25"/>
    </row>
    <row r="4740" spans="1:15" ht="30.6">
      <c r="A4740" s="21" t="s">
        <v>6861</v>
      </c>
      <c r="B4740" s="21" t="s">
        <v>6862</v>
      </c>
      <c r="C4740" s="21" t="s">
        <v>2257</v>
      </c>
      <c r="D4740" s="30">
        <v>12897120</v>
      </c>
      <c r="E4740" s="30">
        <v>12997666</v>
      </c>
      <c r="F4740" s="30">
        <v>8411405</v>
      </c>
      <c r="G4740" s="30">
        <v>12241936</v>
      </c>
      <c r="H4740" s="30">
        <v>14310158</v>
      </c>
      <c r="I4740" s="30">
        <v>14927647</v>
      </c>
      <c r="J4740" s="30">
        <v>12701731</v>
      </c>
      <c r="K4740" s="30">
        <v>14655781</v>
      </c>
      <c r="L4740" s="30">
        <v>8851972</v>
      </c>
      <c r="M4740" s="30" t="s">
        <v>1125</v>
      </c>
      <c r="N4740" s="30" t="s">
        <v>1125</v>
      </c>
      <c r="O4740" s="25"/>
    </row>
    <row r="4741" spans="1:15" ht="30.6">
      <c r="A4741" s="21" t="s">
        <v>6861</v>
      </c>
      <c r="B4741" s="21" t="s">
        <v>6862</v>
      </c>
      <c r="C4741" s="21" t="s">
        <v>2258</v>
      </c>
      <c r="D4741" s="34">
        <v>1.35</v>
      </c>
      <c r="E4741" s="34">
        <v>1.27</v>
      </c>
      <c r="F4741" s="34">
        <v>1.83</v>
      </c>
      <c r="G4741" s="34">
        <v>1.49</v>
      </c>
      <c r="H4741" s="34">
        <v>1.68</v>
      </c>
      <c r="I4741" s="34">
        <v>1.26</v>
      </c>
      <c r="J4741" s="34">
        <v>1.39</v>
      </c>
      <c r="K4741" s="34">
        <v>1.61</v>
      </c>
      <c r="L4741" s="34" t="s">
        <v>1125</v>
      </c>
      <c r="M4741" s="34" t="s">
        <v>1125</v>
      </c>
      <c r="N4741" s="34" t="s">
        <v>1125</v>
      </c>
      <c r="O4741" s="25"/>
    </row>
    <row r="4742" spans="1:15" ht="30.6">
      <c r="A4742" s="21" t="s">
        <v>6863</v>
      </c>
      <c r="B4742" s="21" t="s">
        <v>6864</v>
      </c>
      <c r="C4742" s="21" t="s">
        <v>2157</v>
      </c>
      <c r="D4742" s="30">
        <v>0</v>
      </c>
      <c r="E4742" s="30">
        <v>0</v>
      </c>
      <c r="F4742" s="30">
        <v>0</v>
      </c>
      <c r="G4742" s="30" t="s">
        <v>2158</v>
      </c>
      <c r="H4742" s="30" t="s">
        <v>2158</v>
      </c>
      <c r="I4742" s="30" t="s">
        <v>2158</v>
      </c>
      <c r="J4742" s="30" t="s">
        <v>2158</v>
      </c>
      <c r="K4742" s="30">
        <v>3106</v>
      </c>
      <c r="L4742" s="30" t="s">
        <v>2158</v>
      </c>
      <c r="M4742" s="30" t="s">
        <v>2158</v>
      </c>
      <c r="N4742" s="30">
        <v>1834</v>
      </c>
      <c r="O4742" s="25"/>
    </row>
    <row r="4743" spans="1:15" ht="30.6">
      <c r="A4743" s="21" t="s">
        <v>6863</v>
      </c>
      <c r="B4743" s="21" t="s">
        <v>6864</v>
      </c>
      <c r="C4743" s="21" t="s">
        <v>2257</v>
      </c>
      <c r="D4743" s="30">
        <v>0</v>
      </c>
      <c r="E4743" s="30">
        <v>0</v>
      </c>
      <c r="F4743" s="30">
        <v>0</v>
      </c>
      <c r="G4743" s="30" t="s">
        <v>1125</v>
      </c>
      <c r="H4743" s="30" t="s">
        <v>1125</v>
      </c>
      <c r="I4743" s="30" t="s">
        <v>1125</v>
      </c>
      <c r="J4743" s="30" t="s">
        <v>1125</v>
      </c>
      <c r="K4743" s="30" t="s">
        <v>1125</v>
      </c>
      <c r="L4743" s="30" t="s">
        <v>1125</v>
      </c>
      <c r="M4743" s="30" t="s">
        <v>1125</v>
      </c>
      <c r="N4743" s="30">
        <v>991679</v>
      </c>
      <c r="O4743" s="25"/>
    </row>
    <row r="4744" spans="1:15" ht="30.6">
      <c r="A4744" s="21" t="s">
        <v>6863</v>
      </c>
      <c r="B4744" s="21" t="s">
        <v>6864</v>
      </c>
      <c r="C4744" s="21" t="s">
        <v>2258</v>
      </c>
      <c r="D4744" s="34" t="s">
        <v>2161</v>
      </c>
      <c r="E4744" s="34" t="s">
        <v>2161</v>
      </c>
      <c r="F4744" s="34" t="s">
        <v>2161</v>
      </c>
      <c r="G4744" s="34" t="s">
        <v>1125</v>
      </c>
      <c r="H4744" s="34" t="s">
        <v>1125</v>
      </c>
      <c r="I4744" s="34" t="s">
        <v>1125</v>
      </c>
      <c r="J4744" s="34" t="s">
        <v>1125</v>
      </c>
      <c r="K4744" s="34" t="s">
        <v>1125</v>
      </c>
      <c r="L4744" s="34" t="s">
        <v>1125</v>
      </c>
      <c r="M4744" s="34" t="s">
        <v>1125</v>
      </c>
      <c r="N4744" s="34">
        <v>1.85</v>
      </c>
      <c r="O4744" s="25"/>
    </row>
    <row r="4745" spans="1:15" ht="30.6">
      <c r="A4745" s="21" t="s">
        <v>6865</v>
      </c>
      <c r="B4745" s="21" t="s">
        <v>6866</v>
      </c>
      <c r="C4745" s="21" t="s">
        <v>2157</v>
      </c>
      <c r="D4745" s="30">
        <v>1943</v>
      </c>
      <c r="E4745" s="30">
        <v>2303</v>
      </c>
      <c r="F4745" s="30" t="s">
        <v>2158</v>
      </c>
      <c r="G4745" s="30" t="s">
        <v>2158</v>
      </c>
      <c r="H4745" s="30" t="s">
        <v>2158</v>
      </c>
      <c r="I4745" s="30" t="s">
        <v>2158</v>
      </c>
      <c r="J4745" s="30" t="s">
        <v>2158</v>
      </c>
      <c r="K4745" s="30" t="s">
        <v>2158</v>
      </c>
      <c r="L4745" s="30" t="s">
        <v>2158</v>
      </c>
      <c r="M4745" s="30" t="s">
        <v>2158</v>
      </c>
      <c r="N4745" s="30" t="s">
        <v>2158</v>
      </c>
      <c r="O4745" s="25"/>
    </row>
    <row r="4746" spans="1:15" ht="30.6">
      <c r="A4746" s="21" t="s">
        <v>6865</v>
      </c>
      <c r="B4746" s="21" t="s">
        <v>6866</v>
      </c>
      <c r="C4746" s="21" t="s">
        <v>2257</v>
      </c>
      <c r="D4746" s="30">
        <v>11448</v>
      </c>
      <c r="E4746" s="30">
        <v>13368</v>
      </c>
      <c r="F4746" s="30" t="s">
        <v>1125</v>
      </c>
      <c r="G4746" s="30" t="s">
        <v>1125</v>
      </c>
      <c r="H4746" s="30" t="s">
        <v>1125</v>
      </c>
      <c r="I4746" s="30" t="s">
        <v>1125</v>
      </c>
      <c r="J4746" s="30" t="s">
        <v>1125</v>
      </c>
      <c r="K4746" s="30" t="s">
        <v>1125</v>
      </c>
      <c r="L4746" s="30" t="s">
        <v>1125</v>
      </c>
      <c r="M4746" s="30" t="s">
        <v>1125</v>
      </c>
      <c r="N4746" s="30" t="s">
        <v>1125</v>
      </c>
      <c r="O4746" s="25"/>
    </row>
    <row r="4747" spans="1:15" ht="30.6">
      <c r="A4747" s="21" t="s">
        <v>6865</v>
      </c>
      <c r="B4747" s="21" t="s">
        <v>6866</v>
      </c>
      <c r="C4747" s="21" t="s">
        <v>2258</v>
      </c>
      <c r="D4747" s="34">
        <v>169.7</v>
      </c>
      <c r="E4747" s="34">
        <v>172.29</v>
      </c>
      <c r="F4747" s="34" t="s">
        <v>1125</v>
      </c>
      <c r="G4747" s="34" t="s">
        <v>1125</v>
      </c>
      <c r="H4747" s="34" t="s">
        <v>1125</v>
      </c>
      <c r="I4747" s="34" t="s">
        <v>1125</v>
      </c>
      <c r="J4747" s="34" t="s">
        <v>1125</v>
      </c>
      <c r="K4747" s="34" t="s">
        <v>1125</v>
      </c>
      <c r="L4747" s="34" t="s">
        <v>1125</v>
      </c>
      <c r="M4747" s="34" t="s">
        <v>1125</v>
      </c>
      <c r="N4747" s="34" t="s">
        <v>1125</v>
      </c>
      <c r="O4747" s="25"/>
    </row>
    <row r="4748" spans="1:15" ht="30.6">
      <c r="A4748" s="21" t="s">
        <v>6867</v>
      </c>
      <c r="B4748" s="21" t="s">
        <v>6868</v>
      </c>
      <c r="C4748" s="21" t="s">
        <v>2157</v>
      </c>
      <c r="D4748" s="30">
        <v>76333</v>
      </c>
      <c r="E4748" s="30">
        <v>96257</v>
      </c>
      <c r="F4748" s="30">
        <v>97845</v>
      </c>
      <c r="G4748" s="30">
        <v>94847</v>
      </c>
      <c r="H4748" s="30">
        <v>92148</v>
      </c>
      <c r="I4748" s="30">
        <v>81167</v>
      </c>
      <c r="J4748" s="30">
        <v>62614</v>
      </c>
      <c r="K4748" s="30">
        <v>73506</v>
      </c>
      <c r="L4748" s="30">
        <v>103537</v>
      </c>
      <c r="M4748" s="30">
        <v>102457</v>
      </c>
      <c r="N4748" s="30">
        <v>105761</v>
      </c>
      <c r="O4748" s="25"/>
    </row>
    <row r="4749" spans="1:15" ht="30.6">
      <c r="A4749" s="21" t="s">
        <v>6867</v>
      </c>
      <c r="B4749" s="21" t="s">
        <v>6868</v>
      </c>
      <c r="C4749" s="21" t="s">
        <v>2257</v>
      </c>
      <c r="D4749" s="30">
        <v>82979325</v>
      </c>
      <c r="E4749" s="30">
        <v>91520359</v>
      </c>
      <c r="F4749" s="30">
        <v>106545796</v>
      </c>
      <c r="G4749" s="30">
        <v>102143680</v>
      </c>
      <c r="H4749" s="30">
        <v>94721894</v>
      </c>
      <c r="I4749" s="30">
        <v>81728290</v>
      </c>
      <c r="J4749" s="30">
        <v>60199270</v>
      </c>
      <c r="K4749" s="30">
        <v>69029410</v>
      </c>
      <c r="L4749" s="30">
        <v>124192660</v>
      </c>
      <c r="M4749" s="30">
        <v>120512487</v>
      </c>
      <c r="N4749" s="30">
        <v>124608432</v>
      </c>
      <c r="O4749" s="25"/>
    </row>
    <row r="4750" spans="1:15" ht="30.6">
      <c r="A4750" s="21" t="s">
        <v>6867</v>
      </c>
      <c r="B4750" s="21" t="s">
        <v>6868</v>
      </c>
      <c r="C4750" s="21" t="s">
        <v>2258</v>
      </c>
      <c r="D4750" s="34">
        <v>0.92</v>
      </c>
      <c r="E4750" s="34">
        <v>1.05</v>
      </c>
      <c r="F4750" s="34">
        <v>0.92</v>
      </c>
      <c r="G4750" s="34">
        <v>0.93</v>
      </c>
      <c r="H4750" s="34">
        <v>0.97</v>
      </c>
      <c r="I4750" s="34">
        <v>0.99</v>
      </c>
      <c r="J4750" s="34">
        <v>1.04</v>
      </c>
      <c r="K4750" s="34">
        <v>1.06</v>
      </c>
      <c r="L4750" s="34">
        <v>0.83</v>
      </c>
      <c r="M4750" s="34">
        <v>0.85</v>
      </c>
      <c r="N4750" s="34">
        <v>0.85</v>
      </c>
      <c r="O4750" s="25"/>
    </row>
    <row r="4751" spans="1:15" ht="30.6">
      <c r="A4751" s="21" t="s">
        <v>6869</v>
      </c>
      <c r="B4751" s="21" t="s">
        <v>6870</v>
      </c>
      <c r="C4751" s="21" t="s">
        <v>2157</v>
      </c>
      <c r="D4751" s="30">
        <v>0</v>
      </c>
      <c r="E4751" s="30">
        <v>0</v>
      </c>
      <c r="F4751" s="30">
        <v>0</v>
      </c>
      <c r="G4751" s="30">
        <v>0</v>
      </c>
      <c r="H4751" s="30">
        <v>0</v>
      </c>
      <c r="I4751" s="30">
        <v>0</v>
      </c>
      <c r="J4751" s="30">
        <v>0</v>
      </c>
      <c r="K4751" s="30">
        <v>0</v>
      </c>
      <c r="L4751" s="30">
        <v>0</v>
      </c>
      <c r="M4751" s="30">
        <v>0</v>
      </c>
      <c r="N4751" s="30">
        <v>0</v>
      </c>
      <c r="O4751" s="25"/>
    </row>
    <row r="4752" spans="1:15" ht="30.6">
      <c r="A4752" s="21" t="s">
        <v>6869</v>
      </c>
      <c r="B4752" s="21" t="s">
        <v>6870</v>
      </c>
      <c r="C4752" s="21" t="s">
        <v>2257</v>
      </c>
      <c r="D4752" s="30">
        <v>0</v>
      </c>
      <c r="E4752" s="30">
        <v>0</v>
      </c>
      <c r="F4752" s="30">
        <v>0</v>
      </c>
      <c r="G4752" s="30">
        <v>0</v>
      </c>
      <c r="H4752" s="30">
        <v>0</v>
      </c>
      <c r="I4752" s="30">
        <v>0</v>
      </c>
      <c r="J4752" s="30">
        <v>0</v>
      </c>
      <c r="K4752" s="30">
        <v>0</v>
      </c>
      <c r="L4752" s="30">
        <v>0</v>
      </c>
      <c r="M4752" s="30">
        <v>0</v>
      </c>
      <c r="N4752" s="30">
        <v>0</v>
      </c>
      <c r="O4752" s="25"/>
    </row>
    <row r="4753" spans="1:15" ht="30.6">
      <c r="A4753" s="21" t="s">
        <v>6869</v>
      </c>
      <c r="B4753" s="21" t="s">
        <v>6870</v>
      </c>
      <c r="C4753" s="21" t="s">
        <v>2258</v>
      </c>
      <c r="D4753" s="34" t="s">
        <v>2161</v>
      </c>
      <c r="E4753" s="34" t="s">
        <v>2161</v>
      </c>
      <c r="F4753" s="34" t="s">
        <v>2161</v>
      </c>
      <c r="G4753" s="34" t="s">
        <v>2161</v>
      </c>
      <c r="H4753" s="34" t="s">
        <v>2161</v>
      </c>
      <c r="I4753" s="34" t="s">
        <v>2161</v>
      </c>
      <c r="J4753" s="34" t="s">
        <v>2161</v>
      </c>
      <c r="K4753" s="34" t="s">
        <v>2161</v>
      </c>
      <c r="L4753" s="34" t="s">
        <v>2161</v>
      </c>
      <c r="M4753" s="34" t="s">
        <v>2161</v>
      </c>
      <c r="N4753" s="34" t="s">
        <v>2161</v>
      </c>
      <c r="O4753" s="25"/>
    </row>
    <row r="4754" spans="1:15" ht="60.6">
      <c r="A4754" s="21" t="s">
        <v>6871</v>
      </c>
      <c r="B4754" s="21" t="s">
        <v>6872</v>
      </c>
      <c r="C4754" s="21" t="s">
        <v>2157</v>
      </c>
      <c r="D4754" s="30">
        <v>39894</v>
      </c>
      <c r="E4754" s="30">
        <v>24053</v>
      </c>
      <c r="F4754" s="30">
        <v>19669</v>
      </c>
      <c r="G4754" s="30" t="s">
        <v>2158</v>
      </c>
      <c r="H4754" s="30" t="s">
        <v>2158</v>
      </c>
      <c r="I4754" s="30" t="s">
        <v>2158</v>
      </c>
      <c r="J4754" s="30" t="s">
        <v>2158</v>
      </c>
      <c r="K4754" s="30" t="s">
        <v>2158</v>
      </c>
      <c r="L4754" s="30" t="s">
        <v>2158</v>
      </c>
      <c r="M4754" s="30" t="s">
        <v>2158</v>
      </c>
      <c r="N4754" s="30" t="s">
        <v>2158</v>
      </c>
      <c r="O4754" s="25" t="s">
        <v>6873</v>
      </c>
    </row>
    <row r="4755" spans="1:15" ht="60.6">
      <c r="A4755" s="21" t="s">
        <v>6871</v>
      </c>
      <c r="B4755" s="21" t="s">
        <v>6872</v>
      </c>
      <c r="C4755" s="21" t="s">
        <v>2257</v>
      </c>
      <c r="D4755" s="30" t="s">
        <v>1125</v>
      </c>
      <c r="E4755" s="30" t="s">
        <v>1125</v>
      </c>
      <c r="F4755" s="30" t="s">
        <v>1125</v>
      </c>
      <c r="G4755" s="30" t="s">
        <v>1125</v>
      </c>
      <c r="H4755" s="30" t="s">
        <v>1125</v>
      </c>
      <c r="I4755" s="30" t="s">
        <v>1125</v>
      </c>
      <c r="J4755" s="30" t="s">
        <v>1125</v>
      </c>
      <c r="K4755" s="30" t="s">
        <v>1125</v>
      </c>
      <c r="L4755" s="30" t="s">
        <v>1125</v>
      </c>
      <c r="M4755" s="30" t="s">
        <v>1125</v>
      </c>
      <c r="N4755" s="30" t="s">
        <v>1125</v>
      </c>
      <c r="O4755" s="25" t="s">
        <v>6873</v>
      </c>
    </row>
    <row r="4756" spans="1:15" ht="60.6">
      <c r="A4756" s="21" t="s">
        <v>6871</v>
      </c>
      <c r="B4756" s="21" t="s">
        <v>6872</v>
      </c>
      <c r="C4756" s="21" t="s">
        <v>2258</v>
      </c>
      <c r="D4756" s="34" t="s">
        <v>1125</v>
      </c>
      <c r="E4756" s="34" t="s">
        <v>1125</v>
      </c>
      <c r="F4756" s="34" t="s">
        <v>1125</v>
      </c>
      <c r="G4756" s="34" t="s">
        <v>1125</v>
      </c>
      <c r="H4756" s="34" t="s">
        <v>1125</v>
      </c>
      <c r="I4756" s="34" t="s">
        <v>1125</v>
      </c>
      <c r="J4756" s="34" t="s">
        <v>1125</v>
      </c>
      <c r="K4756" s="34" t="s">
        <v>1125</v>
      </c>
      <c r="L4756" s="34" t="s">
        <v>1125</v>
      </c>
      <c r="M4756" s="34" t="s">
        <v>1125</v>
      </c>
      <c r="N4756" s="34" t="s">
        <v>1125</v>
      </c>
      <c r="O4756" s="25" t="s">
        <v>6873</v>
      </c>
    </row>
    <row r="4757" spans="1:15" ht="90.6">
      <c r="A4757" s="21" t="s">
        <v>6874</v>
      </c>
      <c r="B4757" s="21" t="s">
        <v>6875</v>
      </c>
      <c r="C4757" s="21" t="s">
        <v>2157</v>
      </c>
      <c r="D4757" s="30">
        <v>0</v>
      </c>
      <c r="E4757" s="30">
        <v>0</v>
      </c>
      <c r="F4757" s="30">
        <v>0</v>
      </c>
      <c r="G4757" s="30">
        <v>0</v>
      </c>
      <c r="H4757" s="30">
        <v>0</v>
      </c>
      <c r="I4757" s="30">
        <v>0</v>
      </c>
      <c r="J4757" s="30" t="s">
        <v>2158</v>
      </c>
      <c r="K4757" s="30" t="s">
        <v>2158</v>
      </c>
      <c r="L4757" s="30">
        <v>0</v>
      </c>
      <c r="M4757" s="30">
        <v>0</v>
      </c>
      <c r="N4757" s="30">
        <v>0</v>
      </c>
      <c r="O4757" s="25"/>
    </row>
    <row r="4758" spans="1:15" ht="30.6">
      <c r="A4758" s="21" t="s">
        <v>6876</v>
      </c>
      <c r="B4758" s="21" t="s">
        <v>6877</v>
      </c>
      <c r="C4758" s="21" t="s">
        <v>2157</v>
      </c>
      <c r="D4758" s="30">
        <v>54499</v>
      </c>
      <c r="E4758" s="30">
        <v>62038</v>
      </c>
      <c r="F4758" s="30">
        <v>53662</v>
      </c>
      <c r="G4758" s="30">
        <v>55020</v>
      </c>
      <c r="H4758" s="30">
        <v>60307</v>
      </c>
      <c r="I4758" s="30">
        <v>45064</v>
      </c>
      <c r="J4758" s="30">
        <v>10991</v>
      </c>
      <c r="K4758" s="30">
        <v>14429</v>
      </c>
      <c r="L4758" s="30">
        <v>15579</v>
      </c>
      <c r="M4758" s="30">
        <v>19336</v>
      </c>
      <c r="N4758" s="30">
        <v>19614</v>
      </c>
      <c r="O4758" s="25"/>
    </row>
    <row r="4759" spans="1:15" ht="30.6">
      <c r="A4759" s="21" t="s">
        <v>6876</v>
      </c>
      <c r="B4759" s="21" t="s">
        <v>6877</v>
      </c>
      <c r="C4759" s="21" t="s">
        <v>2257</v>
      </c>
      <c r="D4759" s="30">
        <v>39722561</v>
      </c>
      <c r="E4759" s="30">
        <v>42537162</v>
      </c>
      <c r="F4759" s="30">
        <v>40764874</v>
      </c>
      <c r="G4759" s="30">
        <v>43317909</v>
      </c>
      <c r="H4759" s="30">
        <v>47992965</v>
      </c>
      <c r="I4759" s="30">
        <v>34075972</v>
      </c>
      <c r="J4759" s="30">
        <v>6852626</v>
      </c>
      <c r="K4759" s="30">
        <v>6146504</v>
      </c>
      <c r="L4759" s="30">
        <v>5718085</v>
      </c>
      <c r="M4759" s="30">
        <v>7182930</v>
      </c>
      <c r="N4759" s="30">
        <v>7130871</v>
      </c>
      <c r="O4759" s="25"/>
    </row>
    <row r="4760" spans="1:15" ht="30.6">
      <c r="A4760" s="21" t="s">
        <v>6876</v>
      </c>
      <c r="B4760" s="21" t="s">
        <v>6877</v>
      </c>
      <c r="C4760" s="21" t="s">
        <v>2258</v>
      </c>
      <c r="D4760" s="34">
        <v>1.37</v>
      </c>
      <c r="E4760" s="34">
        <v>1.46</v>
      </c>
      <c r="F4760" s="34">
        <v>1.32</v>
      </c>
      <c r="G4760" s="34">
        <v>1.27</v>
      </c>
      <c r="H4760" s="34">
        <v>1.26</v>
      </c>
      <c r="I4760" s="34">
        <v>1.32</v>
      </c>
      <c r="J4760" s="34">
        <v>1.6</v>
      </c>
      <c r="K4760" s="34">
        <v>2.35</v>
      </c>
      <c r="L4760" s="34">
        <v>2.72</v>
      </c>
      <c r="M4760" s="34">
        <v>2.69</v>
      </c>
      <c r="N4760" s="34">
        <v>2.75</v>
      </c>
      <c r="O4760" s="25"/>
    </row>
    <row r="4761" spans="1:15" ht="30.6">
      <c r="A4761" s="21" t="s">
        <v>6878</v>
      </c>
      <c r="B4761" s="21" t="s">
        <v>6879</v>
      </c>
      <c r="C4761" s="21" t="s">
        <v>2157</v>
      </c>
      <c r="D4761" s="30" t="s">
        <v>2158</v>
      </c>
      <c r="E4761" s="30">
        <v>25949</v>
      </c>
      <c r="F4761" s="30">
        <v>29811</v>
      </c>
      <c r="G4761" s="30">
        <v>16416</v>
      </c>
      <c r="H4761" s="30">
        <v>22710</v>
      </c>
      <c r="I4761" s="30">
        <v>27350</v>
      </c>
      <c r="J4761" s="30">
        <v>26420</v>
      </c>
      <c r="K4761" s="30">
        <v>20508</v>
      </c>
      <c r="L4761" s="30">
        <v>23282</v>
      </c>
      <c r="M4761" s="30">
        <v>18124</v>
      </c>
      <c r="N4761" s="30" t="s">
        <v>2158</v>
      </c>
      <c r="O4761" s="25"/>
    </row>
    <row r="4762" spans="1:15" ht="30.6">
      <c r="A4762" s="21" t="s">
        <v>6878</v>
      </c>
      <c r="B4762" s="21" t="s">
        <v>6879</v>
      </c>
      <c r="C4762" s="21" t="s">
        <v>2257</v>
      </c>
      <c r="D4762" s="30" t="s">
        <v>1125</v>
      </c>
      <c r="E4762" s="30" t="s">
        <v>6880</v>
      </c>
      <c r="F4762" s="30" t="s">
        <v>1125</v>
      </c>
      <c r="G4762" s="30">
        <v>3877757</v>
      </c>
      <c r="H4762" s="30">
        <v>6851657</v>
      </c>
      <c r="I4762" s="30">
        <v>4081878</v>
      </c>
      <c r="J4762" s="30">
        <v>5074333</v>
      </c>
      <c r="K4762" s="30" t="s">
        <v>1125</v>
      </c>
      <c r="L4762" s="30">
        <v>4298371</v>
      </c>
      <c r="M4762" s="30">
        <v>3785362</v>
      </c>
      <c r="N4762" s="30" t="s">
        <v>1125</v>
      </c>
      <c r="O4762" s="25"/>
    </row>
    <row r="4763" spans="1:15" ht="30.6">
      <c r="A4763" s="21" t="s">
        <v>6878</v>
      </c>
      <c r="B4763" s="21" t="s">
        <v>6879</v>
      </c>
      <c r="C4763" s="21" t="s">
        <v>2258</v>
      </c>
      <c r="D4763" s="34" t="s">
        <v>1125</v>
      </c>
      <c r="E4763" s="34">
        <v>2.4700000000000002</v>
      </c>
      <c r="F4763" s="34" t="s">
        <v>1125</v>
      </c>
      <c r="G4763" s="34">
        <v>4.2300000000000004</v>
      </c>
      <c r="H4763" s="34">
        <v>3.31</v>
      </c>
      <c r="I4763" s="34">
        <v>6.7</v>
      </c>
      <c r="J4763" s="34">
        <v>5.21</v>
      </c>
      <c r="K4763" s="34" t="s">
        <v>1125</v>
      </c>
      <c r="L4763" s="34">
        <v>5.42</v>
      </c>
      <c r="M4763" s="34">
        <v>4.79</v>
      </c>
      <c r="N4763" s="34" t="s">
        <v>1125</v>
      </c>
      <c r="O4763" s="25"/>
    </row>
    <row r="4764" spans="1:15" ht="45.6">
      <c r="A4764" s="21" t="s">
        <v>6881</v>
      </c>
      <c r="B4764" s="21" t="s">
        <v>6882</v>
      </c>
      <c r="C4764" s="21" t="s">
        <v>2157</v>
      </c>
      <c r="D4764" s="30">
        <v>0</v>
      </c>
      <c r="E4764" s="30">
        <v>0</v>
      </c>
      <c r="F4764" s="30">
        <v>0</v>
      </c>
      <c r="G4764" s="30" t="s">
        <v>2158</v>
      </c>
      <c r="H4764" s="30">
        <v>265</v>
      </c>
      <c r="I4764" s="30" t="s">
        <v>2158</v>
      </c>
      <c r="J4764" s="30">
        <v>369</v>
      </c>
      <c r="K4764" s="30" t="s">
        <v>2158</v>
      </c>
      <c r="L4764" s="30" t="s">
        <v>2158</v>
      </c>
      <c r="M4764" s="30" t="s">
        <v>2158</v>
      </c>
      <c r="N4764" s="30">
        <v>5923</v>
      </c>
      <c r="O4764" s="25"/>
    </row>
    <row r="4765" spans="1:15" ht="45.6">
      <c r="A4765" s="21" t="s">
        <v>6881</v>
      </c>
      <c r="B4765" s="21" t="s">
        <v>6882</v>
      </c>
      <c r="C4765" s="21" t="s">
        <v>2257</v>
      </c>
      <c r="D4765" s="30">
        <v>0</v>
      </c>
      <c r="E4765" s="30">
        <v>0</v>
      </c>
      <c r="F4765" s="30">
        <v>0</v>
      </c>
      <c r="G4765" s="30" t="s">
        <v>1125</v>
      </c>
      <c r="H4765" s="30" t="s">
        <v>1125</v>
      </c>
      <c r="I4765" s="30" t="s">
        <v>1125</v>
      </c>
      <c r="J4765" s="30">
        <v>56810</v>
      </c>
      <c r="K4765" s="30" t="s">
        <v>1125</v>
      </c>
      <c r="L4765" s="30" t="s">
        <v>1125</v>
      </c>
      <c r="M4765" s="30" t="s">
        <v>1125</v>
      </c>
      <c r="N4765" s="30" t="s">
        <v>6883</v>
      </c>
      <c r="O4765" s="25"/>
    </row>
    <row r="4766" spans="1:15" ht="45.6">
      <c r="A4766" s="21" t="s">
        <v>6881</v>
      </c>
      <c r="B4766" s="21" t="s">
        <v>6882</v>
      </c>
      <c r="C4766" s="21" t="s">
        <v>2258</v>
      </c>
      <c r="D4766" s="34" t="s">
        <v>2161</v>
      </c>
      <c r="E4766" s="34" t="s">
        <v>2161</v>
      </c>
      <c r="F4766" s="34" t="s">
        <v>2161</v>
      </c>
      <c r="G4766" s="34" t="s">
        <v>1125</v>
      </c>
      <c r="H4766" s="34" t="s">
        <v>1125</v>
      </c>
      <c r="I4766" s="34" t="s">
        <v>1125</v>
      </c>
      <c r="J4766" s="34">
        <v>6.49</v>
      </c>
      <c r="K4766" s="34" t="s">
        <v>1125</v>
      </c>
      <c r="L4766" s="34" t="s">
        <v>1125</v>
      </c>
      <c r="M4766" s="34" t="s">
        <v>1125</v>
      </c>
      <c r="N4766" s="34">
        <v>13.02</v>
      </c>
      <c r="O4766" s="25"/>
    </row>
    <row r="4767" spans="1:15" ht="45.6">
      <c r="A4767" s="21" t="s">
        <v>6884</v>
      </c>
      <c r="B4767" s="21" t="s">
        <v>6885</v>
      </c>
      <c r="C4767" s="21" t="s">
        <v>2157</v>
      </c>
      <c r="D4767" s="30" t="s">
        <v>2158</v>
      </c>
      <c r="E4767" s="30">
        <v>566</v>
      </c>
      <c r="F4767" s="30" t="s">
        <v>6886</v>
      </c>
      <c r="G4767" s="30" t="s">
        <v>2158</v>
      </c>
      <c r="H4767" s="30">
        <v>598</v>
      </c>
      <c r="I4767" s="30" t="s">
        <v>2158</v>
      </c>
      <c r="J4767" s="30" t="s">
        <v>2158</v>
      </c>
      <c r="K4767" s="30" t="s">
        <v>2158</v>
      </c>
      <c r="L4767" s="30" t="s">
        <v>2158</v>
      </c>
      <c r="M4767" s="30" t="s">
        <v>2158</v>
      </c>
      <c r="N4767" s="30" t="s">
        <v>2158</v>
      </c>
      <c r="O4767" s="25"/>
    </row>
    <row r="4768" spans="1:15" ht="45.6">
      <c r="A4768" s="21" t="s">
        <v>6884</v>
      </c>
      <c r="B4768" s="21" t="s">
        <v>6885</v>
      </c>
      <c r="C4768" s="21" t="s">
        <v>2257</v>
      </c>
      <c r="D4768" s="30" t="s">
        <v>1125</v>
      </c>
      <c r="E4768" s="30">
        <v>60617</v>
      </c>
      <c r="F4768" s="30" t="s">
        <v>6887</v>
      </c>
      <c r="G4768" s="30" t="s">
        <v>1125</v>
      </c>
      <c r="H4768" s="30">
        <v>63974</v>
      </c>
      <c r="I4768" s="30" t="s">
        <v>1125</v>
      </c>
      <c r="J4768" s="30" t="s">
        <v>1125</v>
      </c>
      <c r="K4768" s="30" t="s">
        <v>1125</v>
      </c>
      <c r="L4768" s="30" t="s">
        <v>1125</v>
      </c>
      <c r="M4768" s="30" t="s">
        <v>1125</v>
      </c>
      <c r="N4768" s="30" t="s">
        <v>1125</v>
      </c>
      <c r="O4768" s="25"/>
    </row>
    <row r="4769" spans="1:15" ht="45.6">
      <c r="A4769" s="21" t="s">
        <v>6884</v>
      </c>
      <c r="B4769" s="21" t="s">
        <v>6885</v>
      </c>
      <c r="C4769" s="21" t="s">
        <v>2258</v>
      </c>
      <c r="D4769" s="34" t="s">
        <v>1125</v>
      </c>
      <c r="E4769" s="34">
        <v>9.34</v>
      </c>
      <c r="F4769" s="34">
        <v>9.34</v>
      </c>
      <c r="G4769" s="34" t="s">
        <v>1125</v>
      </c>
      <c r="H4769" s="34">
        <v>9.34</v>
      </c>
      <c r="I4769" s="34" t="s">
        <v>1125</v>
      </c>
      <c r="J4769" s="34" t="s">
        <v>1125</v>
      </c>
      <c r="K4769" s="34" t="s">
        <v>1125</v>
      </c>
      <c r="L4769" s="34" t="s">
        <v>1125</v>
      </c>
      <c r="M4769" s="34" t="s">
        <v>1125</v>
      </c>
      <c r="N4769" s="34" t="s">
        <v>1125</v>
      </c>
      <c r="O4769" s="25"/>
    </row>
    <row r="4770" spans="1:15" ht="45.6">
      <c r="A4770" s="21" t="s">
        <v>6888</v>
      </c>
      <c r="B4770" s="21" t="s">
        <v>6889</v>
      </c>
      <c r="C4770" s="21" t="s">
        <v>2157</v>
      </c>
      <c r="D4770" s="30">
        <v>24772</v>
      </c>
      <c r="E4770" s="30" t="s">
        <v>2158</v>
      </c>
      <c r="F4770" s="30">
        <v>20894</v>
      </c>
      <c r="G4770" s="30">
        <v>23295</v>
      </c>
      <c r="H4770" s="30">
        <v>30376</v>
      </c>
      <c r="I4770" s="30">
        <v>28417</v>
      </c>
      <c r="J4770" s="30" t="s">
        <v>2158</v>
      </c>
      <c r="K4770" s="30">
        <v>66405</v>
      </c>
      <c r="L4770" s="30" t="s">
        <v>2158</v>
      </c>
      <c r="M4770" s="30">
        <v>43996</v>
      </c>
      <c r="N4770" s="30" t="s">
        <v>2158</v>
      </c>
      <c r="O4770" s="25"/>
    </row>
    <row r="4771" spans="1:15" ht="45.6">
      <c r="A4771" s="21" t="s">
        <v>6888</v>
      </c>
      <c r="B4771" s="21" t="s">
        <v>6889</v>
      </c>
      <c r="C4771" s="21" t="s">
        <v>2257</v>
      </c>
      <c r="D4771" s="30">
        <v>3114134</v>
      </c>
      <c r="E4771" s="30">
        <v>2731001</v>
      </c>
      <c r="F4771" s="30">
        <v>2284467</v>
      </c>
      <c r="G4771" s="30">
        <v>3158296</v>
      </c>
      <c r="H4771" s="30">
        <v>2690211</v>
      </c>
      <c r="I4771" s="30">
        <v>3294800</v>
      </c>
      <c r="J4771" s="30">
        <v>2904862</v>
      </c>
      <c r="K4771" s="30">
        <v>1979437</v>
      </c>
      <c r="L4771" s="30" t="s">
        <v>1125</v>
      </c>
      <c r="M4771" s="30">
        <v>58789739</v>
      </c>
      <c r="N4771" s="30" t="s">
        <v>1125</v>
      </c>
      <c r="O4771" s="25"/>
    </row>
    <row r="4772" spans="1:15" ht="45.6">
      <c r="A4772" s="21" t="s">
        <v>6888</v>
      </c>
      <c r="B4772" s="21" t="s">
        <v>6889</v>
      </c>
      <c r="C4772" s="21" t="s">
        <v>2258</v>
      </c>
      <c r="D4772" s="34">
        <v>7.95</v>
      </c>
      <c r="E4772" s="34" t="s">
        <v>1125</v>
      </c>
      <c r="F4772" s="34">
        <v>9.15</v>
      </c>
      <c r="G4772" s="34">
        <v>7.38</v>
      </c>
      <c r="H4772" s="34">
        <v>11.29</v>
      </c>
      <c r="I4772" s="34">
        <v>8.6199999999999992</v>
      </c>
      <c r="J4772" s="34" t="s">
        <v>1125</v>
      </c>
      <c r="K4772" s="34">
        <v>33.549999999999997</v>
      </c>
      <c r="L4772" s="34" t="s">
        <v>1125</v>
      </c>
      <c r="M4772" s="34">
        <v>0.75</v>
      </c>
      <c r="N4772" s="34" t="s">
        <v>1125</v>
      </c>
      <c r="O4772" s="25"/>
    </row>
    <row r="4773" spans="1:15" ht="45.6">
      <c r="A4773" s="21" t="s">
        <v>6890</v>
      </c>
      <c r="B4773" s="21" t="s">
        <v>6891</v>
      </c>
      <c r="C4773" s="21" t="s">
        <v>2157</v>
      </c>
      <c r="D4773" s="30">
        <v>58706</v>
      </c>
      <c r="E4773" s="30">
        <v>48179</v>
      </c>
      <c r="F4773" s="30">
        <v>75796</v>
      </c>
      <c r="G4773" s="30">
        <v>77480</v>
      </c>
      <c r="H4773" s="30">
        <v>73608</v>
      </c>
      <c r="I4773" s="30">
        <v>66032</v>
      </c>
      <c r="J4773" s="30">
        <v>61969</v>
      </c>
      <c r="K4773" s="30">
        <v>87887</v>
      </c>
      <c r="L4773" s="30">
        <v>87087</v>
      </c>
      <c r="M4773" s="30">
        <v>99206</v>
      </c>
      <c r="N4773" s="30">
        <v>147760</v>
      </c>
      <c r="O4773" s="25"/>
    </row>
    <row r="4774" spans="1:15" ht="45.6">
      <c r="A4774" s="21" t="s">
        <v>6890</v>
      </c>
      <c r="B4774" s="21" t="s">
        <v>6891</v>
      </c>
      <c r="C4774" s="21" t="s">
        <v>2257</v>
      </c>
      <c r="D4774" s="30">
        <v>23155421</v>
      </c>
      <c r="E4774" s="30" t="s">
        <v>6892</v>
      </c>
      <c r="F4774" s="30">
        <v>29091374</v>
      </c>
      <c r="G4774" s="30" t="s">
        <v>6893</v>
      </c>
      <c r="H4774" s="30" t="s">
        <v>6894</v>
      </c>
      <c r="I4774" s="30" t="s">
        <v>6895</v>
      </c>
      <c r="J4774" s="30">
        <v>8904401</v>
      </c>
      <c r="K4774" s="30">
        <v>13355117</v>
      </c>
      <c r="L4774" s="30">
        <v>18854887</v>
      </c>
      <c r="M4774" s="30">
        <v>25288163</v>
      </c>
      <c r="N4774" s="30">
        <v>27419842</v>
      </c>
      <c r="O4774" s="25"/>
    </row>
    <row r="4775" spans="1:15" ht="45.6">
      <c r="A4775" s="21" t="s">
        <v>6890</v>
      </c>
      <c r="B4775" s="21" t="s">
        <v>6891</v>
      </c>
      <c r="C4775" s="21" t="s">
        <v>2258</v>
      </c>
      <c r="D4775" s="34">
        <v>2.54</v>
      </c>
      <c r="E4775" s="34">
        <v>2.29</v>
      </c>
      <c r="F4775" s="34">
        <v>2.61</v>
      </c>
      <c r="G4775" s="34">
        <v>1.45</v>
      </c>
      <c r="H4775" s="34">
        <v>6.11</v>
      </c>
      <c r="I4775" s="34">
        <v>4.5</v>
      </c>
      <c r="J4775" s="34">
        <v>6.96</v>
      </c>
      <c r="K4775" s="34">
        <v>6.58</v>
      </c>
      <c r="L4775" s="34">
        <v>4.62</v>
      </c>
      <c r="M4775" s="34">
        <v>3.92</v>
      </c>
      <c r="N4775" s="34">
        <v>5.39</v>
      </c>
      <c r="O4775" s="25"/>
    </row>
    <row r="4776" spans="1:15" ht="45.6">
      <c r="A4776" s="21" t="s">
        <v>6896</v>
      </c>
      <c r="B4776" s="21" t="s">
        <v>6897</v>
      </c>
      <c r="C4776" s="21" t="s">
        <v>2157</v>
      </c>
      <c r="D4776" s="30">
        <v>6953</v>
      </c>
      <c r="E4776" s="30">
        <v>22399</v>
      </c>
      <c r="F4776" s="30">
        <v>5622</v>
      </c>
      <c r="G4776" s="30" t="s">
        <v>2158</v>
      </c>
      <c r="H4776" s="30">
        <v>10176</v>
      </c>
      <c r="I4776" s="30">
        <v>6276</v>
      </c>
      <c r="J4776" s="30" t="s">
        <v>2158</v>
      </c>
      <c r="K4776" s="30" t="s">
        <v>2158</v>
      </c>
      <c r="L4776" s="30">
        <v>0</v>
      </c>
      <c r="M4776" s="30">
        <v>0</v>
      </c>
      <c r="N4776" s="30" t="s">
        <v>2158</v>
      </c>
      <c r="O4776" s="25"/>
    </row>
    <row r="4777" spans="1:15" ht="45.6">
      <c r="A4777" s="21" t="s">
        <v>6896</v>
      </c>
      <c r="B4777" s="21" t="s">
        <v>6897</v>
      </c>
      <c r="C4777" s="21" t="s">
        <v>2257</v>
      </c>
      <c r="D4777" s="30" t="s">
        <v>6898</v>
      </c>
      <c r="E4777" s="30">
        <v>7681077</v>
      </c>
      <c r="F4777" s="30" t="s">
        <v>6899</v>
      </c>
      <c r="G4777" s="30" t="s">
        <v>1125</v>
      </c>
      <c r="H4777" s="30" t="s">
        <v>1125</v>
      </c>
      <c r="I4777" s="30" t="s">
        <v>1125</v>
      </c>
      <c r="J4777" s="30" t="s">
        <v>1125</v>
      </c>
      <c r="K4777" s="30" t="s">
        <v>1125</v>
      </c>
      <c r="L4777" s="30">
        <v>0</v>
      </c>
      <c r="M4777" s="30">
        <v>0</v>
      </c>
      <c r="N4777" s="30" t="s">
        <v>1125</v>
      </c>
      <c r="O4777" s="25"/>
    </row>
    <row r="4778" spans="1:15" ht="45.6">
      <c r="A4778" s="21" t="s">
        <v>6896</v>
      </c>
      <c r="B4778" s="21" t="s">
        <v>6897</v>
      </c>
      <c r="C4778" s="21" t="s">
        <v>2258</v>
      </c>
      <c r="D4778" s="34">
        <v>2.89</v>
      </c>
      <c r="E4778" s="34">
        <v>2.92</v>
      </c>
      <c r="F4778" s="34">
        <v>2.82</v>
      </c>
      <c r="G4778" s="34" t="s">
        <v>1125</v>
      </c>
      <c r="H4778" s="34" t="s">
        <v>1125</v>
      </c>
      <c r="I4778" s="34" t="s">
        <v>1125</v>
      </c>
      <c r="J4778" s="34" t="s">
        <v>1125</v>
      </c>
      <c r="K4778" s="34" t="s">
        <v>1125</v>
      </c>
      <c r="L4778" s="34" t="s">
        <v>2161</v>
      </c>
      <c r="M4778" s="34" t="s">
        <v>2161</v>
      </c>
      <c r="N4778" s="34" t="s">
        <v>1125</v>
      </c>
      <c r="O4778" s="25"/>
    </row>
    <row r="4779" spans="1:15" ht="45.6">
      <c r="A4779" s="21" t="s">
        <v>6900</v>
      </c>
      <c r="B4779" s="21" t="s">
        <v>6901</v>
      </c>
      <c r="C4779" s="21" t="s">
        <v>2157</v>
      </c>
      <c r="D4779" s="30" t="s">
        <v>2158</v>
      </c>
      <c r="E4779" s="30" t="s">
        <v>2158</v>
      </c>
      <c r="F4779" s="30">
        <v>69</v>
      </c>
      <c r="G4779" s="30">
        <v>95</v>
      </c>
      <c r="H4779" s="30">
        <v>0</v>
      </c>
      <c r="I4779" s="30" t="s">
        <v>2158</v>
      </c>
      <c r="J4779" s="30" t="s">
        <v>2158</v>
      </c>
      <c r="K4779" s="30" t="s">
        <v>2158</v>
      </c>
      <c r="L4779" s="30">
        <v>0</v>
      </c>
      <c r="M4779" s="30">
        <v>0</v>
      </c>
      <c r="N4779" s="30">
        <v>0</v>
      </c>
      <c r="O4779" s="25"/>
    </row>
    <row r="4780" spans="1:15" ht="45.6">
      <c r="A4780" s="21" t="s">
        <v>6900</v>
      </c>
      <c r="B4780" s="21" t="s">
        <v>6901</v>
      </c>
      <c r="C4780" s="21" t="s">
        <v>2257</v>
      </c>
      <c r="D4780" s="30" t="s">
        <v>1125</v>
      </c>
      <c r="E4780" s="30" t="s">
        <v>1125</v>
      </c>
      <c r="F4780" s="30">
        <v>36781</v>
      </c>
      <c r="G4780" s="30">
        <v>46273</v>
      </c>
      <c r="H4780" s="30">
        <v>0</v>
      </c>
      <c r="I4780" s="30" t="s">
        <v>1125</v>
      </c>
      <c r="J4780" s="30" t="s">
        <v>1125</v>
      </c>
      <c r="K4780" s="30" t="s">
        <v>1125</v>
      </c>
      <c r="L4780" s="30">
        <v>0</v>
      </c>
      <c r="M4780" s="30">
        <v>0</v>
      </c>
      <c r="N4780" s="30">
        <v>0</v>
      </c>
      <c r="O4780" s="25"/>
    </row>
    <row r="4781" spans="1:15" ht="45.6">
      <c r="A4781" s="21" t="s">
        <v>6900</v>
      </c>
      <c r="B4781" s="21" t="s">
        <v>6901</v>
      </c>
      <c r="C4781" s="21" t="s">
        <v>2258</v>
      </c>
      <c r="D4781" s="34" t="s">
        <v>1125</v>
      </c>
      <c r="E4781" s="34" t="s">
        <v>1125</v>
      </c>
      <c r="F4781" s="34">
        <v>1.87</v>
      </c>
      <c r="G4781" s="34">
        <v>2.04</v>
      </c>
      <c r="H4781" s="34" t="s">
        <v>2161</v>
      </c>
      <c r="I4781" s="34" t="s">
        <v>1125</v>
      </c>
      <c r="J4781" s="34" t="s">
        <v>1125</v>
      </c>
      <c r="K4781" s="34" t="s">
        <v>1125</v>
      </c>
      <c r="L4781" s="34" t="s">
        <v>2161</v>
      </c>
      <c r="M4781" s="34" t="s">
        <v>2161</v>
      </c>
      <c r="N4781" s="34" t="s">
        <v>2161</v>
      </c>
      <c r="O4781" s="25"/>
    </row>
    <row r="4782" spans="1:15" ht="60.6">
      <c r="A4782" s="21" t="s">
        <v>6902</v>
      </c>
      <c r="B4782" s="21" t="s">
        <v>6903</v>
      </c>
      <c r="C4782" s="21" t="s">
        <v>2157</v>
      </c>
      <c r="D4782" s="30" t="s">
        <v>2161</v>
      </c>
      <c r="E4782" s="30" t="s">
        <v>2161</v>
      </c>
      <c r="F4782" s="30" t="s">
        <v>2161</v>
      </c>
      <c r="G4782" s="30" t="s">
        <v>2161</v>
      </c>
      <c r="H4782" s="30" t="s">
        <v>2161</v>
      </c>
      <c r="I4782" s="30" t="s">
        <v>2161</v>
      </c>
      <c r="J4782" s="30" t="s">
        <v>2161</v>
      </c>
      <c r="K4782" s="30" t="s">
        <v>2161</v>
      </c>
      <c r="L4782" s="30" t="s">
        <v>2161</v>
      </c>
      <c r="M4782" s="30" t="s">
        <v>2158</v>
      </c>
      <c r="N4782" s="30">
        <v>21913</v>
      </c>
      <c r="O4782" s="25" t="s">
        <v>6904</v>
      </c>
    </row>
    <row r="4783" spans="1:15" ht="60.6">
      <c r="A4783" s="21" t="s">
        <v>6902</v>
      </c>
      <c r="B4783" s="21" t="s">
        <v>6903</v>
      </c>
      <c r="C4783" s="21" t="s">
        <v>2257</v>
      </c>
      <c r="D4783" s="30" t="s">
        <v>2161</v>
      </c>
      <c r="E4783" s="30" t="s">
        <v>2161</v>
      </c>
      <c r="F4783" s="30" t="s">
        <v>2161</v>
      </c>
      <c r="G4783" s="30" t="s">
        <v>2161</v>
      </c>
      <c r="H4783" s="30" t="s">
        <v>2161</v>
      </c>
      <c r="I4783" s="30" t="s">
        <v>2161</v>
      </c>
      <c r="J4783" s="30" t="s">
        <v>2161</v>
      </c>
      <c r="K4783" s="30" t="s">
        <v>2161</v>
      </c>
      <c r="L4783" s="30" t="s">
        <v>2161</v>
      </c>
      <c r="M4783" s="30" t="s">
        <v>1125</v>
      </c>
      <c r="N4783" s="30" t="s">
        <v>1125</v>
      </c>
      <c r="O4783" s="25" t="s">
        <v>6904</v>
      </c>
    </row>
    <row r="4784" spans="1:15" ht="60.6">
      <c r="A4784" s="21" t="s">
        <v>6902</v>
      </c>
      <c r="B4784" s="21" t="s">
        <v>6903</v>
      </c>
      <c r="C4784" s="21" t="s">
        <v>2258</v>
      </c>
      <c r="D4784" s="34" t="s">
        <v>2161</v>
      </c>
      <c r="E4784" s="34" t="s">
        <v>2161</v>
      </c>
      <c r="F4784" s="34" t="s">
        <v>2161</v>
      </c>
      <c r="G4784" s="34" t="s">
        <v>2161</v>
      </c>
      <c r="H4784" s="34" t="s">
        <v>2161</v>
      </c>
      <c r="I4784" s="34" t="s">
        <v>2161</v>
      </c>
      <c r="J4784" s="34" t="s">
        <v>2161</v>
      </c>
      <c r="K4784" s="34" t="s">
        <v>2161</v>
      </c>
      <c r="L4784" s="34" t="s">
        <v>2161</v>
      </c>
      <c r="M4784" s="34" t="s">
        <v>1125</v>
      </c>
      <c r="N4784" s="34" t="s">
        <v>1125</v>
      </c>
      <c r="O4784" s="25" t="s">
        <v>6904</v>
      </c>
    </row>
    <row r="4785" spans="1:15" ht="60.6">
      <c r="A4785" s="21" t="s">
        <v>6905</v>
      </c>
      <c r="B4785" s="21" t="s">
        <v>6906</v>
      </c>
      <c r="C4785" s="21" t="s">
        <v>2157</v>
      </c>
      <c r="D4785" s="30" t="s">
        <v>2161</v>
      </c>
      <c r="E4785" s="30" t="s">
        <v>2161</v>
      </c>
      <c r="F4785" s="30" t="s">
        <v>2161</v>
      </c>
      <c r="G4785" s="30" t="s">
        <v>2161</v>
      </c>
      <c r="H4785" s="30" t="s">
        <v>2161</v>
      </c>
      <c r="I4785" s="30" t="s">
        <v>2161</v>
      </c>
      <c r="J4785" s="30" t="s">
        <v>2161</v>
      </c>
      <c r="K4785" s="30" t="s">
        <v>2161</v>
      </c>
      <c r="L4785" s="30" t="s">
        <v>2161</v>
      </c>
      <c r="M4785" s="30">
        <v>0</v>
      </c>
      <c r="N4785" s="30">
        <v>0</v>
      </c>
      <c r="O4785" s="25" t="s">
        <v>6907</v>
      </c>
    </row>
    <row r="4786" spans="1:15" ht="60.6">
      <c r="A4786" s="21" t="s">
        <v>6905</v>
      </c>
      <c r="B4786" s="21" t="s">
        <v>6906</v>
      </c>
      <c r="C4786" s="21" t="s">
        <v>2257</v>
      </c>
      <c r="D4786" s="30" t="s">
        <v>2161</v>
      </c>
      <c r="E4786" s="30" t="s">
        <v>2161</v>
      </c>
      <c r="F4786" s="30" t="s">
        <v>2161</v>
      </c>
      <c r="G4786" s="30" t="s">
        <v>2161</v>
      </c>
      <c r="H4786" s="30" t="s">
        <v>2161</v>
      </c>
      <c r="I4786" s="30" t="s">
        <v>2161</v>
      </c>
      <c r="J4786" s="30" t="s">
        <v>2161</v>
      </c>
      <c r="K4786" s="30" t="s">
        <v>2161</v>
      </c>
      <c r="L4786" s="30" t="s">
        <v>2161</v>
      </c>
      <c r="M4786" s="30">
        <v>0</v>
      </c>
      <c r="N4786" s="30">
        <v>0</v>
      </c>
      <c r="O4786" s="25" t="s">
        <v>6907</v>
      </c>
    </row>
    <row r="4787" spans="1:15" ht="60.6">
      <c r="A4787" s="21" t="s">
        <v>6905</v>
      </c>
      <c r="B4787" s="21" t="s">
        <v>6906</v>
      </c>
      <c r="C4787" s="21" t="s">
        <v>2258</v>
      </c>
      <c r="D4787" s="34" t="s">
        <v>2161</v>
      </c>
      <c r="E4787" s="34" t="s">
        <v>2161</v>
      </c>
      <c r="F4787" s="34" t="s">
        <v>2161</v>
      </c>
      <c r="G4787" s="34" t="s">
        <v>2161</v>
      </c>
      <c r="H4787" s="34" t="s">
        <v>2161</v>
      </c>
      <c r="I4787" s="34" t="s">
        <v>2161</v>
      </c>
      <c r="J4787" s="34" t="s">
        <v>2161</v>
      </c>
      <c r="K4787" s="34" t="s">
        <v>2161</v>
      </c>
      <c r="L4787" s="34" t="s">
        <v>2161</v>
      </c>
      <c r="M4787" s="34" t="s">
        <v>2161</v>
      </c>
      <c r="N4787" s="34" t="s">
        <v>2161</v>
      </c>
      <c r="O4787" s="25" t="s">
        <v>6907</v>
      </c>
    </row>
    <row r="4788" spans="1:15" ht="135.6">
      <c r="A4788" s="21" t="s">
        <v>6908</v>
      </c>
      <c r="B4788" s="21" t="s">
        <v>6909</v>
      </c>
      <c r="C4788" s="21" t="s">
        <v>2157</v>
      </c>
      <c r="D4788" s="30" t="s">
        <v>2158</v>
      </c>
      <c r="E4788" s="30">
        <v>279500</v>
      </c>
      <c r="F4788" s="30">
        <v>257973</v>
      </c>
      <c r="G4788" s="30">
        <v>280609</v>
      </c>
      <c r="H4788" s="30">
        <v>267127</v>
      </c>
      <c r="I4788" s="30">
        <v>341033</v>
      </c>
      <c r="J4788" s="30">
        <v>407553</v>
      </c>
      <c r="K4788" s="30">
        <v>399612</v>
      </c>
      <c r="L4788" s="30">
        <v>429709</v>
      </c>
      <c r="M4788" s="30" t="s">
        <v>2161</v>
      </c>
      <c r="N4788" s="30" t="s">
        <v>2161</v>
      </c>
      <c r="O4788" s="25" t="s">
        <v>6910</v>
      </c>
    </row>
    <row r="4789" spans="1:15" ht="135.6">
      <c r="A4789" s="21" t="s">
        <v>6908</v>
      </c>
      <c r="B4789" s="21" t="s">
        <v>6909</v>
      </c>
      <c r="C4789" s="21" t="s">
        <v>2257</v>
      </c>
      <c r="D4789" s="30" t="s">
        <v>1125</v>
      </c>
      <c r="E4789" s="30">
        <v>229929852</v>
      </c>
      <c r="F4789" s="30">
        <v>203042667</v>
      </c>
      <c r="G4789" s="30">
        <v>221620300</v>
      </c>
      <c r="H4789" s="30">
        <v>198260380</v>
      </c>
      <c r="I4789" s="30">
        <v>249886148</v>
      </c>
      <c r="J4789" s="30">
        <v>252671715</v>
      </c>
      <c r="K4789" s="30">
        <v>165283174</v>
      </c>
      <c r="L4789" s="30">
        <v>149429270</v>
      </c>
      <c r="M4789" s="30" t="s">
        <v>2161</v>
      </c>
      <c r="N4789" s="30" t="s">
        <v>2161</v>
      </c>
      <c r="O4789" s="25" t="s">
        <v>6910</v>
      </c>
    </row>
    <row r="4790" spans="1:15" ht="135.6">
      <c r="A4790" s="21" t="s">
        <v>6908</v>
      </c>
      <c r="B4790" s="21" t="s">
        <v>6909</v>
      </c>
      <c r="C4790" s="21" t="s">
        <v>2258</v>
      </c>
      <c r="D4790" s="34" t="s">
        <v>1125</v>
      </c>
      <c r="E4790" s="34">
        <v>1.22</v>
      </c>
      <c r="F4790" s="34">
        <v>1.27</v>
      </c>
      <c r="G4790" s="34">
        <v>1.27</v>
      </c>
      <c r="H4790" s="34">
        <v>1.35</v>
      </c>
      <c r="I4790" s="34">
        <v>1.36</v>
      </c>
      <c r="J4790" s="34">
        <v>1.61</v>
      </c>
      <c r="K4790" s="34">
        <v>2.42</v>
      </c>
      <c r="L4790" s="34">
        <v>2.88</v>
      </c>
      <c r="M4790" s="34" t="s">
        <v>2161</v>
      </c>
      <c r="N4790" s="34" t="s">
        <v>2161</v>
      </c>
      <c r="O4790" s="25" t="s">
        <v>6910</v>
      </c>
    </row>
    <row r="4791" spans="1:15" ht="75.599999999999994">
      <c r="A4791" s="21" t="s">
        <v>6911</v>
      </c>
      <c r="B4791" s="21" t="s">
        <v>6912</v>
      </c>
      <c r="C4791" s="21" t="s">
        <v>2157</v>
      </c>
      <c r="D4791" s="30" t="s">
        <v>2161</v>
      </c>
      <c r="E4791" s="30" t="s">
        <v>2161</v>
      </c>
      <c r="F4791" s="30" t="s">
        <v>2161</v>
      </c>
      <c r="G4791" s="30" t="s">
        <v>2161</v>
      </c>
      <c r="H4791" s="30" t="s">
        <v>2161</v>
      </c>
      <c r="I4791" s="30" t="s">
        <v>2161</v>
      </c>
      <c r="J4791" s="30" t="s">
        <v>2161</v>
      </c>
      <c r="K4791" s="30" t="s">
        <v>2161</v>
      </c>
      <c r="L4791" s="30" t="s">
        <v>2161</v>
      </c>
      <c r="M4791" s="30">
        <v>393206</v>
      </c>
      <c r="N4791" s="30">
        <v>373775</v>
      </c>
      <c r="O4791" s="25" t="s">
        <v>6913</v>
      </c>
    </row>
    <row r="4792" spans="1:15" ht="75.599999999999994">
      <c r="A4792" s="21" t="s">
        <v>6911</v>
      </c>
      <c r="B4792" s="21" t="s">
        <v>6912</v>
      </c>
      <c r="C4792" s="21" t="s">
        <v>2257</v>
      </c>
      <c r="D4792" s="30" t="s">
        <v>2161</v>
      </c>
      <c r="E4792" s="30" t="s">
        <v>2161</v>
      </c>
      <c r="F4792" s="30" t="s">
        <v>2161</v>
      </c>
      <c r="G4792" s="30" t="s">
        <v>2161</v>
      </c>
      <c r="H4792" s="30" t="s">
        <v>2161</v>
      </c>
      <c r="I4792" s="30" t="s">
        <v>2161</v>
      </c>
      <c r="J4792" s="30" t="s">
        <v>2161</v>
      </c>
      <c r="K4792" s="30" t="s">
        <v>2161</v>
      </c>
      <c r="L4792" s="30" t="s">
        <v>2161</v>
      </c>
      <c r="M4792" s="30">
        <v>117157585</v>
      </c>
      <c r="N4792" s="30">
        <v>112941205</v>
      </c>
      <c r="O4792" s="25" t="s">
        <v>6913</v>
      </c>
    </row>
    <row r="4793" spans="1:15" ht="75.599999999999994">
      <c r="A4793" s="21" t="s">
        <v>6911</v>
      </c>
      <c r="B4793" s="21" t="s">
        <v>6912</v>
      </c>
      <c r="C4793" s="21" t="s">
        <v>2258</v>
      </c>
      <c r="D4793" s="34" t="s">
        <v>2161</v>
      </c>
      <c r="E4793" s="34" t="s">
        <v>2161</v>
      </c>
      <c r="F4793" s="34" t="s">
        <v>2161</v>
      </c>
      <c r="G4793" s="34" t="s">
        <v>2161</v>
      </c>
      <c r="H4793" s="34" t="s">
        <v>2161</v>
      </c>
      <c r="I4793" s="34" t="s">
        <v>2161</v>
      </c>
      <c r="J4793" s="34" t="s">
        <v>2161</v>
      </c>
      <c r="K4793" s="34" t="s">
        <v>2161</v>
      </c>
      <c r="L4793" s="34" t="s">
        <v>2161</v>
      </c>
      <c r="M4793" s="34">
        <v>3.36</v>
      </c>
      <c r="N4793" s="34">
        <v>3.31</v>
      </c>
      <c r="O4793" s="25" t="s">
        <v>6913</v>
      </c>
    </row>
    <row r="4794" spans="1:15" ht="30.6">
      <c r="A4794" s="21" t="s">
        <v>6914</v>
      </c>
      <c r="B4794" s="21" t="s">
        <v>6915</v>
      </c>
      <c r="C4794" s="21" t="s">
        <v>2157</v>
      </c>
      <c r="D4794" s="30">
        <v>0</v>
      </c>
      <c r="E4794" s="30">
        <v>0</v>
      </c>
      <c r="F4794" s="30">
        <v>0</v>
      </c>
      <c r="G4794" s="30">
        <v>0</v>
      </c>
      <c r="H4794" s="30">
        <v>0</v>
      </c>
      <c r="I4794" s="30">
        <v>0</v>
      </c>
      <c r="J4794" s="30">
        <v>0</v>
      </c>
      <c r="K4794" s="30" t="s">
        <v>2158</v>
      </c>
      <c r="L4794" s="30">
        <v>0</v>
      </c>
      <c r="M4794" s="30">
        <v>0</v>
      </c>
      <c r="N4794" s="30">
        <v>0</v>
      </c>
      <c r="O4794" s="25"/>
    </row>
    <row r="4795" spans="1:15" ht="30.6">
      <c r="A4795" s="21" t="s">
        <v>6914</v>
      </c>
      <c r="B4795" s="21" t="s">
        <v>6915</v>
      </c>
      <c r="C4795" s="21" t="s">
        <v>2257</v>
      </c>
      <c r="D4795" s="30">
        <v>0</v>
      </c>
      <c r="E4795" s="30">
        <v>0</v>
      </c>
      <c r="F4795" s="30">
        <v>0</v>
      </c>
      <c r="G4795" s="30">
        <v>0</v>
      </c>
      <c r="H4795" s="30">
        <v>0</v>
      </c>
      <c r="I4795" s="30">
        <v>0</v>
      </c>
      <c r="J4795" s="30">
        <v>0</v>
      </c>
      <c r="K4795" s="30" t="s">
        <v>1125</v>
      </c>
      <c r="L4795" s="30">
        <v>0</v>
      </c>
      <c r="M4795" s="30">
        <v>0</v>
      </c>
      <c r="N4795" s="30">
        <v>0</v>
      </c>
      <c r="O4795" s="25"/>
    </row>
    <row r="4796" spans="1:15" ht="30.6">
      <c r="A4796" s="21" t="s">
        <v>6914</v>
      </c>
      <c r="B4796" s="21" t="s">
        <v>6915</v>
      </c>
      <c r="C4796" s="21" t="s">
        <v>2258</v>
      </c>
      <c r="D4796" s="34" t="s">
        <v>2161</v>
      </c>
      <c r="E4796" s="34" t="s">
        <v>2161</v>
      </c>
      <c r="F4796" s="34" t="s">
        <v>2161</v>
      </c>
      <c r="G4796" s="34" t="s">
        <v>2161</v>
      </c>
      <c r="H4796" s="34" t="s">
        <v>2161</v>
      </c>
      <c r="I4796" s="34" t="s">
        <v>2161</v>
      </c>
      <c r="J4796" s="34" t="s">
        <v>2161</v>
      </c>
      <c r="K4796" s="34" t="s">
        <v>1125</v>
      </c>
      <c r="L4796" s="34" t="s">
        <v>2161</v>
      </c>
      <c r="M4796" s="34" t="s">
        <v>2161</v>
      </c>
      <c r="N4796" s="34" t="s">
        <v>2161</v>
      </c>
      <c r="O4796" s="25"/>
    </row>
    <row r="4797" spans="1:15" ht="45.6">
      <c r="A4797" s="21" t="s">
        <v>6916</v>
      </c>
      <c r="B4797" s="21" t="s">
        <v>6917</v>
      </c>
      <c r="C4797" s="21" t="s">
        <v>2157</v>
      </c>
      <c r="D4797" s="30" t="s">
        <v>2158</v>
      </c>
      <c r="E4797" s="30" t="s">
        <v>2158</v>
      </c>
      <c r="F4797" s="30" t="s">
        <v>2158</v>
      </c>
      <c r="G4797" s="30" t="s">
        <v>2158</v>
      </c>
      <c r="H4797" s="30" t="s">
        <v>2158</v>
      </c>
      <c r="I4797" s="30" t="s">
        <v>2158</v>
      </c>
      <c r="J4797" s="30" t="s">
        <v>2158</v>
      </c>
      <c r="K4797" s="30" t="s">
        <v>2158</v>
      </c>
      <c r="L4797" s="30" t="s">
        <v>2158</v>
      </c>
      <c r="M4797" s="30" t="s">
        <v>2158</v>
      </c>
      <c r="N4797" s="30" t="s">
        <v>2158</v>
      </c>
      <c r="O4797" s="25"/>
    </row>
    <row r="4798" spans="1:15" ht="45.6">
      <c r="A4798" s="21" t="s">
        <v>6916</v>
      </c>
      <c r="B4798" s="21" t="s">
        <v>6917</v>
      </c>
      <c r="C4798" s="21" t="s">
        <v>2257</v>
      </c>
      <c r="D4798" s="30" t="s">
        <v>1125</v>
      </c>
      <c r="E4798" s="30" t="s">
        <v>1125</v>
      </c>
      <c r="F4798" s="30" t="s">
        <v>1125</v>
      </c>
      <c r="G4798" s="30" t="s">
        <v>1125</v>
      </c>
      <c r="H4798" s="30" t="s">
        <v>1125</v>
      </c>
      <c r="I4798" s="30" t="s">
        <v>1125</v>
      </c>
      <c r="J4798" s="30" t="s">
        <v>1125</v>
      </c>
      <c r="K4798" s="30" t="s">
        <v>1125</v>
      </c>
      <c r="L4798" s="30" t="s">
        <v>1125</v>
      </c>
      <c r="M4798" s="30" t="s">
        <v>1125</v>
      </c>
      <c r="N4798" s="30" t="s">
        <v>1125</v>
      </c>
      <c r="O4798" s="25"/>
    </row>
    <row r="4799" spans="1:15" ht="45.6">
      <c r="A4799" s="21" t="s">
        <v>6916</v>
      </c>
      <c r="B4799" s="21" t="s">
        <v>6917</v>
      </c>
      <c r="C4799" s="21" t="s">
        <v>2258</v>
      </c>
      <c r="D4799" s="34" t="s">
        <v>1125</v>
      </c>
      <c r="E4799" s="34" t="s">
        <v>1125</v>
      </c>
      <c r="F4799" s="34" t="s">
        <v>1125</v>
      </c>
      <c r="G4799" s="34" t="s">
        <v>1125</v>
      </c>
      <c r="H4799" s="34" t="s">
        <v>1125</v>
      </c>
      <c r="I4799" s="34" t="s">
        <v>1125</v>
      </c>
      <c r="J4799" s="34" t="s">
        <v>1125</v>
      </c>
      <c r="K4799" s="34" t="s">
        <v>1125</v>
      </c>
      <c r="L4799" s="34" t="s">
        <v>1125</v>
      </c>
      <c r="M4799" s="34" t="s">
        <v>1125</v>
      </c>
      <c r="N4799" s="34" t="s">
        <v>1125</v>
      </c>
      <c r="O4799" s="25"/>
    </row>
    <row r="4800" spans="1:15" ht="45.6">
      <c r="A4800" s="21" t="s">
        <v>6918</v>
      </c>
      <c r="B4800" s="21" t="s">
        <v>6919</v>
      </c>
      <c r="C4800" s="21" t="s">
        <v>2157</v>
      </c>
      <c r="D4800" s="30" t="s">
        <v>2158</v>
      </c>
      <c r="E4800" s="30" t="s">
        <v>2158</v>
      </c>
      <c r="F4800" s="30" t="s">
        <v>2158</v>
      </c>
      <c r="G4800" s="30" t="s">
        <v>2158</v>
      </c>
      <c r="H4800" s="30" t="s">
        <v>2158</v>
      </c>
      <c r="I4800" s="30" t="s">
        <v>2158</v>
      </c>
      <c r="J4800" s="30" t="s">
        <v>2158</v>
      </c>
      <c r="K4800" s="30" t="s">
        <v>2158</v>
      </c>
      <c r="L4800" s="30" t="s">
        <v>2158</v>
      </c>
      <c r="M4800" s="30">
        <v>66916</v>
      </c>
      <c r="N4800" s="30">
        <v>59649</v>
      </c>
      <c r="O4800" s="25"/>
    </row>
    <row r="4801" spans="1:15" ht="45.6">
      <c r="A4801" s="21" t="s">
        <v>6918</v>
      </c>
      <c r="B4801" s="21" t="s">
        <v>6919</v>
      </c>
      <c r="C4801" s="21" t="s">
        <v>2257</v>
      </c>
      <c r="D4801" s="30" t="s">
        <v>1125</v>
      </c>
      <c r="E4801" s="30">
        <v>9255884</v>
      </c>
      <c r="F4801" s="30" t="s">
        <v>1125</v>
      </c>
      <c r="G4801" s="30" t="s">
        <v>1125</v>
      </c>
      <c r="H4801" s="30" t="s">
        <v>1125</v>
      </c>
      <c r="I4801" s="30" t="s">
        <v>1125</v>
      </c>
      <c r="J4801" s="30" t="s">
        <v>1125</v>
      </c>
      <c r="K4801" s="30" t="s">
        <v>1125</v>
      </c>
      <c r="L4801" s="30" t="s">
        <v>1125</v>
      </c>
      <c r="M4801" s="30" t="s">
        <v>6920</v>
      </c>
      <c r="N4801" s="30">
        <v>9670684</v>
      </c>
      <c r="O4801" s="25"/>
    </row>
    <row r="4802" spans="1:15" ht="45.6">
      <c r="A4802" s="21" t="s">
        <v>6918</v>
      </c>
      <c r="B4802" s="21" t="s">
        <v>6919</v>
      </c>
      <c r="C4802" s="21" t="s">
        <v>2258</v>
      </c>
      <c r="D4802" s="34" t="s">
        <v>1125</v>
      </c>
      <c r="E4802" s="34" t="s">
        <v>1125</v>
      </c>
      <c r="F4802" s="34" t="s">
        <v>1125</v>
      </c>
      <c r="G4802" s="34" t="s">
        <v>1125</v>
      </c>
      <c r="H4802" s="34" t="s">
        <v>1125</v>
      </c>
      <c r="I4802" s="34" t="s">
        <v>1125</v>
      </c>
      <c r="J4802" s="34" t="s">
        <v>1125</v>
      </c>
      <c r="K4802" s="34" t="s">
        <v>1125</v>
      </c>
      <c r="L4802" s="34" t="s">
        <v>1125</v>
      </c>
      <c r="M4802" s="34">
        <v>6.05</v>
      </c>
      <c r="N4802" s="34">
        <v>6.17</v>
      </c>
      <c r="O4802" s="25"/>
    </row>
    <row r="4803" spans="1:15" ht="45.6">
      <c r="A4803" s="21" t="s">
        <v>6921</v>
      </c>
      <c r="B4803" s="21" t="s">
        <v>6922</v>
      </c>
      <c r="C4803" s="21" t="s">
        <v>2157</v>
      </c>
      <c r="D4803" s="30">
        <v>0</v>
      </c>
      <c r="E4803" s="30">
        <v>0</v>
      </c>
      <c r="F4803" s="30">
        <v>0</v>
      </c>
      <c r="G4803" s="30">
        <v>0</v>
      </c>
      <c r="H4803" s="30">
        <v>0</v>
      </c>
      <c r="I4803" s="30">
        <v>0</v>
      </c>
      <c r="J4803" s="30">
        <v>0</v>
      </c>
      <c r="K4803" s="30">
        <v>0</v>
      </c>
      <c r="L4803" s="30" t="s">
        <v>2158</v>
      </c>
      <c r="M4803" s="30" t="s">
        <v>2158</v>
      </c>
      <c r="N4803" s="30">
        <v>650</v>
      </c>
      <c r="O4803" s="25"/>
    </row>
    <row r="4804" spans="1:15" ht="45.6">
      <c r="A4804" s="21" t="s">
        <v>6921</v>
      </c>
      <c r="B4804" s="21" t="s">
        <v>6922</v>
      </c>
      <c r="C4804" s="21" t="s">
        <v>2257</v>
      </c>
      <c r="D4804" s="30">
        <v>0</v>
      </c>
      <c r="E4804" s="30">
        <v>0</v>
      </c>
      <c r="F4804" s="30">
        <v>0</v>
      </c>
      <c r="G4804" s="30">
        <v>0</v>
      </c>
      <c r="H4804" s="30">
        <v>0</v>
      </c>
      <c r="I4804" s="30">
        <v>0</v>
      </c>
      <c r="J4804" s="30">
        <v>0</v>
      </c>
      <c r="K4804" s="30">
        <v>0</v>
      </c>
      <c r="L4804" s="30" t="s">
        <v>1125</v>
      </c>
      <c r="M4804" s="30" t="s">
        <v>1125</v>
      </c>
      <c r="N4804" s="30">
        <v>2600</v>
      </c>
      <c r="O4804" s="25"/>
    </row>
    <row r="4805" spans="1:15" ht="45.6">
      <c r="A4805" s="21" t="s">
        <v>6921</v>
      </c>
      <c r="B4805" s="21" t="s">
        <v>6922</v>
      </c>
      <c r="C4805" s="21" t="s">
        <v>2258</v>
      </c>
      <c r="D4805" s="34" t="s">
        <v>2161</v>
      </c>
      <c r="E4805" s="34" t="s">
        <v>2161</v>
      </c>
      <c r="F4805" s="34" t="s">
        <v>2161</v>
      </c>
      <c r="G4805" s="34" t="s">
        <v>2161</v>
      </c>
      <c r="H4805" s="34" t="s">
        <v>2161</v>
      </c>
      <c r="I4805" s="34" t="s">
        <v>2161</v>
      </c>
      <c r="J4805" s="34" t="s">
        <v>2161</v>
      </c>
      <c r="K4805" s="34" t="s">
        <v>2161</v>
      </c>
      <c r="L4805" s="34" t="s">
        <v>1125</v>
      </c>
      <c r="M4805" s="34" t="s">
        <v>1125</v>
      </c>
      <c r="N4805" s="34">
        <v>250</v>
      </c>
      <c r="O4805" s="25"/>
    </row>
    <row r="4806" spans="1:15" ht="60.6">
      <c r="A4806" s="21" t="s">
        <v>6923</v>
      </c>
      <c r="B4806" s="21" t="s">
        <v>6924</v>
      </c>
      <c r="C4806" s="21" t="s">
        <v>2157</v>
      </c>
      <c r="D4806" s="30" t="s">
        <v>2158</v>
      </c>
      <c r="E4806" s="30" t="s">
        <v>2158</v>
      </c>
      <c r="F4806" s="30" t="s">
        <v>2158</v>
      </c>
      <c r="G4806" s="30" t="s">
        <v>2158</v>
      </c>
      <c r="H4806" s="30" t="s">
        <v>2158</v>
      </c>
      <c r="I4806" s="30" t="s">
        <v>2158</v>
      </c>
      <c r="J4806" s="30" t="s">
        <v>2158</v>
      </c>
      <c r="K4806" s="30" t="s">
        <v>2158</v>
      </c>
      <c r="L4806" s="30" t="s">
        <v>2158</v>
      </c>
      <c r="M4806" s="30" t="s">
        <v>2158</v>
      </c>
      <c r="N4806" s="30" t="s">
        <v>2158</v>
      </c>
      <c r="O4806" s="25"/>
    </row>
    <row r="4807" spans="1:15" ht="60.6">
      <c r="A4807" s="21" t="s">
        <v>6923</v>
      </c>
      <c r="B4807" s="21" t="s">
        <v>6924</v>
      </c>
      <c r="C4807" s="21" t="s">
        <v>2257</v>
      </c>
      <c r="D4807" s="30" t="s">
        <v>1125</v>
      </c>
      <c r="E4807" s="30" t="s">
        <v>1125</v>
      </c>
      <c r="F4807" s="30" t="s">
        <v>1125</v>
      </c>
      <c r="G4807" s="30" t="s">
        <v>1125</v>
      </c>
      <c r="H4807" s="30" t="s">
        <v>1125</v>
      </c>
      <c r="I4807" s="30" t="s">
        <v>1125</v>
      </c>
      <c r="J4807" s="30" t="s">
        <v>1125</v>
      </c>
      <c r="K4807" s="30" t="s">
        <v>1125</v>
      </c>
      <c r="L4807" s="30" t="s">
        <v>1125</v>
      </c>
      <c r="M4807" s="30" t="s">
        <v>1125</v>
      </c>
      <c r="N4807" s="30" t="s">
        <v>1125</v>
      </c>
      <c r="O4807" s="25"/>
    </row>
    <row r="4808" spans="1:15" ht="60.6">
      <c r="A4808" s="21" t="s">
        <v>6923</v>
      </c>
      <c r="B4808" s="21" t="s">
        <v>6924</v>
      </c>
      <c r="C4808" s="21" t="s">
        <v>2258</v>
      </c>
      <c r="D4808" s="34" t="s">
        <v>1125</v>
      </c>
      <c r="E4808" s="34" t="s">
        <v>1125</v>
      </c>
      <c r="F4808" s="34" t="s">
        <v>1125</v>
      </c>
      <c r="G4808" s="34" t="s">
        <v>1125</v>
      </c>
      <c r="H4808" s="34" t="s">
        <v>1125</v>
      </c>
      <c r="I4808" s="34" t="s">
        <v>1125</v>
      </c>
      <c r="J4808" s="34" t="s">
        <v>1125</v>
      </c>
      <c r="K4808" s="34" t="s">
        <v>1125</v>
      </c>
      <c r="L4808" s="34" t="s">
        <v>1125</v>
      </c>
      <c r="M4808" s="34" t="s">
        <v>1125</v>
      </c>
      <c r="N4808" s="34" t="s">
        <v>1125</v>
      </c>
      <c r="O4808" s="25"/>
    </row>
    <row r="4809" spans="1:15" ht="45.6">
      <c r="A4809" s="21" t="s">
        <v>6925</v>
      </c>
      <c r="B4809" s="21" t="s">
        <v>6926</v>
      </c>
      <c r="C4809" s="21" t="s">
        <v>2157</v>
      </c>
      <c r="D4809" s="30">
        <v>1731</v>
      </c>
      <c r="E4809" s="30">
        <v>1304</v>
      </c>
      <c r="F4809" s="30">
        <v>509</v>
      </c>
      <c r="G4809" s="30" t="s">
        <v>2158</v>
      </c>
      <c r="H4809" s="30" t="s">
        <v>2158</v>
      </c>
      <c r="I4809" s="30" t="s">
        <v>2158</v>
      </c>
      <c r="J4809" s="30">
        <v>10463</v>
      </c>
      <c r="K4809" s="30" t="s">
        <v>2158</v>
      </c>
      <c r="L4809" s="30" t="s">
        <v>2158</v>
      </c>
      <c r="M4809" s="30" t="s">
        <v>2158</v>
      </c>
      <c r="N4809" s="30" t="s">
        <v>2158</v>
      </c>
      <c r="O4809" s="25"/>
    </row>
    <row r="4810" spans="1:15" ht="45.6">
      <c r="A4810" s="21" t="s">
        <v>6925</v>
      </c>
      <c r="B4810" s="21" t="s">
        <v>6926</v>
      </c>
      <c r="C4810" s="21" t="s">
        <v>2257</v>
      </c>
      <c r="D4810" s="30">
        <v>801862</v>
      </c>
      <c r="E4810" s="30">
        <v>656819</v>
      </c>
      <c r="F4810" s="30" t="s">
        <v>1125</v>
      </c>
      <c r="G4810" s="30" t="s">
        <v>1125</v>
      </c>
      <c r="H4810" s="30" t="s">
        <v>1125</v>
      </c>
      <c r="I4810" s="30" t="s">
        <v>1125</v>
      </c>
      <c r="J4810" s="30" t="s">
        <v>6927</v>
      </c>
      <c r="K4810" s="30" t="s">
        <v>1125</v>
      </c>
      <c r="L4810" s="30" t="s">
        <v>1125</v>
      </c>
      <c r="M4810" s="30" t="s">
        <v>1125</v>
      </c>
      <c r="N4810" s="30" t="s">
        <v>1125</v>
      </c>
      <c r="O4810" s="25"/>
    </row>
    <row r="4811" spans="1:15" ht="45.6">
      <c r="A4811" s="21" t="s">
        <v>6925</v>
      </c>
      <c r="B4811" s="21" t="s">
        <v>6926</v>
      </c>
      <c r="C4811" s="21" t="s">
        <v>2258</v>
      </c>
      <c r="D4811" s="34">
        <v>2.16</v>
      </c>
      <c r="E4811" s="34">
        <v>1.99</v>
      </c>
      <c r="F4811" s="34" t="s">
        <v>1125</v>
      </c>
      <c r="G4811" s="34" t="s">
        <v>1125</v>
      </c>
      <c r="H4811" s="34" t="s">
        <v>1125</v>
      </c>
      <c r="I4811" s="34" t="s">
        <v>1125</v>
      </c>
      <c r="J4811" s="34">
        <v>1.46</v>
      </c>
      <c r="K4811" s="34" t="s">
        <v>1125</v>
      </c>
      <c r="L4811" s="34" t="s">
        <v>1125</v>
      </c>
      <c r="M4811" s="34" t="s">
        <v>1125</v>
      </c>
      <c r="N4811" s="34" t="s">
        <v>1125</v>
      </c>
      <c r="O4811" s="25"/>
    </row>
    <row r="4812" spans="1:15" ht="45.6">
      <c r="A4812" s="21" t="s">
        <v>6928</v>
      </c>
      <c r="B4812" s="21" t="s">
        <v>6929</v>
      </c>
      <c r="C4812" s="21" t="s">
        <v>2157</v>
      </c>
      <c r="D4812" s="30" t="s">
        <v>2158</v>
      </c>
      <c r="E4812" s="30" t="s">
        <v>2158</v>
      </c>
      <c r="F4812" s="30" t="s">
        <v>2158</v>
      </c>
      <c r="G4812" s="30" t="s">
        <v>2158</v>
      </c>
      <c r="H4812" s="30" t="s">
        <v>2158</v>
      </c>
      <c r="I4812" s="30" t="s">
        <v>2158</v>
      </c>
      <c r="J4812" s="30" t="s">
        <v>2158</v>
      </c>
      <c r="K4812" s="30" t="s">
        <v>2158</v>
      </c>
      <c r="L4812" s="30" t="s">
        <v>2158</v>
      </c>
      <c r="M4812" s="30" t="s">
        <v>2158</v>
      </c>
      <c r="N4812" s="30" t="s">
        <v>2158</v>
      </c>
      <c r="O4812" s="25"/>
    </row>
    <row r="4813" spans="1:15" ht="45.6">
      <c r="A4813" s="21" t="s">
        <v>6928</v>
      </c>
      <c r="B4813" s="21" t="s">
        <v>6929</v>
      </c>
      <c r="C4813" s="21" t="s">
        <v>2257</v>
      </c>
      <c r="D4813" s="30" t="s">
        <v>1125</v>
      </c>
      <c r="E4813" s="30" t="s">
        <v>1125</v>
      </c>
      <c r="F4813" s="30" t="s">
        <v>1125</v>
      </c>
      <c r="G4813" s="30" t="s">
        <v>1125</v>
      </c>
      <c r="H4813" s="30" t="s">
        <v>1125</v>
      </c>
      <c r="I4813" s="30" t="s">
        <v>1125</v>
      </c>
      <c r="J4813" s="30" t="s">
        <v>1125</v>
      </c>
      <c r="K4813" s="30" t="s">
        <v>1125</v>
      </c>
      <c r="L4813" s="30" t="s">
        <v>1125</v>
      </c>
      <c r="M4813" s="30" t="s">
        <v>1125</v>
      </c>
      <c r="N4813" s="30" t="s">
        <v>1125</v>
      </c>
      <c r="O4813" s="25"/>
    </row>
    <row r="4814" spans="1:15" ht="45.6">
      <c r="A4814" s="21" t="s">
        <v>6928</v>
      </c>
      <c r="B4814" s="21" t="s">
        <v>6929</v>
      </c>
      <c r="C4814" s="21" t="s">
        <v>2258</v>
      </c>
      <c r="D4814" s="34" t="s">
        <v>1125</v>
      </c>
      <c r="E4814" s="34" t="s">
        <v>1125</v>
      </c>
      <c r="F4814" s="34" t="s">
        <v>1125</v>
      </c>
      <c r="G4814" s="34" t="s">
        <v>1125</v>
      </c>
      <c r="H4814" s="34" t="s">
        <v>1125</v>
      </c>
      <c r="I4814" s="34" t="s">
        <v>1125</v>
      </c>
      <c r="J4814" s="34" t="s">
        <v>1125</v>
      </c>
      <c r="K4814" s="34" t="s">
        <v>1125</v>
      </c>
      <c r="L4814" s="34" t="s">
        <v>1125</v>
      </c>
      <c r="M4814" s="34" t="s">
        <v>1125</v>
      </c>
      <c r="N4814" s="34" t="s">
        <v>1125</v>
      </c>
      <c r="O4814" s="25"/>
    </row>
    <row r="4815" spans="1:15" ht="60.6">
      <c r="A4815" s="21" t="s">
        <v>6930</v>
      </c>
      <c r="B4815" s="21" t="s">
        <v>6931</v>
      </c>
      <c r="C4815" s="21" t="s">
        <v>2157</v>
      </c>
      <c r="D4815" s="30" t="s">
        <v>2158</v>
      </c>
      <c r="E4815" s="30" t="s">
        <v>2158</v>
      </c>
      <c r="F4815" s="30" t="s">
        <v>2158</v>
      </c>
      <c r="G4815" s="30" t="s">
        <v>2158</v>
      </c>
      <c r="H4815" s="30" t="s">
        <v>2158</v>
      </c>
      <c r="I4815" s="30" t="s">
        <v>2158</v>
      </c>
      <c r="J4815" s="30" t="s">
        <v>2158</v>
      </c>
      <c r="K4815" s="30" t="s">
        <v>2158</v>
      </c>
      <c r="L4815" s="30" t="s">
        <v>2158</v>
      </c>
      <c r="M4815" s="30" t="s">
        <v>2158</v>
      </c>
      <c r="N4815" s="30" t="s">
        <v>2158</v>
      </c>
      <c r="O4815" s="25"/>
    </row>
    <row r="4816" spans="1:15" ht="60.6">
      <c r="A4816" s="21" t="s">
        <v>6930</v>
      </c>
      <c r="B4816" s="21" t="s">
        <v>6931</v>
      </c>
      <c r="C4816" s="21" t="s">
        <v>2257</v>
      </c>
      <c r="D4816" s="30" t="s">
        <v>1125</v>
      </c>
      <c r="E4816" s="30" t="s">
        <v>1125</v>
      </c>
      <c r="F4816" s="30" t="s">
        <v>1125</v>
      </c>
      <c r="G4816" s="30" t="s">
        <v>1125</v>
      </c>
      <c r="H4816" s="30" t="s">
        <v>1125</v>
      </c>
      <c r="I4816" s="30" t="s">
        <v>1125</v>
      </c>
      <c r="J4816" s="30" t="s">
        <v>1125</v>
      </c>
      <c r="K4816" s="30" t="s">
        <v>1125</v>
      </c>
      <c r="L4816" s="30" t="s">
        <v>1125</v>
      </c>
      <c r="M4816" s="30" t="s">
        <v>1125</v>
      </c>
      <c r="N4816" s="30" t="s">
        <v>1125</v>
      </c>
      <c r="O4816" s="25"/>
    </row>
    <row r="4817" spans="1:15" ht="60.6">
      <c r="A4817" s="21" t="s">
        <v>6930</v>
      </c>
      <c r="B4817" s="21" t="s">
        <v>6931</v>
      </c>
      <c r="C4817" s="21" t="s">
        <v>2258</v>
      </c>
      <c r="D4817" s="34" t="s">
        <v>1125</v>
      </c>
      <c r="E4817" s="34" t="s">
        <v>1125</v>
      </c>
      <c r="F4817" s="34" t="s">
        <v>1125</v>
      </c>
      <c r="G4817" s="34" t="s">
        <v>1125</v>
      </c>
      <c r="H4817" s="34" t="s">
        <v>1125</v>
      </c>
      <c r="I4817" s="34" t="s">
        <v>1125</v>
      </c>
      <c r="J4817" s="34" t="s">
        <v>1125</v>
      </c>
      <c r="K4817" s="34" t="s">
        <v>1125</v>
      </c>
      <c r="L4817" s="34" t="s">
        <v>1125</v>
      </c>
      <c r="M4817" s="34" t="s">
        <v>1125</v>
      </c>
      <c r="N4817" s="34" t="s">
        <v>1125</v>
      </c>
      <c r="O4817" s="25"/>
    </row>
    <row r="4818" spans="1:15" ht="60.6">
      <c r="A4818" s="21" t="s">
        <v>6932</v>
      </c>
      <c r="B4818" s="21" t="s">
        <v>6933</v>
      </c>
      <c r="C4818" s="21" t="s">
        <v>2157</v>
      </c>
      <c r="D4818" s="30" t="s">
        <v>2158</v>
      </c>
      <c r="E4818" s="30" t="s">
        <v>2158</v>
      </c>
      <c r="F4818" s="30" t="s">
        <v>2158</v>
      </c>
      <c r="G4818" s="30">
        <v>2971</v>
      </c>
      <c r="H4818" s="30">
        <v>2894</v>
      </c>
      <c r="I4818" s="30" t="s">
        <v>2158</v>
      </c>
      <c r="J4818" s="30" t="s">
        <v>2158</v>
      </c>
      <c r="K4818" s="30">
        <v>3243</v>
      </c>
      <c r="L4818" s="30" t="s">
        <v>2158</v>
      </c>
      <c r="M4818" s="30" t="s">
        <v>2158</v>
      </c>
      <c r="N4818" s="30" t="s">
        <v>2158</v>
      </c>
      <c r="O4818" s="25"/>
    </row>
    <row r="4819" spans="1:15" ht="60.6">
      <c r="A4819" s="21" t="s">
        <v>6932</v>
      </c>
      <c r="B4819" s="21" t="s">
        <v>6933</v>
      </c>
      <c r="C4819" s="21" t="s">
        <v>2257</v>
      </c>
      <c r="D4819" s="30" t="s">
        <v>1125</v>
      </c>
      <c r="E4819" s="30" t="s">
        <v>1125</v>
      </c>
      <c r="F4819" s="30" t="s">
        <v>1125</v>
      </c>
      <c r="G4819" s="30">
        <v>507804</v>
      </c>
      <c r="H4819" s="30">
        <v>473898</v>
      </c>
      <c r="I4819" s="30" t="s">
        <v>1125</v>
      </c>
      <c r="J4819" s="30" t="s">
        <v>1125</v>
      </c>
      <c r="K4819" s="30">
        <v>549825</v>
      </c>
      <c r="L4819" s="30" t="s">
        <v>1125</v>
      </c>
      <c r="M4819" s="30" t="s">
        <v>1125</v>
      </c>
      <c r="N4819" s="30" t="s">
        <v>1125</v>
      </c>
      <c r="O4819" s="25"/>
    </row>
    <row r="4820" spans="1:15" ht="60.6">
      <c r="A4820" s="21" t="s">
        <v>6932</v>
      </c>
      <c r="B4820" s="21" t="s">
        <v>6933</v>
      </c>
      <c r="C4820" s="21" t="s">
        <v>2258</v>
      </c>
      <c r="D4820" s="34" t="s">
        <v>1125</v>
      </c>
      <c r="E4820" s="34" t="s">
        <v>1125</v>
      </c>
      <c r="F4820" s="34" t="s">
        <v>1125</v>
      </c>
      <c r="G4820" s="34">
        <v>5.85</v>
      </c>
      <c r="H4820" s="34">
        <v>6.11</v>
      </c>
      <c r="I4820" s="34" t="s">
        <v>1125</v>
      </c>
      <c r="J4820" s="34" t="s">
        <v>1125</v>
      </c>
      <c r="K4820" s="34">
        <v>5.9</v>
      </c>
      <c r="L4820" s="34" t="s">
        <v>1125</v>
      </c>
      <c r="M4820" s="34" t="s">
        <v>1125</v>
      </c>
      <c r="N4820" s="34" t="s">
        <v>1125</v>
      </c>
      <c r="O4820" s="25"/>
    </row>
    <row r="4821" spans="1:15" ht="45.6">
      <c r="A4821" s="21" t="s">
        <v>6934</v>
      </c>
      <c r="B4821" s="21" t="s">
        <v>6935</v>
      </c>
      <c r="C4821" s="21" t="s">
        <v>2157</v>
      </c>
      <c r="D4821" s="30" t="s">
        <v>2158</v>
      </c>
      <c r="E4821" s="30" t="s">
        <v>2158</v>
      </c>
      <c r="F4821" s="30" t="s">
        <v>2158</v>
      </c>
      <c r="G4821" s="30" t="s">
        <v>2158</v>
      </c>
      <c r="H4821" s="30">
        <v>239</v>
      </c>
      <c r="I4821" s="30" t="s">
        <v>2158</v>
      </c>
      <c r="J4821" s="30">
        <v>336</v>
      </c>
      <c r="K4821" s="30" t="s">
        <v>2158</v>
      </c>
      <c r="L4821" s="30" t="s">
        <v>2158</v>
      </c>
      <c r="M4821" s="30" t="s">
        <v>2158</v>
      </c>
      <c r="N4821" s="30">
        <v>0</v>
      </c>
      <c r="O4821" s="25"/>
    </row>
    <row r="4822" spans="1:15" ht="45.6">
      <c r="A4822" s="21" t="s">
        <v>6934</v>
      </c>
      <c r="B4822" s="21" t="s">
        <v>6935</v>
      </c>
      <c r="C4822" s="21" t="s">
        <v>2257</v>
      </c>
      <c r="D4822" s="30" t="s">
        <v>1125</v>
      </c>
      <c r="E4822" s="30" t="s">
        <v>1125</v>
      </c>
      <c r="F4822" s="30" t="s">
        <v>1125</v>
      </c>
      <c r="G4822" s="30" t="s">
        <v>1125</v>
      </c>
      <c r="H4822" s="30">
        <v>2971</v>
      </c>
      <c r="I4822" s="30" t="s">
        <v>1125</v>
      </c>
      <c r="J4822" s="30" t="s">
        <v>6936</v>
      </c>
      <c r="K4822" s="30" t="s">
        <v>1125</v>
      </c>
      <c r="L4822" s="30" t="s">
        <v>1125</v>
      </c>
      <c r="M4822" s="30" t="s">
        <v>1125</v>
      </c>
      <c r="N4822" s="30">
        <v>0</v>
      </c>
      <c r="O4822" s="25"/>
    </row>
    <row r="4823" spans="1:15" ht="45.6">
      <c r="A4823" s="21" t="s">
        <v>6934</v>
      </c>
      <c r="B4823" s="21" t="s">
        <v>6935</v>
      </c>
      <c r="C4823" s="21" t="s">
        <v>2258</v>
      </c>
      <c r="D4823" s="34" t="s">
        <v>1125</v>
      </c>
      <c r="E4823" s="34" t="s">
        <v>1125</v>
      </c>
      <c r="F4823" s="34" t="s">
        <v>1125</v>
      </c>
      <c r="G4823" s="34" t="s">
        <v>1125</v>
      </c>
      <c r="H4823" s="34">
        <v>80.44</v>
      </c>
      <c r="I4823" s="34" t="s">
        <v>1125</v>
      </c>
      <c r="J4823" s="34">
        <v>94.13</v>
      </c>
      <c r="K4823" s="34" t="s">
        <v>1125</v>
      </c>
      <c r="L4823" s="34" t="s">
        <v>1125</v>
      </c>
      <c r="M4823" s="34" t="s">
        <v>1125</v>
      </c>
      <c r="N4823" s="34" t="s">
        <v>2161</v>
      </c>
      <c r="O4823" s="25"/>
    </row>
    <row r="4824" spans="1:15" ht="45.6">
      <c r="A4824" s="21" t="s">
        <v>6937</v>
      </c>
      <c r="B4824" s="21" t="s">
        <v>6938</v>
      </c>
      <c r="C4824" s="21" t="s">
        <v>2157</v>
      </c>
      <c r="D4824" s="30" t="s">
        <v>2158</v>
      </c>
      <c r="E4824" s="30" t="s">
        <v>2158</v>
      </c>
      <c r="F4824" s="30" t="s">
        <v>2158</v>
      </c>
      <c r="G4824" s="30">
        <v>579</v>
      </c>
      <c r="H4824" s="30">
        <v>3569</v>
      </c>
      <c r="I4824" s="30" t="s">
        <v>2158</v>
      </c>
      <c r="J4824" s="30" t="s">
        <v>2158</v>
      </c>
      <c r="K4824" s="30" t="s">
        <v>2158</v>
      </c>
      <c r="L4824" s="30">
        <v>2236</v>
      </c>
      <c r="M4824" s="30" t="s">
        <v>2158</v>
      </c>
      <c r="N4824" s="30">
        <v>2367</v>
      </c>
      <c r="O4824" s="25"/>
    </row>
    <row r="4825" spans="1:15" ht="45.6">
      <c r="A4825" s="21" t="s">
        <v>6937</v>
      </c>
      <c r="B4825" s="21" t="s">
        <v>6938</v>
      </c>
      <c r="C4825" s="21" t="s">
        <v>2257</v>
      </c>
      <c r="D4825" s="30" t="s">
        <v>1125</v>
      </c>
      <c r="E4825" s="30" t="s">
        <v>1125</v>
      </c>
      <c r="F4825" s="30" t="s">
        <v>1125</v>
      </c>
      <c r="G4825" s="30">
        <v>65009</v>
      </c>
      <c r="H4825" s="30" t="s">
        <v>6939</v>
      </c>
      <c r="I4825" s="30" t="s">
        <v>1125</v>
      </c>
      <c r="J4825" s="30" t="s">
        <v>1125</v>
      </c>
      <c r="K4825" s="30" t="s">
        <v>1125</v>
      </c>
      <c r="L4825" s="30">
        <v>147094</v>
      </c>
      <c r="M4825" s="30" t="s">
        <v>1125</v>
      </c>
      <c r="N4825" s="30">
        <v>162191</v>
      </c>
      <c r="O4825" s="25"/>
    </row>
    <row r="4826" spans="1:15" ht="45.6">
      <c r="A4826" s="21" t="s">
        <v>6937</v>
      </c>
      <c r="B4826" s="21" t="s">
        <v>6938</v>
      </c>
      <c r="C4826" s="21" t="s">
        <v>2258</v>
      </c>
      <c r="D4826" s="34" t="s">
        <v>1125</v>
      </c>
      <c r="E4826" s="34" t="s">
        <v>1125</v>
      </c>
      <c r="F4826" s="34" t="s">
        <v>1125</v>
      </c>
      <c r="G4826" s="34">
        <v>8.91</v>
      </c>
      <c r="H4826" s="34">
        <v>10.94</v>
      </c>
      <c r="I4826" s="34" t="s">
        <v>1125</v>
      </c>
      <c r="J4826" s="34" t="s">
        <v>1125</v>
      </c>
      <c r="K4826" s="34" t="s">
        <v>1125</v>
      </c>
      <c r="L4826" s="34">
        <v>15.2</v>
      </c>
      <c r="M4826" s="34" t="s">
        <v>1125</v>
      </c>
      <c r="N4826" s="34">
        <v>14.6</v>
      </c>
      <c r="O4826" s="25"/>
    </row>
    <row r="4827" spans="1:15" ht="30.6">
      <c r="A4827" s="21" t="s">
        <v>6940</v>
      </c>
      <c r="B4827" s="21" t="s">
        <v>6941</v>
      </c>
      <c r="C4827" s="21" t="s">
        <v>2157</v>
      </c>
      <c r="D4827" s="30" t="s">
        <v>2158</v>
      </c>
      <c r="E4827" s="30" t="s">
        <v>2158</v>
      </c>
      <c r="F4827" s="30" t="s">
        <v>2158</v>
      </c>
      <c r="G4827" s="30">
        <v>846</v>
      </c>
      <c r="H4827" s="30">
        <v>1445</v>
      </c>
      <c r="I4827" s="30">
        <v>1263</v>
      </c>
      <c r="J4827" s="30">
        <v>790</v>
      </c>
      <c r="K4827" s="30" t="s">
        <v>2158</v>
      </c>
      <c r="L4827" s="30" t="s">
        <v>2158</v>
      </c>
      <c r="M4827" s="30" t="s">
        <v>2158</v>
      </c>
      <c r="N4827" s="30" t="s">
        <v>2158</v>
      </c>
      <c r="O4827" s="25"/>
    </row>
    <row r="4828" spans="1:15" ht="30.6">
      <c r="A4828" s="21" t="s">
        <v>6940</v>
      </c>
      <c r="B4828" s="21" t="s">
        <v>6941</v>
      </c>
      <c r="C4828" s="21" t="s">
        <v>2257</v>
      </c>
      <c r="D4828" s="30" t="s">
        <v>1125</v>
      </c>
      <c r="E4828" s="30" t="s">
        <v>1125</v>
      </c>
      <c r="F4828" s="30" t="s">
        <v>1125</v>
      </c>
      <c r="G4828" s="30" t="s">
        <v>6942</v>
      </c>
      <c r="H4828" s="30">
        <v>693947</v>
      </c>
      <c r="I4828" s="30" t="s">
        <v>1125</v>
      </c>
      <c r="J4828" s="30">
        <v>438688</v>
      </c>
      <c r="K4828" s="30" t="s">
        <v>1125</v>
      </c>
      <c r="L4828" s="30" t="s">
        <v>1125</v>
      </c>
      <c r="M4828" s="30" t="s">
        <v>1125</v>
      </c>
      <c r="N4828" s="30" t="s">
        <v>1125</v>
      </c>
      <c r="O4828" s="25"/>
    </row>
    <row r="4829" spans="1:15" ht="30.6">
      <c r="A4829" s="21" t="s">
        <v>6940</v>
      </c>
      <c r="B4829" s="21" t="s">
        <v>6941</v>
      </c>
      <c r="C4829" s="21" t="s">
        <v>2258</v>
      </c>
      <c r="D4829" s="34" t="s">
        <v>1125</v>
      </c>
      <c r="E4829" s="34" t="s">
        <v>1125</v>
      </c>
      <c r="F4829" s="34" t="s">
        <v>1125</v>
      </c>
      <c r="G4829" s="34">
        <v>11.47</v>
      </c>
      <c r="H4829" s="34">
        <v>2.08</v>
      </c>
      <c r="I4829" s="34" t="s">
        <v>1125</v>
      </c>
      <c r="J4829" s="34">
        <v>1.8</v>
      </c>
      <c r="K4829" s="34" t="s">
        <v>1125</v>
      </c>
      <c r="L4829" s="34" t="s">
        <v>1125</v>
      </c>
      <c r="M4829" s="34" t="s">
        <v>1125</v>
      </c>
      <c r="N4829" s="34" t="s">
        <v>1125</v>
      </c>
      <c r="O4829" s="25"/>
    </row>
    <row r="4830" spans="1:15" ht="45.6">
      <c r="A4830" s="21" t="s">
        <v>6943</v>
      </c>
      <c r="B4830" s="21" t="s">
        <v>6944</v>
      </c>
      <c r="C4830" s="21" t="s">
        <v>2157</v>
      </c>
      <c r="D4830" s="30">
        <v>704</v>
      </c>
      <c r="E4830" s="30">
        <v>698</v>
      </c>
      <c r="F4830" s="30" t="s">
        <v>2158</v>
      </c>
      <c r="G4830" s="30" t="s">
        <v>2158</v>
      </c>
      <c r="H4830" s="30">
        <v>0</v>
      </c>
      <c r="I4830" s="30" t="s">
        <v>2158</v>
      </c>
      <c r="J4830" s="30" t="s">
        <v>2158</v>
      </c>
      <c r="K4830" s="30" t="s">
        <v>2158</v>
      </c>
      <c r="L4830" s="30" t="s">
        <v>2158</v>
      </c>
      <c r="M4830" s="30" t="s">
        <v>2158</v>
      </c>
      <c r="N4830" s="30" t="s">
        <v>2158</v>
      </c>
      <c r="O4830" s="25"/>
    </row>
    <row r="4831" spans="1:15" ht="45.6">
      <c r="A4831" s="21" t="s">
        <v>6943</v>
      </c>
      <c r="B4831" s="21" t="s">
        <v>6944</v>
      </c>
      <c r="C4831" s="21" t="s">
        <v>2257</v>
      </c>
      <c r="D4831" s="30">
        <v>122892</v>
      </c>
      <c r="E4831" s="30">
        <v>123537</v>
      </c>
      <c r="F4831" s="30" t="s">
        <v>1125</v>
      </c>
      <c r="G4831" s="30" t="s">
        <v>1125</v>
      </c>
      <c r="H4831" s="30">
        <v>0</v>
      </c>
      <c r="I4831" s="30" t="s">
        <v>1125</v>
      </c>
      <c r="J4831" s="30" t="s">
        <v>1125</v>
      </c>
      <c r="K4831" s="30" t="s">
        <v>1125</v>
      </c>
      <c r="L4831" s="30" t="s">
        <v>1125</v>
      </c>
      <c r="M4831" s="30" t="s">
        <v>1125</v>
      </c>
      <c r="N4831" s="30" t="s">
        <v>1125</v>
      </c>
      <c r="O4831" s="25"/>
    </row>
    <row r="4832" spans="1:15" ht="45.6">
      <c r="A4832" s="21" t="s">
        <v>6943</v>
      </c>
      <c r="B4832" s="21" t="s">
        <v>6944</v>
      </c>
      <c r="C4832" s="21" t="s">
        <v>2258</v>
      </c>
      <c r="D4832" s="34">
        <v>5.73</v>
      </c>
      <c r="E4832" s="34">
        <v>5.65</v>
      </c>
      <c r="F4832" s="34" t="s">
        <v>1125</v>
      </c>
      <c r="G4832" s="34" t="s">
        <v>1125</v>
      </c>
      <c r="H4832" s="34" t="s">
        <v>2161</v>
      </c>
      <c r="I4832" s="34" t="s">
        <v>1125</v>
      </c>
      <c r="J4832" s="34" t="s">
        <v>1125</v>
      </c>
      <c r="K4832" s="34" t="s">
        <v>1125</v>
      </c>
      <c r="L4832" s="34" t="s">
        <v>1125</v>
      </c>
      <c r="M4832" s="34" t="s">
        <v>1125</v>
      </c>
      <c r="N4832" s="34" t="s">
        <v>1125</v>
      </c>
      <c r="O4832" s="25"/>
    </row>
    <row r="4833" spans="1:15" ht="45.6">
      <c r="A4833" s="21" t="s">
        <v>6945</v>
      </c>
      <c r="B4833" s="21" t="s">
        <v>6946</v>
      </c>
      <c r="C4833" s="21" t="s">
        <v>2157</v>
      </c>
      <c r="D4833" s="30" t="s">
        <v>2158</v>
      </c>
      <c r="E4833" s="30">
        <v>0</v>
      </c>
      <c r="F4833" s="30">
        <v>0</v>
      </c>
      <c r="G4833" s="30">
        <v>0</v>
      </c>
      <c r="H4833" s="30">
        <v>0</v>
      </c>
      <c r="I4833" s="30">
        <v>0</v>
      </c>
      <c r="J4833" s="30">
        <v>0</v>
      </c>
      <c r="K4833" s="30">
        <v>0</v>
      </c>
      <c r="L4833" s="30">
        <v>0</v>
      </c>
      <c r="M4833" s="30">
        <v>0</v>
      </c>
      <c r="N4833" s="30">
        <v>0</v>
      </c>
      <c r="O4833" s="25"/>
    </row>
    <row r="4834" spans="1:15" ht="45.6">
      <c r="A4834" s="21" t="s">
        <v>6945</v>
      </c>
      <c r="B4834" s="21" t="s">
        <v>6946</v>
      </c>
      <c r="C4834" s="21" t="s">
        <v>2257</v>
      </c>
      <c r="D4834" s="30" t="s">
        <v>1125</v>
      </c>
      <c r="E4834" s="30">
        <v>0</v>
      </c>
      <c r="F4834" s="30">
        <v>0</v>
      </c>
      <c r="G4834" s="30">
        <v>0</v>
      </c>
      <c r="H4834" s="30">
        <v>0</v>
      </c>
      <c r="I4834" s="30">
        <v>0</v>
      </c>
      <c r="J4834" s="30">
        <v>0</v>
      </c>
      <c r="K4834" s="30">
        <v>0</v>
      </c>
      <c r="L4834" s="30">
        <v>0</v>
      </c>
      <c r="M4834" s="30">
        <v>0</v>
      </c>
      <c r="N4834" s="30">
        <v>0</v>
      </c>
      <c r="O4834" s="25"/>
    </row>
    <row r="4835" spans="1:15" ht="45.6">
      <c r="A4835" s="21" t="s">
        <v>6945</v>
      </c>
      <c r="B4835" s="21" t="s">
        <v>6946</v>
      </c>
      <c r="C4835" s="21" t="s">
        <v>2258</v>
      </c>
      <c r="D4835" s="34" t="s">
        <v>1125</v>
      </c>
      <c r="E4835" s="34" t="s">
        <v>2161</v>
      </c>
      <c r="F4835" s="34" t="s">
        <v>2161</v>
      </c>
      <c r="G4835" s="34" t="s">
        <v>2161</v>
      </c>
      <c r="H4835" s="34" t="s">
        <v>2161</v>
      </c>
      <c r="I4835" s="34" t="s">
        <v>2161</v>
      </c>
      <c r="J4835" s="34" t="s">
        <v>2161</v>
      </c>
      <c r="K4835" s="34" t="s">
        <v>2161</v>
      </c>
      <c r="L4835" s="34" t="s">
        <v>2161</v>
      </c>
      <c r="M4835" s="34" t="s">
        <v>2161</v>
      </c>
      <c r="N4835" s="34" t="s">
        <v>2161</v>
      </c>
      <c r="O4835" s="25"/>
    </row>
    <row r="4836" spans="1:15" ht="45.6">
      <c r="A4836" s="21" t="s">
        <v>6947</v>
      </c>
      <c r="B4836" s="21" t="s">
        <v>6948</v>
      </c>
      <c r="C4836" s="21" t="s">
        <v>2157</v>
      </c>
      <c r="D4836" s="30" t="s">
        <v>2158</v>
      </c>
      <c r="E4836" s="30">
        <v>151</v>
      </c>
      <c r="F4836" s="30">
        <v>188</v>
      </c>
      <c r="G4836" s="30">
        <v>207</v>
      </c>
      <c r="H4836" s="30">
        <v>2273</v>
      </c>
      <c r="I4836" s="30">
        <v>2112</v>
      </c>
      <c r="J4836" s="30" t="s">
        <v>2158</v>
      </c>
      <c r="K4836" s="30" t="s">
        <v>2158</v>
      </c>
      <c r="L4836" s="30" t="s">
        <v>2158</v>
      </c>
      <c r="M4836" s="30" t="s">
        <v>2158</v>
      </c>
      <c r="N4836" s="30" t="s">
        <v>2158</v>
      </c>
      <c r="O4836" s="25"/>
    </row>
    <row r="4837" spans="1:15" ht="45.6">
      <c r="A4837" s="21" t="s">
        <v>6947</v>
      </c>
      <c r="B4837" s="21" t="s">
        <v>6948</v>
      </c>
      <c r="C4837" s="21" t="s">
        <v>2257</v>
      </c>
      <c r="D4837" s="30" t="s">
        <v>1125</v>
      </c>
      <c r="E4837" s="30">
        <v>43562</v>
      </c>
      <c r="F4837" s="30">
        <v>53692</v>
      </c>
      <c r="G4837" s="30">
        <v>20091</v>
      </c>
      <c r="H4837" s="30">
        <v>464509</v>
      </c>
      <c r="I4837" s="30">
        <v>413021</v>
      </c>
      <c r="J4837" s="30" t="s">
        <v>1125</v>
      </c>
      <c r="K4837" s="30" t="s">
        <v>1125</v>
      </c>
      <c r="L4837" s="30" t="s">
        <v>1125</v>
      </c>
      <c r="M4837" s="30" t="s">
        <v>1125</v>
      </c>
      <c r="N4837" s="30" t="s">
        <v>1125</v>
      </c>
      <c r="O4837" s="25"/>
    </row>
    <row r="4838" spans="1:15" ht="45.6">
      <c r="A4838" s="21" t="s">
        <v>6947</v>
      </c>
      <c r="B4838" s="21" t="s">
        <v>6948</v>
      </c>
      <c r="C4838" s="21" t="s">
        <v>2258</v>
      </c>
      <c r="D4838" s="34" t="s">
        <v>1125</v>
      </c>
      <c r="E4838" s="34">
        <v>3.47</v>
      </c>
      <c r="F4838" s="34">
        <v>3.5</v>
      </c>
      <c r="G4838" s="34">
        <v>10.31</v>
      </c>
      <c r="H4838" s="34">
        <v>4.8899999999999997</v>
      </c>
      <c r="I4838" s="34">
        <v>5.1100000000000003</v>
      </c>
      <c r="J4838" s="34" t="s">
        <v>1125</v>
      </c>
      <c r="K4838" s="34" t="s">
        <v>1125</v>
      </c>
      <c r="L4838" s="34" t="s">
        <v>1125</v>
      </c>
      <c r="M4838" s="34" t="s">
        <v>1125</v>
      </c>
      <c r="N4838" s="34" t="s">
        <v>1125</v>
      </c>
      <c r="O4838" s="25"/>
    </row>
    <row r="4839" spans="1:15" ht="45.6">
      <c r="A4839" s="21" t="s">
        <v>6949</v>
      </c>
      <c r="B4839" s="21" t="s">
        <v>6950</v>
      </c>
      <c r="C4839" s="21" t="s">
        <v>2157</v>
      </c>
      <c r="D4839" s="30" t="s">
        <v>2158</v>
      </c>
      <c r="E4839" s="30" t="s">
        <v>2158</v>
      </c>
      <c r="F4839" s="30" t="s">
        <v>2158</v>
      </c>
      <c r="G4839" s="30" t="s">
        <v>2158</v>
      </c>
      <c r="H4839" s="30" t="s">
        <v>2158</v>
      </c>
      <c r="I4839" s="30" t="s">
        <v>2158</v>
      </c>
      <c r="J4839" s="30" t="s">
        <v>2158</v>
      </c>
      <c r="K4839" s="30" t="s">
        <v>2158</v>
      </c>
      <c r="L4839" s="30">
        <v>27</v>
      </c>
      <c r="M4839" s="30" t="s">
        <v>2158</v>
      </c>
      <c r="N4839" s="30">
        <v>23</v>
      </c>
      <c r="O4839" s="25"/>
    </row>
    <row r="4840" spans="1:15" ht="45.6">
      <c r="A4840" s="21" t="s">
        <v>6949</v>
      </c>
      <c r="B4840" s="21" t="s">
        <v>6950</v>
      </c>
      <c r="C4840" s="21" t="s">
        <v>2257</v>
      </c>
      <c r="D4840" s="30" t="s">
        <v>1125</v>
      </c>
      <c r="E4840" s="30" t="s">
        <v>1125</v>
      </c>
      <c r="F4840" s="30" t="s">
        <v>1125</v>
      </c>
      <c r="G4840" s="30" t="s">
        <v>1125</v>
      </c>
      <c r="H4840" s="30" t="s">
        <v>1125</v>
      </c>
      <c r="I4840" s="30" t="s">
        <v>1125</v>
      </c>
      <c r="J4840" s="30" t="s">
        <v>1125</v>
      </c>
      <c r="K4840" s="30" t="s">
        <v>1125</v>
      </c>
      <c r="L4840" s="30" t="s">
        <v>6951</v>
      </c>
      <c r="M4840" s="30" t="s">
        <v>1125</v>
      </c>
      <c r="N4840" s="30" t="s">
        <v>1125</v>
      </c>
      <c r="O4840" s="25"/>
    </row>
    <row r="4841" spans="1:15" ht="45.6">
      <c r="A4841" s="21" t="s">
        <v>6949</v>
      </c>
      <c r="B4841" s="21" t="s">
        <v>6950</v>
      </c>
      <c r="C4841" s="21" t="s">
        <v>2258</v>
      </c>
      <c r="D4841" s="34" t="s">
        <v>1125</v>
      </c>
      <c r="E4841" s="34" t="s">
        <v>1125</v>
      </c>
      <c r="F4841" s="34" t="s">
        <v>1125</v>
      </c>
      <c r="G4841" s="34" t="s">
        <v>1125</v>
      </c>
      <c r="H4841" s="34" t="s">
        <v>1125</v>
      </c>
      <c r="I4841" s="34" t="s">
        <v>1125</v>
      </c>
      <c r="J4841" s="34" t="s">
        <v>1125</v>
      </c>
      <c r="K4841" s="34" t="s">
        <v>1125</v>
      </c>
      <c r="L4841" s="34">
        <v>4.08</v>
      </c>
      <c r="M4841" s="34" t="s">
        <v>1125</v>
      </c>
      <c r="N4841" s="34" t="s">
        <v>1125</v>
      </c>
      <c r="O4841" s="25"/>
    </row>
    <row r="4842" spans="1:15" ht="30.6">
      <c r="A4842" s="21" t="s">
        <v>6952</v>
      </c>
      <c r="B4842" s="21" t="s">
        <v>6953</v>
      </c>
      <c r="C4842" s="21" t="s">
        <v>2157</v>
      </c>
      <c r="D4842" s="30">
        <v>497</v>
      </c>
      <c r="E4842" s="30">
        <v>512</v>
      </c>
      <c r="F4842" s="30">
        <v>499</v>
      </c>
      <c r="G4842" s="30">
        <v>0</v>
      </c>
      <c r="H4842" s="30">
        <v>0</v>
      </c>
      <c r="I4842" s="30">
        <v>0</v>
      </c>
      <c r="J4842" s="30">
        <v>0</v>
      </c>
      <c r="K4842" s="30">
        <v>0</v>
      </c>
      <c r="L4842" s="30">
        <v>0</v>
      </c>
      <c r="M4842" s="30">
        <v>0</v>
      </c>
      <c r="N4842" s="30">
        <v>0</v>
      </c>
      <c r="O4842" s="25"/>
    </row>
    <row r="4843" spans="1:15" ht="30.6">
      <c r="A4843" s="21" t="s">
        <v>6952</v>
      </c>
      <c r="B4843" s="21" t="s">
        <v>6953</v>
      </c>
      <c r="C4843" s="21" t="s">
        <v>2257</v>
      </c>
      <c r="D4843" s="30">
        <v>106407</v>
      </c>
      <c r="E4843" s="30">
        <v>121689</v>
      </c>
      <c r="F4843" s="30">
        <v>132550</v>
      </c>
      <c r="G4843" s="30">
        <v>0</v>
      </c>
      <c r="H4843" s="30">
        <v>0</v>
      </c>
      <c r="I4843" s="30">
        <v>0</v>
      </c>
      <c r="J4843" s="30">
        <v>0</v>
      </c>
      <c r="K4843" s="30">
        <v>0</v>
      </c>
      <c r="L4843" s="30">
        <v>0</v>
      </c>
      <c r="M4843" s="30">
        <v>0</v>
      </c>
      <c r="N4843" s="30">
        <v>0</v>
      </c>
      <c r="O4843" s="25"/>
    </row>
    <row r="4844" spans="1:15" ht="30.6">
      <c r="A4844" s="21" t="s">
        <v>6952</v>
      </c>
      <c r="B4844" s="21" t="s">
        <v>6953</v>
      </c>
      <c r="C4844" s="21" t="s">
        <v>2258</v>
      </c>
      <c r="D4844" s="34">
        <v>4.67</v>
      </c>
      <c r="E4844" s="34">
        <v>4.21</v>
      </c>
      <c r="F4844" s="34">
        <v>3.76</v>
      </c>
      <c r="G4844" s="34" t="s">
        <v>2161</v>
      </c>
      <c r="H4844" s="34" t="s">
        <v>2161</v>
      </c>
      <c r="I4844" s="34" t="s">
        <v>2161</v>
      </c>
      <c r="J4844" s="34" t="s">
        <v>2161</v>
      </c>
      <c r="K4844" s="34" t="s">
        <v>2161</v>
      </c>
      <c r="L4844" s="34" t="s">
        <v>2161</v>
      </c>
      <c r="M4844" s="34" t="s">
        <v>2161</v>
      </c>
      <c r="N4844" s="34" t="s">
        <v>2161</v>
      </c>
      <c r="O4844" s="25"/>
    </row>
    <row r="4845" spans="1:15" ht="60.6">
      <c r="A4845" s="21" t="s">
        <v>6954</v>
      </c>
      <c r="B4845" s="21" t="s">
        <v>6955</v>
      </c>
      <c r="C4845" s="21" t="s">
        <v>2157</v>
      </c>
      <c r="D4845" s="30" t="s">
        <v>2158</v>
      </c>
      <c r="E4845" s="30" t="s">
        <v>2158</v>
      </c>
      <c r="F4845" s="30" t="s">
        <v>2158</v>
      </c>
      <c r="G4845" s="30" t="s">
        <v>2158</v>
      </c>
      <c r="H4845" s="30" t="s">
        <v>2158</v>
      </c>
      <c r="I4845" s="30">
        <v>4758</v>
      </c>
      <c r="J4845" s="30" t="s">
        <v>2158</v>
      </c>
      <c r="K4845" s="30">
        <v>2251</v>
      </c>
      <c r="L4845" s="30">
        <v>2693</v>
      </c>
      <c r="M4845" s="30">
        <v>2479</v>
      </c>
      <c r="N4845" s="30">
        <v>2161</v>
      </c>
      <c r="O4845" s="25"/>
    </row>
    <row r="4846" spans="1:15" ht="60.6">
      <c r="A4846" s="21" t="s">
        <v>6954</v>
      </c>
      <c r="B4846" s="21" t="s">
        <v>6955</v>
      </c>
      <c r="C4846" s="21" t="s">
        <v>2257</v>
      </c>
      <c r="D4846" s="30" t="s">
        <v>1125</v>
      </c>
      <c r="E4846" s="30" t="s">
        <v>1125</v>
      </c>
      <c r="F4846" s="30">
        <v>14078</v>
      </c>
      <c r="G4846" s="30" t="s">
        <v>1125</v>
      </c>
      <c r="H4846" s="30" t="s">
        <v>1125</v>
      </c>
      <c r="I4846" s="30">
        <v>76773</v>
      </c>
      <c r="J4846" s="30" t="s">
        <v>1125</v>
      </c>
      <c r="K4846" s="30">
        <v>110804</v>
      </c>
      <c r="L4846" s="30" t="s">
        <v>6956</v>
      </c>
      <c r="M4846" s="30" t="s">
        <v>6957</v>
      </c>
      <c r="N4846" s="30">
        <v>220545</v>
      </c>
      <c r="O4846" s="25"/>
    </row>
    <row r="4847" spans="1:15" ht="60.6">
      <c r="A4847" s="21" t="s">
        <v>6954</v>
      </c>
      <c r="B4847" s="21" t="s">
        <v>6955</v>
      </c>
      <c r="C4847" s="21" t="s">
        <v>2258</v>
      </c>
      <c r="D4847" s="34" t="s">
        <v>1125</v>
      </c>
      <c r="E4847" s="34" t="s">
        <v>1125</v>
      </c>
      <c r="F4847" s="34" t="s">
        <v>1125</v>
      </c>
      <c r="G4847" s="34" t="s">
        <v>1125</v>
      </c>
      <c r="H4847" s="34" t="s">
        <v>1125</v>
      </c>
      <c r="I4847" s="34">
        <v>61.97</v>
      </c>
      <c r="J4847" s="34" t="s">
        <v>1125</v>
      </c>
      <c r="K4847" s="34">
        <v>20.32</v>
      </c>
      <c r="L4847" s="34">
        <v>18.68</v>
      </c>
      <c r="M4847" s="34">
        <v>24.93</v>
      </c>
      <c r="N4847" s="34">
        <v>9.8000000000000007</v>
      </c>
      <c r="O4847" s="25"/>
    </row>
    <row r="4848" spans="1:15" ht="60.6">
      <c r="A4848" s="21" t="s">
        <v>6958</v>
      </c>
      <c r="B4848" s="21" t="s">
        <v>6959</v>
      </c>
      <c r="C4848" s="21" t="s">
        <v>2157</v>
      </c>
      <c r="D4848" s="30">
        <v>3680</v>
      </c>
      <c r="E4848" s="30">
        <v>3415</v>
      </c>
      <c r="F4848" s="30">
        <v>3748</v>
      </c>
      <c r="G4848" s="30">
        <v>4913</v>
      </c>
      <c r="H4848" s="30">
        <v>3493</v>
      </c>
      <c r="I4848" s="30" t="s">
        <v>2158</v>
      </c>
      <c r="J4848" s="30">
        <v>6194</v>
      </c>
      <c r="K4848" s="30">
        <v>2353</v>
      </c>
      <c r="L4848" s="30">
        <v>6722</v>
      </c>
      <c r="M4848" s="30">
        <v>4052</v>
      </c>
      <c r="N4848" s="30">
        <v>4952</v>
      </c>
      <c r="O4848" s="25"/>
    </row>
    <row r="4849" spans="1:15" ht="60.6">
      <c r="A4849" s="21" t="s">
        <v>6958</v>
      </c>
      <c r="B4849" s="21" t="s">
        <v>6959</v>
      </c>
      <c r="C4849" s="21" t="s">
        <v>2257</v>
      </c>
      <c r="D4849" s="30">
        <v>1519929</v>
      </c>
      <c r="E4849" s="30">
        <v>1489051</v>
      </c>
      <c r="F4849" s="30">
        <v>1594173</v>
      </c>
      <c r="G4849" s="30">
        <v>1931585</v>
      </c>
      <c r="H4849" s="30">
        <v>1342720</v>
      </c>
      <c r="I4849" s="30" t="s">
        <v>1125</v>
      </c>
      <c r="J4849" s="30">
        <v>2321968</v>
      </c>
      <c r="K4849" s="30">
        <v>774658</v>
      </c>
      <c r="L4849" s="30">
        <v>1740037</v>
      </c>
      <c r="M4849" s="30">
        <v>1129262</v>
      </c>
      <c r="N4849" s="30">
        <v>1430666</v>
      </c>
      <c r="O4849" s="25"/>
    </row>
    <row r="4850" spans="1:15" ht="60.6">
      <c r="A4850" s="21" t="s">
        <v>6958</v>
      </c>
      <c r="B4850" s="21" t="s">
        <v>6959</v>
      </c>
      <c r="C4850" s="21" t="s">
        <v>2258</v>
      </c>
      <c r="D4850" s="34">
        <v>2.42</v>
      </c>
      <c r="E4850" s="34">
        <v>2.29</v>
      </c>
      <c r="F4850" s="34">
        <v>2.35</v>
      </c>
      <c r="G4850" s="34">
        <v>2.54</v>
      </c>
      <c r="H4850" s="34">
        <v>2.6</v>
      </c>
      <c r="I4850" s="34" t="s">
        <v>1125</v>
      </c>
      <c r="J4850" s="34">
        <v>2.67</v>
      </c>
      <c r="K4850" s="34">
        <v>3.04</v>
      </c>
      <c r="L4850" s="34">
        <v>3.86</v>
      </c>
      <c r="M4850" s="34">
        <v>3.59</v>
      </c>
      <c r="N4850" s="34">
        <v>3.46</v>
      </c>
      <c r="O4850" s="25"/>
    </row>
    <row r="4851" spans="1:15" ht="90.6">
      <c r="A4851" s="21" t="s">
        <v>6960</v>
      </c>
      <c r="B4851" s="21" t="s">
        <v>6961</v>
      </c>
      <c r="C4851" s="21" t="s">
        <v>2157</v>
      </c>
      <c r="D4851" s="30">
        <v>12966</v>
      </c>
      <c r="E4851" s="30">
        <v>12105</v>
      </c>
      <c r="F4851" s="30">
        <v>14092</v>
      </c>
      <c r="G4851" s="30">
        <v>16335</v>
      </c>
      <c r="H4851" s="30">
        <v>18082</v>
      </c>
      <c r="I4851" s="30" t="s">
        <v>2158</v>
      </c>
      <c r="J4851" s="30">
        <v>8600</v>
      </c>
      <c r="K4851" s="30" t="s">
        <v>2158</v>
      </c>
      <c r="L4851" s="30">
        <v>11474</v>
      </c>
      <c r="M4851" s="30">
        <v>9024</v>
      </c>
      <c r="N4851" s="30">
        <v>9020</v>
      </c>
      <c r="O4851" s="25"/>
    </row>
    <row r="4852" spans="1:15" ht="90.6">
      <c r="A4852" s="21" t="s">
        <v>6960</v>
      </c>
      <c r="B4852" s="21" t="s">
        <v>6961</v>
      </c>
      <c r="C4852" s="21" t="s">
        <v>2257</v>
      </c>
      <c r="D4852" s="30">
        <v>705617</v>
      </c>
      <c r="E4852" s="30">
        <v>633083</v>
      </c>
      <c r="F4852" s="30">
        <v>705565</v>
      </c>
      <c r="G4852" s="30">
        <v>696152</v>
      </c>
      <c r="H4852" s="30">
        <v>815108</v>
      </c>
      <c r="I4852" s="30" t="s">
        <v>1125</v>
      </c>
      <c r="J4852" s="30">
        <v>614815</v>
      </c>
      <c r="K4852" s="30" t="s">
        <v>1125</v>
      </c>
      <c r="L4852" s="30">
        <v>841000</v>
      </c>
      <c r="M4852" s="30">
        <v>507357</v>
      </c>
      <c r="N4852" s="30">
        <v>563072</v>
      </c>
      <c r="O4852" s="25"/>
    </row>
    <row r="4853" spans="1:15" ht="90.6">
      <c r="A4853" s="21" t="s">
        <v>6960</v>
      </c>
      <c r="B4853" s="21" t="s">
        <v>6961</v>
      </c>
      <c r="C4853" s="21" t="s">
        <v>2258</v>
      </c>
      <c r="D4853" s="34">
        <v>18.38</v>
      </c>
      <c r="E4853" s="34">
        <v>19.12</v>
      </c>
      <c r="F4853" s="34">
        <v>19.97</v>
      </c>
      <c r="G4853" s="34">
        <v>23.46</v>
      </c>
      <c r="H4853" s="34">
        <v>22.18</v>
      </c>
      <c r="I4853" s="34" t="s">
        <v>1125</v>
      </c>
      <c r="J4853" s="34">
        <v>13.99</v>
      </c>
      <c r="K4853" s="34" t="s">
        <v>1125</v>
      </c>
      <c r="L4853" s="34">
        <v>13.64</v>
      </c>
      <c r="M4853" s="34">
        <v>17.79</v>
      </c>
      <c r="N4853" s="34">
        <v>16.02</v>
      </c>
      <c r="O4853" s="25"/>
    </row>
    <row r="4854" spans="1:15" ht="30.6">
      <c r="A4854" s="21" t="s">
        <v>6962</v>
      </c>
      <c r="B4854" s="21" t="s">
        <v>6963</v>
      </c>
      <c r="C4854" s="21" t="s">
        <v>2157</v>
      </c>
      <c r="D4854" s="30">
        <v>0</v>
      </c>
      <c r="E4854" s="30">
        <v>0</v>
      </c>
      <c r="F4854" s="30">
        <v>0</v>
      </c>
      <c r="G4854" s="30">
        <v>0</v>
      </c>
      <c r="H4854" s="30">
        <v>0</v>
      </c>
      <c r="I4854" s="30">
        <v>0</v>
      </c>
      <c r="J4854" s="30">
        <v>0</v>
      </c>
      <c r="K4854" s="30">
        <v>0</v>
      </c>
      <c r="L4854" s="30">
        <v>0</v>
      </c>
      <c r="M4854" s="30">
        <v>0</v>
      </c>
      <c r="N4854" s="30">
        <v>0</v>
      </c>
      <c r="O4854" s="25"/>
    </row>
    <row r="4855" spans="1:15" ht="30.6">
      <c r="A4855" s="21" t="s">
        <v>6962</v>
      </c>
      <c r="B4855" s="21" t="s">
        <v>6963</v>
      </c>
      <c r="C4855" s="21" t="s">
        <v>2257</v>
      </c>
      <c r="D4855" s="30">
        <v>0</v>
      </c>
      <c r="E4855" s="30">
        <v>0</v>
      </c>
      <c r="F4855" s="30">
        <v>0</v>
      </c>
      <c r="G4855" s="30">
        <v>0</v>
      </c>
      <c r="H4855" s="30">
        <v>0</v>
      </c>
      <c r="I4855" s="30">
        <v>0</v>
      </c>
      <c r="J4855" s="30">
        <v>0</v>
      </c>
      <c r="K4855" s="30">
        <v>0</v>
      </c>
      <c r="L4855" s="30">
        <v>0</v>
      </c>
      <c r="M4855" s="30">
        <v>0</v>
      </c>
      <c r="N4855" s="30">
        <v>0</v>
      </c>
      <c r="O4855" s="25"/>
    </row>
    <row r="4856" spans="1:15" ht="30.6">
      <c r="A4856" s="21" t="s">
        <v>6962</v>
      </c>
      <c r="B4856" s="21" t="s">
        <v>6963</v>
      </c>
      <c r="C4856" s="21" t="s">
        <v>2258</v>
      </c>
      <c r="D4856" s="34" t="s">
        <v>2161</v>
      </c>
      <c r="E4856" s="34" t="s">
        <v>2161</v>
      </c>
      <c r="F4856" s="34" t="s">
        <v>2161</v>
      </c>
      <c r="G4856" s="34" t="s">
        <v>2161</v>
      </c>
      <c r="H4856" s="34" t="s">
        <v>2161</v>
      </c>
      <c r="I4856" s="34" t="s">
        <v>2161</v>
      </c>
      <c r="J4856" s="34" t="s">
        <v>2161</v>
      </c>
      <c r="K4856" s="34" t="s">
        <v>2161</v>
      </c>
      <c r="L4856" s="34" t="s">
        <v>2161</v>
      </c>
      <c r="M4856" s="34" t="s">
        <v>2161</v>
      </c>
      <c r="N4856" s="34" t="s">
        <v>2161</v>
      </c>
      <c r="O4856" s="25"/>
    </row>
    <row r="4857" spans="1:15" ht="60.6">
      <c r="A4857" s="21" t="s">
        <v>6964</v>
      </c>
      <c r="B4857" s="21" t="s">
        <v>6965</v>
      </c>
      <c r="C4857" s="21" t="s">
        <v>2157</v>
      </c>
      <c r="D4857" s="30">
        <v>476</v>
      </c>
      <c r="E4857" s="30" t="s">
        <v>2158</v>
      </c>
      <c r="F4857" s="30" t="s">
        <v>2158</v>
      </c>
      <c r="G4857" s="30" t="s">
        <v>2158</v>
      </c>
      <c r="H4857" s="30" t="s">
        <v>2158</v>
      </c>
      <c r="I4857" s="30" t="s">
        <v>2158</v>
      </c>
      <c r="J4857" s="30" t="s">
        <v>2158</v>
      </c>
      <c r="K4857" s="30" t="s">
        <v>2158</v>
      </c>
      <c r="L4857" s="30" t="s">
        <v>2158</v>
      </c>
      <c r="M4857" s="30" t="s">
        <v>2158</v>
      </c>
      <c r="N4857" s="30" t="s">
        <v>2158</v>
      </c>
      <c r="O4857" s="25" t="s">
        <v>6966</v>
      </c>
    </row>
    <row r="4858" spans="1:15" ht="60.6">
      <c r="A4858" s="21" t="s">
        <v>6964</v>
      </c>
      <c r="B4858" s="21" t="s">
        <v>6965</v>
      </c>
      <c r="C4858" s="21" t="s">
        <v>2257</v>
      </c>
      <c r="D4858" s="30" t="s">
        <v>1125</v>
      </c>
      <c r="E4858" s="30" t="s">
        <v>1125</v>
      </c>
      <c r="F4858" s="30" t="s">
        <v>1125</v>
      </c>
      <c r="G4858" s="30" t="s">
        <v>1125</v>
      </c>
      <c r="H4858" s="30" t="s">
        <v>1125</v>
      </c>
      <c r="I4858" s="30" t="s">
        <v>1125</v>
      </c>
      <c r="J4858" s="30" t="s">
        <v>1125</v>
      </c>
      <c r="K4858" s="30" t="s">
        <v>1125</v>
      </c>
      <c r="L4858" s="30" t="s">
        <v>1125</v>
      </c>
      <c r="M4858" s="30" t="s">
        <v>1125</v>
      </c>
      <c r="N4858" s="30" t="s">
        <v>1125</v>
      </c>
      <c r="O4858" s="25" t="s">
        <v>6966</v>
      </c>
    </row>
    <row r="4859" spans="1:15" ht="60.6">
      <c r="A4859" s="21" t="s">
        <v>6964</v>
      </c>
      <c r="B4859" s="21" t="s">
        <v>6965</v>
      </c>
      <c r="C4859" s="21" t="s">
        <v>2258</v>
      </c>
      <c r="D4859" s="34" t="s">
        <v>1125</v>
      </c>
      <c r="E4859" s="34" t="s">
        <v>1125</v>
      </c>
      <c r="F4859" s="34" t="s">
        <v>1125</v>
      </c>
      <c r="G4859" s="34" t="s">
        <v>1125</v>
      </c>
      <c r="H4859" s="34" t="s">
        <v>1125</v>
      </c>
      <c r="I4859" s="34" t="s">
        <v>1125</v>
      </c>
      <c r="J4859" s="34" t="s">
        <v>1125</v>
      </c>
      <c r="K4859" s="34" t="s">
        <v>1125</v>
      </c>
      <c r="L4859" s="34" t="s">
        <v>1125</v>
      </c>
      <c r="M4859" s="34" t="s">
        <v>1125</v>
      </c>
      <c r="N4859" s="34" t="s">
        <v>1125</v>
      </c>
      <c r="O4859" s="25" t="s">
        <v>6966</v>
      </c>
    </row>
    <row r="4860" spans="1:15" ht="45.6">
      <c r="A4860" s="21" t="s">
        <v>6967</v>
      </c>
      <c r="B4860" s="21" t="s">
        <v>6968</v>
      </c>
      <c r="C4860" s="21" t="s">
        <v>2157</v>
      </c>
      <c r="D4860" s="30">
        <v>0</v>
      </c>
      <c r="E4860" s="30">
        <v>0</v>
      </c>
      <c r="F4860" s="30">
        <v>0</v>
      </c>
      <c r="G4860" s="30">
        <v>0</v>
      </c>
      <c r="H4860" s="30">
        <v>0</v>
      </c>
      <c r="I4860" s="30">
        <v>0</v>
      </c>
      <c r="J4860" s="30">
        <v>0</v>
      </c>
      <c r="K4860" s="30">
        <v>0</v>
      </c>
      <c r="L4860" s="30">
        <v>0</v>
      </c>
      <c r="M4860" s="30">
        <v>0</v>
      </c>
      <c r="N4860" s="30">
        <v>0</v>
      </c>
      <c r="O4860" s="25"/>
    </row>
    <row r="4861" spans="1:15" ht="45.6">
      <c r="A4861" s="21" t="s">
        <v>6967</v>
      </c>
      <c r="B4861" s="21" t="s">
        <v>6968</v>
      </c>
      <c r="C4861" s="21" t="s">
        <v>2257</v>
      </c>
      <c r="D4861" s="30">
        <v>0</v>
      </c>
      <c r="E4861" s="30">
        <v>0</v>
      </c>
      <c r="F4861" s="30">
        <v>0</v>
      </c>
      <c r="G4861" s="30">
        <v>0</v>
      </c>
      <c r="H4861" s="30">
        <v>0</v>
      </c>
      <c r="I4861" s="30">
        <v>0</v>
      </c>
      <c r="J4861" s="30">
        <v>0</v>
      </c>
      <c r="K4861" s="30">
        <v>0</v>
      </c>
      <c r="L4861" s="30">
        <v>0</v>
      </c>
      <c r="M4861" s="30">
        <v>0</v>
      </c>
      <c r="N4861" s="30">
        <v>0</v>
      </c>
      <c r="O4861" s="25"/>
    </row>
    <row r="4862" spans="1:15" ht="45.6">
      <c r="A4862" s="21" t="s">
        <v>6967</v>
      </c>
      <c r="B4862" s="21" t="s">
        <v>6968</v>
      </c>
      <c r="C4862" s="21" t="s">
        <v>2258</v>
      </c>
      <c r="D4862" s="34" t="s">
        <v>2161</v>
      </c>
      <c r="E4862" s="34" t="s">
        <v>2161</v>
      </c>
      <c r="F4862" s="34" t="s">
        <v>2161</v>
      </c>
      <c r="G4862" s="34" t="s">
        <v>2161</v>
      </c>
      <c r="H4862" s="34" t="s">
        <v>2161</v>
      </c>
      <c r="I4862" s="34" t="s">
        <v>2161</v>
      </c>
      <c r="J4862" s="34" t="s">
        <v>2161</v>
      </c>
      <c r="K4862" s="34" t="s">
        <v>2161</v>
      </c>
      <c r="L4862" s="34" t="s">
        <v>2161</v>
      </c>
      <c r="M4862" s="34" t="s">
        <v>2161</v>
      </c>
      <c r="N4862" s="34" t="s">
        <v>2161</v>
      </c>
      <c r="O4862" s="25"/>
    </row>
    <row r="4863" spans="1:15" ht="60.6">
      <c r="A4863" s="21" t="s">
        <v>6969</v>
      </c>
      <c r="B4863" s="21" t="s">
        <v>6970</v>
      </c>
      <c r="C4863" s="21" t="s">
        <v>2157</v>
      </c>
      <c r="D4863" s="30">
        <v>0</v>
      </c>
      <c r="E4863" s="30">
        <v>0</v>
      </c>
      <c r="F4863" s="30">
        <v>0</v>
      </c>
      <c r="G4863" s="30">
        <v>0</v>
      </c>
      <c r="H4863" s="30">
        <v>0</v>
      </c>
      <c r="I4863" s="30">
        <v>0</v>
      </c>
      <c r="J4863" s="30">
        <v>0</v>
      </c>
      <c r="K4863" s="30">
        <v>0</v>
      </c>
      <c r="L4863" s="30">
        <v>0</v>
      </c>
      <c r="M4863" s="30">
        <v>0</v>
      </c>
      <c r="N4863" s="30">
        <v>0</v>
      </c>
      <c r="O4863" s="25"/>
    </row>
    <row r="4864" spans="1:15" ht="60.6">
      <c r="A4864" s="21" t="s">
        <v>6969</v>
      </c>
      <c r="B4864" s="21" t="s">
        <v>6970</v>
      </c>
      <c r="C4864" s="21" t="s">
        <v>2257</v>
      </c>
      <c r="D4864" s="30">
        <v>0</v>
      </c>
      <c r="E4864" s="30">
        <v>0</v>
      </c>
      <c r="F4864" s="30">
        <v>0</v>
      </c>
      <c r="G4864" s="30">
        <v>0</v>
      </c>
      <c r="H4864" s="30">
        <v>0</v>
      </c>
      <c r="I4864" s="30">
        <v>0</v>
      </c>
      <c r="J4864" s="30">
        <v>0</v>
      </c>
      <c r="K4864" s="30">
        <v>0</v>
      </c>
      <c r="L4864" s="30">
        <v>0</v>
      </c>
      <c r="M4864" s="30">
        <v>0</v>
      </c>
      <c r="N4864" s="30">
        <v>0</v>
      </c>
      <c r="O4864" s="25"/>
    </row>
    <row r="4865" spans="1:15" ht="60.6">
      <c r="A4865" s="21" t="s">
        <v>6969</v>
      </c>
      <c r="B4865" s="21" t="s">
        <v>6970</v>
      </c>
      <c r="C4865" s="21" t="s">
        <v>2258</v>
      </c>
      <c r="D4865" s="34" t="s">
        <v>2161</v>
      </c>
      <c r="E4865" s="34" t="s">
        <v>2161</v>
      </c>
      <c r="F4865" s="34" t="s">
        <v>2161</v>
      </c>
      <c r="G4865" s="34" t="s">
        <v>2161</v>
      </c>
      <c r="H4865" s="34" t="s">
        <v>2161</v>
      </c>
      <c r="I4865" s="34" t="s">
        <v>2161</v>
      </c>
      <c r="J4865" s="34" t="s">
        <v>2161</v>
      </c>
      <c r="K4865" s="34" t="s">
        <v>2161</v>
      </c>
      <c r="L4865" s="34" t="s">
        <v>2161</v>
      </c>
      <c r="M4865" s="34" t="s">
        <v>2161</v>
      </c>
      <c r="N4865" s="34" t="s">
        <v>2161</v>
      </c>
      <c r="O4865" s="25"/>
    </row>
    <row r="4866" spans="1:15" ht="60.6">
      <c r="A4866" s="21" t="s">
        <v>6971</v>
      </c>
      <c r="B4866" s="21" t="s">
        <v>6972</v>
      </c>
      <c r="C4866" s="21" t="s">
        <v>2157</v>
      </c>
      <c r="D4866" s="30">
        <v>0</v>
      </c>
      <c r="E4866" s="30">
        <v>0</v>
      </c>
      <c r="F4866" s="30">
        <v>0</v>
      </c>
      <c r="G4866" s="30">
        <v>0</v>
      </c>
      <c r="H4866" s="30">
        <v>0</v>
      </c>
      <c r="I4866" s="30">
        <v>0</v>
      </c>
      <c r="J4866" s="30">
        <v>0</v>
      </c>
      <c r="K4866" s="30">
        <v>0</v>
      </c>
      <c r="L4866" s="30">
        <v>0</v>
      </c>
      <c r="M4866" s="30">
        <v>0</v>
      </c>
      <c r="N4866" s="30">
        <v>0</v>
      </c>
      <c r="O4866" s="25"/>
    </row>
    <row r="4867" spans="1:15" ht="60.6">
      <c r="A4867" s="21" t="s">
        <v>6971</v>
      </c>
      <c r="B4867" s="21" t="s">
        <v>6972</v>
      </c>
      <c r="C4867" s="21" t="s">
        <v>2257</v>
      </c>
      <c r="D4867" s="30">
        <v>0</v>
      </c>
      <c r="E4867" s="30">
        <v>0</v>
      </c>
      <c r="F4867" s="30">
        <v>0</v>
      </c>
      <c r="G4867" s="30">
        <v>0</v>
      </c>
      <c r="H4867" s="30">
        <v>0</v>
      </c>
      <c r="I4867" s="30">
        <v>0</v>
      </c>
      <c r="J4867" s="30">
        <v>0</v>
      </c>
      <c r="K4867" s="30">
        <v>0</v>
      </c>
      <c r="L4867" s="30">
        <v>0</v>
      </c>
      <c r="M4867" s="30">
        <v>0</v>
      </c>
      <c r="N4867" s="30">
        <v>0</v>
      </c>
      <c r="O4867" s="25"/>
    </row>
    <row r="4868" spans="1:15" ht="60.6">
      <c r="A4868" s="21" t="s">
        <v>6971</v>
      </c>
      <c r="B4868" s="21" t="s">
        <v>6972</v>
      </c>
      <c r="C4868" s="21" t="s">
        <v>2258</v>
      </c>
      <c r="D4868" s="34" t="s">
        <v>2161</v>
      </c>
      <c r="E4868" s="34" t="s">
        <v>2161</v>
      </c>
      <c r="F4868" s="34" t="s">
        <v>2161</v>
      </c>
      <c r="G4868" s="34" t="s">
        <v>2161</v>
      </c>
      <c r="H4868" s="34" t="s">
        <v>2161</v>
      </c>
      <c r="I4868" s="34" t="s">
        <v>2161</v>
      </c>
      <c r="J4868" s="34" t="s">
        <v>2161</v>
      </c>
      <c r="K4868" s="34" t="s">
        <v>2161</v>
      </c>
      <c r="L4868" s="34" t="s">
        <v>2161</v>
      </c>
      <c r="M4868" s="34" t="s">
        <v>2161</v>
      </c>
      <c r="N4868" s="34" t="s">
        <v>2161</v>
      </c>
      <c r="O4868" s="25"/>
    </row>
    <row r="4869" spans="1:15" ht="75.599999999999994">
      <c r="A4869" s="21" t="s">
        <v>6973</v>
      </c>
      <c r="B4869" s="21" t="s">
        <v>6974</v>
      </c>
      <c r="C4869" s="21" t="s">
        <v>2157</v>
      </c>
      <c r="D4869" s="30">
        <v>0</v>
      </c>
      <c r="E4869" s="30">
        <v>0</v>
      </c>
      <c r="F4869" s="30">
        <v>0</v>
      </c>
      <c r="G4869" s="30">
        <v>0</v>
      </c>
      <c r="H4869" s="30">
        <v>0</v>
      </c>
      <c r="I4869" s="30">
        <v>0</v>
      </c>
      <c r="J4869" s="30">
        <v>0</v>
      </c>
      <c r="K4869" s="30">
        <v>0</v>
      </c>
      <c r="L4869" s="30">
        <v>0</v>
      </c>
      <c r="M4869" s="30">
        <v>0</v>
      </c>
      <c r="N4869" s="30">
        <v>0</v>
      </c>
      <c r="O4869" s="25"/>
    </row>
    <row r="4870" spans="1:15" ht="75.599999999999994">
      <c r="A4870" s="21" t="s">
        <v>6973</v>
      </c>
      <c r="B4870" s="21" t="s">
        <v>6974</v>
      </c>
      <c r="C4870" s="21" t="s">
        <v>2257</v>
      </c>
      <c r="D4870" s="30">
        <v>0</v>
      </c>
      <c r="E4870" s="30">
        <v>0</v>
      </c>
      <c r="F4870" s="30">
        <v>0</v>
      </c>
      <c r="G4870" s="30">
        <v>0</v>
      </c>
      <c r="H4870" s="30">
        <v>0</v>
      </c>
      <c r="I4870" s="30">
        <v>0</v>
      </c>
      <c r="J4870" s="30">
        <v>0</v>
      </c>
      <c r="K4870" s="30">
        <v>0</v>
      </c>
      <c r="L4870" s="30">
        <v>0</v>
      </c>
      <c r="M4870" s="30">
        <v>0</v>
      </c>
      <c r="N4870" s="30">
        <v>0</v>
      </c>
      <c r="O4870" s="25"/>
    </row>
    <row r="4871" spans="1:15" ht="75.599999999999994">
      <c r="A4871" s="21" t="s">
        <v>6973</v>
      </c>
      <c r="B4871" s="21" t="s">
        <v>6974</v>
      </c>
      <c r="C4871" s="21" t="s">
        <v>2258</v>
      </c>
      <c r="D4871" s="34" t="s">
        <v>2161</v>
      </c>
      <c r="E4871" s="34" t="s">
        <v>2161</v>
      </c>
      <c r="F4871" s="34" t="s">
        <v>2161</v>
      </c>
      <c r="G4871" s="34" t="s">
        <v>2161</v>
      </c>
      <c r="H4871" s="34" t="s">
        <v>2161</v>
      </c>
      <c r="I4871" s="34" t="s">
        <v>2161</v>
      </c>
      <c r="J4871" s="34" t="s">
        <v>2161</v>
      </c>
      <c r="K4871" s="34" t="s">
        <v>2161</v>
      </c>
      <c r="L4871" s="34" t="s">
        <v>2161</v>
      </c>
      <c r="M4871" s="34" t="s">
        <v>2161</v>
      </c>
      <c r="N4871" s="34" t="s">
        <v>2161</v>
      </c>
      <c r="O4871" s="25"/>
    </row>
    <row r="4872" spans="1:15" ht="75.599999999999994">
      <c r="A4872" s="21" t="s">
        <v>6975</v>
      </c>
      <c r="B4872" s="21" t="s">
        <v>6976</v>
      </c>
      <c r="C4872" s="21" t="s">
        <v>2157</v>
      </c>
      <c r="D4872" s="30">
        <v>0</v>
      </c>
      <c r="E4872" s="30">
        <v>0</v>
      </c>
      <c r="F4872" s="30">
        <v>0</v>
      </c>
      <c r="G4872" s="30">
        <v>0</v>
      </c>
      <c r="H4872" s="30">
        <v>0</v>
      </c>
      <c r="I4872" s="30">
        <v>0</v>
      </c>
      <c r="J4872" s="30">
        <v>0</v>
      </c>
      <c r="K4872" s="30">
        <v>0</v>
      </c>
      <c r="L4872" s="30" t="s">
        <v>2158</v>
      </c>
      <c r="M4872" s="30">
        <v>0</v>
      </c>
      <c r="N4872" s="30">
        <v>0</v>
      </c>
      <c r="O4872" s="25"/>
    </row>
    <row r="4873" spans="1:15" ht="75.599999999999994">
      <c r="A4873" s="21" t="s">
        <v>6975</v>
      </c>
      <c r="B4873" s="21" t="s">
        <v>6976</v>
      </c>
      <c r="C4873" s="21" t="s">
        <v>2257</v>
      </c>
      <c r="D4873" s="30">
        <v>0</v>
      </c>
      <c r="E4873" s="30">
        <v>0</v>
      </c>
      <c r="F4873" s="30">
        <v>0</v>
      </c>
      <c r="G4873" s="30">
        <v>0</v>
      </c>
      <c r="H4873" s="30">
        <v>0</v>
      </c>
      <c r="I4873" s="30">
        <v>0</v>
      </c>
      <c r="J4873" s="30">
        <v>0</v>
      </c>
      <c r="K4873" s="30">
        <v>0</v>
      </c>
      <c r="L4873" s="30" t="s">
        <v>1125</v>
      </c>
      <c r="M4873" s="30">
        <v>0</v>
      </c>
      <c r="N4873" s="30">
        <v>0</v>
      </c>
      <c r="O4873" s="25"/>
    </row>
    <row r="4874" spans="1:15" ht="75.599999999999994">
      <c r="A4874" s="21" t="s">
        <v>6975</v>
      </c>
      <c r="B4874" s="21" t="s">
        <v>6976</v>
      </c>
      <c r="C4874" s="21" t="s">
        <v>2258</v>
      </c>
      <c r="D4874" s="34" t="s">
        <v>2161</v>
      </c>
      <c r="E4874" s="34" t="s">
        <v>2161</v>
      </c>
      <c r="F4874" s="34" t="s">
        <v>2161</v>
      </c>
      <c r="G4874" s="34" t="s">
        <v>2161</v>
      </c>
      <c r="H4874" s="34" t="s">
        <v>2161</v>
      </c>
      <c r="I4874" s="34" t="s">
        <v>2161</v>
      </c>
      <c r="J4874" s="34" t="s">
        <v>2161</v>
      </c>
      <c r="K4874" s="34" t="s">
        <v>2161</v>
      </c>
      <c r="L4874" s="34" t="s">
        <v>1125</v>
      </c>
      <c r="M4874" s="34" t="s">
        <v>2161</v>
      </c>
      <c r="N4874" s="34" t="s">
        <v>2161</v>
      </c>
      <c r="O4874" s="25"/>
    </row>
    <row r="4875" spans="1:15" ht="15.6">
      <c r="A4875" s="21" t="s">
        <v>6977</v>
      </c>
      <c r="B4875" s="21" t="s">
        <v>6978</v>
      </c>
      <c r="C4875" s="21" t="s">
        <v>2157</v>
      </c>
      <c r="D4875" s="30">
        <v>0</v>
      </c>
      <c r="E4875" s="30">
        <v>0</v>
      </c>
      <c r="F4875" s="30">
        <v>0</v>
      </c>
      <c r="G4875" s="30">
        <v>0</v>
      </c>
      <c r="H4875" s="30">
        <v>0</v>
      </c>
      <c r="I4875" s="30">
        <v>0</v>
      </c>
      <c r="J4875" s="30">
        <v>0</v>
      </c>
      <c r="K4875" s="30">
        <v>0</v>
      </c>
      <c r="L4875" s="30">
        <v>0</v>
      </c>
      <c r="M4875" s="30" t="s">
        <v>2158</v>
      </c>
      <c r="N4875" s="30">
        <v>0</v>
      </c>
      <c r="O4875" s="25"/>
    </row>
    <row r="4876" spans="1:15" ht="15.6">
      <c r="A4876" s="21" t="s">
        <v>6977</v>
      </c>
      <c r="B4876" s="21" t="s">
        <v>6978</v>
      </c>
      <c r="C4876" s="21" t="s">
        <v>2257</v>
      </c>
      <c r="D4876" s="30">
        <v>0</v>
      </c>
      <c r="E4876" s="30">
        <v>0</v>
      </c>
      <c r="F4876" s="30">
        <v>0</v>
      </c>
      <c r="G4876" s="30">
        <v>0</v>
      </c>
      <c r="H4876" s="30">
        <v>0</v>
      </c>
      <c r="I4876" s="30">
        <v>0</v>
      </c>
      <c r="J4876" s="30">
        <v>0</v>
      </c>
      <c r="K4876" s="30">
        <v>0</v>
      </c>
      <c r="L4876" s="30">
        <v>0</v>
      </c>
      <c r="M4876" s="30" t="s">
        <v>1125</v>
      </c>
      <c r="N4876" s="30">
        <v>0</v>
      </c>
      <c r="O4876" s="25"/>
    </row>
    <row r="4877" spans="1:15" ht="15.6">
      <c r="A4877" s="21" t="s">
        <v>6977</v>
      </c>
      <c r="B4877" s="21" t="s">
        <v>6978</v>
      </c>
      <c r="C4877" s="21" t="s">
        <v>2258</v>
      </c>
      <c r="D4877" s="34" t="s">
        <v>2161</v>
      </c>
      <c r="E4877" s="34" t="s">
        <v>2161</v>
      </c>
      <c r="F4877" s="34" t="s">
        <v>2161</v>
      </c>
      <c r="G4877" s="34" t="s">
        <v>2161</v>
      </c>
      <c r="H4877" s="34" t="s">
        <v>2161</v>
      </c>
      <c r="I4877" s="34" t="s">
        <v>2161</v>
      </c>
      <c r="J4877" s="34" t="s">
        <v>2161</v>
      </c>
      <c r="K4877" s="34" t="s">
        <v>2161</v>
      </c>
      <c r="L4877" s="34" t="s">
        <v>2161</v>
      </c>
      <c r="M4877" s="34" t="s">
        <v>1125</v>
      </c>
      <c r="N4877" s="34" t="s">
        <v>2161</v>
      </c>
      <c r="O4877" s="25"/>
    </row>
    <row r="4878" spans="1:15" ht="30.6">
      <c r="A4878" s="21" t="s">
        <v>6979</v>
      </c>
      <c r="B4878" s="21" t="s">
        <v>6980</v>
      </c>
      <c r="C4878" s="21" t="s">
        <v>2157</v>
      </c>
      <c r="D4878" s="30">
        <v>0</v>
      </c>
      <c r="E4878" s="30">
        <v>0</v>
      </c>
      <c r="F4878" s="30">
        <v>0</v>
      </c>
      <c r="G4878" s="30">
        <v>0</v>
      </c>
      <c r="H4878" s="30">
        <v>0</v>
      </c>
      <c r="I4878" s="30">
        <v>0</v>
      </c>
      <c r="J4878" s="30">
        <v>0</v>
      </c>
      <c r="K4878" s="30">
        <v>0</v>
      </c>
      <c r="L4878" s="30">
        <v>0</v>
      </c>
      <c r="M4878" s="30">
        <v>0</v>
      </c>
      <c r="N4878" s="30">
        <v>0</v>
      </c>
      <c r="O4878" s="25"/>
    </row>
    <row r="4879" spans="1:15" ht="30.6">
      <c r="A4879" s="21" t="s">
        <v>6979</v>
      </c>
      <c r="B4879" s="21" t="s">
        <v>6980</v>
      </c>
      <c r="C4879" s="21" t="s">
        <v>2257</v>
      </c>
      <c r="D4879" s="30">
        <v>0</v>
      </c>
      <c r="E4879" s="30">
        <v>0</v>
      </c>
      <c r="F4879" s="30">
        <v>0</v>
      </c>
      <c r="G4879" s="30">
        <v>0</v>
      </c>
      <c r="H4879" s="30">
        <v>0</v>
      </c>
      <c r="I4879" s="30">
        <v>0</v>
      </c>
      <c r="J4879" s="30">
        <v>0</v>
      </c>
      <c r="K4879" s="30">
        <v>0</v>
      </c>
      <c r="L4879" s="30">
        <v>0</v>
      </c>
      <c r="M4879" s="30">
        <v>0</v>
      </c>
      <c r="N4879" s="30">
        <v>0</v>
      </c>
      <c r="O4879" s="25"/>
    </row>
    <row r="4880" spans="1:15" ht="30.6">
      <c r="A4880" s="21" t="s">
        <v>6979</v>
      </c>
      <c r="B4880" s="21" t="s">
        <v>6980</v>
      </c>
      <c r="C4880" s="21" t="s">
        <v>2258</v>
      </c>
      <c r="D4880" s="34" t="s">
        <v>2161</v>
      </c>
      <c r="E4880" s="34" t="s">
        <v>2161</v>
      </c>
      <c r="F4880" s="34" t="s">
        <v>2161</v>
      </c>
      <c r="G4880" s="34" t="s">
        <v>2161</v>
      </c>
      <c r="H4880" s="34" t="s">
        <v>2161</v>
      </c>
      <c r="I4880" s="34" t="s">
        <v>2161</v>
      </c>
      <c r="J4880" s="34" t="s">
        <v>2161</v>
      </c>
      <c r="K4880" s="34" t="s">
        <v>2161</v>
      </c>
      <c r="L4880" s="34" t="s">
        <v>2161</v>
      </c>
      <c r="M4880" s="34" t="s">
        <v>2161</v>
      </c>
      <c r="N4880" s="34" t="s">
        <v>2161</v>
      </c>
      <c r="O4880" s="25"/>
    </row>
    <row r="4881" spans="1:15" ht="30.6">
      <c r="A4881" s="21" t="s">
        <v>6981</v>
      </c>
      <c r="B4881" s="21" t="s">
        <v>6982</v>
      </c>
      <c r="C4881" s="21" t="s">
        <v>2157</v>
      </c>
      <c r="D4881" s="30">
        <v>3043</v>
      </c>
      <c r="E4881" s="30">
        <v>2870</v>
      </c>
      <c r="F4881" s="30">
        <v>3856</v>
      </c>
      <c r="G4881" s="30">
        <v>5363</v>
      </c>
      <c r="H4881" s="30">
        <v>8483</v>
      </c>
      <c r="I4881" s="30" t="s">
        <v>2158</v>
      </c>
      <c r="J4881" s="30">
        <v>9402</v>
      </c>
      <c r="K4881" s="30">
        <v>8540</v>
      </c>
      <c r="L4881" s="30" t="s">
        <v>2158</v>
      </c>
      <c r="M4881" s="30" t="s">
        <v>2158</v>
      </c>
      <c r="N4881" s="30" t="s">
        <v>2158</v>
      </c>
      <c r="O4881" s="25"/>
    </row>
    <row r="4882" spans="1:15" ht="30.6">
      <c r="A4882" s="21" t="s">
        <v>6981</v>
      </c>
      <c r="B4882" s="21" t="s">
        <v>6982</v>
      </c>
      <c r="C4882" s="21" t="s">
        <v>2257</v>
      </c>
      <c r="D4882" s="30">
        <v>981807</v>
      </c>
      <c r="E4882" s="30">
        <v>1058434</v>
      </c>
      <c r="F4882" s="30">
        <v>1267394</v>
      </c>
      <c r="G4882" s="30">
        <v>1762064</v>
      </c>
      <c r="H4882" s="30">
        <v>2665074</v>
      </c>
      <c r="I4882" s="30" t="s">
        <v>1125</v>
      </c>
      <c r="J4882" s="30">
        <v>2685321</v>
      </c>
      <c r="K4882" s="30">
        <v>2221865</v>
      </c>
      <c r="L4882" s="30" t="s">
        <v>1125</v>
      </c>
      <c r="M4882" s="30" t="s">
        <v>1125</v>
      </c>
      <c r="N4882" s="30" t="s">
        <v>1125</v>
      </c>
      <c r="O4882" s="25"/>
    </row>
    <row r="4883" spans="1:15" ht="30.6">
      <c r="A4883" s="21" t="s">
        <v>6981</v>
      </c>
      <c r="B4883" s="21" t="s">
        <v>6982</v>
      </c>
      <c r="C4883" s="21" t="s">
        <v>2258</v>
      </c>
      <c r="D4883" s="34">
        <v>3.1</v>
      </c>
      <c r="E4883" s="34">
        <v>2.71</v>
      </c>
      <c r="F4883" s="34">
        <v>3.04</v>
      </c>
      <c r="G4883" s="34">
        <v>3.04</v>
      </c>
      <c r="H4883" s="34">
        <v>3.18</v>
      </c>
      <c r="I4883" s="34" t="s">
        <v>1125</v>
      </c>
      <c r="J4883" s="34">
        <v>3.5</v>
      </c>
      <c r="K4883" s="34">
        <v>3.84</v>
      </c>
      <c r="L4883" s="34" t="s">
        <v>1125</v>
      </c>
      <c r="M4883" s="34" t="s">
        <v>1125</v>
      </c>
      <c r="N4883" s="34" t="s">
        <v>1125</v>
      </c>
      <c r="O4883" s="25"/>
    </row>
    <row r="4884" spans="1:15" ht="30.6">
      <c r="A4884" s="21" t="s">
        <v>6983</v>
      </c>
      <c r="B4884" s="21" t="s">
        <v>6984</v>
      </c>
      <c r="C4884" s="21" t="s">
        <v>2157</v>
      </c>
      <c r="D4884" s="30">
        <v>0</v>
      </c>
      <c r="E4884" s="30">
        <v>0</v>
      </c>
      <c r="F4884" s="30">
        <v>0</v>
      </c>
      <c r="G4884" s="30">
        <v>0</v>
      </c>
      <c r="H4884" s="30">
        <v>0</v>
      </c>
      <c r="I4884" s="30">
        <v>0</v>
      </c>
      <c r="J4884" s="30">
        <v>0</v>
      </c>
      <c r="K4884" s="30">
        <v>0</v>
      </c>
      <c r="L4884" s="30">
        <v>0</v>
      </c>
      <c r="M4884" s="30">
        <v>0</v>
      </c>
      <c r="N4884" s="30">
        <v>0</v>
      </c>
      <c r="O4884" s="25"/>
    </row>
    <row r="4885" spans="1:15" ht="30.6">
      <c r="A4885" s="21" t="s">
        <v>6983</v>
      </c>
      <c r="B4885" s="21" t="s">
        <v>6984</v>
      </c>
      <c r="C4885" s="21" t="s">
        <v>2257</v>
      </c>
      <c r="D4885" s="30">
        <v>0</v>
      </c>
      <c r="E4885" s="30">
        <v>0</v>
      </c>
      <c r="F4885" s="30">
        <v>0</v>
      </c>
      <c r="G4885" s="30">
        <v>0</v>
      </c>
      <c r="H4885" s="30">
        <v>0</v>
      </c>
      <c r="I4885" s="30">
        <v>0</v>
      </c>
      <c r="J4885" s="30">
        <v>0</v>
      </c>
      <c r="K4885" s="30">
        <v>0</v>
      </c>
      <c r="L4885" s="30">
        <v>0</v>
      </c>
      <c r="M4885" s="30">
        <v>0</v>
      </c>
      <c r="N4885" s="30">
        <v>0</v>
      </c>
      <c r="O4885" s="25"/>
    </row>
    <row r="4886" spans="1:15" ht="30.6">
      <c r="A4886" s="21" t="s">
        <v>6983</v>
      </c>
      <c r="B4886" s="21" t="s">
        <v>6984</v>
      </c>
      <c r="C4886" s="21" t="s">
        <v>2258</v>
      </c>
      <c r="D4886" s="34" t="s">
        <v>2161</v>
      </c>
      <c r="E4886" s="34" t="s">
        <v>2161</v>
      </c>
      <c r="F4886" s="34" t="s">
        <v>2161</v>
      </c>
      <c r="G4886" s="34" t="s">
        <v>2161</v>
      </c>
      <c r="H4886" s="34" t="s">
        <v>2161</v>
      </c>
      <c r="I4886" s="34" t="s">
        <v>2161</v>
      </c>
      <c r="J4886" s="34" t="s">
        <v>2161</v>
      </c>
      <c r="K4886" s="34" t="s">
        <v>2161</v>
      </c>
      <c r="L4886" s="34" t="s">
        <v>2161</v>
      </c>
      <c r="M4886" s="34" t="s">
        <v>2161</v>
      </c>
      <c r="N4886" s="34" t="s">
        <v>2161</v>
      </c>
      <c r="O4886" s="25"/>
    </row>
    <row r="4887" spans="1:15" ht="15.6">
      <c r="A4887" s="21" t="s">
        <v>6985</v>
      </c>
      <c r="B4887" s="21" t="s">
        <v>6986</v>
      </c>
      <c r="C4887" s="21" t="s">
        <v>2157</v>
      </c>
      <c r="D4887" s="30">
        <v>0</v>
      </c>
      <c r="E4887" s="30">
        <v>0</v>
      </c>
      <c r="F4887" s="30">
        <v>0</v>
      </c>
      <c r="G4887" s="30">
        <v>0</v>
      </c>
      <c r="H4887" s="30">
        <v>0</v>
      </c>
      <c r="I4887" s="30">
        <v>0</v>
      </c>
      <c r="J4887" s="30">
        <v>0</v>
      </c>
      <c r="K4887" s="30">
        <v>0</v>
      </c>
      <c r="L4887" s="30">
        <v>0</v>
      </c>
      <c r="M4887" s="30">
        <v>0</v>
      </c>
      <c r="N4887" s="30">
        <v>0</v>
      </c>
      <c r="O4887" s="25"/>
    </row>
    <row r="4888" spans="1:15" ht="15.6">
      <c r="A4888" s="21" t="s">
        <v>6985</v>
      </c>
      <c r="B4888" s="21" t="s">
        <v>6986</v>
      </c>
      <c r="C4888" s="21" t="s">
        <v>2257</v>
      </c>
      <c r="D4888" s="30">
        <v>0</v>
      </c>
      <c r="E4888" s="30">
        <v>0</v>
      </c>
      <c r="F4888" s="30">
        <v>0</v>
      </c>
      <c r="G4888" s="30">
        <v>0</v>
      </c>
      <c r="H4888" s="30">
        <v>0</v>
      </c>
      <c r="I4888" s="30">
        <v>0</v>
      </c>
      <c r="J4888" s="30">
        <v>0</v>
      </c>
      <c r="K4888" s="30">
        <v>0</v>
      </c>
      <c r="L4888" s="30">
        <v>0</v>
      </c>
      <c r="M4888" s="30">
        <v>0</v>
      </c>
      <c r="N4888" s="30">
        <v>0</v>
      </c>
      <c r="O4888" s="25"/>
    </row>
    <row r="4889" spans="1:15" ht="15.6">
      <c r="A4889" s="21" t="s">
        <v>6985</v>
      </c>
      <c r="B4889" s="21" t="s">
        <v>6986</v>
      </c>
      <c r="C4889" s="21" t="s">
        <v>2258</v>
      </c>
      <c r="D4889" s="34" t="s">
        <v>2161</v>
      </c>
      <c r="E4889" s="34" t="s">
        <v>2161</v>
      </c>
      <c r="F4889" s="34" t="s">
        <v>2161</v>
      </c>
      <c r="G4889" s="34" t="s">
        <v>2161</v>
      </c>
      <c r="H4889" s="34" t="s">
        <v>2161</v>
      </c>
      <c r="I4889" s="34" t="s">
        <v>2161</v>
      </c>
      <c r="J4889" s="34" t="s">
        <v>2161</v>
      </c>
      <c r="K4889" s="34" t="s">
        <v>2161</v>
      </c>
      <c r="L4889" s="34" t="s">
        <v>2161</v>
      </c>
      <c r="M4889" s="34" t="s">
        <v>2161</v>
      </c>
      <c r="N4889" s="34" t="s">
        <v>2161</v>
      </c>
      <c r="O4889" s="25"/>
    </row>
    <row r="4890" spans="1:15" ht="60.6">
      <c r="A4890" s="21" t="s">
        <v>6987</v>
      </c>
      <c r="B4890" s="21" t="s">
        <v>6988</v>
      </c>
      <c r="C4890" s="21" t="s">
        <v>2157</v>
      </c>
      <c r="D4890" s="30">
        <v>12218</v>
      </c>
      <c r="E4890" s="30">
        <v>8971</v>
      </c>
      <c r="F4890" s="30">
        <v>9332</v>
      </c>
      <c r="G4890" s="30">
        <v>15653</v>
      </c>
      <c r="H4890" s="30">
        <v>8998</v>
      </c>
      <c r="I4890" s="30">
        <v>6850</v>
      </c>
      <c r="J4890" s="30">
        <v>7446</v>
      </c>
      <c r="K4890" s="30">
        <v>5450</v>
      </c>
      <c r="L4890" s="30">
        <v>14626</v>
      </c>
      <c r="M4890" s="30">
        <v>59471</v>
      </c>
      <c r="N4890" s="30">
        <v>38727</v>
      </c>
      <c r="O4890" s="25"/>
    </row>
    <row r="4891" spans="1:15" ht="60.6">
      <c r="A4891" s="21" t="s">
        <v>6987</v>
      </c>
      <c r="B4891" s="21" t="s">
        <v>6988</v>
      </c>
      <c r="C4891" s="21" t="s">
        <v>2257</v>
      </c>
      <c r="D4891" s="30">
        <v>15733899</v>
      </c>
      <c r="E4891" s="30">
        <v>17162865</v>
      </c>
      <c r="F4891" s="30">
        <v>15653127</v>
      </c>
      <c r="G4891" s="30">
        <v>23344622</v>
      </c>
      <c r="H4891" s="30">
        <v>12557929</v>
      </c>
      <c r="I4891" s="30" t="s">
        <v>1125</v>
      </c>
      <c r="J4891" s="30">
        <v>12659187</v>
      </c>
      <c r="K4891" s="30" t="s">
        <v>1125</v>
      </c>
      <c r="L4891" s="30">
        <v>13421752</v>
      </c>
      <c r="M4891" s="30" t="s">
        <v>1125</v>
      </c>
      <c r="N4891" s="30" t="s">
        <v>1125</v>
      </c>
      <c r="O4891" s="25"/>
    </row>
    <row r="4892" spans="1:15" ht="60.6">
      <c r="A4892" s="21" t="s">
        <v>6987</v>
      </c>
      <c r="B4892" s="21" t="s">
        <v>6988</v>
      </c>
      <c r="C4892" s="21" t="s">
        <v>2258</v>
      </c>
      <c r="D4892" s="34">
        <v>0.78</v>
      </c>
      <c r="E4892" s="34">
        <v>0.52</v>
      </c>
      <c r="F4892" s="34">
        <v>0.6</v>
      </c>
      <c r="G4892" s="34">
        <v>0.67</v>
      </c>
      <c r="H4892" s="34">
        <v>0.72</v>
      </c>
      <c r="I4892" s="34" t="s">
        <v>1125</v>
      </c>
      <c r="J4892" s="34">
        <v>0.59</v>
      </c>
      <c r="K4892" s="34" t="s">
        <v>1125</v>
      </c>
      <c r="L4892" s="34">
        <v>1.0900000000000001</v>
      </c>
      <c r="M4892" s="34" t="s">
        <v>1125</v>
      </c>
      <c r="N4892" s="34" t="s">
        <v>1125</v>
      </c>
      <c r="O4892" s="25"/>
    </row>
    <row r="4893" spans="1:15" ht="45.6">
      <c r="A4893" s="21" t="s">
        <v>6989</v>
      </c>
      <c r="B4893" s="21" t="s">
        <v>6990</v>
      </c>
      <c r="C4893" s="21" t="s">
        <v>2157</v>
      </c>
      <c r="D4893" s="30" t="s">
        <v>2158</v>
      </c>
      <c r="E4893" s="30" t="s">
        <v>2158</v>
      </c>
      <c r="F4893" s="30" t="s">
        <v>2158</v>
      </c>
      <c r="G4893" s="30" t="s">
        <v>2158</v>
      </c>
      <c r="H4893" s="30" t="s">
        <v>2158</v>
      </c>
      <c r="I4893" s="30" t="s">
        <v>2158</v>
      </c>
      <c r="J4893" s="30" t="s">
        <v>2158</v>
      </c>
      <c r="K4893" s="30">
        <v>3399</v>
      </c>
      <c r="L4893" s="30" t="s">
        <v>2158</v>
      </c>
      <c r="M4893" s="30" t="s">
        <v>2158</v>
      </c>
      <c r="N4893" s="30" t="s">
        <v>2158</v>
      </c>
      <c r="O4893" s="25"/>
    </row>
    <row r="4894" spans="1:15" ht="45.6">
      <c r="A4894" s="21" t="s">
        <v>6989</v>
      </c>
      <c r="B4894" s="21" t="s">
        <v>6990</v>
      </c>
      <c r="C4894" s="21" t="s">
        <v>2257</v>
      </c>
      <c r="D4894" s="30" t="s">
        <v>1125</v>
      </c>
      <c r="E4894" s="30" t="s">
        <v>1125</v>
      </c>
      <c r="F4894" s="30" t="s">
        <v>1125</v>
      </c>
      <c r="G4894" s="30" t="s">
        <v>1125</v>
      </c>
      <c r="H4894" s="30" t="s">
        <v>1125</v>
      </c>
      <c r="I4894" s="30" t="s">
        <v>1125</v>
      </c>
      <c r="J4894" s="30" t="s">
        <v>1125</v>
      </c>
      <c r="K4894" s="30" t="s">
        <v>1125</v>
      </c>
      <c r="L4894" s="30" t="s">
        <v>1125</v>
      </c>
      <c r="M4894" s="30" t="s">
        <v>1125</v>
      </c>
      <c r="N4894" s="30" t="s">
        <v>1125</v>
      </c>
      <c r="O4894" s="25"/>
    </row>
    <row r="4895" spans="1:15" ht="45.6">
      <c r="A4895" s="21" t="s">
        <v>6989</v>
      </c>
      <c r="B4895" s="21" t="s">
        <v>6990</v>
      </c>
      <c r="C4895" s="21" t="s">
        <v>2258</v>
      </c>
      <c r="D4895" s="34" t="s">
        <v>1125</v>
      </c>
      <c r="E4895" s="34" t="s">
        <v>1125</v>
      </c>
      <c r="F4895" s="34" t="s">
        <v>1125</v>
      </c>
      <c r="G4895" s="34" t="s">
        <v>1125</v>
      </c>
      <c r="H4895" s="34" t="s">
        <v>1125</v>
      </c>
      <c r="I4895" s="34" t="s">
        <v>1125</v>
      </c>
      <c r="J4895" s="34" t="s">
        <v>1125</v>
      </c>
      <c r="K4895" s="34" t="s">
        <v>1125</v>
      </c>
      <c r="L4895" s="34" t="s">
        <v>1125</v>
      </c>
      <c r="M4895" s="34" t="s">
        <v>1125</v>
      </c>
      <c r="N4895" s="34" t="s">
        <v>1125</v>
      </c>
      <c r="O4895" s="25"/>
    </row>
    <row r="4896" spans="1:15" ht="60.6">
      <c r="A4896" s="21" t="s">
        <v>6991</v>
      </c>
      <c r="B4896" s="21" t="s">
        <v>6992</v>
      </c>
      <c r="C4896" s="21" t="s">
        <v>2157</v>
      </c>
      <c r="D4896" s="30" t="s">
        <v>2158</v>
      </c>
      <c r="E4896" s="30" t="s">
        <v>2158</v>
      </c>
      <c r="F4896" s="30" t="s">
        <v>2158</v>
      </c>
      <c r="G4896" s="30" t="s">
        <v>2158</v>
      </c>
      <c r="H4896" s="30" t="s">
        <v>2158</v>
      </c>
      <c r="I4896" s="30" t="s">
        <v>2158</v>
      </c>
      <c r="J4896" s="30" t="s">
        <v>2158</v>
      </c>
      <c r="K4896" s="30" t="s">
        <v>2158</v>
      </c>
      <c r="L4896" s="30" t="s">
        <v>2158</v>
      </c>
      <c r="M4896" s="30" t="s">
        <v>2158</v>
      </c>
      <c r="N4896" s="30" t="s">
        <v>2158</v>
      </c>
      <c r="O4896" s="25"/>
    </row>
    <row r="4897" spans="1:15" ht="60.6">
      <c r="A4897" s="21" t="s">
        <v>6991</v>
      </c>
      <c r="B4897" s="21" t="s">
        <v>6992</v>
      </c>
      <c r="C4897" s="21" t="s">
        <v>2257</v>
      </c>
      <c r="D4897" s="30" t="s">
        <v>1125</v>
      </c>
      <c r="E4897" s="30" t="s">
        <v>1125</v>
      </c>
      <c r="F4897" s="30" t="s">
        <v>1125</v>
      </c>
      <c r="G4897" s="30">
        <v>122820</v>
      </c>
      <c r="H4897" s="30">
        <v>53474</v>
      </c>
      <c r="I4897" s="30" t="s">
        <v>1125</v>
      </c>
      <c r="J4897" s="30">
        <v>67438</v>
      </c>
      <c r="K4897" s="30">
        <v>76370</v>
      </c>
      <c r="L4897" s="30">
        <v>63375</v>
      </c>
      <c r="M4897" s="30">
        <v>52974</v>
      </c>
      <c r="N4897" s="30">
        <v>63276</v>
      </c>
      <c r="O4897" s="25"/>
    </row>
    <row r="4898" spans="1:15" ht="60.6">
      <c r="A4898" s="21" t="s">
        <v>6991</v>
      </c>
      <c r="B4898" s="21" t="s">
        <v>6992</v>
      </c>
      <c r="C4898" s="21" t="s">
        <v>2258</v>
      </c>
      <c r="D4898" s="34" t="s">
        <v>1125</v>
      </c>
      <c r="E4898" s="34" t="s">
        <v>1125</v>
      </c>
      <c r="F4898" s="34" t="s">
        <v>1125</v>
      </c>
      <c r="G4898" s="34" t="s">
        <v>1125</v>
      </c>
      <c r="H4898" s="34" t="s">
        <v>1125</v>
      </c>
      <c r="I4898" s="34" t="s">
        <v>1125</v>
      </c>
      <c r="J4898" s="34" t="s">
        <v>1125</v>
      </c>
      <c r="K4898" s="34" t="s">
        <v>1125</v>
      </c>
      <c r="L4898" s="34" t="s">
        <v>1125</v>
      </c>
      <c r="M4898" s="34" t="s">
        <v>1125</v>
      </c>
      <c r="N4898" s="34" t="s">
        <v>1125</v>
      </c>
      <c r="O4898" s="25"/>
    </row>
    <row r="4899" spans="1:15" ht="165.6">
      <c r="A4899" s="21" t="s">
        <v>6993</v>
      </c>
      <c r="B4899" s="21" t="s">
        <v>6994</v>
      </c>
      <c r="C4899" s="21" t="s">
        <v>2157</v>
      </c>
      <c r="D4899" s="30">
        <v>0</v>
      </c>
      <c r="E4899" s="30">
        <v>0</v>
      </c>
      <c r="F4899" s="30">
        <v>0</v>
      </c>
      <c r="G4899" s="30">
        <v>0</v>
      </c>
      <c r="H4899" s="30">
        <v>0</v>
      </c>
      <c r="I4899" s="30">
        <v>0</v>
      </c>
      <c r="J4899" s="30" t="s">
        <v>2158</v>
      </c>
      <c r="K4899" s="30">
        <v>0</v>
      </c>
      <c r="L4899" s="30">
        <v>0</v>
      </c>
      <c r="M4899" s="30">
        <v>0</v>
      </c>
      <c r="N4899" s="30">
        <v>0</v>
      </c>
      <c r="O4899" s="25"/>
    </row>
    <row r="4900" spans="1:15" ht="165.6">
      <c r="A4900" s="21" t="s">
        <v>6993</v>
      </c>
      <c r="B4900" s="21" t="s">
        <v>6994</v>
      </c>
      <c r="C4900" s="21" t="s">
        <v>2257</v>
      </c>
      <c r="D4900" s="30">
        <v>0</v>
      </c>
      <c r="E4900" s="30">
        <v>0</v>
      </c>
      <c r="F4900" s="30">
        <v>0</v>
      </c>
      <c r="G4900" s="30">
        <v>0</v>
      </c>
      <c r="H4900" s="30">
        <v>0</v>
      </c>
      <c r="I4900" s="30">
        <v>0</v>
      </c>
      <c r="J4900" s="30" t="s">
        <v>1125</v>
      </c>
      <c r="K4900" s="30">
        <v>0</v>
      </c>
      <c r="L4900" s="30">
        <v>0</v>
      </c>
      <c r="M4900" s="30">
        <v>0</v>
      </c>
      <c r="N4900" s="30">
        <v>0</v>
      </c>
      <c r="O4900" s="25"/>
    </row>
    <row r="4901" spans="1:15" ht="165.6">
      <c r="A4901" s="21" t="s">
        <v>6993</v>
      </c>
      <c r="B4901" s="21" t="s">
        <v>6994</v>
      </c>
      <c r="C4901" s="21" t="s">
        <v>2258</v>
      </c>
      <c r="D4901" s="34" t="s">
        <v>2161</v>
      </c>
      <c r="E4901" s="34" t="s">
        <v>2161</v>
      </c>
      <c r="F4901" s="34" t="s">
        <v>2161</v>
      </c>
      <c r="G4901" s="34" t="s">
        <v>2161</v>
      </c>
      <c r="H4901" s="34" t="s">
        <v>2161</v>
      </c>
      <c r="I4901" s="34" t="s">
        <v>2161</v>
      </c>
      <c r="J4901" s="34" t="s">
        <v>1125</v>
      </c>
      <c r="K4901" s="34" t="s">
        <v>2161</v>
      </c>
      <c r="L4901" s="34" t="s">
        <v>2161</v>
      </c>
      <c r="M4901" s="34" t="s">
        <v>2161</v>
      </c>
      <c r="N4901" s="34" t="s">
        <v>2161</v>
      </c>
      <c r="O4901" s="25"/>
    </row>
    <row r="4902" spans="1:15" ht="195.6">
      <c r="A4902" s="21" t="s">
        <v>6995</v>
      </c>
      <c r="B4902" s="21" t="s">
        <v>6996</v>
      </c>
      <c r="C4902" s="21" t="s">
        <v>2157</v>
      </c>
      <c r="D4902" s="30">
        <v>37026</v>
      </c>
      <c r="E4902" s="30">
        <v>23664</v>
      </c>
      <c r="F4902" s="30">
        <v>30982</v>
      </c>
      <c r="G4902" s="30">
        <v>47590</v>
      </c>
      <c r="H4902" s="30" t="s">
        <v>2158</v>
      </c>
      <c r="I4902" s="30" t="s">
        <v>2158</v>
      </c>
      <c r="J4902" s="30" t="s">
        <v>2158</v>
      </c>
      <c r="K4902" s="30" t="s">
        <v>2158</v>
      </c>
      <c r="L4902" s="30" t="s">
        <v>2158</v>
      </c>
      <c r="M4902" s="30" t="s">
        <v>2158</v>
      </c>
      <c r="N4902" s="30" t="s">
        <v>2158</v>
      </c>
      <c r="O4902" s="25"/>
    </row>
    <row r="4903" spans="1:15" ht="195.6">
      <c r="A4903" s="21" t="s">
        <v>6995</v>
      </c>
      <c r="B4903" s="21" t="s">
        <v>6996</v>
      </c>
      <c r="C4903" s="21" t="s">
        <v>2257</v>
      </c>
      <c r="D4903" s="30" t="s">
        <v>1125</v>
      </c>
      <c r="E4903" s="30">
        <v>8284549</v>
      </c>
      <c r="F4903" s="30">
        <v>9526170</v>
      </c>
      <c r="G4903" s="30">
        <v>15223592</v>
      </c>
      <c r="H4903" s="30" t="s">
        <v>1125</v>
      </c>
      <c r="I4903" s="30" t="s">
        <v>1125</v>
      </c>
      <c r="J4903" s="30" t="s">
        <v>1125</v>
      </c>
      <c r="K4903" s="30" t="s">
        <v>1125</v>
      </c>
      <c r="L4903" s="30" t="s">
        <v>1125</v>
      </c>
      <c r="M4903" s="30" t="s">
        <v>1125</v>
      </c>
      <c r="N4903" s="30" t="s">
        <v>1125</v>
      </c>
      <c r="O4903" s="25"/>
    </row>
    <row r="4904" spans="1:15" ht="195.6">
      <c r="A4904" s="21" t="s">
        <v>6995</v>
      </c>
      <c r="B4904" s="21" t="s">
        <v>6996</v>
      </c>
      <c r="C4904" s="21" t="s">
        <v>2258</v>
      </c>
      <c r="D4904" s="34" t="s">
        <v>1125</v>
      </c>
      <c r="E4904" s="34">
        <v>2.86</v>
      </c>
      <c r="F4904" s="34">
        <v>3.25</v>
      </c>
      <c r="G4904" s="34">
        <v>3.13</v>
      </c>
      <c r="H4904" s="34" t="s">
        <v>1125</v>
      </c>
      <c r="I4904" s="34" t="s">
        <v>1125</v>
      </c>
      <c r="J4904" s="34" t="s">
        <v>1125</v>
      </c>
      <c r="K4904" s="34" t="s">
        <v>1125</v>
      </c>
      <c r="L4904" s="34" t="s">
        <v>1125</v>
      </c>
      <c r="M4904" s="34" t="s">
        <v>1125</v>
      </c>
      <c r="N4904" s="34" t="s">
        <v>1125</v>
      </c>
      <c r="O4904" s="25"/>
    </row>
    <row r="4905" spans="1:15" ht="45.6">
      <c r="A4905" s="21" t="s">
        <v>6997</v>
      </c>
      <c r="B4905" s="21" t="s">
        <v>6998</v>
      </c>
      <c r="C4905" s="21" t="s">
        <v>2157</v>
      </c>
      <c r="D4905" s="30">
        <v>817</v>
      </c>
      <c r="E4905" s="30" t="s">
        <v>2158</v>
      </c>
      <c r="F4905" s="30" t="s">
        <v>2158</v>
      </c>
      <c r="G4905" s="30" t="s">
        <v>2158</v>
      </c>
      <c r="H4905" s="30" t="s">
        <v>2158</v>
      </c>
      <c r="I4905" s="30" t="s">
        <v>2158</v>
      </c>
      <c r="J4905" s="30" t="s">
        <v>2158</v>
      </c>
      <c r="K4905" s="30" t="s">
        <v>2158</v>
      </c>
      <c r="L4905" s="30" t="s">
        <v>2158</v>
      </c>
      <c r="M4905" s="30" t="s">
        <v>2158</v>
      </c>
      <c r="N4905" s="30" t="s">
        <v>2158</v>
      </c>
      <c r="O4905" s="25"/>
    </row>
    <row r="4906" spans="1:15" ht="45.6">
      <c r="A4906" s="21" t="s">
        <v>6997</v>
      </c>
      <c r="B4906" s="21" t="s">
        <v>6998</v>
      </c>
      <c r="C4906" s="21" t="s">
        <v>2257</v>
      </c>
      <c r="D4906" s="30">
        <v>39</v>
      </c>
      <c r="E4906" s="30" t="s">
        <v>1125</v>
      </c>
      <c r="F4906" s="30" t="s">
        <v>1125</v>
      </c>
      <c r="G4906" s="30" t="s">
        <v>1125</v>
      </c>
      <c r="H4906" s="30" t="s">
        <v>1125</v>
      </c>
      <c r="I4906" s="30">
        <v>55</v>
      </c>
      <c r="J4906" s="30" t="s">
        <v>1125</v>
      </c>
      <c r="K4906" s="30" t="s">
        <v>1125</v>
      </c>
      <c r="L4906" s="30" t="s">
        <v>1125</v>
      </c>
      <c r="M4906" s="30" t="s">
        <v>1125</v>
      </c>
      <c r="N4906" s="30" t="s">
        <v>1125</v>
      </c>
      <c r="O4906" s="25"/>
    </row>
    <row r="4907" spans="1:15" ht="45.6">
      <c r="A4907" s="21" t="s">
        <v>6997</v>
      </c>
      <c r="B4907" s="21" t="s">
        <v>6998</v>
      </c>
      <c r="C4907" s="21" t="s">
        <v>2258</v>
      </c>
      <c r="D4907" s="34">
        <v>20810.810000000001</v>
      </c>
      <c r="E4907" s="34" t="s">
        <v>1125</v>
      </c>
      <c r="F4907" s="34" t="s">
        <v>1125</v>
      </c>
      <c r="G4907" s="34" t="s">
        <v>1125</v>
      </c>
      <c r="H4907" s="34" t="s">
        <v>1125</v>
      </c>
      <c r="I4907" s="34" t="s">
        <v>1125</v>
      </c>
      <c r="J4907" s="34" t="s">
        <v>1125</v>
      </c>
      <c r="K4907" s="34" t="s">
        <v>1125</v>
      </c>
      <c r="L4907" s="34" t="s">
        <v>1125</v>
      </c>
      <c r="M4907" s="34" t="s">
        <v>1125</v>
      </c>
      <c r="N4907" s="34" t="s">
        <v>1125</v>
      </c>
      <c r="O4907" s="25"/>
    </row>
    <row r="4908" spans="1:15" ht="30.6">
      <c r="A4908" s="21" t="s">
        <v>6999</v>
      </c>
      <c r="B4908" s="21" t="s">
        <v>7000</v>
      </c>
      <c r="C4908" s="21" t="s">
        <v>2157</v>
      </c>
      <c r="D4908" s="30">
        <v>92</v>
      </c>
      <c r="E4908" s="30" t="s">
        <v>2158</v>
      </c>
      <c r="F4908" s="30">
        <v>75</v>
      </c>
      <c r="G4908" s="30">
        <v>93</v>
      </c>
      <c r="H4908" s="30">
        <v>136</v>
      </c>
      <c r="I4908" s="30">
        <v>144</v>
      </c>
      <c r="J4908" s="30">
        <v>60</v>
      </c>
      <c r="K4908" s="30">
        <v>19</v>
      </c>
      <c r="L4908" s="30">
        <v>57</v>
      </c>
      <c r="M4908" s="30">
        <v>91</v>
      </c>
      <c r="N4908" s="30" t="s">
        <v>2158</v>
      </c>
      <c r="O4908" s="25"/>
    </row>
    <row r="4909" spans="1:15" ht="30.6">
      <c r="A4909" s="21" t="s">
        <v>6999</v>
      </c>
      <c r="B4909" s="21" t="s">
        <v>7000</v>
      </c>
      <c r="C4909" s="21" t="s">
        <v>2257</v>
      </c>
      <c r="D4909" s="30">
        <v>35244</v>
      </c>
      <c r="E4909" s="30">
        <v>18325</v>
      </c>
      <c r="F4909" s="30">
        <v>21494</v>
      </c>
      <c r="G4909" s="30">
        <v>13148</v>
      </c>
      <c r="H4909" s="30">
        <v>4471</v>
      </c>
      <c r="I4909" s="30">
        <v>6261</v>
      </c>
      <c r="J4909" s="30">
        <v>3409</v>
      </c>
      <c r="K4909" s="30">
        <v>2189</v>
      </c>
      <c r="L4909" s="30">
        <v>4297</v>
      </c>
      <c r="M4909" s="30">
        <v>4200</v>
      </c>
      <c r="N4909" s="30" t="s">
        <v>1125</v>
      </c>
      <c r="O4909" s="25"/>
    </row>
    <row r="4910" spans="1:15" ht="30.6">
      <c r="A4910" s="21" t="s">
        <v>6999</v>
      </c>
      <c r="B4910" s="21" t="s">
        <v>7000</v>
      </c>
      <c r="C4910" s="21" t="s">
        <v>2258</v>
      </c>
      <c r="D4910" s="34">
        <v>2.6</v>
      </c>
      <c r="E4910" s="34" t="s">
        <v>1125</v>
      </c>
      <c r="F4910" s="34">
        <v>3.48</v>
      </c>
      <c r="G4910" s="34">
        <v>7.04</v>
      </c>
      <c r="H4910" s="34">
        <v>30.45</v>
      </c>
      <c r="I4910" s="34">
        <v>23</v>
      </c>
      <c r="J4910" s="34">
        <v>17.54</v>
      </c>
      <c r="K4910" s="34">
        <v>8.57</v>
      </c>
      <c r="L4910" s="34">
        <v>13.33</v>
      </c>
      <c r="M4910" s="34">
        <v>21.67</v>
      </c>
      <c r="N4910" s="34" t="s">
        <v>1125</v>
      </c>
      <c r="O4910" s="25"/>
    </row>
    <row r="4911" spans="1:15" ht="45.6">
      <c r="A4911" s="21" t="s">
        <v>7001</v>
      </c>
      <c r="B4911" s="21" t="s">
        <v>7002</v>
      </c>
      <c r="C4911" s="21" t="s">
        <v>2157</v>
      </c>
      <c r="D4911" s="30">
        <v>0</v>
      </c>
      <c r="E4911" s="30">
        <v>0</v>
      </c>
      <c r="F4911" s="30">
        <v>0</v>
      </c>
      <c r="G4911" s="30">
        <v>0</v>
      </c>
      <c r="H4911" s="30">
        <v>0</v>
      </c>
      <c r="I4911" s="30" t="s">
        <v>2158</v>
      </c>
      <c r="J4911" s="30">
        <v>0</v>
      </c>
      <c r="K4911" s="30">
        <v>0</v>
      </c>
      <c r="L4911" s="30">
        <v>0</v>
      </c>
      <c r="M4911" s="30">
        <v>0</v>
      </c>
      <c r="N4911" s="30">
        <v>0</v>
      </c>
      <c r="O4911" s="25"/>
    </row>
    <row r="4912" spans="1:15" ht="45.6">
      <c r="A4912" s="21" t="s">
        <v>7001</v>
      </c>
      <c r="B4912" s="21" t="s">
        <v>7002</v>
      </c>
      <c r="C4912" s="21" t="s">
        <v>2257</v>
      </c>
      <c r="D4912" s="30">
        <v>0</v>
      </c>
      <c r="E4912" s="30">
        <v>0</v>
      </c>
      <c r="F4912" s="30">
        <v>0</v>
      </c>
      <c r="G4912" s="30">
        <v>0</v>
      </c>
      <c r="H4912" s="30">
        <v>0</v>
      </c>
      <c r="I4912" s="30" t="s">
        <v>1125</v>
      </c>
      <c r="J4912" s="30">
        <v>0</v>
      </c>
      <c r="K4912" s="30">
        <v>0</v>
      </c>
      <c r="L4912" s="30">
        <v>0</v>
      </c>
      <c r="M4912" s="30">
        <v>0</v>
      </c>
      <c r="N4912" s="30">
        <v>0</v>
      </c>
      <c r="O4912" s="25"/>
    </row>
    <row r="4913" spans="1:15" ht="45.6">
      <c r="A4913" s="21" t="s">
        <v>7001</v>
      </c>
      <c r="B4913" s="21" t="s">
        <v>7002</v>
      </c>
      <c r="C4913" s="21" t="s">
        <v>2258</v>
      </c>
      <c r="D4913" s="34" t="s">
        <v>2161</v>
      </c>
      <c r="E4913" s="34" t="s">
        <v>2161</v>
      </c>
      <c r="F4913" s="34" t="s">
        <v>2161</v>
      </c>
      <c r="G4913" s="34" t="s">
        <v>2161</v>
      </c>
      <c r="H4913" s="34" t="s">
        <v>2161</v>
      </c>
      <c r="I4913" s="34" t="s">
        <v>1125</v>
      </c>
      <c r="J4913" s="34" t="s">
        <v>2161</v>
      </c>
      <c r="K4913" s="34" t="s">
        <v>2161</v>
      </c>
      <c r="L4913" s="34" t="s">
        <v>2161</v>
      </c>
      <c r="M4913" s="34" t="s">
        <v>2161</v>
      </c>
      <c r="N4913" s="34" t="s">
        <v>2161</v>
      </c>
      <c r="O4913" s="25"/>
    </row>
    <row r="4914" spans="1:15" ht="75.599999999999994">
      <c r="A4914" s="21" t="s">
        <v>7003</v>
      </c>
      <c r="B4914" s="21" t="s">
        <v>7004</v>
      </c>
      <c r="C4914" s="21" t="s">
        <v>2157</v>
      </c>
      <c r="D4914" s="30">
        <v>21938</v>
      </c>
      <c r="E4914" s="30">
        <v>23523</v>
      </c>
      <c r="F4914" s="30">
        <v>14432</v>
      </c>
      <c r="G4914" s="30">
        <v>14292</v>
      </c>
      <c r="H4914" s="30">
        <v>25788</v>
      </c>
      <c r="I4914" s="30">
        <v>30150</v>
      </c>
      <c r="J4914" s="30">
        <v>17883</v>
      </c>
      <c r="K4914" s="30">
        <v>7232</v>
      </c>
      <c r="L4914" s="30" t="s">
        <v>2158</v>
      </c>
      <c r="M4914" s="30" t="s">
        <v>2158</v>
      </c>
      <c r="N4914" s="30" t="s">
        <v>2158</v>
      </c>
      <c r="O4914" s="25"/>
    </row>
    <row r="4915" spans="1:15" ht="75.599999999999994">
      <c r="A4915" s="21" t="s">
        <v>7003</v>
      </c>
      <c r="B4915" s="21" t="s">
        <v>7004</v>
      </c>
      <c r="C4915" s="21" t="s">
        <v>2257</v>
      </c>
      <c r="D4915" s="30" t="s">
        <v>1125</v>
      </c>
      <c r="E4915" s="30">
        <v>462095</v>
      </c>
      <c r="F4915" s="30">
        <v>268404</v>
      </c>
      <c r="G4915" s="30">
        <v>368189</v>
      </c>
      <c r="H4915" s="30" t="s">
        <v>7005</v>
      </c>
      <c r="I4915" s="30">
        <v>240981</v>
      </c>
      <c r="J4915" s="30">
        <v>156289</v>
      </c>
      <c r="K4915" s="30" t="s">
        <v>1125</v>
      </c>
      <c r="L4915" s="30" t="s">
        <v>1125</v>
      </c>
      <c r="M4915" s="30" t="s">
        <v>1125</v>
      </c>
      <c r="N4915" s="30" t="s">
        <v>1125</v>
      </c>
      <c r="O4915" s="25"/>
    </row>
    <row r="4916" spans="1:15" ht="75.599999999999994">
      <c r="A4916" s="21" t="s">
        <v>7003</v>
      </c>
      <c r="B4916" s="21" t="s">
        <v>7004</v>
      </c>
      <c r="C4916" s="21" t="s">
        <v>2258</v>
      </c>
      <c r="D4916" s="34" t="s">
        <v>1125</v>
      </c>
      <c r="E4916" s="34">
        <v>50.91</v>
      </c>
      <c r="F4916" s="34">
        <v>53.77</v>
      </c>
      <c r="G4916" s="34">
        <v>38.82</v>
      </c>
      <c r="H4916" s="34">
        <v>93.94</v>
      </c>
      <c r="I4916" s="34">
        <v>125.11</v>
      </c>
      <c r="J4916" s="34">
        <v>114.42</v>
      </c>
      <c r="K4916" s="34" t="s">
        <v>1125</v>
      </c>
      <c r="L4916" s="34" t="s">
        <v>1125</v>
      </c>
      <c r="M4916" s="34" t="s">
        <v>1125</v>
      </c>
      <c r="N4916" s="34" t="s">
        <v>1125</v>
      </c>
      <c r="O4916" s="25"/>
    </row>
    <row r="4917" spans="1:15" ht="45.6">
      <c r="A4917" s="21" t="s">
        <v>7006</v>
      </c>
      <c r="B4917" s="21" t="s">
        <v>7007</v>
      </c>
      <c r="C4917" s="21" t="s">
        <v>2157</v>
      </c>
      <c r="D4917" s="30" t="s">
        <v>2158</v>
      </c>
      <c r="E4917" s="30">
        <v>0</v>
      </c>
      <c r="F4917" s="30">
        <v>0</v>
      </c>
      <c r="G4917" s="30">
        <v>0</v>
      </c>
      <c r="H4917" s="30">
        <v>0</v>
      </c>
      <c r="I4917" s="30">
        <v>0</v>
      </c>
      <c r="J4917" s="30">
        <v>0</v>
      </c>
      <c r="K4917" s="30">
        <v>0</v>
      </c>
      <c r="L4917" s="30">
        <v>80</v>
      </c>
      <c r="M4917" s="30">
        <v>0</v>
      </c>
      <c r="N4917" s="30">
        <v>0</v>
      </c>
      <c r="O4917" s="25"/>
    </row>
    <row r="4918" spans="1:15" ht="45.6">
      <c r="A4918" s="21" t="s">
        <v>7006</v>
      </c>
      <c r="B4918" s="21" t="s">
        <v>7007</v>
      </c>
      <c r="C4918" s="21" t="s">
        <v>2257</v>
      </c>
      <c r="D4918" s="30" t="s">
        <v>1125</v>
      </c>
      <c r="E4918" s="30">
        <v>0</v>
      </c>
      <c r="F4918" s="30">
        <v>0</v>
      </c>
      <c r="G4918" s="30">
        <v>0</v>
      </c>
      <c r="H4918" s="30">
        <v>0</v>
      </c>
      <c r="I4918" s="30">
        <v>0</v>
      </c>
      <c r="J4918" s="30">
        <v>0</v>
      </c>
      <c r="K4918" s="30">
        <v>0</v>
      </c>
      <c r="L4918" s="30" t="s">
        <v>1125</v>
      </c>
      <c r="M4918" s="30">
        <v>0</v>
      </c>
      <c r="N4918" s="30">
        <v>0</v>
      </c>
      <c r="O4918" s="25"/>
    </row>
    <row r="4919" spans="1:15" ht="45.6">
      <c r="A4919" s="21" t="s">
        <v>7006</v>
      </c>
      <c r="B4919" s="21" t="s">
        <v>7007</v>
      </c>
      <c r="C4919" s="21" t="s">
        <v>2258</v>
      </c>
      <c r="D4919" s="34" t="s">
        <v>1125</v>
      </c>
      <c r="E4919" s="34" t="s">
        <v>2161</v>
      </c>
      <c r="F4919" s="34" t="s">
        <v>2161</v>
      </c>
      <c r="G4919" s="34" t="s">
        <v>2161</v>
      </c>
      <c r="H4919" s="34" t="s">
        <v>2161</v>
      </c>
      <c r="I4919" s="34" t="s">
        <v>2161</v>
      </c>
      <c r="J4919" s="34" t="s">
        <v>2161</v>
      </c>
      <c r="K4919" s="34" t="s">
        <v>2161</v>
      </c>
      <c r="L4919" s="34" t="s">
        <v>1125</v>
      </c>
      <c r="M4919" s="34" t="s">
        <v>2161</v>
      </c>
      <c r="N4919" s="34" t="s">
        <v>2161</v>
      </c>
      <c r="O4919" s="25"/>
    </row>
    <row r="4920" spans="1:15" ht="45.6">
      <c r="A4920" s="21" t="s">
        <v>7008</v>
      </c>
      <c r="B4920" s="21" t="s">
        <v>7009</v>
      </c>
      <c r="C4920" s="21" t="s">
        <v>2157</v>
      </c>
      <c r="D4920" s="30">
        <v>0</v>
      </c>
      <c r="E4920" s="30">
        <v>0</v>
      </c>
      <c r="F4920" s="30">
        <v>0</v>
      </c>
      <c r="G4920" s="30">
        <v>0</v>
      </c>
      <c r="H4920" s="30">
        <v>0</v>
      </c>
      <c r="I4920" s="30">
        <v>0</v>
      </c>
      <c r="J4920" s="30">
        <v>0</v>
      </c>
      <c r="K4920" s="30">
        <v>0</v>
      </c>
      <c r="L4920" s="30">
        <v>0</v>
      </c>
      <c r="M4920" s="30">
        <v>0</v>
      </c>
      <c r="N4920" s="30">
        <v>0</v>
      </c>
      <c r="O4920" s="25"/>
    </row>
    <row r="4921" spans="1:15" ht="45.6">
      <c r="A4921" s="21" t="s">
        <v>7008</v>
      </c>
      <c r="B4921" s="21" t="s">
        <v>7009</v>
      </c>
      <c r="C4921" s="21" t="s">
        <v>2257</v>
      </c>
      <c r="D4921" s="30">
        <v>0</v>
      </c>
      <c r="E4921" s="30">
        <v>0</v>
      </c>
      <c r="F4921" s="30">
        <v>0</v>
      </c>
      <c r="G4921" s="30">
        <v>0</v>
      </c>
      <c r="H4921" s="30">
        <v>0</v>
      </c>
      <c r="I4921" s="30">
        <v>0</v>
      </c>
      <c r="J4921" s="30">
        <v>0</v>
      </c>
      <c r="K4921" s="30">
        <v>0</v>
      </c>
      <c r="L4921" s="30">
        <v>0</v>
      </c>
      <c r="M4921" s="30">
        <v>0</v>
      </c>
      <c r="N4921" s="30">
        <v>0</v>
      </c>
      <c r="O4921" s="25"/>
    </row>
    <row r="4922" spans="1:15" ht="45.6">
      <c r="A4922" s="21" t="s">
        <v>7008</v>
      </c>
      <c r="B4922" s="21" t="s">
        <v>7009</v>
      </c>
      <c r="C4922" s="21" t="s">
        <v>2258</v>
      </c>
      <c r="D4922" s="34" t="s">
        <v>2161</v>
      </c>
      <c r="E4922" s="34" t="s">
        <v>2161</v>
      </c>
      <c r="F4922" s="34" t="s">
        <v>2161</v>
      </c>
      <c r="G4922" s="34" t="s">
        <v>2161</v>
      </c>
      <c r="H4922" s="34" t="s">
        <v>2161</v>
      </c>
      <c r="I4922" s="34" t="s">
        <v>2161</v>
      </c>
      <c r="J4922" s="34" t="s">
        <v>2161</v>
      </c>
      <c r="K4922" s="34" t="s">
        <v>2161</v>
      </c>
      <c r="L4922" s="34" t="s">
        <v>2161</v>
      </c>
      <c r="M4922" s="34" t="s">
        <v>2161</v>
      </c>
      <c r="N4922" s="34" t="s">
        <v>2161</v>
      </c>
      <c r="O4922" s="25"/>
    </row>
    <row r="4923" spans="1:15" ht="15.6">
      <c r="A4923" s="21" t="s">
        <v>7010</v>
      </c>
      <c r="B4923" s="21" t="s">
        <v>7011</v>
      </c>
      <c r="C4923" s="21" t="s">
        <v>2157</v>
      </c>
      <c r="D4923" s="30" t="s">
        <v>7012</v>
      </c>
      <c r="E4923" s="30">
        <v>4321</v>
      </c>
      <c r="F4923" s="30">
        <v>9997</v>
      </c>
      <c r="G4923" s="30">
        <v>5105</v>
      </c>
      <c r="H4923" s="30" t="s">
        <v>2158</v>
      </c>
      <c r="I4923" s="30" t="s">
        <v>2158</v>
      </c>
      <c r="J4923" s="30" t="s">
        <v>2158</v>
      </c>
      <c r="K4923" s="30" t="s">
        <v>2158</v>
      </c>
      <c r="L4923" s="30" t="s">
        <v>2158</v>
      </c>
      <c r="M4923" s="30" t="s">
        <v>2158</v>
      </c>
      <c r="N4923" s="30" t="s">
        <v>2158</v>
      </c>
      <c r="O4923" s="25"/>
    </row>
    <row r="4924" spans="1:15" ht="15.6">
      <c r="A4924" s="21" t="s">
        <v>7010</v>
      </c>
      <c r="B4924" s="21" t="s">
        <v>7011</v>
      </c>
      <c r="C4924" s="21" t="s">
        <v>2257</v>
      </c>
      <c r="D4924" s="30" t="s">
        <v>7013</v>
      </c>
      <c r="E4924" s="30" t="s">
        <v>1125</v>
      </c>
      <c r="F4924" s="30">
        <v>44810</v>
      </c>
      <c r="G4924" s="30">
        <v>15358</v>
      </c>
      <c r="H4924" s="30" t="s">
        <v>1125</v>
      </c>
      <c r="I4924" s="30" t="s">
        <v>1125</v>
      </c>
      <c r="J4924" s="30" t="s">
        <v>1125</v>
      </c>
      <c r="K4924" s="30" t="s">
        <v>1125</v>
      </c>
      <c r="L4924" s="30" t="s">
        <v>1125</v>
      </c>
      <c r="M4924" s="30" t="s">
        <v>1125</v>
      </c>
      <c r="N4924" s="30">
        <v>15994</v>
      </c>
      <c r="O4924" s="25"/>
    </row>
    <row r="4925" spans="1:15" ht="15.6">
      <c r="A4925" s="21" t="s">
        <v>7010</v>
      </c>
      <c r="B4925" s="21" t="s">
        <v>7011</v>
      </c>
      <c r="C4925" s="21" t="s">
        <v>2258</v>
      </c>
      <c r="D4925" s="34">
        <v>110.82</v>
      </c>
      <c r="E4925" s="34" t="s">
        <v>1125</v>
      </c>
      <c r="F4925" s="34">
        <v>223.09</v>
      </c>
      <c r="G4925" s="34">
        <v>332.4</v>
      </c>
      <c r="H4925" s="34" t="s">
        <v>1125</v>
      </c>
      <c r="I4925" s="34" t="s">
        <v>1125</v>
      </c>
      <c r="J4925" s="34" t="s">
        <v>1125</v>
      </c>
      <c r="K4925" s="34" t="s">
        <v>1125</v>
      </c>
      <c r="L4925" s="34" t="s">
        <v>1125</v>
      </c>
      <c r="M4925" s="34" t="s">
        <v>1125</v>
      </c>
      <c r="N4925" s="34" t="s">
        <v>1125</v>
      </c>
      <c r="O4925" s="25"/>
    </row>
    <row r="4926" spans="1:15" ht="105.6">
      <c r="A4926" s="21" t="s">
        <v>7014</v>
      </c>
      <c r="B4926" s="21" t="s">
        <v>7015</v>
      </c>
      <c r="C4926" s="21" t="s">
        <v>2157</v>
      </c>
      <c r="D4926" s="30">
        <v>9482</v>
      </c>
      <c r="E4926" s="30">
        <v>7165</v>
      </c>
      <c r="F4926" s="30">
        <v>3028</v>
      </c>
      <c r="G4926" s="30" t="s">
        <v>2158</v>
      </c>
      <c r="H4926" s="30" t="s">
        <v>2158</v>
      </c>
      <c r="I4926" s="30">
        <v>0</v>
      </c>
      <c r="J4926" s="30">
        <v>0</v>
      </c>
      <c r="K4926" s="30" t="s">
        <v>2158</v>
      </c>
      <c r="L4926" s="30" t="s">
        <v>2158</v>
      </c>
      <c r="M4926" s="30" t="s">
        <v>2158</v>
      </c>
      <c r="N4926" s="30">
        <v>2692</v>
      </c>
      <c r="O4926" s="25"/>
    </row>
    <row r="4927" spans="1:15" ht="105.6">
      <c r="A4927" s="21" t="s">
        <v>7014</v>
      </c>
      <c r="B4927" s="21" t="s">
        <v>7015</v>
      </c>
      <c r="C4927" s="21" t="s">
        <v>2257</v>
      </c>
      <c r="D4927" s="30">
        <v>71485</v>
      </c>
      <c r="E4927" s="30">
        <v>51315</v>
      </c>
      <c r="F4927" s="30">
        <v>18271</v>
      </c>
      <c r="G4927" s="30" t="s">
        <v>1125</v>
      </c>
      <c r="H4927" s="30" t="s">
        <v>1125</v>
      </c>
      <c r="I4927" s="30">
        <v>0</v>
      </c>
      <c r="J4927" s="30">
        <v>0</v>
      </c>
      <c r="K4927" s="30" t="s">
        <v>1125</v>
      </c>
      <c r="L4927" s="30" t="s">
        <v>1125</v>
      </c>
      <c r="M4927" s="30" t="s">
        <v>1125</v>
      </c>
      <c r="N4927" s="30" t="s">
        <v>1125</v>
      </c>
      <c r="O4927" s="25"/>
    </row>
    <row r="4928" spans="1:15" ht="105.6">
      <c r="A4928" s="21" t="s">
        <v>7014</v>
      </c>
      <c r="B4928" s="21" t="s">
        <v>7015</v>
      </c>
      <c r="C4928" s="21" t="s">
        <v>2258</v>
      </c>
      <c r="D4928" s="34">
        <v>132.63999999999999</v>
      </c>
      <c r="E4928" s="34">
        <v>139.63</v>
      </c>
      <c r="F4928" s="34">
        <v>165.73</v>
      </c>
      <c r="G4928" s="34" t="s">
        <v>1125</v>
      </c>
      <c r="H4928" s="34" t="s">
        <v>1125</v>
      </c>
      <c r="I4928" s="34" t="s">
        <v>2161</v>
      </c>
      <c r="J4928" s="34" t="s">
        <v>2161</v>
      </c>
      <c r="K4928" s="34" t="s">
        <v>1125</v>
      </c>
      <c r="L4928" s="34" t="s">
        <v>1125</v>
      </c>
      <c r="M4928" s="34" t="s">
        <v>1125</v>
      </c>
      <c r="N4928" s="34" t="s">
        <v>1125</v>
      </c>
      <c r="O4928" s="25"/>
    </row>
    <row r="4929" spans="1:15" ht="105.6">
      <c r="A4929" s="21" t="s">
        <v>7016</v>
      </c>
      <c r="B4929" s="21" t="s">
        <v>7017</v>
      </c>
      <c r="C4929" s="21" t="s">
        <v>2157</v>
      </c>
      <c r="D4929" s="30">
        <v>139097</v>
      </c>
      <c r="E4929" s="30">
        <v>124568</v>
      </c>
      <c r="F4929" s="30">
        <v>136471</v>
      </c>
      <c r="G4929" s="30">
        <v>175650</v>
      </c>
      <c r="H4929" s="30">
        <v>182570</v>
      </c>
      <c r="I4929" s="30">
        <v>195898</v>
      </c>
      <c r="J4929" s="30">
        <v>166737</v>
      </c>
      <c r="K4929" s="30">
        <v>191021</v>
      </c>
      <c r="L4929" s="30">
        <v>233652</v>
      </c>
      <c r="M4929" s="30">
        <v>270346</v>
      </c>
      <c r="N4929" s="30">
        <v>266490</v>
      </c>
      <c r="O4929" s="25"/>
    </row>
    <row r="4930" spans="1:15" ht="105.6">
      <c r="A4930" s="21" t="s">
        <v>7018</v>
      </c>
      <c r="B4930" s="21" t="s">
        <v>7019</v>
      </c>
      <c r="C4930" s="21" t="s">
        <v>2157</v>
      </c>
      <c r="D4930" s="30" t="s">
        <v>2158</v>
      </c>
      <c r="E4930" s="30" t="s">
        <v>2158</v>
      </c>
      <c r="F4930" s="30" t="s">
        <v>2158</v>
      </c>
      <c r="G4930" s="30" t="s">
        <v>2158</v>
      </c>
      <c r="H4930" s="30" t="s">
        <v>2158</v>
      </c>
      <c r="I4930" s="30" t="s">
        <v>2158</v>
      </c>
      <c r="J4930" s="30" t="s">
        <v>2158</v>
      </c>
      <c r="K4930" s="30" t="s">
        <v>2158</v>
      </c>
      <c r="L4930" s="30">
        <v>9314</v>
      </c>
      <c r="M4930" s="30">
        <v>9348</v>
      </c>
      <c r="N4930" s="30" t="s">
        <v>2158</v>
      </c>
      <c r="O4930" s="25"/>
    </row>
    <row r="4931" spans="1:15" ht="105.6">
      <c r="A4931" s="21" t="s">
        <v>7018</v>
      </c>
      <c r="B4931" s="21" t="s">
        <v>7019</v>
      </c>
      <c r="C4931" s="21" t="s">
        <v>5696</v>
      </c>
      <c r="D4931" s="30" t="s">
        <v>1125</v>
      </c>
      <c r="E4931" s="30" t="s">
        <v>1125</v>
      </c>
      <c r="F4931" s="30" t="s">
        <v>1125</v>
      </c>
      <c r="G4931" s="30" t="s">
        <v>1125</v>
      </c>
      <c r="H4931" s="30" t="s">
        <v>1125</v>
      </c>
      <c r="I4931" s="30" t="s">
        <v>1125</v>
      </c>
      <c r="J4931" s="30" t="s">
        <v>1125</v>
      </c>
      <c r="K4931" s="30" t="s">
        <v>1125</v>
      </c>
      <c r="L4931" s="30">
        <v>10585141</v>
      </c>
      <c r="M4931" s="30">
        <v>10624020</v>
      </c>
      <c r="N4931" s="30" t="s">
        <v>1125</v>
      </c>
      <c r="O4931" s="25"/>
    </row>
    <row r="4932" spans="1:15" ht="105.6">
      <c r="A4932" s="21" t="s">
        <v>7018</v>
      </c>
      <c r="B4932" s="21" t="s">
        <v>7019</v>
      </c>
      <c r="C4932" s="21" t="s">
        <v>5697</v>
      </c>
      <c r="D4932" s="34" t="s">
        <v>1125</v>
      </c>
      <c r="E4932" s="34" t="s">
        <v>1125</v>
      </c>
      <c r="F4932" s="34" t="s">
        <v>1125</v>
      </c>
      <c r="G4932" s="34" t="s">
        <v>1125</v>
      </c>
      <c r="H4932" s="34" t="s">
        <v>1125</v>
      </c>
      <c r="I4932" s="34" t="s">
        <v>1125</v>
      </c>
      <c r="J4932" s="34" t="s">
        <v>1125</v>
      </c>
      <c r="K4932" s="34" t="s">
        <v>1125</v>
      </c>
      <c r="L4932" s="34">
        <v>0.88</v>
      </c>
      <c r="M4932" s="34">
        <v>0.88</v>
      </c>
      <c r="N4932" s="34" t="s">
        <v>1125</v>
      </c>
      <c r="O4932" s="25"/>
    </row>
    <row r="4933" spans="1:15" ht="60.6">
      <c r="A4933" s="21" t="s">
        <v>7020</v>
      </c>
      <c r="B4933" s="21" t="s">
        <v>7021</v>
      </c>
      <c r="C4933" s="21" t="s">
        <v>2157</v>
      </c>
      <c r="D4933" s="30" t="s">
        <v>2158</v>
      </c>
      <c r="E4933" s="30" t="s">
        <v>2158</v>
      </c>
      <c r="F4933" s="30">
        <v>98453</v>
      </c>
      <c r="G4933" s="30">
        <v>30053</v>
      </c>
      <c r="H4933" s="30">
        <v>44313</v>
      </c>
      <c r="I4933" s="30">
        <v>47198</v>
      </c>
      <c r="J4933" s="30">
        <v>131095</v>
      </c>
      <c r="K4933" s="30">
        <v>188594</v>
      </c>
      <c r="L4933" s="30">
        <v>111444</v>
      </c>
      <c r="M4933" s="30">
        <v>164707</v>
      </c>
      <c r="N4933" s="30">
        <v>192128</v>
      </c>
      <c r="O4933" s="25"/>
    </row>
    <row r="4934" spans="1:15" ht="45.6">
      <c r="A4934" s="21" t="s">
        <v>7022</v>
      </c>
      <c r="B4934" s="21" t="s">
        <v>7023</v>
      </c>
      <c r="C4934" s="21" t="s">
        <v>2157</v>
      </c>
      <c r="D4934" s="30" t="s">
        <v>2158</v>
      </c>
      <c r="E4934" s="30" t="s">
        <v>2158</v>
      </c>
      <c r="F4934" s="30" t="s">
        <v>2158</v>
      </c>
      <c r="G4934" s="30" t="s">
        <v>2158</v>
      </c>
      <c r="H4934" s="30" t="s">
        <v>2158</v>
      </c>
      <c r="I4934" s="30" t="s">
        <v>2158</v>
      </c>
      <c r="J4934" s="30" t="s">
        <v>2158</v>
      </c>
      <c r="K4934" s="30" t="s">
        <v>2158</v>
      </c>
      <c r="L4934" s="30" t="s">
        <v>2158</v>
      </c>
      <c r="M4934" s="30" t="s">
        <v>2158</v>
      </c>
      <c r="N4934" s="30" t="s">
        <v>2158</v>
      </c>
      <c r="O4934" s="25"/>
    </row>
    <row r="4935" spans="1:15" ht="45.6">
      <c r="A4935" s="21" t="s">
        <v>7022</v>
      </c>
      <c r="B4935" s="21" t="s">
        <v>7023</v>
      </c>
      <c r="C4935" s="21" t="s">
        <v>2257</v>
      </c>
      <c r="D4935" s="30">
        <v>88352</v>
      </c>
      <c r="E4935" s="30" t="s">
        <v>1125</v>
      </c>
      <c r="F4935" s="30" t="s">
        <v>1125</v>
      </c>
      <c r="G4935" s="30" t="s">
        <v>1125</v>
      </c>
      <c r="H4935" s="30" t="s">
        <v>1125</v>
      </c>
      <c r="I4935" s="30" t="s">
        <v>1125</v>
      </c>
      <c r="J4935" s="30" t="s">
        <v>1125</v>
      </c>
      <c r="K4935" s="30" t="s">
        <v>1125</v>
      </c>
      <c r="L4935" s="30" t="s">
        <v>1125</v>
      </c>
      <c r="M4935" s="30" t="s">
        <v>1125</v>
      </c>
      <c r="N4935" s="30" t="s">
        <v>1125</v>
      </c>
      <c r="O4935" s="25"/>
    </row>
    <row r="4936" spans="1:15" ht="45.6">
      <c r="A4936" s="21" t="s">
        <v>7022</v>
      </c>
      <c r="B4936" s="21" t="s">
        <v>7023</v>
      </c>
      <c r="C4936" s="21" t="s">
        <v>2258</v>
      </c>
      <c r="D4936" s="34" t="s">
        <v>1125</v>
      </c>
      <c r="E4936" s="34" t="s">
        <v>1125</v>
      </c>
      <c r="F4936" s="34" t="s">
        <v>1125</v>
      </c>
      <c r="G4936" s="34" t="s">
        <v>1125</v>
      </c>
      <c r="H4936" s="34" t="s">
        <v>1125</v>
      </c>
      <c r="I4936" s="34" t="s">
        <v>1125</v>
      </c>
      <c r="J4936" s="34" t="s">
        <v>1125</v>
      </c>
      <c r="K4936" s="34" t="s">
        <v>1125</v>
      </c>
      <c r="L4936" s="34" t="s">
        <v>1125</v>
      </c>
      <c r="M4936" s="34" t="s">
        <v>1125</v>
      </c>
      <c r="N4936" s="34" t="s">
        <v>1125</v>
      </c>
      <c r="O4936" s="25"/>
    </row>
    <row r="4937" spans="1:15" ht="30.6">
      <c r="A4937" s="21" t="s">
        <v>7024</v>
      </c>
      <c r="B4937" s="21" t="s">
        <v>7025</v>
      </c>
      <c r="C4937" s="21" t="s">
        <v>2157</v>
      </c>
      <c r="D4937" s="30">
        <v>0</v>
      </c>
      <c r="E4937" s="30">
        <v>0</v>
      </c>
      <c r="F4937" s="30">
        <v>0</v>
      </c>
      <c r="G4937" s="30" t="s">
        <v>2158</v>
      </c>
      <c r="H4937" s="30" t="s">
        <v>2158</v>
      </c>
      <c r="I4937" s="30" t="s">
        <v>2158</v>
      </c>
      <c r="J4937" s="30" t="s">
        <v>2158</v>
      </c>
      <c r="K4937" s="30" t="s">
        <v>2158</v>
      </c>
      <c r="L4937" s="30" t="s">
        <v>2158</v>
      </c>
      <c r="M4937" s="30">
        <v>410</v>
      </c>
      <c r="N4937" s="30" t="s">
        <v>2158</v>
      </c>
      <c r="O4937" s="25"/>
    </row>
    <row r="4938" spans="1:15" ht="75.599999999999994">
      <c r="A4938" s="21" t="s">
        <v>7026</v>
      </c>
      <c r="B4938" s="21" t="s">
        <v>7027</v>
      </c>
      <c r="C4938" s="21" t="s">
        <v>2157</v>
      </c>
      <c r="D4938" s="30" t="s">
        <v>2158</v>
      </c>
      <c r="E4938" s="30" t="s">
        <v>2158</v>
      </c>
      <c r="F4938" s="30" t="s">
        <v>2158</v>
      </c>
      <c r="G4938" s="30" t="s">
        <v>2158</v>
      </c>
      <c r="H4938" s="30">
        <v>259905</v>
      </c>
      <c r="I4938" s="30" t="s">
        <v>2158</v>
      </c>
      <c r="J4938" s="30" t="s">
        <v>2158</v>
      </c>
      <c r="K4938" s="30" t="s">
        <v>2158</v>
      </c>
      <c r="L4938" s="30" t="s">
        <v>2158</v>
      </c>
      <c r="M4938" s="30" t="s">
        <v>2158</v>
      </c>
      <c r="N4938" s="30" t="s">
        <v>2158</v>
      </c>
      <c r="O4938" s="25"/>
    </row>
    <row r="4939" spans="1:15" ht="60.6">
      <c r="A4939" s="21" t="s">
        <v>7028</v>
      </c>
      <c r="B4939" s="21" t="s">
        <v>7029</v>
      </c>
      <c r="C4939" s="21" t="s">
        <v>2157</v>
      </c>
      <c r="D4939" s="30" t="s">
        <v>2161</v>
      </c>
      <c r="E4939" s="30" t="s">
        <v>2161</v>
      </c>
      <c r="F4939" s="30" t="s">
        <v>2161</v>
      </c>
      <c r="G4939" s="30" t="s">
        <v>2161</v>
      </c>
      <c r="H4939" s="30" t="s">
        <v>2161</v>
      </c>
      <c r="I4939" s="30" t="s">
        <v>2161</v>
      </c>
      <c r="J4939" s="30" t="s">
        <v>2161</v>
      </c>
      <c r="K4939" s="30" t="s">
        <v>2161</v>
      </c>
      <c r="L4939" s="30" t="s">
        <v>2161</v>
      </c>
      <c r="M4939" s="30" t="s">
        <v>2158</v>
      </c>
      <c r="N4939" s="30" t="s">
        <v>2158</v>
      </c>
      <c r="O4939" s="25" t="s">
        <v>7030</v>
      </c>
    </row>
    <row r="4940" spans="1:15" ht="75.599999999999994">
      <c r="A4940" s="21" t="s">
        <v>7031</v>
      </c>
      <c r="B4940" s="21" t="s">
        <v>7032</v>
      </c>
      <c r="C4940" s="21" t="s">
        <v>2157</v>
      </c>
      <c r="D4940" s="30">
        <v>265748</v>
      </c>
      <c r="E4940" s="30">
        <v>267626</v>
      </c>
      <c r="F4940" s="30">
        <v>305471</v>
      </c>
      <c r="G4940" s="30">
        <v>404791</v>
      </c>
      <c r="H4940" s="30" t="s">
        <v>2158</v>
      </c>
      <c r="I4940" s="30">
        <v>459178</v>
      </c>
      <c r="J4940" s="30">
        <v>755288</v>
      </c>
      <c r="K4940" s="30">
        <v>728108</v>
      </c>
      <c r="L4940" s="30" t="s">
        <v>2158</v>
      </c>
      <c r="M4940" s="30" t="s">
        <v>2158</v>
      </c>
      <c r="N4940" s="30">
        <v>1040713</v>
      </c>
      <c r="O4940" s="25"/>
    </row>
    <row r="4941" spans="1:15" ht="75.599999999999994">
      <c r="A4941" s="21" t="s">
        <v>7033</v>
      </c>
      <c r="B4941" s="21" t="s">
        <v>7034</v>
      </c>
      <c r="C4941" s="21" t="s">
        <v>2157</v>
      </c>
      <c r="D4941" s="30" t="s">
        <v>2158</v>
      </c>
      <c r="E4941" s="30" t="s">
        <v>2158</v>
      </c>
      <c r="F4941" s="30" t="s">
        <v>2158</v>
      </c>
      <c r="G4941" s="30" t="s">
        <v>2158</v>
      </c>
      <c r="H4941" s="30" t="s">
        <v>2158</v>
      </c>
      <c r="I4941" s="30" t="s">
        <v>2158</v>
      </c>
      <c r="J4941" s="30" t="s">
        <v>2158</v>
      </c>
      <c r="K4941" s="30">
        <v>0</v>
      </c>
      <c r="L4941" s="30">
        <v>0</v>
      </c>
      <c r="M4941" s="30">
        <v>0</v>
      </c>
      <c r="N4941" s="30">
        <v>0</v>
      </c>
      <c r="O4941" s="25"/>
    </row>
    <row r="4942" spans="1:15" ht="105.6">
      <c r="A4942" s="21" t="s">
        <v>7035</v>
      </c>
      <c r="B4942" s="21" t="s">
        <v>7036</v>
      </c>
      <c r="C4942" s="21" t="s">
        <v>2157</v>
      </c>
      <c r="D4942" s="30" t="s">
        <v>2158</v>
      </c>
      <c r="E4942" s="30" t="s">
        <v>2158</v>
      </c>
      <c r="F4942" s="30" t="s">
        <v>2158</v>
      </c>
      <c r="G4942" s="30" t="s">
        <v>2158</v>
      </c>
      <c r="H4942" s="30" t="s">
        <v>2158</v>
      </c>
      <c r="I4942" s="30" t="s">
        <v>2158</v>
      </c>
      <c r="J4942" s="30" t="s">
        <v>2158</v>
      </c>
      <c r="K4942" s="30" t="s">
        <v>2158</v>
      </c>
      <c r="L4942" s="30" t="s">
        <v>2158</v>
      </c>
      <c r="M4942" s="30" t="s">
        <v>2158</v>
      </c>
      <c r="N4942" s="30">
        <v>9277</v>
      </c>
      <c r="O4942" s="25"/>
    </row>
    <row r="4943" spans="1:15" ht="105.6">
      <c r="A4943" s="21" t="s">
        <v>7037</v>
      </c>
      <c r="B4943" s="21" t="s">
        <v>7038</v>
      </c>
      <c r="C4943" s="21" t="s">
        <v>2157</v>
      </c>
      <c r="D4943" s="30" t="s">
        <v>2158</v>
      </c>
      <c r="E4943" s="30" t="s">
        <v>2158</v>
      </c>
      <c r="F4943" s="30" t="s">
        <v>2158</v>
      </c>
      <c r="G4943" s="30" t="s">
        <v>2158</v>
      </c>
      <c r="H4943" s="30">
        <v>205685</v>
      </c>
      <c r="I4943" s="30">
        <v>174518</v>
      </c>
      <c r="J4943" s="30" t="s">
        <v>2158</v>
      </c>
      <c r="K4943" s="30" t="s">
        <v>2158</v>
      </c>
      <c r="L4943" s="30" t="s">
        <v>2158</v>
      </c>
      <c r="M4943" s="30" t="s">
        <v>2158</v>
      </c>
      <c r="N4943" s="30">
        <v>92047</v>
      </c>
      <c r="O4943" s="25"/>
    </row>
    <row r="4944" spans="1:15" ht="135.6">
      <c r="A4944" s="21" t="s">
        <v>7039</v>
      </c>
      <c r="B4944" s="21" t="s">
        <v>7040</v>
      </c>
      <c r="C4944" s="21" t="s">
        <v>2157</v>
      </c>
      <c r="D4944" s="30">
        <v>241387</v>
      </c>
      <c r="E4944" s="30">
        <v>337331</v>
      </c>
      <c r="F4944" s="30">
        <v>336838</v>
      </c>
      <c r="G4944" s="30">
        <v>296297</v>
      </c>
      <c r="H4944" s="30">
        <v>200196</v>
      </c>
      <c r="I4944" s="30">
        <v>235237</v>
      </c>
      <c r="J4944" s="30">
        <v>251449</v>
      </c>
      <c r="K4944" s="30">
        <v>92285</v>
      </c>
      <c r="L4944" s="30">
        <v>73164</v>
      </c>
      <c r="M4944" s="30">
        <v>75881</v>
      </c>
      <c r="N4944" s="30">
        <v>62341</v>
      </c>
      <c r="O4944" s="25"/>
    </row>
    <row r="4945" spans="1:15" ht="60.6">
      <c r="A4945" s="21" t="s">
        <v>7041</v>
      </c>
      <c r="B4945" s="21" t="s">
        <v>7042</v>
      </c>
      <c r="C4945" s="21" t="s">
        <v>2157</v>
      </c>
      <c r="D4945" s="30" t="s">
        <v>2158</v>
      </c>
      <c r="E4945" s="30" t="s">
        <v>2158</v>
      </c>
      <c r="F4945" s="30">
        <v>0</v>
      </c>
      <c r="G4945" s="30">
        <v>0</v>
      </c>
      <c r="H4945" s="30">
        <v>0</v>
      </c>
      <c r="I4945" s="30">
        <v>0</v>
      </c>
      <c r="J4945" s="30">
        <v>0</v>
      </c>
      <c r="K4945" s="30">
        <v>0</v>
      </c>
      <c r="L4945" s="30">
        <v>0</v>
      </c>
      <c r="M4945" s="30">
        <v>0</v>
      </c>
      <c r="N4945" s="30">
        <v>0</v>
      </c>
      <c r="O4945" s="25"/>
    </row>
    <row r="4946" spans="1:15" ht="60.6">
      <c r="A4946" s="21" t="s">
        <v>7043</v>
      </c>
      <c r="B4946" s="21" t="s">
        <v>7044</v>
      </c>
      <c r="C4946" s="21" t="s">
        <v>2157</v>
      </c>
      <c r="D4946" s="30" t="s">
        <v>2158</v>
      </c>
      <c r="E4946" s="30" t="s">
        <v>2158</v>
      </c>
      <c r="F4946" s="30" t="s">
        <v>2158</v>
      </c>
      <c r="G4946" s="30">
        <v>196826</v>
      </c>
      <c r="H4946" s="30">
        <v>278566</v>
      </c>
      <c r="I4946" s="30">
        <v>91708</v>
      </c>
      <c r="J4946" s="30">
        <v>102530</v>
      </c>
      <c r="K4946" s="30">
        <v>62385</v>
      </c>
      <c r="L4946" s="30" t="s">
        <v>2158</v>
      </c>
      <c r="M4946" s="30" t="s">
        <v>2158</v>
      </c>
      <c r="N4946" s="30" t="s">
        <v>2158</v>
      </c>
      <c r="O4946" s="25"/>
    </row>
    <row r="4947" spans="1:15" ht="60.6">
      <c r="A4947" s="21" t="s">
        <v>7045</v>
      </c>
      <c r="B4947" s="21" t="s">
        <v>7046</v>
      </c>
      <c r="C4947" s="21" t="s">
        <v>2157</v>
      </c>
      <c r="D4947" s="30" t="s">
        <v>2158</v>
      </c>
      <c r="E4947" s="30" t="s">
        <v>2158</v>
      </c>
      <c r="F4947" s="30" t="s">
        <v>2158</v>
      </c>
      <c r="G4947" s="30" t="s">
        <v>2158</v>
      </c>
      <c r="H4947" s="30" t="s">
        <v>2158</v>
      </c>
      <c r="I4947" s="30" t="s">
        <v>2158</v>
      </c>
      <c r="J4947" s="30" t="s">
        <v>2158</v>
      </c>
      <c r="K4947" s="30" t="s">
        <v>2158</v>
      </c>
      <c r="L4947" s="30" t="s">
        <v>2158</v>
      </c>
      <c r="M4947" s="30">
        <v>0</v>
      </c>
      <c r="N4947" s="30">
        <v>0</v>
      </c>
      <c r="O4947" s="25"/>
    </row>
    <row r="4948" spans="1:15" ht="90.6">
      <c r="A4948" s="21" t="s">
        <v>7047</v>
      </c>
      <c r="B4948" s="21" t="s">
        <v>7048</v>
      </c>
      <c r="C4948" s="21" t="s">
        <v>2157</v>
      </c>
      <c r="D4948" s="30" t="s">
        <v>2158</v>
      </c>
      <c r="E4948" s="30" t="s">
        <v>2158</v>
      </c>
      <c r="F4948" s="30" t="s">
        <v>2158</v>
      </c>
      <c r="G4948" s="30" t="s">
        <v>2158</v>
      </c>
      <c r="H4948" s="30" t="s">
        <v>2158</v>
      </c>
      <c r="I4948" s="30" t="s">
        <v>2158</v>
      </c>
      <c r="J4948" s="30" t="s">
        <v>2158</v>
      </c>
      <c r="K4948" s="30" t="s">
        <v>2158</v>
      </c>
      <c r="L4948" s="30" t="s">
        <v>2158</v>
      </c>
      <c r="M4948" s="30" t="s">
        <v>2158</v>
      </c>
      <c r="N4948" s="30" t="s">
        <v>2158</v>
      </c>
      <c r="O4948" s="25"/>
    </row>
    <row r="4949" spans="1:15" ht="90.6">
      <c r="A4949" s="21" t="s">
        <v>7049</v>
      </c>
      <c r="B4949" s="21" t="s">
        <v>7050</v>
      </c>
      <c r="C4949" s="21" t="s">
        <v>2157</v>
      </c>
      <c r="D4949" s="30" t="s">
        <v>7051</v>
      </c>
      <c r="E4949" s="30" t="s">
        <v>2158</v>
      </c>
      <c r="F4949" s="30" t="s">
        <v>2158</v>
      </c>
      <c r="G4949" s="30" t="s">
        <v>2158</v>
      </c>
      <c r="H4949" s="30" t="s">
        <v>2158</v>
      </c>
      <c r="I4949" s="30" t="s">
        <v>2158</v>
      </c>
      <c r="J4949" s="30" t="s">
        <v>2158</v>
      </c>
      <c r="K4949" s="30" t="s">
        <v>2158</v>
      </c>
      <c r="L4949" s="30" t="s">
        <v>2158</v>
      </c>
      <c r="M4949" s="30" t="s">
        <v>2158</v>
      </c>
      <c r="N4949" s="30" t="s">
        <v>2158</v>
      </c>
      <c r="O4949" s="25"/>
    </row>
    <row r="4950" spans="1:15" ht="135.6">
      <c r="A4950" s="21" t="s">
        <v>7052</v>
      </c>
      <c r="B4950" s="21" t="s">
        <v>7053</v>
      </c>
      <c r="C4950" s="21" t="s">
        <v>2157</v>
      </c>
      <c r="D4950" s="30">
        <v>65804</v>
      </c>
      <c r="E4950" s="30">
        <v>70165</v>
      </c>
      <c r="F4950" s="30">
        <v>56105</v>
      </c>
      <c r="G4950" s="30">
        <v>68293</v>
      </c>
      <c r="H4950" s="30">
        <v>53645</v>
      </c>
      <c r="I4950" s="30">
        <v>55007</v>
      </c>
      <c r="J4950" s="30">
        <v>61091</v>
      </c>
      <c r="K4950" s="30">
        <v>56955</v>
      </c>
      <c r="L4950" s="30">
        <v>106699</v>
      </c>
      <c r="M4950" s="30">
        <v>93977</v>
      </c>
      <c r="N4950" s="30">
        <v>80717</v>
      </c>
      <c r="O4950" s="25"/>
    </row>
    <row r="4951" spans="1:15" ht="120.6">
      <c r="A4951" s="21" t="s">
        <v>7054</v>
      </c>
      <c r="B4951" s="21" t="s">
        <v>7055</v>
      </c>
      <c r="C4951" s="21" t="s">
        <v>2157</v>
      </c>
      <c r="D4951" s="30">
        <v>214059</v>
      </c>
      <c r="E4951" s="30">
        <v>201302</v>
      </c>
      <c r="F4951" s="30">
        <v>205509</v>
      </c>
      <c r="G4951" s="30">
        <v>168255</v>
      </c>
      <c r="H4951" s="30">
        <v>169831</v>
      </c>
      <c r="I4951" s="30">
        <v>213244</v>
      </c>
      <c r="J4951" s="30">
        <v>187307</v>
      </c>
      <c r="K4951" s="30">
        <v>188446</v>
      </c>
      <c r="L4951" s="30">
        <v>159469</v>
      </c>
      <c r="M4951" s="30">
        <v>173179</v>
      </c>
      <c r="N4951" s="30">
        <v>189393</v>
      </c>
      <c r="O4951" s="25"/>
    </row>
    <row r="4952" spans="1:15" ht="60.6">
      <c r="A4952" s="21" t="s">
        <v>7056</v>
      </c>
      <c r="B4952" s="21" t="s">
        <v>7057</v>
      </c>
      <c r="C4952" s="21" t="s">
        <v>2157</v>
      </c>
      <c r="D4952" s="30">
        <v>232006</v>
      </c>
      <c r="E4952" s="30">
        <v>257463</v>
      </c>
      <c r="F4952" s="30">
        <v>284141</v>
      </c>
      <c r="G4952" s="30">
        <v>275448</v>
      </c>
      <c r="H4952" s="30">
        <v>293688</v>
      </c>
      <c r="I4952" s="30">
        <v>302668</v>
      </c>
      <c r="J4952" s="30">
        <v>358553</v>
      </c>
      <c r="K4952" s="30">
        <v>376679</v>
      </c>
      <c r="L4952" s="30">
        <v>383959</v>
      </c>
      <c r="M4952" s="30">
        <v>480049</v>
      </c>
      <c r="N4952" s="30">
        <v>521685</v>
      </c>
      <c r="O4952" s="25"/>
    </row>
    <row r="4953" spans="1:15" ht="150.6">
      <c r="A4953" s="21" t="s">
        <v>7058</v>
      </c>
      <c r="B4953" s="21" t="s">
        <v>7059</v>
      </c>
      <c r="C4953" s="21" t="s">
        <v>2157</v>
      </c>
      <c r="D4953" s="30">
        <v>5411009</v>
      </c>
      <c r="E4953" s="30">
        <v>5126923</v>
      </c>
      <c r="F4953" s="30">
        <v>6739393</v>
      </c>
      <c r="G4953" s="30">
        <v>6013718</v>
      </c>
      <c r="H4953" s="30">
        <v>6239764</v>
      </c>
      <c r="I4953" s="30">
        <v>6523748</v>
      </c>
      <c r="J4953" s="30">
        <v>7474424</v>
      </c>
      <c r="K4953" s="30">
        <v>8007221</v>
      </c>
      <c r="L4953" s="30">
        <v>8558432</v>
      </c>
      <c r="M4953" s="30">
        <v>7970882</v>
      </c>
      <c r="N4953" s="30">
        <v>7190307</v>
      </c>
      <c r="O4953" s="25"/>
    </row>
    <row r="4954" spans="1:15" ht="60.6">
      <c r="A4954" s="21" t="s">
        <v>7060</v>
      </c>
      <c r="B4954" s="21" t="s">
        <v>7061</v>
      </c>
      <c r="C4954" s="21" t="s">
        <v>2157</v>
      </c>
      <c r="D4954" s="30">
        <v>499882</v>
      </c>
      <c r="E4954" s="30">
        <v>584828</v>
      </c>
      <c r="F4954" s="30">
        <v>619641</v>
      </c>
      <c r="G4954" s="30">
        <v>601808</v>
      </c>
      <c r="H4954" s="30">
        <v>600293</v>
      </c>
      <c r="I4954" s="30">
        <v>287557</v>
      </c>
      <c r="J4954" s="30">
        <v>247010</v>
      </c>
      <c r="K4954" s="30">
        <v>469634</v>
      </c>
      <c r="L4954" s="30">
        <v>660101</v>
      </c>
      <c r="M4954" s="30">
        <v>730022</v>
      </c>
      <c r="N4954" s="30">
        <v>831262</v>
      </c>
      <c r="O4954" s="25"/>
    </row>
    <row r="4955" spans="1:15" ht="60.6">
      <c r="A4955" s="21" t="s">
        <v>7062</v>
      </c>
      <c r="B4955" s="21" t="s">
        <v>7063</v>
      </c>
      <c r="C4955" s="21" t="s">
        <v>2157</v>
      </c>
      <c r="D4955" s="30" t="s">
        <v>2158</v>
      </c>
      <c r="E4955" s="30">
        <v>278163</v>
      </c>
      <c r="F4955" s="30">
        <v>285713</v>
      </c>
      <c r="G4955" s="30">
        <v>192593</v>
      </c>
      <c r="H4955" s="30">
        <v>257603</v>
      </c>
      <c r="I4955" s="30">
        <v>298769</v>
      </c>
      <c r="J4955" s="30">
        <v>211995</v>
      </c>
      <c r="K4955" s="30" t="s">
        <v>2161</v>
      </c>
      <c r="L4955" s="30" t="s">
        <v>2161</v>
      </c>
      <c r="M4955" s="30" t="s">
        <v>2161</v>
      </c>
      <c r="N4955" s="30" t="s">
        <v>2161</v>
      </c>
      <c r="O4955" s="25" t="s">
        <v>7064</v>
      </c>
    </row>
    <row r="4956" spans="1:15" ht="60.6">
      <c r="A4956" s="21" t="s">
        <v>7062</v>
      </c>
      <c r="B4956" s="21" t="s">
        <v>7063</v>
      </c>
      <c r="C4956" s="21" t="s">
        <v>2257</v>
      </c>
      <c r="D4956" s="30" t="s">
        <v>2161</v>
      </c>
      <c r="E4956" s="30" t="s">
        <v>2161</v>
      </c>
      <c r="F4956" s="30" t="s">
        <v>2161</v>
      </c>
      <c r="G4956" s="30" t="s">
        <v>2161</v>
      </c>
      <c r="H4956" s="30" t="s">
        <v>2161</v>
      </c>
      <c r="I4956" s="30" t="s">
        <v>2161</v>
      </c>
      <c r="J4956" s="30" t="s">
        <v>2161</v>
      </c>
      <c r="K4956" s="30" t="s">
        <v>2161</v>
      </c>
      <c r="L4956" s="30" t="s">
        <v>2161</v>
      </c>
      <c r="M4956" s="30" t="s">
        <v>2161</v>
      </c>
      <c r="N4956" s="30" t="s">
        <v>2161</v>
      </c>
      <c r="O4956" s="25" t="s">
        <v>7064</v>
      </c>
    </row>
    <row r="4957" spans="1:15" ht="60.6">
      <c r="A4957" s="21" t="s">
        <v>7062</v>
      </c>
      <c r="B4957" s="21" t="s">
        <v>7063</v>
      </c>
      <c r="C4957" s="21" t="s">
        <v>2258</v>
      </c>
      <c r="D4957" s="34" t="s">
        <v>2161</v>
      </c>
      <c r="E4957" s="34" t="s">
        <v>2161</v>
      </c>
      <c r="F4957" s="34" t="s">
        <v>2161</v>
      </c>
      <c r="G4957" s="34" t="s">
        <v>2161</v>
      </c>
      <c r="H4957" s="34" t="s">
        <v>2161</v>
      </c>
      <c r="I4957" s="34" t="s">
        <v>2161</v>
      </c>
      <c r="J4957" s="34" t="s">
        <v>2161</v>
      </c>
      <c r="K4957" s="34" t="s">
        <v>2161</v>
      </c>
      <c r="L4957" s="34" t="s">
        <v>2161</v>
      </c>
      <c r="M4957" s="34" t="s">
        <v>2161</v>
      </c>
      <c r="N4957" s="34" t="s">
        <v>2161</v>
      </c>
      <c r="O4957" s="25" t="s">
        <v>7064</v>
      </c>
    </row>
    <row r="4958" spans="1:15" ht="60.6">
      <c r="A4958" s="21" t="s">
        <v>7065</v>
      </c>
      <c r="B4958" s="21" t="s">
        <v>7066</v>
      </c>
      <c r="C4958" s="21" t="s">
        <v>2157</v>
      </c>
      <c r="D4958" s="30" t="s">
        <v>2161</v>
      </c>
      <c r="E4958" s="30" t="s">
        <v>2161</v>
      </c>
      <c r="F4958" s="30" t="s">
        <v>2161</v>
      </c>
      <c r="G4958" s="30" t="s">
        <v>2161</v>
      </c>
      <c r="H4958" s="30" t="s">
        <v>2161</v>
      </c>
      <c r="I4958" s="30" t="s">
        <v>2161</v>
      </c>
      <c r="J4958" s="30" t="s">
        <v>2161</v>
      </c>
      <c r="K4958" s="30" t="s">
        <v>2158</v>
      </c>
      <c r="L4958" s="30" t="s">
        <v>2158</v>
      </c>
      <c r="M4958" s="30" t="s">
        <v>2158</v>
      </c>
      <c r="N4958" s="30" t="s">
        <v>2158</v>
      </c>
      <c r="O4958" s="25" t="s">
        <v>7067</v>
      </c>
    </row>
    <row r="4959" spans="1:15" ht="60.6">
      <c r="A4959" s="21" t="s">
        <v>7068</v>
      </c>
      <c r="B4959" s="21" t="s">
        <v>7069</v>
      </c>
      <c r="C4959" s="21" t="s">
        <v>2157</v>
      </c>
      <c r="D4959" s="30" t="s">
        <v>2161</v>
      </c>
      <c r="E4959" s="30" t="s">
        <v>2161</v>
      </c>
      <c r="F4959" s="30" t="s">
        <v>2161</v>
      </c>
      <c r="G4959" s="30" t="s">
        <v>2161</v>
      </c>
      <c r="H4959" s="30" t="s">
        <v>2161</v>
      </c>
      <c r="I4959" s="30" t="s">
        <v>2161</v>
      </c>
      <c r="J4959" s="30" t="s">
        <v>2161</v>
      </c>
      <c r="K4959" s="30">
        <v>257384</v>
      </c>
      <c r="L4959" s="30">
        <v>71450</v>
      </c>
      <c r="M4959" s="30">
        <v>140565</v>
      </c>
      <c r="N4959" s="30">
        <v>154072</v>
      </c>
      <c r="O4959" s="25" t="s">
        <v>7070</v>
      </c>
    </row>
    <row r="4960" spans="1:15" ht="30.6">
      <c r="A4960" s="21" t="s">
        <v>7071</v>
      </c>
      <c r="B4960" s="21" t="s">
        <v>7072</v>
      </c>
      <c r="C4960" s="21" t="s">
        <v>2157</v>
      </c>
      <c r="D4960" s="30">
        <v>6633</v>
      </c>
      <c r="E4960" s="30">
        <v>6096</v>
      </c>
      <c r="F4960" s="30">
        <v>5460</v>
      </c>
      <c r="G4960" s="30">
        <v>5780</v>
      </c>
      <c r="H4960" s="30">
        <v>6135</v>
      </c>
      <c r="I4960" s="30">
        <v>13478</v>
      </c>
      <c r="J4960" s="30" t="s">
        <v>2158</v>
      </c>
      <c r="K4960" s="30" t="s">
        <v>2158</v>
      </c>
      <c r="L4960" s="30">
        <v>8158</v>
      </c>
      <c r="M4960" s="30" t="s">
        <v>2158</v>
      </c>
      <c r="N4960" s="30">
        <v>9736</v>
      </c>
      <c r="O4960" s="25"/>
    </row>
    <row r="4961" spans="1:15" ht="30.6">
      <c r="A4961" s="21" t="s">
        <v>7073</v>
      </c>
      <c r="B4961" s="21" t="s">
        <v>7074</v>
      </c>
      <c r="C4961" s="21" t="s">
        <v>2157</v>
      </c>
      <c r="D4961" s="30" t="s">
        <v>2158</v>
      </c>
      <c r="E4961" s="30" t="s">
        <v>2158</v>
      </c>
      <c r="F4961" s="30" t="s">
        <v>2158</v>
      </c>
      <c r="G4961" s="30" t="s">
        <v>2158</v>
      </c>
      <c r="H4961" s="30" t="s">
        <v>2158</v>
      </c>
      <c r="I4961" s="30" t="s">
        <v>2158</v>
      </c>
      <c r="J4961" s="30" t="s">
        <v>2158</v>
      </c>
      <c r="K4961" s="30" t="s">
        <v>2158</v>
      </c>
      <c r="L4961" s="30" t="s">
        <v>2158</v>
      </c>
      <c r="M4961" s="30" t="s">
        <v>2158</v>
      </c>
      <c r="N4961" s="30" t="s">
        <v>2158</v>
      </c>
      <c r="O4961" s="25"/>
    </row>
    <row r="4962" spans="1:15" ht="15.6">
      <c r="A4962" s="21" t="s">
        <v>7075</v>
      </c>
      <c r="B4962" s="21" t="s">
        <v>7076</v>
      </c>
      <c r="C4962" s="21" t="s">
        <v>2157</v>
      </c>
      <c r="D4962" s="30" t="s">
        <v>2158</v>
      </c>
      <c r="E4962" s="30" t="s">
        <v>2158</v>
      </c>
      <c r="F4962" s="30" t="s">
        <v>2158</v>
      </c>
      <c r="G4962" s="30" t="s">
        <v>2158</v>
      </c>
      <c r="H4962" s="30" t="s">
        <v>2158</v>
      </c>
      <c r="I4962" s="30" t="s">
        <v>2158</v>
      </c>
      <c r="J4962" s="30" t="s">
        <v>2158</v>
      </c>
      <c r="K4962" s="30" t="s">
        <v>2158</v>
      </c>
      <c r="L4962" s="30" t="s">
        <v>2158</v>
      </c>
      <c r="M4962" s="30" t="s">
        <v>2158</v>
      </c>
      <c r="N4962" s="30" t="s">
        <v>2158</v>
      </c>
      <c r="O4962" s="25"/>
    </row>
    <row r="4963" spans="1:15" ht="45.6">
      <c r="A4963" s="21" t="s">
        <v>7077</v>
      </c>
      <c r="B4963" s="21" t="s">
        <v>7078</v>
      </c>
      <c r="C4963" s="21" t="s">
        <v>2157</v>
      </c>
      <c r="D4963" s="30" t="s">
        <v>2158</v>
      </c>
      <c r="E4963" s="30" t="s">
        <v>2158</v>
      </c>
      <c r="F4963" s="30" t="s">
        <v>2158</v>
      </c>
      <c r="G4963" s="30" t="s">
        <v>2158</v>
      </c>
      <c r="H4963" s="30" t="s">
        <v>2158</v>
      </c>
      <c r="I4963" s="30" t="s">
        <v>2158</v>
      </c>
      <c r="J4963" s="30" t="s">
        <v>2158</v>
      </c>
      <c r="K4963" s="30" t="s">
        <v>2158</v>
      </c>
      <c r="L4963" s="30" t="s">
        <v>2158</v>
      </c>
      <c r="M4963" s="30" t="s">
        <v>2158</v>
      </c>
      <c r="N4963" s="30" t="s">
        <v>2158</v>
      </c>
      <c r="O4963" s="25"/>
    </row>
    <row r="4964" spans="1:15" ht="105.6">
      <c r="A4964" s="21" t="s">
        <v>7079</v>
      </c>
      <c r="B4964" s="21" t="s">
        <v>7080</v>
      </c>
      <c r="C4964" s="21" t="s">
        <v>2157</v>
      </c>
      <c r="D4964" s="30">
        <v>354016</v>
      </c>
      <c r="E4964" s="30">
        <v>343407</v>
      </c>
      <c r="F4964" s="30">
        <v>397125</v>
      </c>
      <c r="G4964" s="30">
        <v>477774</v>
      </c>
      <c r="H4964" s="30">
        <v>520462</v>
      </c>
      <c r="I4964" s="30">
        <v>535834</v>
      </c>
      <c r="J4964" s="30" t="s">
        <v>2158</v>
      </c>
      <c r="K4964" s="30" t="s">
        <v>2158</v>
      </c>
      <c r="L4964" s="30">
        <v>262128</v>
      </c>
      <c r="M4964" s="30">
        <v>419041</v>
      </c>
      <c r="N4964" s="30">
        <v>428810</v>
      </c>
      <c r="O4964" s="25"/>
    </row>
    <row r="4965" spans="1:15" ht="15.6">
      <c r="A4965" s="21" t="s">
        <v>7081</v>
      </c>
      <c r="B4965" s="21" t="s">
        <v>7082</v>
      </c>
      <c r="C4965" s="21" t="s">
        <v>2157</v>
      </c>
      <c r="D4965" s="30">
        <v>0</v>
      </c>
      <c r="E4965" s="30">
        <v>0</v>
      </c>
      <c r="F4965" s="30">
        <v>0</v>
      </c>
      <c r="G4965" s="30">
        <v>0</v>
      </c>
      <c r="H4965" s="30">
        <v>0</v>
      </c>
      <c r="I4965" s="30">
        <v>0</v>
      </c>
      <c r="J4965" s="30">
        <v>0</v>
      </c>
      <c r="K4965" s="30">
        <v>0</v>
      </c>
      <c r="L4965" s="30">
        <v>0</v>
      </c>
      <c r="M4965" s="30">
        <v>0</v>
      </c>
      <c r="N4965" s="30">
        <v>0</v>
      </c>
      <c r="O4965" s="25"/>
    </row>
    <row r="4966" spans="1:15" ht="150.6">
      <c r="A4966" s="21" t="s">
        <v>7083</v>
      </c>
      <c r="B4966" s="21" t="s">
        <v>7084</v>
      </c>
      <c r="C4966" s="21" t="s">
        <v>2157</v>
      </c>
      <c r="D4966" s="30">
        <v>211719</v>
      </c>
      <c r="E4966" s="30">
        <v>225952</v>
      </c>
      <c r="F4966" s="30">
        <v>200391</v>
      </c>
      <c r="G4966" s="30">
        <v>112558</v>
      </c>
      <c r="H4966" s="30">
        <v>120786</v>
      </c>
      <c r="I4966" s="30">
        <v>112209</v>
      </c>
      <c r="J4966" s="30">
        <v>112448</v>
      </c>
      <c r="K4966" s="30">
        <v>139530</v>
      </c>
      <c r="L4966" s="30">
        <v>170618</v>
      </c>
      <c r="M4966" s="30">
        <v>121321</v>
      </c>
      <c r="N4966" s="30">
        <v>120790</v>
      </c>
      <c r="O4966" s="25"/>
    </row>
    <row r="4967" spans="1:15" ht="15.6">
      <c r="A4967" s="21" t="s">
        <v>7085</v>
      </c>
      <c r="B4967" s="21" t="s">
        <v>7086</v>
      </c>
      <c r="C4967" s="21" t="s">
        <v>2157</v>
      </c>
      <c r="D4967" s="30">
        <v>42</v>
      </c>
      <c r="E4967" s="30">
        <v>24</v>
      </c>
      <c r="F4967" s="30">
        <v>16</v>
      </c>
      <c r="G4967" s="30" t="s">
        <v>2158</v>
      </c>
      <c r="H4967" s="30">
        <v>12</v>
      </c>
      <c r="I4967" s="30" t="s">
        <v>2158</v>
      </c>
      <c r="J4967" s="30" t="s">
        <v>2158</v>
      </c>
      <c r="K4967" s="30" t="s">
        <v>2158</v>
      </c>
      <c r="L4967" s="30" t="s">
        <v>2158</v>
      </c>
      <c r="M4967" s="30" t="s">
        <v>2158</v>
      </c>
      <c r="N4967" s="30" t="s">
        <v>2158</v>
      </c>
      <c r="O4967" s="25"/>
    </row>
    <row r="4968" spans="1:15" ht="30.6">
      <c r="A4968" s="21" t="s">
        <v>7087</v>
      </c>
      <c r="B4968" s="21" t="s">
        <v>7088</v>
      </c>
      <c r="C4968" s="21" t="s">
        <v>2157</v>
      </c>
      <c r="D4968" s="30">
        <v>397323</v>
      </c>
      <c r="E4968" s="30">
        <v>379385</v>
      </c>
      <c r="F4968" s="30">
        <v>404615</v>
      </c>
      <c r="G4968" s="30">
        <v>461521</v>
      </c>
      <c r="H4968" s="30">
        <v>510491</v>
      </c>
      <c r="I4968" s="30">
        <v>402876</v>
      </c>
      <c r="J4968" s="30" t="s">
        <v>2158</v>
      </c>
      <c r="K4968" s="30" t="s">
        <v>2158</v>
      </c>
      <c r="L4968" s="30" t="s">
        <v>2158</v>
      </c>
      <c r="M4968" s="30" t="s">
        <v>2158</v>
      </c>
      <c r="N4968" s="30" t="s">
        <v>2158</v>
      </c>
      <c r="O4968" s="25"/>
    </row>
    <row r="4969" spans="1:15" ht="30.6">
      <c r="A4969" s="21" t="s">
        <v>7087</v>
      </c>
      <c r="B4969" s="21" t="s">
        <v>7088</v>
      </c>
      <c r="C4969" s="21" t="s">
        <v>2377</v>
      </c>
      <c r="D4969" s="30">
        <v>10059011</v>
      </c>
      <c r="E4969" s="30">
        <v>10805369</v>
      </c>
      <c r="F4969" s="30">
        <v>10692746</v>
      </c>
      <c r="G4969" s="30">
        <v>10615914</v>
      </c>
      <c r="H4969" s="30">
        <v>10501300</v>
      </c>
      <c r="I4969" s="30">
        <v>7786681</v>
      </c>
      <c r="J4969" s="30" t="s">
        <v>1125</v>
      </c>
      <c r="K4969" s="30" t="s">
        <v>1125</v>
      </c>
      <c r="L4969" s="30" t="s">
        <v>1125</v>
      </c>
      <c r="M4969" s="30" t="s">
        <v>1125</v>
      </c>
      <c r="N4969" s="30" t="s">
        <v>1125</v>
      </c>
      <c r="O4969" s="25"/>
    </row>
    <row r="4970" spans="1:15" ht="30.6">
      <c r="A4970" s="21" t="s">
        <v>7087</v>
      </c>
      <c r="B4970" s="21" t="s">
        <v>7088</v>
      </c>
      <c r="C4970" s="21" t="s">
        <v>2378</v>
      </c>
      <c r="D4970" s="34">
        <v>39.5</v>
      </c>
      <c r="E4970" s="34">
        <v>35.11</v>
      </c>
      <c r="F4970" s="34">
        <v>37.840000000000003</v>
      </c>
      <c r="G4970" s="34">
        <v>43.47</v>
      </c>
      <c r="H4970" s="34">
        <v>48.61</v>
      </c>
      <c r="I4970" s="34">
        <v>51.74</v>
      </c>
      <c r="J4970" s="34" t="s">
        <v>1125</v>
      </c>
      <c r="K4970" s="34" t="s">
        <v>1125</v>
      </c>
      <c r="L4970" s="34" t="s">
        <v>1125</v>
      </c>
      <c r="M4970" s="34" t="s">
        <v>1125</v>
      </c>
      <c r="N4970" s="34" t="s">
        <v>1125</v>
      </c>
      <c r="O4970" s="25"/>
    </row>
    <row r="4971" spans="1:15" ht="45.6">
      <c r="A4971" s="21" t="s">
        <v>7089</v>
      </c>
      <c r="B4971" s="21" t="s">
        <v>7090</v>
      </c>
      <c r="C4971" s="21" t="s">
        <v>2157</v>
      </c>
      <c r="D4971" s="30" t="s">
        <v>2158</v>
      </c>
      <c r="E4971" s="30" t="s">
        <v>2158</v>
      </c>
      <c r="F4971" s="30" t="s">
        <v>2158</v>
      </c>
      <c r="G4971" s="30" t="s">
        <v>2158</v>
      </c>
      <c r="H4971" s="30" t="s">
        <v>2158</v>
      </c>
      <c r="I4971" s="30" t="s">
        <v>2158</v>
      </c>
      <c r="J4971" s="30" t="s">
        <v>2158</v>
      </c>
      <c r="K4971" s="30" t="s">
        <v>2158</v>
      </c>
      <c r="L4971" s="30" t="s">
        <v>2158</v>
      </c>
      <c r="M4971" s="30" t="s">
        <v>2158</v>
      </c>
      <c r="N4971" s="30" t="s">
        <v>2158</v>
      </c>
      <c r="O4971" s="25"/>
    </row>
    <row r="4972" spans="1:15" ht="45.6">
      <c r="A4972" s="21" t="s">
        <v>7089</v>
      </c>
      <c r="B4972" s="21" t="s">
        <v>7090</v>
      </c>
      <c r="C4972" s="21" t="s">
        <v>2377</v>
      </c>
      <c r="D4972" s="30" t="s">
        <v>1125</v>
      </c>
      <c r="E4972" s="30" t="s">
        <v>1125</v>
      </c>
      <c r="F4972" s="30" t="s">
        <v>1125</v>
      </c>
      <c r="G4972" s="30" t="s">
        <v>1125</v>
      </c>
      <c r="H4972" s="30" t="s">
        <v>1125</v>
      </c>
      <c r="I4972" s="30" t="s">
        <v>1125</v>
      </c>
      <c r="J4972" s="30" t="s">
        <v>1125</v>
      </c>
      <c r="K4972" s="30" t="s">
        <v>1125</v>
      </c>
      <c r="L4972" s="30" t="s">
        <v>1125</v>
      </c>
      <c r="M4972" s="30" t="s">
        <v>1125</v>
      </c>
      <c r="N4972" s="30" t="s">
        <v>1125</v>
      </c>
      <c r="O4972" s="25"/>
    </row>
    <row r="4973" spans="1:15" ht="45.6">
      <c r="A4973" s="21" t="s">
        <v>7089</v>
      </c>
      <c r="B4973" s="21" t="s">
        <v>7090</v>
      </c>
      <c r="C4973" s="21" t="s">
        <v>2378</v>
      </c>
      <c r="D4973" s="34" t="s">
        <v>1125</v>
      </c>
      <c r="E4973" s="34" t="s">
        <v>1125</v>
      </c>
      <c r="F4973" s="34" t="s">
        <v>1125</v>
      </c>
      <c r="G4973" s="34" t="s">
        <v>1125</v>
      </c>
      <c r="H4973" s="34" t="s">
        <v>1125</v>
      </c>
      <c r="I4973" s="34" t="s">
        <v>1125</v>
      </c>
      <c r="J4973" s="34" t="s">
        <v>1125</v>
      </c>
      <c r="K4973" s="34" t="s">
        <v>1125</v>
      </c>
      <c r="L4973" s="34" t="s">
        <v>1125</v>
      </c>
      <c r="M4973" s="34" t="s">
        <v>1125</v>
      </c>
      <c r="N4973" s="34" t="s">
        <v>1125</v>
      </c>
      <c r="O4973" s="25"/>
    </row>
    <row r="4974" spans="1:15" ht="45.6">
      <c r="A4974" s="21" t="s">
        <v>7091</v>
      </c>
      <c r="B4974" s="21" t="s">
        <v>7092</v>
      </c>
      <c r="C4974" s="21" t="s">
        <v>2157</v>
      </c>
      <c r="D4974" s="30" t="s">
        <v>2158</v>
      </c>
      <c r="E4974" s="30" t="s">
        <v>2158</v>
      </c>
      <c r="F4974" s="30" t="s">
        <v>2158</v>
      </c>
      <c r="G4974" s="30" t="s">
        <v>2158</v>
      </c>
      <c r="H4974" s="30" t="s">
        <v>2158</v>
      </c>
      <c r="I4974" s="30" t="s">
        <v>2158</v>
      </c>
      <c r="J4974" s="30">
        <v>0</v>
      </c>
      <c r="K4974" s="30">
        <v>0</v>
      </c>
      <c r="L4974" s="30">
        <v>0</v>
      </c>
      <c r="M4974" s="30">
        <v>0</v>
      </c>
      <c r="N4974" s="30">
        <v>0</v>
      </c>
      <c r="O4974" s="25"/>
    </row>
    <row r="4975" spans="1:15" ht="45.6">
      <c r="A4975" s="21" t="s">
        <v>7091</v>
      </c>
      <c r="B4975" s="21" t="s">
        <v>7092</v>
      </c>
      <c r="C4975" s="21" t="s">
        <v>2377</v>
      </c>
      <c r="D4975" s="30" t="s">
        <v>1125</v>
      </c>
      <c r="E4975" s="30" t="s">
        <v>1125</v>
      </c>
      <c r="F4975" s="30" t="s">
        <v>1125</v>
      </c>
      <c r="G4975" s="30" t="s">
        <v>1125</v>
      </c>
      <c r="H4975" s="30" t="s">
        <v>1125</v>
      </c>
      <c r="I4975" s="30" t="s">
        <v>1125</v>
      </c>
      <c r="J4975" s="30">
        <v>0</v>
      </c>
      <c r="K4975" s="30">
        <v>0</v>
      </c>
      <c r="L4975" s="30">
        <v>0</v>
      </c>
      <c r="M4975" s="30">
        <v>0</v>
      </c>
      <c r="N4975" s="30">
        <v>0</v>
      </c>
      <c r="O4975" s="25"/>
    </row>
    <row r="4976" spans="1:15" ht="45.6">
      <c r="A4976" s="21" t="s">
        <v>7091</v>
      </c>
      <c r="B4976" s="21" t="s">
        <v>7092</v>
      </c>
      <c r="C4976" s="21" t="s">
        <v>2378</v>
      </c>
      <c r="D4976" s="34" t="s">
        <v>1125</v>
      </c>
      <c r="E4976" s="34" t="s">
        <v>1125</v>
      </c>
      <c r="F4976" s="34" t="s">
        <v>1125</v>
      </c>
      <c r="G4976" s="34" t="s">
        <v>1125</v>
      </c>
      <c r="H4976" s="34" t="s">
        <v>1125</v>
      </c>
      <c r="I4976" s="34" t="s">
        <v>1125</v>
      </c>
      <c r="J4976" s="34" t="s">
        <v>2161</v>
      </c>
      <c r="K4976" s="34" t="s">
        <v>2161</v>
      </c>
      <c r="L4976" s="34" t="s">
        <v>2161</v>
      </c>
      <c r="M4976" s="34" t="s">
        <v>2161</v>
      </c>
      <c r="N4976" s="34" t="s">
        <v>2161</v>
      </c>
      <c r="O4976" s="25"/>
    </row>
    <row r="4977" spans="1:15" ht="45.6">
      <c r="A4977" s="21" t="s">
        <v>7093</v>
      </c>
      <c r="B4977" s="21" t="s">
        <v>7094</v>
      </c>
      <c r="C4977" s="21" t="s">
        <v>2157</v>
      </c>
      <c r="D4977" s="30">
        <v>0</v>
      </c>
      <c r="E4977" s="30">
        <v>0</v>
      </c>
      <c r="F4977" s="30">
        <v>0</v>
      </c>
      <c r="G4977" s="30">
        <v>0</v>
      </c>
      <c r="H4977" s="30">
        <v>0</v>
      </c>
      <c r="I4977" s="30">
        <v>0</v>
      </c>
      <c r="J4977" s="30">
        <v>0</v>
      </c>
      <c r="K4977" s="30">
        <v>0</v>
      </c>
      <c r="L4977" s="30">
        <v>0</v>
      </c>
      <c r="M4977" s="30">
        <v>0</v>
      </c>
      <c r="N4977" s="30">
        <v>0</v>
      </c>
      <c r="O4977" s="25"/>
    </row>
    <row r="4978" spans="1:15" ht="45.6">
      <c r="A4978" s="21" t="s">
        <v>7093</v>
      </c>
      <c r="B4978" s="21" t="s">
        <v>7094</v>
      </c>
      <c r="C4978" s="21" t="s">
        <v>2377</v>
      </c>
      <c r="D4978" s="30">
        <v>0</v>
      </c>
      <c r="E4978" s="30">
        <v>0</v>
      </c>
      <c r="F4978" s="30">
        <v>0</v>
      </c>
      <c r="G4978" s="30">
        <v>0</v>
      </c>
      <c r="H4978" s="30">
        <v>0</v>
      </c>
      <c r="I4978" s="30">
        <v>0</v>
      </c>
      <c r="J4978" s="30">
        <v>0</v>
      </c>
      <c r="K4978" s="30">
        <v>0</v>
      </c>
      <c r="L4978" s="30">
        <v>0</v>
      </c>
      <c r="M4978" s="30">
        <v>0</v>
      </c>
      <c r="N4978" s="30">
        <v>0</v>
      </c>
      <c r="O4978" s="25"/>
    </row>
    <row r="4979" spans="1:15" ht="45.6">
      <c r="A4979" s="21" t="s">
        <v>7093</v>
      </c>
      <c r="B4979" s="21" t="s">
        <v>7094</v>
      </c>
      <c r="C4979" s="21" t="s">
        <v>2378</v>
      </c>
      <c r="D4979" s="34" t="s">
        <v>2161</v>
      </c>
      <c r="E4979" s="34" t="s">
        <v>2161</v>
      </c>
      <c r="F4979" s="34" t="s">
        <v>2161</v>
      </c>
      <c r="G4979" s="34" t="s">
        <v>2161</v>
      </c>
      <c r="H4979" s="34" t="s">
        <v>2161</v>
      </c>
      <c r="I4979" s="34" t="s">
        <v>2161</v>
      </c>
      <c r="J4979" s="34" t="s">
        <v>2161</v>
      </c>
      <c r="K4979" s="34" t="s">
        <v>2161</v>
      </c>
      <c r="L4979" s="34" t="s">
        <v>2161</v>
      </c>
      <c r="M4979" s="34" t="s">
        <v>2161</v>
      </c>
      <c r="N4979" s="34" t="s">
        <v>2161</v>
      </c>
      <c r="O4979" s="25"/>
    </row>
    <row r="4980" spans="1:15" ht="30.6">
      <c r="A4980" s="21" t="s">
        <v>7095</v>
      </c>
      <c r="B4980" s="21" t="s">
        <v>7096</v>
      </c>
      <c r="C4980" s="21" t="s">
        <v>2157</v>
      </c>
      <c r="D4980" s="30" t="s">
        <v>2158</v>
      </c>
      <c r="E4980" s="30">
        <v>33979</v>
      </c>
      <c r="F4980" s="30">
        <v>37287</v>
      </c>
      <c r="G4980" s="30" t="s">
        <v>2158</v>
      </c>
      <c r="H4980" s="30">
        <v>40813</v>
      </c>
      <c r="I4980" s="30" t="s">
        <v>2158</v>
      </c>
      <c r="J4980" s="30">
        <v>35854</v>
      </c>
      <c r="K4980" s="30" t="s">
        <v>2158</v>
      </c>
      <c r="L4980" s="30" t="s">
        <v>2158</v>
      </c>
      <c r="M4980" s="30" t="s">
        <v>2158</v>
      </c>
      <c r="N4980" s="30" t="s">
        <v>2158</v>
      </c>
      <c r="O4980" s="25"/>
    </row>
    <row r="4981" spans="1:15" ht="30.6">
      <c r="A4981" s="21" t="s">
        <v>7095</v>
      </c>
      <c r="B4981" s="21" t="s">
        <v>7096</v>
      </c>
      <c r="C4981" s="21" t="s">
        <v>2377</v>
      </c>
      <c r="D4981" s="30" t="s">
        <v>1125</v>
      </c>
      <c r="E4981" s="30" t="s">
        <v>7097</v>
      </c>
      <c r="F4981" s="30">
        <v>79460</v>
      </c>
      <c r="G4981" s="30" t="s">
        <v>1125</v>
      </c>
      <c r="H4981" s="30">
        <v>79175</v>
      </c>
      <c r="I4981" s="30" t="s">
        <v>1125</v>
      </c>
      <c r="J4981" s="30">
        <v>58072</v>
      </c>
      <c r="K4981" s="30" t="s">
        <v>1125</v>
      </c>
      <c r="L4981" s="30" t="s">
        <v>1125</v>
      </c>
      <c r="M4981" s="30" t="s">
        <v>1125</v>
      </c>
      <c r="N4981" s="30" t="s">
        <v>1125</v>
      </c>
      <c r="O4981" s="25"/>
    </row>
    <row r="4982" spans="1:15" ht="30.6">
      <c r="A4982" s="21" t="s">
        <v>7095</v>
      </c>
      <c r="B4982" s="21" t="s">
        <v>7096</v>
      </c>
      <c r="C4982" s="21" t="s">
        <v>2378</v>
      </c>
      <c r="D4982" s="34" t="s">
        <v>1125</v>
      </c>
      <c r="E4982" s="34">
        <v>431.13</v>
      </c>
      <c r="F4982" s="34">
        <v>469.25</v>
      </c>
      <c r="G4982" s="34" t="s">
        <v>1125</v>
      </c>
      <c r="H4982" s="34">
        <v>515.48</v>
      </c>
      <c r="I4982" s="34" t="s">
        <v>1125</v>
      </c>
      <c r="J4982" s="34">
        <v>617.41</v>
      </c>
      <c r="K4982" s="34" t="s">
        <v>1125</v>
      </c>
      <c r="L4982" s="34" t="s">
        <v>1125</v>
      </c>
      <c r="M4982" s="34" t="s">
        <v>1125</v>
      </c>
      <c r="N4982" s="34" t="s">
        <v>1125</v>
      </c>
      <c r="O4982" s="25"/>
    </row>
    <row r="4983" spans="1:15" ht="90.6">
      <c r="A4983" s="21" t="s">
        <v>7098</v>
      </c>
      <c r="B4983" s="21" t="s">
        <v>7099</v>
      </c>
      <c r="C4983" s="21" t="s">
        <v>2157</v>
      </c>
      <c r="D4983" s="30">
        <v>0</v>
      </c>
      <c r="E4983" s="30">
        <v>0</v>
      </c>
      <c r="F4983" s="30">
        <v>0</v>
      </c>
      <c r="G4983" s="30">
        <v>0</v>
      </c>
      <c r="H4983" s="30">
        <v>0</v>
      </c>
      <c r="I4983" s="30">
        <v>0</v>
      </c>
      <c r="J4983" s="30" t="s">
        <v>2158</v>
      </c>
      <c r="K4983" s="30" t="s">
        <v>2158</v>
      </c>
      <c r="L4983" s="30" t="s">
        <v>2158</v>
      </c>
      <c r="M4983" s="30" t="s">
        <v>2158</v>
      </c>
      <c r="N4983" s="30" t="s">
        <v>2158</v>
      </c>
      <c r="O4983" s="25"/>
    </row>
    <row r="4984" spans="1:15" ht="90.6">
      <c r="A4984" s="21" t="s">
        <v>7098</v>
      </c>
      <c r="B4984" s="21" t="s">
        <v>7099</v>
      </c>
      <c r="C4984" s="21" t="s">
        <v>2377</v>
      </c>
      <c r="D4984" s="30">
        <v>0</v>
      </c>
      <c r="E4984" s="30">
        <v>0</v>
      </c>
      <c r="F4984" s="30">
        <v>0</v>
      </c>
      <c r="G4984" s="30">
        <v>0</v>
      </c>
      <c r="H4984" s="30">
        <v>0</v>
      </c>
      <c r="I4984" s="30">
        <v>0</v>
      </c>
      <c r="J4984" s="30" t="s">
        <v>1125</v>
      </c>
      <c r="K4984" s="30" t="s">
        <v>1125</v>
      </c>
      <c r="L4984" s="30" t="s">
        <v>1125</v>
      </c>
      <c r="M4984" s="30" t="s">
        <v>1125</v>
      </c>
      <c r="N4984" s="30" t="s">
        <v>1125</v>
      </c>
      <c r="O4984" s="25"/>
    </row>
    <row r="4985" spans="1:15" ht="90.6">
      <c r="A4985" s="21" t="s">
        <v>7098</v>
      </c>
      <c r="B4985" s="21" t="s">
        <v>7099</v>
      </c>
      <c r="C4985" s="21" t="s">
        <v>2378</v>
      </c>
      <c r="D4985" s="34" t="s">
        <v>2161</v>
      </c>
      <c r="E4985" s="34" t="s">
        <v>2161</v>
      </c>
      <c r="F4985" s="34" t="s">
        <v>2161</v>
      </c>
      <c r="G4985" s="34" t="s">
        <v>2161</v>
      </c>
      <c r="H4985" s="34" t="s">
        <v>2161</v>
      </c>
      <c r="I4985" s="34" t="s">
        <v>2161</v>
      </c>
      <c r="J4985" s="34" t="s">
        <v>1125</v>
      </c>
      <c r="K4985" s="34" t="s">
        <v>1125</v>
      </c>
      <c r="L4985" s="34" t="s">
        <v>1125</v>
      </c>
      <c r="M4985" s="34" t="s">
        <v>1125</v>
      </c>
      <c r="N4985" s="34" t="s">
        <v>1125</v>
      </c>
      <c r="O4985" s="25"/>
    </row>
    <row r="4986" spans="1:15" ht="45.6">
      <c r="A4986" s="21" t="s">
        <v>7100</v>
      </c>
      <c r="B4986" s="21" t="s">
        <v>7101</v>
      </c>
      <c r="C4986" s="21" t="s">
        <v>2157</v>
      </c>
      <c r="D4986" s="30" t="s">
        <v>2158</v>
      </c>
      <c r="E4986" s="30" t="s">
        <v>2158</v>
      </c>
      <c r="F4986" s="30" t="s">
        <v>2158</v>
      </c>
      <c r="G4986" s="30" t="s">
        <v>2158</v>
      </c>
      <c r="H4986" s="30">
        <v>864</v>
      </c>
      <c r="I4986" s="30" t="s">
        <v>2158</v>
      </c>
      <c r="J4986" s="30">
        <v>723</v>
      </c>
      <c r="K4986" s="30" t="s">
        <v>7102</v>
      </c>
      <c r="L4986" s="30" t="s">
        <v>2158</v>
      </c>
      <c r="M4986" s="30">
        <v>956</v>
      </c>
      <c r="N4986" s="30">
        <v>878</v>
      </c>
      <c r="O4986" s="25"/>
    </row>
    <row r="4987" spans="1:15" ht="45.6">
      <c r="A4987" s="21" t="s">
        <v>7100</v>
      </c>
      <c r="B4987" s="21" t="s">
        <v>7101</v>
      </c>
      <c r="C4987" s="21" t="s">
        <v>2377</v>
      </c>
      <c r="D4987" s="30" t="s">
        <v>1125</v>
      </c>
      <c r="E4987" s="30" t="s">
        <v>1125</v>
      </c>
      <c r="F4987" s="30" t="s">
        <v>1125</v>
      </c>
      <c r="G4987" s="30" t="s">
        <v>1125</v>
      </c>
      <c r="H4987" s="30">
        <v>246706</v>
      </c>
      <c r="I4987" s="30" t="s">
        <v>1125</v>
      </c>
      <c r="J4987" s="30" t="s">
        <v>7103</v>
      </c>
      <c r="K4987" s="30" t="s">
        <v>7104</v>
      </c>
      <c r="L4987" s="30" t="s">
        <v>1125</v>
      </c>
      <c r="M4987" s="30">
        <v>109898</v>
      </c>
      <c r="N4987" s="30">
        <v>163180</v>
      </c>
      <c r="O4987" s="25"/>
    </row>
    <row r="4988" spans="1:15" ht="45.6">
      <c r="A4988" s="21" t="s">
        <v>7100</v>
      </c>
      <c r="B4988" s="21" t="s">
        <v>7101</v>
      </c>
      <c r="C4988" s="21" t="s">
        <v>2378</v>
      </c>
      <c r="D4988" s="34" t="s">
        <v>1125</v>
      </c>
      <c r="E4988" s="34" t="s">
        <v>1125</v>
      </c>
      <c r="F4988" s="34" t="s">
        <v>1125</v>
      </c>
      <c r="G4988" s="34" t="s">
        <v>1125</v>
      </c>
      <c r="H4988" s="34">
        <v>3.5</v>
      </c>
      <c r="I4988" s="34" t="s">
        <v>1125</v>
      </c>
      <c r="J4988" s="34">
        <v>8.6999999999999993</v>
      </c>
      <c r="K4988" s="34">
        <v>8.6999999999999993</v>
      </c>
      <c r="L4988" s="34" t="s">
        <v>1125</v>
      </c>
      <c r="M4988" s="34">
        <v>8.6999999999999993</v>
      </c>
      <c r="N4988" s="34">
        <v>5.38</v>
      </c>
      <c r="O4988" s="25"/>
    </row>
    <row r="4989" spans="1:15" ht="15.6">
      <c r="A4989" s="21" t="s">
        <v>7105</v>
      </c>
      <c r="B4989" s="21" t="s">
        <v>7106</v>
      </c>
      <c r="C4989" s="21" t="s">
        <v>2157</v>
      </c>
      <c r="D4989" s="30">
        <v>0</v>
      </c>
      <c r="E4989" s="30">
        <v>0</v>
      </c>
      <c r="F4989" s="30">
        <v>0</v>
      </c>
      <c r="G4989" s="30">
        <v>0</v>
      </c>
      <c r="H4989" s="30">
        <v>0</v>
      </c>
      <c r="I4989" s="30">
        <v>0</v>
      </c>
      <c r="J4989" s="30">
        <v>0</v>
      </c>
      <c r="K4989" s="30">
        <v>0</v>
      </c>
      <c r="L4989" s="30">
        <v>0</v>
      </c>
      <c r="M4989" s="30">
        <v>0</v>
      </c>
      <c r="N4989" s="30">
        <v>0</v>
      </c>
      <c r="O4989" s="25"/>
    </row>
    <row r="4990" spans="1:15" ht="15.6">
      <c r="A4990" s="21" t="s">
        <v>7105</v>
      </c>
      <c r="B4990" s="21" t="s">
        <v>7106</v>
      </c>
      <c r="C4990" s="21" t="s">
        <v>2377</v>
      </c>
      <c r="D4990" s="30">
        <v>0</v>
      </c>
      <c r="E4990" s="30">
        <v>0</v>
      </c>
      <c r="F4990" s="30">
        <v>0</v>
      </c>
      <c r="G4990" s="30">
        <v>0</v>
      </c>
      <c r="H4990" s="30">
        <v>0</v>
      </c>
      <c r="I4990" s="30">
        <v>0</v>
      </c>
      <c r="J4990" s="30">
        <v>0</v>
      </c>
      <c r="K4990" s="30">
        <v>0</v>
      </c>
      <c r="L4990" s="30">
        <v>0</v>
      </c>
      <c r="M4990" s="30">
        <v>0</v>
      </c>
      <c r="N4990" s="30">
        <v>0</v>
      </c>
      <c r="O4990" s="25"/>
    </row>
    <row r="4991" spans="1:15" ht="15.6">
      <c r="A4991" s="21" t="s">
        <v>7105</v>
      </c>
      <c r="B4991" s="21" t="s">
        <v>7106</v>
      </c>
      <c r="C4991" s="21" t="s">
        <v>2378</v>
      </c>
      <c r="D4991" s="34" t="s">
        <v>2161</v>
      </c>
      <c r="E4991" s="34" t="s">
        <v>2161</v>
      </c>
      <c r="F4991" s="34" t="s">
        <v>2161</v>
      </c>
      <c r="G4991" s="34" t="s">
        <v>2161</v>
      </c>
      <c r="H4991" s="34" t="s">
        <v>2161</v>
      </c>
      <c r="I4991" s="34" t="s">
        <v>2161</v>
      </c>
      <c r="J4991" s="34" t="s">
        <v>2161</v>
      </c>
      <c r="K4991" s="34" t="s">
        <v>2161</v>
      </c>
      <c r="L4991" s="34" t="s">
        <v>2161</v>
      </c>
      <c r="M4991" s="34" t="s">
        <v>2161</v>
      </c>
      <c r="N4991" s="34" t="s">
        <v>2161</v>
      </c>
      <c r="O4991" s="25"/>
    </row>
    <row r="4992" spans="1:15" ht="15.6">
      <c r="A4992" s="21" t="s">
        <v>7107</v>
      </c>
      <c r="B4992" s="21" t="s">
        <v>7108</v>
      </c>
      <c r="C4992" s="21" t="s">
        <v>2157</v>
      </c>
      <c r="D4992" s="30" t="s">
        <v>2158</v>
      </c>
      <c r="E4992" s="30">
        <v>80</v>
      </c>
      <c r="F4992" s="30">
        <v>25</v>
      </c>
      <c r="G4992" s="30" t="s">
        <v>2158</v>
      </c>
      <c r="H4992" s="30">
        <v>0</v>
      </c>
      <c r="I4992" s="30">
        <v>0</v>
      </c>
      <c r="J4992" s="30" t="s">
        <v>2158</v>
      </c>
      <c r="K4992" s="30" t="s">
        <v>2158</v>
      </c>
      <c r="L4992" s="30" t="s">
        <v>2158</v>
      </c>
      <c r="M4992" s="30" t="s">
        <v>2158</v>
      </c>
      <c r="N4992" s="30" t="s">
        <v>2158</v>
      </c>
      <c r="O4992" s="25"/>
    </row>
    <row r="4993" spans="1:15" ht="15.6">
      <c r="A4993" s="21" t="s">
        <v>7107</v>
      </c>
      <c r="B4993" s="21" t="s">
        <v>7108</v>
      </c>
      <c r="C4993" s="21" t="s">
        <v>2257</v>
      </c>
      <c r="D4993" s="30" t="s">
        <v>1125</v>
      </c>
      <c r="E4993" s="30" t="s">
        <v>1125</v>
      </c>
      <c r="F4993" s="30">
        <v>59</v>
      </c>
      <c r="G4993" s="30" t="s">
        <v>1125</v>
      </c>
      <c r="H4993" s="30">
        <v>0</v>
      </c>
      <c r="I4993" s="30">
        <v>0</v>
      </c>
      <c r="J4993" s="30" t="s">
        <v>1125</v>
      </c>
      <c r="K4993" s="30" t="s">
        <v>1125</v>
      </c>
      <c r="L4993" s="30" t="s">
        <v>1125</v>
      </c>
      <c r="M4993" s="30" t="s">
        <v>1125</v>
      </c>
      <c r="N4993" s="30" t="s">
        <v>1125</v>
      </c>
      <c r="O4993" s="25"/>
    </row>
    <row r="4994" spans="1:15" ht="15.6">
      <c r="A4994" s="21" t="s">
        <v>7107</v>
      </c>
      <c r="B4994" s="21" t="s">
        <v>7108</v>
      </c>
      <c r="C4994" s="21" t="s">
        <v>2258</v>
      </c>
      <c r="D4994" s="34" t="s">
        <v>1125</v>
      </c>
      <c r="E4994" s="34" t="s">
        <v>1125</v>
      </c>
      <c r="F4994" s="34">
        <v>423.73</v>
      </c>
      <c r="G4994" s="34" t="s">
        <v>1125</v>
      </c>
      <c r="H4994" s="34" t="s">
        <v>2161</v>
      </c>
      <c r="I4994" s="34" t="s">
        <v>2161</v>
      </c>
      <c r="J4994" s="34" t="s">
        <v>1125</v>
      </c>
      <c r="K4994" s="34" t="s">
        <v>1125</v>
      </c>
      <c r="L4994" s="34" t="s">
        <v>1125</v>
      </c>
      <c r="M4994" s="34" t="s">
        <v>1125</v>
      </c>
      <c r="N4994" s="34" t="s">
        <v>1125</v>
      </c>
      <c r="O4994" s="25"/>
    </row>
    <row r="4995" spans="1:15" ht="30.6">
      <c r="A4995" s="21" t="s">
        <v>7109</v>
      </c>
      <c r="B4995" s="21" t="s">
        <v>7110</v>
      </c>
      <c r="C4995" s="21" t="s">
        <v>2157</v>
      </c>
      <c r="D4995" s="30">
        <v>0</v>
      </c>
      <c r="E4995" s="30">
        <v>0</v>
      </c>
      <c r="F4995" s="30">
        <v>0</v>
      </c>
      <c r="G4995" s="30">
        <v>0</v>
      </c>
      <c r="H4995" s="30">
        <v>0</v>
      </c>
      <c r="I4995" s="30">
        <v>0</v>
      </c>
      <c r="J4995" s="30">
        <v>0</v>
      </c>
      <c r="K4995" s="30">
        <v>0</v>
      </c>
      <c r="L4995" s="30">
        <v>0</v>
      </c>
      <c r="M4995" s="30">
        <v>0</v>
      </c>
      <c r="N4995" s="30">
        <v>0</v>
      </c>
      <c r="O4995" s="25"/>
    </row>
    <row r="4996" spans="1:15" ht="30.6">
      <c r="A4996" s="21" t="s">
        <v>7109</v>
      </c>
      <c r="B4996" s="21" t="s">
        <v>7110</v>
      </c>
      <c r="C4996" s="21" t="s">
        <v>2159</v>
      </c>
      <c r="D4996" s="30">
        <v>0</v>
      </c>
      <c r="E4996" s="30">
        <v>0</v>
      </c>
      <c r="F4996" s="30">
        <v>0</v>
      </c>
      <c r="G4996" s="30">
        <v>0</v>
      </c>
      <c r="H4996" s="30">
        <v>0</v>
      </c>
      <c r="I4996" s="30">
        <v>0</v>
      </c>
      <c r="J4996" s="30">
        <v>0</v>
      </c>
      <c r="K4996" s="30">
        <v>0</v>
      </c>
      <c r="L4996" s="30">
        <v>0</v>
      </c>
      <c r="M4996" s="30">
        <v>0</v>
      </c>
      <c r="N4996" s="30">
        <v>0</v>
      </c>
      <c r="O4996" s="25"/>
    </row>
    <row r="4997" spans="1:15" ht="30.6">
      <c r="A4997" s="21" t="s">
        <v>7109</v>
      </c>
      <c r="B4997" s="21" t="s">
        <v>7110</v>
      </c>
      <c r="C4997" s="21" t="s">
        <v>2160</v>
      </c>
      <c r="D4997" s="34" t="s">
        <v>2161</v>
      </c>
      <c r="E4997" s="34" t="s">
        <v>2161</v>
      </c>
      <c r="F4997" s="34" t="s">
        <v>2161</v>
      </c>
      <c r="G4997" s="34" t="s">
        <v>2161</v>
      </c>
      <c r="H4997" s="34" t="s">
        <v>2161</v>
      </c>
      <c r="I4997" s="34" t="s">
        <v>2161</v>
      </c>
      <c r="J4997" s="34" t="s">
        <v>2161</v>
      </c>
      <c r="K4997" s="34" t="s">
        <v>2161</v>
      </c>
      <c r="L4997" s="34" t="s">
        <v>2161</v>
      </c>
      <c r="M4997" s="34" t="s">
        <v>2161</v>
      </c>
      <c r="N4997" s="34" t="s">
        <v>2161</v>
      </c>
      <c r="O4997" s="25"/>
    </row>
    <row r="4998" spans="1:15" ht="30.6">
      <c r="A4998" s="21" t="s">
        <v>7111</v>
      </c>
      <c r="B4998" s="21" t="s">
        <v>7112</v>
      </c>
      <c r="C4998" s="21" t="s">
        <v>2157</v>
      </c>
      <c r="D4998" s="30">
        <v>1710</v>
      </c>
      <c r="E4998" s="30">
        <v>1440</v>
      </c>
      <c r="F4998" s="30">
        <v>1087</v>
      </c>
      <c r="G4998" s="30">
        <v>927</v>
      </c>
      <c r="H4998" s="30">
        <v>557</v>
      </c>
      <c r="I4998" s="30" t="s">
        <v>2158</v>
      </c>
      <c r="J4998" s="30" t="s">
        <v>2158</v>
      </c>
      <c r="K4998" s="30" t="s">
        <v>2158</v>
      </c>
      <c r="L4998" s="30">
        <v>0</v>
      </c>
      <c r="M4998" s="30">
        <v>0</v>
      </c>
      <c r="N4998" s="30">
        <v>0</v>
      </c>
      <c r="O4998" s="25"/>
    </row>
    <row r="4999" spans="1:15" ht="30.6">
      <c r="A4999" s="21" t="s">
        <v>7111</v>
      </c>
      <c r="B4999" s="21" t="s">
        <v>7112</v>
      </c>
      <c r="C4999" s="21" t="s">
        <v>2377</v>
      </c>
      <c r="D4999" s="30">
        <v>102412</v>
      </c>
      <c r="E4999" s="30">
        <v>99916</v>
      </c>
      <c r="F4999" s="30">
        <v>80098</v>
      </c>
      <c r="G4999" s="30">
        <v>65665</v>
      </c>
      <c r="H4999" s="30">
        <v>44560</v>
      </c>
      <c r="I4999" s="30" t="s">
        <v>1125</v>
      </c>
      <c r="J4999" s="30" t="s">
        <v>1125</v>
      </c>
      <c r="K4999" s="30" t="s">
        <v>1125</v>
      </c>
      <c r="L4999" s="30">
        <v>0</v>
      </c>
      <c r="M4999" s="30">
        <v>0</v>
      </c>
      <c r="N4999" s="30">
        <v>0</v>
      </c>
      <c r="O4999" s="25"/>
    </row>
    <row r="5000" spans="1:15" ht="30.6">
      <c r="A5000" s="21" t="s">
        <v>7111</v>
      </c>
      <c r="B5000" s="21" t="s">
        <v>7112</v>
      </c>
      <c r="C5000" s="21" t="s">
        <v>2378</v>
      </c>
      <c r="D5000" s="34">
        <v>16.7</v>
      </c>
      <c r="E5000" s="34">
        <v>14.41</v>
      </c>
      <c r="F5000" s="34">
        <v>13.57</v>
      </c>
      <c r="G5000" s="34">
        <v>14.12</v>
      </c>
      <c r="H5000" s="34">
        <v>12.5</v>
      </c>
      <c r="I5000" s="34" t="s">
        <v>1125</v>
      </c>
      <c r="J5000" s="34" t="s">
        <v>1125</v>
      </c>
      <c r="K5000" s="34" t="s">
        <v>1125</v>
      </c>
      <c r="L5000" s="34" t="s">
        <v>2161</v>
      </c>
      <c r="M5000" s="34" t="s">
        <v>2161</v>
      </c>
      <c r="N5000" s="34" t="s">
        <v>2161</v>
      </c>
      <c r="O5000" s="25"/>
    </row>
    <row r="5001" spans="1:15" ht="30.6">
      <c r="A5001" s="21" t="s">
        <v>7113</v>
      </c>
      <c r="B5001" s="21" t="s">
        <v>7114</v>
      </c>
      <c r="C5001" s="21" t="s">
        <v>2157</v>
      </c>
      <c r="D5001" s="30">
        <v>107000</v>
      </c>
      <c r="E5001" s="30">
        <v>96971</v>
      </c>
      <c r="F5001" s="30">
        <v>96365</v>
      </c>
      <c r="G5001" s="30">
        <v>90943</v>
      </c>
      <c r="H5001" s="30">
        <v>114086</v>
      </c>
      <c r="I5001" s="30">
        <v>115946</v>
      </c>
      <c r="J5001" s="30">
        <v>97127</v>
      </c>
      <c r="K5001" s="30">
        <v>111232</v>
      </c>
      <c r="L5001" s="30">
        <v>95471</v>
      </c>
      <c r="M5001" s="30">
        <v>120497</v>
      </c>
      <c r="N5001" s="30">
        <v>113690</v>
      </c>
      <c r="O5001" s="25"/>
    </row>
    <row r="5002" spans="1:15" ht="30.6">
      <c r="A5002" s="21" t="s">
        <v>7113</v>
      </c>
      <c r="B5002" s="21" t="s">
        <v>7114</v>
      </c>
      <c r="C5002" s="21" t="s">
        <v>2377</v>
      </c>
      <c r="D5002" s="30">
        <v>659505</v>
      </c>
      <c r="E5002" s="30">
        <v>606578</v>
      </c>
      <c r="F5002" s="30">
        <v>606336</v>
      </c>
      <c r="G5002" s="30">
        <v>624511</v>
      </c>
      <c r="H5002" s="30">
        <v>663956</v>
      </c>
      <c r="I5002" s="30">
        <v>664895</v>
      </c>
      <c r="J5002" s="30">
        <v>554103</v>
      </c>
      <c r="K5002" s="30">
        <v>625342</v>
      </c>
      <c r="L5002" s="30">
        <v>498700</v>
      </c>
      <c r="M5002" s="30">
        <v>597761</v>
      </c>
      <c r="N5002" s="30">
        <v>515933</v>
      </c>
      <c r="O5002" s="25"/>
    </row>
    <row r="5003" spans="1:15" ht="30.6">
      <c r="A5003" s="21" t="s">
        <v>7113</v>
      </c>
      <c r="B5003" s="21" t="s">
        <v>7114</v>
      </c>
      <c r="C5003" s="21" t="s">
        <v>2378</v>
      </c>
      <c r="D5003" s="34">
        <v>162.24</v>
      </c>
      <c r="E5003" s="34">
        <v>159.87</v>
      </c>
      <c r="F5003" s="34">
        <v>158.93</v>
      </c>
      <c r="G5003" s="34">
        <v>145.62</v>
      </c>
      <c r="H5003" s="34">
        <v>171.83</v>
      </c>
      <c r="I5003" s="34">
        <v>174.38</v>
      </c>
      <c r="J5003" s="34">
        <v>175.29</v>
      </c>
      <c r="K5003" s="34">
        <v>177.87</v>
      </c>
      <c r="L5003" s="34">
        <v>191.44</v>
      </c>
      <c r="M5003" s="34">
        <v>201.58</v>
      </c>
      <c r="N5003" s="34">
        <v>220.36</v>
      </c>
      <c r="O5003" s="25"/>
    </row>
    <row r="5004" spans="1:15" ht="90.6">
      <c r="A5004" s="21" t="s">
        <v>7115</v>
      </c>
      <c r="B5004" s="21" t="s">
        <v>7116</v>
      </c>
      <c r="C5004" s="21" t="s">
        <v>2157</v>
      </c>
      <c r="D5004" s="30">
        <v>12359</v>
      </c>
      <c r="E5004" s="30">
        <v>14107</v>
      </c>
      <c r="F5004" s="30">
        <v>12222</v>
      </c>
      <c r="G5004" s="30" t="s">
        <v>2158</v>
      </c>
      <c r="H5004" s="30">
        <v>9797</v>
      </c>
      <c r="I5004" s="30" t="s">
        <v>2158</v>
      </c>
      <c r="J5004" s="30">
        <v>7308</v>
      </c>
      <c r="K5004" s="30" t="s">
        <v>2158</v>
      </c>
      <c r="L5004" s="30" t="s">
        <v>2158</v>
      </c>
      <c r="M5004" s="30" t="s">
        <v>2158</v>
      </c>
      <c r="N5004" s="30">
        <v>10630</v>
      </c>
      <c r="O5004" s="25"/>
    </row>
    <row r="5005" spans="1:15" ht="90.6">
      <c r="A5005" s="21" t="s">
        <v>7115</v>
      </c>
      <c r="B5005" s="21" t="s">
        <v>7116</v>
      </c>
      <c r="C5005" s="21" t="s">
        <v>2377</v>
      </c>
      <c r="D5005" s="30" t="s">
        <v>1125</v>
      </c>
      <c r="E5005" s="30" t="s">
        <v>7117</v>
      </c>
      <c r="F5005" s="30">
        <v>38169</v>
      </c>
      <c r="G5005" s="30" t="s">
        <v>1125</v>
      </c>
      <c r="H5005" s="30">
        <v>25673</v>
      </c>
      <c r="I5005" s="30" t="s">
        <v>1125</v>
      </c>
      <c r="J5005" s="30">
        <v>23887</v>
      </c>
      <c r="K5005" s="30" t="s">
        <v>1125</v>
      </c>
      <c r="L5005" s="30" t="s">
        <v>1125</v>
      </c>
      <c r="M5005" s="30" t="s">
        <v>1125</v>
      </c>
      <c r="N5005" s="30">
        <v>24189</v>
      </c>
      <c r="O5005" s="25"/>
    </row>
    <row r="5006" spans="1:15" ht="90.6">
      <c r="A5006" s="21" t="s">
        <v>7115</v>
      </c>
      <c r="B5006" s="21" t="s">
        <v>7116</v>
      </c>
      <c r="C5006" s="21" t="s">
        <v>2378</v>
      </c>
      <c r="D5006" s="34" t="s">
        <v>1125</v>
      </c>
      <c r="E5006" s="34">
        <v>308.73</v>
      </c>
      <c r="F5006" s="34">
        <v>320.20999999999998</v>
      </c>
      <c r="G5006" s="34" t="s">
        <v>1125</v>
      </c>
      <c r="H5006" s="34">
        <v>381.61</v>
      </c>
      <c r="I5006" s="34" t="s">
        <v>1125</v>
      </c>
      <c r="J5006" s="34">
        <v>305.94</v>
      </c>
      <c r="K5006" s="34" t="s">
        <v>1125</v>
      </c>
      <c r="L5006" s="34" t="s">
        <v>1125</v>
      </c>
      <c r="M5006" s="34" t="s">
        <v>1125</v>
      </c>
      <c r="N5006" s="34">
        <v>439.46</v>
      </c>
      <c r="O5006" s="25"/>
    </row>
    <row r="5007" spans="1:15" ht="30.6">
      <c r="A5007" s="21" t="s">
        <v>7118</v>
      </c>
      <c r="B5007" s="21" t="s">
        <v>7119</v>
      </c>
      <c r="C5007" s="21" t="s">
        <v>2157</v>
      </c>
      <c r="D5007" s="30">
        <v>14585</v>
      </c>
      <c r="E5007" s="30">
        <v>11407</v>
      </c>
      <c r="F5007" s="30">
        <v>11102</v>
      </c>
      <c r="G5007" s="30">
        <v>6996</v>
      </c>
      <c r="H5007" s="30" t="s">
        <v>2158</v>
      </c>
      <c r="I5007" s="30" t="s">
        <v>2158</v>
      </c>
      <c r="J5007" s="30" t="s">
        <v>2158</v>
      </c>
      <c r="K5007" s="30">
        <v>3999</v>
      </c>
      <c r="L5007" s="30" t="s">
        <v>2158</v>
      </c>
      <c r="M5007" s="30">
        <v>2108</v>
      </c>
      <c r="N5007" s="30" t="s">
        <v>2158</v>
      </c>
      <c r="O5007" s="25"/>
    </row>
    <row r="5008" spans="1:15" ht="30.6">
      <c r="A5008" s="21" t="s">
        <v>7118</v>
      </c>
      <c r="B5008" s="21" t="s">
        <v>7119</v>
      </c>
      <c r="C5008" s="21" t="s">
        <v>2257</v>
      </c>
      <c r="D5008" s="30">
        <v>117681424</v>
      </c>
      <c r="E5008" s="30">
        <v>92310404</v>
      </c>
      <c r="F5008" s="30">
        <v>86960041</v>
      </c>
      <c r="G5008" s="30">
        <v>45256299</v>
      </c>
      <c r="H5008" s="30" t="s">
        <v>1125</v>
      </c>
      <c r="I5008" s="30" t="s">
        <v>1125</v>
      </c>
      <c r="J5008" s="30" t="s">
        <v>1125</v>
      </c>
      <c r="K5008" s="30" t="s">
        <v>1125</v>
      </c>
      <c r="L5008" s="30" t="s">
        <v>1125</v>
      </c>
      <c r="M5008" s="30" t="s">
        <v>1125</v>
      </c>
      <c r="N5008" s="30" t="s">
        <v>1125</v>
      </c>
      <c r="O5008" s="25"/>
    </row>
    <row r="5009" spans="1:15" ht="30.6">
      <c r="A5009" s="21" t="s">
        <v>7118</v>
      </c>
      <c r="B5009" s="21" t="s">
        <v>7119</v>
      </c>
      <c r="C5009" s="21" t="s">
        <v>2258</v>
      </c>
      <c r="D5009" s="34">
        <v>0.12</v>
      </c>
      <c r="E5009" s="34">
        <v>0.12</v>
      </c>
      <c r="F5009" s="34">
        <v>0.13</v>
      </c>
      <c r="G5009" s="34">
        <v>0.15</v>
      </c>
      <c r="H5009" s="34" t="s">
        <v>1125</v>
      </c>
      <c r="I5009" s="34" t="s">
        <v>1125</v>
      </c>
      <c r="J5009" s="34" t="s">
        <v>1125</v>
      </c>
      <c r="K5009" s="34" t="s">
        <v>1125</v>
      </c>
      <c r="L5009" s="34" t="s">
        <v>1125</v>
      </c>
      <c r="M5009" s="34" t="s">
        <v>1125</v>
      </c>
      <c r="N5009" s="34" t="s">
        <v>1125</v>
      </c>
      <c r="O5009" s="25"/>
    </row>
    <row r="5010" spans="1:15" ht="30.6">
      <c r="A5010" s="21" t="s">
        <v>7120</v>
      </c>
      <c r="B5010" s="21" t="s">
        <v>7121</v>
      </c>
      <c r="C5010" s="21" t="s">
        <v>2157</v>
      </c>
      <c r="D5010" s="30">
        <v>161658</v>
      </c>
      <c r="E5010" s="30">
        <v>129915</v>
      </c>
      <c r="F5010" s="30">
        <v>129721</v>
      </c>
      <c r="G5010" s="30">
        <v>147887</v>
      </c>
      <c r="H5010" s="30">
        <v>147361</v>
      </c>
      <c r="I5010" s="30">
        <v>132093</v>
      </c>
      <c r="J5010" s="30">
        <v>116882</v>
      </c>
      <c r="K5010" s="30">
        <v>144670</v>
      </c>
      <c r="L5010" s="30">
        <v>162938</v>
      </c>
      <c r="M5010" s="30">
        <v>154896</v>
      </c>
      <c r="N5010" s="30">
        <v>110201</v>
      </c>
      <c r="O5010" s="25"/>
    </row>
    <row r="5011" spans="1:15" ht="30.6">
      <c r="A5011" s="21" t="s">
        <v>7120</v>
      </c>
      <c r="B5011" s="21" t="s">
        <v>7121</v>
      </c>
      <c r="C5011" s="21" t="s">
        <v>2257</v>
      </c>
      <c r="D5011" s="30">
        <v>60213793</v>
      </c>
      <c r="E5011" s="30">
        <v>51666397</v>
      </c>
      <c r="F5011" s="30">
        <v>52406566</v>
      </c>
      <c r="G5011" s="30">
        <v>54021071</v>
      </c>
      <c r="H5011" s="30">
        <v>51147763</v>
      </c>
      <c r="I5011" s="30">
        <v>45283657</v>
      </c>
      <c r="J5011" s="30">
        <v>38512103</v>
      </c>
      <c r="K5011" s="30">
        <v>48045549</v>
      </c>
      <c r="L5011" s="30">
        <v>51415211</v>
      </c>
      <c r="M5011" s="30">
        <v>36048091</v>
      </c>
      <c r="N5011" s="30">
        <v>21725486</v>
      </c>
      <c r="O5011" s="25"/>
    </row>
    <row r="5012" spans="1:15" ht="30.6">
      <c r="A5012" s="21" t="s">
        <v>7120</v>
      </c>
      <c r="B5012" s="21" t="s">
        <v>7121</v>
      </c>
      <c r="C5012" s="21" t="s">
        <v>2258</v>
      </c>
      <c r="D5012" s="34">
        <v>2.68</v>
      </c>
      <c r="E5012" s="34">
        <v>2.5099999999999998</v>
      </c>
      <c r="F5012" s="34">
        <v>2.48</v>
      </c>
      <c r="G5012" s="34">
        <v>2.74</v>
      </c>
      <c r="H5012" s="34">
        <v>2.88</v>
      </c>
      <c r="I5012" s="34">
        <v>2.92</v>
      </c>
      <c r="J5012" s="34">
        <v>3.03</v>
      </c>
      <c r="K5012" s="34">
        <v>3.01</v>
      </c>
      <c r="L5012" s="34">
        <v>3.17</v>
      </c>
      <c r="M5012" s="34">
        <v>4.3</v>
      </c>
      <c r="N5012" s="34">
        <v>5.07</v>
      </c>
      <c r="O5012" s="25"/>
    </row>
    <row r="5013" spans="1:15" ht="60.6">
      <c r="A5013" s="21" t="s">
        <v>7122</v>
      </c>
      <c r="B5013" s="21" t="s">
        <v>7123</v>
      </c>
      <c r="C5013" s="21" t="s">
        <v>2157</v>
      </c>
      <c r="D5013" s="30">
        <v>47459</v>
      </c>
      <c r="E5013" s="30">
        <v>53853</v>
      </c>
      <c r="F5013" s="30">
        <v>44787</v>
      </c>
      <c r="G5013" s="30">
        <v>45435</v>
      </c>
      <c r="H5013" s="30">
        <v>52214</v>
      </c>
      <c r="I5013" s="30">
        <v>61692</v>
      </c>
      <c r="J5013" s="30">
        <v>33843</v>
      </c>
      <c r="K5013" s="30">
        <v>33798</v>
      </c>
      <c r="L5013" s="30">
        <v>31853</v>
      </c>
      <c r="M5013" s="30">
        <v>33333</v>
      </c>
      <c r="N5013" s="30">
        <v>32707</v>
      </c>
      <c r="O5013" s="25"/>
    </row>
    <row r="5014" spans="1:15" ht="60.6">
      <c r="A5014" s="21" t="s">
        <v>7122</v>
      </c>
      <c r="B5014" s="21" t="s">
        <v>7123</v>
      </c>
      <c r="C5014" s="21" t="s">
        <v>2257</v>
      </c>
      <c r="D5014" s="30">
        <v>63458002</v>
      </c>
      <c r="E5014" s="30">
        <v>66699142</v>
      </c>
      <c r="F5014" s="30">
        <v>63702128</v>
      </c>
      <c r="G5014" s="30">
        <v>55276540</v>
      </c>
      <c r="H5014" s="30">
        <v>64632097</v>
      </c>
      <c r="I5014" s="30">
        <v>71461111</v>
      </c>
      <c r="J5014" s="30">
        <v>27325629</v>
      </c>
      <c r="K5014" s="30">
        <v>24290691</v>
      </c>
      <c r="L5014" s="30">
        <v>22477735</v>
      </c>
      <c r="M5014" s="30">
        <v>21167534</v>
      </c>
      <c r="N5014" s="30">
        <v>22638952</v>
      </c>
      <c r="O5014" s="25"/>
    </row>
    <row r="5015" spans="1:15" ht="60.6">
      <c r="A5015" s="21" t="s">
        <v>7122</v>
      </c>
      <c r="B5015" s="21" t="s">
        <v>7123</v>
      </c>
      <c r="C5015" s="21" t="s">
        <v>2258</v>
      </c>
      <c r="D5015" s="34">
        <v>0.75</v>
      </c>
      <c r="E5015" s="34">
        <v>0.81</v>
      </c>
      <c r="F5015" s="34">
        <v>0.7</v>
      </c>
      <c r="G5015" s="34">
        <v>0.82</v>
      </c>
      <c r="H5015" s="34">
        <v>0.81</v>
      </c>
      <c r="I5015" s="34">
        <v>0.86</v>
      </c>
      <c r="J5015" s="34">
        <v>1.24</v>
      </c>
      <c r="K5015" s="34">
        <v>1.39</v>
      </c>
      <c r="L5015" s="34">
        <v>1.42</v>
      </c>
      <c r="M5015" s="34">
        <v>1.57</v>
      </c>
      <c r="N5015" s="34">
        <v>1.44</v>
      </c>
      <c r="O5015" s="25"/>
    </row>
    <row r="5016" spans="1:15" ht="60.6">
      <c r="A5016" s="21" t="s">
        <v>7124</v>
      </c>
      <c r="B5016" s="21" t="s">
        <v>7125</v>
      </c>
      <c r="C5016" s="21" t="s">
        <v>2157</v>
      </c>
      <c r="D5016" s="30">
        <v>10317</v>
      </c>
      <c r="E5016" s="30">
        <v>11489</v>
      </c>
      <c r="F5016" s="30">
        <v>10786</v>
      </c>
      <c r="G5016" s="30">
        <v>15311</v>
      </c>
      <c r="H5016" s="30">
        <v>20509</v>
      </c>
      <c r="I5016" s="30">
        <v>24945</v>
      </c>
      <c r="J5016" s="30">
        <v>17954</v>
      </c>
      <c r="K5016" s="30">
        <v>20584</v>
      </c>
      <c r="L5016" s="30">
        <v>24651</v>
      </c>
      <c r="M5016" s="30">
        <v>20242</v>
      </c>
      <c r="N5016" s="30">
        <v>21338</v>
      </c>
      <c r="O5016" s="25"/>
    </row>
    <row r="5017" spans="1:15" ht="60.6">
      <c r="A5017" s="21" t="s">
        <v>7124</v>
      </c>
      <c r="B5017" s="21" t="s">
        <v>7125</v>
      </c>
      <c r="C5017" s="21" t="s">
        <v>2257</v>
      </c>
      <c r="D5017" s="30" t="s">
        <v>7126</v>
      </c>
      <c r="E5017" s="30" t="s">
        <v>7127</v>
      </c>
      <c r="F5017" s="30" t="s">
        <v>7128</v>
      </c>
      <c r="G5017" s="30" t="s">
        <v>7129</v>
      </c>
      <c r="H5017" s="30" t="s">
        <v>7130</v>
      </c>
      <c r="I5017" s="30" t="s">
        <v>7131</v>
      </c>
      <c r="J5017" s="30" t="s">
        <v>7132</v>
      </c>
      <c r="K5017" s="30" t="s">
        <v>7133</v>
      </c>
      <c r="L5017" s="30" t="s">
        <v>7134</v>
      </c>
      <c r="M5017" s="30" t="s">
        <v>7135</v>
      </c>
      <c r="N5017" s="30" t="s">
        <v>7136</v>
      </c>
      <c r="O5017" s="25"/>
    </row>
    <row r="5018" spans="1:15" ht="60.6">
      <c r="A5018" s="21" t="s">
        <v>7124</v>
      </c>
      <c r="B5018" s="21" t="s">
        <v>7125</v>
      </c>
      <c r="C5018" s="21" t="s">
        <v>2258</v>
      </c>
      <c r="D5018" s="34">
        <v>82.28</v>
      </c>
      <c r="E5018" s="34">
        <v>30.66</v>
      </c>
      <c r="F5018" s="34">
        <v>27.2</v>
      </c>
      <c r="G5018" s="34">
        <v>27.64</v>
      </c>
      <c r="H5018" s="34">
        <v>27.11</v>
      </c>
      <c r="I5018" s="34">
        <v>26.88</v>
      </c>
      <c r="J5018" s="34">
        <v>26.93</v>
      </c>
      <c r="K5018" s="34">
        <v>26.97</v>
      </c>
      <c r="L5018" s="34">
        <v>27.1</v>
      </c>
      <c r="M5018" s="34">
        <v>27.11</v>
      </c>
      <c r="N5018" s="34">
        <v>27.11</v>
      </c>
      <c r="O5018" s="25"/>
    </row>
    <row r="5019" spans="1:15" ht="30.6">
      <c r="A5019" s="21" t="s">
        <v>7137</v>
      </c>
      <c r="B5019" s="21" t="s">
        <v>7138</v>
      </c>
      <c r="C5019" s="21" t="s">
        <v>2157</v>
      </c>
      <c r="D5019" s="30">
        <v>1221</v>
      </c>
      <c r="E5019" s="30">
        <v>1186</v>
      </c>
      <c r="F5019" s="30">
        <v>682</v>
      </c>
      <c r="G5019" s="30" t="s">
        <v>2158</v>
      </c>
      <c r="H5019" s="30">
        <v>535</v>
      </c>
      <c r="I5019" s="30" t="s">
        <v>2158</v>
      </c>
      <c r="J5019" s="30">
        <v>424</v>
      </c>
      <c r="K5019" s="30">
        <v>508</v>
      </c>
      <c r="L5019" s="30">
        <v>504</v>
      </c>
      <c r="M5019" s="30">
        <v>413</v>
      </c>
      <c r="N5019" s="30">
        <v>339</v>
      </c>
      <c r="O5019" s="25"/>
    </row>
    <row r="5020" spans="1:15" ht="30.6">
      <c r="A5020" s="21" t="s">
        <v>7137</v>
      </c>
      <c r="B5020" s="21" t="s">
        <v>7138</v>
      </c>
      <c r="C5020" s="21" t="s">
        <v>2257</v>
      </c>
      <c r="D5020" s="30" t="s">
        <v>7139</v>
      </c>
      <c r="E5020" s="30" t="s">
        <v>7140</v>
      </c>
      <c r="F5020" s="30" t="s">
        <v>1125</v>
      </c>
      <c r="G5020" s="30" t="s">
        <v>1125</v>
      </c>
      <c r="H5020" s="30" t="s">
        <v>1125</v>
      </c>
      <c r="I5020" s="30" t="s">
        <v>1125</v>
      </c>
      <c r="J5020" s="30" t="s">
        <v>1125</v>
      </c>
      <c r="K5020" s="30" t="s">
        <v>1125</v>
      </c>
      <c r="L5020" s="30" t="s">
        <v>1125</v>
      </c>
      <c r="M5020" s="30" t="s">
        <v>1125</v>
      </c>
      <c r="N5020" s="30" t="s">
        <v>1125</v>
      </c>
      <c r="O5020" s="25"/>
    </row>
    <row r="5021" spans="1:15" ht="30.6">
      <c r="A5021" s="21" t="s">
        <v>7137</v>
      </c>
      <c r="B5021" s="21" t="s">
        <v>7138</v>
      </c>
      <c r="C5021" s="21" t="s">
        <v>2258</v>
      </c>
      <c r="D5021" s="34">
        <v>3.75</v>
      </c>
      <c r="E5021" s="34">
        <v>3.75</v>
      </c>
      <c r="F5021" s="34" t="s">
        <v>1125</v>
      </c>
      <c r="G5021" s="34" t="s">
        <v>1125</v>
      </c>
      <c r="H5021" s="34" t="s">
        <v>1125</v>
      </c>
      <c r="I5021" s="34" t="s">
        <v>1125</v>
      </c>
      <c r="J5021" s="34" t="s">
        <v>1125</v>
      </c>
      <c r="K5021" s="34" t="s">
        <v>1125</v>
      </c>
      <c r="L5021" s="34" t="s">
        <v>1125</v>
      </c>
      <c r="M5021" s="34" t="s">
        <v>1125</v>
      </c>
      <c r="N5021" s="34" t="s">
        <v>1125</v>
      </c>
      <c r="O5021" s="25"/>
    </row>
    <row r="5022" spans="1:15" ht="30.6">
      <c r="A5022" s="21" t="s">
        <v>7141</v>
      </c>
      <c r="B5022" s="21" t="s">
        <v>7142</v>
      </c>
      <c r="C5022" s="21" t="s">
        <v>2157</v>
      </c>
      <c r="D5022" s="30">
        <v>75425</v>
      </c>
      <c r="E5022" s="30">
        <v>67796</v>
      </c>
      <c r="F5022" s="30">
        <v>73252</v>
      </c>
      <c r="G5022" s="30">
        <v>71468</v>
      </c>
      <c r="H5022" s="30">
        <v>68568</v>
      </c>
      <c r="I5022" s="30">
        <v>75578</v>
      </c>
      <c r="J5022" s="30">
        <v>84308</v>
      </c>
      <c r="K5022" s="30">
        <v>95963</v>
      </c>
      <c r="L5022" s="30">
        <v>95615</v>
      </c>
      <c r="M5022" s="30">
        <v>75233</v>
      </c>
      <c r="N5022" s="30">
        <v>69769</v>
      </c>
      <c r="O5022" s="25"/>
    </row>
    <row r="5023" spans="1:15" ht="30.6">
      <c r="A5023" s="21" t="s">
        <v>7141</v>
      </c>
      <c r="B5023" s="21" t="s">
        <v>7142</v>
      </c>
      <c r="C5023" s="21" t="s">
        <v>2257</v>
      </c>
      <c r="D5023" s="30">
        <v>5774662</v>
      </c>
      <c r="E5023" s="30">
        <v>4527765</v>
      </c>
      <c r="F5023" s="30">
        <v>5638817</v>
      </c>
      <c r="G5023" s="30">
        <v>6700513</v>
      </c>
      <c r="H5023" s="30">
        <v>6825459</v>
      </c>
      <c r="I5023" s="30">
        <v>10122727</v>
      </c>
      <c r="J5023" s="30">
        <v>7992669</v>
      </c>
      <c r="K5023" s="30">
        <v>9620039</v>
      </c>
      <c r="L5023" s="30">
        <v>19842813</v>
      </c>
      <c r="M5023" s="30">
        <v>13239937</v>
      </c>
      <c r="N5023" s="30">
        <v>12549651</v>
      </c>
      <c r="O5023" s="25"/>
    </row>
    <row r="5024" spans="1:15" ht="30.6">
      <c r="A5024" s="21" t="s">
        <v>7141</v>
      </c>
      <c r="B5024" s="21" t="s">
        <v>7142</v>
      </c>
      <c r="C5024" s="21" t="s">
        <v>2258</v>
      </c>
      <c r="D5024" s="34">
        <v>13.06</v>
      </c>
      <c r="E5024" s="34">
        <v>14.97</v>
      </c>
      <c r="F5024" s="34">
        <v>12.99</v>
      </c>
      <c r="G5024" s="34">
        <v>10.67</v>
      </c>
      <c r="H5024" s="34">
        <v>10.050000000000001</v>
      </c>
      <c r="I5024" s="34">
        <v>7.47</v>
      </c>
      <c r="J5024" s="34">
        <v>10.55</v>
      </c>
      <c r="K5024" s="34">
        <v>9.98</v>
      </c>
      <c r="L5024" s="34">
        <v>4.82</v>
      </c>
      <c r="M5024" s="34">
        <v>5.68</v>
      </c>
      <c r="N5024" s="34">
        <v>5.56</v>
      </c>
      <c r="O5024" s="25"/>
    </row>
    <row r="5025" spans="1:15" ht="30.6">
      <c r="A5025" s="21" t="s">
        <v>7143</v>
      </c>
      <c r="B5025" s="21" t="s">
        <v>7144</v>
      </c>
      <c r="C5025" s="21" t="s">
        <v>2157</v>
      </c>
      <c r="D5025" s="30">
        <v>654</v>
      </c>
      <c r="E5025" s="30" t="s">
        <v>2158</v>
      </c>
      <c r="F5025" s="30" t="s">
        <v>2158</v>
      </c>
      <c r="G5025" s="30">
        <v>3270</v>
      </c>
      <c r="H5025" s="30">
        <v>3548</v>
      </c>
      <c r="I5025" s="30">
        <v>3699</v>
      </c>
      <c r="J5025" s="30">
        <v>3555</v>
      </c>
      <c r="K5025" s="30">
        <v>3824</v>
      </c>
      <c r="L5025" s="30">
        <v>6149</v>
      </c>
      <c r="M5025" s="30">
        <v>8331</v>
      </c>
      <c r="N5025" s="30">
        <v>5791</v>
      </c>
      <c r="O5025" s="25"/>
    </row>
    <row r="5026" spans="1:15" ht="30.6">
      <c r="A5026" s="21" t="s">
        <v>7143</v>
      </c>
      <c r="B5026" s="21" t="s">
        <v>7144</v>
      </c>
      <c r="C5026" s="21" t="s">
        <v>2257</v>
      </c>
      <c r="D5026" s="30">
        <v>48701</v>
      </c>
      <c r="E5026" s="30" t="s">
        <v>1125</v>
      </c>
      <c r="F5026" s="30" t="s">
        <v>1125</v>
      </c>
      <c r="G5026" s="30" t="s">
        <v>7145</v>
      </c>
      <c r="H5026" s="30">
        <v>361463</v>
      </c>
      <c r="I5026" s="30">
        <v>388262</v>
      </c>
      <c r="J5026" s="30">
        <v>319647</v>
      </c>
      <c r="K5026" s="30" t="s">
        <v>7146</v>
      </c>
      <c r="L5026" s="30">
        <v>434230</v>
      </c>
      <c r="M5026" s="30">
        <v>629649</v>
      </c>
      <c r="N5026" s="30">
        <v>518643</v>
      </c>
      <c r="O5026" s="25"/>
    </row>
    <row r="5027" spans="1:15" ht="30.6">
      <c r="A5027" s="21" t="s">
        <v>7143</v>
      </c>
      <c r="B5027" s="21" t="s">
        <v>7144</v>
      </c>
      <c r="C5027" s="21" t="s">
        <v>2258</v>
      </c>
      <c r="D5027" s="34">
        <v>13.44</v>
      </c>
      <c r="E5027" s="34" t="s">
        <v>1125</v>
      </c>
      <c r="F5027" s="34" t="s">
        <v>1125</v>
      </c>
      <c r="G5027" s="34">
        <v>14.19</v>
      </c>
      <c r="H5027" s="34">
        <v>9.81</v>
      </c>
      <c r="I5027" s="34">
        <v>9.5299999999999994</v>
      </c>
      <c r="J5027" s="34">
        <v>11.12</v>
      </c>
      <c r="K5027" s="34">
        <v>11.75</v>
      </c>
      <c r="L5027" s="34">
        <v>14.16</v>
      </c>
      <c r="M5027" s="34">
        <v>13.23</v>
      </c>
      <c r="N5027" s="34">
        <v>11.17</v>
      </c>
      <c r="O5027" s="25"/>
    </row>
    <row r="5028" spans="1:15" ht="30.6">
      <c r="A5028" s="21" t="s">
        <v>7147</v>
      </c>
      <c r="B5028" s="21" t="s">
        <v>7148</v>
      </c>
      <c r="C5028" s="21" t="s">
        <v>2157</v>
      </c>
      <c r="D5028" s="30">
        <v>44770</v>
      </c>
      <c r="E5028" s="30">
        <v>53261</v>
      </c>
      <c r="F5028" s="30">
        <v>48360</v>
      </c>
      <c r="G5028" s="30">
        <v>49361</v>
      </c>
      <c r="H5028" s="30">
        <v>49213</v>
      </c>
      <c r="I5028" s="30">
        <v>46840</v>
      </c>
      <c r="J5028" s="30">
        <v>41284</v>
      </c>
      <c r="K5028" s="30">
        <v>45117</v>
      </c>
      <c r="L5028" s="30">
        <v>47631</v>
      </c>
      <c r="M5028" s="30">
        <v>45872</v>
      </c>
      <c r="N5028" s="30">
        <v>44084</v>
      </c>
      <c r="O5028" s="25"/>
    </row>
    <row r="5029" spans="1:15" ht="30.6">
      <c r="A5029" s="21" t="s">
        <v>7147</v>
      </c>
      <c r="B5029" s="21" t="s">
        <v>7148</v>
      </c>
      <c r="C5029" s="21" t="s">
        <v>2257</v>
      </c>
      <c r="D5029" s="30">
        <v>478126</v>
      </c>
      <c r="E5029" s="30">
        <v>573180</v>
      </c>
      <c r="F5029" s="30">
        <v>514785</v>
      </c>
      <c r="G5029" s="30">
        <v>524370</v>
      </c>
      <c r="H5029" s="30">
        <v>822110</v>
      </c>
      <c r="I5029" s="30">
        <v>842882</v>
      </c>
      <c r="J5029" s="30">
        <v>824014</v>
      </c>
      <c r="K5029" s="30">
        <v>900467</v>
      </c>
      <c r="L5029" s="30">
        <v>868948</v>
      </c>
      <c r="M5029" s="30">
        <v>878122</v>
      </c>
      <c r="N5029" s="30">
        <v>886457</v>
      </c>
      <c r="O5029" s="25"/>
    </row>
    <row r="5030" spans="1:15" ht="30.6">
      <c r="A5030" s="21" t="s">
        <v>7147</v>
      </c>
      <c r="B5030" s="21" t="s">
        <v>7148</v>
      </c>
      <c r="C5030" s="21" t="s">
        <v>2258</v>
      </c>
      <c r="D5030" s="34">
        <v>93.64</v>
      </c>
      <c r="E5030" s="34">
        <v>92.92</v>
      </c>
      <c r="F5030" s="34">
        <v>93.94</v>
      </c>
      <c r="G5030" s="34">
        <v>94.13</v>
      </c>
      <c r="H5030" s="34">
        <v>59.86</v>
      </c>
      <c r="I5030" s="34">
        <v>55.57</v>
      </c>
      <c r="J5030" s="34">
        <v>50.1</v>
      </c>
      <c r="K5030" s="34">
        <v>50.1</v>
      </c>
      <c r="L5030" s="34">
        <v>54.82</v>
      </c>
      <c r="M5030" s="34">
        <v>52.24</v>
      </c>
      <c r="N5030" s="34">
        <v>49.73</v>
      </c>
      <c r="O5030" s="25"/>
    </row>
    <row r="5031" spans="1:15" ht="30.6">
      <c r="A5031" s="21" t="s">
        <v>7149</v>
      </c>
      <c r="B5031" s="21" t="s">
        <v>7150</v>
      </c>
      <c r="C5031" s="21" t="s">
        <v>2157</v>
      </c>
      <c r="D5031" s="30">
        <v>24894</v>
      </c>
      <c r="E5031" s="30">
        <v>24834</v>
      </c>
      <c r="F5031" s="30">
        <v>21995</v>
      </c>
      <c r="G5031" s="30">
        <v>23936</v>
      </c>
      <c r="H5031" s="30">
        <v>20306</v>
      </c>
      <c r="I5031" s="30">
        <v>22894</v>
      </c>
      <c r="J5031" s="30">
        <v>19344</v>
      </c>
      <c r="K5031" s="30">
        <v>19482</v>
      </c>
      <c r="L5031" s="30">
        <v>18235</v>
      </c>
      <c r="M5031" s="30">
        <v>16336</v>
      </c>
      <c r="N5031" s="30">
        <v>16668</v>
      </c>
      <c r="O5031" s="25"/>
    </row>
    <row r="5032" spans="1:15" ht="30.6">
      <c r="A5032" s="21" t="s">
        <v>7149</v>
      </c>
      <c r="B5032" s="21" t="s">
        <v>7150</v>
      </c>
      <c r="C5032" s="21" t="s">
        <v>2257</v>
      </c>
      <c r="D5032" s="30">
        <v>2321464</v>
      </c>
      <c r="E5032" s="30">
        <v>2308754</v>
      </c>
      <c r="F5032" s="30">
        <v>2072312</v>
      </c>
      <c r="G5032" s="30">
        <v>2225303</v>
      </c>
      <c r="H5032" s="30">
        <v>2092987</v>
      </c>
      <c r="I5032" s="30">
        <v>2164080</v>
      </c>
      <c r="J5032" s="30">
        <v>1943517</v>
      </c>
      <c r="K5032" s="30">
        <v>1993082</v>
      </c>
      <c r="L5032" s="30">
        <v>2808869</v>
      </c>
      <c r="M5032" s="30">
        <v>3009117</v>
      </c>
      <c r="N5032" s="30">
        <v>3030259</v>
      </c>
      <c r="O5032" s="25"/>
    </row>
    <row r="5033" spans="1:15" ht="30.6">
      <c r="A5033" s="21" t="s">
        <v>7149</v>
      </c>
      <c r="B5033" s="21" t="s">
        <v>7150</v>
      </c>
      <c r="C5033" s="21" t="s">
        <v>2258</v>
      </c>
      <c r="D5033" s="34">
        <v>10.72</v>
      </c>
      <c r="E5033" s="34">
        <v>10.76</v>
      </c>
      <c r="F5033" s="34">
        <v>10.61</v>
      </c>
      <c r="G5033" s="34">
        <v>10.76</v>
      </c>
      <c r="H5033" s="34">
        <v>9.6999999999999993</v>
      </c>
      <c r="I5033" s="34">
        <v>10.58</v>
      </c>
      <c r="J5033" s="34">
        <v>9.9499999999999993</v>
      </c>
      <c r="K5033" s="34">
        <v>9.77</v>
      </c>
      <c r="L5033" s="34">
        <v>6.49</v>
      </c>
      <c r="M5033" s="34">
        <v>5.43</v>
      </c>
      <c r="N5033" s="34">
        <v>5.5</v>
      </c>
      <c r="O5033" s="25"/>
    </row>
    <row r="5034" spans="1:15" ht="30.6">
      <c r="A5034" s="21" t="s">
        <v>7151</v>
      </c>
      <c r="B5034" s="21" t="s">
        <v>7152</v>
      </c>
      <c r="C5034" s="21" t="s">
        <v>2157</v>
      </c>
      <c r="D5034" s="30">
        <v>48575</v>
      </c>
      <c r="E5034" s="30">
        <v>49292</v>
      </c>
      <c r="F5034" s="30">
        <v>60304</v>
      </c>
      <c r="G5034" s="30">
        <v>50248</v>
      </c>
      <c r="H5034" s="30">
        <v>51017</v>
      </c>
      <c r="I5034" s="30">
        <v>51515</v>
      </c>
      <c r="J5034" s="30">
        <v>19295</v>
      </c>
      <c r="K5034" s="30">
        <v>22786</v>
      </c>
      <c r="L5034" s="30">
        <v>35151</v>
      </c>
      <c r="M5034" s="30">
        <v>40468</v>
      </c>
      <c r="N5034" s="30">
        <v>16603</v>
      </c>
      <c r="O5034" s="25"/>
    </row>
    <row r="5035" spans="1:15" ht="30.6">
      <c r="A5035" s="21" t="s">
        <v>7151</v>
      </c>
      <c r="B5035" s="21" t="s">
        <v>7152</v>
      </c>
      <c r="C5035" s="21" t="s">
        <v>2257</v>
      </c>
      <c r="D5035" s="30" t="s">
        <v>7153</v>
      </c>
      <c r="E5035" s="30" t="s">
        <v>7154</v>
      </c>
      <c r="F5035" s="30" t="s">
        <v>7155</v>
      </c>
      <c r="G5035" s="30" t="s">
        <v>7156</v>
      </c>
      <c r="H5035" s="30" t="s">
        <v>7157</v>
      </c>
      <c r="I5035" s="30">
        <v>25994895</v>
      </c>
      <c r="J5035" s="30">
        <v>9858669</v>
      </c>
      <c r="K5035" s="30" t="s">
        <v>7158</v>
      </c>
      <c r="L5035" s="30">
        <v>15863286</v>
      </c>
      <c r="M5035" s="30">
        <v>16722810</v>
      </c>
      <c r="N5035" s="30" t="s">
        <v>7159</v>
      </c>
      <c r="O5035" s="25"/>
    </row>
    <row r="5036" spans="1:15" ht="30.6">
      <c r="A5036" s="21" t="s">
        <v>7151</v>
      </c>
      <c r="B5036" s="21" t="s">
        <v>7152</v>
      </c>
      <c r="C5036" s="21" t="s">
        <v>2258</v>
      </c>
      <c r="D5036" s="34">
        <v>6.08</v>
      </c>
      <c r="E5036" s="34">
        <v>5.12</v>
      </c>
      <c r="F5036" s="34">
        <v>5.07</v>
      </c>
      <c r="G5036" s="34">
        <v>5.56</v>
      </c>
      <c r="H5036" s="34">
        <v>1.95</v>
      </c>
      <c r="I5036" s="34">
        <v>1.98</v>
      </c>
      <c r="J5036" s="34">
        <v>1.96</v>
      </c>
      <c r="K5036" s="34">
        <v>1.76</v>
      </c>
      <c r="L5036" s="34">
        <v>2.2200000000000002</v>
      </c>
      <c r="M5036" s="34">
        <v>2.42</v>
      </c>
      <c r="N5036" s="34">
        <v>9.3000000000000007</v>
      </c>
      <c r="O5036" s="25"/>
    </row>
    <row r="5037" spans="1:15" ht="30.6">
      <c r="A5037" s="21" t="s">
        <v>7160</v>
      </c>
      <c r="B5037" s="21" t="s">
        <v>7161</v>
      </c>
      <c r="C5037" s="21" t="s">
        <v>2157</v>
      </c>
      <c r="D5037" s="30">
        <v>98246</v>
      </c>
      <c r="E5037" s="30">
        <v>88936</v>
      </c>
      <c r="F5037" s="30">
        <v>98825</v>
      </c>
      <c r="G5037" s="30">
        <v>95503</v>
      </c>
      <c r="H5037" s="30">
        <v>94635</v>
      </c>
      <c r="I5037" s="30">
        <v>90803</v>
      </c>
      <c r="J5037" s="30">
        <v>80976</v>
      </c>
      <c r="K5037" s="30">
        <v>79007</v>
      </c>
      <c r="L5037" s="30">
        <v>88775</v>
      </c>
      <c r="M5037" s="30">
        <v>114521</v>
      </c>
      <c r="N5037" s="30">
        <v>107959</v>
      </c>
      <c r="O5037" s="25"/>
    </row>
    <row r="5038" spans="1:15" ht="30.6">
      <c r="A5038" s="21" t="s">
        <v>7160</v>
      </c>
      <c r="B5038" s="21" t="s">
        <v>7161</v>
      </c>
      <c r="C5038" s="21" t="s">
        <v>2257</v>
      </c>
      <c r="D5038" s="30" t="s">
        <v>7162</v>
      </c>
      <c r="E5038" s="30" t="s">
        <v>7163</v>
      </c>
      <c r="F5038" s="30" t="s">
        <v>7164</v>
      </c>
      <c r="G5038" s="30" t="s">
        <v>7165</v>
      </c>
      <c r="H5038" s="30" t="s">
        <v>7166</v>
      </c>
      <c r="I5038" s="30" t="s">
        <v>7167</v>
      </c>
      <c r="J5038" s="30" t="s">
        <v>7168</v>
      </c>
      <c r="K5038" s="30" t="s">
        <v>7169</v>
      </c>
      <c r="L5038" s="30" t="s">
        <v>7170</v>
      </c>
      <c r="M5038" s="30" t="s">
        <v>7171</v>
      </c>
      <c r="N5038" s="30" t="s">
        <v>7172</v>
      </c>
      <c r="O5038" s="25"/>
    </row>
    <row r="5039" spans="1:15" ht="30.6">
      <c r="A5039" s="21" t="s">
        <v>7160</v>
      </c>
      <c r="B5039" s="21" t="s">
        <v>7161</v>
      </c>
      <c r="C5039" s="21" t="s">
        <v>2258</v>
      </c>
      <c r="D5039" s="34">
        <v>120.49</v>
      </c>
      <c r="E5039" s="34">
        <v>119.81</v>
      </c>
      <c r="F5039" s="34">
        <v>120.87</v>
      </c>
      <c r="G5039" s="34">
        <v>132.63999999999999</v>
      </c>
      <c r="H5039" s="34">
        <v>131.31</v>
      </c>
      <c r="I5039" s="34">
        <v>130.80000000000001</v>
      </c>
      <c r="J5039" s="34">
        <v>91.04</v>
      </c>
      <c r="K5039" s="34">
        <v>115.93</v>
      </c>
      <c r="L5039" s="34">
        <v>114.27</v>
      </c>
      <c r="M5039" s="34">
        <v>113.27</v>
      </c>
      <c r="N5039" s="34">
        <v>110.41</v>
      </c>
      <c r="O5039" s="25"/>
    </row>
    <row r="5040" spans="1:15" ht="30.6">
      <c r="A5040" s="21" t="s">
        <v>7173</v>
      </c>
      <c r="B5040" s="21" t="s">
        <v>7174</v>
      </c>
      <c r="C5040" s="21" t="s">
        <v>2157</v>
      </c>
      <c r="D5040" s="30">
        <v>25143</v>
      </c>
      <c r="E5040" s="30">
        <v>20727</v>
      </c>
      <c r="F5040" s="30">
        <v>22453</v>
      </c>
      <c r="G5040" s="30">
        <v>19042</v>
      </c>
      <c r="H5040" s="30">
        <v>24186</v>
      </c>
      <c r="I5040" s="30">
        <v>17998</v>
      </c>
      <c r="J5040" s="30">
        <v>14870</v>
      </c>
      <c r="K5040" s="30">
        <v>20918</v>
      </c>
      <c r="L5040" s="30">
        <v>30441</v>
      </c>
      <c r="M5040" s="30">
        <v>30617</v>
      </c>
      <c r="N5040" s="30">
        <v>29478</v>
      </c>
      <c r="O5040" s="25"/>
    </row>
    <row r="5041" spans="1:15" ht="30.6">
      <c r="A5041" s="21" t="s">
        <v>7173</v>
      </c>
      <c r="B5041" s="21" t="s">
        <v>7174</v>
      </c>
      <c r="C5041" s="21" t="s">
        <v>2257</v>
      </c>
      <c r="D5041" s="30" t="s">
        <v>7175</v>
      </c>
      <c r="E5041" s="30" t="s">
        <v>7176</v>
      </c>
      <c r="F5041" s="30" t="s">
        <v>7177</v>
      </c>
      <c r="G5041" s="30" t="s">
        <v>7178</v>
      </c>
      <c r="H5041" s="30" t="s">
        <v>7179</v>
      </c>
      <c r="I5041" s="30" t="s">
        <v>7180</v>
      </c>
      <c r="J5041" s="30" t="s">
        <v>7181</v>
      </c>
      <c r="K5041" s="30" t="s">
        <v>7182</v>
      </c>
      <c r="L5041" s="30" t="s">
        <v>1125</v>
      </c>
      <c r="M5041" s="30" t="s">
        <v>1125</v>
      </c>
      <c r="N5041" s="30" t="s">
        <v>7183</v>
      </c>
      <c r="O5041" s="25"/>
    </row>
    <row r="5042" spans="1:15" ht="30.6">
      <c r="A5042" s="21" t="s">
        <v>7173</v>
      </c>
      <c r="B5042" s="21" t="s">
        <v>7174</v>
      </c>
      <c r="C5042" s="21" t="s">
        <v>2258</v>
      </c>
      <c r="D5042" s="34">
        <v>12.47</v>
      </c>
      <c r="E5042" s="34">
        <v>12.7</v>
      </c>
      <c r="F5042" s="34">
        <v>12.51</v>
      </c>
      <c r="G5042" s="34">
        <v>12.63</v>
      </c>
      <c r="H5042" s="34">
        <v>12.71</v>
      </c>
      <c r="I5042" s="34">
        <v>12.49</v>
      </c>
      <c r="J5042" s="34">
        <v>12.77</v>
      </c>
      <c r="K5042" s="34">
        <v>12.08</v>
      </c>
      <c r="L5042" s="34" t="s">
        <v>1125</v>
      </c>
      <c r="M5042" s="34" t="s">
        <v>1125</v>
      </c>
      <c r="N5042" s="34">
        <v>13.26</v>
      </c>
      <c r="O5042" s="25"/>
    </row>
    <row r="5043" spans="1:15" ht="30.6">
      <c r="A5043" s="21" t="s">
        <v>7184</v>
      </c>
      <c r="B5043" s="21" t="s">
        <v>7185</v>
      </c>
      <c r="C5043" s="21" t="s">
        <v>2157</v>
      </c>
      <c r="D5043" s="30">
        <v>1386</v>
      </c>
      <c r="E5043" s="30">
        <v>1242</v>
      </c>
      <c r="F5043" s="30">
        <v>1482</v>
      </c>
      <c r="G5043" s="30" t="s">
        <v>2158</v>
      </c>
      <c r="H5043" s="30" t="s">
        <v>2158</v>
      </c>
      <c r="I5043" s="30">
        <v>1461</v>
      </c>
      <c r="J5043" s="30">
        <v>1661</v>
      </c>
      <c r="K5043" s="30">
        <v>2256</v>
      </c>
      <c r="L5043" s="30">
        <v>1898</v>
      </c>
      <c r="M5043" s="30">
        <v>938</v>
      </c>
      <c r="N5043" s="30">
        <v>1380</v>
      </c>
      <c r="O5043" s="25"/>
    </row>
    <row r="5044" spans="1:15" ht="30.6">
      <c r="A5044" s="21" t="s">
        <v>7184</v>
      </c>
      <c r="B5044" s="21" t="s">
        <v>7185</v>
      </c>
      <c r="C5044" s="21" t="s">
        <v>2257</v>
      </c>
      <c r="D5044" s="30" t="s">
        <v>7186</v>
      </c>
      <c r="E5044" s="30" t="s">
        <v>7187</v>
      </c>
      <c r="F5044" s="30" t="s">
        <v>7188</v>
      </c>
      <c r="G5044" s="30" t="s">
        <v>1125</v>
      </c>
      <c r="H5044" s="30" t="s">
        <v>1125</v>
      </c>
      <c r="I5044" s="30" t="s">
        <v>1125</v>
      </c>
      <c r="J5044" s="30" t="s">
        <v>7189</v>
      </c>
      <c r="K5044" s="30" t="s">
        <v>7190</v>
      </c>
      <c r="L5044" s="30">
        <v>373701</v>
      </c>
      <c r="M5044" s="30">
        <v>328251</v>
      </c>
      <c r="N5044" s="30" t="s">
        <v>7191</v>
      </c>
      <c r="O5044" s="25"/>
    </row>
    <row r="5045" spans="1:15" ht="30.6">
      <c r="A5045" s="21" t="s">
        <v>7184</v>
      </c>
      <c r="B5045" s="21" t="s">
        <v>7185</v>
      </c>
      <c r="C5045" s="21" t="s">
        <v>2258</v>
      </c>
      <c r="D5045" s="34">
        <v>15.48</v>
      </c>
      <c r="E5045" s="34">
        <v>14.26</v>
      </c>
      <c r="F5045" s="34">
        <v>13.03</v>
      </c>
      <c r="G5045" s="34" t="s">
        <v>1125</v>
      </c>
      <c r="H5045" s="34" t="s">
        <v>1125</v>
      </c>
      <c r="I5045" s="34" t="s">
        <v>1125</v>
      </c>
      <c r="J5045" s="34">
        <v>6.65</v>
      </c>
      <c r="K5045" s="34">
        <v>5.79</v>
      </c>
      <c r="L5045" s="34">
        <v>5.08</v>
      </c>
      <c r="M5045" s="34">
        <v>2.86</v>
      </c>
      <c r="N5045" s="34">
        <v>3.03</v>
      </c>
      <c r="O5045" s="25"/>
    </row>
    <row r="5046" spans="1:15" ht="30.6">
      <c r="A5046" s="21" t="s">
        <v>7192</v>
      </c>
      <c r="B5046" s="21" t="s">
        <v>7193</v>
      </c>
      <c r="C5046" s="21" t="s">
        <v>2157</v>
      </c>
      <c r="D5046" s="30">
        <v>214520</v>
      </c>
      <c r="E5046" s="30">
        <v>170460</v>
      </c>
      <c r="F5046" s="30">
        <v>168564</v>
      </c>
      <c r="G5046" s="30">
        <v>150636</v>
      </c>
      <c r="H5046" s="30">
        <v>182609</v>
      </c>
      <c r="I5046" s="30">
        <v>152647</v>
      </c>
      <c r="J5046" s="30">
        <v>118209</v>
      </c>
      <c r="K5046" s="30">
        <v>115894</v>
      </c>
      <c r="L5046" s="30">
        <v>151870</v>
      </c>
      <c r="M5046" s="30">
        <v>192538</v>
      </c>
      <c r="N5046" s="30">
        <v>191679</v>
      </c>
      <c r="O5046" s="25"/>
    </row>
    <row r="5047" spans="1:15" ht="30.6">
      <c r="A5047" s="21" t="s">
        <v>7192</v>
      </c>
      <c r="B5047" s="21" t="s">
        <v>7193</v>
      </c>
      <c r="C5047" s="21" t="s">
        <v>2257</v>
      </c>
      <c r="D5047" s="30" t="s">
        <v>7194</v>
      </c>
      <c r="E5047" s="30">
        <v>18155689</v>
      </c>
      <c r="F5047" s="30" t="s">
        <v>7195</v>
      </c>
      <c r="G5047" s="30" t="s">
        <v>7196</v>
      </c>
      <c r="H5047" s="30">
        <v>19193020</v>
      </c>
      <c r="I5047" s="30">
        <v>18459523</v>
      </c>
      <c r="J5047" s="30">
        <v>13340032</v>
      </c>
      <c r="K5047" s="30">
        <v>12378156</v>
      </c>
      <c r="L5047" s="30">
        <v>15224216</v>
      </c>
      <c r="M5047" s="30">
        <v>19266988</v>
      </c>
      <c r="N5047" s="30">
        <v>18370416</v>
      </c>
      <c r="O5047" s="25"/>
    </row>
    <row r="5048" spans="1:15" ht="30.6">
      <c r="A5048" s="21" t="s">
        <v>7192</v>
      </c>
      <c r="B5048" s="21" t="s">
        <v>7193</v>
      </c>
      <c r="C5048" s="21" t="s">
        <v>2258</v>
      </c>
      <c r="D5048" s="34">
        <v>10.16</v>
      </c>
      <c r="E5048" s="34">
        <v>9.39</v>
      </c>
      <c r="F5048" s="34">
        <v>8.8000000000000007</v>
      </c>
      <c r="G5048" s="34">
        <v>8.8000000000000007</v>
      </c>
      <c r="H5048" s="34">
        <v>9.51</v>
      </c>
      <c r="I5048" s="34">
        <v>8.27</v>
      </c>
      <c r="J5048" s="34">
        <v>8.86</v>
      </c>
      <c r="K5048" s="34">
        <v>9.36</v>
      </c>
      <c r="L5048" s="34">
        <v>9.98</v>
      </c>
      <c r="M5048" s="34">
        <v>9.99</v>
      </c>
      <c r="N5048" s="34">
        <v>10.43</v>
      </c>
      <c r="O5048" s="25"/>
    </row>
    <row r="5049" spans="1:15" ht="45.6">
      <c r="A5049" s="21" t="s">
        <v>7197</v>
      </c>
      <c r="B5049" s="21" t="s">
        <v>7198</v>
      </c>
      <c r="C5049" s="21" t="s">
        <v>2157</v>
      </c>
      <c r="D5049" s="30" t="s">
        <v>2158</v>
      </c>
      <c r="E5049" s="30" t="s">
        <v>2158</v>
      </c>
      <c r="F5049" s="30" t="s">
        <v>2158</v>
      </c>
      <c r="G5049" s="30" t="s">
        <v>2158</v>
      </c>
      <c r="H5049" s="30" t="s">
        <v>2158</v>
      </c>
      <c r="I5049" s="30" t="s">
        <v>2158</v>
      </c>
      <c r="J5049" s="30" t="s">
        <v>2158</v>
      </c>
      <c r="K5049" s="30" t="s">
        <v>2158</v>
      </c>
      <c r="L5049" s="30" t="s">
        <v>2158</v>
      </c>
      <c r="M5049" s="30" t="s">
        <v>2158</v>
      </c>
      <c r="N5049" s="30" t="s">
        <v>2158</v>
      </c>
      <c r="O5049" s="25"/>
    </row>
    <row r="5050" spans="1:15" ht="45.6">
      <c r="A5050" s="21" t="s">
        <v>7197</v>
      </c>
      <c r="B5050" s="21" t="s">
        <v>7198</v>
      </c>
      <c r="C5050" s="21" t="s">
        <v>2257</v>
      </c>
      <c r="D5050" s="30" t="s">
        <v>1125</v>
      </c>
      <c r="E5050" s="30" t="s">
        <v>1125</v>
      </c>
      <c r="F5050" s="30" t="s">
        <v>1125</v>
      </c>
      <c r="G5050" s="30" t="s">
        <v>1125</v>
      </c>
      <c r="H5050" s="30" t="s">
        <v>1125</v>
      </c>
      <c r="I5050" s="30" t="s">
        <v>1125</v>
      </c>
      <c r="J5050" s="30" t="s">
        <v>1125</v>
      </c>
      <c r="K5050" s="30" t="s">
        <v>1125</v>
      </c>
      <c r="L5050" s="30" t="s">
        <v>1125</v>
      </c>
      <c r="M5050" s="30" t="s">
        <v>1125</v>
      </c>
      <c r="N5050" s="30" t="s">
        <v>1125</v>
      </c>
      <c r="O5050" s="25"/>
    </row>
    <row r="5051" spans="1:15" ht="45.6">
      <c r="A5051" s="21" t="s">
        <v>7197</v>
      </c>
      <c r="B5051" s="21" t="s">
        <v>7198</v>
      </c>
      <c r="C5051" s="21" t="s">
        <v>2258</v>
      </c>
      <c r="D5051" s="34" t="s">
        <v>1125</v>
      </c>
      <c r="E5051" s="34" t="s">
        <v>1125</v>
      </c>
      <c r="F5051" s="34" t="s">
        <v>1125</v>
      </c>
      <c r="G5051" s="34" t="s">
        <v>1125</v>
      </c>
      <c r="H5051" s="34" t="s">
        <v>1125</v>
      </c>
      <c r="I5051" s="34" t="s">
        <v>1125</v>
      </c>
      <c r="J5051" s="34" t="s">
        <v>1125</v>
      </c>
      <c r="K5051" s="34" t="s">
        <v>1125</v>
      </c>
      <c r="L5051" s="34" t="s">
        <v>1125</v>
      </c>
      <c r="M5051" s="34" t="s">
        <v>1125</v>
      </c>
      <c r="N5051" s="34" t="s">
        <v>1125</v>
      </c>
      <c r="O5051" s="25"/>
    </row>
    <row r="5052" spans="1:15" ht="15.6">
      <c r="A5052" s="21" t="s">
        <v>7199</v>
      </c>
      <c r="B5052" s="21" t="s">
        <v>7200</v>
      </c>
      <c r="C5052" s="21" t="s">
        <v>2157</v>
      </c>
      <c r="D5052" s="30">
        <v>23673</v>
      </c>
      <c r="E5052" s="30">
        <v>21285</v>
      </c>
      <c r="F5052" s="30">
        <v>23164</v>
      </c>
      <c r="G5052" s="30">
        <v>19483</v>
      </c>
      <c r="H5052" s="30">
        <v>25288</v>
      </c>
      <c r="I5052" s="30">
        <v>19717</v>
      </c>
      <c r="J5052" s="30">
        <v>18920</v>
      </c>
      <c r="K5052" s="30">
        <v>24359</v>
      </c>
      <c r="L5052" s="30">
        <v>31660</v>
      </c>
      <c r="M5052" s="30">
        <v>33338</v>
      </c>
      <c r="N5052" s="30">
        <v>27857</v>
      </c>
      <c r="O5052" s="25"/>
    </row>
    <row r="5053" spans="1:15" ht="15.6">
      <c r="A5053" s="21" t="s">
        <v>7199</v>
      </c>
      <c r="B5053" s="21" t="s">
        <v>7200</v>
      </c>
      <c r="C5053" s="21" t="s">
        <v>2257</v>
      </c>
      <c r="D5053" s="30" t="s">
        <v>7201</v>
      </c>
      <c r="E5053" s="30" t="s">
        <v>7202</v>
      </c>
      <c r="F5053" s="30" t="s">
        <v>7203</v>
      </c>
      <c r="G5053" s="30" t="s">
        <v>7204</v>
      </c>
      <c r="H5053" s="30" t="s">
        <v>7205</v>
      </c>
      <c r="I5053" s="30">
        <v>3690265</v>
      </c>
      <c r="J5053" s="30">
        <v>3561330</v>
      </c>
      <c r="K5053" s="30">
        <v>4596057</v>
      </c>
      <c r="L5053" s="30" t="s">
        <v>7206</v>
      </c>
      <c r="M5053" s="30" t="s">
        <v>7207</v>
      </c>
      <c r="N5053" s="30" t="s">
        <v>7208</v>
      </c>
      <c r="O5053" s="25"/>
    </row>
    <row r="5054" spans="1:15" ht="15.6">
      <c r="A5054" s="21" t="s">
        <v>7199</v>
      </c>
      <c r="B5054" s="21" t="s">
        <v>7200</v>
      </c>
      <c r="C5054" s="21" t="s">
        <v>2258</v>
      </c>
      <c r="D5054" s="34">
        <v>3.19</v>
      </c>
      <c r="E5054" s="34">
        <v>2.79</v>
      </c>
      <c r="F5054" s="34">
        <v>3.13</v>
      </c>
      <c r="G5054" s="34">
        <v>5.4</v>
      </c>
      <c r="H5054" s="34">
        <v>5.17</v>
      </c>
      <c r="I5054" s="34">
        <v>5.34</v>
      </c>
      <c r="J5054" s="34">
        <v>5.31</v>
      </c>
      <c r="K5054" s="34">
        <v>5.3</v>
      </c>
      <c r="L5054" s="34">
        <v>9.14</v>
      </c>
      <c r="M5054" s="34">
        <v>9.16</v>
      </c>
      <c r="N5054" s="34">
        <v>9.16</v>
      </c>
      <c r="O5054" s="25"/>
    </row>
    <row r="5055" spans="1:15" ht="30.6">
      <c r="A5055" s="21" t="s">
        <v>7209</v>
      </c>
      <c r="B5055" s="21" t="s">
        <v>7210</v>
      </c>
      <c r="C5055" s="21" t="s">
        <v>2157</v>
      </c>
      <c r="D5055" s="30" t="s">
        <v>2158</v>
      </c>
      <c r="E5055" s="30" t="s">
        <v>2158</v>
      </c>
      <c r="F5055" s="30" t="s">
        <v>2158</v>
      </c>
      <c r="G5055" s="30" t="s">
        <v>2158</v>
      </c>
      <c r="H5055" s="30" t="s">
        <v>2158</v>
      </c>
      <c r="I5055" s="30" t="s">
        <v>2158</v>
      </c>
      <c r="J5055" s="30" t="s">
        <v>2158</v>
      </c>
      <c r="K5055" s="30" t="s">
        <v>2158</v>
      </c>
      <c r="L5055" s="30" t="s">
        <v>2158</v>
      </c>
      <c r="M5055" s="30" t="s">
        <v>2158</v>
      </c>
      <c r="N5055" s="30" t="s">
        <v>2158</v>
      </c>
      <c r="O5055" s="25"/>
    </row>
    <row r="5056" spans="1:15" ht="30.6">
      <c r="A5056" s="21" t="s">
        <v>7209</v>
      </c>
      <c r="B5056" s="21" t="s">
        <v>7210</v>
      </c>
      <c r="C5056" s="21" t="s">
        <v>2257</v>
      </c>
      <c r="D5056" s="30" t="s">
        <v>1125</v>
      </c>
      <c r="E5056" s="30" t="s">
        <v>1125</v>
      </c>
      <c r="F5056" s="30" t="s">
        <v>1125</v>
      </c>
      <c r="G5056" s="30" t="s">
        <v>1125</v>
      </c>
      <c r="H5056" s="30" t="s">
        <v>1125</v>
      </c>
      <c r="I5056" s="30" t="s">
        <v>1125</v>
      </c>
      <c r="J5056" s="30" t="s">
        <v>1125</v>
      </c>
      <c r="K5056" s="30" t="s">
        <v>1125</v>
      </c>
      <c r="L5056" s="30" t="s">
        <v>1125</v>
      </c>
      <c r="M5056" s="30" t="s">
        <v>1125</v>
      </c>
      <c r="N5056" s="30" t="s">
        <v>1125</v>
      </c>
      <c r="O5056" s="25"/>
    </row>
    <row r="5057" spans="1:15" ht="30.6">
      <c r="A5057" s="21" t="s">
        <v>7209</v>
      </c>
      <c r="B5057" s="21" t="s">
        <v>7210</v>
      </c>
      <c r="C5057" s="21" t="s">
        <v>2258</v>
      </c>
      <c r="D5057" s="34" t="s">
        <v>1125</v>
      </c>
      <c r="E5057" s="34" t="s">
        <v>1125</v>
      </c>
      <c r="F5057" s="34" t="s">
        <v>1125</v>
      </c>
      <c r="G5057" s="34" t="s">
        <v>1125</v>
      </c>
      <c r="H5057" s="34" t="s">
        <v>1125</v>
      </c>
      <c r="I5057" s="34" t="s">
        <v>1125</v>
      </c>
      <c r="J5057" s="34" t="s">
        <v>1125</v>
      </c>
      <c r="K5057" s="34" t="s">
        <v>1125</v>
      </c>
      <c r="L5057" s="34" t="s">
        <v>1125</v>
      </c>
      <c r="M5057" s="34" t="s">
        <v>1125</v>
      </c>
      <c r="N5057" s="34" t="s">
        <v>1125</v>
      </c>
      <c r="O5057" s="25"/>
    </row>
    <row r="5058" spans="1:15" ht="60.6">
      <c r="A5058" s="21" t="s">
        <v>7211</v>
      </c>
      <c r="B5058" s="21" t="s">
        <v>7212</v>
      </c>
      <c r="C5058" s="21" t="s">
        <v>2157</v>
      </c>
      <c r="D5058" s="30">
        <v>3786</v>
      </c>
      <c r="E5058" s="30">
        <v>3714</v>
      </c>
      <c r="F5058" s="30" t="s">
        <v>2158</v>
      </c>
      <c r="G5058" s="30" t="s">
        <v>2158</v>
      </c>
      <c r="H5058" s="30" t="s">
        <v>2158</v>
      </c>
      <c r="I5058" s="30">
        <v>3722</v>
      </c>
      <c r="J5058" s="30">
        <v>6249</v>
      </c>
      <c r="K5058" s="30">
        <v>6778</v>
      </c>
      <c r="L5058" s="30">
        <v>8257</v>
      </c>
      <c r="M5058" s="30">
        <v>6667</v>
      </c>
      <c r="N5058" s="30">
        <v>6305</v>
      </c>
      <c r="O5058" s="25"/>
    </row>
    <row r="5059" spans="1:15" ht="60.6">
      <c r="A5059" s="21" t="s">
        <v>7211</v>
      </c>
      <c r="B5059" s="21" t="s">
        <v>7212</v>
      </c>
      <c r="C5059" s="21" t="s">
        <v>2257</v>
      </c>
      <c r="D5059" s="30" t="s">
        <v>1125</v>
      </c>
      <c r="E5059" s="30" t="s">
        <v>7213</v>
      </c>
      <c r="F5059" s="30" t="s">
        <v>1125</v>
      </c>
      <c r="G5059" s="30" t="s">
        <v>1125</v>
      </c>
      <c r="H5059" s="30" t="s">
        <v>1125</v>
      </c>
      <c r="I5059" s="30" t="s">
        <v>7214</v>
      </c>
      <c r="J5059" s="30" t="s">
        <v>1125</v>
      </c>
      <c r="K5059" s="30" t="s">
        <v>1125</v>
      </c>
      <c r="L5059" s="30" t="s">
        <v>1125</v>
      </c>
      <c r="M5059" s="30" t="s">
        <v>1125</v>
      </c>
      <c r="N5059" s="30" t="s">
        <v>1125</v>
      </c>
      <c r="O5059" s="25"/>
    </row>
    <row r="5060" spans="1:15" ht="60.6">
      <c r="A5060" s="21" t="s">
        <v>7211</v>
      </c>
      <c r="B5060" s="21" t="s">
        <v>7212</v>
      </c>
      <c r="C5060" s="21" t="s">
        <v>2258</v>
      </c>
      <c r="D5060" s="34" t="s">
        <v>1125</v>
      </c>
      <c r="E5060" s="34">
        <v>61.73</v>
      </c>
      <c r="F5060" s="34" t="s">
        <v>1125</v>
      </c>
      <c r="G5060" s="34" t="s">
        <v>1125</v>
      </c>
      <c r="H5060" s="34" t="s">
        <v>1125</v>
      </c>
      <c r="I5060" s="34">
        <v>61.71</v>
      </c>
      <c r="J5060" s="34" t="s">
        <v>1125</v>
      </c>
      <c r="K5060" s="34" t="s">
        <v>1125</v>
      </c>
      <c r="L5060" s="34" t="s">
        <v>1125</v>
      </c>
      <c r="M5060" s="34" t="s">
        <v>1125</v>
      </c>
      <c r="N5060" s="34" t="s">
        <v>1125</v>
      </c>
      <c r="O5060" s="25"/>
    </row>
    <row r="5061" spans="1:15" ht="30.6">
      <c r="A5061" s="21" t="s">
        <v>7215</v>
      </c>
      <c r="B5061" s="21" t="s">
        <v>7216</v>
      </c>
      <c r="C5061" s="21" t="s">
        <v>2157</v>
      </c>
      <c r="D5061" s="30">
        <v>48503</v>
      </c>
      <c r="E5061" s="30">
        <v>48999</v>
      </c>
      <c r="F5061" s="30">
        <v>25803</v>
      </c>
      <c r="G5061" s="30">
        <v>31750</v>
      </c>
      <c r="H5061" s="30">
        <v>21723</v>
      </c>
      <c r="I5061" s="30">
        <v>21138</v>
      </c>
      <c r="J5061" s="30">
        <v>15822</v>
      </c>
      <c r="K5061" s="30">
        <v>17427</v>
      </c>
      <c r="L5061" s="30">
        <v>20406</v>
      </c>
      <c r="M5061" s="30">
        <v>19841</v>
      </c>
      <c r="N5061" s="30">
        <v>15246</v>
      </c>
      <c r="O5061" s="25"/>
    </row>
    <row r="5062" spans="1:15" ht="30.6">
      <c r="A5062" s="21" t="s">
        <v>7215</v>
      </c>
      <c r="B5062" s="21" t="s">
        <v>7216</v>
      </c>
      <c r="C5062" s="21" t="s">
        <v>2257</v>
      </c>
      <c r="D5062" s="30" t="s">
        <v>7217</v>
      </c>
      <c r="E5062" s="30" t="s">
        <v>7218</v>
      </c>
      <c r="F5062" s="30">
        <v>1589517</v>
      </c>
      <c r="G5062" s="30" t="s">
        <v>7219</v>
      </c>
      <c r="H5062" s="30" t="s">
        <v>7220</v>
      </c>
      <c r="I5062" s="30" t="s">
        <v>7221</v>
      </c>
      <c r="J5062" s="30" t="s">
        <v>7222</v>
      </c>
      <c r="K5062" s="30" t="s">
        <v>7223</v>
      </c>
      <c r="L5062" s="30" t="s">
        <v>7224</v>
      </c>
      <c r="M5062" s="30" t="s">
        <v>7225</v>
      </c>
      <c r="N5062" s="30" t="s">
        <v>7226</v>
      </c>
      <c r="O5062" s="25"/>
    </row>
    <row r="5063" spans="1:15" ht="30.6">
      <c r="A5063" s="21" t="s">
        <v>7215</v>
      </c>
      <c r="B5063" s="21" t="s">
        <v>7216</v>
      </c>
      <c r="C5063" s="21" t="s">
        <v>2258</v>
      </c>
      <c r="D5063" s="34">
        <v>14.57</v>
      </c>
      <c r="E5063" s="34">
        <v>14.96</v>
      </c>
      <c r="F5063" s="34">
        <v>16.23</v>
      </c>
      <c r="G5063" s="34">
        <v>16.600000000000001</v>
      </c>
      <c r="H5063" s="34">
        <v>16.32</v>
      </c>
      <c r="I5063" s="34">
        <v>16.920000000000002</v>
      </c>
      <c r="J5063" s="34">
        <v>17.12</v>
      </c>
      <c r="K5063" s="34">
        <v>17.170000000000002</v>
      </c>
      <c r="L5063" s="34">
        <v>17.440000000000001</v>
      </c>
      <c r="M5063" s="34">
        <v>17.62</v>
      </c>
      <c r="N5063" s="34">
        <v>16.23</v>
      </c>
      <c r="O5063" s="25"/>
    </row>
    <row r="5064" spans="1:15" ht="60.6">
      <c r="A5064" s="21" t="s">
        <v>7227</v>
      </c>
      <c r="B5064" s="21" t="s">
        <v>7228</v>
      </c>
      <c r="C5064" s="21" t="s">
        <v>2157</v>
      </c>
      <c r="D5064" s="30">
        <v>19994</v>
      </c>
      <c r="E5064" s="30">
        <v>18191</v>
      </c>
      <c r="F5064" s="30">
        <v>20390</v>
      </c>
      <c r="G5064" s="30">
        <v>21851</v>
      </c>
      <c r="H5064" s="30">
        <v>17619</v>
      </c>
      <c r="I5064" s="30">
        <v>19210</v>
      </c>
      <c r="J5064" s="30">
        <v>25123</v>
      </c>
      <c r="K5064" s="30">
        <v>22067</v>
      </c>
      <c r="L5064" s="30">
        <v>22162</v>
      </c>
      <c r="M5064" s="30">
        <v>26394</v>
      </c>
      <c r="N5064" s="30">
        <v>35248</v>
      </c>
      <c r="O5064" s="25"/>
    </row>
    <row r="5065" spans="1:15" ht="60.6">
      <c r="A5065" s="21" t="s">
        <v>7227</v>
      </c>
      <c r="B5065" s="21" t="s">
        <v>7228</v>
      </c>
      <c r="C5065" s="21" t="s">
        <v>2257</v>
      </c>
      <c r="D5065" s="30">
        <v>2116841</v>
      </c>
      <c r="E5065" s="30">
        <v>2249541</v>
      </c>
      <c r="F5065" s="30" t="s">
        <v>1125</v>
      </c>
      <c r="G5065" s="30" t="s">
        <v>7229</v>
      </c>
      <c r="H5065" s="30" t="s">
        <v>7230</v>
      </c>
      <c r="I5065" s="30" t="s">
        <v>7231</v>
      </c>
      <c r="J5065" s="30">
        <v>4601036</v>
      </c>
      <c r="K5065" s="30" t="s">
        <v>7232</v>
      </c>
      <c r="L5065" s="30" t="s">
        <v>7233</v>
      </c>
      <c r="M5065" s="30" t="s">
        <v>7234</v>
      </c>
      <c r="N5065" s="30" t="s">
        <v>7235</v>
      </c>
      <c r="O5065" s="25"/>
    </row>
    <row r="5066" spans="1:15" ht="60.6">
      <c r="A5066" s="21" t="s">
        <v>7227</v>
      </c>
      <c r="B5066" s="21" t="s">
        <v>7228</v>
      </c>
      <c r="C5066" s="21" t="s">
        <v>2258</v>
      </c>
      <c r="D5066" s="34">
        <v>9.44</v>
      </c>
      <c r="E5066" s="34">
        <v>8.09</v>
      </c>
      <c r="F5066" s="34" t="s">
        <v>1125</v>
      </c>
      <c r="G5066" s="34">
        <v>4.8899999999999997</v>
      </c>
      <c r="H5066" s="34">
        <v>4.8099999999999996</v>
      </c>
      <c r="I5066" s="34">
        <v>5.0999999999999996</v>
      </c>
      <c r="J5066" s="34">
        <v>5.46</v>
      </c>
      <c r="K5066" s="34">
        <v>5.69</v>
      </c>
      <c r="L5066" s="34">
        <v>5.73</v>
      </c>
      <c r="M5066" s="34">
        <v>6.11</v>
      </c>
      <c r="N5066" s="34">
        <v>7.67</v>
      </c>
      <c r="O5066" s="25"/>
    </row>
    <row r="5067" spans="1:15" ht="60.6">
      <c r="A5067" s="21" t="s">
        <v>7236</v>
      </c>
      <c r="B5067" s="21" t="s">
        <v>7237</v>
      </c>
      <c r="C5067" s="21" t="s">
        <v>2157</v>
      </c>
      <c r="D5067" s="30">
        <v>1006</v>
      </c>
      <c r="E5067" s="30">
        <v>875</v>
      </c>
      <c r="F5067" s="30">
        <v>570</v>
      </c>
      <c r="G5067" s="30">
        <v>1337</v>
      </c>
      <c r="H5067" s="30">
        <v>4082</v>
      </c>
      <c r="I5067" s="30">
        <v>13132</v>
      </c>
      <c r="J5067" s="30">
        <v>7394</v>
      </c>
      <c r="K5067" s="30">
        <v>6389</v>
      </c>
      <c r="L5067" s="30">
        <v>8082</v>
      </c>
      <c r="M5067" s="30" t="s">
        <v>2161</v>
      </c>
      <c r="N5067" s="30" t="s">
        <v>2161</v>
      </c>
      <c r="O5067" s="25" t="s">
        <v>7238</v>
      </c>
    </row>
    <row r="5068" spans="1:15" ht="60.6">
      <c r="A5068" s="21" t="s">
        <v>7236</v>
      </c>
      <c r="B5068" s="21" t="s">
        <v>7237</v>
      </c>
      <c r="C5068" s="21" t="s">
        <v>2257</v>
      </c>
      <c r="D5068" s="30">
        <v>4447</v>
      </c>
      <c r="E5068" s="30">
        <v>2614</v>
      </c>
      <c r="F5068" s="30" t="s">
        <v>7239</v>
      </c>
      <c r="G5068" s="30" t="s">
        <v>7240</v>
      </c>
      <c r="H5068" s="30" t="s">
        <v>7241</v>
      </c>
      <c r="I5068" s="30">
        <v>548162</v>
      </c>
      <c r="J5068" s="30" t="s">
        <v>7242</v>
      </c>
      <c r="K5068" s="30">
        <v>228784</v>
      </c>
      <c r="L5068" s="30">
        <v>211495</v>
      </c>
      <c r="M5068" s="30" t="s">
        <v>2161</v>
      </c>
      <c r="N5068" s="30" t="s">
        <v>2161</v>
      </c>
      <c r="O5068" s="25" t="s">
        <v>7238</v>
      </c>
    </row>
    <row r="5069" spans="1:15" ht="60.6">
      <c r="A5069" s="21" t="s">
        <v>7236</v>
      </c>
      <c r="B5069" s="21" t="s">
        <v>7237</v>
      </c>
      <c r="C5069" s="21" t="s">
        <v>2258</v>
      </c>
      <c r="D5069" s="34">
        <v>226.17</v>
      </c>
      <c r="E5069" s="34">
        <v>334.76</v>
      </c>
      <c r="F5069" s="34">
        <v>331.94</v>
      </c>
      <c r="G5069" s="34">
        <v>296.79000000000002</v>
      </c>
      <c r="H5069" s="34">
        <v>295.81</v>
      </c>
      <c r="I5069" s="34">
        <v>23.96</v>
      </c>
      <c r="J5069" s="34">
        <v>18.829999999999998</v>
      </c>
      <c r="K5069" s="34">
        <v>27.93</v>
      </c>
      <c r="L5069" s="34">
        <v>38.21</v>
      </c>
      <c r="M5069" s="34" t="s">
        <v>2161</v>
      </c>
      <c r="N5069" s="34" t="s">
        <v>2161</v>
      </c>
      <c r="O5069" s="25" t="s">
        <v>7238</v>
      </c>
    </row>
    <row r="5070" spans="1:15" ht="60.6">
      <c r="A5070" s="21" t="s">
        <v>7243</v>
      </c>
      <c r="B5070" s="21" t="s">
        <v>7244</v>
      </c>
      <c r="C5070" s="21" t="s">
        <v>2157</v>
      </c>
      <c r="D5070" s="30" t="s">
        <v>2161</v>
      </c>
      <c r="E5070" s="30" t="s">
        <v>2161</v>
      </c>
      <c r="F5070" s="30" t="s">
        <v>2161</v>
      </c>
      <c r="G5070" s="30" t="s">
        <v>2161</v>
      </c>
      <c r="H5070" s="30" t="s">
        <v>2161</v>
      </c>
      <c r="I5070" s="30" t="s">
        <v>2161</v>
      </c>
      <c r="J5070" s="30" t="s">
        <v>2161</v>
      </c>
      <c r="K5070" s="30" t="s">
        <v>2161</v>
      </c>
      <c r="L5070" s="30" t="s">
        <v>2161</v>
      </c>
      <c r="M5070" s="30" t="s">
        <v>2158</v>
      </c>
      <c r="N5070" s="30" t="s">
        <v>2158</v>
      </c>
      <c r="O5070" s="25" t="s">
        <v>7245</v>
      </c>
    </row>
    <row r="5071" spans="1:15" ht="60.6">
      <c r="A5071" s="21" t="s">
        <v>7243</v>
      </c>
      <c r="B5071" s="21" t="s">
        <v>7244</v>
      </c>
      <c r="C5071" s="21" t="s">
        <v>4209</v>
      </c>
      <c r="D5071" s="30" t="s">
        <v>2161</v>
      </c>
      <c r="E5071" s="30" t="s">
        <v>2161</v>
      </c>
      <c r="F5071" s="30" t="s">
        <v>2161</v>
      </c>
      <c r="G5071" s="30" t="s">
        <v>2161</v>
      </c>
      <c r="H5071" s="30" t="s">
        <v>2161</v>
      </c>
      <c r="I5071" s="30" t="s">
        <v>2161</v>
      </c>
      <c r="J5071" s="30" t="s">
        <v>2161</v>
      </c>
      <c r="K5071" s="30" t="s">
        <v>2161</v>
      </c>
      <c r="L5071" s="30" t="s">
        <v>2161</v>
      </c>
      <c r="M5071" s="30" t="s">
        <v>1125</v>
      </c>
      <c r="N5071" s="30" t="s">
        <v>1125</v>
      </c>
      <c r="O5071" s="25" t="s">
        <v>7245</v>
      </c>
    </row>
    <row r="5072" spans="1:15" ht="60.6">
      <c r="A5072" s="21" t="s">
        <v>7243</v>
      </c>
      <c r="B5072" s="21" t="s">
        <v>7244</v>
      </c>
      <c r="C5072" s="21" t="s">
        <v>4210</v>
      </c>
      <c r="D5072" s="34" t="s">
        <v>2161</v>
      </c>
      <c r="E5072" s="34" t="s">
        <v>2161</v>
      </c>
      <c r="F5072" s="34" t="s">
        <v>2161</v>
      </c>
      <c r="G5072" s="34" t="s">
        <v>2161</v>
      </c>
      <c r="H5072" s="34" t="s">
        <v>2161</v>
      </c>
      <c r="I5072" s="34" t="s">
        <v>2161</v>
      </c>
      <c r="J5072" s="34" t="s">
        <v>2161</v>
      </c>
      <c r="K5072" s="34" t="s">
        <v>2161</v>
      </c>
      <c r="L5072" s="34" t="s">
        <v>2161</v>
      </c>
      <c r="M5072" s="34" t="s">
        <v>1125</v>
      </c>
      <c r="N5072" s="34" t="s">
        <v>1125</v>
      </c>
      <c r="O5072" s="25" t="s">
        <v>7245</v>
      </c>
    </row>
    <row r="5073" spans="1:15" ht="60.6">
      <c r="A5073" s="21" t="s">
        <v>7246</v>
      </c>
      <c r="B5073" s="21" t="s">
        <v>7247</v>
      </c>
      <c r="C5073" s="21" t="s">
        <v>2157</v>
      </c>
      <c r="D5073" s="30" t="s">
        <v>2161</v>
      </c>
      <c r="E5073" s="30" t="s">
        <v>2161</v>
      </c>
      <c r="F5073" s="30" t="s">
        <v>2161</v>
      </c>
      <c r="G5073" s="30" t="s">
        <v>2161</v>
      </c>
      <c r="H5073" s="30" t="s">
        <v>2161</v>
      </c>
      <c r="I5073" s="30" t="s">
        <v>2161</v>
      </c>
      <c r="J5073" s="30" t="s">
        <v>2161</v>
      </c>
      <c r="K5073" s="30" t="s">
        <v>2161</v>
      </c>
      <c r="L5073" s="30" t="s">
        <v>2161</v>
      </c>
      <c r="M5073" s="30">
        <v>824</v>
      </c>
      <c r="N5073" s="30">
        <v>610</v>
      </c>
      <c r="O5073" s="25" t="s">
        <v>7248</v>
      </c>
    </row>
    <row r="5074" spans="1:15" ht="60.6">
      <c r="A5074" s="21" t="s">
        <v>7246</v>
      </c>
      <c r="B5074" s="21" t="s">
        <v>7247</v>
      </c>
      <c r="C5074" s="21" t="s">
        <v>4209</v>
      </c>
      <c r="D5074" s="30" t="s">
        <v>2161</v>
      </c>
      <c r="E5074" s="30" t="s">
        <v>2161</v>
      </c>
      <c r="F5074" s="30" t="s">
        <v>2161</v>
      </c>
      <c r="G5074" s="30" t="s">
        <v>2161</v>
      </c>
      <c r="H5074" s="30" t="s">
        <v>2161</v>
      </c>
      <c r="I5074" s="30" t="s">
        <v>2161</v>
      </c>
      <c r="J5074" s="30" t="s">
        <v>2161</v>
      </c>
      <c r="K5074" s="30" t="s">
        <v>2161</v>
      </c>
      <c r="L5074" s="30" t="s">
        <v>2161</v>
      </c>
      <c r="M5074" s="30">
        <v>22293</v>
      </c>
      <c r="N5074" s="30">
        <v>8561</v>
      </c>
      <c r="O5074" s="25" t="s">
        <v>7248</v>
      </c>
    </row>
    <row r="5075" spans="1:15" ht="60.6">
      <c r="A5075" s="21" t="s">
        <v>7246</v>
      </c>
      <c r="B5075" s="21" t="s">
        <v>7247</v>
      </c>
      <c r="C5075" s="21" t="s">
        <v>4210</v>
      </c>
      <c r="D5075" s="34" t="s">
        <v>2161</v>
      </c>
      <c r="E5075" s="34" t="s">
        <v>2161</v>
      </c>
      <c r="F5075" s="34" t="s">
        <v>2161</v>
      </c>
      <c r="G5075" s="34" t="s">
        <v>2161</v>
      </c>
      <c r="H5075" s="34" t="s">
        <v>2161</v>
      </c>
      <c r="I5075" s="34" t="s">
        <v>2161</v>
      </c>
      <c r="J5075" s="34" t="s">
        <v>2161</v>
      </c>
      <c r="K5075" s="34" t="s">
        <v>2161</v>
      </c>
      <c r="L5075" s="34" t="s">
        <v>2161</v>
      </c>
      <c r="M5075" s="34">
        <v>36.979999999999997</v>
      </c>
      <c r="N5075" s="34">
        <v>71.22</v>
      </c>
      <c r="O5075" s="25" t="s">
        <v>7248</v>
      </c>
    </row>
    <row r="5076" spans="1:15" ht="60.6">
      <c r="A5076" s="21" t="s">
        <v>7249</v>
      </c>
      <c r="B5076" s="21" t="s">
        <v>7250</v>
      </c>
      <c r="C5076" s="21" t="s">
        <v>2157</v>
      </c>
      <c r="D5076" s="30" t="s">
        <v>2161</v>
      </c>
      <c r="E5076" s="30" t="s">
        <v>2161</v>
      </c>
      <c r="F5076" s="30" t="s">
        <v>2161</v>
      </c>
      <c r="G5076" s="30" t="s">
        <v>2161</v>
      </c>
      <c r="H5076" s="30" t="s">
        <v>2161</v>
      </c>
      <c r="I5076" s="30" t="s">
        <v>2161</v>
      </c>
      <c r="J5076" s="30" t="s">
        <v>2161</v>
      </c>
      <c r="K5076" s="30" t="s">
        <v>2161</v>
      </c>
      <c r="L5076" s="30" t="s">
        <v>2161</v>
      </c>
      <c r="M5076" s="30">
        <v>4085</v>
      </c>
      <c r="N5076" s="30">
        <v>10650</v>
      </c>
      <c r="O5076" s="25" t="s">
        <v>7251</v>
      </c>
    </row>
    <row r="5077" spans="1:15" ht="60.6">
      <c r="A5077" s="21" t="s">
        <v>7249</v>
      </c>
      <c r="B5077" s="21" t="s">
        <v>7250</v>
      </c>
      <c r="C5077" s="21" t="s">
        <v>2257</v>
      </c>
      <c r="D5077" s="30" t="s">
        <v>2161</v>
      </c>
      <c r="E5077" s="30" t="s">
        <v>2161</v>
      </c>
      <c r="F5077" s="30" t="s">
        <v>2161</v>
      </c>
      <c r="G5077" s="30" t="s">
        <v>2161</v>
      </c>
      <c r="H5077" s="30" t="s">
        <v>2161</v>
      </c>
      <c r="I5077" s="30" t="s">
        <v>2161</v>
      </c>
      <c r="J5077" s="30" t="s">
        <v>2161</v>
      </c>
      <c r="K5077" s="30" t="s">
        <v>2161</v>
      </c>
      <c r="L5077" s="30" t="s">
        <v>2161</v>
      </c>
      <c r="M5077" s="30">
        <v>18057</v>
      </c>
      <c r="N5077" s="30" t="s">
        <v>7252</v>
      </c>
      <c r="O5077" s="25" t="s">
        <v>7251</v>
      </c>
    </row>
    <row r="5078" spans="1:15" ht="60.6">
      <c r="A5078" s="21" t="s">
        <v>7249</v>
      </c>
      <c r="B5078" s="21" t="s">
        <v>7250</v>
      </c>
      <c r="C5078" s="21" t="s">
        <v>2258</v>
      </c>
      <c r="D5078" s="34" t="s">
        <v>2161</v>
      </c>
      <c r="E5078" s="34" t="s">
        <v>2161</v>
      </c>
      <c r="F5078" s="34" t="s">
        <v>2161</v>
      </c>
      <c r="G5078" s="34" t="s">
        <v>2161</v>
      </c>
      <c r="H5078" s="34" t="s">
        <v>2161</v>
      </c>
      <c r="I5078" s="34" t="s">
        <v>2161</v>
      </c>
      <c r="J5078" s="34" t="s">
        <v>2161</v>
      </c>
      <c r="K5078" s="34" t="s">
        <v>2161</v>
      </c>
      <c r="L5078" s="34" t="s">
        <v>2161</v>
      </c>
      <c r="M5078" s="34">
        <v>226.25</v>
      </c>
      <c r="N5078" s="34">
        <v>223.45</v>
      </c>
      <c r="O5078" s="25" t="s">
        <v>7251</v>
      </c>
    </row>
    <row r="5079" spans="1:15" ht="15.6">
      <c r="A5079" s="21" t="s">
        <v>7253</v>
      </c>
      <c r="B5079" s="21" t="s">
        <v>7254</v>
      </c>
      <c r="C5079" s="21" t="s">
        <v>2157</v>
      </c>
      <c r="D5079" s="30">
        <v>0</v>
      </c>
      <c r="E5079" s="30">
        <v>0</v>
      </c>
      <c r="F5079" s="30">
        <v>0</v>
      </c>
      <c r="G5079" s="30">
        <v>0</v>
      </c>
      <c r="H5079" s="30">
        <v>0</v>
      </c>
      <c r="I5079" s="30">
        <v>0</v>
      </c>
      <c r="J5079" s="30">
        <v>0</v>
      </c>
      <c r="K5079" s="30">
        <v>0</v>
      </c>
      <c r="L5079" s="30">
        <v>0</v>
      </c>
      <c r="M5079" s="30">
        <v>0</v>
      </c>
      <c r="N5079" s="30">
        <v>0</v>
      </c>
      <c r="O5079" s="25"/>
    </row>
    <row r="5080" spans="1:15" ht="15.6">
      <c r="A5080" s="21" t="s">
        <v>7253</v>
      </c>
      <c r="B5080" s="21" t="s">
        <v>7254</v>
      </c>
      <c r="C5080" s="21" t="s">
        <v>2377</v>
      </c>
      <c r="D5080" s="30">
        <v>0</v>
      </c>
      <c r="E5080" s="30">
        <v>0</v>
      </c>
      <c r="F5080" s="30">
        <v>0</v>
      </c>
      <c r="G5080" s="30">
        <v>0</v>
      </c>
      <c r="H5080" s="30">
        <v>0</v>
      </c>
      <c r="I5080" s="30">
        <v>0</v>
      </c>
      <c r="J5080" s="30">
        <v>0</v>
      </c>
      <c r="K5080" s="30">
        <v>0</v>
      </c>
      <c r="L5080" s="30">
        <v>0</v>
      </c>
      <c r="M5080" s="30">
        <v>0</v>
      </c>
      <c r="N5080" s="30">
        <v>0</v>
      </c>
      <c r="O5080" s="25"/>
    </row>
    <row r="5081" spans="1:15" ht="15.6">
      <c r="A5081" s="21" t="s">
        <v>7253</v>
      </c>
      <c r="B5081" s="21" t="s">
        <v>7254</v>
      </c>
      <c r="C5081" s="21" t="s">
        <v>2378</v>
      </c>
      <c r="D5081" s="34" t="s">
        <v>2161</v>
      </c>
      <c r="E5081" s="34" t="s">
        <v>2161</v>
      </c>
      <c r="F5081" s="34" t="s">
        <v>2161</v>
      </c>
      <c r="G5081" s="34" t="s">
        <v>2161</v>
      </c>
      <c r="H5081" s="34" t="s">
        <v>2161</v>
      </c>
      <c r="I5081" s="34" t="s">
        <v>2161</v>
      </c>
      <c r="J5081" s="34" t="s">
        <v>2161</v>
      </c>
      <c r="K5081" s="34" t="s">
        <v>2161</v>
      </c>
      <c r="L5081" s="34" t="s">
        <v>2161</v>
      </c>
      <c r="M5081" s="34" t="s">
        <v>2161</v>
      </c>
      <c r="N5081" s="34" t="s">
        <v>2161</v>
      </c>
      <c r="O5081" s="25"/>
    </row>
    <row r="5082" spans="1:15" ht="60.6">
      <c r="A5082" s="21" t="s">
        <v>7255</v>
      </c>
      <c r="B5082" s="21" t="s">
        <v>7256</v>
      </c>
      <c r="C5082" s="21" t="s">
        <v>2157</v>
      </c>
      <c r="D5082" s="30">
        <v>23962</v>
      </c>
      <c r="E5082" s="30">
        <v>23775</v>
      </c>
      <c r="F5082" s="30">
        <v>20126</v>
      </c>
      <c r="G5082" s="30">
        <v>11482</v>
      </c>
      <c r="H5082" s="30">
        <v>12892</v>
      </c>
      <c r="I5082" s="30">
        <v>12329</v>
      </c>
      <c r="J5082" s="30" t="s">
        <v>2158</v>
      </c>
      <c r="K5082" s="30">
        <v>24457</v>
      </c>
      <c r="L5082" s="30" t="s">
        <v>2158</v>
      </c>
      <c r="M5082" s="30" t="s">
        <v>2158</v>
      </c>
      <c r="N5082" s="30" t="s">
        <v>2158</v>
      </c>
      <c r="O5082" s="25"/>
    </row>
    <row r="5083" spans="1:15" ht="60.6">
      <c r="A5083" s="21" t="s">
        <v>7255</v>
      </c>
      <c r="B5083" s="21" t="s">
        <v>7256</v>
      </c>
      <c r="C5083" s="21" t="s">
        <v>2257</v>
      </c>
      <c r="D5083" s="30">
        <v>298427</v>
      </c>
      <c r="E5083" s="30" t="s">
        <v>7257</v>
      </c>
      <c r="F5083" s="30" t="s">
        <v>7258</v>
      </c>
      <c r="G5083" s="30" t="s">
        <v>7259</v>
      </c>
      <c r="H5083" s="30">
        <v>168493</v>
      </c>
      <c r="I5083" s="30" t="s">
        <v>7260</v>
      </c>
      <c r="J5083" s="30" t="s">
        <v>1125</v>
      </c>
      <c r="K5083" s="30" t="s">
        <v>7261</v>
      </c>
      <c r="L5083" s="30" t="s">
        <v>1125</v>
      </c>
      <c r="M5083" s="30" t="s">
        <v>1125</v>
      </c>
      <c r="N5083" s="30" t="s">
        <v>1125</v>
      </c>
      <c r="O5083" s="25"/>
    </row>
    <row r="5084" spans="1:15" ht="60.6">
      <c r="A5084" s="21" t="s">
        <v>7255</v>
      </c>
      <c r="B5084" s="21" t="s">
        <v>7256</v>
      </c>
      <c r="C5084" s="21" t="s">
        <v>2258</v>
      </c>
      <c r="D5084" s="34">
        <v>80.3</v>
      </c>
      <c r="E5084" s="34">
        <v>80.56</v>
      </c>
      <c r="F5084" s="34">
        <v>80.23</v>
      </c>
      <c r="G5084" s="34">
        <v>93.42</v>
      </c>
      <c r="H5084" s="34">
        <v>76.510000000000005</v>
      </c>
      <c r="I5084" s="34">
        <v>76.58</v>
      </c>
      <c r="J5084" s="34" t="s">
        <v>1125</v>
      </c>
      <c r="K5084" s="34">
        <v>75.59</v>
      </c>
      <c r="L5084" s="34" t="s">
        <v>1125</v>
      </c>
      <c r="M5084" s="34" t="s">
        <v>1125</v>
      </c>
      <c r="N5084" s="34" t="s">
        <v>1125</v>
      </c>
      <c r="O5084" s="25"/>
    </row>
    <row r="5085" spans="1:15" ht="30.6">
      <c r="A5085" s="21" t="s">
        <v>7262</v>
      </c>
      <c r="B5085" s="21" t="s">
        <v>7263</v>
      </c>
      <c r="C5085" s="21" t="s">
        <v>2157</v>
      </c>
      <c r="D5085" s="30">
        <v>20256</v>
      </c>
      <c r="E5085" s="30">
        <v>23607</v>
      </c>
      <c r="F5085" s="30">
        <v>20355</v>
      </c>
      <c r="G5085" s="30">
        <v>25594</v>
      </c>
      <c r="H5085" s="30">
        <v>24471</v>
      </c>
      <c r="I5085" s="30">
        <v>47993</v>
      </c>
      <c r="J5085" s="30">
        <v>19411</v>
      </c>
      <c r="K5085" s="30">
        <v>21127</v>
      </c>
      <c r="L5085" s="30">
        <v>28360</v>
      </c>
      <c r="M5085" s="30">
        <v>52405</v>
      </c>
      <c r="N5085" s="30">
        <v>60235</v>
      </c>
      <c r="O5085" s="25"/>
    </row>
    <row r="5086" spans="1:15" ht="30.6">
      <c r="A5086" s="21" t="s">
        <v>7262</v>
      </c>
      <c r="B5086" s="21" t="s">
        <v>7263</v>
      </c>
      <c r="C5086" s="21" t="s">
        <v>2257</v>
      </c>
      <c r="D5086" s="30" t="s">
        <v>7264</v>
      </c>
      <c r="E5086" s="30" t="s">
        <v>7265</v>
      </c>
      <c r="F5086" s="30">
        <v>8331093</v>
      </c>
      <c r="G5086" s="30">
        <v>8388968</v>
      </c>
      <c r="H5086" s="30">
        <v>7542954</v>
      </c>
      <c r="I5086" s="30">
        <v>14854773</v>
      </c>
      <c r="J5086" s="30">
        <v>6067178</v>
      </c>
      <c r="K5086" s="30">
        <v>6382097</v>
      </c>
      <c r="L5086" s="30">
        <v>7956950</v>
      </c>
      <c r="M5086" s="30">
        <v>14320309</v>
      </c>
      <c r="N5086" s="30">
        <v>8386715</v>
      </c>
      <c r="O5086" s="25"/>
    </row>
    <row r="5087" spans="1:15" ht="30.6">
      <c r="A5087" s="21" t="s">
        <v>7262</v>
      </c>
      <c r="B5087" s="21" t="s">
        <v>7263</v>
      </c>
      <c r="C5087" s="21" t="s">
        <v>2258</v>
      </c>
      <c r="D5087" s="34">
        <v>2.21</v>
      </c>
      <c r="E5087" s="34">
        <v>2.23</v>
      </c>
      <c r="F5087" s="34">
        <v>2.44</v>
      </c>
      <c r="G5087" s="34">
        <v>3.05</v>
      </c>
      <c r="H5087" s="34">
        <v>3.24</v>
      </c>
      <c r="I5087" s="34">
        <v>3.23</v>
      </c>
      <c r="J5087" s="34">
        <v>3.2</v>
      </c>
      <c r="K5087" s="34">
        <v>3.31</v>
      </c>
      <c r="L5087" s="34">
        <v>3.56</v>
      </c>
      <c r="M5087" s="34">
        <v>3.66</v>
      </c>
      <c r="N5087" s="34">
        <v>7.18</v>
      </c>
      <c r="O5087" s="25"/>
    </row>
    <row r="5088" spans="1:15" ht="30.6">
      <c r="A5088" s="21" t="s">
        <v>7266</v>
      </c>
      <c r="B5088" s="21" t="s">
        <v>7267</v>
      </c>
      <c r="C5088" s="21" t="s">
        <v>2157</v>
      </c>
      <c r="D5088" s="30">
        <v>17473</v>
      </c>
      <c r="E5088" s="30">
        <v>13896</v>
      </c>
      <c r="F5088" s="30">
        <v>16364</v>
      </c>
      <c r="G5088" s="30">
        <v>17697</v>
      </c>
      <c r="H5088" s="30">
        <v>15807</v>
      </c>
      <c r="I5088" s="30">
        <v>20160</v>
      </c>
      <c r="J5088" s="30">
        <v>34214</v>
      </c>
      <c r="K5088" s="30">
        <v>25698</v>
      </c>
      <c r="L5088" s="30">
        <v>40229</v>
      </c>
      <c r="M5088" s="30">
        <v>57075</v>
      </c>
      <c r="N5088" s="30">
        <v>61685</v>
      </c>
      <c r="O5088" s="25"/>
    </row>
    <row r="5089" spans="1:15" ht="30.6">
      <c r="A5089" s="21" t="s">
        <v>7266</v>
      </c>
      <c r="B5089" s="21" t="s">
        <v>7267</v>
      </c>
      <c r="C5089" s="21" t="s">
        <v>2257</v>
      </c>
      <c r="D5089" s="30">
        <v>2860553</v>
      </c>
      <c r="E5089" s="30">
        <v>4459619</v>
      </c>
      <c r="F5089" s="30" t="s">
        <v>7268</v>
      </c>
      <c r="G5089" s="30" t="s">
        <v>7269</v>
      </c>
      <c r="H5089" s="30" t="s">
        <v>7270</v>
      </c>
      <c r="I5089" s="30">
        <v>9293070</v>
      </c>
      <c r="J5089" s="30">
        <v>15884788</v>
      </c>
      <c r="K5089" s="30">
        <v>11026628</v>
      </c>
      <c r="L5089" s="30" t="s">
        <v>7271</v>
      </c>
      <c r="M5089" s="30">
        <v>32153778</v>
      </c>
      <c r="N5089" s="30">
        <v>36146396</v>
      </c>
      <c r="O5089" s="25"/>
    </row>
    <row r="5090" spans="1:15" ht="30.6">
      <c r="A5090" s="21" t="s">
        <v>7266</v>
      </c>
      <c r="B5090" s="21" t="s">
        <v>7267</v>
      </c>
      <c r="C5090" s="21" t="s">
        <v>2258</v>
      </c>
      <c r="D5090" s="34">
        <v>6.11</v>
      </c>
      <c r="E5090" s="34">
        <v>3.12</v>
      </c>
      <c r="F5090" s="34">
        <v>2.6</v>
      </c>
      <c r="G5090" s="34">
        <v>2.09</v>
      </c>
      <c r="H5090" s="34">
        <v>2.02</v>
      </c>
      <c r="I5090" s="34">
        <v>2.17</v>
      </c>
      <c r="J5090" s="34">
        <v>2.15</v>
      </c>
      <c r="K5090" s="34">
        <v>2.33</v>
      </c>
      <c r="L5090" s="34">
        <v>1.6</v>
      </c>
      <c r="M5090" s="34">
        <v>1.78</v>
      </c>
      <c r="N5090" s="34">
        <v>1.71</v>
      </c>
      <c r="O5090" s="25"/>
    </row>
    <row r="5091" spans="1:15" ht="30.6">
      <c r="A5091" s="21" t="s">
        <v>7272</v>
      </c>
      <c r="B5091" s="21" t="s">
        <v>7273</v>
      </c>
      <c r="C5091" s="21" t="s">
        <v>2157</v>
      </c>
      <c r="D5091" s="30">
        <v>0</v>
      </c>
      <c r="E5091" s="30">
        <v>0</v>
      </c>
      <c r="F5091" s="30">
        <v>0</v>
      </c>
      <c r="G5091" s="30" t="s">
        <v>2158</v>
      </c>
      <c r="H5091" s="30" t="s">
        <v>2158</v>
      </c>
      <c r="I5091" s="30" t="s">
        <v>2158</v>
      </c>
      <c r="J5091" s="30" t="s">
        <v>2158</v>
      </c>
      <c r="K5091" s="30">
        <v>0</v>
      </c>
      <c r="L5091" s="30">
        <v>0</v>
      </c>
      <c r="M5091" s="30">
        <v>0</v>
      </c>
      <c r="N5091" s="30">
        <v>0</v>
      </c>
      <c r="O5091" s="25"/>
    </row>
    <row r="5092" spans="1:15" ht="30.6">
      <c r="A5092" s="21" t="s">
        <v>7272</v>
      </c>
      <c r="B5092" s="21" t="s">
        <v>7273</v>
      </c>
      <c r="C5092" s="21" t="s">
        <v>2257</v>
      </c>
      <c r="D5092" s="30">
        <v>0</v>
      </c>
      <c r="E5092" s="30">
        <v>0</v>
      </c>
      <c r="F5092" s="30">
        <v>0</v>
      </c>
      <c r="G5092" s="30" t="s">
        <v>1125</v>
      </c>
      <c r="H5092" s="30" t="s">
        <v>1125</v>
      </c>
      <c r="I5092" s="30" t="s">
        <v>1125</v>
      </c>
      <c r="J5092" s="30" t="s">
        <v>1125</v>
      </c>
      <c r="K5092" s="30">
        <v>0</v>
      </c>
      <c r="L5092" s="30">
        <v>0</v>
      </c>
      <c r="M5092" s="30">
        <v>0</v>
      </c>
      <c r="N5092" s="30">
        <v>0</v>
      </c>
      <c r="O5092" s="25"/>
    </row>
    <row r="5093" spans="1:15" ht="30.6">
      <c r="A5093" s="21" t="s">
        <v>7272</v>
      </c>
      <c r="B5093" s="21" t="s">
        <v>7273</v>
      </c>
      <c r="C5093" s="21" t="s">
        <v>2258</v>
      </c>
      <c r="D5093" s="34" t="s">
        <v>2161</v>
      </c>
      <c r="E5093" s="34" t="s">
        <v>2161</v>
      </c>
      <c r="F5093" s="34" t="s">
        <v>2161</v>
      </c>
      <c r="G5093" s="34" t="s">
        <v>1125</v>
      </c>
      <c r="H5093" s="34" t="s">
        <v>1125</v>
      </c>
      <c r="I5093" s="34" t="s">
        <v>1125</v>
      </c>
      <c r="J5093" s="34" t="s">
        <v>1125</v>
      </c>
      <c r="K5093" s="34" t="s">
        <v>2161</v>
      </c>
      <c r="L5093" s="34" t="s">
        <v>2161</v>
      </c>
      <c r="M5093" s="34" t="s">
        <v>2161</v>
      </c>
      <c r="N5093" s="34" t="s">
        <v>2161</v>
      </c>
      <c r="O5093" s="25"/>
    </row>
    <row r="5094" spans="1:15" ht="15.6">
      <c r="A5094" s="21" t="s">
        <v>7274</v>
      </c>
      <c r="B5094" s="21" t="s">
        <v>7275</v>
      </c>
      <c r="C5094" s="21" t="s">
        <v>2157</v>
      </c>
      <c r="D5094" s="30">
        <v>289368</v>
      </c>
      <c r="E5094" s="30">
        <v>307976</v>
      </c>
      <c r="F5094" s="30">
        <v>311344</v>
      </c>
      <c r="G5094" s="30">
        <v>344391</v>
      </c>
      <c r="H5094" s="30">
        <v>356645</v>
      </c>
      <c r="I5094" s="30">
        <v>331812</v>
      </c>
      <c r="J5094" s="30">
        <v>281116</v>
      </c>
      <c r="K5094" s="30">
        <v>300219</v>
      </c>
      <c r="L5094" s="30">
        <v>315151</v>
      </c>
      <c r="M5094" s="30">
        <v>332870</v>
      </c>
      <c r="N5094" s="30">
        <v>333010</v>
      </c>
      <c r="O5094" s="25"/>
    </row>
    <row r="5095" spans="1:15" ht="15.6">
      <c r="A5095" s="21" t="s">
        <v>7274</v>
      </c>
      <c r="B5095" s="21" t="s">
        <v>7275</v>
      </c>
      <c r="C5095" s="21" t="s">
        <v>2257</v>
      </c>
      <c r="D5095" s="30">
        <v>30398480</v>
      </c>
      <c r="E5095" s="30">
        <v>32205977</v>
      </c>
      <c r="F5095" s="30">
        <v>30719296</v>
      </c>
      <c r="G5095" s="30">
        <v>28575827</v>
      </c>
      <c r="H5095" s="30">
        <v>26387504</v>
      </c>
      <c r="I5095" s="30">
        <v>25311886</v>
      </c>
      <c r="J5095" s="30">
        <v>20153944</v>
      </c>
      <c r="K5095" s="30">
        <v>21477226</v>
      </c>
      <c r="L5095" s="30">
        <v>22020632</v>
      </c>
      <c r="M5095" s="30">
        <v>21539238</v>
      </c>
      <c r="N5095" s="30">
        <v>20304412</v>
      </c>
      <c r="O5095" s="25"/>
    </row>
    <row r="5096" spans="1:15" ht="15.6">
      <c r="A5096" s="21" t="s">
        <v>7274</v>
      </c>
      <c r="B5096" s="21" t="s">
        <v>7275</v>
      </c>
      <c r="C5096" s="21" t="s">
        <v>2258</v>
      </c>
      <c r="D5096" s="34">
        <v>9.52</v>
      </c>
      <c r="E5096" s="34">
        <v>9.56</v>
      </c>
      <c r="F5096" s="34">
        <v>10.14</v>
      </c>
      <c r="G5096" s="34">
        <v>12.05</v>
      </c>
      <c r="H5096" s="34">
        <v>13.52</v>
      </c>
      <c r="I5096" s="34">
        <v>13.11</v>
      </c>
      <c r="J5096" s="34">
        <v>13.95</v>
      </c>
      <c r="K5096" s="34">
        <v>13.98</v>
      </c>
      <c r="L5096" s="34">
        <v>14.31</v>
      </c>
      <c r="M5096" s="34">
        <v>15.45</v>
      </c>
      <c r="N5096" s="34">
        <v>16.399999999999999</v>
      </c>
      <c r="O5096" s="25"/>
    </row>
    <row r="5097" spans="1:15" ht="75.599999999999994">
      <c r="A5097" s="21" t="s">
        <v>7276</v>
      </c>
      <c r="B5097" s="21" t="s">
        <v>7277</v>
      </c>
      <c r="C5097" s="21" t="s">
        <v>2157</v>
      </c>
      <c r="D5097" s="30">
        <v>39065</v>
      </c>
      <c r="E5097" s="30">
        <v>23968</v>
      </c>
      <c r="F5097" s="30">
        <v>18204</v>
      </c>
      <c r="G5097" s="30">
        <v>15476</v>
      </c>
      <c r="H5097" s="30">
        <v>15696</v>
      </c>
      <c r="I5097" s="30">
        <v>19393</v>
      </c>
      <c r="J5097" s="30">
        <v>18822</v>
      </c>
      <c r="K5097" s="30">
        <v>17055</v>
      </c>
      <c r="L5097" s="30">
        <v>21549</v>
      </c>
      <c r="M5097" s="30">
        <v>24140</v>
      </c>
      <c r="N5097" s="30">
        <v>19380</v>
      </c>
      <c r="O5097" s="25"/>
    </row>
    <row r="5098" spans="1:15" ht="75.599999999999994">
      <c r="A5098" s="21" t="s">
        <v>7276</v>
      </c>
      <c r="B5098" s="21" t="s">
        <v>7277</v>
      </c>
      <c r="C5098" s="21" t="s">
        <v>2257</v>
      </c>
      <c r="D5098" s="30" t="s">
        <v>7278</v>
      </c>
      <c r="E5098" s="30" t="s">
        <v>7279</v>
      </c>
      <c r="F5098" s="30" t="s">
        <v>7280</v>
      </c>
      <c r="G5098" s="30" t="s">
        <v>7281</v>
      </c>
      <c r="H5098" s="30" t="s">
        <v>7282</v>
      </c>
      <c r="I5098" s="30" t="s">
        <v>7283</v>
      </c>
      <c r="J5098" s="30">
        <v>2732494</v>
      </c>
      <c r="K5098" s="30">
        <v>2337041</v>
      </c>
      <c r="L5098" s="30" t="s">
        <v>7284</v>
      </c>
      <c r="M5098" s="30" t="s">
        <v>7285</v>
      </c>
      <c r="N5098" s="30" t="s">
        <v>7286</v>
      </c>
      <c r="O5098" s="25"/>
    </row>
    <row r="5099" spans="1:15" ht="75.599999999999994">
      <c r="A5099" s="21" t="s">
        <v>7276</v>
      </c>
      <c r="B5099" s="21" t="s">
        <v>7277</v>
      </c>
      <c r="C5099" s="21" t="s">
        <v>2258</v>
      </c>
      <c r="D5099" s="34">
        <v>3.7</v>
      </c>
      <c r="E5099" s="34">
        <v>7.39</v>
      </c>
      <c r="F5099" s="34">
        <v>6.87</v>
      </c>
      <c r="G5099" s="34">
        <v>6.63</v>
      </c>
      <c r="H5099" s="34">
        <v>6.57</v>
      </c>
      <c r="I5099" s="34">
        <v>6.93</v>
      </c>
      <c r="J5099" s="34">
        <v>6.89</v>
      </c>
      <c r="K5099" s="34">
        <v>7.3</v>
      </c>
      <c r="L5099" s="34">
        <v>9.4</v>
      </c>
      <c r="M5099" s="34">
        <v>9.4</v>
      </c>
      <c r="N5099" s="34">
        <v>10.199999999999999</v>
      </c>
      <c r="O5099" s="25"/>
    </row>
    <row r="5100" spans="1:15" ht="30.6">
      <c r="A5100" s="21" t="s">
        <v>7287</v>
      </c>
      <c r="B5100" s="21" t="s">
        <v>7288</v>
      </c>
      <c r="C5100" s="21" t="s">
        <v>2157</v>
      </c>
      <c r="D5100" s="30">
        <v>89844</v>
      </c>
      <c r="E5100" s="30">
        <v>84770</v>
      </c>
      <c r="F5100" s="30">
        <v>100775</v>
      </c>
      <c r="G5100" s="30">
        <v>101500</v>
      </c>
      <c r="H5100" s="30">
        <v>83997</v>
      </c>
      <c r="I5100" s="30">
        <v>95363</v>
      </c>
      <c r="J5100" s="30">
        <v>66617</v>
      </c>
      <c r="K5100" s="30">
        <v>72834</v>
      </c>
      <c r="L5100" s="30">
        <v>76177</v>
      </c>
      <c r="M5100" s="30">
        <v>80171</v>
      </c>
      <c r="N5100" s="30">
        <v>74584</v>
      </c>
      <c r="O5100" s="25"/>
    </row>
    <row r="5101" spans="1:15" ht="30.6">
      <c r="A5101" s="21" t="s">
        <v>7287</v>
      </c>
      <c r="B5101" s="21" t="s">
        <v>7288</v>
      </c>
      <c r="C5101" s="21" t="s">
        <v>2257</v>
      </c>
      <c r="D5101" s="30" t="s">
        <v>7289</v>
      </c>
      <c r="E5101" s="30">
        <v>2316693</v>
      </c>
      <c r="F5101" s="30">
        <v>2410319</v>
      </c>
      <c r="G5101" s="30">
        <v>2441496</v>
      </c>
      <c r="H5101" s="30">
        <v>2785102</v>
      </c>
      <c r="I5101" s="30">
        <v>3027794</v>
      </c>
      <c r="J5101" s="30">
        <v>2186422</v>
      </c>
      <c r="K5101" s="30">
        <v>2557709</v>
      </c>
      <c r="L5101" s="30">
        <v>2837085</v>
      </c>
      <c r="M5101" s="30">
        <v>3012440</v>
      </c>
      <c r="N5101" s="30">
        <v>2961445</v>
      </c>
      <c r="O5101" s="25"/>
    </row>
    <row r="5102" spans="1:15" ht="30.6">
      <c r="A5102" s="21" t="s">
        <v>7287</v>
      </c>
      <c r="B5102" s="21" t="s">
        <v>7288</v>
      </c>
      <c r="C5102" s="21" t="s">
        <v>2258</v>
      </c>
      <c r="D5102" s="34">
        <v>35.61</v>
      </c>
      <c r="E5102" s="34">
        <v>36.590000000000003</v>
      </c>
      <c r="F5102" s="34">
        <v>41.81</v>
      </c>
      <c r="G5102" s="34">
        <v>41.57</v>
      </c>
      <c r="H5102" s="34">
        <v>30.16</v>
      </c>
      <c r="I5102" s="34">
        <v>31.5</v>
      </c>
      <c r="J5102" s="34">
        <v>30.47</v>
      </c>
      <c r="K5102" s="34">
        <v>28.48</v>
      </c>
      <c r="L5102" s="34">
        <v>26.85</v>
      </c>
      <c r="M5102" s="34">
        <v>26.61</v>
      </c>
      <c r="N5102" s="34">
        <v>25.19</v>
      </c>
      <c r="O5102" s="25"/>
    </row>
    <row r="5103" spans="1:15" ht="30.6">
      <c r="A5103" s="21" t="s">
        <v>7290</v>
      </c>
      <c r="B5103" s="21" t="s">
        <v>7291</v>
      </c>
      <c r="C5103" s="21" t="s">
        <v>2157</v>
      </c>
      <c r="D5103" s="30">
        <v>29261</v>
      </c>
      <c r="E5103" s="30">
        <v>31884</v>
      </c>
      <c r="F5103" s="30">
        <v>33223</v>
      </c>
      <c r="G5103" s="30">
        <v>36721</v>
      </c>
      <c r="H5103" s="30">
        <v>28198</v>
      </c>
      <c r="I5103" s="30">
        <v>24912</v>
      </c>
      <c r="J5103" s="30">
        <v>28584</v>
      </c>
      <c r="K5103" s="30">
        <v>31753</v>
      </c>
      <c r="L5103" s="30">
        <v>28587</v>
      </c>
      <c r="M5103" s="30">
        <v>35939</v>
      </c>
      <c r="N5103" s="30">
        <v>47254</v>
      </c>
      <c r="O5103" s="25"/>
    </row>
    <row r="5104" spans="1:15" ht="30.6">
      <c r="A5104" s="21" t="s">
        <v>7290</v>
      </c>
      <c r="B5104" s="21" t="s">
        <v>7291</v>
      </c>
      <c r="C5104" s="21" t="s">
        <v>2257</v>
      </c>
      <c r="D5104" s="30">
        <v>7368766</v>
      </c>
      <c r="E5104" s="30">
        <v>8025072</v>
      </c>
      <c r="F5104" s="30">
        <v>8253592</v>
      </c>
      <c r="G5104" s="30">
        <v>8484730</v>
      </c>
      <c r="H5104" s="30" t="s">
        <v>7292</v>
      </c>
      <c r="I5104" s="30">
        <v>5829904</v>
      </c>
      <c r="J5104" s="30">
        <v>7183154</v>
      </c>
      <c r="K5104" s="30">
        <v>6816173</v>
      </c>
      <c r="L5104" s="30">
        <v>6046096</v>
      </c>
      <c r="M5104" s="30">
        <v>4319788</v>
      </c>
      <c r="N5104" s="30" t="s">
        <v>7293</v>
      </c>
      <c r="O5104" s="25"/>
    </row>
    <row r="5105" spans="1:15" ht="30.6">
      <c r="A5105" s="21" t="s">
        <v>7290</v>
      </c>
      <c r="B5105" s="21" t="s">
        <v>7291</v>
      </c>
      <c r="C5105" s="21" t="s">
        <v>2258</v>
      </c>
      <c r="D5105" s="34">
        <v>3.97</v>
      </c>
      <c r="E5105" s="34">
        <v>3.97</v>
      </c>
      <c r="F5105" s="34">
        <v>4.03</v>
      </c>
      <c r="G5105" s="34">
        <v>4.33</v>
      </c>
      <c r="H5105" s="34">
        <v>4.2300000000000004</v>
      </c>
      <c r="I5105" s="34">
        <v>4.2699999999999996</v>
      </c>
      <c r="J5105" s="34">
        <v>3.98</v>
      </c>
      <c r="K5105" s="34">
        <v>4.66</v>
      </c>
      <c r="L5105" s="34">
        <v>4.7300000000000004</v>
      </c>
      <c r="M5105" s="34">
        <v>8.32</v>
      </c>
      <c r="N5105" s="34">
        <v>8.48</v>
      </c>
      <c r="O5105" s="25"/>
    </row>
    <row r="5106" spans="1:15" ht="45.6">
      <c r="A5106" s="21" t="s">
        <v>7294</v>
      </c>
      <c r="B5106" s="21" t="s">
        <v>7295</v>
      </c>
      <c r="C5106" s="21" t="s">
        <v>2157</v>
      </c>
      <c r="D5106" s="30">
        <v>50988</v>
      </c>
      <c r="E5106" s="30">
        <v>45075</v>
      </c>
      <c r="F5106" s="30">
        <v>45829</v>
      </c>
      <c r="G5106" s="30">
        <v>51062</v>
      </c>
      <c r="H5106" s="30">
        <v>53841</v>
      </c>
      <c r="I5106" s="30">
        <v>62526</v>
      </c>
      <c r="J5106" s="30">
        <v>51513</v>
      </c>
      <c r="K5106" s="30">
        <v>58122</v>
      </c>
      <c r="L5106" s="30">
        <v>75633</v>
      </c>
      <c r="M5106" s="30">
        <v>75962</v>
      </c>
      <c r="N5106" s="30">
        <v>69895</v>
      </c>
      <c r="O5106" s="25"/>
    </row>
    <row r="5107" spans="1:15" ht="45.6">
      <c r="A5107" s="21" t="s">
        <v>7294</v>
      </c>
      <c r="B5107" s="21" t="s">
        <v>7295</v>
      </c>
      <c r="C5107" s="21" t="s">
        <v>2257</v>
      </c>
      <c r="D5107" s="30">
        <v>3164081</v>
      </c>
      <c r="E5107" s="30">
        <v>3086866</v>
      </c>
      <c r="F5107" s="30">
        <v>2362267</v>
      </c>
      <c r="G5107" s="30">
        <v>2172126</v>
      </c>
      <c r="H5107" s="30">
        <v>2327047</v>
      </c>
      <c r="I5107" s="30">
        <v>4000017</v>
      </c>
      <c r="J5107" s="30">
        <v>3476064</v>
      </c>
      <c r="K5107" s="30">
        <v>3973113</v>
      </c>
      <c r="L5107" s="30">
        <v>3974717</v>
      </c>
      <c r="M5107" s="30">
        <v>4123286</v>
      </c>
      <c r="N5107" s="30">
        <v>4157605</v>
      </c>
      <c r="O5107" s="25"/>
    </row>
    <row r="5108" spans="1:15" ht="45.6">
      <c r="A5108" s="21" t="s">
        <v>7294</v>
      </c>
      <c r="B5108" s="21" t="s">
        <v>7295</v>
      </c>
      <c r="C5108" s="21" t="s">
        <v>2258</v>
      </c>
      <c r="D5108" s="34">
        <v>16.11</v>
      </c>
      <c r="E5108" s="34">
        <v>14.6</v>
      </c>
      <c r="F5108" s="34">
        <v>19.399999999999999</v>
      </c>
      <c r="G5108" s="34">
        <v>23.51</v>
      </c>
      <c r="H5108" s="34">
        <v>23.14</v>
      </c>
      <c r="I5108" s="34">
        <v>15.63</v>
      </c>
      <c r="J5108" s="34">
        <v>14.82</v>
      </c>
      <c r="K5108" s="34">
        <v>14.63</v>
      </c>
      <c r="L5108" s="34">
        <v>19.03</v>
      </c>
      <c r="M5108" s="34">
        <v>18.420000000000002</v>
      </c>
      <c r="N5108" s="34">
        <v>16.809999999999999</v>
      </c>
      <c r="O5108" s="25"/>
    </row>
    <row r="5109" spans="1:15" ht="30.6">
      <c r="A5109" s="21" t="s">
        <v>7296</v>
      </c>
      <c r="B5109" s="21" t="s">
        <v>7297</v>
      </c>
      <c r="C5109" s="21" t="s">
        <v>2157</v>
      </c>
      <c r="D5109" s="30">
        <v>2452</v>
      </c>
      <c r="E5109" s="30">
        <v>2822</v>
      </c>
      <c r="F5109" s="30">
        <v>2972</v>
      </c>
      <c r="G5109" s="30">
        <v>2899</v>
      </c>
      <c r="H5109" s="30">
        <v>2928</v>
      </c>
      <c r="I5109" s="30">
        <v>3204</v>
      </c>
      <c r="J5109" s="30">
        <v>1991</v>
      </c>
      <c r="K5109" s="30">
        <v>2474</v>
      </c>
      <c r="L5109" s="30">
        <v>4468</v>
      </c>
      <c r="M5109" s="30">
        <v>3770</v>
      </c>
      <c r="N5109" s="30">
        <v>3459</v>
      </c>
      <c r="O5109" s="25"/>
    </row>
    <row r="5110" spans="1:15" ht="30.6">
      <c r="A5110" s="21" t="s">
        <v>7296</v>
      </c>
      <c r="B5110" s="21" t="s">
        <v>7297</v>
      </c>
      <c r="C5110" s="21" t="s">
        <v>2377</v>
      </c>
      <c r="D5110" s="30" t="s">
        <v>7298</v>
      </c>
      <c r="E5110" s="30" t="s">
        <v>7299</v>
      </c>
      <c r="F5110" s="30" t="s">
        <v>7300</v>
      </c>
      <c r="G5110" s="30" t="s">
        <v>7301</v>
      </c>
      <c r="H5110" s="30" t="s">
        <v>7302</v>
      </c>
      <c r="I5110" s="30" t="s">
        <v>7303</v>
      </c>
      <c r="J5110" s="30" t="s">
        <v>7304</v>
      </c>
      <c r="K5110" s="30" t="s">
        <v>7305</v>
      </c>
      <c r="L5110" s="30" t="s">
        <v>7306</v>
      </c>
      <c r="M5110" s="30" t="s">
        <v>7307</v>
      </c>
      <c r="N5110" s="30" t="s">
        <v>7308</v>
      </c>
      <c r="O5110" s="25"/>
    </row>
    <row r="5111" spans="1:15" ht="30.6">
      <c r="A5111" s="21" t="s">
        <v>7296</v>
      </c>
      <c r="B5111" s="21" t="s">
        <v>7297</v>
      </c>
      <c r="C5111" s="21" t="s">
        <v>2378</v>
      </c>
      <c r="D5111" s="34">
        <v>0.87</v>
      </c>
      <c r="E5111" s="34">
        <v>1.17</v>
      </c>
      <c r="F5111" s="34">
        <v>1.03</v>
      </c>
      <c r="G5111" s="34">
        <v>1.03</v>
      </c>
      <c r="H5111" s="34">
        <v>1.47</v>
      </c>
      <c r="I5111" s="34">
        <v>1.76</v>
      </c>
      <c r="J5111" s="34">
        <v>1.96</v>
      </c>
      <c r="K5111" s="34">
        <v>2.39</v>
      </c>
      <c r="L5111" s="34">
        <v>3.25</v>
      </c>
      <c r="M5111" s="34">
        <v>2.82</v>
      </c>
      <c r="N5111" s="34">
        <v>1.9</v>
      </c>
      <c r="O5111" s="25"/>
    </row>
    <row r="5112" spans="1:15" ht="90.6">
      <c r="A5112" s="21" t="s">
        <v>7309</v>
      </c>
      <c r="B5112" s="21" t="s">
        <v>7310</v>
      </c>
      <c r="C5112" s="21" t="s">
        <v>2157</v>
      </c>
      <c r="D5112" s="30">
        <v>48174</v>
      </c>
      <c r="E5112" s="30">
        <v>52035</v>
      </c>
      <c r="F5112" s="30">
        <v>55619</v>
      </c>
      <c r="G5112" s="30">
        <v>51104</v>
      </c>
      <c r="H5112" s="30">
        <v>57505</v>
      </c>
      <c r="I5112" s="30">
        <v>67654</v>
      </c>
      <c r="J5112" s="30">
        <v>52735</v>
      </c>
      <c r="K5112" s="30">
        <v>58304</v>
      </c>
      <c r="L5112" s="30">
        <v>72316</v>
      </c>
      <c r="M5112" s="30">
        <v>77873</v>
      </c>
      <c r="N5112" s="30">
        <v>93297</v>
      </c>
      <c r="O5112" s="25"/>
    </row>
    <row r="5113" spans="1:15" ht="90.6">
      <c r="A5113" s="21" t="s">
        <v>7309</v>
      </c>
      <c r="B5113" s="21" t="s">
        <v>7310</v>
      </c>
      <c r="C5113" s="21" t="s">
        <v>2257</v>
      </c>
      <c r="D5113" s="30">
        <v>4302785</v>
      </c>
      <c r="E5113" s="30" t="s">
        <v>7311</v>
      </c>
      <c r="F5113" s="30" t="s">
        <v>1125</v>
      </c>
      <c r="G5113" s="30" t="s">
        <v>7312</v>
      </c>
      <c r="H5113" s="30">
        <v>10665819</v>
      </c>
      <c r="I5113" s="30">
        <v>8566266</v>
      </c>
      <c r="J5113" s="30">
        <v>8734491</v>
      </c>
      <c r="K5113" s="30">
        <v>9845934</v>
      </c>
      <c r="L5113" s="30" t="s">
        <v>7313</v>
      </c>
      <c r="M5113" s="30" t="s">
        <v>7314</v>
      </c>
      <c r="N5113" s="30">
        <v>1635048</v>
      </c>
      <c r="O5113" s="25"/>
    </row>
    <row r="5114" spans="1:15" ht="90.6">
      <c r="A5114" s="21" t="s">
        <v>7309</v>
      </c>
      <c r="B5114" s="21" t="s">
        <v>7310</v>
      </c>
      <c r="C5114" s="21" t="s">
        <v>2258</v>
      </c>
      <c r="D5114" s="34">
        <v>11.2</v>
      </c>
      <c r="E5114" s="34">
        <v>8.2100000000000009</v>
      </c>
      <c r="F5114" s="34" t="s">
        <v>1125</v>
      </c>
      <c r="G5114" s="34">
        <v>6.2</v>
      </c>
      <c r="H5114" s="34">
        <v>5.39</v>
      </c>
      <c r="I5114" s="34">
        <v>7.9</v>
      </c>
      <c r="J5114" s="34">
        <v>6.04</v>
      </c>
      <c r="K5114" s="34">
        <v>5.92</v>
      </c>
      <c r="L5114" s="34">
        <v>10.25</v>
      </c>
      <c r="M5114" s="34">
        <v>57.59</v>
      </c>
      <c r="N5114" s="34">
        <v>57.06</v>
      </c>
      <c r="O5114" s="25"/>
    </row>
    <row r="5115" spans="1:15" ht="45.6">
      <c r="A5115" s="21" t="s">
        <v>7315</v>
      </c>
      <c r="B5115" s="21" t="s">
        <v>7316</v>
      </c>
      <c r="C5115" s="21" t="s">
        <v>2157</v>
      </c>
      <c r="D5115" s="30">
        <v>4183</v>
      </c>
      <c r="E5115" s="30">
        <v>10003</v>
      </c>
      <c r="F5115" s="30">
        <v>10822</v>
      </c>
      <c r="G5115" s="30">
        <v>12281</v>
      </c>
      <c r="H5115" s="30">
        <v>13850</v>
      </c>
      <c r="I5115" s="30">
        <v>12957</v>
      </c>
      <c r="J5115" s="30">
        <v>8623</v>
      </c>
      <c r="K5115" s="30">
        <v>4566</v>
      </c>
      <c r="L5115" s="30">
        <v>6537</v>
      </c>
      <c r="M5115" s="30">
        <v>6444</v>
      </c>
      <c r="N5115" s="30">
        <v>10449</v>
      </c>
      <c r="O5115" s="25"/>
    </row>
    <row r="5116" spans="1:15" ht="45.6">
      <c r="A5116" s="21" t="s">
        <v>7315</v>
      </c>
      <c r="B5116" s="21" t="s">
        <v>7316</v>
      </c>
      <c r="C5116" s="21" t="s">
        <v>2257</v>
      </c>
      <c r="D5116" s="30">
        <v>240999</v>
      </c>
      <c r="E5116" s="30" t="s">
        <v>7317</v>
      </c>
      <c r="F5116" s="30">
        <v>4756231</v>
      </c>
      <c r="G5116" s="30">
        <v>4901189</v>
      </c>
      <c r="H5116" s="30">
        <v>5959403</v>
      </c>
      <c r="I5116" s="30">
        <v>5331528</v>
      </c>
      <c r="J5116" s="30">
        <v>3609193</v>
      </c>
      <c r="K5116" s="30">
        <v>685113</v>
      </c>
      <c r="L5116" s="30">
        <v>994376</v>
      </c>
      <c r="M5116" s="30" t="s">
        <v>7318</v>
      </c>
      <c r="N5116" s="30">
        <v>1962842</v>
      </c>
      <c r="O5116" s="25"/>
    </row>
    <row r="5117" spans="1:15" ht="45.6">
      <c r="A5117" s="21" t="s">
        <v>7315</v>
      </c>
      <c r="B5117" s="21" t="s">
        <v>7316</v>
      </c>
      <c r="C5117" s="21" t="s">
        <v>2258</v>
      </c>
      <c r="D5117" s="34">
        <v>17.36</v>
      </c>
      <c r="E5117" s="34">
        <v>2.35</v>
      </c>
      <c r="F5117" s="34">
        <v>2.2799999999999998</v>
      </c>
      <c r="G5117" s="34">
        <v>2.5099999999999998</v>
      </c>
      <c r="H5117" s="34">
        <v>2.3199999999999998</v>
      </c>
      <c r="I5117" s="34">
        <v>2.4300000000000002</v>
      </c>
      <c r="J5117" s="34">
        <v>2.39</v>
      </c>
      <c r="K5117" s="34">
        <v>6.66</v>
      </c>
      <c r="L5117" s="34">
        <v>6.57</v>
      </c>
      <c r="M5117" s="34">
        <v>6.9</v>
      </c>
      <c r="N5117" s="34">
        <v>5.32</v>
      </c>
      <c r="O5117" s="25"/>
    </row>
    <row r="5118" spans="1:15" ht="75.599999999999994">
      <c r="A5118" s="21" t="s">
        <v>7319</v>
      </c>
      <c r="B5118" s="21" t="s">
        <v>7320</v>
      </c>
      <c r="C5118" s="21" t="s">
        <v>2157</v>
      </c>
      <c r="D5118" s="30">
        <v>53657</v>
      </c>
      <c r="E5118" s="30">
        <v>69292</v>
      </c>
      <c r="F5118" s="30">
        <v>74248</v>
      </c>
      <c r="G5118" s="30">
        <v>79389</v>
      </c>
      <c r="H5118" s="30">
        <v>76743</v>
      </c>
      <c r="I5118" s="30">
        <v>78768</v>
      </c>
      <c r="J5118" s="30">
        <v>80902</v>
      </c>
      <c r="K5118" s="30">
        <v>104480</v>
      </c>
      <c r="L5118" s="30">
        <v>119286</v>
      </c>
      <c r="M5118" s="30">
        <v>123134</v>
      </c>
      <c r="N5118" s="30">
        <v>126733</v>
      </c>
      <c r="O5118" s="25"/>
    </row>
    <row r="5119" spans="1:15" ht="75.599999999999994">
      <c r="A5119" s="21" t="s">
        <v>7319</v>
      </c>
      <c r="B5119" s="21" t="s">
        <v>7320</v>
      </c>
      <c r="C5119" s="21" t="s">
        <v>2257</v>
      </c>
      <c r="D5119" s="30">
        <v>32538914</v>
      </c>
      <c r="E5119" s="30">
        <v>42941405</v>
      </c>
      <c r="F5119" s="30">
        <v>47266255</v>
      </c>
      <c r="G5119" s="30">
        <v>47839753</v>
      </c>
      <c r="H5119" s="30">
        <v>46783330</v>
      </c>
      <c r="I5119" s="30">
        <v>43027711</v>
      </c>
      <c r="J5119" s="30">
        <v>43246775</v>
      </c>
      <c r="K5119" s="30" t="s">
        <v>1125</v>
      </c>
      <c r="L5119" s="30">
        <v>51095135</v>
      </c>
      <c r="M5119" s="30">
        <v>49944984</v>
      </c>
      <c r="N5119" s="30">
        <v>42333681</v>
      </c>
      <c r="O5119" s="25"/>
    </row>
    <row r="5120" spans="1:15" ht="75.599999999999994">
      <c r="A5120" s="21" t="s">
        <v>7319</v>
      </c>
      <c r="B5120" s="21" t="s">
        <v>7320</v>
      </c>
      <c r="C5120" s="21" t="s">
        <v>2258</v>
      </c>
      <c r="D5120" s="34">
        <v>1.65</v>
      </c>
      <c r="E5120" s="34">
        <v>1.61</v>
      </c>
      <c r="F5120" s="34">
        <v>1.57</v>
      </c>
      <c r="G5120" s="34">
        <v>1.66</v>
      </c>
      <c r="H5120" s="34">
        <v>1.64</v>
      </c>
      <c r="I5120" s="34">
        <v>1.83</v>
      </c>
      <c r="J5120" s="34">
        <v>1.87</v>
      </c>
      <c r="K5120" s="34" t="s">
        <v>1125</v>
      </c>
      <c r="L5120" s="34">
        <v>2.33</v>
      </c>
      <c r="M5120" s="34">
        <v>2.4700000000000002</v>
      </c>
      <c r="N5120" s="34">
        <v>2.99</v>
      </c>
      <c r="O5120" s="25"/>
    </row>
    <row r="5121" spans="1:15" ht="75.599999999999994">
      <c r="A5121" s="21" t="s">
        <v>7321</v>
      </c>
      <c r="B5121" s="21" t="s">
        <v>7322</v>
      </c>
      <c r="C5121" s="21" t="s">
        <v>2157</v>
      </c>
      <c r="D5121" s="30">
        <v>183169</v>
      </c>
      <c r="E5121" s="30">
        <v>186803</v>
      </c>
      <c r="F5121" s="30">
        <v>184302</v>
      </c>
      <c r="G5121" s="30">
        <v>170111</v>
      </c>
      <c r="H5121" s="30">
        <v>146652</v>
      </c>
      <c r="I5121" s="30">
        <v>172721</v>
      </c>
      <c r="J5121" s="30">
        <v>151443</v>
      </c>
      <c r="K5121" s="30">
        <v>207345</v>
      </c>
      <c r="L5121" s="30">
        <v>241696</v>
      </c>
      <c r="M5121" s="30">
        <v>219221</v>
      </c>
      <c r="N5121" s="30">
        <v>210587</v>
      </c>
      <c r="O5121" s="25"/>
    </row>
    <row r="5122" spans="1:15" ht="75.599999999999994">
      <c r="A5122" s="21" t="s">
        <v>7321</v>
      </c>
      <c r="B5122" s="21" t="s">
        <v>7322</v>
      </c>
      <c r="C5122" s="21" t="s">
        <v>2257</v>
      </c>
      <c r="D5122" s="30">
        <v>104479253</v>
      </c>
      <c r="E5122" s="30">
        <v>96275204</v>
      </c>
      <c r="F5122" s="30">
        <v>102973234</v>
      </c>
      <c r="G5122" s="30">
        <v>90493418</v>
      </c>
      <c r="H5122" s="30">
        <v>70297910</v>
      </c>
      <c r="I5122" s="30">
        <v>77860241</v>
      </c>
      <c r="J5122" s="30">
        <v>32411901</v>
      </c>
      <c r="K5122" s="30">
        <v>44944472</v>
      </c>
      <c r="L5122" s="30">
        <v>44164800</v>
      </c>
      <c r="M5122" s="30">
        <v>38251532</v>
      </c>
      <c r="N5122" s="30">
        <v>37569993</v>
      </c>
      <c r="O5122" s="25"/>
    </row>
    <row r="5123" spans="1:15" ht="75.599999999999994">
      <c r="A5123" s="21" t="s">
        <v>7321</v>
      </c>
      <c r="B5123" s="21" t="s">
        <v>7322</v>
      </c>
      <c r="C5123" s="21" t="s">
        <v>2258</v>
      </c>
      <c r="D5123" s="34">
        <v>1.75</v>
      </c>
      <c r="E5123" s="34">
        <v>1.94</v>
      </c>
      <c r="F5123" s="34">
        <v>1.79</v>
      </c>
      <c r="G5123" s="34">
        <v>1.88</v>
      </c>
      <c r="H5123" s="34">
        <v>2.09</v>
      </c>
      <c r="I5123" s="34">
        <v>2.2200000000000002</v>
      </c>
      <c r="J5123" s="34">
        <v>4.67</v>
      </c>
      <c r="K5123" s="34">
        <v>4.6100000000000003</v>
      </c>
      <c r="L5123" s="34">
        <v>5.47</v>
      </c>
      <c r="M5123" s="34">
        <v>5.73</v>
      </c>
      <c r="N5123" s="34">
        <v>5.61</v>
      </c>
      <c r="O5123" s="25"/>
    </row>
    <row r="5124" spans="1:15" ht="75.599999999999994">
      <c r="A5124" s="21" t="s">
        <v>7323</v>
      </c>
      <c r="B5124" s="21" t="s">
        <v>7324</v>
      </c>
      <c r="C5124" s="21" t="s">
        <v>2157</v>
      </c>
      <c r="D5124" s="30">
        <v>38189</v>
      </c>
      <c r="E5124" s="30">
        <v>55930</v>
      </c>
      <c r="F5124" s="30">
        <v>80699</v>
      </c>
      <c r="G5124" s="30">
        <v>74773</v>
      </c>
      <c r="H5124" s="30">
        <v>76169</v>
      </c>
      <c r="I5124" s="30">
        <v>87094</v>
      </c>
      <c r="J5124" s="30">
        <v>73521</v>
      </c>
      <c r="K5124" s="30">
        <v>92643</v>
      </c>
      <c r="L5124" s="30">
        <v>107618</v>
      </c>
      <c r="M5124" s="30">
        <v>87067</v>
      </c>
      <c r="N5124" s="30">
        <v>82808</v>
      </c>
      <c r="O5124" s="25"/>
    </row>
    <row r="5125" spans="1:15" ht="75.599999999999994">
      <c r="A5125" s="21" t="s">
        <v>7323</v>
      </c>
      <c r="B5125" s="21" t="s">
        <v>7324</v>
      </c>
      <c r="C5125" s="21" t="s">
        <v>2257</v>
      </c>
      <c r="D5125" s="30" t="s">
        <v>7325</v>
      </c>
      <c r="E5125" s="30" t="s">
        <v>7326</v>
      </c>
      <c r="F5125" s="30">
        <v>6660648</v>
      </c>
      <c r="G5125" s="30">
        <v>4345775</v>
      </c>
      <c r="H5125" s="30">
        <v>3676636</v>
      </c>
      <c r="I5125" s="30">
        <v>4023183</v>
      </c>
      <c r="J5125" s="30">
        <v>2659537</v>
      </c>
      <c r="K5125" s="30">
        <v>2612753</v>
      </c>
      <c r="L5125" s="30">
        <v>291176</v>
      </c>
      <c r="M5125" s="30">
        <v>529617</v>
      </c>
      <c r="N5125" s="30">
        <v>246307</v>
      </c>
      <c r="O5125" s="25"/>
    </row>
    <row r="5126" spans="1:15" ht="75.599999999999994">
      <c r="A5126" s="21" t="s">
        <v>7323</v>
      </c>
      <c r="B5126" s="21" t="s">
        <v>7324</v>
      </c>
      <c r="C5126" s="21" t="s">
        <v>2258</v>
      </c>
      <c r="D5126" s="34">
        <v>7.46</v>
      </c>
      <c r="E5126" s="34">
        <v>7.8</v>
      </c>
      <c r="F5126" s="34">
        <v>12.12</v>
      </c>
      <c r="G5126" s="34">
        <v>17.21</v>
      </c>
      <c r="H5126" s="34">
        <v>20.72</v>
      </c>
      <c r="I5126" s="34">
        <v>21.65</v>
      </c>
      <c r="J5126" s="34">
        <v>27.64</v>
      </c>
      <c r="K5126" s="34">
        <v>35.46</v>
      </c>
      <c r="L5126" s="34">
        <v>369.6</v>
      </c>
      <c r="M5126" s="34">
        <v>164.4</v>
      </c>
      <c r="N5126" s="34">
        <v>336.2</v>
      </c>
      <c r="O5126" s="25"/>
    </row>
    <row r="5127" spans="1:15" ht="30.6">
      <c r="A5127" s="21" t="s">
        <v>7327</v>
      </c>
      <c r="B5127" s="21" t="s">
        <v>7328</v>
      </c>
      <c r="C5127" s="21" t="s">
        <v>2157</v>
      </c>
      <c r="D5127" s="30" t="s">
        <v>2158</v>
      </c>
      <c r="E5127" s="30" t="s">
        <v>2158</v>
      </c>
      <c r="F5127" s="30" t="s">
        <v>2158</v>
      </c>
      <c r="G5127" s="30" t="s">
        <v>2158</v>
      </c>
      <c r="H5127" s="30" t="s">
        <v>2158</v>
      </c>
      <c r="I5127" s="30" t="s">
        <v>2158</v>
      </c>
      <c r="J5127" s="30" t="s">
        <v>2158</v>
      </c>
      <c r="K5127" s="30" t="s">
        <v>2158</v>
      </c>
      <c r="L5127" s="30" t="s">
        <v>2158</v>
      </c>
      <c r="M5127" s="30" t="s">
        <v>2158</v>
      </c>
      <c r="N5127" s="30" t="s">
        <v>2158</v>
      </c>
      <c r="O5127" s="25"/>
    </row>
    <row r="5128" spans="1:15" ht="30.6">
      <c r="A5128" s="21" t="s">
        <v>7327</v>
      </c>
      <c r="B5128" s="21" t="s">
        <v>7328</v>
      </c>
      <c r="C5128" s="21" t="s">
        <v>2257</v>
      </c>
      <c r="D5128" s="30" t="s">
        <v>1125</v>
      </c>
      <c r="E5128" s="30" t="s">
        <v>1125</v>
      </c>
      <c r="F5128" s="30" t="s">
        <v>1125</v>
      </c>
      <c r="G5128" s="30" t="s">
        <v>1125</v>
      </c>
      <c r="H5128" s="30" t="s">
        <v>1125</v>
      </c>
      <c r="I5128" s="30" t="s">
        <v>1125</v>
      </c>
      <c r="J5128" s="30" t="s">
        <v>1125</v>
      </c>
      <c r="K5128" s="30" t="s">
        <v>1125</v>
      </c>
      <c r="L5128" s="30" t="s">
        <v>1125</v>
      </c>
      <c r="M5128" s="30" t="s">
        <v>1125</v>
      </c>
      <c r="N5128" s="30" t="s">
        <v>1125</v>
      </c>
      <c r="O5128" s="25"/>
    </row>
    <row r="5129" spans="1:15" ht="30.6">
      <c r="A5129" s="21" t="s">
        <v>7327</v>
      </c>
      <c r="B5129" s="21" t="s">
        <v>7328</v>
      </c>
      <c r="C5129" s="21" t="s">
        <v>2258</v>
      </c>
      <c r="D5129" s="34" t="s">
        <v>1125</v>
      </c>
      <c r="E5129" s="34" t="s">
        <v>1125</v>
      </c>
      <c r="F5129" s="34" t="s">
        <v>1125</v>
      </c>
      <c r="G5129" s="34" t="s">
        <v>1125</v>
      </c>
      <c r="H5129" s="34" t="s">
        <v>1125</v>
      </c>
      <c r="I5129" s="34" t="s">
        <v>1125</v>
      </c>
      <c r="J5129" s="34" t="s">
        <v>1125</v>
      </c>
      <c r="K5129" s="34" t="s">
        <v>1125</v>
      </c>
      <c r="L5129" s="34" t="s">
        <v>1125</v>
      </c>
      <c r="M5129" s="34" t="s">
        <v>1125</v>
      </c>
      <c r="N5129" s="34" t="s">
        <v>1125</v>
      </c>
      <c r="O5129" s="25"/>
    </row>
    <row r="5130" spans="1:15" ht="30.6">
      <c r="A5130" s="21" t="s">
        <v>7329</v>
      </c>
      <c r="B5130" s="21" t="s">
        <v>7330</v>
      </c>
      <c r="C5130" s="21" t="s">
        <v>2157</v>
      </c>
      <c r="D5130" s="30">
        <v>157661</v>
      </c>
      <c r="E5130" s="30">
        <v>156428</v>
      </c>
      <c r="F5130" s="30">
        <v>148370</v>
      </c>
      <c r="G5130" s="30">
        <v>143330</v>
      </c>
      <c r="H5130" s="30">
        <v>163220</v>
      </c>
      <c r="I5130" s="30">
        <v>177248</v>
      </c>
      <c r="J5130" s="30">
        <v>130989</v>
      </c>
      <c r="K5130" s="30">
        <v>151014</v>
      </c>
      <c r="L5130" s="30">
        <v>194657</v>
      </c>
      <c r="M5130" s="30">
        <v>438316</v>
      </c>
      <c r="N5130" s="30">
        <v>459211</v>
      </c>
      <c r="O5130" s="25"/>
    </row>
    <row r="5131" spans="1:15" ht="30.6">
      <c r="A5131" s="21" t="s">
        <v>7329</v>
      </c>
      <c r="B5131" s="21" t="s">
        <v>7330</v>
      </c>
      <c r="C5131" s="21" t="s">
        <v>2159</v>
      </c>
      <c r="D5131" s="30">
        <v>112073</v>
      </c>
      <c r="E5131" s="30">
        <v>110518</v>
      </c>
      <c r="F5131" s="30">
        <v>95461</v>
      </c>
      <c r="G5131" s="30">
        <v>92415</v>
      </c>
      <c r="H5131" s="30">
        <v>96839</v>
      </c>
      <c r="I5131" s="30">
        <v>101264</v>
      </c>
      <c r="J5131" s="30">
        <v>65355</v>
      </c>
      <c r="K5131" s="30">
        <v>74016</v>
      </c>
      <c r="L5131" s="30">
        <v>72628</v>
      </c>
      <c r="M5131" s="30">
        <v>159413</v>
      </c>
      <c r="N5131" s="30">
        <v>171595</v>
      </c>
      <c r="O5131" s="25"/>
    </row>
    <row r="5132" spans="1:15" ht="30.6">
      <c r="A5132" s="21" t="s">
        <v>7329</v>
      </c>
      <c r="B5132" s="21" t="s">
        <v>7330</v>
      </c>
      <c r="C5132" s="21" t="s">
        <v>2160</v>
      </c>
      <c r="D5132" s="34">
        <v>1406.77</v>
      </c>
      <c r="E5132" s="34">
        <v>1415.41</v>
      </c>
      <c r="F5132" s="34">
        <v>1554.26</v>
      </c>
      <c r="G5132" s="34">
        <v>1550.94</v>
      </c>
      <c r="H5132" s="34">
        <v>1685.47</v>
      </c>
      <c r="I5132" s="34">
        <v>1750.35</v>
      </c>
      <c r="J5132" s="34">
        <v>2004.28</v>
      </c>
      <c r="K5132" s="34">
        <v>2040.3</v>
      </c>
      <c r="L5132" s="34">
        <v>2680.2</v>
      </c>
      <c r="M5132" s="34">
        <v>2749.56</v>
      </c>
      <c r="N5132" s="34">
        <v>2676.14</v>
      </c>
      <c r="O5132" s="25"/>
    </row>
    <row r="5133" spans="1:15" ht="30.6">
      <c r="A5133" s="21" t="s">
        <v>7331</v>
      </c>
      <c r="B5133" s="21" t="s">
        <v>7332</v>
      </c>
      <c r="C5133" s="21" t="s">
        <v>2157</v>
      </c>
      <c r="D5133" s="30">
        <v>87455</v>
      </c>
      <c r="E5133" s="30">
        <v>69628</v>
      </c>
      <c r="F5133" s="30">
        <v>49346</v>
      </c>
      <c r="G5133" s="30">
        <v>54965</v>
      </c>
      <c r="H5133" s="30">
        <v>66929</v>
      </c>
      <c r="I5133" s="30">
        <v>52746</v>
      </c>
      <c r="J5133" s="30">
        <v>48253</v>
      </c>
      <c r="K5133" s="30">
        <v>64386</v>
      </c>
      <c r="L5133" s="30">
        <v>66548</v>
      </c>
      <c r="M5133" s="30">
        <v>57387</v>
      </c>
      <c r="N5133" s="30">
        <v>73037</v>
      </c>
      <c r="O5133" s="25"/>
    </row>
    <row r="5134" spans="1:15" ht="30.6">
      <c r="A5134" s="21" t="s">
        <v>7331</v>
      </c>
      <c r="B5134" s="21" t="s">
        <v>7332</v>
      </c>
      <c r="C5134" s="21" t="s">
        <v>2159</v>
      </c>
      <c r="D5134" s="30">
        <v>15203</v>
      </c>
      <c r="E5134" s="30">
        <v>52471</v>
      </c>
      <c r="F5134" s="30">
        <v>36299</v>
      </c>
      <c r="G5134" s="30">
        <v>39890</v>
      </c>
      <c r="H5134" s="30">
        <v>34580</v>
      </c>
      <c r="I5134" s="30">
        <v>27402</v>
      </c>
      <c r="J5134" s="30">
        <v>24680</v>
      </c>
      <c r="K5134" s="30">
        <v>32204</v>
      </c>
      <c r="L5134" s="30">
        <v>22774</v>
      </c>
      <c r="M5134" s="30" t="s">
        <v>7333</v>
      </c>
      <c r="N5134" s="30" t="s">
        <v>7334</v>
      </c>
      <c r="O5134" s="25"/>
    </row>
    <row r="5135" spans="1:15" ht="30.6">
      <c r="A5135" s="21" t="s">
        <v>7331</v>
      </c>
      <c r="B5135" s="21" t="s">
        <v>7332</v>
      </c>
      <c r="C5135" s="21" t="s">
        <v>2160</v>
      </c>
      <c r="D5135" s="34">
        <v>5752.5</v>
      </c>
      <c r="E5135" s="34">
        <v>1326.97</v>
      </c>
      <c r="F5135" s="34">
        <v>1359.42</v>
      </c>
      <c r="G5135" s="34">
        <v>1377.92</v>
      </c>
      <c r="H5135" s="34">
        <v>1935.49</v>
      </c>
      <c r="I5135" s="34">
        <v>1924.9</v>
      </c>
      <c r="J5135" s="34">
        <v>1955.14</v>
      </c>
      <c r="K5135" s="34">
        <v>1999.33</v>
      </c>
      <c r="L5135" s="34">
        <v>2922.14</v>
      </c>
      <c r="M5135" s="34">
        <v>3523.34</v>
      </c>
      <c r="N5135" s="34">
        <v>3832.33</v>
      </c>
      <c r="O5135" s="25"/>
    </row>
    <row r="5136" spans="1:15" ht="30.6">
      <c r="A5136" s="21" t="s">
        <v>7335</v>
      </c>
      <c r="B5136" s="21" t="s">
        <v>7336</v>
      </c>
      <c r="C5136" s="21" t="s">
        <v>2157</v>
      </c>
      <c r="D5136" s="30">
        <v>217822</v>
      </c>
      <c r="E5136" s="30">
        <v>247510</v>
      </c>
      <c r="F5136" s="30">
        <v>290836</v>
      </c>
      <c r="G5136" s="30">
        <v>340019</v>
      </c>
      <c r="H5136" s="30">
        <v>434683</v>
      </c>
      <c r="I5136" s="30">
        <v>392301</v>
      </c>
      <c r="J5136" s="30">
        <v>316007</v>
      </c>
      <c r="K5136" s="30">
        <v>399711</v>
      </c>
      <c r="L5136" s="30">
        <v>423442</v>
      </c>
      <c r="M5136" s="30">
        <v>437875</v>
      </c>
      <c r="N5136" s="30">
        <v>374976</v>
      </c>
      <c r="O5136" s="25"/>
    </row>
    <row r="5137" spans="1:15" ht="30.6">
      <c r="A5137" s="21" t="s">
        <v>7335</v>
      </c>
      <c r="B5137" s="21" t="s">
        <v>7336</v>
      </c>
      <c r="C5137" s="21" t="s">
        <v>2159</v>
      </c>
      <c r="D5137" s="30" t="s">
        <v>7337</v>
      </c>
      <c r="E5137" s="30">
        <v>153203</v>
      </c>
      <c r="F5137" s="30">
        <v>187032</v>
      </c>
      <c r="G5137" s="30">
        <v>136167</v>
      </c>
      <c r="H5137" s="30" t="s">
        <v>7338</v>
      </c>
      <c r="I5137" s="30">
        <v>193035</v>
      </c>
      <c r="J5137" s="30" t="s">
        <v>7339</v>
      </c>
      <c r="K5137" s="30">
        <v>167308</v>
      </c>
      <c r="L5137" s="30">
        <v>138483</v>
      </c>
      <c r="M5137" s="30">
        <v>121335</v>
      </c>
      <c r="N5137" s="30">
        <v>108029</v>
      </c>
      <c r="O5137" s="25"/>
    </row>
    <row r="5138" spans="1:15" ht="30.6">
      <c r="A5138" s="21" t="s">
        <v>7335</v>
      </c>
      <c r="B5138" s="21" t="s">
        <v>7336</v>
      </c>
      <c r="C5138" s="21" t="s">
        <v>2160</v>
      </c>
      <c r="D5138" s="34">
        <v>1532.47</v>
      </c>
      <c r="E5138" s="34">
        <v>1615.56</v>
      </c>
      <c r="F5138" s="34">
        <v>1555.01</v>
      </c>
      <c r="G5138" s="34">
        <v>2497.08</v>
      </c>
      <c r="H5138" s="34">
        <v>2022.2</v>
      </c>
      <c r="I5138" s="34">
        <v>2032.28</v>
      </c>
      <c r="J5138" s="34">
        <v>1632.99</v>
      </c>
      <c r="K5138" s="34">
        <v>2389.0700000000002</v>
      </c>
      <c r="L5138" s="34">
        <v>3057.72</v>
      </c>
      <c r="M5138" s="34">
        <v>3608.82</v>
      </c>
      <c r="N5138" s="34">
        <v>3471.07</v>
      </c>
      <c r="O5138" s="25"/>
    </row>
    <row r="5139" spans="1:15" ht="60.6">
      <c r="A5139" s="21" t="s">
        <v>7340</v>
      </c>
      <c r="B5139" s="21" t="s">
        <v>7341</v>
      </c>
      <c r="C5139" s="21" t="s">
        <v>2157</v>
      </c>
      <c r="D5139" s="30">
        <v>158814</v>
      </c>
      <c r="E5139" s="30">
        <v>219140</v>
      </c>
      <c r="F5139" s="30">
        <v>231012</v>
      </c>
      <c r="G5139" s="30">
        <v>234267</v>
      </c>
      <c r="H5139" s="30">
        <v>237644</v>
      </c>
      <c r="I5139" s="30">
        <v>239362</v>
      </c>
      <c r="J5139" s="30">
        <v>197142</v>
      </c>
      <c r="K5139" s="30">
        <v>289650</v>
      </c>
      <c r="L5139" s="30">
        <v>292443</v>
      </c>
      <c r="M5139" s="30">
        <v>333486</v>
      </c>
      <c r="N5139" s="30">
        <v>368909</v>
      </c>
      <c r="O5139" s="25"/>
    </row>
    <row r="5140" spans="1:15" ht="60.6">
      <c r="A5140" s="21" t="s">
        <v>7340</v>
      </c>
      <c r="B5140" s="21" t="s">
        <v>7341</v>
      </c>
      <c r="C5140" s="21" t="s">
        <v>2257</v>
      </c>
      <c r="D5140" s="30">
        <v>57641940</v>
      </c>
      <c r="E5140" s="30">
        <v>80893453</v>
      </c>
      <c r="F5140" s="30">
        <v>89640216</v>
      </c>
      <c r="G5140" s="30">
        <v>91451132</v>
      </c>
      <c r="H5140" s="30">
        <v>82676760</v>
      </c>
      <c r="I5140" s="30">
        <v>88070467</v>
      </c>
      <c r="J5140" s="30">
        <v>69623505</v>
      </c>
      <c r="K5140" s="30">
        <v>108094048</v>
      </c>
      <c r="L5140" s="30">
        <v>86991177</v>
      </c>
      <c r="M5140" s="30">
        <v>98118359</v>
      </c>
      <c r="N5140" s="30">
        <v>82003618</v>
      </c>
      <c r="O5140" s="25"/>
    </row>
    <row r="5141" spans="1:15" ht="60.6">
      <c r="A5141" s="21" t="s">
        <v>7340</v>
      </c>
      <c r="B5141" s="21" t="s">
        <v>7341</v>
      </c>
      <c r="C5141" s="21" t="s">
        <v>2258</v>
      </c>
      <c r="D5141" s="34">
        <v>2.76</v>
      </c>
      <c r="E5141" s="34">
        <v>2.71</v>
      </c>
      <c r="F5141" s="34">
        <v>2.58</v>
      </c>
      <c r="G5141" s="34">
        <v>2.56</v>
      </c>
      <c r="H5141" s="34">
        <v>2.87</v>
      </c>
      <c r="I5141" s="34">
        <v>2.72</v>
      </c>
      <c r="J5141" s="34">
        <v>2.83</v>
      </c>
      <c r="K5141" s="34">
        <v>2.68</v>
      </c>
      <c r="L5141" s="34">
        <v>3.36</v>
      </c>
      <c r="M5141" s="34">
        <v>3.4</v>
      </c>
      <c r="N5141" s="34">
        <v>4.5</v>
      </c>
      <c r="O5141" s="25"/>
    </row>
    <row r="5142" spans="1:15" ht="45.6">
      <c r="A5142" s="21" t="s">
        <v>7342</v>
      </c>
      <c r="B5142" s="21" t="s">
        <v>7343</v>
      </c>
      <c r="C5142" s="21" t="s">
        <v>2157</v>
      </c>
      <c r="D5142" s="30">
        <v>295109</v>
      </c>
      <c r="E5142" s="30">
        <v>285599</v>
      </c>
      <c r="F5142" s="30">
        <v>394460</v>
      </c>
      <c r="G5142" s="30">
        <v>314759</v>
      </c>
      <c r="H5142" s="30">
        <v>291002</v>
      </c>
      <c r="I5142" s="30">
        <v>273726</v>
      </c>
      <c r="J5142" s="30">
        <v>232615</v>
      </c>
      <c r="K5142" s="30">
        <v>290230</v>
      </c>
      <c r="L5142" s="30">
        <v>287674</v>
      </c>
      <c r="M5142" s="30">
        <v>65745</v>
      </c>
      <c r="N5142" s="30">
        <v>64948</v>
      </c>
      <c r="O5142" s="25"/>
    </row>
    <row r="5143" spans="1:15" ht="45.6">
      <c r="A5143" s="21" t="s">
        <v>7342</v>
      </c>
      <c r="B5143" s="21" t="s">
        <v>7343</v>
      </c>
      <c r="C5143" s="21" t="s">
        <v>2257</v>
      </c>
      <c r="D5143" s="30">
        <v>74514054</v>
      </c>
      <c r="E5143" s="30" t="s">
        <v>7344</v>
      </c>
      <c r="F5143" s="30" t="s">
        <v>7345</v>
      </c>
      <c r="G5143" s="30" t="s">
        <v>7346</v>
      </c>
      <c r="H5143" s="30">
        <v>74437329</v>
      </c>
      <c r="I5143" s="30">
        <v>73463515</v>
      </c>
      <c r="J5143" s="30">
        <v>62459924</v>
      </c>
      <c r="K5143" s="30">
        <v>77934633</v>
      </c>
      <c r="L5143" s="30">
        <v>145806275</v>
      </c>
      <c r="M5143" s="30">
        <v>35373824</v>
      </c>
      <c r="N5143" s="30">
        <v>27901038</v>
      </c>
      <c r="O5143" s="25"/>
    </row>
    <row r="5144" spans="1:15" ht="45.6">
      <c r="A5144" s="21" t="s">
        <v>7342</v>
      </c>
      <c r="B5144" s="21" t="s">
        <v>7343</v>
      </c>
      <c r="C5144" s="21" t="s">
        <v>2258</v>
      </c>
      <c r="D5144" s="34">
        <v>3.96</v>
      </c>
      <c r="E5144" s="34">
        <v>3.91</v>
      </c>
      <c r="F5144" s="34">
        <v>3.92</v>
      </c>
      <c r="G5144" s="34">
        <v>3.89</v>
      </c>
      <c r="H5144" s="34">
        <v>3.91</v>
      </c>
      <c r="I5144" s="34">
        <v>3.73</v>
      </c>
      <c r="J5144" s="34">
        <v>3.72</v>
      </c>
      <c r="K5144" s="34">
        <v>3.72</v>
      </c>
      <c r="L5144" s="34">
        <v>1.97</v>
      </c>
      <c r="M5144" s="34">
        <v>1.86</v>
      </c>
      <c r="N5144" s="34">
        <v>2.33</v>
      </c>
      <c r="O5144" s="25"/>
    </row>
    <row r="5145" spans="1:15" ht="75.599999999999994">
      <c r="A5145" s="21" t="s">
        <v>7347</v>
      </c>
      <c r="B5145" s="21" t="s">
        <v>7348</v>
      </c>
      <c r="C5145" s="21" t="s">
        <v>2157</v>
      </c>
      <c r="D5145" s="30">
        <v>36199</v>
      </c>
      <c r="E5145" s="30">
        <v>33974</v>
      </c>
      <c r="F5145" s="30">
        <v>32470</v>
      </c>
      <c r="G5145" s="30">
        <v>45058</v>
      </c>
      <c r="H5145" s="30">
        <v>45825</v>
      </c>
      <c r="I5145" s="30">
        <v>51506</v>
      </c>
      <c r="J5145" s="30">
        <v>55184</v>
      </c>
      <c r="K5145" s="30">
        <v>48774</v>
      </c>
      <c r="L5145" s="30">
        <v>51988</v>
      </c>
      <c r="M5145" s="30">
        <v>51659</v>
      </c>
      <c r="N5145" s="30">
        <v>58813</v>
      </c>
      <c r="O5145" s="25"/>
    </row>
    <row r="5146" spans="1:15" ht="75.599999999999994">
      <c r="A5146" s="21" t="s">
        <v>7347</v>
      </c>
      <c r="B5146" s="21" t="s">
        <v>7348</v>
      </c>
      <c r="C5146" s="21" t="s">
        <v>2257</v>
      </c>
      <c r="D5146" s="30" t="s">
        <v>7349</v>
      </c>
      <c r="E5146" s="30" t="s">
        <v>7350</v>
      </c>
      <c r="F5146" s="30">
        <v>5812070</v>
      </c>
      <c r="G5146" s="30">
        <v>6859243</v>
      </c>
      <c r="H5146" s="30">
        <v>7464579</v>
      </c>
      <c r="I5146" s="30">
        <v>8079845</v>
      </c>
      <c r="J5146" s="30">
        <v>8319638</v>
      </c>
      <c r="K5146" s="30">
        <v>7911863</v>
      </c>
      <c r="L5146" s="30">
        <v>6033816</v>
      </c>
      <c r="M5146" s="30">
        <v>7927478</v>
      </c>
      <c r="N5146" s="30">
        <v>7836207</v>
      </c>
      <c r="O5146" s="25"/>
    </row>
    <row r="5147" spans="1:15" ht="75.599999999999994">
      <c r="A5147" s="21" t="s">
        <v>7347</v>
      </c>
      <c r="B5147" s="21" t="s">
        <v>7348</v>
      </c>
      <c r="C5147" s="21" t="s">
        <v>2258</v>
      </c>
      <c r="D5147" s="34">
        <v>6.39</v>
      </c>
      <c r="E5147" s="34">
        <v>4.82</v>
      </c>
      <c r="F5147" s="34">
        <v>5.59</v>
      </c>
      <c r="G5147" s="34">
        <v>6.57</v>
      </c>
      <c r="H5147" s="34">
        <v>6.14</v>
      </c>
      <c r="I5147" s="34">
        <v>6.37</v>
      </c>
      <c r="J5147" s="34">
        <v>6.63</v>
      </c>
      <c r="K5147" s="34">
        <v>6.16</v>
      </c>
      <c r="L5147" s="34">
        <v>8.6199999999999992</v>
      </c>
      <c r="M5147" s="34">
        <v>6.52</v>
      </c>
      <c r="N5147" s="34">
        <v>7.51</v>
      </c>
      <c r="O5147" s="25"/>
    </row>
    <row r="5148" spans="1:15" ht="75.599999999999994">
      <c r="A5148" s="21" t="s">
        <v>7351</v>
      </c>
      <c r="B5148" s="21" t="s">
        <v>7352</v>
      </c>
      <c r="C5148" s="21" t="s">
        <v>2157</v>
      </c>
      <c r="D5148" s="30" t="s">
        <v>7353</v>
      </c>
      <c r="E5148" s="30">
        <v>47978</v>
      </c>
      <c r="F5148" s="30">
        <v>43935</v>
      </c>
      <c r="G5148" s="30">
        <v>47458</v>
      </c>
      <c r="H5148" s="30">
        <v>49738</v>
      </c>
      <c r="I5148" s="30">
        <v>84614</v>
      </c>
      <c r="J5148" s="30">
        <v>66105</v>
      </c>
      <c r="K5148" s="30">
        <v>102084</v>
      </c>
      <c r="L5148" s="30">
        <v>139023</v>
      </c>
      <c r="M5148" s="30">
        <v>116312</v>
      </c>
      <c r="N5148" s="30">
        <v>85306</v>
      </c>
      <c r="O5148" s="25"/>
    </row>
    <row r="5149" spans="1:15" ht="75.599999999999994">
      <c r="A5149" s="21" t="s">
        <v>7351</v>
      </c>
      <c r="B5149" s="21" t="s">
        <v>7352</v>
      </c>
      <c r="C5149" s="21" t="s">
        <v>2257</v>
      </c>
      <c r="D5149" s="30" t="s">
        <v>7354</v>
      </c>
      <c r="E5149" s="30">
        <v>18314973</v>
      </c>
      <c r="F5149" s="30">
        <v>20637644</v>
      </c>
      <c r="G5149" s="30">
        <v>21624978</v>
      </c>
      <c r="H5149" s="30">
        <v>22695411</v>
      </c>
      <c r="I5149" s="30">
        <v>34687403</v>
      </c>
      <c r="J5149" s="30" t="s">
        <v>1125</v>
      </c>
      <c r="K5149" s="30">
        <v>31647941</v>
      </c>
      <c r="L5149" s="30">
        <v>28114503</v>
      </c>
      <c r="M5149" s="30">
        <v>24382073</v>
      </c>
      <c r="N5149" s="30">
        <v>28495540</v>
      </c>
      <c r="O5149" s="25"/>
    </row>
    <row r="5150" spans="1:15" ht="75.599999999999994">
      <c r="A5150" s="21" t="s">
        <v>7351</v>
      </c>
      <c r="B5150" s="21" t="s">
        <v>7352</v>
      </c>
      <c r="C5150" s="21" t="s">
        <v>2258</v>
      </c>
      <c r="D5150" s="34">
        <v>4.07</v>
      </c>
      <c r="E5150" s="34">
        <v>2.62</v>
      </c>
      <c r="F5150" s="34">
        <v>2.13</v>
      </c>
      <c r="G5150" s="34">
        <v>2.19</v>
      </c>
      <c r="H5150" s="34">
        <v>2.19</v>
      </c>
      <c r="I5150" s="34">
        <v>2.44</v>
      </c>
      <c r="J5150" s="34" t="s">
        <v>1125</v>
      </c>
      <c r="K5150" s="34">
        <v>3.23</v>
      </c>
      <c r="L5150" s="34">
        <v>4.9400000000000004</v>
      </c>
      <c r="M5150" s="34">
        <v>4.7699999999999996</v>
      </c>
      <c r="N5150" s="34">
        <v>2.99</v>
      </c>
      <c r="O5150" s="25"/>
    </row>
    <row r="5151" spans="1:15" ht="60.6">
      <c r="A5151" s="21" t="s">
        <v>7355</v>
      </c>
      <c r="B5151" s="21" t="s">
        <v>7356</v>
      </c>
      <c r="C5151" s="21" t="s">
        <v>2157</v>
      </c>
      <c r="D5151" s="30">
        <v>108711</v>
      </c>
      <c r="E5151" s="30">
        <v>100442</v>
      </c>
      <c r="F5151" s="30">
        <v>117916</v>
      </c>
      <c r="G5151" s="30">
        <v>134134</v>
      </c>
      <c r="H5151" s="30">
        <v>158076</v>
      </c>
      <c r="I5151" s="30">
        <v>256222</v>
      </c>
      <c r="J5151" s="30">
        <v>139317</v>
      </c>
      <c r="K5151" s="30">
        <v>210787</v>
      </c>
      <c r="L5151" s="30">
        <v>255904</v>
      </c>
      <c r="M5151" s="30">
        <v>246872</v>
      </c>
      <c r="N5151" s="30">
        <v>240793</v>
      </c>
      <c r="O5151" s="25"/>
    </row>
    <row r="5152" spans="1:15" ht="60.6">
      <c r="A5152" s="21" t="s">
        <v>7355</v>
      </c>
      <c r="B5152" s="21" t="s">
        <v>7356</v>
      </c>
      <c r="C5152" s="21" t="s">
        <v>2257</v>
      </c>
      <c r="D5152" s="30">
        <v>37211016</v>
      </c>
      <c r="E5152" s="30">
        <v>31641633</v>
      </c>
      <c r="F5152" s="30" t="s">
        <v>7357</v>
      </c>
      <c r="G5152" s="30">
        <v>29228169</v>
      </c>
      <c r="H5152" s="30" t="s">
        <v>7358</v>
      </c>
      <c r="I5152" s="30">
        <v>48634260</v>
      </c>
      <c r="J5152" s="30">
        <v>26433799</v>
      </c>
      <c r="K5152" s="30">
        <v>38065044</v>
      </c>
      <c r="L5152" s="30" t="s">
        <v>7359</v>
      </c>
      <c r="M5152" s="30" t="s">
        <v>7360</v>
      </c>
      <c r="N5152" s="30" t="s">
        <v>7361</v>
      </c>
      <c r="O5152" s="25"/>
    </row>
    <row r="5153" spans="1:15" ht="60.6">
      <c r="A5153" s="21" t="s">
        <v>7355</v>
      </c>
      <c r="B5153" s="21" t="s">
        <v>7356</v>
      </c>
      <c r="C5153" s="21" t="s">
        <v>2258</v>
      </c>
      <c r="D5153" s="34">
        <v>2.92</v>
      </c>
      <c r="E5153" s="34">
        <v>3.17</v>
      </c>
      <c r="F5153" s="34">
        <v>4.59</v>
      </c>
      <c r="G5153" s="34">
        <v>4.59</v>
      </c>
      <c r="H5153" s="34">
        <v>5.26</v>
      </c>
      <c r="I5153" s="34">
        <v>5.27</v>
      </c>
      <c r="J5153" s="34">
        <v>5.27</v>
      </c>
      <c r="K5153" s="34">
        <v>5.54</v>
      </c>
      <c r="L5153" s="34">
        <v>15.49</v>
      </c>
      <c r="M5153" s="34">
        <v>15.25</v>
      </c>
      <c r="N5153" s="34">
        <v>15.31</v>
      </c>
      <c r="O5153" s="25"/>
    </row>
    <row r="5154" spans="1:15" ht="45.6">
      <c r="A5154" s="21" t="s">
        <v>7362</v>
      </c>
      <c r="B5154" s="21" t="s">
        <v>7363</v>
      </c>
      <c r="C5154" s="21" t="s">
        <v>2157</v>
      </c>
      <c r="D5154" s="30">
        <v>373738</v>
      </c>
      <c r="E5154" s="30">
        <v>368675</v>
      </c>
      <c r="F5154" s="30">
        <v>362955</v>
      </c>
      <c r="G5154" s="30">
        <v>407635</v>
      </c>
      <c r="H5154" s="30">
        <v>386252</v>
      </c>
      <c r="I5154" s="30">
        <v>407697</v>
      </c>
      <c r="J5154" s="30">
        <v>380332</v>
      </c>
      <c r="K5154" s="30">
        <v>502871</v>
      </c>
      <c r="L5154" s="30">
        <v>583884</v>
      </c>
      <c r="M5154" s="30">
        <v>583766</v>
      </c>
      <c r="N5154" s="30">
        <v>623883</v>
      </c>
      <c r="O5154" s="25"/>
    </row>
    <row r="5155" spans="1:15" ht="45.6">
      <c r="A5155" s="21" t="s">
        <v>7362</v>
      </c>
      <c r="B5155" s="21" t="s">
        <v>7363</v>
      </c>
      <c r="C5155" s="21" t="s">
        <v>2257</v>
      </c>
      <c r="D5155" s="30">
        <v>99334220</v>
      </c>
      <c r="E5155" s="30">
        <v>87758627</v>
      </c>
      <c r="F5155" s="30">
        <v>55046056</v>
      </c>
      <c r="G5155" s="30">
        <v>96999271</v>
      </c>
      <c r="H5155" s="30">
        <v>60604919</v>
      </c>
      <c r="I5155" s="30">
        <v>28769624</v>
      </c>
      <c r="J5155" s="30">
        <v>25518378</v>
      </c>
      <c r="K5155" s="30">
        <v>31873580</v>
      </c>
      <c r="L5155" s="30">
        <v>39539961</v>
      </c>
      <c r="M5155" s="30">
        <v>28023453</v>
      </c>
      <c r="N5155" s="30">
        <v>38807158</v>
      </c>
      <c r="O5155" s="25"/>
    </row>
    <row r="5156" spans="1:15" ht="45.6">
      <c r="A5156" s="21" t="s">
        <v>7362</v>
      </c>
      <c r="B5156" s="21" t="s">
        <v>7363</v>
      </c>
      <c r="C5156" s="21" t="s">
        <v>2258</v>
      </c>
      <c r="D5156" s="34">
        <v>3.76</v>
      </c>
      <c r="E5156" s="34">
        <v>4.2</v>
      </c>
      <c r="F5156" s="34">
        <v>6.59</v>
      </c>
      <c r="G5156" s="34">
        <v>4.2</v>
      </c>
      <c r="H5156" s="34">
        <v>6.37</v>
      </c>
      <c r="I5156" s="34">
        <v>14.17</v>
      </c>
      <c r="J5156" s="34">
        <v>14.9</v>
      </c>
      <c r="K5156" s="34">
        <v>15.78</v>
      </c>
      <c r="L5156" s="34">
        <v>14.77</v>
      </c>
      <c r="M5156" s="34">
        <v>20.83</v>
      </c>
      <c r="N5156" s="34">
        <v>16.079999999999998</v>
      </c>
      <c r="O5156" s="25"/>
    </row>
    <row r="5157" spans="1:15" ht="90.6">
      <c r="A5157" s="21" t="s">
        <v>7364</v>
      </c>
      <c r="B5157" s="21" t="s">
        <v>7365</v>
      </c>
      <c r="C5157" s="21" t="s">
        <v>2157</v>
      </c>
      <c r="D5157" s="30">
        <v>546084</v>
      </c>
      <c r="E5157" s="30">
        <v>380412</v>
      </c>
      <c r="F5157" s="30">
        <v>427732</v>
      </c>
      <c r="G5157" s="30">
        <v>410446</v>
      </c>
      <c r="H5157" s="30">
        <v>402219</v>
      </c>
      <c r="I5157" s="30">
        <v>392621</v>
      </c>
      <c r="J5157" s="30">
        <v>419900</v>
      </c>
      <c r="K5157" s="30">
        <v>485569</v>
      </c>
      <c r="L5157" s="30">
        <v>636097</v>
      </c>
      <c r="M5157" s="30">
        <v>472465</v>
      </c>
      <c r="N5157" s="30">
        <v>519627</v>
      </c>
      <c r="O5157" s="25"/>
    </row>
    <row r="5158" spans="1:15" ht="90.6">
      <c r="A5158" s="21" t="s">
        <v>7364</v>
      </c>
      <c r="B5158" s="21" t="s">
        <v>7365</v>
      </c>
      <c r="C5158" s="21" t="s">
        <v>2257</v>
      </c>
      <c r="D5158" s="30">
        <v>297673667</v>
      </c>
      <c r="E5158" s="30">
        <v>220680814</v>
      </c>
      <c r="F5158" s="30">
        <v>241671398</v>
      </c>
      <c r="G5158" s="30">
        <v>219736726</v>
      </c>
      <c r="H5158" s="30">
        <v>213532261</v>
      </c>
      <c r="I5158" s="30">
        <v>208802007</v>
      </c>
      <c r="J5158" s="30">
        <v>233978000</v>
      </c>
      <c r="K5158" s="30">
        <v>226267090</v>
      </c>
      <c r="L5158" s="30">
        <v>266470591</v>
      </c>
      <c r="M5158" s="30">
        <v>204986587</v>
      </c>
      <c r="N5158" s="30">
        <v>206789066</v>
      </c>
      <c r="O5158" s="25"/>
    </row>
    <row r="5159" spans="1:15" ht="90.6">
      <c r="A5159" s="21" t="s">
        <v>7364</v>
      </c>
      <c r="B5159" s="21" t="s">
        <v>7365</v>
      </c>
      <c r="C5159" s="21" t="s">
        <v>2258</v>
      </c>
      <c r="D5159" s="34">
        <v>1.83</v>
      </c>
      <c r="E5159" s="34">
        <v>1.72</v>
      </c>
      <c r="F5159" s="34">
        <v>1.77</v>
      </c>
      <c r="G5159" s="34">
        <v>1.87</v>
      </c>
      <c r="H5159" s="34">
        <v>1.88</v>
      </c>
      <c r="I5159" s="34">
        <v>1.88</v>
      </c>
      <c r="J5159" s="34">
        <v>1.79</v>
      </c>
      <c r="K5159" s="34">
        <v>2.15</v>
      </c>
      <c r="L5159" s="34">
        <v>2.39</v>
      </c>
      <c r="M5159" s="34">
        <v>2.2999999999999998</v>
      </c>
      <c r="N5159" s="34">
        <v>2.5099999999999998</v>
      </c>
      <c r="O5159" s="25"/>
    </row>
    <row r="5160" spans="1:15" ht="90.6">
      <c r="A5160" s="21" t="s">
        <v>7366</v>
      </c>
      <c r="B5160" s="21" t="s">
        <v>7367</v>
      </c>
      <c r="C5160" s="21" t="s">
        <v>2157</v>
      </c>
      <c r="D5160" s="30">
        <v>172116</v>
      </c>
      <c r="E5160" s="30">
        <v>170704</v>
      </c>
      <c r="F5160" s="30">
        <v>159780</v>
      </c>
      <c r="G5160" s="30">
        <v>188053</v>
      </c>
      <c r="H5160" s="30">
        <v>174172</v>
      </c>
      <c r="I5160" s="30">
        <v>142230</v>
      </c>
      <c r="J5160" s="30">
        <v>127439</v>
      </c>
      <c r="K5160" s="30">
        <v>152643</v>
      </c>
      <c r="L5160" s="30">
        <v>214615</v>
      </c>
      <c r="M5160" s="30">
        <v>211480</v>
      </c>
      <c r="N5160" s="30">
        <v>181538</v>
      </c>
      <c r="O5160" s="25"/>
    </row>
    <row r="5161" spans="1:15" ht="90.6">
      <c r="A5161" s="21" t="s">
        <v>7366</v>
      </c>
      <c r="B5161" s="21" t="s">
        <v>7367</v>
      </c>
      <c r="C5161" s="21" t="s">
        <v>2257</v>
      </c>
      <c r="D5161" s="30">
        <v>99600708</v>
      </c>
      <c r="E5161" s="30">
        <v>106157552</v>
      </c>
      <c r="F5161" s="30">
        <v>98435667</v>
      </c>
      <c r="G5161" s="30">
        <v>114287806</v>
      </c>
      <c r="H5161" s="30">
        <v>103796181</v>
      </c>
      <c r="I5161" s="30">
        <v>83731777</v>
      </c>
      <c r="J5161" s="30">
        <v>77519650</v>
      </c>
      <c r="K5161" s="30">
        <v>105751669</v>
      </c>
      <c r="L5161" s="30">
        <v>129615232</v>
      </c>
      <c r="M5161" s="30">
        <v>103632401</v>
      </c>
      <c r="N5161" s="30">
        <v>85975270</v>
      </c>
      <c r="O5161" s="25"/>
    </row>
    <row r="5162" spans="1:15" ht="90.6">
      <c r="A5162" s="21" t="s">
        <v>7366</v>
      </c>
      <c r="B5162" s="21" t="s">
        <v>7367</v>
      </c>
      <c r="C5162" s="21" t="s">
        <v>2258</v>
      </c>
      <c r="D5162" s="34">
        <v>1.73</v>
      </c>
      <c r="E5162" s="34">
        <v>1.61</v>
      </c>
      <c r="F5162" s="34">
        <v>1.62</v>
      </c>
      <c r="G5162" s="34">
        <v>1.65</v>
      </c>
      <c r="H5162" s="34">
        <v>1.68</v>
      </c>
      <c r="I5162" s="34">
        <v>1.7</v>
      </c>
      <c r="J5162" s="34">
        <v>1.64</v>
      </c>
      <c r="K5162" s="34">
        <v>1.44</v>
      </c>
      <c r="L5162" s="34">
        <v>1.66</v>
      </c>
      <c r="M5162" s="34">
        <v>2.04</v>
      </c>
      <c r="N5162" s="34">
        <v>2.11</v>
      </c>
      <c r="O5162" s="25"/>
    </row>
    <row r="5163" spans="1:15" ht="105.6">
      <c r="A5163" s="21" t="s">
        <v>7368</v>
      </c>
      <c r="B5163" s="21" t="s">
        <v>7369</v>
      </c>
      <c r="C5163" s="21" t="s">
        <v>2157</v>
      </c>
      <c r="D5163" s="30">
        <v>345457</v>
      </c>
      <c r="E5163" s="30">
        <v>281984</v>
      </c>
      <c r="F5163" s="30">
        <v>289688</v>
      </c>
      <c r="G5163" s="30">
        <v>332278</v>
      </c>
      <c r="H5163" s="30">
        <v>315205</v>
      </c>
      <c r="I5163" s="30">
        <v>280255</v>
      </c>
      <c r="J5163" s="30">
        <v>313502</v>
      </c>
      <c r="K5163" s="30">
        <v>334685</v>
      </c>
      <c r="L5163" s="30">
        <v>351855</v>
      </c>
      <c r="M5163" s="30">
        <v>248447</v>
      </c>
      <c r="N5163" s="30">
        <v>284815</v>
      </c>
      <c r="O5163" s="25"/>
    </row>
    <row r="5164" spans="1:15" ht="105.6">
      <c r="A5164" s="21" t="s">
        <v>7368</v>
      </c>
      <c r="B5164" s="21" t="s">
        <v>7369</v>
      </c>
      <c r="C5164" s="21" t="s">
        <v>2257</v>
      </c>
      <c r="D5164" s="30">
        <v>134456523</v>
      </c>
      <c r="E5164" s="30">
        <v>100006686</v>
      </c>
      <c r="F5164" s="30">
        <v>99271564</v>
      </c>
      <c r="G5164" s="30">
        <v>109963361</v>
      </c>
      <c r="H5164" s="30">
        <v>101917535</v>
      </c>
      <c r="I5164" s="30">
        <v>83979860</v>
      </c>
      <c r="J5164" s="30">
        <v>98212388</v>
      </c>
      <c r="K5164" s="30">
        <v>94554265</v>
      </c>
      <c r="L5164" s="30">
        <v>353743313</v>
      </c>
      <c r="M5164" s="30" t="s">
        <v>7370</v>
      </c>
      <c r="N5164" s="30">
        <v>299291661</v>
      </c>
      <c r="O5164" s="25"/>
    </row>
    <row r="5165" spans="1:15" ht="105.6">
      <c r="A5165" s="21" t="s">
        <v>7368</v>
      </c>
      <c r="B5165" s="21" t="s">
        <v>7369</v>
      </c>
      <c r="C5165" s="21" t="s">
        <v>2258</v>
      </c>
      <c r="D5165" s="34">
        <v>2.57</v>
      </c>
      <c r="E5165" s="34">
        <v>2.82</v>
      </c>
      <c r="F5165" s="34">
        <v>2.92</v>
      </c>
      <c r="G5165" s="34">
        <v>3.02</v>
      </c>
      <c r="H5165" s="34">
        <v>3.09</v>
      </c>
      <c r="I5165" s="34">
        <v>3.34</v>
      </c>
      <c r="J5165" s="34">
        <v>3.19</v>
      </c>
      <c r="K5165" s="34">
        <v>3.54</v>
      </c>
      <c r="L5165" s="34">
        <v>0.99</v>
      </c>
      <c r="M5165" s="34">
        <v>0.79</v>
      </c>
      <c r="N5165" s="34">
        <v>0.95</v>
      </c>
      <c r="O5165" s="25"/>
    </row>
    <row r="5166" spans="1:15" ht="90.6">
      <c r="A5166" s="21" t="s">
        <v>7371</v>
      </c>
      <c r="B5166" s="21" t="s">
        <v>7372</v>
      </c>
      <c r="C5166" s="21" t="s">
        <v>2157</v>
      </c>
      <c r="D5166" s="30">
        <v>32942</v>
      </c>
      <c r="E5166" s="30" t="s">
        <v>2158</v>
      </c>
      <c r="F5166" s="30">
        <v>23735</v>
      </c>
      <c r="G5166" s="30">
        <v>25930</v>
      </c>
      <c r="H5166" s="30">
        <v>31629</v>
      </c>
      <c r="I5166" s="30">
        <v>31045</v>
      </c>
      <c r="J5166" s="30">
        <v>31997</v>
      </c>
      <c r="K5166" s="30" t="s">
        <v>2158</v>
      </c>
      <c r="L5166" s="30" t="s">
        <v>2158</v>
      </c>
      <c r="M5166" s="30">
        <v>9294</v>
      </c>
      <c r="N5166" s="30">
        <v>50500</v>
      </c>
      <c r="O5166" s="25"/>
    </row>
    <row r="5167" spans="1:15" ht="90.6">
      <c r="A5167" s="21" t="s">
        <v>7371</v>
      </c>
      <c r="B5167" s="21" t="s">
        <v>7372</v>
      </c>
      <c r="C5167" s="21" t="s">
        <v>2257</v>
      </c>
      <c r="D5167" s="30">
        <v>4882779</v>
      </c>
      <c r="E5167" s="30" t="s">
        <v>1125</v>
      </c>
      <c r="F5167" s="30">
        <v>3516598</v>
      </c>
      <c r="G5167" s="30">
        <v>4795723</v>
      </c>
      <c r="H5167" s="30">
        <v>6225469</v>
      </c>
      <c r="I5167" s="30">
        <v>5476121</v>
      </c>
      <c r="J5167" s="30">
        <v>3037526</v>
      </c>
      <c r="K5167" s="30" t="s">
        <v>1125</v>
      </c>
      <c r="L5167" s="30">
        <v>6856898</v>
      </c>
      <c r="M5167" s="30" t="s">
        <v>1125</v>
      </c>
      <c r="N5167" s="30">
        <v>25865164</v>
      </c>
      <c r="O5167" s="25"/>
    </row>
    <row r="5168" spans="1:15" ht="90.6">
      <c r="A5168" s="21" t="s">
        <v>7371</v>
      </c>
      <c r="B5168" s="21" t="s">
        <v>7372</v>
      </c>
      <c r="C5168" s="21" t="s">
        <v>2258</v>
      </c>
      <c r="D5168" s="34">
        <v>6.75</v>
      </c>
      <c r="E5168" s="34" t="s">
        <v>1125</v>
      </c>
      <c r="F5168" s="34">
        <v>6.75</v>
      </c>
      <c r="G5168" s="34">
        <v>5.41</v>
      </c>
      <c r="H5168" s="34">
        <v>5.08</v>
      </c>
      <c r="I5168" s="34">
        <v>5.67</v>
      </c>
      <c r="J5168" s="34">
        <v>10.53</v>
      </c>
      <c r="K5168" s="34" t="s">
        <v>1125</v>
      </c>
      <c r="L5168" s="34" t="s">
        <v>1125</v>
      </c>
      <c r="M5168" s="34" t="s">
        <v>1125</v>
      </c>
      <c r="N5168" s="34">
        <v>1.95</v>
      </c>
      <c r="O5168" s="25"/>
    </row>
    <row r="5169" spans="1:15" ht="90.6">
      <c r="A5169" s="21" t="s">
        <v>7373</v>
      </c>
      <c r="B5169" s="21" t="s">
        <v>7374</v>
      </c>
      <c r="C5169" s="21" t="s">
        <v>2157</v>
      </c>
      <c r="D5169" s="30">
        <v>74747</v>
      </c>
      <c r="E5169" s="30">
        <v>71801</v>
      </c>
      <c r="F5169" s="30">
        <v>58764</v>
      </c>
      <c r="G5169" s="30">
        <v>55686</v>
      </c>
      <c r="H5169" s="30">
        <v>51996</v>
      </c>
      <c r="I5169" s="30">
        <v>41763</v>
      </c>
      <c r="J5169" s="30">
        <v>44492</v>
      </c>
      <c r="K5169" s="30">
        <v>46219</v>
      </c>
      <c r="L5169" s="30">
        <v>46884</v>
      </c>
      <c r="M5169" s="30">
        <v>40496</v>
      </c>
      <c r="N5169" s="30">
        <v>42729</v>
      </c>
      <c r="O5169" s="25" t="s">
        <v>7375</v>
      </c>
    </row>
    <row r="5170" spans="1:15" ht="90.6">
      <c r="A5170" s="21" t="s">
        <v>7373</v>
      </c>
      <c r="B5170" s="21" t="s">
        <v>7374</v>
      </c>
      <c r="C5170" s="21" t="s">
        <v>2257</v>
      </c>
      <c r="D5170" s="30" t="s">
        <v>7376</v>
      </c>
      <c r="E5170" s="30">
        <v>30749554</v>
      </c>
      <c r="F5170" s="30">
        <v>26891945</v>
      </c>
      <c r="G5170" s="30">
        <v>22487766</v>
      </c>
      <c r="H5170" s="30">
        <v>17885016</v>
      </c>
      <c r="I5170" s="30">
        <v>16487879</v>
      </c>
      <c r="J5170" s="30" t="s">
        <v>7377</v>
      </c>
      <c r="K5170" s="30">
        <v>16298213</v>
      </c>
      <c r="L5170" s="30">
        <v>14410243</v>
      </c>
      <c r="M5170" s="30" t="s">
        <v>7378</v>
      </c>
      <c r="N5170" s="30">
        <v>12713164</v>
      </c>
      <c r="O5170" s="25" t="s">
        <v>7375</v>
      </c>
    </row>
    <row r="5171" spans="1:15" ht="90.6">
      <c r="A5171" s="21" t="s">
        <v>7373</v>
      </c>
      <c r="B5171" s="21" t="s">
        <v>7374</v>
      </c>
      <c r="C5171" s="21" t="s">
        <v>2258</v>
      </c>
      <c r="D5171" s="34">
        <v>2.42</v>
      </c>
      <c r="E5171" s="34">
        <v>2.34</v>
      </c>
      <c r="F5171" s="34">
        <v>2.19</v>
      </c>
      <c r="G5171" s="34">
        <v>2.48</v>
      </c>
      <c r="H5171" s="34">
        <v>2.91</v>
      </c>
      <c r="I5171" s="34">
        <v>2.5299999999999998</v>
      </c>
      <c r="J5171" s="34">
        <v>2.64</v>
      </c>
      <c r="K5171" s="34">
        <v>2.84</v>
      </c>
      <c r="L5171" s="34">
        <v>3.25</v>
      </c>
      <c r="M5171" s="34">
        <v>3.1</v>
      </c>
      <c r="N5171" s="34">
        <v>3.36</v>
      </c>
      <c r="O5171" s="25" t="s">
        <v>7375</v>
      </c>
    </row>
    <row r="5172" spans="1:15" ht="75.599999999999994">
      <c r="A5172" s="21" t="s">
        <v>7379</v>
      </c>
      <c r="B5172" s="21" t="s">
        <v>7380</v>
      </c>
      <c r="C5172" s="21" t="s">
        <v>2157</v>
      </c>
      <c r="D5172" s="30">
        <v>63823</v>
      </c>
      <c r="E5172" s="30">
        <v>50137</v>
      </c>
      <c r="F5172" s="30">
        <v>56014</v>
      </c>
      <c r="G5172" s="30">
        <v>61694</v>
      </c>
      <c r="H5172" s="30">
        <v>34261</v>
      </c>
      <c r="I5172" s="30">
        <v>26833</v>
      </c>
      <c r="J5172" s="30">
        <v>24858</v>
      </c>
      <c r="K5172" s="30">
        <v>25215</v>
      </c>
      <c r="L5172" s="30">
        <v>39885</v>
      </c>
      <c r="M5172" s="30">
        <v>76958</v>
      </c>
      <c r="N5172" s="30" t="s">
        <v>2158</v>
      </c>
      <c r="O5172" s="25"/>
    </row>
    <row r="5173" spans="1:15" ht="75.599999999999994">
      <c r="A5173" s="21" t="s">
        <v>7379</v>
      </c>
      <c r="B5173" s="21" t="s">
        <v>7380</v>
      </c>
      <c r="C5173" s="21" t="s">
        <v>2257</v>
      </c>
      <c r="D5173" s="30">
        <v>36750941</v>
      </c>
      <c r="E5173" s="30">
        <v>32270385</v>
      </c>
      <c r="F5173" s="30">
        <v>36317297</v>
      </c>
      <c r="G5173" s="30">
        <v>33669550</v>
      </c>
      <c r="H5173" s="30">
        <v>16723194</v>
      </c>
      <c r="I5173" s="30">
        <v>12958372</v>
      </c>
      <c r="J5173" s="30">
        <v>9117071</v>
      </c>
      <c r="K5173" s="30">
        <v>9120643</v>
      </c>
      <c r="L5173" s="30">
        <v>13477799</v>
      </c>
      <c r="M5173" s="30" t="s">
        <v>1125</v>
      </c>
      <c r="N5173" s="30" t="s">
        <v>1125</v>
      </c>
      <c r="O5173" s="25"/>
    </row>
    <row r="5174" spans="1:15" ht="75.599999999999994">
      <c r="A5174" s="21" t="s">
        <v>7379</v>
      </c>
      <c r="B5174" s="21" t="s">
        <v>7380</v>
      </c>
      <c r="C5174" s="21" t="s">
        <v>2258</v>
      </c>
      <c r="D5174" s="34">
        <v>1.74</v>
      </c>
      <c r="E5174" s="34">
        <v>1.55</v>
      </c>
      <c r="F5174" s="34">
        <v>1.54</v>
      </c>
      <c r="G5174" s="34">
        <v>1.83</v>
      </c>
      <c r="H5174" s="34">
        <v>2.0499999999999998</v>
      </c>
      <c r="I5174" s="34">
        <v>2.0699999999999998</v>
      </c>
      <c r="J5174" s="34">
        <v>2.73</v>
      </c>
      <c r="K5174" s="34">
        <v>2.76</v>
      </c>
      <c r="L5174" s="34">
        <v>2.96</v>
      </c>
      <c r="M5174" s="34" t="s">
        <v>1125</v>
      </c>
      <c r="N5174" s="34" t="s">
        <v>1125</v>
      </c>
      <c r="O5174" s="25"/>
    </row>
    <row r="5175" spans="1:15" ht="45.6">
      <c r="A5175" s="21" t="s">
        <v>7381</v>
      </c>
      <c r="B5175" s="21" t="s">
        <v>7382</v>
      </c>
      <c r="C5175" s="21" t="s">
        <v>2157</v>
      </c>
      <c r="D5175" s="30" t="s">
        <v>2158</v>
      </c>
      <c r="E5175" s="30">
        <v>80911</v>
      </c>
      <c r="F5175" s="30">
        <v>91684</v>
      </c>
      <c r="G5175" s="30">
        <v>103694</v>
      </c>
      <c r="H5175" s="30">
        <v>102086</v>
      </c>
      <c r="I5175" s="30">
        <v>100616</v>
      </c>
      <c r="J5175" s="30">
        <v>114958</v>
      </c>
      <c r="K5175" s="30">
        <v>132607</v>
      </c>
      <c r="L5175" s="30">
        <v>143178</v>
      </c>
      <c r="M5175" s="30">
        <v>142678</v>
      </c>
      <c r="N5175" s="30">
        <v>117510</v>
      </c>
      <c r="O5175" s="25"/>
    </row>
    <row r="5176" spans="1:15" ht="45.6">
      <c r="A5176" s="21" t="s">
        <v>7381</v>
      </c>
      <c r="B5176" s="21" t="s">
        <v>7382</v>
      </c>
      <c r="C5176" s="21" t="s">
        <v>2257</v>
      </c>
      <c r="D5176" s="30" t="s">
        <v>1125</v>
      </c>
      <c r="E5176" s="30">
        <v>10743371</v>
      </c>
      <c r="F5176" s="30">
        <v>11619995</v>
      </c>
      <c r="G5176" s="30">
        <v>13107590</v>
      </c>
      <c r="H5176" s="30">
        <v>13567502</v>
      </c>
      <c r="I5176" s="30">
        <v>13092382</v>
      </c>
      <c r="J5176" s="30">
        <v>14680739</v>
      </c>
      <c r="K5176" s="30">
        <v>17645893</v>
      </c>
      <c r="L5176" s="30">
        <v>17858995</v>
      </c>
      <c r="M5176" s="30">
        <v>17415193</v>
      </c>
      <c r="N5176" s="30">
        <v>13704238</v>
      </c>
      <c r="O5176" s="25"/>
    </row>
    <row r="5177" spans="1:15" ht="45.6">
      <c r="A5177" s="21" t="s">
        <v>7381</v>
      </c>
      <c r="B5177" s="21" t="s">
        <v>7382</v>
      </c>
      <c r="C5177" s="21" t="s">
        <v>2258</v>
      </c>
      <c r="D5177" s="34" t="s">
        <v>1125</v>
      </c>
      <c r="E5177" s="34">
        <v>7.53</v>
      </c>
      <c r="F5177" s="34">
        <v>7.89</v>
      </c>
      <c r="G5177" s="34">
        <v>7.91</v>
      </c>
      <c r="H5177" s="34">
        <v>7.52</v>
      </c>
      <c r="I5177" s="34">
        <v>7.69</v>
      </c>
      <c r="J5177" s="34">
        <v>7.83</v>
      </c>
      <c r="K5177" s="34">
        <v>7.51</v>
      </c>
      <c r="L5177" s="34">
        <v>8.02</v>
      </c>
      <c r="M5177" s="34">
        <v>8.19</v>
      </c>
      <c r="N5177" s="34">
        <v>8.57</v>
      </c>
      <c r="O5177" s="25"/>
    </row>
    <row r="5178" spans="1:15" ht="45.6">
      <c r="A5178" s="21" t="s">
        <v>7383</v>
      </c>
      <c r="B5178" s="21" t="s">
        <v>7384</v>
      </c>
      <c r="C5178" s="21" t="s">
        <v>2157</v>
      </c>
      <c r="D5178" s="30">
        <v>17526</v>
      </c>
      <c r="E5178" s="30">
        <v>16443</v>
      </c>
      <c r="F5178" s="30">
        <v>16676</v>
      </c>
      <c r="G5178" s="30">
        <v>16403</v>
      </c>
      <c r="H5178" s="30">
        <v>21749</v>
      </c>
      <c r="I5178" s="30" t="s">
        <v>2158</v>
      </c>
      <c r="J5178" s="30">
        <v>18283</v>
      </c>
      <c r="K5178" s="30">
        <v>21499</v>
      </c>
      <c r="L5178" s="30">
        <v>28357</v>
      </c>
      <c r="M5178" s="30" t="s">
        <v>2158</v>
      </c>
      <c r="N5178" s="30" t="s">
        <v>2158</v>
      </c>
      <c r="O5178" s="25"/>
    </row>
    <row r="5179" spans="1:15" ht="45.6">
      <c r="A5179" s="21" t="s">
        <v>7383</v>
      </c>
      <c r="B5179" s="21" t="s">
        <v>7384</v>
      </c>
      <c r="C5179" s="21" t="s">
        <v>2257</v>
      </c>
      <c r="D5179" s="30">
        <v>25179086</v>
      </c>
      <c r="E5179" s="30">
        <v>24347603</v>
      </c>
      <c r="F5179" s="30">
        <v>9028322</v>
      </c>
      <c r="G5179" s="30">
        <v>20782397</v>
      </c>
      <c r="H5179" s="30">
        <v>26978798</v>
      </c>
      <c r="I5179" s="30" t="s">
        <v>1125</v>
      </c>
      <c r="J5179" s="30" t="s">
        <v>1125</v>
      </c>
      <c r="K5179" s="30">
        <v>27343860</v>
      </c>
      <c r="L5179" s="30" t="s">
        <v>7385</v>
      </c>
      <c r="M5179" s="30" t="s">
        <v>1125</v>
      </c>
      <c r="N5179" s="30" t="s">
        <v>1125</v>
      </c>
      <c r="O5179" s="25"/>
    </row>
    <row r="5180" spans="1:15" ht="45.6">
      <c r="A5180" s="21" t="s">
        <v>7383</v>
      </c>
      <c r="B5180" s="21" t="s">
        <v>7384</v>
      </c>
      <c r="C5180" s="21" t="s">
        <v>2258</v>
      </c>
      <c r="D5180" s="34">
        <v>0.7</v>
      </c>
      <c r="E5180" s="34">
        <v>0.68</v>
      </c>
      <c r="F5180" s="34">
        <v>1.85</v>
      </c>
      <c r="G5180" s="34">
        <v>0.79</v>
      </c>
      <c r="H5180" s="34">
        <v>0.81</v>
      </c>
      <c r="I5180" s="34" t="s">
        <v>1125</v>
      </c>
      <c r="J5180" s="34" t="s">
        <v>1125</v>
      </c>
      <c r="K5180" s="34">
        <v>0.79</v>
      </c>
      <c r="L5180" s="34">
        <v>0.6</v>
      </c>
      <c r="M5180" s="34" t="s">
        <v>1125</v>
      </c>
      <c r="N5180" s="34" t="s">
        <v>1125</v>
      </c>
      <c r="O5180" s="25"/>
    </row>
    <row r="5181" spans="1:15" ht="45.6">
      <c r="A5181" s="21" t="s">
        <v>7386</v>
      </c>
      <c r="B5181" s="21" t="s">
        <v>7387</v>
      </c>
      <c r="C5181" s="21" t="s">
        <v>2157</v>
      </c>
      <c r="D5181" s="30">
        <v>3502</v>
      </c>
      <c r="E5181" s="30">
        <v>8938</v>
      </c>
      <c r="F5181" s="30">
        <v>8335</v>
      </c>
      <c r="G5181" s="30">
        <v>7619</v>
      </c>
      <c r="H5181" s="30">
        <v>8388</v>
      </c>
      <c r="I5181" s="30">
        <v>8763</v>
      </c>
      <c r="J5181" s="30">
        <v>34687</v>
      </c>
      <c r="K5181" s="30">
        <v>40681</v>
      </c>
      <c r="L5181" s="30">
        <v>41912</v>
      </c>
      <c r="M5181" s="30">
        <v>5060</v>
      </c>
      <c r="N5181" s="30">
        <v>6426</v>
      </c>
      <c r="O5181" s="25"/>
    </row>
    <row r="5182" spans="1:15" ht="45.6">
      <c r="A5182" s="21" t="s">
        <v>7386</v>
      </c>
      <c r="B5182" s="21" t="s">
        <v>7387</v>
      </c>
      <c r="C5182" s="21" t="s">
        <v>2257</v>
      </c>
      <c r="D5182" s="30">
        <v>207386</v>
      </c>
      <c r="E5182" s="30">
        <v>611050</v>
      </c>
      <c r="F5182" s="30">
        <v>547549</v>
      </c>
      <c r="G5182" s="30">
        <v>459279</v>
      </c>
      <c r="H5182" s="30">
        <v>455962</v>
      </c>
      <c r="I5182" s="30">
        <v>408361</v>
      </c>
      <c r="J5182" s="30">
        <v>187008</v>
      </c>
      <c r="K5182" s="30">
        <v>260483</v>
      </c>
      <c r="L5182" s="30">
        <v>309132</v>
      </c>
      <c r="M5182" s="30">
        <v>228375</v>
      </c>
      <c r="N5182" s="30">
        <v>311803</v>
      </c>
      <c r="O5182" s="25"/>
    </row>
    <row r="5183" spans="1:15" ht="45.6">
      <c r="A5183" s="21" t="s">
        <v>7386</v>
      </c>
      <c r="B5183" s="21" t="s">
        <v>7387</v>
      </c>
      <c r="C5183" s="21" t="s">
        <v>2258</v>
      </c>
      <c r="D5183" s="34">
        <v>16.89</v>
      </c>
      <c r="E5183" s="34">
        <v>14.63</v>
      </c>
      <c r="F5183" s="34">
        <v>15.22</v>
      </c>
      <c r="G5183" s="34">
        <v>16.59</v>
      </c>
      <c r="H5183" s="34">
        <v>18.399999999999999</v>
      </c>
      <c r="I5183" s="34">
        <v>21.46</v>
      </c>
      <c r="J5183" s="34">
        <v>185.49</v>
      </c>
      <c r="K5183" s="34">
        <v>156.16999999999999</v>
      </c>
      <c r="L5183" s="34">
        <v>135.58000000000001</v>
      </c>
      <c r="M5183" s="34">
        <v>22.16</v>
      </c>
      <c r="N5183" s="34">
        <v>20.61</v>
      </c>
      <c r="O5183" s="25"/>
    </row>
    <row r="5184" spans="1:15" ht="45.6">
      <c r="A5184" s="21" t="s">
        <v>7388</v>
      </c>
      <c r="B5184" s="21" t="s">
        <v>7389</v>
      </c>
      <c r="C5184" s="21" t="s">
        <v>2157</v>
      </c>
      <c r="D5184" s="30">
        <v>77198</v>
      </c>
      <c r="E5184" s="30">
        <v>76955</v>
      </c>
      <c r="F5184" s="30">
        <v>76530</v>
      </c>
      <c r="G5184" s="30">
        <v>69174</v>
      </c>
      <c r="H5184" s="30">
        <v>75711</v>
      </c>
      <c r="I5184" s="30">
        <v>75393</v>
      </c>
      <c r="J5184" s="30">
        <v>72257</v>
      </c>
      <c r="K5184" s="30">
        <v>101972</v>
      </c>
      <c r="L5184" s="30">
        <v>77429</v>
      </c>
      <c r="M5184" s="30">
        <v>69980</v>
      </c>
      <c r="N5184" s="30">
        <v>83907</v>
      </c>
      <c r="O5184" s="25"/>
    </row>
    <row r="5185" spans="1:15" ht="45.6">
      <c r="A5185" s="21" t="s">
        <v>7388</v>
      </c>
      <c r="B5185" s="21" t="s">
        <v>7389</v>
      </c>
      <c r="C5185" s="21" t="s">
        <v>2257</v>
      </c>
      <c r="D5185" s="30" t="s">
        <v>7390</v>
      </c>
      <c r="E5185" s="30">
        <v>41725018</v>
      </c>
      <c r="F5185" s="30">
        <v>45500535</v>
      </c>
      <c r="G5185" s="30">
        <v>40301413</v>
      </c>
      <c r="H5185" s="30">
        <v>43181076</v>
      </c>
      <c r="I5185" s="30">
        <v>41386533</v>
      </c>
      <c r="J5185" s="30">
        <v>38335938</v>
      </c>
      <c r="K5185" s="30">
        <v>40315361</v>
      </c>
      <c r="L5185" s="30">
        <v>25453330</v>
      </c>
      <c r="M5185" s="30">
        <v>22076201</v>
      </c>
      <c r="N5185" s="30">
        <v>26220035</v>
      </c>
      <c r="O5185" s="25"/>
    </row>
    <row r="5186" spans="1:15" ht="45.6">
      <c r="A5186" s="21" t="s">
        <v>7388</v>
      </c>
      <c r="B5186" s="21" t="s">
        <v>7389</v>
      </c>
      <c r="C5186" s="21" t="s">
        <v>2258</v>
      </c>
      <c r="D5186" s="34">
        <v>1.8</v>
      </c>
      <c r="E5186" s="34">
        <v>1.84</v>
      </c>
      <c r="F5186" s="34">
        <v>1.68</v>
      </c>
      <c r="G5186" s="34">
        <v>1.72</v>
      </c>
      <c r="H5186" s="34">
        <v>1.75</v>
      </c>
      <c r="I5186" s="34">
        <v>1.82</v>
      </c>
      <c r="J5186" s="34">
        <v>1.88</v>
      </c>
      <c r="K5186" s="34">
        <v>2.5299999999999998</v>
      </c>
      <c r="L5186" s="34">
        <v>3.04</v>
      </c>
      <c r="M5186" s="34">
        <v>3.17</v>
      </c>
      <c r="N5186" s="34">
        <v>3.2</v>
      </c>
      <c r="O5186" s="25"/>
    </row>
    <row r="5187" spans="1:15" ht="75.599999999999994">
      <c r="A5187" s="21" t="s">
        <v>7391</v>
      </c>
      <c r="B5187" s="21" t="s">
        <v>7392</v>
      </c>
      <c r="C5187" s="21" t="s">
        <v>2157</v>
      </c>
      <c r="D5187" s="30">
        <v>73833</v>
      </c>
      <c r="E5187" s="30" t="s">
        <v>2158</v>
      </c>
      <c r="F5187" s="30" t="s">
        <v>2158</v>
      </c>
      <c r="G5187" s="30" t="s">
        <v>2158</v>
      </c>
      <c r="H5187" s="30" t="s">
        <v>2158</v>
      </c>
      <c r="I5187" s="30" t="s">
        <v>2158</v>
      </c>
      <c r="J5187" s="30" t="s">
        <v>2158</v>
      </c>
      <c r="K5187" s="30" t="s">
        <v>2158</v>
      </c>
      <c r="L5187" s="30" t="s">
        <v>2158</v>
      </c>
      <c r="M5187" s="30" t="s">
        <v>2158</v>
      </c>
      <c r="N5187" s="30" t="s">
        <v>2158</v>
      </c>
      <c r="O5187" s="25"/>
    </row>
    <row r="5188" spans="1:15" ht="75.599999999999994">
      <c r="A5188" s="21" t="s">
        <v>7391</v>
      </c>
      <c r="B5188" s="21" t="s">
        <v>7392</v>
      </c>
      <c r="C5188" s="21" t="s">
        <v>2257</v>
      </c>
      <c r="D5188" s="30">
        <v>29295711</v>
      </c>
      <c r="E5188" s="30" t="s">
        <v>1125</v>
      </c>
      <c r="F5188" s="30" t="s">
        <v>1125</v>
      </c>
      <c r="G5188" s="30" t="s">
        <v>1125</v>
      </c>
      <c r="H5188" s="30" t="s">
        <v>1125</v>
      </c>
      <c r="I5188" s="30" t="s">
        <v>1125</v>
      </c>
      <c r="J5188" s="30" t="s">
        <v>1125</v>
      </c>
      <c r="K5188" s="30" t="s">
        <v>1125</v>
      </c>
      <c r="L5188" s="30" t="s">
        <v>1125</v>
      </c>
      <c r="M5188" s="30" t="s">
        <v>1125</v>
      </c>
      <c r="N5188" s="30" t="s">
        <v>1125</v>
      </c>
      <c r="O5188" s="25"/>
    </row>
    <row r="5189" spans="1:15" ht="75.599999999999994">
      <c r="A5189" s="21" t="s">
        <v>7391</v>
      </c>
      <c r="B5189" s="21" t="s">
        <v>7392</v>
      </c>
      <c r="C5189" s="21" t="s">
        <v>2258</v>
      </c>
      <c r="D5189" s="34">
        <v>2.52</v>
      </c>
      <c r="E5189" s="34" t="s">
        <v>1125</v>
      </c>
      <c r="F5189" s="34" t="s">
        <v>1125</v>
      </c>
      <c r="G5189" s="34" t="s">
        <v>1125</v>
      </c>
      <c r="H5189" s="34" t="s">
        <v>1125</v>
      </c>
      <c r="I5189" s="34" t="s">
        <v>1125</v>
      </c>
      <c r="J5189" s="34" t="s">
        <v>1125</v>
      </c>
      <c r="K5189" s="34" t="s">
        <v>1125</v>
      </c>
      <c r="L5189" s="34" t="s">
        <v>1125</v>
      </c>
      <c r="M5189" s="34" t="s">
        <v>1125</v>
      </c>
      <c r="N5189" s="34" t="s">
        <v>1125</v>
      </c>
      <c r="O5189" s="25"/>
    </row>
    <row r="5190" spans="1:15" ht="90.6">
      <c r="A5190" s="21" t="s">
        <v>7393</v>
      </c>
      <c r="B5190" s="21" t="s">
        <v>7394</v>
      </c>
      <c r="C5190" s="21" t="s">
        <v>2157</v>
      </c>
      <c r="D5190" s="30">
        <v>5713</v>
      </c>
      <c r="E5190" s="30" t="s">
        <v>2158</v>
      </c>
      <c r="F5190" s="30" t="s">
        <v>2158</v>
      </c>
      <c r="G5190" s="30">
        <v>2903</v>
      </c>
      <c r="H5190" s="30">
        <v>2924</v>
      </c>
      <c r="I5190" s="30">
        <v>8010</v>
      </c>
      <c r="J5190" s="30">
        <v>13950</v>
      </c>
      <c r="K5190" s="30">
        <v>8434</v>
      </c>
      <c r="L5190" s="30">
        <v>7338</v>
      </c>
      <c r="M5190" s="30" t="s">
        <v>7395</v>
      </c>
      <c r="N5190" s="30">
        <v>27058</v>
      </c>
      <c r="O5190" s="25"/>
    </row>
    <row r="5191" spans="1:15" ht="90.6">
      <c r="A5191" s="21" t="s">
        <v>7393</v>
      </c>
      <c r="B5191" s="21" t="s">
        <v>7394</v>
      </c>
      <c r="C5191" s="21" t="s">
        <v>2257</v>
      </c>
      <c r="D5191" s="30">
        <v>2432672</v>
      </c>
      <c r="E5191" s="30" t="s">
        <v>1125</v>
      </c>
      <c r="F5191" s="30" t="s">
        <v>1125</v>
      </c>
      <c r="G5191" s="30" t="s">
        <v>7396</v>
      </c>
      <c r="H5191" s="30" t="s">
        <v>7397</v>
      </c>
      <c r="I5191" s="30">
        <v>4114862</v>
      </c>
      <c r="J5191" s="30">
        <v>7165928</v>
      </c>
      <c r="K5191" s="30" t="s">
        <v>1125</v>
      </c>
      <c r="L5191" s="30" t="s">
        <v>1125</v>
      </c>
      <c r="M5191" s="30" t="s">
        <v>7398</v>
      </c>
      <c r="N5191" s="30" t="s">
        <v>7399</v>
      </c>
      <c r="O5191" s="25"/>
    </row>
    <row r="5192" spans="1:15" ht="90.6">
      <c r="A5192" s="21" t="s">
        <v>7393</v>
      </c>
      <c r="B5192" s="21" t="s">
        <v>7394</v>
      </c>
      <c r="C5192" s="21" t="s">
        <v>2258</v>
      </c>
      <c r="D5192" s="34">
        <v>2.35</v>
      </c>
      <c r="E5192" s="34" t="s">
        <v>1125</v>
      </c>
      <c r="F5192" s="34" t="s">
        <v>1125</v>
      </c>
      <c r="G5192" s="34">
        <v>1.95</v>
      </c>
      <c r="H5192" s="34">
        <v>1.95</v>
      </c>
      <c r="I5192" s="34">
        <v>1.95</v>
      </c>
      <c r="J5192" s="34">
        <v>1.95</v>
      </c>
      <c r="K5192" s="34" t="s">
        <v>1125</v>
      </c>
      <c r="L5192" s="34" t="s">
        <v>1125</v>
      </c>
      <c r="M5192" s="34">
        <v>31.34</v>
      </c>
      <c r="N5192" s="34">
        <v>31.37</v>
      </c>
      <c r="O5192" s="25"/>
    </row>
    <row r="5193" spans="1:15" ht="75.599999999999994">
      <c r="A5193" s="21" t="s">
        <v>7400</v>
      </c>
      <c r="B5193" s="21" t="s">
        <v>7401</v>
      </c>
      <c r="C5193" s="21" t="s">
        <v>2157</v>
      </c>
      <c r="D5193" s="30">
        <v>66120</v>
      </c>
      <c r="E5193" s="30" t="s">
        <v>2158</v>
      </c>
      <c r="F5193" s="30">
        <v>114308</v>
      </c>
      <c r="G5193" s="30">
        <v>132965</v>
      </c>
      <c r="H5193" s="30">
        <v>138320</v>
      </c>
      <c r="I5193" s="30">
        <v>145472</v>
      </c>
      <c r="J5193" s="30">
        <v>161977</v>
      </c>
      <c r="K5193" s="30">
        <v>165787</v>
      </c>
      <c r="L5193" s="30">
        <v>47687</v>
      </c>
      <c r="M5193" s="30">
        <v>39652</v>
      </c>
      <c r="N5193" s="30">
        <v>37334</v>
      </c>
      <c r="O5193" s="25"/>
    </row>
    <row r="5194" spans="1:15" ht="75.599999999999994">
      <c r="A5194" s="21" t="s">
        <v>7400</v>
      </c>
      <c r="B5194" s="21" t="s">
        <v>7401</v>
      </c>
      <c r="C5194" s="21" t="s">
        <v>2257</v>
      </c>
      <c r="D5194" s="30">
        <v>24522111</v>
      </c>
      <c r="E5194" s="30" t="s">
        <v>1125</v>
      </c>
      <c r="F5194" s="30" t="s">
        <v>7402</v>
      </c>
      <c r="G5194" s="30" t="s">
        <v>7403</v>
      </c>
      <c r="H5194" s="30" t="s">
        <v>7404</v>
      </c>
      <c r="I5194" s="30">
        <v>54363098</v>
      </c>
      <c r="J5194" s="30">
        <v>61087219</v>
      </c>
      <c r="K5194" s="30" t="s">
        <v>7405</v>
      </c>
      <c r="L5194" s="30">
        <v>13927600</v>
      </c>
      <c r="M5194" s="30">
        <v>11576407</v>
      </c>
      <c r="N5194" s="30">
        <v>11452480</v>
      </c>
      <c r="O5194" s="25"/>
    </row>
    <row r="5195" spans="1:15" ht="75.599999999999994">
      <c r="A5195" s="21" t="s">
        <v>7400</v>
      </c>
      <c r="B5195" s="21" t="s">
        <v>7401</v>
      </c>
      <c r="C5195" s="21" t="s">
        <v>2258</v>
      </c>
      <c r="D5195" s="34">
        <v>2.7</v>
      </c>
      <c r="E5195" s="34" t="s">
        <v>1125</v>
      </c>
      <c r="F5195" s="34">
        <v>2.69</v>
      </c>
      <c r="G5195" s="34">
        <v>2.65</v>
      </c>
      <c r="H5195" s="34">
        <v>2.71</v>
      </c>
      <c r="I5195" s="34">
        <v>2.68</v>
      </c>
      <c r="J5195" s="34">
        <v>2.65</v>
      </c>
      <c r="K5195" s="34">
        <v>2.98</v>
      </c>
      <c r="L5195" s="34">
        <v>3.42</v>
      </c>
      <c r="M5195" s="34">
        <v>3.43</v>
      </c>
      <c r="N5195" s="34">
        <v>3.26</v>
      </c>
      <c r="O5195" s="25"/>
    </row>
    <row r="5196" spans="1:15" ht="75.599999999999994">
      <c r="A5196" s="21" t="s">
        <v>7406</v>
      </c>
      <c r="B5196" s="21" t="s">
        <v>7407</v>
      </c>
      <c r="C5196" s="21" t="s">
        <v>2157</v>
      </c>
      <c r="D5196" s="30">
        <v>0</v>
      </c>
      <c r="E5196" s="30">
        <v>0</v>
      </c>
      <c r="F5196" s="30">
        <v>0</v>
      </c>
      <c r="G5196" s="30">
        <v>0</v>
      </c>
      <c r="H5196" s="30">
        <v>0</v>
      </c>
      <c r="I5196" s="30">
        <v>0</v>
      </c>
      <c r="J5196" s="30">
        <v>0</v>
      </c>
      <c r="K5196" s="30" t="s">
        <v>2158</v>
      </c>
      <c r="L5196" s="30">
        <v>0</v>
      </c>
      <c r="M5196" s="30">
        <v>0</v>
      </c>
      <c r="N5196" s="30">
        <v>0</v>
      </c>
      <c r="O5196" s="25"/>
    </row>
    <row r="5197" spans="1:15" ht="75.599999999999994">
      <c r="A5197" s="21" t="s">
        <v>7406</v>
      </c>
      <c r="B5197" s="21" t="s">
        <v>7407</v>
      </c>
      <c r="C5197" s="21" t="s">
        <v>2257</v>
      </c>
      <c r="D5197" s="30">
        <v>0</v>
      </c>
      <c r="E5197" s="30">
        <v>0</v>
      </c>
      <c r="F5197" s="30">
        <v>0</v>
      </c>
      <c r="G5197" s="30">
        <v>0</v>
      </c>
      <c r="H5197" s="30">
        <v>0</v>
      </c>
      <c r="I5197" s="30">
        <v>0</v>
      </c>
      <c r="J5197" s="30">
        <v>0</v>
      </c>
      <c r="K5197" s="30" t="s">
        <v>1125</v>
      </c>
      <c r="L5197" s="30">
        <v>0</v>
      </c>
      <c r="M5197" s="30">
        <v>0</v>
      </c>
      <c r="N5197" s="30">
        <v>0</v>
      </c>
      <c r="O5197" s="25"/>
    </row>
    <row r="5198" spans="1:15" ht="75.599999999999994">
      <c r="A5198" s="21" t="s">
        <v>7406</v>
      </c>
      <c r="B5198" s="21" t="s">
        <v>7407</v>
      </c>
      <c r="C5198" s="21" t="s">
        <v>2258</v>
      </c>
      <c r="D5198" s="34" t="s">
        <v>2161</v>
      </c>
      <c r="E5198" s="34" t="s">
        <v>2161</v>
      </c>
      <c r="F5198" s="34" t="s">
        <v>2161</v>
      </c>
      <c r="G5198" s="34" t="s">
        <v>2161</v>
      </c>
      <c r="H5198" s="34" t="s">
        <v>2161</v>
      </c>
      <c r="I5198" s="34" t="s">
        <v>2161</v>
      </c>
      <c r="J5198" s="34" t="s">
        <v>2161</v>
      </c>
      <c r="K5198" s="34" t="s">
        <v>1125</v>
      </c>
      <c r="L5198" s="34" t="s">
        <v>2161</v>
      </c>
      <c r="M5198" s="34" t="s">
        <v>2161</v>
      </c>
      <c r="N5198" s="34" t="s">
        <v>2161</v>
      </c>
      <c r="O5198" s="25"/>
    </row>
    <row r="5199" spans="1:15" ht="90.6">
      <c r="A5199" s="21" t="s">
        <v>7408</v>
      </c>
      <c r="B5199" s="21" t="s">
        <v>7409</v>
      </c>
      <c r="C5199" s="21" t="s">
        <v>2157</v>
      </c>
      <c r="D5199" s="30">
        <v>178264</v>
      </c>
      <c r="E5199" s="30">
        <v>151163</v>
      </c>
      <c r="F5199" s="30">
        <v>161378</v>
      </c>
      <c r="G5199" s="30">
        <v>179052</v>
      </c>
      <c r="H5199" s="30">
        <v>186858</v>
      </c>
      <c r="I5199" s="30">
        <v>193162</v>
      </c>
      <c r="J5199" s="30">
        <v>203751</v>
      </c>
      <c r="K5199" s="30">
        <v>197496</v>
      </c>
      <c r="L5199" s="30">
        <v>166011</v>
      </c>
      <c r="M5199" s="30">
        <v>112505</v>
      </c>
      <c r="N5199" s="30">
        <v>110711</v>
      </c>
      <c r="O5199" s="25"/>
    </row>
    <row r="5200" spans="1:15" ht="90.6">
      <c r="A5200" s="21" t="s">
        <v>7408</v>
      </c>
      <c r="B5200" s="21" t="s">
        <v>7409</v>
      </c>
      <c r="C5200" s="21" t="s">
        <v>2257</v>
      </c>
      <c r="D5200" s="30">
        <v>53055019</v>
      </c>
      <c r="E5200" s="30">
        <v>48836970</v>
      </c>
      <c r="F5200" s="30">
        <v>57127559</v>
      </c>
      <c r="G5200" s="30">
        <v>62479597</v>
      </c>
      <c r="H5200" s="30">
        <v>64516727</v>
      </c>
      <c r="I5200" s="30">
        <v>63810389</v>
      </c>
      <c r="J5200" s="30">
        <v>68224958</v>
      </c>
      <c r="K5200" s="30">
        <v>56546030</v>
      </c>
      <c r="L5200" s="30">
        <v>147242978</v>
      </c>
      <c r="M5200" s="30" t="s">
        <v>7410</v>
      </c>
      <c r="N5200" s="30">
        <v>129337951</v>
      </c>
      <c r="O5200" s="25"/>
    </row>
    <row r="5201" spans="1:15" ht="90.6">
      <c r="A5201" s="21" t="s">
        <v>7408</v>
      </c>
      <c r="B5201" s="21" t="s">
        <v>7409</v>
      </c>
      <c r="C5201" s="21" t="s">
        <v>2258</v>
      </c>
      <c r="D5201" s="34">
        <v>3.36</v>
      </c>
      <c r="E5201" s="34">
        <v>3.1</v>
      </c>
      <c r="F5201" s="34">
        <v>2.82</v>
      </c>
      <c r="G5201" s="34">
        <v>2.87</v>
      </c>
      <c r="H5201" s="34">
        <v>2.9</v>
      </c>
      <c r="I5201" s="34">
        <v>3.03</v>
      </c>
      <c r="J5201" s="34">
        <v>2.99</v>
      </c>
      <c r="K5201" s="34">
        <v>3.49</v>
      </c>
      <c r="L5201" s="34">
        <v>1.1299999999999999</v>
      </c>
      <c r="M5201" s="34">
        <v>0.87</v>
      </c>
      <c r="N5201" s="34">
        <v>0.86</v>
      </c>
      <c r="O5201" s="25"/>
    </row>
    <row r="5202" spans="1:15" ht="90.6">
      <c r="A5202" s="21" t="s">
        <v>7411</v>
      </c>
      <c r="B5202" s="21" t="s">
        <v>7412</v>
      </c>
      <c r="C5202" s="21" t="s">
        <v>2157</v>
      </c>
      <c r="D5202" s="30">
        <v>7715</v>
      </c>
      <c r="E5202" s="30">
        <v>6928</v>
      </c>
      <c r="F5202" s="30">
        <v>2120</v>
      </c>
      <c r="G5202" s="30">
        <v>3407</v>
      </c>
      <c r="H5202" s="30">
        <v>3628</v>
      </c>
      <c r="I5202" s="30">
        <v>3460</v>
      </c>
      <c r="J5202" s="30">
        <v>3349</v>
      </c>
      <c r="K5202" s="30">
        <v>2760</v>
      </c>
      <c r="L5202" s="30">
        <v>5329</v>
      </c>
      <c r="M5202" s="30" t="s">
        <v>2158</v>
      </c>
      <c r="N5202" s="30" t="s">
        <v>2158</v>
      </c>
      <c r="O5202" s="25"/>
    </row>
    <row r="5203" spans="1:15" ht="90.6">
      <c r="A5203" s="21" t="s">
        <v>7411</v>
      </c>
      <c r="B5203" s="21" t="s">
        <v>7412</v>
      </c>
      <c r="C5203" s="21" t="s">
        <v>2257</v>
      </c>
      <c r="D5203" s="30">
        <v>3194280</v>
      </c>
      <c r="E5203" s="30">
        <v>3431667</v>
      </c>
      <c r="F5203" s="30">
        <v>248230</v>
      </c>
      <c r="G5203" s="30">
        <v>585736</v>
      </c>
      <c r="H5203" s="30">
        <v>704814</v>
      </c>
      <c r="I5203" s="30" t="s">
        <v>7413</v>
      </c>
      <c r="J5203" s="30">
        <v>386122</v>
      </c>
      <c r="K5203" s="30">
        <v>275467</v>
      </c>
      <c r="L5203" s="30">
        <v>466476</v>
      </c>
      <c r="M5203" s="30" t="s">
        <v>1125</v>
      </c>
      <c r="N5203" s="30" t="s">
        <v>1125</v>
      </c>
      <c r="O5203" s="25"/>
    </row>
    <row r="5204" spans="1:15" ht="90.6">
      <c r="A5204" s="21" t="s">
        <v>7411</v>
      </c>
      <c r="B5204" s="21" t="s">
        <v>7412</v>
      </c>
      <c r="C5204" s="21" t="s">
        <v>2258</v>
      </c>
      <c r="D5204" s="34">
        <v>2.42</v>
      </c>
      <c r="E5204" s="34">
        <v>2.02</v>
      </c>
      <c r="F5204" s="34">
        <v>8.5399999999999991</v>
      </c>
      <c r="G5204" s="34">
        <v>5.82</v>
      </c>
      <c r="H5204" s="34">
        <v>5.15</v>
      </c>
      <c r="I5204" s="34">
        <v>3.29</v>
      </c>
      <c r="J5204" s="34">
        <v>8.67</v>
      </c>
      <c r="K5204" s="34">
        <v>10.02</v>
      </c>
      <c r="L5204" s="34">
        <v>11.42</v>
      </c>
      <c r="M5204" s="34" t="s">
        <v>1125</v>
      </c>
      <c r="N5204" s="34" t="s">
        <v>1125</v>
      </c>
      <c r="O5204" s="25"/>
    </row>
    <row r="5205" spans="1:15" ht="75.599999999999994">
      <c r="A5205" s="21" t="s">
        <v>7414</v>
      </c>
      <c r="B5205" s="21" t="s">
        <v>7415</v>
      </c>
      <c r="C5205" s="21" t="s">
        <v>2157</v>
      </c>
      <c r="D5205" s="30">
        <v>94404</v>
      </c>
      <c r="E5205" s="30">
        <v>71844</v>
      </c>
      <c r="F5205" s="30">
        <v>58136</v>
      </c>
      <c r="G5205" s="30">
        <v>62047</v>
      </c>
      <c r="H5205" s="30" t="s">
        <v>7416</v>
      </c>
      <c r="I5205" s="30">
        <v>58221</v>
      </c>
      <c r="J5205" s="30">
        <v>49704</v>
      </c>
      <c r="K5205" s="30">
        <v>115062</v>
      </c>
      <c r="L5205" s="30">
        <v>87838</v>
      </c>
      <c r="M5205" s="30" t="s">
        <v>2158</v>
      </c>
      <c r="N5205" s="30">
        <v>80441</v>
      </c>
      <c r="O5205" s="25"/>
    </row>
    <row r="5206" spans="1:15" ht="75.599999999999994">
      <c r="A5206" s="21" t="s">
        <v>7414</v>
      </c>
      <c r="B5206" s="21" t="s">
        <v>7415</v>
      </c>
      <c r="C5206" s="21" t="s">
        <v>2257</v>
      </c>
      <c r="D5206" s="30" t="s">
        <v>7417</v>
      </c>
      <c r="E5206" s="30" t="s">
        <v>7418</v>
      </c>
      <c r="F5206" s="30" t="s">
        <v>7419</v>
      </c>
      <c r="G5206" s="30">
        <v>15146985</v>
      </c>
      <c r="H5206" s="30" t="s">
        <v>7420</v>
      </c>
      <c r="I5206" s="30">
        <v>14533803</v>
      </c>
      <c r="J5206" s="30" t="s">
        <v>7421</v>
      </c>
      <c r="K5206" s="30">
        <v>29745742</v>
      </c>
      <c r="L5206" s="30" t="s">
        <v>1125</v>
      </c>
      <c r="M5206" s="30" t="s">
        <v>1125</v>
      </c>
      <c r="N5206" s="30" t="s">
        <v>7422</v>
      </c>
      <c r="O5206" s="25"/>
    </row>
    <row r="5207" spans="1:15" ht="75.599999999999994">
      <c r="A5207" s="21" t="s">
        <v>7414</v>
      </c>
      <c r="B5207" s="21" t="s">
        <v>7415</v>
      </c>
      <c r="C5207" s="21" t="s">
        <v>2258</v>
      </c>
      <c r="D5207" s="34">
        <v>2.4900000000000002</v>
      </c>
      <c r="E5207" s="34">
        <v>4.09</v>
      </c>
      <c r="F5207" s="34">
        <v>4.0999999999999996</v>
      </c>
      <c r="G5207" s="34">
        <v>4.0999999999999996</v>
      </c>
      <c r="H5207" s="34">
        <v>4.1100000000000003</v>
      </c>
      <c r="I5207" s="34">
        <v>4.01</v>
      </c>
      <c r="J5207" s="34">
        <v>3.9</v>
      </c>
      <c r="K5207" s="34">
        <v>3.87</v>
      </c>
      <c r="L5207" s="34" t="s">
        <v>1125</v>
      </c>
      <c r="M5207" s="34" t="s">
        <v>1125</v>
      </c>
      <c r="N5207" s="34">
        <v>5.2</v>
      </c>
      <c r="O5207" s="25"/>
    </row>
    <row r="5208" spans="1:15" ht="75.599999999999994">
      <c r="A5208" s="21" t="s">
        <v>7423</v>
      </c>
      <c r="B5208" s="21" t="s">
        <v>7424</v>
      </c>
      <c r="C5208" s="21" t="s">
        <v>2157</v>
      </c>
      <c r="D5208" s="30" t="s">
        <v>2158</v>
      </c>
      <c r="E5208" s="30" t="s">
        <v>2158</v>
      </c>
      <c r="F5208" s="30">
        <v>70733</v>
      </c>
      <c r="G5208" s="30">
        <v>74065</v>
      </c>
      <c r="H5208" s="30">
        <v>75583</v>
      </c>
      <c r="I5208" s="30">
        <v>78881</v>
      </c>
      <c r="J5208" s="30">
        <v>85154</v>
      </c>
      <c r="K5208" s="30">
        <v>88557</v>
      </c>
      <c r="L5208" s="30">
        <v>100299</v>
      </c>
      <c r="M5208" s="30">
        <v>88560</v>
      </c>
      <c r="N5208" s="30">
        <v>97093</v>
      </c>
      <c r="O5208" s="25"/>
    </row>
    <row r="5209" spans="1:15" ht="75.599999999999994">
      <c r="A5209" s="21" t="s">
        <v>7423</v>
      </c>
      <c r="B5209" s="21" t="s">
        <v>7424</v>
      </c>
      <c r="C5209" s="21" t="s">
        <v>2257</v>
      </c>
      <c r="D5209" s="30" t="s">
        <v>1125</v>
      </c>
      <c r="E5209" s="30" t="s">
        <v>1125</v>
      </c>
      <c r="F5209" s="30">
        <v>13430858</v>
      </c>
      <c r="G5209" s="30" t="s">
        <v>1125</v>
      </c>
      <c r="H5209" s="30">
        <v>13899234</v>
      </c>
      <c r="I5209" s="30" t="s">
        <v>1125</v>
      </c>
      <c r="J5209" s="30">
        <v>14843351</v>
      </c>
      <c r="K5209" s="30" t="s">
        <v>1125</v>
      </c>
      <c r="L5209" s="30" t="s">
        <v>1125</v>
      </c>
      <c r="M5209" s="30">
        <v>12016266</v>
      </c>
      <c r="N5209" s="30">
        <v>13875118</v>
      </c>
      <c r="O5209" s="25"/>
    </row>
    <row r="5210" spans="1:15" ht="75.599999999999994">
      <c r="A5210" s="21" t="s">
        <v>7423</v>
      </c>
      <c r="B5210" s="21" t="s">
        <v>7424</v>
      </c>
      <c r="C5210" s="21" t="s">
        <v>2258</v>
      </c>
      <c r="D5210" s="34" t="s">
        <v>1125</v>
      </c>
      <c r="E5210" s="34" t="s">
        <v>1125</v>
      </c>
      <c r="F5210" s="34">
        <v>5.27</v>
      </c>
      <c r="G5210" s="34" t="s">
        <v>1125</v>
      </c>
      <c r="H5210" s="34">
        <v>5.44</v>
      </c>
      <c r="I5210" s="34" t="s">
        <v>1125</v>
      </c>
      <c r="J5210" s="34">
        <v>5.74</v>
      </c>
      <c r="K5210" s="34" t="s">
        <v>1125</v>
      </c>
      <c r="L5210" s="34" t="s">
        <v>1125</v>
      </c>
      <c r="M5210" s="34">
        <v>7.37</v>
      </c>
      <c r="N5210" s="34">
        <v>7</v>
      </c>
      <c r="O5210" s="25"/>
    </row>
    <row r="5211" spans="1:15" ht="75.599999999999994">
      <c r="A5211" s="21" t="s">
        <v>7425</v>
      </c>
      <c r="B5211" s="21" t="s">
        <v>7426</v>
      </c>
      <c r="C5211" s="21" t="s">
        <v>2157</v>
      </c>
      <c r="D5211" s="30" t="s">
        <v>2158</v>
      </c>
      <c r="E5211" s="30" t="s">
        <v>2158</v>
      </c>
      <c r="F5211" s="30" t="s">
        <v>2158</v>
      </c>
      <c r="G5211" s="30">
        <v>22361</v>
      </c>
      <c r="H5211" s="30">
        <v>25745</v>
      </c>
      <c r="I5211" s="30" t="s">
        <v>7427</v>
      </c>
      <c r="J5211" s="30">
        <v>16785</v>
      </c>
      <c r="K5211" s="30">
        <v>21241</v>
      </c>
      <c r="L5211" s="30">
        <v>21858</v>
      </c>
      <c r="M5211" s="30">
        <v>20203</v>
      </c>
      <c r="N5211" s="30">
        <v>19884</v>
      </c>
      <c r="O5211" s="25"/>
    </row>
    <row r="5212" spans="1:15" ht="75.599999999999994">
      <c r="A5212" s="21" t="s">
        <v>7425</v>
      </c>
      <c r="B5212" s="21" t="s">
        <v>7426</v>
      </c>
      <c r="C5212" s="21" t="s">
        <v>2257</v>
      </c>
      <c r="D5212" s="30" t="s">
        <v>1125</v>
      </c>
      <c r="E5212" s="30" t="s">
        <v>1125</v>
      </c>
      <c r="F5212" s="30" t="s">
        <v>1125</v>
      </c>
      <c r="G5212" s="30">
        <v>6005762</v>
      </c>
      <c r="H5212" s="30">
        <v>6243200</v>
      </c>
      <c r="I5212" s="30">
        <v>5659738</v>
      </c>
      <c r="J5212" s="30">
        <v>4401966</v>
      </c>
      <c r="K5212" s="30">
        <v>5220346</v>
      </c>
      <c r="L5212" s="30">
        <v>4869320</v>
      </c>
      <c r="M5212" s="30">
        <v>4609233</v>
      </c>
      <c r="N5212" s="30">
        <v>5632575</v>
      </c>
      <c r="O5212" s="25"/>
    </row>
    <row r="5213" spans="1:15" ht="75.599999999999994">
      <c r="A5213" s="21" t="s">
        <v>7425</v>
      </c>
      <c r="B5213" s="21" t="s">
        <v>7426</v>
      </c>
      <c r="C5213" s="21" t="s">
        <v>2258</v>
      </c>
      <c r="D5213" s="34" t="s">
        <v>1125</v>
      </c>
      <c r="E5213" s="34" t="s">
        <v>1125</v>
      </c>
      <c r="F5213" s="34" t="s">
        <v>1125</v>
      </c>
      <c r="G5213" s="34">
        <v>3.72</v>
      </c>
      <c r="H5213" s="34">
        <v>4.12</v>
      </c>
      <c r="I5213" s="34">
        <v>4.1399999999999997</v>
      </c>
      <c r="J5213" s="34">
        <v>3.81</v>
      </c>
      <c r="K5213" s="34">
        <v>4.07</v>
      </c>
      <c r="L5213" s="34">
        <v>4.49</v>
      </c>
      <c r="M5213" s="34">
        <v>4.38</v>
      </c>
      <c r="N5213" s="34">
        <v>3.53</v>
      </c>
      <c r="O5213" s="25"/>
    </row>
    <row r="5214" spans="1:15" ht="105.6">
      <c r="A5214" s="21" t="s">
        <v>7428</v>
      </c>
      <c r="B5214" s="21" t="s">
        <v>7429</v>
      </c>
      <c r="C5214" s="21" t="s">
        <v>2157</v>
      </c>
      <c r="D5214" s="30">
        <v>102363</v>
      </c>
      <c r="E5214" s="30">
        <v>119876</v>
      </c>
      <c r="F5214" s="30">
        <v>136584</v>
      </c>
      <c r="G5214" s="30">
        <v>151928</v>
      </c>
      <c r="H5214" s="30">
        <v>145600</v>
      </c>
      <c r="I5214" s="30">
        <v>144748</v>
      </c>
      <c r="J5214" s="30">
        <v>146178</v>
      </c>
      <c r="K5214" s="30">
        <v>128580</v>
      </c>
      <c r="L5214" s="30">
        <v>142029</v>
      </c>
      <c r="M5214" s="30">
        <v>137614</v>
      </c>
      <c r="N5214" s="30">
        <v>156067</v>
      </c>
      <c r="O5214" s="25"/>
    </row>
    <row r="5215" spans="1:15" ht="105.6">
      <c r="A5215" s="21" t="s">
        <v>7428</v>
      </c>
      <c r="B5215" s="21" t="s">
        <v>7429</v>
      </c>
      <c r="C5215" s="21" t="s">
        <v>2257</v>
      </c>
      <c r="D5215" s="30" t="s">
        <v>7430</v>
      </c>
      <c r="E5215" s="30" t="s">
        <v>7431</v>
      </c>
      <c r="F5215" s="30" t="s">
        <v>7432</v>
      </c>
      <c r="G5215" s="30" t="s">
        <v>7433</v>
      </c>
      <c r="H5215" s="30" t="s">
        <v>7434</v>
      </c>
      <c r="I5215" s="30" t="s">
        <v>7435</v>
      </c>
      <c r="J5215" s="30">
        <v>26969397</v>
      </c>
      <c r="K5215" s="30">
        <v>23389942</v>
      </c>
      <c r="L5215" s="30">
        <v>5080826</v>
      </c>
      <c r="M5215" s="30">
        <v>5851048</v>
      </c>
      <c r="N5215" s="30">
        <v>5454617</v>
      </c>
      <c r="O5215" s="25"/>
    </row>
    <row r="5216" spans="1:15" ht="105.6">
      <c r="A5216" s="21" t="s">
        <v>7428</v>
      </c>
      <c r="B5216" s="21" t="s">
        <v>7429</v>
      </c>
      <c r="C5216" s="21" t="s">
        <v>2258</v>
      </c>
      <c r="D5216" s="34">
        <v>3.95</v>
      </c>
      <c r="E5216" s="34">
        <v>3.83</v>
      </c>
      <c r="F5216" s="34">
        <v>4.05</v>
      </c>
      <c r="G5216" s="34">
        <v>4.1900000000000004</v>
      </c>
      <c r="H5216" s="34">
        <v>4.4400000000000004</v>
      </c>
      <c r="I5216" s="34">
        <v>4.1399999999999997</v>
      </c>
      <c r="J5216" s="34">
        <v>5.42</v>
      </c>
      <c r="K5216" s="34">
        <v>5.5</v>
      </c>
      <c r="L5216" s="34">
        <v>27.95</v>
      </c>
      <c r="M5216" s="34">
        <v>23.52</v>
      </c>
      <c r="N5216" s="34">
        <v>28.61</v>
      </c>
      <c r="O5216" s="25"/>
    </row>
    <row r="5217" spans="1:15" ht="135.6">
      <c r="A5217" s="21" t="s">
        <v>7436</v>
      </c>
      <c r="B5217" s="21" t="s">
        <v>7437</v>
      </c>
      <c r="C5217" s="21" t="s">
        <v>2157</v>
      </c>
      <c r="D5217" s="30">
        <v>68689</v>
      </c>
      <c r="E5217" s="30">
        <v>59339</v>
      </c>
      <c r="F5217" s="30">
        <v>49218</v>
      </c>
      <c r="G5217" s="30">
        <v>58778</v>
      </c>
      <c r="H5217" s="30">
        <v>65587</v>
      </c>
      <c r="I5217" s="30">
        <v>82972</v>
      </c>
      <c r="J5217" s="30">
        <v>117792</v>
      </c>
      <c r="K5217" s="30">
        <v>139768</v>
      </c>
      <c r="L5217" s="30">
        <v>115850</v>
      </c>
      <c r="M5217" s="30">
        <v>148971</v>
      </c>
      <c r="N5217" s="30">
        <v>159568</v>
      </c>
      <c r="O5217" s="25"/>
    </row>
    <row r="5218" spans="1:15" ht="135.6">
      <c r="A5218" s="21" t="s">
        <v>7436</v>
      </c>
      <c r="B5218" s="21" t="s">
        <v>7437</v>
      </c>
      <c r="C5218" s="21" t="s">
        <v>2257</v>
      </c>
      <c r="D5218" s="30">
        <v>50305262</v>
      </c>
      <c r="E5218" s="30">
        <v>38046551</v>
      </c>
      <c r="F5218" s="30">
        <v>30417270</v>
      </c>
      <c r="G5218" s="30">
        <v>34508237</v>
      </c>
      <c r="H5218" s="30">
        <v>34761350</v>
      </c>
      <c r="I5218" s="30">
        <v>43360108</v>
      </c>
      <c r="J5218" s="30">
        <v>65537146</v>
      </c>
      <c r="K5218" s="30">
        <v>105281658</v>
      </c>
      <c r="L5218" s="30">
        <v>73866198</v>
      </c>
      <c r="M5218" s="30">
        <v>90668142</v>
      </c>
      <c r="N5218" s="30">
        <v>93608550</v>
      </c>
      <c r="O5218" s="25"/>
    </row>
    <row r="5219" spans="1:15" ht="135.6">
      <c r="A5219" s="21" t="s">
        <v>7436</v>
      </c>
      <c r="B5219" s="21" t="s">
        <v>7437</v>
      </c>
      <c r="C5219" s="21" t="s">
        <v>2258</v>
      </c>
      <c r="D5219" s="34">
        <v>1.37</v>
      </c>
      <c r="E5219" s="34">
        <v>1.56</v>
      </c>
      <c r="F5219" s="34">
        <v>1.62</v>
      </c>
      <c r="G5219" s="34">
        <v>1.7</v>
      </c>
      <c r="H5219" s="34">
        <v>1.89</v>
      </c>
      <c r="I5219" s="34">
        <v>1.91</v>
      </c>
      <c r="J5219" s="34">
        <v>1.8</v>
      </c>
      <c r="K5219" s="34">
        <v>1.33</v>
      </c>
      <c r="L5219" s="34">
        <v>1.57</v>
      </c>
      <c r="M5219" s="34">
        <v>1.64</v>
      </c>
      <c r="N5219" s="34">
        <v>1.7</v>
      </c>
      <c r="O5219" s="25"/>
    </row>
    <row r="5220" spans="1:15" ht="30.6">
      <c r="A5220" s="21" t="s">
        <v>7438</v>
      </c>
      <c r="B5220" s="21" t="s">
        <v>7439</v>
      </c>
      <c r="C5220" s="21" t="s">
        <v>2157</v>
      </c>
      <c r="D5220" s="30">
        <v>87201</v>
      </c>
      <c r="E5220" s="30">
        <v>86348</v>
      </c>
      <c r="F5220" s="30">
        <v>90668</v>
      </c>
      <c r="G5220" s="30">
        <v>78010</v>
      </c>
      <c r="H5220" s="30">
        <v>96169</v>
      </c>
      <c r="I5220" s="30">
        <v>106712</v>
      </c>
      <c r="J5220" s="30">
        <v>89825</v>
      </c>
      <c r="K5220" s="30">
        <v>124208</v>
      </c>
      <c r="L5220" s="30">
        <v>143465</v>
      </c>
      <c r="M5220" s="30">
        <v>125011</v>
      </c>
      <c r="N5220" s="30">
        <v>133964</v>
      </c>
      <c r="O5220" s="25"/>
    </row>
    <row r="5221" spans="1:15" ht="30.6">
      <c r="A5221" s="21" t="s">
        <v>7438</v>
      </c>
      <c r="B5221" s="21" t="s">
        <v>7439</v>
      </c>
      <c r="C5221" s="21" t="s">
        <v>2257</v>
      </c>
      <c r="D5221" s="30">
        <v>33168072</v>
      </c>
      <c r="E5221" s="30">
        <v>30830457</v>
      </c>
      <c r="F5221" s="30">
        <v>32411915</v>
      </c>
      <c r="G5221" s="30">
        <v>27886547</v>
      </c>
      <c r="H5221" s="30">
        <v>37090626</v>
      </c>
      <c r="I5221" s="30">
        <v>41815328</v>
      </c>
      <c r="J5221" s="30">
        <v>30442169</v>
      </c>
      <c r="K5221" s="30">
        <v>42645546</v>
      </c>
      <c r="L5221" s="30">
        <v>43441926</v>
      </c>
      <c r="M5221" s="30">
        <v>43274285</v>
      </c>
      <c r="N5221" s="30">
        <v>36001502</v>
      </c>
      <c r="O5221" s="25"/>
    </row>
    <row r="5222" spans="1:15" ht="30.6">
      <c r="A5222" s="21" t="s">
        <v>7438</v>
      </c>
      <c r="B5222" s="21" t="s">
        <v>7439</v>
      </c>
      <c r="C5222" s="21" t="s">
        <v>2258</v>
      </c>
      <c r="D5222" s="34">
        <v>2.63</v>
      </c>
      <c r="E5222" s="34">
        <v>2.8</v>
      </c>
      <c r="F5222" s="34">
        <v>2.8</v>
      </c>
      <c r="G5222" s="34">
        <v>2.8</v>
      </c>
      <c r="H5222" s="34">
        <v>2.59</v>
      </c>
      <c r="I5222" s="34">
        <v>2.5499999999999998</v>
      </c>
      <c r="J5222" s="34">
        <v>2.95</v>
      </c>
      <c r="K5222" s="34">
        <v>2.91</v>
      </c>
      <c r="L5222" s="34">
        <v>3.3</v>
      </c>
      <c r="M5222" s="34">
        <v>2.89</v>
      </c>
      <c r="N5222" s="34">
        <v>3.72</v>
      </c>
      <c r="O5222" s="25"/>
    </row>
    <row r="5223" spans="1:15" ht="30.6">
      <c r="A5223" s="21" t="s">
        <v>7440</v>
      </c>
      <c r="B5223" s="21" t="s">
        <v>7441</v>
      </c>
      <c r="C5223" s="21" t="s">
        <v>2157</v>
      </c>
      <c r="D5223" s="30">
        <v>24719</v>
      </c>
      <c r="E5223" s="30">
        <v>26665</v>
      </c>
      <c r="F5223" s="30">
        <v>24134</v>
      </c>
      <c r="G5223" s="30">
        <v>31320</v>
      </c>
      <c r="H5223" s="30">
        <v>21756</v>
      </c>
      <c r="I5223" s="30">
        <v>21768</v>
      </c>
      <c r="J5223" s="30">
        <v>25242</v>
      </c>
      <c r="K5223" s="30">
        <v>27708</v>
      </c>
      <c r="L5223" s="30">
        <v>26220</v>
      </c>
      <c r="M5223" s="30">
        <v>23896</v>
      </c>
      <c r="N5223" s="30" t="s">
        <v>2158</v>
      </c>
      <c r="O5223" s="25"/>
    </row>
    <row r="5224" spans="1:15" ht="30.6">
      <c r="A5224" s="21" t="s">
        <v>7440</v>
      </c>
      <c r="B5224" s="21" t="s">
        <v>7441</v>
      </c>
      <c r="C5224" s="21" t="s">
        <v>2257</v>
      </c>
      <c r="D5224" s="30" t="s">
        <v>1125</v>
      </c>
      <c r="E5224" s="30">
        <v>15409301</v>
      </c>
      <c r="F5224" s="30">
        <v>13536408</v>
      </c>
      <c r="G5224" s="30">
        <v>18983391</v>
      </c>
      <c r="H5224" s="30">
        <v>12921862</v>
      </c>
      <c r="I5224" s="30">
        <v>13232013</v>
      </c>
      <c r="J5224" s="30">
        <v>15042789</v>
      </c>
      <c r="K5224" s="30">
        <v>14920544</v>
      </c>
      <c r="L5224" s="30">
        <v>12948665</v>
      </c>
      <c r="M5224" s="30">
        <v>10830908</v>
      </c>
      <c r="N5224" s="30" t="s">
        <v>1125</v>
      </c>
      <c r="O5224" s="25"/>
    </row>
    <row r="5225" spans="1:15" ht="30.6">
      <c r="A5225" s="21" t="s">
        <v>7440</v>
      </c>
      <c r="B5225" s="21" t="s">
        <v>7441</v>
      </c>
      <c r="C5225" s="21" t="s">
        <v>2258</v>
      </c>
      <c r="D5225" s="34" t="s">
        <v>1125</v>
      </c>
      <c r="E5225" s="34">
        <v>1.73</v>
      </c>
      <c r="F5225" s="34">
        <v>1.78</v>
      </c>
      <c r="G5225" s="34">
        <v>1.65</v>
      </c>
      <c r="H5225" s="34">
        <v>1.68</v>
      </c>
      <c r="I5225" s="34">
        <v>1.65</v>
      </c>
      <c r="J5225" s="34">
        <v>1.68</v>
      </c>
      <c r="K5225" s="34">
        <v>1.86</v>
      </c>
      <c r="L5225" s="34">
        <v>2.02</v>
      </c>
      <c r="M5225" s="34">
        <v>2.21</v>
      </c>
      <c r="N5225" s="34" t="s">
        <v>1125</v>
      </c>
      <c r="O5225" s="25"/>
    </row>
    <row r="5226" spans="1:15" ht="30.6">
      <c r="A5226" s="21" t="s">
        <v>7442</v>
      </c>
      <c r="B5226" s="21" t="s">
        <v>7443</v>
      </c>
      <c r="C5226" s="21" t="s">
        <v>2157</v>
      </c>
      <c r="D5226" s="30">
        <v>494239</v>
      </c>
      <c r="E5226" s="30">
        <v>524413</v>
      </c>
      <c r="F5226" s="30">
        <v>539225</v>
      </c>
      <c r="G5226" s="30">
        <v>617125</v>
      </c>
      <c r="H5226" s="30">
        <v>590414</v>
      </c>
      <c r="I5226" s="30">
        <v>540512</v>
      </c>
      <c r="J5226" s="30">
        <v>538332</v>
      </c>
      <c r="K5226" s="30">
        <v>677460</v>
      </c>
      <c r="L5226" s="30">
        <v>764482</v>
      </c>
      <c r="M5226" s="30">
        <v>691044</v>
      </c>
      <c r="N5226" s="30">
        <v>677993</v>
      </c>
      <c r="O5226" s="25"/>
    </row>
    <row r="5227" spans="1:15" ht="30.6">
      <c r="A5227" s="21" t="s">
        <v>7442</v>
      </c>
      <c r="B5227" s="21" t="s">
        <v>7443</v>
      </c>
      <c r="C5227" s="21" t="s">
        <v>2257</v>
      </c>
      <c r="D5227" s="30">
        <v>129831255</v>
      </c>
      <c r="E5227" s="30">
        <v>136941797</v>
      </c>
      <c r="F5227" s="30" t="s">
        <v>7444</v>
      </c>
      <c r="G5227" s="30" t="s">
        <v>7445</v>
      </c>
      <c r="H5227" s="30">
        <v>141807172</v>
      </c>
      <c r="I5227" s="30" t="s">
        <v>7446</v>
      </c>
      <c r="J5227" s="30">
        <v>130691892</v>
      </c>
      <c r="K5227" s="30">
        <v>161604214</v>
      </c>
      <c r="L5227" s="30" t="s">
        <v>7447</v>
      </c>
      <c r="M5227" s="30">
        <v>182912348</v>
      </c>
      <c r="N5227" s="30">
        <v>187024110</v>
      </c>
      <c r="O5227" s="25"/>
    </row>
    <row r="5228" spans="1:15" ht="30.6">
      <c r="A5228" s="21" t="s">
        <v>7442</v>
      </c>
      <c r="B5228" s="21" t="s">
        <v>7443</v>
      </c>
      <c r="C5228" s="21" t="s">
        <v>2258</v>
      </c>
      <c r="D5228" s="34">
        <v>3.81</v>
      </c>
      <c r="E5228" s="34">
        <v>3.83</v>
      </c>
      <c r="F5228" s="34">
        <v>4.21</v>
      </c>
      <c r="G5228" s="34">
        <v>4.08</v>
      </c>
      <c r="H5228" s="34">
        <v>4.16</v>
      </c>
      <c r="I5228" s="34">
        <v>4.28</v>
      </c>
      <c r="J5228" s="34">
        <v>4.12</v>
      </c>
      <c r="K5228" s="34">
        <v>4.1900000000000004</v>
      </c>
      <c r="L5228" s="34">
        <v>4.17</v>
      </c>
      <c r="M5228" s="34">
        <v>3.78</v>
      </c>
      <c r="N5228" s="34">
        <v>3.63</v>
      </c>
      <c r="O5228" s="25"/>
    </row>
    <row r="5229" spans="1:15" ht="30.6">
      <c r="A5229" s="21" t="s">
        <v>7448</v>
      </c>
      <c r="B5229" s="21" t="s">
        <v>7449</v>
      </c>
      <c r="C5229" s="21" t="s">
        <v>2157</v>
      </c>
      <c r="D5229" s="30">
        <v>0</v>
      </c>
      <c r="E5229" s="30">
        <v>0</v>
      </c>
      <c r="F5229" s="30">
        <v>0</v>
      </c>
      <c r="G5229" s="30">
        <v>0</v>
      </c>
      <c r="H5229" s="30">
        <v>0</v>
      </c>
      <c r="I5229" s="30" t="s">
        <v>2158</v>
      </c>
      <c r="J5229" s="30" t="s">
        <v>2158</v>
      </c>
      <c r="K5229" s="30" t="s">
        <v>2158</v>
      </c>
      <c r="L5229" s="30" t="s">
        <v>2158</v>
      </c>
      <c r="M5229" s="30">
        <v>0</v>
      </c>
      <c r="N5229" s="30" t="s">
        <v>2158</v>
      </c>
      <c r="O5229" s="25"/>
    </row>
    <row r="5230" spans="1:15" ht="30.6">
      <c r="A5230" s="21" t="s">
        <v>7448</v>
      </c>
      <c r="B5230" s="21" t="s">
        <v>7449</v>
      </c>
      <c r="C5230" s="21" t="s">
        <v>2257</v>
      </c>
      <c r="D5230" s="30">
        <v>0</v>
      </c>
      <c r="E5230" s="30">
        <v>0</v>
      </c>
      <c r="F5230" s="30">
        <v>0</v>
      </c>
      <c r="G5230" s="30">
        <v>0</v>
      </c>
      <c r="H5230" s="30">
        <v>0</v>
      </c>
      <c r="I5230" s="30" t="s">
        <v>1125</v>
      </c>
      <c r="J5230" s="30" t="s">
        <v>1125</v>
      </c>
      <c r="K5230" s="30" t="s">
        <v>1125</v>
      </c>
      <c r="L5230" s="30" t="s">
        <v>1125</v>
      </c>
      <c r="M5230" s="30">
        <v>0</v>
      </c>
      <c r="N5230" s="30" t="s">
        <v>1125</v>
      </c>
      <c r="O5230" s="25"/>
    </row>
    <row r="5231" spans="1:15" ht="30.6">
      <c r="A5231" s="21" t="s">
        <v>7448</v>
      </c>
      <c r="B5231" s="21" t="s">
        <v>7449</v>
      </c>
      <c r="C5231" s="21" t="s">
        <v>2258</v>
      </c>
      <c r="D5231" s="34" t="s">
        <v>2161</v>
      </c>
      <c r="E5231" s="34" t="s">
        <v>2161</v>
      </c>
      <c r="F5231" s="34" t="s">
        <v>2161</v>
      </c>
      <c r="G5231" s="34" t="s">
        <v>2161</v>
      </c>
      <c r="H5231" s="34" t="s">
        <v>2161</v>
      </c>
      <c r="I5231" s="34" t="s">
        <v>1125</v>
      </c>
      <c r="J5231" s="34" t="s">
        <v>1125</v>
      </c>
      <c r="K5231" s="34" t="s">
        <v>1125</v>
      </c>
      <c r="L5231" s="34" t="s">
        <v>1125</v>
      </c>
      <c r="M5231" s="34" t="s">
        <v>2161</v>
      </c>
      <c r="N5231" s="34" t="s">
        <v>1125</v>
      </c>
      <c r="O5231" s="25"/>
    </row>
    <row r="5232" spans="1:15" ht="60.6">
      <c r="A5232" s="21" t="s">
        <v>7450</v>
      </c>
      <c r="B5232" s="21" t="s">
        <v>7451</v>
      </c>
      <c r="C5232" s="21" t="s">
        <v>2157</v>
      </c>
      <c r="D5232" s="30">
        <v>173944</v>
      </c>
      <c r="E5232" s="30">
        <v>171554</v>
      </c>
      <c r="F5232" s="30">
        <v>141742</v>
      </c>
      <c r="G5232" s="30">
        <v>158315</v>
      </c>
      <c r="H5232" s="30">
        <v>171738</v>
      </c>
      <c r="I5232" s="30">
        <v>183057</v>
      </c>
      <c r="J5232" s="30">
        <v>243786</v>
      </c>
      <c r="K5232" s="30">
        <v>190863</v>
      </c>
      <c r="L5232" s="30">
        <v>66986</v>
      </c>
      <c r="M5232" s="30">
        <v>80149</v>
      </c>
      <c r="N5232" s="30">
        <v>71042</v>
      </c>
      <c r="O5232" s="25"/>
    </row>
    <row r="5233" spans="1:15" ht="60.6">
      <c r="A5233" s="21" t="s">
        <v>7450</v>
      </c>
      <c r="B5233" s="21" t="s">
        <v>7451</v>
      </c>
      <c r="C5233" s="21" t="s">
        <v>2257</v>
      </c>
      <c r="D5233" s="30" t="s">
        <v>7452</v>
      </c>
      <c r="E5233" s="30" t="s">
        <v>7453</v>
      </c>
      <c r="F5233" s="30" t="s">
        <v>7454</v>
      </c>
      <c r="G5233" s="30" t="s">
        <v>7455</v>
      </c>
      <c r="H5233" s="30" t="s">
        <v>7456</v>
      </c>
      <c r="I5233" s="30">
        <v>53115860</v>
      </c>
      <c r="J5233" s="30">
        <v>71487296</v>
      </c>
      <c r="K5233" s="30">
        <v>54963531</v>
      </c>
      <c r="L5233" s="30">
        <v>20493082</v>
      </c>
      <c r="M5233" s="30">
        <v>25778479</v>
      </c>
      <c r="N5233" s="30">
        <v>24559344</v>
      </c>
      <c r="O5233" s="25"/>
    </row>
    <row r="5234" spans="1:15" ht="60.6">
      <c r="A5234" s="21" t="s">
        <v>7450</v>
      </c>
      <c r="B5234" s="21" t="s">
        <v>7451</v>
      </c>
      <c r="C5234" s="21" t="s">
        <v>2258</v>
      </c>
      <c r="D5234" s="34">
        <v>4.12</v>
      </c>
      <c r="E5234" s="34">
        <v>3.96</v>
      </c>
      <c r="F5234" s="34">
        <v>3.7</v>
      </c>
      <c r="G5234" s="34">
        <v>3.75</v>
      </c>
      <c r="H5234" s="34">
        <v>3.46</v>
      </c>
      <c r="I5234" s="34">
        <v>3.45</v>
      </c>
      <c r="J5234" s="34">
        <v>3.41</v>
      </c>
      <c r="K5234" s="34">
        <v>3.47</v>
      </c>
      <c r="L5234" s="34">
        <v>3.27</v>
      </c>
      <c r="M5234" s="34">
        <v>3.11</v>
      </c>
      <c r="N5234" s="34">
        <v>2.89</v>
      </c>
      <c r="O5234" s="25"/>
    </row>
    <row r="5235" spans="1:15" ht="75.599999999999994">
      <c r="A5235" s="21" t="s">
        <v>7457</v>
      </c>
      <c r="B5235" s="21" t="s">
        <v>7458</v>
      </c>
      <c r="C5235" s="21" t="s">
        <v>2157</v>
      </c>
      <c r="D5235" s="30">
        <v>52429</v>
      </c>
      <c r="E5235" s="30">
        <v>61966</v>
      </c>
      <c r="F5235" s="30">
        <v>53297</v>
      </c>
      <c r="G5235" s="30">
        <v>49394</v>
      </c>
      <c r="H5235" s="30">
        <v>59635</v>
      </c>
      <c r="I5235" s="30">
        <v>64171</v>
      </c>
      <c r="J5235" s="30">
        <v>56098</v>
      </c>
      <c r="K5235" s="30">
        <v>63115</v>
      </c>
      <c r="L5235" s="30">
        <v>76943</v>
      </c>
      <c r="M5235" s="30">
        <v>61352</v>
      </c>
      <c r="N5235" s="30">
        <v>61666</v>
      </c>
      <c r="O5235" s="25"/>
    </row>
    <row r="5236" spans="1:15" ht="75.599999999999994">
      <c r="A5236" s="21" t="s">
        <v>7457</v>
      </c>
      <c r="B5236" s="21" t="s">
        <v>7458</v>
      </c>
      <c r="C5236" s="21" t="s">
        <v>2257</v>
      </c>
      <c r="D5236" s="30">
        <v>6909608</v>
      </c>
      <c r="E5236" s="30">
        <v>20198023</v>
      </c>
      <c r="F5236" s="30">
        <v>18113310</v>
      </c>
      <c r="G5236" s="30">
        <v>16009864</v>
      </c>
      <c r="H5236" s="30">
        <v>21855175</v>
      </c>
      <c r="I5236" s="30">
        <v>23283377</v>
      </c>
      <c r="J5236" s="30">
        <v>18577475</v>
      </c>
      <c r="K5236" s="30">
        <v>18036224</v>
      </c>
      <c r="L5236" s="30">
        <v>18082162</v>
      </c>
      <c r="M5236" s="30">
        <v>18668066</v>
      </c>
      <c r="N5236" s="30">
        <v>15022685</v>
      </c>
      <c r="O5236" s="25"/>
    </row>
    <row r="5237" spans="1:15" ht="75.599999999999994">
      <c r="A5237" s="21" t="s">
        <v>7457</v>
      </c>
      <c r="B5237" s="21" t="s">
        <v>7458</v>
      </c>
      <c r="C5237" s="21" t="s">
        <v>2258</v>
      </c>
      <c r="D5237" s="34">
        <v>7.59</v>
      </c>
      <c r="E5237" s="34">
        <v>3.07</v>
      </c>
      <c r="F5237" s="34">
        <v>2.94</v>
      </c>
      <c r="G5237" s="34">
        <v>3.09</v>
      </c>
      <c r="H5237" s="34">
        <v>2.73</v>
      </c>
      <c r="I5237" s="34">
        <v>2.76</v>
      </c>
      <c r="J5237" s="34">
        <v>3.02</v>
      </c>
      <c r="K5237" s="34">
        <v>3.5</v>
      </c>
      <c r="L5237" s="34">
        <v>4.26</v>
      </c>
      <c r="M5237" s="34">
        <v>3.29</v>
      </c>
      <c r="N5237" s="34">
        <v>4.0999999999999996</v>
      </c>
      <c r="O5237" s="25"/>
    </row>
    <row r="5238" spans="1:15" ht="75.599999999999994">
      <c r="A5238" s="21" t="s">
        <v>7459</v>
      </c>
      <c r="B5238" s="21" t="s">
        <v>7460</v>
      </c>
      <c r="C5238" s="21" t="s">
        <v>2157</v>
      </c>
      <c r="D5238" s="30">
        <v>15664</v>
      </c>
      <c r="E5238" s="30">
        <v>17344</v>
      </c>
      <c r="F5238" s="30">
        <v>19683</v>
      </c>
      <c r="G5238" s="30" t="s">
        <v>2158</v>
      </c>
      <c r="H5238" s="30" t="s">
        <v>2158</v>
      </c>
      <c r="I5238" s="30" t="s">
        <v>2158</v>
      </c>
      <c r="J5238" s="30" t="s">
        <v>2158</v>
      </c>
      <c r="K5238" s="30" t="s">
        <v>2158</v>
      </c>
      <c r="L5238" s="30">
        <v>18350</v>
      </c>
      <c r="M5238" s="30" t="s">
        <v>2158</v>
      </c>
      <c r="N5238" s="30" t="s">
        <v>2158</v>
      </c>
      <c r="O5238" s="25"/>
    </row>
    <row r="5239" spans="1:15" ht="75.599999999999994">
      <c r="A5239" s="21" t="s">
        <v>7459</v>
      </c>
      <c r="B5239" s="21" t="s">
        <v>7460</v>
      </c>
      <c r="C5239" s="21" t="s">
        <v>2257</v>
      </c>
      <c r="D5239" s="30" t="s">
        <v>1125</v>
      </c>
      <c r="E5239" s="30" t="s">
        <v>1125</v>
      </c>
      <c r="F5239" s="30" t="s">
        <v>1125</v>
      </c>
      <c r="G5239" s="30" t="s">
        <v>1125</v>
      </c>
      <c r="H5239" s="30" t="s">
        <v>1125</v>
      </c>
      <c r="I5239" s="30" t="s">
        <v>1125</v>
      </c>
      <c r="J5239" s="30" t="s">
        <v>1125</v>
      </c>
      <c r="K5239" s="30" t="s">
        <v>1125</v>
      </c>
      <c r="L5239" s="30" t="s">
        <v>7461</v>
      </c>
      <c r="M5239" s="30" t="s">
        <v>1125</v>
      </c>
      <c r="N5239" s="30" t="s">
        <v>1125</v>
      </c>
      <c r="O5239" s="25"/>
    </row>
    <row r="5240" spans="1:15" ht="75.599999999999994">
      <c r="A5240" s="21" t="s">
        <v>7459</v>
      </c>
      <c r="B5240" s="21" t="s">
        <v>7460</v>
      </c>
      <c r="C5240" s="21" t="s">
        <v>2258</v>
      </c>
      <c r="D5240" s="34" t="s">
        <v>1125</v>
      </c>
      <c r="E5240" s="34" t="s">
        <v>1125</v>
      </c>
      <c r="F5240" s="34" t="s">
        <v>1125</v>
      </c>
      <c r="G5240" s="34" t="s">
        <v>1125</v>
      </c>
      <c r="H5240" s="34" t="s">
        <v>1125</v>
      </c>
      <c r="I5240" s="34" t="s">
        <v>1125</v>
      </c>
      <c r="J5240" s="34" t="s">
        <v>1125</v>
      </c>
      <c r="K5240" s="34" t="s">
        <v>1125</v>
      </c>
      <c r="L5240" s="34">
        <v>8.2799999999999994</v>
      </c>
      <c r="M5240" s="34" t="s">
        <v>1125</v>
      </c>
      <c r="N5240" s="34" t="s">
        <v>1125</v>
      </c>
      <c r="O5240" s="25"/>
    </row>
    <row r="5241" spans="1:15" ht="75.599999999999994">
      <c r="A5241" s="21" t="s">
        <v>7462</v>
      </c>
      <c r="B5241" s="21" t="s">
        <v>7463</v>
      </c>
      <c r="C5241" s="21" t="s">
        <v>2157</v>
      </c>
      <c r="D5241" s="30" t="s">
        <v>2158</v>
      </c>
      <c r="E5241" s="30" t="s">
        <v>2158</v>
      </c>
      <c r="F5241" s="30" t="s">
        <v>2158</v>
      </c>
      <c r="G5241" s="30" t="s">
        <v>2158</v>
      </c>
      <c r="H5241" s="30" t="s">
        <v>2158</v>
      </c>
      <c r="I5241" s="30" t="s">
        <v>2158</v>
      </c>
      <c r="J5241" s="30" t="s">
        <v>2158</v>
      </c>
      <c r="K5241" s="30" t="s">
        <v>2158</v>
      </c>
      <c r="L5241" s="30" t="s">
        <v>2158</v>
      </c>
      <c r="M5241" s="30" t="s">
        <v>2158</v>
      </c>
      <c r="N5241" s="30" t="s">
        <v>2158</v>
      </c>
      <c r="O5241" s="25"/>
    </row>
    <row r="5242" spans="1:15" ht="75.599999999999994">
      <c r="A5242" s="21" t="s">
        <v>7462</v>
      </c>
      <c r="B5242" s="21" t="s">
        <v>7463</v>
      </c>
      <c r="C5242" s="21" t="s">
        <v>2257</v>
      </c>
      <c r="D5242" s="30" t="s">
        <v>1125</v>
      </c>
      <c r="E5242" s="30" t="s">
        <v>1125</v>
      </c>
      <c r="F5242" s="30" t="s">
        <v>1125</v>
      </c>
      <c r="G5242" s="30" t="s">
        <v>1125</v>
      </c>
      <c r="H5242" s="30" t="s">
        <v>1125</v>
      </c>
      <c r="I5242" s="30" t="s">
        <v>1125</v>
      </c>
      <c r="J5242" s="30" t="s">
        <v>1125</v>
      </c>
      <c r="K5242" s="30" t="s">
        <v>1125</v>
      </c>
      <c r="L5242" s="30" t="s">
        <v>1125</v>
      </c>
      <c r="M5242" s="30" t="s">
        <v>1125</v>
      </c>
      <c r="N5242" s="30" t="s">
        <v>1125</v>
      </c>
      <c r="O5242" s="25"/>
    </row>
    <row r="5243" spans="1:15" ht="75.599999999999994">
      <c r="A5243" s="21" t="s">
        <v>7462</v>
      </c>
      <c r="B5243" s="21" t="s">
        <v>7463</v>
      </c>
      <c r="C5243" s="21" t="s">
        <v>2258</v>
      </c>
      <c r="D5243" s="34" t="s">
        <v>1125</v>
      </c>
      <c r="E5243" s="34" t="s">
        <v>1125</v>
      </c>
      <c r="F5243" s="34" t="s">
        <v>1125</v>
      </c>
      <c r="G5243" s="34" t="s">
        <v>1125</v>
      </c>
      <c r="H5243" s="34" t="s">
        <v>1125</v>
      </c>
      <c r="I5243" s="34" t="s">
        <v>1125</v>
      </c>
      <c r="J5243" s="34" t="s">
        <v>1125</v>
      </c>
      <c r="K5243" s="34" t="s">
        <v>1125</v>
      </c>
      <c r="L5243" s="34" t="s">
        <v>1125</v>
      </c>
      <c r="M5243" s="34" t="s">
        <v>1125</v>
      </c>
      <c r="N5243" s="34" t="s">
        <v>1125</v>
      </c>
      <c r="O5243" s="25"/>
    </row>
    <row r="5244" spans="1:15" ht="90.6">
      <c r="A5244" s="21" t="s">
        <v>7464</v>
      </c>
      <c r="B5244" s="21" t="s">
        <v>7465</v>
      </c>
      <c r="C5244" s="21" t="s">
        <v>2157</v>
      </c>
      <c r="D5244" s="30">
        <v>33571</v>
      </c>
      <c r="E5244" s="30">
        <v>19938</v>
      </c>
      <c r="F5244" s="30">
        <v>18877</v>
      </c>
      <c r="G5244" s="30">
        <v>22706</v>
      </c>
      <c r="H5244" s="30">
        <v>42045</v>
      </c>
      <c r="I5244" s="30">
        <v>36712</v>
      </c>
      <c r="J5244" s="30">
        <v>38127</v>
      </c>
      <c r="K5244" s="30">
        <v>44073</v>
      </c>
      <c r="L5244" s="30">
        <v>58857</v>
      </c>
      <c r="M5244" s="30">
        <v>81275</v>
      </c>
      <c r="N5244" s="30">
        <v>63682</v>
      </c>
      <c r="O5244" s="25"/>
    </row>
    <row r="5245" spans="1:15" ht="90.6">
      <c r="A5245" s="21" t="s">
        <v>7464</v>
      </c>
      <c r="B5245" s="21" t="s">
        <v>7465</v>
      </c>
      <c r="C5245" s="21" t="s">
        <v>2257</v>
      </c>
      <c r="D5245" s="30" t="s">
        <v>7466</v>
      </c>
      <c r="E5245" s="30" t="s">
        <v>7467</v>
      </c>
      <c r="F5245" s="30" t="s">
        <v>7468</v>
      </c>
      <c r="G5245" s="30" t="s">
        <v>7469</v>
      </c>
      <c r="H5245" s="30" t="s">
        <v>7470</v>
      </c>
      <c r="I5245" s="30">
        <v>4603246</v>
      </c>
      <c r="J5245" s="30">
        <v>4707301</v>
      </c>
      <c r="K5245" s="30">
        <v>4563636</v>
      </c>
      <c r="L5245" s="30" t="s">
        <v>1125</v>
      </c>
      <c r="M5245" s="30" t="s">
        <v>7471</v>
      </c>
      <c r="N5245" s="30">
        <v>94797921</v>
      </c>
      <c r="O5245" s="25"/>
    </row>
    <row r="5246" spans="1:15" ht="90.6">
      <c r="A5246" s="21" t="s">
        <v>7464</v>
      </c>
      <c r="B5246" s="21" t="s">
        <v>7465</v>
      </c>
      <c r="C5246" s="21" t="s">
        <v>2258</v>
      </c>
      <c r="D5246" s="34">
        <v>7.7</v>
      </c>
      <c r="E5246" s="34">
        <v>8.5500000000000007</v>
      </c>
      <c r="F5246" s="34">
        <v>7.02</v>
      </c>
      <c r="G5246" s="34">
        <v>7.13</v>
      </c>
      <c r="H5246" s="34">
        <v>7.65</v>
      </c>
      <c r="I5246" s="34">
        <v>7.98</v>
      </c>
      <c r="J5246" s="34">
        <v>8.1</v>
      </c>
      <c r="K5246" s="34">
        <v>9.66</v>
      </c>
      <c r="L5246" s="34" t="s">
        <v>1125</v>
      </c>
      <c r="M5246" s="34">
        <v>0.53</v>
      </c>
      <c r="N5246" s="34">
        <v>0.67</v>
      </c>
      <c r="O5246" s="25"/>
    </row>
    <row r="5247" spans="1:15" ht="75.599999999999994">
      <c r="A5247" s="21" t="s">
        <v>7472</v>
      </c>
      <c r="B5247" s="21" t="s">
        <v>7473</v>
      </c>
      <c r="C5247" s="21" t="s">
        <v>2157</v>
      </c>
      <c r="D5247" s="30">
        <v>197869</v>
      </c>
      <c r="E5247" s="30">
        <v>202215</v>
      </c>
      <c r="F5247" s="30">
        <v>193753</v>
      </c>
      <c r="G5247" s="30">
        <v>217833</v>
      </c>
      <c r="H5247" s="30">
        <v>210190</v>
      </c>
      <c r="I5247" s="30">
        <v>194729</v>
      </c>
      <c r="J5247" s="30">
        <v>308927</v>
      </c>
      <c r="K5247" s="30">
        <v>331410</v>
      </c>
      <c r="L5247" s="30">
        <v>441728</v>
      </c>
      <c r="M5247" s="30">
        <v>267963</v>
      </c>
      <c r="N5247" s="30">
        <v>200101</v>
      </c>
      <c r="O5247" s="25"/>
    </row>
    <row r="5248" spans="1:15" ht="75.599999999999994">
      <c r="A5248" s="21" t="s">
        <v>7472</v>
      </c>
      <c r="B5248" s="21" t="s">
        <v>7473</v>
      </c>
      <c r="C5248" s="21" t="s">
        <v>2257</v>
      </c>
      <c r="D5248" s="30">
        <v>45143479</v>
      </c>
      <c r="E5248" s="30">
        <v>46820560</v>
      </c>
      <c r="F5248" s="30">
        <v>44070837</v>
      </c>
      <c r="G5248" s="30">
        <v>47986366</v>
      </c>
      <c r="H5248" s="30">
        <v>44737946</v>
      </c>
      <c r="I5248" s="30">
        <v>38042890</v>
      </c>
      <c r="J5248" s="30">
        <v>43240838</v>
      </c>
      <c r="K5248" s="30">
        <v>48167078</v>
      </c>
      <c r="L5248" s="30">
        <v>50760384</v>
      </c>
      <c r="M5248" s="30">
        <v>39223797</v>
      </c>
      <c r="N5248" s="30">
        <v>27611985</v>
      </c>
      <c r="O5248" s="25"/>
    </row>
    <row r="5249" spans="1:15" ht="75.599999999999994">
      <c r="A5249" s="21" t="s">
        <v>7472</v>
      </c>
      <c r="B5249" s="21" t="s">
        <v>7473</v>
      </c>
      <c r="C5249" s="21" t="s">
        <v>2258</v>
      </c>
      <c r="D5249" s="34">
        <v>4.38</v>
      </c>
      <c r="E5249" s="34">
        <v>4.32</v>
      </c>
      <c r="F5249" s="34">
        <v>4.4000000000000004</v>
      </c>
      <c r="G5249" s="34">
        <v>4.54</v>
      </c>
      <c r="H5249" s="34">
        <v>4.7</v>
      </c>
      <c r="I5249" s="34">
        <v>5.12</v>
      </c>
      <c r="J5249" s="34">
        <v>7.14</v>
      </c>
      <c r="K5249" s="34">
        <v>6.88</v>
      </c>
      <c r="L5249" s="34">
        <v>8.6999999999999993</v>
      </c>
      <c r="M5249" s="34">
        <v>6.83</v>
      </c>
      <c r="N5249" s="34">
        <v>7.25</v>
      </c>
      <c r="O5249" s="25"/>
    </row>
    <row r="5250" spans="1:15" ht="45.6">
      <c r="A5250" s="21" t="s">
        <v>7474</v>
      </c>
      <c r="B5250" s="21" t="s">
        <v>7475</v>
      </c>
      <c r="C5250" s="21" t="s">
        <v>2157</v>
      </c>
      <c r="D5250" s="30">
        <v>537042</v>
      </c>
      <c r="E5250" s="30">
        <v>546889</v>
      </c>
      <c r="F5250" s="30">
        <v>503243</v>
      </c>
      <c r="G5250" s="30">
        <v>671226</v>
      </c>
      <c r="H5250" s="30">
        <v>711437</v>
      </c>
      <c r="I5250" s="30">
        <v>705974</v>
      </c>
      <c r="J5250" s="30">
        <v>703622</v>
      </c>
      <c r="K5250" s="30">
        <v>804952</v>
      </c>
      <c r="L5250" s="30">
        <v>847586</v>
      </c>
      <c r="M5250" s="30">
        <v>609242</v>
      </c>
      <c r="N5250" s="30">
        <v>617900</v>
      </c>
      <c r="O5250" s="25"/>
    </row>
    <row r="5251" spans="1:15" ht="45.6">
      <c r="A5251" s="21" t="s">
        <v>7474</v>
      </c>
      <c r="B5251" s="21" t="s">
        <v>7475</v>
      </c>
      <c r="C5251" s="21" t="s">
        <v>2159</v>
      </c>
      <c r="D5251" s="30">
        <v>207320</v>
      </c>
      <c r="E5251" s="30">
        <v>214324</v>
      </c>
      <c r="F5251" s="30">
        <v>173618</v>
      </c>
      <c r="G5251" s="30">
        <v>230452</v>
      </c>
      <c r="H5251" s="30">
        <v>242484</v>
      </c>
      <c r="I5251" s="30">
        <v>222525</v>
      </c>
      <c r="J5251" s="30">
        <v>226393</v>
      </c>
      <c r="K5251" s="30">
        <v>391743</v>
      </c>
      <c r="L5251" s="30">
        <v>403473</v>
      </c>
      <c r="M5251" s="30">
        <v>373221</v>
      </c>
      <c r="N5251" s="30">
        <v>356643</v>
      </c>
      <c r="O5251" s="25"/>
    </row>
    <row r="5252" spans="1:15" ht="45.6">
      <c r="A5252" s="21" t="s">
        <v>7474</v>
      </c>
      <c r="B5252" s="21" t="s">
        <v>7475</v>
      </c>
      <c r="C5252" s="21" t="s">
        <v>2160</v>
      </c>
      <c r="D5252" s="34">
        <v>2590.39</v>
      </c>
      <c r="E5252" s="34">
        <v>2551.69</v>
      </c>
      <c r="F5252" s="34">
        <v>2898.56</v>
      </c>
      <c r="G5252" s="34">
        <v>2912.64</v>
      </c>
      <c r="H5252" s="34">
        <v>2933.95</v>
      </c>
      <c r="I5252" s="34">
        <v>3172.57</v>
      </c>
      <c r="J5252" s="34">
        <v>3107.97</v>
      </c>
      <c r="K5252" s="34">
        <v>2054.8000000000002</v>
      </c>
      <c r="L5252" s="34">
        <v>2100.7199999999998</v>
      </c>
      <c r="M5252" s="34">
        <v>1632.39</v>
      </c>
      <c r="N5252" s="34">
        <v>1732.55</v>
      </c>
      <c r="O5252" s="25"/>
    </row>
    <row r="5253" spans="1:15" ht="45.6">
      <c r="A5253" s="21" t="s">
        <v>7476</v>
      </c>
      <c r="B5253" s="21" t="s">
        <v>7477</v>
      </c>
      <c r="C5253" s="21" t="s">
        <v>2157</v>
      </c>
      <c r="D5253" s="30">
        <v>218071</v>
      </c>
      <c r="E5253" s="30">
        <v>350117</v>
      </c>
      <c r="F5253" s="30">
        <v>234612</v>
      </c>
      <c r="G5253" s="30">
        <v>217474</v>
      </c>
      <c r="H5253" s="30">
        <v>185283</v>
      </c>
      <c r="I5253" s="30">
        <v>232474</v>
      </c>
      <c r="J5253" s="30">
        <v>186263</v>
      </c>
      <c r="K5253" s="30">
        <v>129766</v>
      </c>
      <c r="L5253" s="30">
        <v>94298</v>
      </c>
      <c r="M5253" s="30">
        <v>86439</v>
      </c>
      <c r="N5253" s="30">
        <v>83005</v>
      </c>
      <c r="O5253" s="25"/>
    </row>
    <row r="5254" spans="1:15" ht="45.6">
      <c r="A5254" s="21" t="s">
        <v>7476</v>
      </c>
      <c r="B5254" s="21" t="s">
        <v>7477</v>
      </c>
      <c r="C5254" s="21" t="s">
        <v>2159</v>
      </c>
      <c r="D5254" s="30">
        <v>60152</v>
      </c>
      <c r="E5254" s="30">
        <v>203841</v>
      </c>
      <c r="F5254" s="30">
        <v>95665</v>
      </c>
      <c r="G5254" s="30">
        <v>97772</v>
      </c>
      <c r="H5254" s="30">
        <v>69907</v>
      </c>
      <c r="I5254" s="30">
        <v>85025</v>
      </c>
      <c r="J5254" s="30">
        <v>67515</v>
      </c>
      <c r="K5254" s="30">
        <v>41690</v>
      </c>
      <c r="L5254" s="30">
        <v>175831</v>
      </c>
      <c r="M5254" s="30">
        <v>19579</v>
      </c>
      <c r="N5254" s="30">
        <v>19070</v>
      </c>
      <c r="O5254" s="25"/>
    </row>
    <row r="5255" spans="1:15" ht="45.6">
      <c r="A5255" s="21" t="s">
        <v>7476</v>
      </c>
      <c r="B5255" s="21" t="s">
        <v>7477</v>
      </c>
      <c r="C5255" s="21" t="s">
        <v>2160</v>
      </c>
      <c r="D5255" s="34">
        <v>3625.36</v>
      </c>
      <c r="E5255" s="34">
        <v>1717.6</v>
      </c>
      <c r="F5255" s="34">
        <v>2452.44</v>
      </c>
      <c r="G5255" s="34">
        <v>2224.3000000000002</v>
      </c>
      <c r="H5255" s="34">
        <v>2650.42</v>
      </c>
      <c r="I5255" s="34">
        <v>2734.18</v>
      </c>
      <c r="J5255" s="34">
        <v>2758.83</v>
      </c>
      <c r="K5255" s="34">
        <v>3112.66</v>
      </c>
      <c r="L5255" s="34">
        <v>536.29999999999995</v>
      </c>
      <c r="M5255" s="34">
        <v>4414.93</v>
      </c>
      <c r="N5255" s="34">
        <v>4352.58</v>
      </c>
      <c r="O5255" s="25"/>
    </row>
    <row r="5256" spans="1:15" ht="45.6">
      <c r="A5256" s="21" t="s">
        <v>7478</v>
      </c>
      <c r="B5256" s="21" t="s">
        <v>7479</v>
      </c>
      <c r="C5256" s="21" t="s">
        <v>2157</v>
      </c>
      <c r="D5256" s="30">
        <v>737834</v>
      </c>
      <c r="E5256" s="30">
        <v>779868</v>
      </c>
      <c r="F5256" s="30">
        <v>787241</v>
      </c>
      <c r="G5256" s="30">
        <v>715734</v>
      </c>
      <c r="H5256" s="30">
        <v>773468</v>
      </c>
      <c r="I5256" s="30">
        <v>781299</v>
      </c>
      <c r="J5256" s="30">
        <v>816544</v>
      </c>
      <c r="K5256" s="30">
        <v>809197</v>
      </c>
      <c r="L5256" s="30">
        <v>806374</v>
      </c>
      <c r="M5256" s="30">
        <v>852875</v>
      </c>
      <c r="N5256" s="30">
        <v>750596</v>
      </c>
      <c r="O5256" s="25"/>
    </row>
    <row r="5257" spans="1:15" ht="45.6">
      <c r="A5257" s="21" t="s">
        <v>7478</v>
      </c>
      <c r="B5257" s="21" t="s">
        <v>7479</v>
      </c>
      <c r="C5257" s="21" t="s">
        <v>2159</v>
      </c>
      <c r="D5257" s="30">
        <v>300924</v>
      </c>
      <c r="E5257" s="30">
        <v>317188</v>
      </c>
      <c r="F5257" s="30">
        <v>323887</v>
      </c>
      <c r="G5257" s="30">
        <v>295449</v>
      </c>
      <c r="H5257" s="30">
        <v>311037</v>
      </c>
      <c r="I5257" s="30">
        <v>305407</v>
      </c>
      <c r="J5257" s="30">
        <v>381701</v>
      </c>
      <c r="K5257" s="30">
        <v>296003</v>
      </c>
      <c r="L5257" s="30">
        <v>319119</v>
      </c>
      <c r="M5257" s="30">
        <v>305140</v>
      </c>
      <c r="N5257" s="30" t="s">
        <v>1125</v>
      </c>
      <c r="O5257" s="25"/>
    </row>
    <row r="5258" spans="1:15" ht="45.6">
      <c r="A5258" s="21" t="s">
        <v>7478</v>
      </c>
      <c r="B5258" s="21" t="s">
        <v>7479</v>
      </c>
      <c r="C5258" s="21" t="s">
        <v>2160</v>
      </c>
      <c r="D5258" s="34">
        <v>2451.89</v>
      </c>
      <c r="E5258" s="34">
        <v>2458.6999999999998</v>
      </c>
      <c r="F5258" s="34">
        <v>2430.61</v>
      </c>
      <c r="G5258" s="34">
        <v>2422.5300000000002</v>
      </c>
      <c r="H5258" s="34">
        <v>2486.7399999999998</v>
      </c>
      <c r="I5258" s="34">
        <v>2558.2199999999998</v>
      </c>
      <c r="J5258" s="34">
        <v>2139.2199999999998</v>
      </c>
      <c r="K5258" s="34">
        <v>2733.75</v>
      </c>
      <c r="L5258" s="34">
        <v>2526.88</v>
      </c>
      <c r="M5258" s="34">
        <v>2795.03</v>
      </c>
      <c r="N5258" s="34" t="s">
        <v>1125</v>
      </c>
      <c r="O5258" s="25"/>
    </row>
    <row r="5259" spans="1:15" ht="60.6">
      <c r="A5259" s="21" t="s">
        <v>7480</v>
      </c>
      <c r="B5259" s="21" t="s">
        <v>7481</v>
      </c>
      <c r="C5259" s="21" t="s">
        <v>2157</v>
      </c>
      <c r="D5259" s="30">
        <v>1005862</v>
      </c>
      <c r="E5259" s="30">
        <v>834952</v>
      </c>
      <c r="F5259" s="30">
        <v>842901</v>
      </c>
      <c r="G5259" s="30">
        <v>801955</v>
      </c>
      <c r="H5259" s="30">
        <v>863006</v>
      </c>
      <c r="I5259" s="30">
        <v>878766</v>
      </c>
      <c r="J5259" s="30">
        <v>1050159</v>
      </c>
      <c r="K5259" s="30">
        <v>961636</v>
      </c>
      <c r="L5259" s="30">
        <v>1190449</v>
      </c>
      <c r="M5259" s="30">
        <v>1117157</v>
      </c>
      <c r="N5259" s="30">
        <v>1047017</v>
      </c>
      <c r="O5259" s="25"/>
    </row>
    <row r="5260" spans="1:15" ht="60.6">
      <c r="A5260" s="21" t="s">
        <v>7480</v>
      </c>
      <c r="B5260" s="21" t="s">
        <v>7481</v>
      </c>
      <c r="C5260" s="21" t="s">
        <v>7482</v>
      </c>
      <c r="D5260" s="30">
        <v>21234262</v>
      </c>
      <c r="E5260" s="30">
        <v>19115952</v>
      </c>
      <c r="F5260" s="30">
        <v>20185527</v>
      </c>
      <c r="G5260" s="30">
        <v>19214575</v>
      </c>
      <c r="H5260" s="30">
        <v>20944540</v>
      </c>
      <c r="I5260" s="30">
        <v>19874107</v>
      </c>
      <c r="J5260" s="30">
        <v>23632685</v>
      </c>
      <c r="K5260" s="30">
        <v>20978770</v>
      </c>
      <c r="L5260" s="30">
        <v>29954479</v>
      </c>
      <c r="M5260" s="30">
        <v>39854312</v>
      </c>
      <c r="N5260" s="30">
        <v>32617479</v>
      </c>
      <c r="O5260" s="25"/>
    </row>
    <row r="5261" spans="1:15" ht="60.6">
      <c r="A5261" s="21" t="s">
        <v>7480</v>
      </c>
      <c r="B5261" s="21" t="s">
        <v>7481</v>
      </c>
      <c r="C5261" s="21" t="s">
        <v>7483</v>
      </c>
      <c r="D5261" s="34">
        <v>47.37</v>
      </c>
      <c r="E5261" s="34">
        <v>43.68</v>
      </c>
      <c r="F5261" s="34">
        <v>41.76</v>
      </c>
      <c r="G5261" s="34">
        <v>41.74</v>
      </c>
      <c r="H5261" s="34">
        <v>41.2</v>
      </c>
      <c r="I5261" s="34">
        <v>44.22</v>
      </c>
      <c r="J5261" s="34">
        <v>44.44</v>
      </c>
      <c r="K5261" s="34">
        <v>45.84</v>
      </c>
      <c r="L5261" s="34">
        <v>39.74</v>
      </c>
      <c r="M5261" s="34">
        <v>28.03</v>
      </c>
      <c r="N5261" s="34">
        <v>32.1</v>
      </c>
      <c r="O5261" s="25"/>
    </row>
    <row r="5262" spans="1:15" ht="45.6">
      <c r="A5262" s="21" t="s">
        <v>7484</v>
      </c>
      <c r="B5262" s="21" t="s">
        <v>7485</v>
      </c>
      <c r="C5262" s="21" t="s">
        <v>2157</v>
      </c>
      <c r="D5262" s="30">
        <v>252845</v>
      </c>
      <c r="E5262" s="30">
        <v>276754</v>
      </c>
      <c r="F5262" s="30">
        <v>286055</v>
      </c>
      <c r="G5262" s="30">
        <v>325537</v>
      </c>
      <c r="H5262" s="30">
        <v>275619</v>
      </c>
      <c r="I5262" s="30">
        <v>245412</v>
      </c>
      <c r="J5262" s="30">
        <v>192861</v>
      </c>
      <c r="K5262" s="30">
        <v>242330</v>
      </c>
      <c r="L5262" s="30">
        <v>359929</v>
      </c>
      <c r="M5262" s="30">
        <v>303384</v>
      </c>
      <c r="N5262" s="30">
        <v>373945</v>
      </c>
      <c r="O5262" s="25"/>
    </row>
    <row r="5263" spans="1:15" ht="45.6">
      <c r="A5263" s="21" t="s">
        <v>7484</v>
      </c>
      <c r="B5263" s="21" t="s">
        <v>7485</v>
      </c>
      <c r="C5263" s="21" t="s">
        <v>7482</v>
      </c>
      <c r="D5263" s="30">
        <v>1621011</v>
      </c>
      <c r="E5263" s="30">
        <v>2082308</v>
      </c>
      <c r="F5263" s="30">
        <v>2159435</v>
      </c>
      <c r="G5263" s="30">
        <v>2199014</v>
      </c>
      <c r="H5263" s="30">
        <v>1246589</v>
      </c>
      <c r="I5263" s="30">
        <v>1742102</v>
      </c>
      <c r="J5263" s="30">
        <v>1262703</v>
      </c>
      <c r="K5263" s="30">
        <v>1649686</v>
      </c>
      <c r="L5263" s="30">
        <v>2242426</v>
      </c>
      <c r="M5263" s="30">
        <v>1537392</v>
      </c>
      <c r="N5263" s="30">
        <v>1723675</v>
      </c>
      <c r="O5263" s="25"/>
    </row>
    <row r="5264" spans="1:15" ht="45.6">
      <c r="A5264" s="21" t="s">
        <v>7484</v>
      </c>
      <c r="B5264" s="21" t="s">
        <v>7485</v>
      </c>
      <c r="C5264" s="21" t="s">
        <v>7483</v>
      </c>
      <c r="D5264" s="34">
        <v>155.97999999999999</v>
      </c>
      <c r="E5264" s="34">
        <v>132.91</v>
      </c>
      <c r="F5264" s="34">
        <v>132.47</v>
      </c>
      <c r="G5264" s="34">
        <v>148.04</v>
      </c>
      <c r="H5264" s="34">
        <v>221.1</v>
      </c>
      <c r="I5264" s="34">
        <v>140.87</v>
      </c>
      <c r="J5264" s="34">
        <v>152.74</v>
      </c>
      <c r="K5264" s="34">
        <v>146.88999999999999</v>
      </c>
      <c r="L5264" s="34">
        <v>160.51</v>
      </c>
      <c r="M5264" s="34">
        <v>197.34</v>
      </c>
      <c r="N5264" s="34">
        <v>216.95</v>
      </c>
      <c r="O5264" s="25"/>
    </row>
    <row r="5265" spans="1:15" ht="30.6">
      <c r="A5265" s="21" t="s">
        <v>7486</v>
      </c>
      <c r="B5265" s="21" t="s">
        <v>7487</v>
      </c>
      <c r="C5265" s="21" t="s">
        <v>2157</v>
      </c>
      <c r="D5265" s="30">
        <v>521</v>
      </c>
      <c r="E5265" s="30">
        <v>633</v>
      </c>
      <c r="F5265" s="30">
        <v>1820</v>
      </c>
      <c r="G5265" s="30">
        <v>657</v>
      </c>
      <c r="H5265" s="30">
        <v>366</v>
      </c>
      <c r="I5265" s="30">
        <v>366</v>
      </c>
      <c r="J5265" s="30">
        <v>1026</v>
      </c>
      <c r="K5265" s="30">
        <v>1389</v>
      </c>
      <c r="L5265" s="30" t="s">
        <v>2158</v>
      </c>
      <c r="M5265" s="30">
        <v>3210</v>
      </c>
      <c r="N5265" s="30">
        <v>3280</v>
      </c>
      <c r="O5265" s="25"/>
    </row>
    <row r="5266" spans="1:15" ht="30.6">
      <c r="A5266" s="21" t="s">
        <v>7486</v>
      </c>
      <c r="B5266" s="21" t="s">
        <v>7487</v>
      </c>
      <c r="C5266" s="21" t="s">
        <v>2159</v>
      </c>
      <c r="D5266" s="30">
        <v>181</v>
      </c>
      <c r="E5266" s="30" t="s">
        <v>7488</v>
      </c>
      <c r="F5266" s="30" t="s">
        <v>7489</v>
      </c>
      <c r="G5266" s="30" t="s">
        <v>7490</v>
      </c>
      <c r="H5266" s="30">
        <v>88</v>
      </c>
      <c r="I5266" s="30">
        <v>84</v>
      </c>
      <c r="J5266" s="30" t="s">
        <v>7491</v>
      </c>
      <c r="K5266" s="30">
        <v>307</v>
      </c>
      <c r="L5266" s="30" t="s">
        <v>1125</v>
      </c>
      <c r="M5266" s="30" t="s">
        <v>7492</v>
      </c>
      <c r="N5266" s="30" t="s">
        <v>7493</v>
      </c>
      <c r="O5266" s="25"/>
    </row>
    <row r="5267" spans="1:15" ht="30.6">
      <c r="A5267" s="21" t="s">
        <v>7486</v>
      </c>
      <c r="B5267" s="21" t="s">
        <v>7487</v>
      </c>
      <c r="C5267" s="21" t="s">
        <v>2160</v>
      </c>
      <c r="D5267" s="34">
        <v>2885.06</v>
      </c>
      <c r="E5267" s="34">
        <v>2863.21</v>
      </c>
      <c r="F5267" s="34">
        <v>3120.42</v>
      </c>
      <c r="G5267" s="34">
        <v>3113.74</v>
      </c>
      <c r="H5267" s="34">
        <v>4162.5</v>
      </c>
      <c r="I5267" s="34">
        <v>4365.8500000000004</v>
      </c>
      <c r="J5267" s="34">
        <v>4492.8900000000003</v>
      </c>
      <c r="K5267" s="34">
        <v>4520.33</v>
      </c>
      <c r="L5267" s="34" t="s">
        <v>1125</v>
      </c>
      <c r="M5267" s="34">
        <v>4490.42</v>
      </c>
      <c r="N5267" s="34">
        <v>4476.4799999999996</v>
      </c>
      <c r="O5267" s="25"/>
    </row>
    <row r="5268" spans="1:15" ht="60.6">
      <c r="A5268" s="21" t="s">
        <v>7494</v>
      </c>
      <c r="B5268" s="21" t="s">
        <v>7495</v>
      </c>
      <c r="C5268" s="21" t="s">
        <v>2157</v>
      </c>
      <c r="D5268" s="30">
        <v>343009</v>
      </c>
      <c r="E5268" s="30">
        <v>354630</v>
      </c>
      <c r="F5268" s="30">
        <v>324469</v>
      </c>
      <c r="G5268" s="30">
        <v>311064</v>
      </c>
      <c r="H5268" s="30">
        <v>375021</v>
      </c>
      <c r="I5268" s="30">
        <v>346413</v>
      </c>
      <c r="J5268" s="30">
        <v>241393</v>
      </c>
      <c r="K5268" s="30">
        <v>294348</v>
      </c>
      <c r="L5268" s="30">
        <v>395105</v>
      </c>
      <c r="M5268" s="30">
        <v>396618</v>
      </c>
      <c r="N5268" s="30">
        <v>397267</v>
      </c>
      <c r="O5268" s="25" t="s">
        <v>7496</v>
      </c>
    </row>
    <row r="5269" spans="1:15" ht="60.6">
      <c r="A5269" s="21" t="s">
        <v>7494</v>
      </c>
      <c r="B5269" s="21" t="s">
        <v>7495</v>
      </c>
      <c r="C5269" s="21" t="s">
        <v>2159</v>
      </c>
      <c r="D5269" s="30">
        <v>495718</v>
      </c>
      <c r="E5269" s="30" t="s">
        <v>7497</v>
      </c>
      <c r="F5269" s="30">
        <v>523079</v>
      </c>
      <c r="G5269" s="30">
        <v>486244</v>
      </c>
      <c r="H5269" s="30">
        <v>988295</v>
      </c>
      <c r="I5269" s="30">
        <v>1045837</v>
      </c>
      <c r="J5269" s="30">
        <v>555171</v>
      </c>
      <c r="K5269" s="30">
        <v>1206016</v>
      </c>
      <c r="L5269" s="30">
        <v>1305035</v>
      </c>
      <c r="M5269" s="30" t="s">
        <v>7498</v>
      </c>
      <c r="N5269" s="30">
        <v>1279414</v>
      </c>
      <c r="O5269" s="25" t="s">
        <v>7496</v>
      </c>
    </row>
    <row r="5270" spans="1:15" ht="60.6">
      <c r="A5270" s="21" t="s">
        <v>7494</v>
      </c>
      <c r="B5270" s="21" t="s">
        <v>7495</v>
      </c>
      <c r="C5270" s="21" t="s">
        <v>2160</v>
      </c>
      <c r="D5270" s="34">
        <v>691.94</v>
      </c>
      <c r="E5270" s="34">
        <v>623.05999999999995</v>
      </c>
      <c r="F5270" s="34">
        <v>620.30999999999995</v>
      </c>
      <c r="G5270" s="34">
        <v>639.73</v>
      </c>
      <c r="H5270" s="34">
        <v>379.46</v>
      </c>
      <c r="I5270" s="34">
        <v>331.23</v>
      </c>
      <c r="J5270" s="34">
        <v>434.81</v>
      </c>
      <c r="K5270" s="34">
        <v>244.07</v>
      </c>
      <c r="L5270" s="34">
        <v>302.75</v>
      </c>
      <c r="M5270" s="34">
        <v>243.02</v>
      </c>
      <c r="N5270" s="34">
        <v>310.51</v>
      </c>
      <c r="O5270" s="25" t="s">
        <v>7496</v>
      </c>
    </row>
    <row r="5271" spans="1:15" ht="105.6">
      <c r="A5271" s="21" t="s">
        <v>7499</v>
      </c>
      <c r="B5271" s="21" t="s">
        <v>7500</v>
      </c>
      <c r="C5271" s="21" t="s">
        <v>2157</v>
      </c>
      <c r="D5271" s="30">
        <v>390032</v>
      </c>
      <c r="E5271" s="30">
        <v>331574</v>
      </c>
      <c r="F5271" s="30">
        <v>369474</v>
      </c>
      <c r="G5271" s="30">
        <v>356728</v>
      </c>
      <c r="H5271" s="30">
        <v>345558</v>
      </c>
      <c r="I5271" s="30">
        <v>307497</v>
      </c>
      <c r="J5271" s="30">
        <v>328199</v>
      </c>
      <c r="K5271" s="30">
        <v>272605</v>
      </c>
      <c r="L5271" s="30">
        <v>386875</v>
      </c>
      <c r="M5271" s="30">
        <v>349522</v>
      </c>
      <c r="N5271" s="30">
        <v>324797</v>
      </c>
      <c r="O5271" s="25"/>
    </row>
    <row r="5272" spans="1:15" ht="105.6">
      <c r="A5272" s="21" t="s">
        <v>7499</v>
      </c>
      <c r="B5272" s="21" t="s">
        <v>7500</v>
      </c>
      <c r="C5272" s="21" t="s">
        <v>2159</v>
      </c>
      <c r="D5272" s="30">
        <v>151712</v>
      </c>
      <c r="E5272" s="30">
        <v>139097</v>
      </c>
      <c r="F5272" s="30">
        <v>153219</v>
      </c>
      <c r="G5272" s="30">
        <v>138355</v>
      </c>
      <c r="H5272" s="30">
        <v>136457</v>
      </c>
      <c r="I5272" s="30">
        <v>112724</v>
      </c>
      <c r="J5272" s="30">
        <v>116678</v>
      </c>
      <c r="K5272" s="30">
        <v>109480</v>
      </c>
      <c r="L5272" s="30">
        <v>126194</v>
      </c>
      <c r="M5272" s="30">
        <v>108440</v>
      </c>
      <c r="N5272" s="30">
        <v>105383</v>
      </c>
      <c r="O5272" s="25"/>
    </row>
    <row r="5273" spans="1:15" ht="105.6">
      <c r="A5273" s="21" t="s">
        <v>7499</v>
      </c>
      <c r="B5273" s="21" t="s">
        <v>7500</v>
      </c>
      <c r="C5273" s="21" t="s">
        <v>2160</v>
      </c>
      <c r="D5273" s="34">
        <v>2570.88</v>
      </c>
      <c r="E5273" s="34">
        <v>2383.77</v>
      </c>
      <c r="F5273" s="34">
        <v>2411.42</v>
      </c>
      <c r="G5273" s="34">
        <v>2578.35</v>
      </c>
      <c r="H5273" s="34">
        <v>2532.37</v>
      </c>
      <c r="I5273" s="34">
        <v>2727.87</v>
      </c>
      <c r="J5273" s="34">
        <v>2812.86</v>
      </c>
      <c r="K5273" s="34">
        <v>2490</v>
      </c>
      <c r="L5273" s="34">
        <v>3065.71</v>
      </c>
      <c r="M5273" s="34">
        <v>3223.19</v>
      </c>
      <c r="N5273" s="34">
        <v>3082.06</v>
      </c>
      <c r="O5273" s="25"/>
    </row>
    <row r="5274" spans="1:15" ht="60.6">
      <c r="A5274" s="21" t="s">
        <v>7501</v>
      </c>
      <c r="B5274" s="21" t="s">
        <v>7502</v>
      </c>
      <c r="C5274" s="21" t="s">
        <v>2157</v>
      </c>
      <c r="D5274" s="30">
        <v>25970</v>
      </c>
      <c r="E5274" s="30">
        <v>27474</v>
      </c>
      <c r="F5274" s="30">
        <v>26807</v>
      </c>
      <c r="G5274" s="30">
        <v>25333</v>
      </c>
      <c r="H5274" s="30">
        <v>143524</v>
      </c>
      <c r="I5274" s="30">
        <v>44221</v>
      </c>
      <c r="J5274" s="30">
        <v>34843</v>
      </c>
      <c r="K5274" s="30">
        <v>37387</v>
      </c>
      <c r="L5274" s="30">
        <v>21224</v>
      </c>
      <c r="M5274" s="30">
        <v>20786</v>
      </c>
      <c r="N5274" s="30">
        <v>21482</v>
      </c>
      <c r="O5274" s="25"/>
    </row>
    <row r="5275" spans="1:15" ht="60.6">
      <c r="A5275" s="21" t="s">
        <v>7501</v>
      </c>
      <c r="B5275" s="21" t="s">
        <v>7502</v>
      </c>
      <c r="C5275" s="21" t="s">
        <v>3427</v>
      </c>
      <c r="D5275" s="30">
        <v>4395460</v>
      </c>
      <c r="E5275" s="30">
        <v>4643701</v>
      </c>
      <c r="F5275" s="30">
        <v>4490262</v>
      </c>
      <c r="G5275" s="30">
        <v>4557668</v>
      </c>
      <c r="H5275" s="30">
        <v>23392342</v>
      </c>
      <c r="I5275" s="30">
        <v>5140330</v>
      </c>
      <c r="J5275" s="30">
        <v>3604488</v>
      </c>
      <c r="K5275" s="30">
        <v>4408392</v>
      </c>
      <c r="L5275" s="30">
        <v>2781992</v>
      </c>
      <c r="M5275" s="30">
        <v>1758861</v>
      </c>
      <c r="N5275" s="30">
        <v>1650425</v>
      </c>
      <c r="O5275" s="25"/>
    </row>
    <row r="5276" spans="1:15" ht="60.6">
      <c r="A5276" s="21" t="s">
        <v>7501</v>
      </c>
      <c r="B5276" s="21" t="s">
        <v>7502</v>
      </c>
      <c r="C5276" s="21" t="s">
        <v>3428</v>
      </c>
      <c r="D5276" s="34">
        <v>5.91</v>
      </c>
      <c r="E5276" s="34">
        <v>5.92</v>
      </c>
      <c r="F5276" s="34">
        <v>5.97</v>
      </c>
      <c r="G5276" s="34">
        <v>5.56</v>
      </c>
      <c r="H5276" s="34">
        <v>6.14</v>
      </c>
      <c r="I5276" s="34">
        <v>8.6</v>
      </c>
      <c r="J5276" s="34">
        <v>9.67</v>
      </c>
      <c r="K5276" s="34">
        <v>8.48</v>
      </c>
      <c r="L5276" s="34">
        <v>7.63</v>
      </c>
      <c r="M5276" s="34">
        <v>11.82</v>
      </c>
      <c r="N5276" s="34">
        <v>13.02</v>
      </c>
      <c r="O5276" s="25"/>
    </row>
    <row r="5277" spans="1:15" ht="75.599999999999994">
      <c r="A5277" s="21" t="s">
        <v>7503</v>
      </c>
      <c r="B5277" s="21" t="s">
        <v>7504</v>
      </c>
      <c r="C5277" s="21" t="s">
        <v>2157</v>
      </c>
      <c r="D5277" s="30">
        <v>208038</v>
      </c>
      <c r="E5277" s="30">
        <v>204675</v>
      </c>
      <c r="F5277" s="30">
        <v>204399</v>
      </c>
      <c r="G5277" s="30">
        <v>208778</v>
      </c>
      <c r="H5277" s="30">
        <v>223910</v>
      </c>
      <c r="I5277" s="30">
        <v>231455</v>
      </c>
      <c r="J5277" s="30">
        <v>206718</v>
      </c>
      <c r="K5277" s="30">
        <v>243658</v>
      </c>
      <c r="L5277" s="30">
        <v>234099</v>
      </c>
      <c r="M5277" s="30">
        <v>236933</v>
      </c>
      <c r="N5277" s="30" t="s">
        <v>2158</v>
      </c>
      <c r="O5277" s="25"/>
    </row>
    <row r="5278" spans="1:15" ht="75.599999999999994">
      <c r="A5278" s="21" t="s">
        <v>7503</v>
      </c>
      <c r="B5278" s="21" t="s">
        <v>7504</v>
      </c>
      <c r="C5278" s="21" t="s">
        <v>3427</v>
      </c>
      <c r="D5278" s="30">
        <v>25554473</v>
      </c>
      <c r="E5278" s="30">
        <v>25180408</v>
      </c>
      <c r="F5278" s="30">
        <v>23691149</v>
      </c>
      <c r="G5278" s="30">
        <v>23616042</v>
      </c>
      <c r="H5278" s="30">
        <v>29505868</v>
      </c>
      <c r="I5278" s="30">
        <v>30070238</v>
      </c>
      <c r="J5278" s="30">
        <v>28107208</v>
      </c>
      <c r="K5278" s="30">
        <v>32739871</v>
      </c>
      <c r="L5278" s="30">
        <v>25649311</v>
      </c>
      <c r="M5278" s="30" t="s">
        <v>1125</v>
      </c>
      <c r="N5278" s="30" t="s">
        <v>1125</v>
      </c>
      <c r="O5278" s="25"/>
    </row>
    <row r="5279" spans="1:15" ht="75.599999999999994">
      <c r="A5279" s="21" t="s">
        <v>7503</v>
      </c>
      <c r="B5279" s="21" t="s">
        <v>7504</v>
      </c>
      <c r="C5279" s="21" t="s">
        <v>3428</v>
      </c>
      <c r="D5279" s="34">
        <v>8.14</v>
      </c>
      <c r="E5279" s="34">
        <v>8.1300000000000008</v>
      </c>
      <c r="F5279" s="34">
        <v>8.6300000000000008</v>
      </c>
      <c r="G5279" s="34">
        <v>8.84</v>
      </c>
      <c r="H5279" s="34">
        <v>7.59</v>
      </c>
      <c r="I5279" s="34">
        <v>7.7</v>
      </c>
      <c r="J5279" s="34">
        <v>7.35</v>
      </c>
      <c r="K5279" s="34">
        <v>7.44</v>
      </c>
      <c r="L5279" s="34">
        <v>9.1300000000000008</v>
      </c>
      <c r="M5279" s="34" t="s">
        <v>1125</v>
      </c>
      <c r="N5279" s="34" t="s">
        <v>1125</v>
      </c>
      <c r="O5279" s="25"/>
    </row>
    <row r="5280" spans="1:15" ht="45.6">
      <c r="A5280" s="21" t="s">
        <v>7505</v>
      </c>
      <c r="B5280" s="21" t="s">
        <v>7506</v>
      </c>
      <c r="C5280" s="21" t="s">
        <v>2157</v>
      </c>
      <c r="D5280" s="30">
        <v>3263</v>
      </c>
      <c r="E5280" s="30">
        <v>2637</v>
      </c>
      <c r="F5280" s="30" t="s">
        <v>2158</v>
      </c>
      <c r="G5280" s="30">
        <v>2147</v>
      </c>
      <c r="H5280" s="30">
        <v>5748</v>
      </c>
      <c r="I5280" s="30">
        <v>6157</v>
      </c>
      <c r="J5280" s="30">
        <v>5050</v>
      </c>
      <c r="K5280" s="30">
        <v>22269</v>
      </c>
      <c r="L5280" s="30">
        <v>29115</v>
      </c>
      <c r="M5280" s="30">
        <v>51541</v>
      </c>
      <c r="N5280" s="30">
        <v>40754</v>
      </c>
      <c r="O5280" s="25"/>
    </row>
    <row r="5281" spans="1:15" ht="45.6">
      <c r="A5281" s="21" t="s">
        <v>7505</v>
      </c>
      <c r="B5281" s="21" t="s">
        <v>7506</v>
      </c>
      <c r="C5281" s="21" t="s">
        <v>3427</v>
      </c>
      <c r="D5281" s="30">
        <v>26516</v>
      </c>
      <c r="E5281" s="30" t="s">
        <v>7507</v>
      </c>
      <c r="F5281" s="30" t="s">
        <v>1125</v>
      </c>
      <c r="G5281" s="30" t="s">
        <v>7508</v>
      </c>
      <c r="H5281" s="30" t="s">
        <v>7509</v>
      </c>
      <c r="I5281" s="30" t="s">
        <v>7510</v>
      </c>
      <c r="J5281" s="30" t="s">
        <v>7511</v>
      </c>
      <c r="K5281" s="30" t="s">
        <v>7512</v>
      </c>
      <c r="L5281" s="30">
        <v>3023605</v>
      </c>
      <c r="M5281" s="30">
        <v>4323357</v>
      </c>
      <c r="N5281" s="30">
        <v>2288352</v>
      </c>
      <c r="O5281" s="25"/>
    </row>
    <row r="5282" spans="1:15" ht="45.6">
      <c r="A5282" s="21" t="s">
        <v>7505</v>
      </c>
      <c r="B5282" s="21" t="s">
        <v>7506</v>
      </c>
      <c r="C5282" s="21" t="s">
        <v>3428</v>
      </c>
      <c r="D5282" s="34">
        <v>123.05</v>
      </c>
      <c r="E5282" s="34">
        <v>126.29</v>
      </c>
      <c r="F5282" s="34" t="s">
        <v>1125</v>
      </c>
      <c r="G5282" s="34">
        <v>67.400000000000006</v>
      </c>
      <c r="H5282" s="34">
        <v>18.63</v>
      </c>
      <c r="I5282" s="34">
        <v>17.63</v>
      </c>
      <c r="J5282" s="34">
        <v>16.77</v>
      </c>
      <c r="K5282" s="34">
        <v>16.760000000000002</v>
      </c>
      <c r="L5282" s="34">
        <v>9.6300000000000008</v>
      </c>
      <c r="M5282" s="34">
        <v>11.92</v>
      </c>
      <c r="N5282" s="34">
        <v>17.809999999999999</v>
      </c>
      <c r="O5282" s="25"/>
    </row>
    <row r="5283" spans="1:15" ht="30.6">
      <c r="A5283" s="21" t="s">
        <v>7513</v>
      </c>
      <c r="B5283" s="21" t="s">
        <v>7514</v>
      </c>
      <c r="C5283" s="21" t="s">
        <v>2157</v>
      </c>
      <c r="D5283" s="30">
        <v>172078</v>
      </c>
      <c r="E5283" s="30">
        <v>168530</v>
      </c>
      <c r="F5283" s="30">
        <v>159750</v>
      </c>
      <c r="G5283" s="30">
        <v>143799</v>
      </c>
      <c r="H5283" s="30">
        <v>134365</v>
      </c>
      <c r="I5283" s="30">
        <v>120384</v>
      </c>
      <c r="J5283" s="30">
        <v>129182</v>
      </c>
      <c r="K5283" s="30">
        <v>176196</v>
      </c>
      <c r="L5283" s="30">
        <v>165473</v>
      </c>
      <c r="M5283" s="30">
        <v>189205</v>
      </c>
      <c r="N5283" s="30">
        <v>178285</v>
      </c>
      <c r="O5283" s="25"/>
    </row>
    <row r="5284" spans="1:15" ht="30.6">
      <c r="A5284" s="21" t="s">
        <v>7513</v>
      </c>
      <c r="B5284" s="21" t="s">
        <v>7514</v>
      </c>
      <c r="C5284" s="21" t="s">
        <v>2377</v>
      </c>
      <c r="D5284" s="30">
        <v>4262501</v>
      </c>
      <c r="E5284" s="30">
        <v>4048396</v>
      </c>
      <c r="F5284" s="30">
        <v>4164982</v>
      </c>
      <c r="G5284" s="30">
        <v>3873765</v>
      </c>
      <c r="H5284" s="30">
        <v>3566072</v>
      </c>
      <c r="I5284" s="30">
        <v>3249203</v>
      </c>
      <c r="J5284" s="30">
        <v>3427406</v>
      </c>
      <c r="K5284" s="30">
        <v>3997635</v>
      </c>
      <c r="L5284" s="30">
        <v>3855724</v>
      </c>
      <c r="M5284" s="30">
        <v>4320387</v>
      </c>
      <c r="N5284" s="30">
        <v>4095245</v>
      </c>
      <c r="O5284" s="25"/>
    </row>
    <row r="5285" spans="1:15" ht="30.6">
      <c r="A5285" s="21" t="s">
        <v>7513</v>
      </c>
      <c r="B5285" s="21" t="s">
        <v>7514</v>
      </c>
      <c r="C5285" s="21" t="s">
        <v>2378</v>
      </c>
      <c r="D5285" s="34">
        <v>40.369999999999997</v>
      </c>
      <c r="E5285" s="34">
        <v>41.63</v>
      </c>
      <c r="F5285" s="34">
        <v>38.36</v>
      </c>
      <c r="G5285" s="34">
        <v>37.119999999999997</v>
      </c>
      <c r="H5285" s="34">
        <v>37.68</v>
      </c>
      <c r="I5285" s="34">
        <v>37.049999999999997</v>
      </c>
      <c r="J5285" s="34">
        <v>37.69</v>
      </c>
      <c r="K5285" s="34">
        <v>44.08</v>
      </c>
      <c r="L5285" s="34">
        <v>42.92</v>
      </c>
      <c r="M5285" s="34">
        <v>43.79</v>
      </c>
      <c r="N5285" s="34">
        <v>43.53</v>
      </c>
      <c r="O5285" s="25"/>
    </row>
    <row r="5286" spans="1:15" ht="30.6">
      <c r="A5286" s="21" t="s">
        <v>7515</v>
      </c>
      <c r="B5286" s="21" t="s">
        <v>7516</v>
      </c>
      <c r="C5286" s="21" t="s">
        <v>2157</v>
      </c>
      <c r="D5286" s="30">
        <v>24227</v>
      </c>
      <c r="E5286" s="30">
        <v>22933</v>
      </c>
      <c r="F5286" s="30">
        <v>22985</v>
      </c>
      <c r="G5286" s="30">
        <v>23785</v>
      </c>
      <c r="H5286" s="30">
        <v>24578</v>
      </c>
      <c r="I5286" s="30">
        <v>25188</v>
      </c>
      <c r="J5286" s="30">
        <v>19022</v>
      </c>
      <c r="K5286" s="30">
        <v>22509</v>
      </c>
      <c r="L5286" s="30" t="s">
        <v>2158</v>
      </c>
      <c r="M5286" s="30" t="s">
        <v>2158</v>
      </c>
      <c r="N5286" s="30" t="s">
        <v>2158</v>
      </c>
      <c r="O5286" s="25"/>
    </row>
    <row r="5287" spans="1:15" ht="30.6">
      <c r="A5287" s="21" t="s">
        <v>7515</v>
      </c>
      <c r="B5287" s="21" t="s">
        <v>7516</v>
      </c>
      <c r="C5287" s="21" t="s">
        <v>2377</v>
      </c>
      <c r="D5287" s="30">
        <v>2125466</v>
      </c>
      <c r="E5287" s="30">
        <v>1918377</v>
      </c>
      <c r="F5287" s="30">
        <v>1852468</v>
      </c>
      <c r="G5287" s="30">
        <v>2097265</v>
      </c>
      <c r="H5287" s="30">
        <v>1984309</v>
      </c>
      <c r="I5287" s="30">
        <v>2004339</v>
      </c>
      <c r="J5287" s="30">
        <v>1527148</v>
      </c>
      <c r="K5287" s="30">
        <v>1754356</v>
      </c>
      <c r="L5287" s="30" t="s">
        <v>1125</v>
      </c>
      <c r="M5287" s="30" t="s">
        <v>1125</v>
      </c>
      <c r="N5287" s="30" t="s">
        <v>1125</v>
      </c>
      <c r="O5287" s="25"/>
    </row>
    <row r="5288" spans="1:15" ht="30.6">
      <c r="A5288" s="21" t="s">
        <v>7515</v>
      </c>
      <c r="B5288" s="21" t="s">
        <v>7516</v>
      </c>
      <c r="C5288" s="21" t="s">
        <v>2378</v>
      </c>
      <c r="D5288" s="34">
        <v>11.4</v>
      </c>
      <c r="E5288" s="34">
        <v>11.95</v>
      </c>
      <c r="F5288" s="34">
        <v>12.41</v>
      </c>
      <c r="G5288" s="34">
        <v>11.34</v>
      </c>
      <c r="H5288" s="34">
        <v>12.39</v>
      </c>
      <c r="I5288" s="34">
        <v>12.57</v>
      </c>
      <c r="J5288" s="34">
        <v>12.46</v>
      </c>
      <c r="K5288" s="34">
        <v>12.83</v>
      </c>
      <c r="L5288" s="34" t="s">
        <v>1125</v>
      </c>
      <c r="M5288" s="34" t="s">
        <v>1125</v>
      </c>
      <c r="N5288" s="34" t="s">
        <v>1125</v>
      </c>
      <c r="O5288" s="25"/>
    </row>
    <row r="5289" spans="1:15" ht="60.6">
      <c r="A5289" s="21" t="s">
        <v>7517</v>
      </c>
      <c r="B5289" s="21" t="s">
        <v>7518</v>
      </c>
      <c r="C5289" s="21" t="s">
        <v>2157</v>
      </c>
      <c r="D5289" s="30">
        <v>28339</v>
      </c>
      <c r="E5289" s="30">
        <v>29498</v>
      </c>
      <c r="F5289" s="30">
        <v>32948</v>
      </c>
      <c r="G5289" s="30">
        <v>34028</v>
      </c>
      <c r="H5289" s="30">
        <v>35597</v>
      </c>
      <c r="I5289" s="30">
        <v>27075</v>
      </c>
      <c r="J5289" s="30">
        <v>21811</v>
      </c>
      <c r="K5289" s="30">
        <v>33418</v>
      </c>
      <c r="L5289" s="30" t="s">
        <v>2158</v>
      </c>
      <c r="M5289" s="30" t="s">
        <v>2158</v>
      </c>
      <c r="N5289" s="30">
        <v>23869</v>
      </c>
      <c r="O5289" s="25"/>
    </row>
    <row r="5290" spans="1:15" ht="60.6">
      <c r="A5290" s="21" t="s">
        <v>7517</v>
      </c>
      <c r="B5290" s="21" t="s">
        <v>7518</v>
      </c>
      <c r="C5290" s="21" t="s">
        <v>2377</v>
      </c>
      <c r="D5290" s="30">
        <v>4770512</v>
      </c>
      <c r="E5290" s="30">
        <v>4662533</v>
      </c>
      <c r="F5290" s="30">
        <v>5094637</v>
      </c>
      <c r="G5290" s="30">
        <v>5850204</v>
      </c>
      <c r="H5290" s="30">
        <v>16718683</v>
      </c>
      <c r="I5290" s="30" t="s">
        <v>1125</v>
      </c>
      <c r="J5290" s="30">
        <v>3909199</v>
      </c>
      <c r="K5290" s="30">
        <v>11510935</v>
      </c>
      <c r="L5290" s="30" t="s">
        <v>1125</v>
      </c>
      <c r="M5290" s="30" t="s">
        <v>1125</v>
      </c>
      <c r="N5290" s="30">
        <v>10242283</v>
      </c>
      <c r="O5290" s="25"/>
    </row>
    <row r="5291" spans="1:15" ht="60.6">
      <c r="A5291" s="21" t="s">
        <v>7517</v>
      </c>
      <c r="B5291" s="21" t="s">
        <v>7518</v>
      </c>
      <c r="C5291" s="21" t="s">
        <v>2378</v>
      </c>
      <c r="D5291" s="34">
        <v>5.94</v>
      </c>
      <c r="E5291" s="34">
        <v>6.33</v>
      </c>
      <c r="F5291" s="34">
        <v>6.47</v>
      </c>
      <c r="G5291" s="34">
        <v>5.82</v>
      </c>
      <c r="H5291" s="34">
        <v>2.13</v>
      </c>
      <c r="I5291" s="34" t="s">
        <v>1125</v>
      </c>
      <c r="J5291" s="34">
        <v>5.58</v>
      </c>
      <c r="K5291" s="34">
        <v>2.9</v>
      </c>
      <c r="L5291" s="34" t="s">
        <v>1125</v>
      </c>
      <c r="M5291" s="34" t="s">
        <v>1125</v>
      </c>
      <c r="N5291" s="34">
        <v>2.33</v>
      </c>
      <c r="O5291" s="25"/>
    </row>
    <row r="5292" spans="1:15" ht="45.6">
      <c r="A5292" s="21" t="s">
        <v>7519</v>
      </c>
      <c r="B5292" s="21" t="s">
        <v>7520</v>
      </c>
      <c r="C5292" s="21" t="s">
        <v>2157</v>
      </c>
      <c r="D5292" s="30">
        <v>244051</v>
      </c>
      <c r="E5292" s="30">
        <v>194058</v>
      </c>
      <c r="F5292" s="30">
        <v>226271</v>
      </c>
      <c r="G5292" s="30">
        <v>273737</v>
      </c>
      <c r="H5292" s="30">
        <v>323395</v>
      </c>
      <c r="I5292" s="30">
        <v>317248</v>
      </c>
      <c r="J5292" s="30">
        <v>520935</v>
      </c>
      <c r="K5292" s="30">
        <v>479427</v>
      </c>
      <c r="L5292" s="30">
        <v>467434</v>
      </c>
      <c r="M5292" s="30">
        <v>351530</v>
      </c>
      <c r="N5292" s="30">
        <v>315871</v>
      </c>
      <c r="O5292" s="25"/>
    </row>
    <row r="5293" spans="1:15" ht="45.6">
      <c r="A5293" s="21" t="s">
        <v>7519</v>
      </c>
      <c r="B5293" s="21" t="s">
        <v>7520</v>
      </c>
      <c r="C5293" s="21" t="s">
        <v>2257</v>
      </c>
      <c r="D5293" s="30">
        <v>125722713</v>
      </c>
      <c r="E5293" s="30">
        <v>104662389</v>
      </c>
      <c r="F5293" s="30">
        <v>89277239</v>
      </c>
      <c r="G5293" s="30">
        <v>103985889</v>
      </c>
      <c r="H5293" s="30">
        <v>109394557</v>
      </c>
      <c r="I5293" s="30">
        <v>105469196</v>
      </c>
      <c r="J5293" s="30">
        <v>169910191</v>
      </c>
      <c r="K5293" s="30">
        <v>143314805</v>
      </c>
      <c r="L5293" s="30">
        <v>138132662</v>
      </c>
      <c r="M5293" s="30">
        <v>100580837</v>
      </c>
      <c r="N5293" s="30">
        <v>74445390</v>
      </c>
      <c r="O5293" s="25"/>
    </row>
    <row r="5294" spans="1:15" ht="45.6">
      <c r="A5294" s="21" t="s">
        <v>7519</v>
      </c>
      <c r="B5294" s="21" t="s">
        <v>7520</v>
      </c>
      <c r="C5294" s="21" t="s">
        <v>2258</v>
      </c>
      <c r="D5294" s="34">
        <v>1.94</v>
      </c>
      <c r="E5294" s="34">
        <v>1.85</v>
      </c>
      <c r="F5294" s="34">
        <v>2.5299999999999998</v>
      </c>
      <c r="G5294" s="34">
        <v>2.63</v>
      </c>
      <c r="H5294" s="34">
        <v>2.96</v>
      </c>
      <c r="I5294" s="34">
        <v>3.01</v>
      </c>
      <c r="J5294" s="34">
        <v>3.07</v>
      </c>
      <c r="K5294" s="34">
        <v>3.35</v>
      </c>
      <c r="L5294" s="34">
        <v>3.38</v>
      </c>
      <c r="M5294" s="34">
        <v>3.5</v>
      </c>
      <c r="N5294" s="34">
        <v>4.24</v>
      </c>
      <c r="O5294" s="25"/>
    </row>
    <row r="5295" spans="1:15" ht="30.6">
      <c r="A5295" s="21" t="s">
        <v>7521</v>
      </c>
      <c r="B5295" s="21" t="s">
        <v>7522</v>
      </c>
      <c r="C5295" s="21" t="s">
        <v>2157</v>
      </c>
      <c r="D5295" s="30">
        <v>2569828</v>
      </c>
      <c r="E5295" s="30">
        <v>2574437</v>
      </c>
      <c r="F5295" s="30">
        <v>2366078</v>
      </c>
      <c r="G5295" s="30">
        <v>2379192</v>
      </c>
      <c r="H5295" s="30">
        <v>2256582</v>
      </c>
      <c r="I5295" s="30">
        <v>2070991</v>
      </c>
      <c r="J5295" s="30">
        <v>1978691</v>
      </c>
      <c r="K5295" s="30">
        <v>2511944</v>
      </c>
      <c r="L5295" s="30">
        <v>2933876</v>
      </c>
      <c r="M5295" s="30">
        <v>3214428</v>
      </c>
      <c r="N5295" s="30">
        <v>2506490</v>
      </c>
      <c r="O5295" s="25"/>
    </row>
    <row r="5296" spans="1:15" ht="30.6">
      <c r="A5296" s="21" t="s">
        <v>7521</v>
      </c>
      <c r="B5296" s="21" t="s">
        <v>7522</v>
      </c>
      <c r="C5296" s="21" t="s">
        <v>2377</v>
      </c>
      <c r="D5296" s="30">
        <v>14064471</v>
      </c>
      <c r="E5296" s="30">
        <v>14050349</v>
      </c>
      <c r="F5296" s="30">
        <v>12249494</v>
      </c>
      <c r="G5296" s="30">
        <v>12040247</v>
      </c>
      <c r="H5296" s="30">
        <v>12543194</v>
      </c>
      <c r="I5296" s="30">
        <v>10822533</v>
      </c>
      <c r="J5296" s="30">
        <v>9611706</v>
      </c>
      <c r="K5296" s="30">
        <v>12820245</v>
      </c>
      <c r="L5296" s="30">
        <v>11925663</v>
      </c>
      <c r="M5296" s="30">
        <v>12505645</v>
      </c>
      <c r="N5296" s="30">
        <v>11105185</v>
      </c>
      <c r="O5296" s="25"/>
    </row>
    <row r="5297" spans="1:15" ht="30.6">
      <c r="A5297" s="21" t="s">
        <v>7521</v>
      </c>
      <c r="B5297" s="21" t="s">
        <v>7522</v>
      </c>
      <c r="C5297" s="21" t="s">
        <v>2378</v>
      </c>
      <c r="D5297" s="34">
        <v>182.72</v>
      </c>
      <c r="E5297" s="34">
        <v>183.23</v>
      </c>
      <c r="F5297" s="34">
        <v>193.16</v>
      </c>
      <c r="G5297" s="34">
        <v>197.6</v>
      </c>
      <c r="H5297" s="34">
        <v>179.9</v>
      </c>
      <c r="I5297" s="34">
        <v>191.36</v>
      </c>
      <c r="J5297" s="34">
        <v>205.86</v>
      </c>
      <c r="K5297" s="34">
        <v>195.94</v>
      </c>
      <c r="L5297" s="34">
        <v>246.01</v>
      </c>
      <c r="M5297" s="34">
        <v>257.04000000000002</v>
      </c>
      <c r="N5297" s="34">
        <v>225.7</v>
      </c>
      <c r="O5297" s="25"/>
    </row>
    <row r="5298" spans="1:15" ht="30.6">
      <c r="A5298" s="21" t="s">
        <v>7523</v>
      </c>
      <c r="B5298" s="21" t="s">
        <v>7524</v>
      </c>
      <c r="C5298" s="21" t="s">
        <v>2157</v>
      </c>
      <c r="D5298" s="30">
        <v>26890</v>
      </c>
      <c r="E5298" s="30">
        <v>32593</v>
      </c>
      <c r="F5298" s="30">
        <v>39263</v>
      </c>
      <c r="G5298" s="30">
        <v>53167</v>
      </c>
      <c r="H5298" s="30">
        <v>62093</v>
      </c>
      <c r="I5298" s="30">
        <v>60981</v>
      </c>
      <c r="J5298" s="30">
        <v>65764</v>
      </c>
      <c r="K5298" s="30">
        <v>83358</v>
      </c>
      <c r="L5298" s="30">
        <v>86504</v>
      </c>
      <c r="M5298" s="30">
        <v>69418</v>
      </c>
      <c r="N5298" s="30">
        <v>67387</v>
      </c>
      <c r="O5298" s="25"/>
    </row>
    <row r="5299" spans="1:15" ht="30.6">
      <c r="A5299" s="21" t="s">
        <v>7523</v>
      </c>
      <c r="B5299" s="21" t="s">
        <v>7524</v>
      </c>
      <c r="C5299" s="21" t="s">
        <v>2159</v>
      </c>
      <c r="D5299" s="30" t="s">
        <v>7525</v>
      </c>
      <c r="E5299" s="30" t="s">
        <v>7526</v>
      </c>
      <c r="F5299" s="30" t="s">
        <v>7527</v>
      </c>
      <c r="G5299" s="30" t="s">
        <v>7528</v>
      </c>
      <c r="H5299" s="30" t="s">
        <v>7529</v>
      </c>
      <c r="I5299" s="30" t="s">
        <v>7530</v>
      </c>
      <c r="J5299" s="30" t="s">
        <v>7531</v>
      </c>
      <c r="K5299" s="30" t="s">
        <v>7532</v>
      </c>
      <c r="L5299" s="30" t="s">
        <v>7533</v>
      </c>
      <c r="M5299" s="30" t="s">
        <v>7534</v>
      </c>
      <c r="N5299" s="30" t="s">
        <v>7535</v>
      </c>
      <c r="O5299" s="25"/>
    </row>
    <row r="5300" spans="1:15" ht="30.6">
      <c r="A5300" s="21" t="s">
        <v>7523</v>
      </c>
      <c r="B5300" s="21" t="s">
        <v>7524</v>
      </c>
      <c r="C5300" s="21" t="s">
        <v>2160</v>
      </c>
      <c r="D5300" s="34">
        <v>149.72</v>
      </c>
      <c r="E5300" s="34">
        <v>199.88</v>
      </c>
      <c r="F5300" s="34">
        <v>208.98</v>
      </c>
      <c r="G5300" s="34">
        <v>195.97</v>
      </c>
      <c r="H5300" s="34">
        <v>186.33</v>
      </c>
      <c r="I5300" s="34">
        <v>122.4</v>
      </c>
      <c r="J5300" s="34">
        <v>122.53</v>
      </c>
      <c r="K5300" s="34">
        <v>117.79</v>
      </c>
      <c r="L5300" s="34">
        <v>116.54</v>
      </c>
      <c r="M5300" s="34">
        <v>113.04</v>
      </c>
      <c r="N5300" s="34">
        <v>113.06</v>
      </c>
      <c r="O5300" s="25"/>
    </row>
    <row r="5301" spans="1:15" ht="60.6">
      <c r="A5301" s="21" t="s">
        <v>7536</v>
      </c>
      <c r="B5301" s="21" t="s">
        <v>7537</v>
      </c>
      <c r="C5301" s="21" t="s">
        <v>2157</v>
      </c>
      <c r="D5301" s="30" t="s">
        <v>2158</v>
      </c>
      <c r="E5301" s="30" t="s">
        <v>2158</v>
      </c>
      <c r="F5301" s="30" t="s">
        <v>2158</v>
      </c>
      <c r="G5301" s="30" t="s">
        <v>2158</v>
      </c>
      <c r="H5301" s="30" t="s">
        <v>2158</v>
      </c>
      <c r="I5301" s="30" t="s">
        <v>2158</v>
      </c>
      <c r="J5301" s="30" t="s">
        <v>2158</v>
      </c>
      <c r="K5301" s="30" t="s">
        <v>2158</v>
      </c>
      <c r="L5301" s="30" t="s">
        <v>2158</v>
      </c>
      <c r="M5301" s="30" t="s">
        <v>2158</v>
      </c>
      <c r="N5301" s="30" t="s">
        <v>2158</v>
      </c>
      <c r="O5301" s="25"/>
    </row>
    <row r="5302" spans="1:15" ht="60.6">
      <c r="A5302" s="21" t="s">
        <v>7536</v>
      </c>
      <c r="B5302" s="21" t="s">
        <v>7537</v>
      </c>
      <c r="C5302" s="21" t="s">
        <v>3427</v>
      </c>
      <c r="D5302" s="30" t="s">
        <v>1125</v>
      </c>
      <c r="E5302" s="30" t="s">
        <v>1125</v>
      </c>
      <c r="F5302" s="30" t="s">
        <v>1125</v>
      </c>
      <c r="G5302" s="30" t="s">
        <v>1125</v>
      </c>
      <c r="H5302" s="30" t="s">
        <v>1125</v>
      </c>
      <c r="I5302" s="30" t="s">
        <v>1125</v>
      </c>
      <c r="J5302" s="30" t="s">
        <v>1125</v>
      </c>
      <c r="K5302" s="30" t="s">
        <v>1125</v>
      </c>
      <c r="L5302" s="30" t="s">
        <v>1125</v>
      </c>
      <c r="M5302" s="30" t="s">
        <v>1125</v>
      </c>
      <c r="N5302" s="30" t="s">
        <v>1125</v>
      </c>
      <c r="O5302" s="25"/>
    </row>
    <row r="5303" spans="1:15" ht="60.6">
      <c r="A5303" s="21" t="s">
        <v>7536</v>
      </c>
      <c r="B5303" s="21" t="s">
        <v>7537</v>
      </c>
      <c r="C5303" s="21" t="s">
        <v>3428</v>
      </c>
      <c r="D5303" s="34" t="s">
        <v>1125</v>
      </c>
      <c r="E5303" s="34" t="s">
        <v>1125</v>
      </c>
      <c r="F5303" s="34" t="s">
        <v>1125</v>
      </c>
      <c r="G5303" s="34" t="s">
        <v>1125</v>
      </c>
      <c r="H5303" s="34" t="s">
        <v>1125</v>
      </c>
      <c r="I5303" s="34" t="s">
        <v>1125</v>
      </c>
      <c r="J5303" s="34" t="s">
        <v>1125</v>
      </c>
      <c r="K5303" s="34" t="s">
        <v>1125</v>
      </c>
      <c r="L5303" s="34" t="s">
        <v>1125</v>
      </c>
      <c r="M5303" s="34" t="s">
        <v>1125</v>
      </c>
      <c r="N5303" s="34" t="s">
        <v>1125</v>
      </c>
      <c r="O5303" s="25"/>
    </row>
    <row r="5304" spans="1:15" ht="90.6">
      <c r="A5304" s="21" t="s">
        <v>7538</v>
      </c>
      <c r="B5304" s="21" t="s">
        <v>7539</v>
      </c>
      <c r="C5304" s="21" t="s">
        <v>2157</v>
      </c>
      <c r="D5304" s="30">
        <v>297219</v>
      </c>
      <c r="E5304" s="30">
        <v>286715</v>
      </c>
      <c r="F5304" s="30">
        <v>348287</v>
      </c>
      <c r="G5304" s="30">
        <v>362893</v>
      </c>
      <c r="H5304" s="30">
        <v>354868</v>
      </c>
      <c r="I5304" s="30">
        <v>444699</v>
      </c>
      <c r="J5304" s="30">
        <v>394291</v>
      </c>
      <c r="K5304" s="30">
        <v>434973</v>
      </c>
      <c r="L5304" s="30">
        <v>454901</v>
      </c>
      <c r="M5304" s="30">
        <v>476792</v>
      </c>
      <c r="N5304" s="30">
        <v>474091</v>
      </c>
      <c r="O5304" s="25"/>
    </row>
    <row r="5305" spans="1:15" ht="90.6">
      <c r="A5305" s="21" t="s">
        <v>7538</v>
      </c>
      <c r="B5305" s="21" t="s">
        <v>7539</v>
      </c>
      <c r="C5305" s="21" t="s">
        <v>2257</v>
      </c>
      <c r="D5305" s="30">
        <v>181861880</v>
      </c>
      <c r="E5305" s="30">
        <v>155061316</v>
      </c>
      <c r="F5305" s="30">
        <v>188988419</v>
      </c>
      <c r="G5305" s="30">
        <v>206237548</v>
      </c>
      <c r="H5305" s="30">
        <v>185534759</v>
      </c>
      <c r="I5305" s="30">
        <v>199340946</v>
      </c>
      <c r="J5305" s="30">
        <v>189639206</v>
      </c>
      <c r="K5305" s="30">
        <v>129665803</v>
      </c>
      <c r="L5305" s="30">
        <v>131392542</v>
      </c>
      <c r="M5305" s="30">
        <v>150537906</v>
      </c>
      <c r="N5305" s="30">
        <v>143056832</v>
      </c>
      <c r="O5305" s="25"/>
    </row>
    <row r="5306" spans="1:15" ht="90.6">
      <c r="A5306" s="21" t="s">
        <v>7538</v>
      </c>
      <c r="B5306" s="21" t="s">
        <v>7539</v>
      </c>
      <c r="C5306" s="21" t="s">
        <v>2258</v>
      </c>
      <c r="D5306" s="34">
        <v>1.63</v>
      </c>
      <c r="E5306" s="34">
        <v>1.85</v>
      </c>
      <c r="F5306" s="34">
        <v>1.84</v>
      </c>
      <c r="G5306" s="34">
        <v>1.76</v>
      </c>
      <c r="H5306" s="34">
        <v>1.91</v>
      </c>
      <c r="I5306" s="34">
        <v>2.23</v>
      </c>
      <c r="J5306" s="34">
        <v>2.08</v>
      </c>
      <c r="K5306" s="34">
        <v>3.35</v>
      </c>
      <c r="L5306" s="34">
        <v>3.46</v>
      </c>
      <c r="M5306" s="34">
        <v>3.17</v>
      </c>
      <c r="N5306" s="34">
        <v>3.31</v>
      </c>
      <c r="O5306" s="25"/>
    </row>
    <row r="5307" spans="1:15" ht="120.6">
      <c r="A5307" s="21" t="s">
        <v>7540</v>
      </c>
      <c r="B5307" s="21" t="s">
        <v>7541</v>
      </c>
      <c r="C5307" s="21" t="s">
        <v>2157</v>
      </c>
      <c r="D5307" s="30">
        <v>376107</v>
      </c>
      <c r="E5307" s="30">
        <v>361213</v>
      </c>
      <c r="F5307" s="30">
        <v>478242</v>
      </c>
      <c r="G5307" s="30">
        <v>416635</v>
      </c>
      <c r="H5307" s="30">
        <v>363634</v>
      </c>
      <c r="I5307" s="30">
        <v>315529</v>
      </c>
      <c r="J5307" s="30">
        <v>316246</v>
      </c>
      <c r="K5307" s="30">
        <v>449703</v>
      </c>
      <c r="L5307" s="30">
        <v>477382</v>
      </c>
      <c r="M5307" s="30">
        <v>490908</v>
      </c>
      <c r="N5307" s="30">
        <v>416710</v>
      </c>
      <c r="O5307" s="25"/>
    </row>
    <row r="5308" spans="1:15" ht="120.6">
      <c r="A5308" s="21" t="s">
        <v>7540</v>
      </c>
      <c r="B5308" s="21" t="s">
        <v>7541</v>
      </c>
      <c r="C5308" s="21" t="s">
        <v>2257</v>
      </c>
      <c r="D5308" s="30">
        <v>128882529</v>
      </c>
      <c r="E5308" s="30">
        <v>120620625</v>
      </c>
      <c r="F5308" s="30">
        <v>165314431</v>
      </c>
      <c r="G5308" s="30">
        <v>149156346</v>
      </c>
      <c r="H5308" s="30" t="s">
        <v>7542</v>
      </c>
      <c r="I5308" s="30" t="s">
        <v>7543</v>
      </c>
      <c r="J5308" s="30">
        <v>102793103</v>
      </c>
      <c r="K5308" s="30">
        <v>129307295</v>
      </c>
      <c r="L5308" s="30">
        <v>148725034</v>
      </c>
      <c r="M5308" s="30" t="s">
        <v>7544</v>
      </c>
      <c r="N5308" s="30" t="s">
        <v>7545</v>
      </c>
      <c r="O5308" s="25"/>
    </row>
    <row r="5309" spans="1:15" ht="120.6">
      <c r="A5309" s="21" t="s">
        <v>7540</v>
      </c>
      <c r="B5309" s="21" t="s">
        <v>7541</v>
      </c>
      <c r="C5309" s="21" t="s">
        <v>2258</v>
      </c>
      <c r="D5309" s="34">
        <v>2.92</v>
      </c>
      <c r="E5309" s="34">
        <v>2.99</v>
      </c>
      <c r="F5309" s="34">
        <v>2.89</v>
      </c>
      <c r="G5309" s="34">
        <v>2.79</v>
      </c>
      <c r="H5309" s="34">
        <v>2.69</v>
      </c>
      <c r="I5309" s="34">
        <v>3.33</v>
      </c>
      <c r="J5309" s="34">
        <v>3.08</v>
      </c>
      <c r="K5309" s="34">
        <v>3.48</v>
      </c>
      <c r="L5309" s="34">
        <v>3.21</v>
      </c>
      <c r="M5309" s="34">
        <v>3.56</v>
      </c>
      <c r="N5309" s="34">
        <v>3.62</v>
      </c>
      <c r="O5309" s="25"/>
    </row>
    <row r="5310" spans="1:15" ht="135.6">
      <c r="A5310" s="21" t="s">
        <v>7546</v>
      </c>
      <c r="B5310" s="21" t="s">
        <v>7547</v>
      </c>
      <c r="C5310" s="21" t="s">
        <v>2157</v>
      </c>
      <c r="D5310" s="30">
        <v>256353</v>
      </c>
      <c r="E5310" s="30">
        <v>193092</v>
      </c>
      <c r="F5310" s="30">
        <v>243023</v>
      </c>
      <c r="G5310" s="30">
        <v>243043</v>
      </c>
      <c r="H5310" s="30">
        <v>273218</v>
      </c>
      <c r="I5310" s="30">
        <v>237326</v>
      </c>
      <c r="J5310" s="30">
        <v>182958</v>
      </c>
      <c r="K5310" s="30">
        <v>206086</v>
      </c>
      <c r="L5310" s="30">
        <v>190365</v>
      </c>
      <c r="M5310" s="30">
        <v>197383</v>
      </c>
      <c r="N5310" s="30">
        <v>208644</v>
      </c>
      <c r="O5310" s="25"/>
    </row>
    <row r="5311" spans="1:15" ht="60.6">
      <c r="A5311" s="21" t="s">
        <v>7548</v>
      </c>
      <c r="B5311" s="21" t="s">
        <v>7549</v>
      </c>
      <c r="C5311" s="21" t="s">
        <v>2157</v>
      </c>
      <c r="D5311" s="30">
        <v>9925</v>
      </c>
      <c r="E5311" s="30">
        <v>7652</v>
      </c>
      <c r="F5311" s="30">
        <v>6171</v>
      </c>
      <c r="G5311" s="30">
        <v>4445</v>
      </c>
      <c r="H5311" s="30">
        <v>3878</v>
      </c>
      <c r="I5311" s="30" t="s">
        <v>2161</v>
      </c>
      <c r="J5311" s="30" t="s">
        <v>2161</v>
      </c>
      <c r="K5311" s="30" t="s">
        <v>2161</v>
      </c>
      <c r="L5311" s="30" t="s">
        <v>2161</v>
      </c>
      <c r="M5311" s="30" t="s">
        <v>2161</v>
      </c>
      <c r="N5311" s="30" t="s">
        <v>2161</v>
      </c>
      <c r="O5311" s="25" t="s">
        <v>7550</v>
      </c>
    </row>
    <row r="5312" spans="1:15" ht="60.6">
      <c r="A5312" s="21" t="s">
        <v>7548</v>
      </c>
      <c r="B5312" s="21" t="s">
        <v>7549</v>
      </c>
      <c r="C5312" s="21" t="s">
        <v>2257</v>
      </c>
      <c r="D5312" s="30" t="s">
        <v>7551</v>
      </c>
      <c r="E5312" s="30" t="s">
        <v>7552</v>
      </c>
      <c r="F5312" s="30">
        <v>46981</v>
      </c>
      <c r="G5312" s="30" t="s">
        <v>1125</v>
      </c>
      <c r="H5312" s="30">
        <v>55479</v>
      </c>
      <c r="I5312" s="30" t="s">
        <v>2161</v>
      </c>
      <c r="J5312" s="30" t="s">
        <v>2161</v>
      </c>
      <c r="K5312" s="30" t="s">
        <v>2161</v>
      </c>
      <c r="L5312" s="30" t="s">
        <v>2161</v>
      </c>
      <c r="M5312" s="30" t="s">
        <v>2161</v>
      </c>
      <c r="N5312" s="30" t="s">
        <v>2161</v>
      </c>
      <c r="O5312" s="25" t="s">
        <v>7550</v>
      </c>
    </row>
    <row r="5313" spans="1:15" ht="60.6">
      <c r="A5313" s="21" t="s">
        <v>7548</v>
      </c>
      <c r="B5313" s="21" t="s">
        <v>7549</v>
      </c>
      <c r="C5313" s="21" t="s">
        <v>2258</v>
      </c>
      <c r="D5313" s="34">
        <v>17.239999999999998</v>
      </c>
      <c r="E5313" s="34">
        <v>131.47999999999999</v>
      </c>
      <c r="F5313" s="34">
        <v>131.35</v>
      </c>
      <c r="G5313" s="34" t="s">
        <v>1125</v>
      </c>
      <c r="H5313" s="34">
        <v>69.91</v>
      </c>
      <c r="I5313" s="34" t="s">
        <v>2161</v>
      </c>
      <c r="J5313" s="34" t="s">
        <v>2161</v>
      </c>
      <c r="K5313" s="34" t="s">
        <v>2161</v>
      </c>
      <c r="L5313" s="34" t="s">
        <v>2161</v>
      </c>
      <c r="M5313" s="34" t="s">
        <v>2161</v>
      </c>
      <c r="N5313" s="34" t="s">
        <v>2161</v>
      </c>
      <c r="O5313" s="25" t="s">
        <v>7550</v>
      </c>
    </row>
    <row r="5314" spans="1:15" ht="60.6">
      <c r="A5314" s="21" t="s">
        <v>7553</v>
      </c>
      <c r="B5314" s="21" t="s">
        <v>7554</v>
      </c>
      <c r="C5314" s="21" t="s">
        <v>2157</v>
      </c>
      <c r="D5314" s="30" t="s">
        <v>2161</v>
      </c>
      <c r="E5314" s="30" t="s">
        <v>2161</v>
      </c>
      <c r="F5314" s="30" t="s">
        <v>2161</v>
      </c>
      <c r="G5314" s="30" t="s">
        <v>2161</v>
      </c>
      <c r="H5314" s="30" t="s">
        <v>2161</v>
      </c>
      <c r="I5314" s="30">
        <v>6578</v>
      </c>
      <c r="J5314" s="30">
        <v>7020</v>
      </c>
      <c r="K5314" s="30">
        <v>7282</v>
      </c>
      <c r="L5314" s="30">
        <v>18284</v>
      </c>
      <c r="M5314" s="30">
        <v>18875</v>
      </c>
      <c r="N5314" s="30">
        <v>18948</v>
      </c>
      <c r="O5314" s="25" t="s">
        <v>7555</v>
      </c>
    </row>
    <row r="5315" spans="1:15" ht="60.6">
      <c r="A5315" s="21" t="s">
        <v>7553</v>
      </c>
      <c r="B5315" s="21" t="s">
        <v>7554</v>
      </c>
      <c r="C5315" s="21" t="s">
        <v>2377</v>
      </c>
      <c r="D5315" s="30" t="s">
        <v>2161</v>
      </c>
      <c r="E5315" s="30" t="s">
        <v>2161</v>
      </c>
      <c r="F5315" s="30" t="s">
        <v>2161</v>
      </c>
      <c r="G5315" s="30" t="s">
        <v>2161</v>
      </c>
      <c r="H5315" s="30" t="s">
        <v>2161</v>
      </c>
      <c r="I5315" s="30" t="s">
        <v>7556</v>
      </c>
      <c r="J5315" s="30" t="s">
        <v>1125</v>
      </c>
      <c r="K5315" s="30" t="s">
        <v>7557</v>
      </c>
      <c r="L5315" s="30">
        <v>582515</v>
      </c>
      <c r="M5315" s="30">
        <v>480561</v>
      </c>
      <c r="N5315" s="30">
        <v>535660</v>
      </c>
      <c r="O5315" s="25" t="s">
        <v>7555</v>
      </c>
    </row>
    <row r="5316" spans="1:15" ht="60.6">
      <c r="A5316" s="21" t="s">
        <v>7553</v>
      </c>
      <c r="B5316" s="21" t="s">
        <v>7554</v>
      </c>
      <c r="C5316" s="21" t="s">
        <v>2378</v>
      </c>
      <c r="D5316" s="34" t="s">
        <v>2161</v>
      </c>
      <c r="E5316" s="34" t="s">
        <v>2161</v>
      </c>
      <c r="F5316" s="34" t="s">
        <v>2161</v>
      </c>
      <c r="G5316" s="34" t="s">
        <v>2161</v>
      </c>
      <c r="H5316" s="34" t="s">
        <v>2161</v>
      </c>
      <c r="I5316" s="34">
        <v>78.52</v>
      </c>
      <c r="J5316" s="34" t="s">
        <v>1125</v>
      </c>
      <c r="K5316" s="34">
        <v>40.42</v>
      </c>
      <c r="L5316" s="34">
        <v>31.39</v>
      </c>
      <c r="M5316" s="34">
        <v>39.28</v>
      </c>
      <c r="N5316" s="34">
        <v>35.369999999999997</v>
      </c>
      <c r="O5316" s="25" t="s">
        <v>7555</v>
      </c>
    </row>
    <row r="5317" spans="1:15" ht="60.6">
      <c r="A5317" s="21" t="s">
        <v>7558</v>
      </c>
      <c r="B5317" s="21" t="s">
        <v>7559</v>
      </c>
      <c r="C5317" s="21" t="s">
        <v>2157</v>
      </c>
      <c r="D5317" s="30">
        <v>48978</v>
      </c>
      <c r="E5317" s="30">
        <v>51708</v>
      </c>
      <c r="F5317" s="30">
        <v>57601</v>
      </c>
      <c r="G5317" s="30">
        <v>48834</v>
      </c>
      <c r="H5317" s="30">
        <v>60605</v>
      </c>
      <c r="I5317" s="30">
        <v>63324</v>
      </c>
      <c r="J5317" s="30">
        <v>46427</v>
      </c>
      <c r="K5317" s="30">
        <v>42753</v>
      </c>
      <c r="L5317" s="30">
        <v>48820</v>
      </c>
      <c r="M5317" s="30">
        <v>58551</v>
      </c>
      <c r="N5317" s="30">
        <v>51944</v>
      </c>
      <c r="O5317" s="25"/>
    </row>
    <row r="5318" spans="1:15" ht="60.6">
      <c r="A5318" s="21" t="s">
        <v>7558</v>
      </c>
      <c r="B5318" s="21" t="s">
        <v>7559</v>
      </c>
      <c r="C5318" s="21" t="s">
        <v>2257</v>
      </c>
      <c r="D5318" s="30" t="s">
        <v>7560</v>
      </c>
      <c r="E5318" s="30" t="s">
        <v>7561</v>
      </c>
      <c r="F5318" s="30">
        <v>19263212</v>
      </c>
      <c r="G5318" s="30" t="s">
        <v>7562</v>
      </c>
      <c r="H5318" s="30">
        <v>16580027</v>
      </c>
      <c r="I5318" s="30">
        <v>12595567</v>
      </c>
      <c r="J5318" s="30">
        <v>14212878</v>
      </c>
      <c r="K5318" s="30">
        <v>11637853</v>
      </c>
      <c r="L5318" s="30">
        <v>14962060</v>
      </c>
      <c r="M5318" s="30">
        <v>10651328</v>
      </c>
      <c r="N5318" s="30">
        <v>8516197</v>
      </c>
      <c r="O5318" s="25"/>
    </row>
    <row r="5319" spans="1:15" ht="60.6">
      <c r="A5319" s="21" t="s">
        <v>7558</v>
      </c>
      <c r="B5319" s="21" t="s">
        <v>7559</v>
      </c>
      <c r="C5319" s="21" t="s">
        <v>2258</v>
      </c>
      <c r="D5319" s="34">
        <v>2.96</v>
      </c>
      <c r="E5319" s="34">
        <v>3.1</v>
      </c>
      <c r="F5319" s="34">
        <v>2.99</v>
      </c>
      <c r="G5319" s="34">
        <v>3.82</v>
      </c>
      <c r="H5319" s="34">
        <v>3.66</v>
      </c>
      <c r="I5319" s="34">
        <v>5.03</v>
      </c>
      <c r="J5319" s="34">
        <v>3.27</v>
      </c>
      <c r="K5319" s="34">
        <v>3.67</v>
      </c>
      <c r="L5319" s="34">
        <v>3.26</v>
      </c>
      <c r="M5319" s="34">
        <v>5.5</v>
      </c>
      <c r="N5319" s="34">
        <v>6.1</v>
      </c>
      <c r="O5319" s="25"/>
    </row>
    <row r="5320" spans="1:15" ht="75.599999999999994">
      <c r="A5320" s="21" t="s">
        <v>7563</v>
      </c>
      <c r="B5320" s="21" t="s">
        <v>7564</v>
      </c>
      <c r="C5320" s="21" t="s">
        <v>2157</v>
      </c>
      <c r="D5320" s="30">
        <v>69897</v>
      </c>
      <c r="E5320" s="30">
        <v>64616</v>
      </c>
      <c r="F5320" s="30">
        <v>72503</v>
      </c>
      <c r="G5320" s="30">
        <v>87645</v>
      </c>
      <c r="H5320" s="30">
        <v>80487</v>
      </c>
      <c r="I5320" s="30">
        <v>79255</v>
      </c>
      <c r="J5320" s="30">
        <v>71140</v>
      </c>
      <c r="K5320" s="30">
        <v>96348</v>
      </c>
      <c r="L5320" s="30">
        <v>93402</v>
      </c>
      <c r="M5320" s="30">
        <v>83879</v>
      </c>
      <c r="N5320" s="30">
        <v>72941</v>
      </c>
      <c r="O5320" s="25"/>
    </row>
    <row r="5321" spans="1:15" ht="75.599999999999994">
      <c r="A5321" s="21" t="s">
        <v>7563</v>
      </c>
      <c r="B5321" s="21" t="s">
        <v>7564</v>
      </c>
      <c r="C5321" s="21" t="s">
        <v>2257</v>
      </c>
      <c r="D5321" s="30" t="s">
        <v>7565</v>
      </c>
      <c r="E5321" s="30" t="s">
        <v>7566</v>
      </c>
      <c r="F5321" s="30" t="s">
        <v>7567</v>
      </c>
      <c r="G5321" s="30">
        <v>11111605</v>
      </c>
      <c r="H5321" s="30" t="s">
        <v>7568</v>
      </c>
      <c r="I5321" s="30">
        <v>8623247</v>
      </c>
      <c r="J5321" s="30">
        <v>10963152</v>
      </c>
      <c r="K5321" s="30">
        <v>19836220</v>
      </c>
      <c r="L5321" s="30" t="s">
        <v>7569</v>
      </c>
      <c r="M5321" s="30">
        <v>14601848</v>
      </c>
      <c r="N5321" s="30" t="s">
        <v>7570</v>
      </c>
      <c r="O5321" s="25"/>
    </row>
    <row r="5322" spans="1:15" ht="75.599999999999994">
      <c r="A5322" s="21" t="s">
        <v>7563</v>
      </c>
      <c r="B5322" s="21" t="s">
        <v>7564</v>
      </c>
      <c r="C5322" s="21" t="s">
        <v>2258</v>
      </c>
      <c r="D5322" s="34">
        <v>6.61</v>
      </c>
      <c r="E5322" s="34">
        <v>6.6</v>
      </c>
      <c r="F5322" s="34">
        <v>6.34</v>
      </c>
      <c r="G5322" s="34">
        <v>7.89</v>
      </c>
      <c r="H5322" s="34">
        <v>9.2200000000000006</v>
      </c>
      <c r="I5322" s="34">
        <v>9.19</v>
      </c>
      <c r="J5322" s="34">
        <v>6.49</v>
      </c>
      <c r="K5322" s="34">
        <v>4.8600000000000003</v>
      </c>
      <c r="L5322" s="34">
        <v>5.44</v>
      </c>
      <c r="M5322" s="34">
        <v>5.74</v>
      </c>
      <c r="N5322" s="34">
        <v>6.32</v>
      </c>
      <c r="O5322" s="25"/>
    </row>
    <row r="5323" spans="1:15" ht="75.599999999999994">
      <c r="A5323" s="21" t="s">
        <v>7571</v>
      </c>
      <c r="B5323" s="21" t="s">
        <v>7572</v>
      </c>
      <c r="C5323" s="21" t="s">
        <v>2157</v>
      </c>
      <c r="D5323" s="30">
        <v>274303</v>
      </c>
      <c r="E5323" s="30">
        <v>223480</v>
      </c>
      <c r="F5323" s="30">
        <v>234063</v>
      </c>
      <c r="G5323" s="30">
        <v>271607</v>
      </c>
      <c r="H5323" s="30">
        <v>340203</v>
      </c>
      <c r="I5323" s="30">
        <v>347198</v>
      </c>
      <c r="J5323" s="30">
        <v>308557</v>
      </c>
      <c r="K5323" s="30">
        <v>342156</v>
      </c>
      <c r="L5323" s="30">
        <v>475823</v>
      </c>
      <c r="M5323" s="30">
        <v>450065</v>
      </c>
      <c r="N5323" s="30">
        <v>494105</v>
      </c>
      <c r="O5323" s="25"/>
    </row>
    <row r="5324" spans="1:15" ht="75.599999999999994">
      <c r="A5324" s="21" t="s">
        <v>7571</v>
      </c>
      <c r="B5324" s="21" t="s">
        <v>7572</v>
      </c>
      <c r="C5324" s="21" t="s">
        <v>2257</v>
      </c>
      <c r="D5324" s="30">
        <v>69634438</v>
      </c>
      <c r="E5324" s="30">
        <v>47403650</v>
      </c>
      <c r="F5324" s="30">
        <v>49641044</v>
      </c>
      <c r="G5324" s="30">
        <v>55741691</v>
      </c>
      <c r="H5324" s="30">
        <v>64820471</v>
      </c>
      <c r="I5324" s="30">
        <v>67369313</v>
      </c>
      <c r="J5324" s="30">
        <v>56825782</v>
      </c>
      <c r="K5324" s="30">
        <v>65582312</v>
      </c>
      <c r="L5324" s="30" t="s">
        <v>1125</v>
      </c>
      <c r="M5324" s="30" t="s">
        <v>7573</v>
      </c>
      <c r="N5324" s="30">
        <v>395592100</v>
      </c>
      <c r="O5324" s="25"/>
    </row>
    <row r="5325" spans="1:15" ht="75.599999999999994">
      <c r="A5325" s="21" t="s">
        <v>7571</v>
      </c>
      <c r="B5325" s="21" t="s">
        <v>7572</v>
      </c>
      <c r="C5325" s="21" t="s">
        <v>2258</v>
      </c>
      <c r="D5325" s="34">
        <v>3.94</v>
      </c>
      <c r="E5325" s="34">
        <v>4.71</v>
      </c>
      <c r="F5325" s="34">
        <v>4.72</v>
      </c>
      <c r="G5325" s="34">
        <v>4.87</v>
      </c>
      <c r="H5325" s="34">
        <v>5.25</v>
      </c>
      <c r="I5325" s="34">
        <v>5.15</v>
      </c>
      <c r="J5325" s="34">
        <v>5.43</v>
      </c>
      <c r="K5325" s="34">
        <v>5.22</v>
      </c>
      <c r="L5325" s="34" t="s">
        <v>1125</v>
      </c>
      <c r="M5325" s="34">
        <v>1.87</v>
      </c>
      <c r="N5325" s="34">
        <v>1.25</v>
      </c>
      <c r="O5325" s="25"/>
    </row>
    <row r="5326" spans="1:15" ht="30.6">
      <c r="A5326" s="21" t="s">
        <v>7574</v>
      </c>
      <c r="B5326" s="21" t="s">
        <v>7575</v>
      </c>
      <c r="C5326" s="21" t="s">
        <v>2157</v>
      </c>
      <c r="D5326" s="30">
        <v>205084</v>
      </c>
      <c r="E5326" s="30">
        <v>143148</v>
      </c>
      <c r="F5326" s="30">
        <v>122978</v>
      </c>
      <c r="G5326" s="30">
        <v>129038</v>
      </c>
      <c r="H5326" s="30">
        <v>132908</v>
      </c>
      <c r="I5326" s="30">
        <v>128646</v>
      </c>
      <c r="J5326" s="30">
        <v>97783</v>
      </c>
      <c r="K5326" s="30">
        <v>99226</v>
      </c>
      <c r="L5326" s="30">
        <v>118746</v>
      </c>
      <c r="M5326" s="30">
        <v>123011</v>
      </c>
      <c r="N5326" s="30">
        <v>121043</v>
      </c>
      <c r="O5326" s="25"/>
    </row>
    <row r="5327" spans="1:15" ht="30.6">
      <c r="A5327" s="21" t="s">
        <v>7574</v>
      </c>
      <c r="B5327" s="21" t="s">
        <v>7575</v>
      </c>
      <c r="C5327" s="21" t="s">
        <v>2257</v>
      </c>
      <c r="D5327" s="30">
        <v>63812802</v>
      </c>
      <c r="E5327" s="30">
        <v>46253225</v>
      </c>
      <c r="F5327" s="30">
        <v>44177241</v>
      </c>
      <c r="G5327" s="30">
        <v>47358888</v>
      </c>
      <c r="H5327" s="30">
        <v>48630467</v>
      </c>
      <c r="I5327" s="30">
        <v>44567519</v>
      </c>
      <c r="J5327" s="30">
        <v>34568530</v>
      </c>
      <c r="K5327" s="30">
        <v>32976478</v>
      </c>
      <c r="L5327" s="30">
        <v>41177128</v>
      </c>
      <c r="M5327" s="30">
        <v>37394467</v>
      </c>
      <c r="N5327" s="30">
        <v>36335132</v>
      </c>
      <c r="O5327" s="25"/>
    </row>
    <row r="5328" spans="1:15" ht="30.6">
      <c r="A5328" s="21" t="s">
        <v>7574</v>
      </c>
      <c r="B5328" s="21" t="s">
        <v>7575</v>
      </c>
      <c r="C5328" s="21" t="s">
        <v>2258</v>
      </c>
      <c r="D5328" s="34">
        <v>3.21</v>
      </c>
      <c r="E5328" s="34">
        <v>3.09</v>
      </c>
      <c r="F5328" s="34">
        <v>2.78</v>
      </c>
      <c r="G5328" s="34">
        <v>2.72</v>
      </c>
      <c r="H5328" s="34">
        <v>2.73</v>
      </c>
      <c r="I5328" s="34">
        <v>2.89</v>
      </c>
      <c r="J5328" s="34">
        <v>2.83</v>
      </c>
      <c r="K5328" s="34">
        <v>3.01</v>
      </c>
      <c r="L5328" s="34">
        <v>2.88</v>
      </c>
      <c r="M5328" s="34">
        <v>3.29</v>
      </c>
      <c r="N5328" s="34">
        <v>3.33</v>
      </c>
      <c r="O5328" s="25"/>
    </row>
    <row r="5329" spans="1:15" ht="135.6">
      <c r="A5329" s="21" t="s">
        <v>7576</v>
      </c>
      <c r="B5329" s="21" t="s">
        <v>7577</v>
      </c>
      <c r="C5329" s="21" t="s">
        <v>2157</v>
      </c>
      <c r="D5329" s="30">
        <v>214903</v>
      </c>
      <c r="E5329" s="30">
        <v>205829</v>
      </c>
      <c r="F5329" s="30">
        <v>214987</v>
      </c>
      <c r="G5329" s="30">
        <v>200919</v>
      </c>
      <c r="H5329" s="30">
        <v>192932</v>
      </c>
      <c r="I5329" s="30">
        <v>213277</v>
      </c>
      <c r="J5329" s="30">
        <v>215926</v>
      </c>
      <c r="K5329" s="30">
        <v>198952</v>
      </c>
      <c r="L5329" s="30">
        <v>225280</v>
      </c>
      <c r="M5329" s="30">
        <v>200843</v>
      </c>
      <c r="N5329" s="30">
        <v>249384</v>
      </c>
      <c r="O5329" s="25"/>
    </row>
    <row r="5330" spans="1:15" ht="135.6">
      <c r="A5330" s="21" t="s">
        <v>7576</v>
      </c>
      <c r="B5330" s="21" t="s">
        <v>7577</v>
      </c>
      <c r="C5330" s="21" t="s">
        <v>2257</v>
      </c>
      <c r="D5330" s="30">
        <v>61163182</v>
      </c>
      <c r="E5330" s="30" t="s">
        <v>7578</v>
      </c>
      <c r="F5330" s="30">
        <v>74774801</v>
      </c>
      <c r="G5330" s="30">
        <v>66839552</v>
      </c>
      <c r="H5330" s="30">
        <v>64222740</v>
      </c>
      <c r="I5330" s="30">
        <v>76618102</v>
      </c>
      <c r="J5330" s="30">
        <v>69894334</v>
      </c>
      <c r="K5330" s="30">
        <v>73276429</v>
      </c>
      <c r="L5330" s="30">
        <v>81397738</v>
      </c>
      <c r="M5330" s="30">
        <v>59263123</v>
      </c>
      <c r="N5330" s="30">
        <v>77474866</v>
      </c>
      <c r="O5330" s="25"/>
    </row>
    <row r="5331" spans="1:15" ht="135.6">
      <c r="A5331" s="21" t="s">
        <v>7576</v>
      </c>
      <c r="B5331" s="21" t="s">
        <v>7577</v>
      </c>
      <c r="C5331" s="21" t="s">
        <v>2258</v>
      </c>
      <c r="D5331" s="34">
        <v>3.51</v>
      </c>
      <c r="E5331" s="34">
        <v>3.31</v>
      </c>
      <c r="F5331" s="34">
        <v>2.88</v>
      </c>
      <c r="G5331" s="34">
        <v>3.01</v>
      </c>
      <c r="H5331" s="34">
        <v>3</v>
      </c>
      <c r="I5331" s="34">
        <v>2.78</v>
      </c>
      <c r="J5331" s="34">
        <v>3.09</v>
      </c>
      <c r="K5331" s="34">
        <v>2.72</v>
      </c>
      <c r="L5331" s="34">
        <v>2.77</v>
      </c>
      <c r="M5331" s="34">
        <v>3.39</v>
      </c>
      <c r="N5331" s="34">
        <v>3.22</v>
      </c>
      <c r="O5331" s="25"/>
    </row>
    <row r="5332" spans="1:15" ht="45.6">
      <c r="A5332" s="21" t="s">
        <v>7579</v>
      </c>
      <c r="B5332" s="21" t="s">
        <v>7580</v>
      </c>
      <c r="C5332" s="21" t="s">
        <v>2157</v>
      </c>
      <c r="D5332" s="30">
        <v>63364</v>
      </c>
      <c r="E5332" s="30">
        <v>52815</v>
      </c>
      <c r="F5332" s="30">
        <v>59828</v>
      </c>
      <c r="G5332" s="30">
        <v>69660</v>
      </c>
      <c r="H5332" s="30">
        <v>51111</v>
      </c>
      <c r="I5332" s="30">
        <v>49581</v>
      </c>
      <c r="J5332" s="30">
        <v>60498</v>
      </c>
      <c r="K5332" s="30">
        <v>55633</v>
      </c>
      <c r="L5332" s="30">
        <v>50141</v>
      </c>
      <c r="M5332" s="30">
        <v>51563</v>
      </c>
      <c r="N5332" s="30">
        <v>59610</v>
      </c>
      <c r="O5332" s="25"/>
    </row>
    <row r="5333" spans="1:15" ht="45.6">
      <c r="A5333" s="21" t="s">
        <v>7581</v>
      </c>
      <c r="B5333" s="21" t="s">
        <v>7582</v>
      </c>
      <c r="C5333" s="21" t="s">
        <v>2157</v>
      </c>
      <c r="D5333" s="30">
        <v>34489</v>
      </c>
      <c r="E5333" s="30">
        <v>34431</v>
      </c>
      <c r="F5333" s="30">
        <v>33611</v>
      </c>
      <c r="G5333" s="30">
        <v>32373</v>
      </c>
      <c r="H5333" s="30">
        <v>36527</v>
      </c>
      <c r="I5333" s="30">
        <v>32336</v>
      </c>
      <c r="J5333" s="30">
        <v>28176</v>
      </c>
      <c r="K5333" s="30">
        <v>28782</v>
      </c>
      <c r="L5333" s="30">
        <v>23439</v>
      </c>
      <c r="M5333" s="30">
        <v>17241</v>
      </c>
      <c r="N5333" s="30">
        <v>19661</v>
      </c>
      <c r="O5333" s="25"/>
    </row>
    <row r="5334" spans="1:15" ht="45.6">
      <c r="A5334" s="21" t="s">
        <v>7581</v>
      </c>
      <c r="B5334" s="21" t="s">
        <v>7582</v>
      </c>
      <c r="C5334" s="21" t="s">
        <v>2257</v>
      </c>
      <c r="D5334" s="30" t="s">
        <v>7583</v>
      </c>
      <c r="E5334" s="30" t="s">
        <v>7584</v>
      </c>
      <c r="F5334" s="30" t="s">
        <v>7585</v>
      </c>
      <c r="G5334" s="30" t="s">
        <v>7586</v>
      </c>
      <c r="H5334" s="30" t="s">
        <v>7587</v>
      </c>
      <c r="I5334" s="30" t="s">
        <v>7588</v>
      </c>
      <c r="J5334" s="30" t="s">
        <v>7589</v>
      </c>
      <c r="K5334" s="30" t="s">
        <v>7590</v>
      </c>
      <c r="L5334" s="30" t="s">
        <v>7591</v>
      </c>
      <c r="M5334" s="30" t="s">
        <v>7592</v>
      </c>
      <c r="N5334" s="30" t="s">
        <v>7593</v>
      </c>
      <c r="O5334" s="25"/>
    </row>
    <row r="5335" spans="1:15" ht="45.6">
      <c r="A5335" s="21" t="s">
        <v>7581</v>
      </c>
      <c r="B5335" s="21" t="s">
        <v>7582</v>
      </c>
      <c r="C5335" s="21" t="s">
        <v>2258</v>
      </c>
      <c r="D5335" s="34">
        <v>4.0999999999999996</v>
      </c>
      <c r="E5335" s="34">
        <v>8.81</v>
      </c>
      <c r="F5335" s="34">
        <v>4.1900000000000004</v>
      </c>
      <c r="G5335" s="34">
        <v>4.13</v>
      </c>
      <c r="H5335" s="34">
        <v>4.25</v>
      </c>
      <c r="I5335" s="34">
        <v>4.6900000000000004</v>
      </c>
      <c r="J5335" s="34">
        <v>4.67</v>
      </c>
      <c r="K5335" s="34">
        <v>5.03</v>
      </c>
      <c r="L5335" s="34">
        <v>5.04</v>
      </c>
      <c r="M5335" s="34">
        <v>4.8099999999999996</v>
      </c>
      <c r="N5335" s="34">
        <v>5.42</v>
      </c>
      <c r="O5335" s="25"/>
    </row>
    <row r="5336" spans="1:15" ht="30.6">
      <c r="A5336" s="21" t="s">
        <v>7594</v>
      </c>
      <c r="B5336" s="21" t="s">
        <v>7595</v>
      </c>
      <c r="C5336" s="21" t="s">
        <v>2157</v>
      </c>
      <c r="D5336" s="30">
        <v>35053</v>
      </c>
      <c r="E5336" s="30">
        <v>26872</v>
      </c>
      <c r="F5336" s="30">
        <v>22590</v>
      </c>
      <c r="G5336" s="30">
        <v>25200</v>
      </c>
      <c r="H5336" s="30">
        <v>34992</v>
      </c>
      <c r="I5336" s="30">
        <v>24020</v>
      </c>
      <c r="J5336" s="30">
        <v>19098</v>
      </c>
      <c r="K5336" s="30">
        <v>17279</v>
      </c>
      <c r="L5336" s="30">
        <v>21945</v>
      </c>
      <c r="M5336" s="30">
        <v>16280</v>
      </c>
      <c r="N5336" s="30">
        <v>19846</v>
      </c>
      <c r="O5336" s="25"/>
    </row>
    <row r="5337" spans="1:15" ht="30.6">
      <c r="A5337" s="21" t="s">
        <v>7594</v>
      </c>
      <c r="B5337" s="21" t="s">
        <v>7595</v>
      </c>
      <c r="C5337" s="21" t="s">
        <v>2257</v>
      </c>
      <c r="D5337" s="30" t="s">
        <v>7596</v>
      </c>
      <c r="E5337" s="30">
        <v>67734366</v>
      </c>
      <c r="F5337" s="30">
        <v>52945380</v>
      </c>
      <c r="G5337" s="30">
        <v>56991627</v>
      </c>
      <c r="H5337" s="30">
        <v>90221418</v>
      </c>
      <c r="I5337" s="30">
        <v>62095917</v>
      </c>
      <c r="J5337" s="30">
        <v>49439398</v>
      </c>
      <c r="K5337" s="30" t="s">
        <v>7597</v>
      </c>
      <c r="L5337" s="30" t="s">
        <v>7598</v>
      </c>
      <c r="M5337" s="30" t="s">
        <v>7599</v>
      </c>
      <c r="N5337" s="30" t="s">
        <v>7600</v>
      </c>
      <c r="O5337" s="25"/>
    </row>
    <row r="5338" spans="1:15" ht="30.6">
      <c r="A5338" s="21" t="s">
        <v>7594</v>
      </c>
      <c r="B5338" s="21" t="s">
        <v>7595</v>
      </c>
      <c r="C5338" s="21" t="s">
        <v>2258</v>
      </c>
      <c r="D5338" s="34">
        <v>0.38</v>
      </c>
      <c r="E5338" s="34">
        <v>0.4</v>
      </c>
      <c r="F5338" s="34">
        <v>0.43</v>
      </c>
      <c r="G5338" s="34">
        <v>0.44</v>
      </c>
      <c r="H5338" s="34">
        <v>0.39</v>
      </c>
      <c r="I5338" s="34">
        <v>0.39</v>
      </c>
      <c r="J5338" s="34">
        <v>0.39</v>
      </c>
      <c r="K5338" s="34">
        <v>2.2000000000000002</v>
      </c>
      <c r="L5338" s="34">
        <v>1.85</v>
      </c>
      <c r="M5338" s="34">
        <v>2.41</v>
      </c>
      <c r="N5338" s="34">
        <v>2.27</v>
      </c>
      <c r="O5338" s="25"/>
    </row>
    <row r="5339" spans="1:15" ht="45.6">
      <c r="A5339" s="21" t="s">
        <v>7601</v>
      </c>
      <c r="B5339" s="21" t="s">
        <v>7602</v>
      </c>
      <c r="C5339" s="21" t="s">
        <v>2157</v>
      </c>
      <c r="D5339" s="30" t="s">
        <v>2158</v>
      </c>
      <c r="E5339" s="30" t="s">
        <v>2158</v>
      </c>
      <c r="F5339" s="30">
        <v>2542</v>
      </c>
      <c r="G5339" s="30">
        <v>2203</v>
      </c>
      <c r="H5339" s="30">
        <v>5122</v>
      </c>
      <c r="I5339" s="30">
        <v>7376</v>
      </c>
      <c r="J5339" s="30">
        <v>7855</v>
      </c>
      <c r="K5339" s="30">
        <v>7700</v>
      </c>
      <c r="L5339" s="30">
        <v>10194</v>
      </c>
      <c r="M5339" s="30">
        <v>12613</v>
      </c>
      <c r="N5339" s="30">
        <v>12095</v>
      </c>
      <c r="O5339" s="25"/>
    </row>
    <row r="5340" spans="1:15" ht="45.6">
      <c r="A5340" s="21" t="s">
        <v>7601</v>
      </c>
      <c r="B5340" s="21" t="s">
        <v>7602</v>
      </c>
      <c r="C5340" s="21" t="s">
        <v>2257</v>
      </c>
      <c r="D5340" s="30" t="s">
        <v>1125</v>
      </c>
      <c r="E5340" s="30" t="s">
        <v>1125</v>
      </c>
      <c r="F5340" s="30" t="s">
        <v>7603</v>
      </c>
      <c r="G5340" s="30" t="s">
        <v>7604</v>
      </c>
      <c r="H5340" s="30" t="s">
        <v>7605</v>
      </c>
      <c r="I5340" s="30" t="s">
        <v>7606</v>
      </c>
      <c r="J5340" s="30" t="s">
        <v>7607</v>
      </c>
      <c r="K5340" s="30">
        <v>1026707</v>
      </c>
      <c r="L5340" s="30">
        <v>1359193</v>
      </c>
      <c r="M5340" s="30" t="s">
        <v>7608</v>
      </c>
      <c r="N5340" s="30" t="s">
        <v>7609</v>
      </c>
      <c r="O5340" s="25"/>
    </row>
    <row r="5341" spans="1:15" ht="45.6">
      <c r="A5341" s="21" t="s">
        <v>7601</v>
      </c>
      <c r="B5341" s="21" t="s">
        <v>7602</v>
      </c>
      <c r="C5341" s="21" t="s">
        <v>2258</v>
      </c>
      <c r="D5341" s="34" t="s">
        <v>1125</v>
      </c>
      <c r="E5341" s="34" t="s">
        <v>1125</v>
      </c>
      <c r="F5341" s="34">
        <v>36.67</v>
      </c>
      <c r="G5341" s="34">
        <v>31.16</v>
      </c>
      <c r="H5341" s="34">
        <v>20</v>
      </c>
      <c r="I5341" s="34">
        <v>20</v>
      </c>
      <c r="J5341" s="34">
        <v>20</v>
      </c>
      <c r="K5341" s="34">
        <v>7.5</v>
      </c>
      <c r="L5341" s="34">
        <v>7.5</v>
      </c>
      <c r="M5341" s="34">
        <v>7.5</v>
      </c>
      <c r="N5341" s="34">
        <v>7.54</v>
      </c>
      <c r="O5341" s="25"/>
    </row>
    <row r="5342" spans="1:15" ht="45.6">
      <c r="A5342" s="21" t="s">
        <v>7610</v>
      </c>
      <c r="B5342" s="21" t="s">
        <v>7611</v>
      </c>
      <c r="C5342" s="21" t="s">
        <v>2157</v>
      </c>
      <c r="D5342" s="30" t="s">
        <v>2158</v>
      </c>
      <c r="E5342" s="30" t="s">
        <v>2158</v>
      </c>
      <c r="F5342" s="30" t="s">
        <v>2158</v>
      </c>
      <c r="G5342" s="30">
        <v>3993</v>
      </c>
      <c r="H5342" s="30">
        <v>3029</v>
      </c>
      <c r="I5342" s="30">
        <v>3484</v>
      </c>
      <c r="J5342" s="30">
        <v>6588</v>
      </c>
      <c r="K5342" s="30">
        <v>6353</v>
      </c>
      <c r="L5342" s="30">
        <v>6264</v>
      </c>
      <c r="M5342" s="30">
        <v>7479</v>
      </c>
      <c r="N5342" s="30" t="s">
        <v>2158</v>
      </c>
      <c r="O5342" s="25"/>
    </row>
    <row r="5343" spans="1:15" ht="45.6">
      <c r="A5343" s="21" t="s">
        <v>7610</v>
      </c>
      <c r="B5343" s="21" t="s">
        <v>7611</v>
      </c>
      <c r="C5343" s="21" t="s">
        <v>2257</v>
      </c>
      <c r="D5343" s="30" t="s">
        <v>1125</v>
      </c>
      <c r="E5343" s="30" t="s">
        <v>1125</v>
      </c>
      <c r="F5343" s="30" t="s">
        <v>1125</v>
      </c>
      <c r="G5343" s="30" t="s">
        <v>1125</v>
      </c>
      <c r="H5343" s="30" t="s">
        <v>7612</v>
      </c>
      <c r="I5343" s="30" t="s">
        <v>1125</v>
      </c>
      <c r="J5343" s="30" t="s">
        <v>7613</v>
      </c>
      <c r="K5343" s="30" t="s">
        <v>7614</v>
      </c>
      <c r="L5343" s="30" t="s">
        <v>7615</v>
      </c>
      <c r="M5343" s="30" t="s">
        <v>7616</v>
      </c>
      <c r="N5343" s="30" t="s">
        <v>1125</v>
      </c>
      <c r="O5343" s="25"/>
    </row>
    <row r="5344" spans="1:15" ht="45.6">
      <c r="A5344" s="21" t="s">
        <v>7610</v>
      </c>
      <c r="B5344" s="21" t="s">
        <v>7611</v>
      </c>
      <c r="C5344" s="21" t="s">
        <v>2258</v>
      </c>
      <c r="D5344" s="34" t="s">
        <v>1125</v>
      </c>
      <c r="E5344" s="34" t="s">
        <v>1125</v>
      </c>
      <c r="F5344" s="34" t="s">
        <v>1125</v>
      </c>
      <c r="G5344" s="34" t="s">
        <v>1125</v>
      </c>
      <c r="H5344" s="34">
        <v>60.72</v>
      </c>
      <c r="I5344" s="34" t="s">
        <v>1125</v>
      </c>
      <c r="J5344" s="34">
        <v>106.38</v>
      </c>
      <c r="K5344" s="34">
        <v>94.91</v>
      </c>
      <c r="L5344" s="34">
        <v>94.7</v>
      </c>
      <c r="M5344" s="34">
        <v>9.82</v>
      </c>
      <c r="N5344" s="34" t="s">
        <v>1125</v>
      </c>
      <c r="O5344" s="25"/>
    </row>
    <row r="5345" spans="1:15" ht="45.6">
      <c r="A5345" s="21" t="s">
        <v>7617</v>
      </c>
      <c r="B5345" s="21" t="s">
        <v>7618</v>
      </c>
      <c r="C5345" s="21" t="s">
        <v>2157</v>
      </c>
      <c r="D5345" s="30" t="s">
        <v>2158</v>
      </c>
      <c r="E5345" s="30" t="s">
        <v>2158</v>
      </c>
      <c r="F5345" s="30" t="s">
        <v>2158</v>
      </c>
      <c r="G5345" s="30">
        <v>2386</v>
      </c>
      <c r="H5345" s="30">
        <v>2934</v>
      </c>
      <c r="I5345" s="30">
        <v>3070</v>
      </c>
      <c r="J5345" s="30">
        <v>2767</v>
      </c>
      <c r="K5345" s="30">
        <v>2293</v>
      </c>
      <c r="L5345" s="30">
        <v>3576</v>
      </c>
      <c r="M5345" s="30">
        <v>1622</v>
      </c>
      <c r="N5345" s="30">
        <v>1934</v>
      </c>
      <c r="O5345" s="25"/>
    </row>
    <row r="5346" spans="1:15" ht="45.6">
      <c r="A5346" s="21" t="s">
        <v>7617</v>
      </c>
      <c r="B5346" s="21" t="s">
        <v>7618</v>
      </c>
      <c r="C5346" s="21" t="s">
        <v>2257</v>
      </c>
      <c r="D5346" s="30" t="s">
        <v>1125</v>
      </c>
      <c r="E5346" s="30" t="s">
        <v>1125</v>
      </c>
      <c r="F5346" s="30" t="s">
        <v>1125</v>
      </c>
      <c r="G5346" s="30" t="s">
        <v>7619</v>
      </c>
      <c r="H5346" s="30" t="s">
        <v>7620</v>
      </c>
      <c r="I5346" s="30" t="s">
        <v>7621</v>
      </c>
      <c r="J5346" s="30" t="s">
        <v>7622</v>
      </c>
      <c r="K5346" s="30">
        <v>142482</v>
      </c>
      <c r="L5346" s="30" t="s">
        <v>7623</v>
      </c>
      <c r="M5346" s="30" t="s">
        <v>7624</v>
      </c>
      <c r="N5346" s="30">
        <v>123199</v>
      </c>
      <c r="O5346" s="25"/>
    </row>
    <row r="5347" spans="1:15" ht="45.6">
      <c r="A5347" s="21" t="s">
        <v>7617</v>
      </c>
      <c r="B5347" s="21" t="s">
        <v>7618</v>
      </c>
      <c r="C5347" s="21" t="s">
        <v>2258</v>
      </c>
      <c r="D5347" s="34" t="s">
        <v>1125</v>
      </c>
      <c r="E5347" s="34" t="s">
        <v>1125</v>
      </c>
      <c r="F5347" s="34" t="s">
        <v>1125</v>
      </c>
      <c r="G5347" s="34">
        <v>22.96</v>
      </c>
      <c r="H5347" s="34">
        <v>16.09</v>
      </c>
      <c r="I5347" s="34">
        <v>16.09</v>
      </c>
      <c r="J5347" s="34">
        <v>16.09</v>
      </c>
      <c r="K5347" s="34">
        <v>16.09</v>
      </c>
      <c r="L5347" s="34">
        <v>21.72</v>
      </c>
      <c r="M5347" s="34">
        <v>24.65</v>
      </c>
      <c r="N5347" s="34">
        <v>15.7</v>
      </c>
      <c r="O5347" s="25"/>
    </row>
    <row r="5348" spans="1:15" ht="60.6">
      <c r="A5348" s="21" t="s">
        <v>7625</v>
      </c>
      <c r="B5348" s="21" t="s">
        <v>7626</v>
      </c>
      <c r="C5348" s="21" t="s">
        <v>2157</v>
      </c>
      <c r="D5348" s="30">
        <v>0</v>
      </c>
      <c r="E5348" s="30">
        <v>0</v>
      </c>
      <c r="F5348" s="30">
        <v>0</v>
      </c>
      <c r="G5348" s="30">
        <v>0</v>
      </c>
      <c r="H5348" s="30">
        <v>0</v>
      </c>
      <c r="I5348" s="30">
        <v>0</v>
      </c>
      <c r="J5348" s="30">
        <v>0</v>
      </c>
      <c r="K5348" s="30">
        <v>0</v>
      </c>
      <c r="L5348" s="30">
        <v>0</v>
      </c>
      <c r="M5348" s="30">
        <v>0</v>
      </c>
      <c r="N5348" s="30">
        <v>0</v>
      </c>
      <c r="O5348" s="25"/>
    </row>
    <row r="5349" spans="1:15" ht="60.6">
      <c r="A5349" s="21" t="s">
        <v>7625</v>
      </c>
      <c r="B5349" s="21" t="s">
        <v>7626</v>
      </c>
      <c r="C5349" s="21" t="s">
        <v>2257</v>
      </c>
      <c r="D5349" s="30">
        <v>0</v>
      </c>
      <c r="E5349" s="30">
        <v>0</v>
      </c>
      <c r="F5349" s="30">
        <v>0</v>
      </c>
      <c r="G5349" s="30">
        <v>0</v>
      </c>
      <c r="H5349" s="30">
        <v>0</v>
      </c>
      <c r="I5349" s="30">
        <v>0</v>
      </c>
      <c r="J5349" s="30">
        <v>0</v>
      </c>
      <c r="K5349" s="30">
        <v>0</v>
      </c>
      <c r="L5349" s="30">
        <v>0</v>
      </c>
      <c r="M5349" s="30">
        <v>0</v>
      </c>
      <c r="N5349" s="30">
        <v>0</v>
      </c>
      <c r="O5349" s="25"/>
    </row>
    <row r="5350" spans="1:15" ht="60.6">
      <c r="A5350" s="21" t="s">
        <v>7625</v>
      </c>
      <c r="B5350" s="21" t="s">
        <v>7626</v>
      </c>
      <c r="C5350" s="21" t="s">
        <v>2258</v>
      </c>
      <c r="D5350" s="34" t="s">
        <v>2161</v>
      </c>
      <c r="E5350" s="34" t="s">
        <v>2161</v>
      </c>
      <c r="F5350" s="34" t="s">
        <v>2161</v>
      </c>
      <c r="G5350" s="34" t="s">
        <v>2161</v>
      </c>
      <c r="H5350" s="34" t="s">
        <v>2161</v>
      </c>
      <c r="I5350" s="34" t="s">
        <v>2161</v>
      </c>
      <c r="J5350" s="34" t="s">
        <v>2161</v>
      </c>
      <c r="K5350" s="34" t="s">
        <v>2161</v>
      </c>
      <c r="L5350" s="34" t="s">
        <v>2161</v>
      </c>
      <c r="M5350" s="34" t="s">
        <v>2161</v>
      </c>
      <c r="N5350" s="34" t="s">
        <v>2161</v>
      </c>
      <c r="O5350" s="25"/>
    </row>
    <row r="5351" spans="1:15" ht="30.6">
      <c r="A5351" s="21" t="s">
        <v>7627</v>
      </c>
      <c r="B5351" s="21" t="s">
        <v>7628</v>
      </c>
      <c r="C5351" s="21" t="s">
        <v>2157</v>
      </c>
      <c r="D5351" s="30" t="s">
        <v>2158</v>
      </c>
      <c r="E5351" s="30" t="s">
        <v>2158</v>
      </c>
      <c r="F5351" s="30">
        <v>0</v>
      </c>
      <c r="G5351" s="30">
        <v>0</v>
      </c>
      <c r="H5351" s="30">
        <v>0</v>
      </c>
      <c r="I5351" s="30">
        <v>0</v>
      </c>
      <c r="J5351" s="30">
        <v>0</v>
      </c>
      <c r="K5351" s="30">
        <v>0</v>
      </c>
      <c r="L5351" s="30">
        <v>0</v>
      </c>
      <c r="M5351" s="30">
        <v>0</v>
      </c>
      <c r="N5351" s="30">
        <v>0</v>
      </c>
      <c r="O5351" s="25"/>
    </row>
    <row r="5352" spans="1:15" ht="30.6">
      <c r="A5352" s="21" t="s">
        <v>7627</v>
      </c>
      <c r="B5352" s="21" t="s">
        <v>7628</v>
      </c>
      <c r="C5352" s="21" t="s">
        <v>2377</v>
      </c>
      <c r="D5352" s="30" t="s">
        <v>1125</v>
      </c>
      <c r="E5352" s="30" t="s">
        <v>1125</v>
      </c>
      <c r="F5352" s="30">
        <v>0</v>
      </c>
      <c r="G5352" s="30">
        <v>0</v>
      </c>
      <c r="H5352" s="30">
        <v>0</v>
      </c>
      <c r="I5352" s="30">
        <v>0</v>
      </c>
      <c r="J5352" s="30">
        <v>0</v>
      </c>
      <c r="K5352" s="30">
        <v>0</v>
      </c>
      <c r="L5352" s="30">
        <v>0</v>
      </c>
      <c r="M5352" s="30">
        <v>0</v>
      </c>
      <c r="N5352" s="30">
        <v>0</v>
      </c>
      <c r="O5352" s="25"/>
    </row>
    <row r="5353" spans="1:15" ht="30.6">
      <c r="A5353" s="21" t="s">
        <v>7627</v>
      </c>
      <c r="B5353" s="21" t="s">
        <v>7628</v>
      </c>
      <c r="C5353" s="21" t="s">
        <v>2378</v>
      </c>
      <c r="D5353" s="34" t="s">
        <v>1125</v>
      </c>
      <c r="E5353" s="34" t="s">
        <v>1125</v>
      </c>
      <c r="F5353" s="34" t="s">
        <v>2161</v>
      </c>
      <c r="G5353" s="34" t="s">
        <v>2161</v>
      </c>
      <c r="H5353" s="34" t="s">
        <v>2161</v>
      </c>
      <c r="I5353" s="34" t="s">
        <v>2161</v>
      </c>
      <c r="J5353" s="34" t="s">
        <v>2161</v>
      </c>
      <c r="K5353" s="34" t="s">
        <v>2161</v>
      </c>
      <c r="L5353" s="34" t="s">
        <v>2161</v>
      </c>
      <c r="M5353" s="34" t="s">
        <v>2161</v>
      </c>
      <c r="N5353" s="34" t="s">
        <v>2161</v>
      </c>
      <c r="O5353" s="25"/>
    </row>
    <row r="5354" spans="1:15" ht="105.6">
      <c r="A5354" s="21" t="s">
        <v>7629</v>
      </c>
      <c r="B5354" s="21" t="s">
        <v>7630</v>
      </c>
      <c r="C5354" s="21" t="s">
        <v>2157</v>
      </c>
      <c r="D5354" s="30">
        <v>402235</v>
      </c>
      <c r="E5354" s="30">
        <v>489770</v>
      </c>
      <c r="F5354" s="30">
        <v>534083</v>
      </c>
      <c r="G5354" s="30">
        <v>554711</v>
      </c>
      <c r="H5354" s="30">
        <v>421036</v>
      </c>
      <c r="I5354" s="30">
        <v>450285</v>
      </c>
      <c r="J5354" s="30">
        <v>449222</v>
      </c>
      <c r="K5354" s="30">
        <v>453436</v>
      </c>
      <c r="L5354" s="30">
        <v>388442</v>
      </c>
      <c r="M5354" s="30">
        <v>474040</v>
      </c>
      <c r="N5354" s="30">
        <v>544608</v>
      </c>
      <c r="O5354" s="25"/>
    </row>
    <row r="5355" spans="1:15" ht="105.6">
      <c r="A5355" s="21" t="s">
        <v>7629</v>
      </c>
      <c r="B5355" s="21" t="s">
        <v>7630</v>
      </c>
      <c r="C5355" s="21" t="s">
        <v>2257</v>
      </c>
      <c r="D5355" s="30" t="s">
        <v>7631</v>
      </c>
      <c r="E5355" s="30">
        <v>130145861</v>
      </c>
      <c r="F5355" s="30" t="s">
        <v>7632</v>
      </c>
      <c r="G5355" s="30">
        <v>146994782</v>
      </c>
      <c r="H5355" s="30" t="s">
        <v>7633</v>
      </c>
      <c r="I5355" s="30" t="s">
        <v>7634</v>
      </c>
      <c r="J5355" s="30" t="s">
        <v>7635</v>
      </c>
      <c r="K5355" s="30" t="s">
        <v>7636</v>
      </c>
      <c r="L5355" s="30" t="s">
        <v>7637</v>
      </c>
      <c r="M5355" s="30">
        <v>103352742</v>
      </c>
      <c r="N5355" s="30">
        <v>114063280</v>
      </c>
      <c r="O5355" s="25"/>
    </row>
    <row r="5356" spans="1:15" ht="105.6">
      <c r="A5356" s="21" t="s">
        <v>7629</v>
      </c>
      <c r="B5356" s="21" t="s">
        <v>7630</v>
      </c>
      <c r="C5356" s="21" t="s">
        <v>2258</v>
      </c>
      <c r="D5356" s="34">
        <v>3.32</v>
      </c>
      <c r="E5356" s="34">
        <v>3.76</v>
      </c>
      <c r="F5356" s="34">
        <v>3.93</v>
      </c>
      <c r="G5356" s="34">
        <v>3.77</v>
      </c>
      <c r="H5356" s="34">
        <v>3.92</v>
      </c>
      <c r="I5356" s="34">
        <v>4.26</v>
      </c>
      <c r="J5356" s="34">
        <v>4.25</v>
      </c>
      <c r="K5356" s="34">
        <v>4.04</v>
      </c>
      <c r="L5356" s="34">
        <v>4.0999999999999996</v>
      </c>
      <c r="M5356" s="34">
        <v>4.59</v>
      </c>
      <c r="N5356" s="34">
        <v>4.7699999999999996</v>
      </c>
      <c r="O5356" s="25"/>
    </row>
    <row r="5357" spans="1:15" ht="75.599999999999994">
      <c r="A5357" s="21" t="s">
        <v>7638</v>
      </c>
      <c r="B5357" s="21" t="s">
        <v>7639</v>
      </c>
      <c r="C5357" s="21" t="s">
        <v>2157</v>
      </c>
      <c r="D5357" s="30" t="s">
        <v>2161</v>
      </c>
      <c r="E5357" s="30" t="s">
        <v>2161</v>
      </c>
      <c r="F5357" s="30" t="s">
        <v>2161</v>
      </c>
      <c r="G5357" s="30" t="s">
        <v>2161</v>
      </c>
      <c r="H5357" s="30" t="s">
        <v>2161</v>
      </c>
      <c r="I5357" s="30" t="s">
        <v>2161</v>
      </c>
      <c r="J5357" s="30" t="s">
        <v>2161</v>
      </c>
      <c r="K5357" s="30">
        <v>53187</v>
      </c>
      <c r="L5357" s="30">
        <v>1055</v>
      </c>
      <c r="M5357" s="30" t="s">
        <v>2161</v>
      </c>
      <c r="N5357" s="30" t="s">
        <v>2161</v>
      </c>
      <c r="O5357" s="25" t="s">
        <v>7640</v>
      </c>
    </row>
    <row r="5358" spans="1:15" ht="75.599999999999994">
      <c r="A5358" s="21" t="s">
        <v>7638</v>
      </c>
      <c r="B5358" s="21" t="s">
        <v>7639</v>
      </c>
      <c r="C5358" s="21" t="s">
        <v>2377</v>
      </c>
      <c r="D5358" s="30" t="s">
        <v>2161</v>
      </c>
      <c r="E5358" s="30" t="s">
        <v>2161</v>
      </c>
      <c r="F5358" s="30" t="s">
        <v>2161</v>
      </c>
      <c r="G5358" s="30" t="s">
        <v>2161</v>
      </c>
      <c r="H5358" s="30" t="s">
        <v>2161</v>
      </c>
      <c r="I5358" s="30" t="s">
        <v>2161</v>
      </c>
      <c r="J5358" s="30" t="s">
        <v>2161</v>
      </c>
      <c r="K5358" s="30">
        <v>41879718</v>
      </c>
      <c r="L5358" s="30" t="s">
        <v>1125</v>
      </c>
      <c r="M5358" s="30" t="s">
        <v>2161</v>
      </c>
      <c r="N5358" s="30" t="s">
        <v>2161</v>
      </c>
      <c r="O5358" s="25" t="s">
        <v>7640</v>
      </c>
    </row>
    <row r="5359" spans="1:15" ht="75.599999999999994">
      <c r="A5359" s="21" t="s">
        <v>7638</v>
      </c>
      <c r="B5359" s="21" t="s">
        <v>7639</v>
      </c>
      <c r="C5359" s="21" t="s">
        <v>2378</v>
      </c>
      <c r="D5359" s="34" t="s">
        <v>2161</v>
      </c>
      <c r="E5359" s="34" t="s">
        <v>2161</v>
      </c>
      <c r="F5359" s="34" t="s">
        <v>2161</v>
      </c>
      <c r="G5359" s="34" t="s">
        <v>2161</v>
      </c>
      <c r="H5359" s="34" t="s">
        <v>2161</v>
      </c>
      <c r="I5359" s="34" t="s">
        <v>2161</v>
      </c>
      <c r="J5359" s="34" t="s">
        <v>2161</v>
      </c>
      <c r="K5359" s="34">
        <v>1.27</v>
      </c>
      <c r="L5359" s="34" t="s">
        <v>1125</v>
      </c>
      <c r="M5359" s="34" t="s">
        <v>2161</v>
      </c>
      <c r="N5359" s="34" t="s">
        <v>2161</v>
      </c>
      <c r="O5359" s="25" t="s">
        <v>7640</v>
      </c>
    </row>
    <row r="5360" spans="1:15" ht="105.6">
      <c r="A5360" s="21" t="s">
        <v>7641</v>
      </c>
      <c r="B5360" s="21" t="s">
        <v>7642</v>
      </c>
      <c r="C5360" s="21" t="s">
        <v>2157</v>
      </c>
      <c r="D5360" s="30" t="s">
        <v>2161</v>
      </c>
      <c r="E5360" s="30" t="s">
        <v>2161</v>
      </c>
      <c r="F5360" s="30">
        <v>1466433</v>
      </c>
      <c r="G5360" s="30">
        <v>1530194</v>
      </c>
      <c r="H5360" s="30">
        <v>1529794</v>
      </c>
      <c r="I5360" s="30">
        <v>1559966</v>
      </c>
      <c r="J5360" s="30">
        <v>1627400</v>
      </c>
      <c r="K5360" s="30" t="s">
        <v>2161</v>
      </c>
      <c r="L5360" s="30" t="s">
        <v>2161</v>
      </c>
      <c r="M5360" s="30" t="s">
        <v>2161</v>
      </c>
      <c r="N5360" s="30" t="s">
        <v>2161</v>
      </c>
      <c r="O5360" s="25" t="s">
        <v>7643</v>
      </c>
    </row>
    <row r="5361" spans="1:15" ht="105.6">
      <c r="A5361" s="21" t="s">
        <v>7641</v>
      </c>
      <c r="B5361" s="21" t="s">
        <v>7642</v>
      </c>
      <c r="C5361" s="21" t="s">
        <v>2257</v>
      </c>
      <c r="D5361" s="30" t="s">
        <v>2161</v>
      </c>
      <c r="E5361" s="30" t="s">
        <v>2161</v>
      </c>
      <c r="F5361" s="30" t="s">
        <v>2161</v>
      </c>
      <c r="G5361" s="30" t="s">
        <v>2161</v>
      </c>
      <c r="H5361" s="30" t="s">
        <v>2161</v>
      </c>
      <c r="I5361" s="30" t="s">
        <v>2161</v>
      </c>
      <c r="J5361" s="30" t="s">
        <v>2161</v>
      </c>
      <c r="K5361" s="30" t="s">
        <v>2161</v>
      </c>
      <c r="L5361" s="30" t="s">
        <v>2161</v>
      </c>
      <c r="M5361" s="30" t="s">
        <v>2161</v>
      </c>
      <c r="N5361" s="30" t="s">
        <v>2161</v>
      </c>
      <c r="O5361" s="25" t="s">
        <v>7643</v>
      </c>
    </row>
    <row r="5362" spans="1:15" ht="105.6">
      <c r="A5362" s="21" t="s">
        <v>7641</v>
      </c>
      <c r="B5362" s="21" t="s">
        <v>7642</v>
      </c>
      <c r="C5362" s="21" t="s">
        <v>2258</v>
      </c>
      <c r="D5362" s="34" t="s">
        <v>2161</v>
      </c>
      <c r="E5362" s="34" t="s">
        <v>2161</v>
      </c>
      <c r="F5362" s="34" t="s">
        <v>2161</v>
      </c>
      <c r="G5362" s="34" t="s">
        <v>2161</v>
      </c>
      <c r="H5362" s="34" t="s">
        <v>2161</v>
      </c>
      <c r="I5362" s="34" t="s">
        <v>2161</v>
      </c>
      <c r="J5362" s="34" t="s">
        <v>2161</v>
      </c>
      <c r="K5362" s="34" t="s">
        <v>2161</v>
      </c>
      <c r="L5362" s="34" t="s">
        <v>2161</v>
      </c>
      <c r="M5362" s="34" t="s">
        <v>2161</v>
      </c>
      <c r="N5362" s="34" t="s">
        <v>2161</v>
      </c>
      <c r="O5362" s="25" t="s">
        <v>7643</v>
      </c>
    </row>
    <row r="5363" spans="1:15" ht="60.6">
      <c r="A5363" s="21" t="s">
        <v>7644</v>
      </c>
      <c r="B5363" s="21" t="s">
        <v>7645</v>
      </c>
      <c r="C5363" s="21" t="s">
        <v>2157</v>
      </c>
      <c r="D5363" s="30" t="s">
        <v>2161</v>
      </c>
      <c r="E5363" s="30" t="s">
        <v>2161</v>
      </c>
      <c r="F5363" s="30" t="s">
        <v>2161</v>
      </c>
      <c r="G5363" s="30" t="s">
        <v>2161</v>
      </c>
      <c r="H5363" s="30" t="s">
        <v>2161</v>
      </c>
      <c r="I5363" s="30" t="s">
        <v>2161</v>
      </c>
      <c r="J5363" s="30" t="s">
        <v>2161</v>
      </c>
      <c r="K5363" s="30">
        <v>1510291</v>
      </c>
      <c r="L5363" s="30">
        <v>1801681</v>
      </c>
      <c r="M5363" s="30">
        <v>1779552</v>
      </c>
      <c r="N5363" s="30">
        <v>1556261</v>
      </c>
      <c r="O5363" s="25" t="s">
        <v>7646</v>
      </c>
    </row>
    <row r="5364" spans="1:15" ht="45.6">
      <c r="A5364" s="21" t="s">
        <v>7647</v>
      </c>
      <c r="B5364" s="21" t="s">
        <v>7648</v>
      </c>
      <c r="C5364" s="21" t="s">
        <v>2157</v>
      </c>
      <c r="D5364" s="30">
        <v>61977</v>
      </c>
      <c r="E5364" s="30">
        <v>57414</v>
      </c>
      <c r="F5364" s="30">
        <v>51214</v>
      </c>
      <c r="G5364" s="30">
        <v>46827</v>
      </c>
      <c r="H5364" s="30">
        <v>43714</v>
      </c>
      <c r="I5364" s="30">
        <v>41805</v>
      </c>
      <c r="J5364" s="30">
        <v>41771</v>
      </c>
      <c r="K5364" s="30">
        <v>41867</v>
      </c>
      <c r="L5364" s="30">
        <v>60582</v>
      </c>
      <c r="M5364" s="30">
        <v>64721</v>
      </c>
      <c r="N5364" s="30">
        <v>60544</v>
      </c>
      <c r="O5364" s="25"/>
    </row>
    <row r="5365" spans="1:15" ht="135.6">
      <c r="A5365" s="21" t="s">
        <v>7649</v>
      </c>
      <c r="B5365" s="21" t="s">
        <v>7650</v>
      </c>
      <c r="C5365" s="21" t="s">
        <v>2157</v>
      </c>
      <c r="D5365" s="30">
        <v>16375</v>
      </c>
      <c r="E5365" s="30">
        <v>16228</v>
      </c>
      <c r="F5365" s="30">
        <v>15890</v>
      </c>
      <c r="G5365" s="30">
        <v>15296</v>
      </c>
      <c r="H5365" s="30">
        <v>15744</v>
      </c>
      <c r="I5365" s="30">
        <v>16294</v>
      </c>
      <c r="J5365" s="30">
        <v>18395</v>
      </c>
      <c r="K5365" s="30">
        <v>21573</v>
      </c>
      <c r="L5365" s="30">
        <v>21487</v>
      </c>
      <c r="M5365" s="30">
        <v>16497</v>
      </c>
      <c r="N5365" s="30">
        <v>15662</v>
      </c>
      <c r="O5365" s="25"/>
    </row>
    <row r="5366" spans="1:15" ht="90.6">
      <c r="A5366" s="21" t="s">
        <v>7651</v>
      </c>
      <c r="B5366" s="21" t="s">
        <v>7652</v>
      </c>
      <c r="C5366" s="21" t="s">
        <v>2157</v>
      </c>
      <c r="D5366" s="30">
        <v>585</v>
      </c>
      <c r="E5366" s="30">
        <v>557</v>
      </c>
      <c r="F5366" s="30">
        <v>502</v>
      </c>
      <c r="G5366" s="30">
        <v>430</v>
      </c>
      <c r="H5366" s="30">
        <v>422</v>
      </c>
      <c r="I5366" s="30">
        <v>474</v>
      </c>
      <c r="J5366" s="30">
        <v>427</v>
      </c>
      <c r="K5366" s="30">
        <v>547</v>
      </c>
      <c r="L5366" s="30">
        <v>515</v>
      </c>
      <c r="M5366" s="30">
        <v>353</v>
      </c>
      <c r="N5366" s="30">
        <v>1244</v>
      </c>
      <c r="O5366" s="25"/>
    </row>
    <row r="5367" spans="1:15" ht="105.6">
      <c r="A5367" s="21" t="s">
        <v>7653</v>
      </c>
      <c r="B5367" s="21" t="s">
        <v>7654</v>
      </c>
      <c r="C5367" s="21" t="s">
        <v>2157</v>
      </c>
      <c r="D5367" s="30">
        <v>1635</v>
      </c>
      <c r="E5367" s="30">
        <v>1933</v>
      </c>
      <c r="F5367" s="30">
        <v>2337</v>
      </c>
      <c r="G5367" s="30">
        <v>4337</v>
      </c>
      <c r="H5367" s="30">
        <v>5674</v>
      </c>
      <c r="I5367" s="30">
        <v>6858</v>
      </c>
      <c r="J5367" s="30">
        <v>6109</v>
      </c>
      <c r="K5367" s="30">
        <v>7325</v>
      </c>
      <c r="L5367" s="30">
        <v>8828</v>
      </c>
      <c r="M5367" s="30">
        <v>5279</v>
      </c>
      <c r="N5367" s="30">
        <v>5129</v>
      </c>
      <c r="O5367" s="25"/>
    </row>
    <row r="5368" spans="1:15" ht="90.6">
      <c r="A5368" s="21" t="s">
        <v>7655</v>
      </c>
      <c r="B5368" s="21" t="s">
        <v>7656</v>
      </c>
      <c r="C5368" s="21" t="s">
        <v>2157</v>
      </c>
      <c r="D5368" s="30">
        <v>17855</v>
      </c>
      <c r="E5368" s="30">
        <v>18625</v>
      </c>
      <c r="F5368" s="30">
        <v>16469</v>
      </c>
      <c r="G5368" s="30">
        <v>16469</v>
      </c>
      <c r="H5368" s="30">
        <v>14972</v>
      </c>
      <c r="I5368" s="30">
        <v>14612</v>
      </c>
      <c r="J5368" s="30">
        <v>12685</v>
      </c>
      <c r="K5368" s="30">
        <v>15141</v>
      </c>
      <c r="L5368" s="30" t="s">
        <v>2158</v>
      </c>
      <c r="M5368" s="30">
        <v>80978</v>
      </c>
      <c r="N5368" s="30">
        <v>91637</v>
      </c>
      <c r="O5368" s="25"/>
    </row>
    <row r="5369" spans="1:15" ht="60.6">
      <c r="A5369" s="21" t="s">
        <v>7657</v>
      </c>
      <c r="B5369" s="21" t="s">
        <v>7658</v>
      </c>
      <c r="C5369" s="21" t="s">
        <v>2157</v>
      </c>
      <c r="D5369" s="30">
        <v>25422</v>
      </c>
      <c r="E5369" s="30">
        <v>21885</v>
      </c>
      <c r="F5369" s="30">
        <v>18449</v>
      </c>
      <c r="G5369" s="30">
        <v>21218</v>
      </c>
      <c r="H5369" s="30">
        <v>20941</v>
      </c>
      <c r="I5369" s="30">
        <v>20079</v>
      </c>
      <c r="J5369" s="30">
        <v>20181</v>
      </c>
      <c r="K5369" s="30">
        <v>14285</v>
      </c>
      <c r="L5369" s="30">
        <v>23382</v>
      </c>
      <c r="M5369" s="30">
        <v>20212</v>
      </c>
      <c r="N5369" s="30">
        <v>15327</v>
      </c>
      <c r="O5369" s="25"/>
    </row>
    <row r="5370" spans="1:15" ht="45.6">
      <c r="A5370" s="21" t="s">
        <v>7659</v>
      </c>
      <c r="B5370" s="21" t="s">
        <v>7660</v>
      </c>
      <c r="C5370" s="21" t="s">
        <v>2157</v>
      </c>
      <c r="D5370" s="30">
        <v>1352848</v>
      </c>
      <c r="E5370" s="30">
        <v>1225444</v>
      </c>
      <c r="F5370" s="30">
        <v>1203090</v>
      </c>
      <c r="G5370" s="30">
        <v>1324011</v>
      </c>
      <c r="H5370" s="30">
        <v>1192292</v>
      </c>
      <c r="I5370" s="30">
        <v>1070670</v>
      </c>
      <c r="J5370" s="30">
        <v>823879</v>
      </c>
      <c r="K5370" s="30">
        <v>845550</v>
      </c>
      <c r="L5370" s="30">
        <v>909946</v>
      </c>
      <c r="M5370" s="30">
        <v>1032665</v>
      </c>
      <c r="N5370" s="30">
        <v>1009518</v>
      </c>
      <c r="O5370" s="25"/>
    </row>
    <row r="5371" spans="1:15" ht="15.6">
      <c r="A5371" s="21" t="s">
        <v>7661</v>
      </c>
      <c r="B5371" s="21" t="s">
        <v>7662</v>
      </c>
      <c r="C5371" s="21" t="s">
        <v>2157</v>
      </c>
      <c r="D5371" s="30">
        <v>95624</v>
      </c>
      <c r="E5371" s="30">
        <v>95196</v>
      </c>
      <c r="F5371" s="30">
        <v>100276</v>
      </c>
      <c r="G5371" s="30">
        <v>95438</v>
      </c>
      <c r="H5371" s="30">
        <v>94560</v>
      </c>
      <c r="I5371" s="30">
        <v>133920</v>
      </c>
      <c r="J5371" s="30">
        <v>72574</v>
      </c>
      <c r="K5371" s="30">
        <v>80217</v>
      </c>
      <c r="L5371" s="30">
        <v>101598</v>
      </c>
      <c r="M5371" s="30">
        <v>88473</v>
      </c>
      <c r="N5371" s="30">
        <v>104645</v>
      </c>
      <c r="O5371" s="25"/>
    </row>
    <row r="5372" spans="1:15" ht="60.6">
      <c r="A5372" s="21" t="s">
        <v>7663</v>
      </c>
      <c r="B5372" s="21" t="s">
        <v>7664</v>
      </c>
      <c r="C5372" s="21" t="s">
        <v>2157</v>
      </c>
      <c r="D5372" s="30">
        <v>10765</v>
      </c>
      <c r="E5372" s="30">
        <v>11374</v>
      </c>
      <c r="F5372" s="30">
        <v>12973</v>
      </c>
      <c r="G5372" s="30">
        <v>17849</v>
      </c>
      <c r="H5372" s="30">
        <v>14343</v>
      </c>
      <c r="I5372" s="30">
        <v>14680</v>
      </c>
      <c r="J5372" s="30">
        <v>15160</v>
      </c>
      <c r="K5372" s="30">
        <v>13412</v>
      </c>
      <c r="L5372" s="30">
        <v>7008</v>
      </c>
      <c r="M5372" s="30">
        <v>5184</v>
      </c>
      <c r="N5372" s="30">
        <v>10506</v>
      </c>
      <c r="O5372" s="25"/>
    </row>
    <row r="5373" spans="1:15" ht="45.6">
      <c r="A5373" s="21" t="s">
        <v>7665</v>
      </c>
      <c r="B5373" s="21" t="s">
        <v>7666</v>
      </c>
      <c r="C5373" s="21" t="s">
        <v>2157</v>
      </c>
      <c r="D5373" s="30">
        <v>194500</v>
      </c>
      <c r="E5373" s="30">
        <v>201458</v>
      </c>
      <c r="F5373" s="30">
        <v>207018</v>
      </c>
      <c r="G5373" s="30">
        <v>217530</v>
      </c>
      <c r="H5373" s="30">
        <v>276785</v>
      </c>
      <c r="I5373" s="30">
        <v>240540</v>
      </c>
      <c r="J5373" s="30">
        <v>276281</v>
      </c>
      <c r="K5373" s="30">
        <v>268680</v>
      </c>
      <c r="L5373" s="30">
        <v>300430</v>
      </c>
      <c r="M5373" s="30">
        <v>302039</v>
      </c>
      <c r="N5373" s="30">
        <v>344467</v>
      </c>
      <c r="O5373" s="25"/>
    </row>
    <row r="5374" spans="1:15" ht="60.6">
      <c r="A5374" s="21" t="s">
        <v>7667</v>
      </c>
      <c r="B5374" s="21" t="s">
        <v>7668</v>
      </c>
      <c r="C5374" s="21" t="s">
        <v>2157</v>
      </c>
      <c r="D5374" s="30">
        <v>19586</v>
      </c>
      <c r="E5374" s="30" t="s">
        <v>2158</v>
      </c>
      <c r="F5374" s="30" t="s">
        <v>2158</v>
      </c>
      <c r="G5374" s="30" t="s">
        <v>2158</v>
      </c>
      <c r="H5374" s="30" t="s">
        <v>2158</v>
      </c>
      <c r="I5374" s="30">
        <v>21056</v>
      </c>
      <c r="J5374" s="30" t="s">
        <v>2158</v>
      </c>
      <c r="K5374" s="30" t="s">
        <v>2158</v>
      </c>
      <c r="L5374" s="30" t="s">
        <v>2158</v>
      </c>
      <c r="M5374" s="30" t="s">
        <v>2158</v>
      </c>
      <c r="N5374" s="30" t="s">
        <v>2158</v>
      </c>
      <c r="O5374" s="25"/>
    </row>
    <row r="5375" spans="1:15" ht="60.6">
      <c r="A5375" s="21" t="s">
        <v>7667</v>
      </c>
      <c r="B5375" s="21" t="s">
        <v>7668</v>
      </c>
      <c r="C5375" s="21" t="s">
        <v>3427</v>
      </c>
      <c r="D5375" s="30">
        <v>2770570</v>
      </c>
      <c r="E5375" s="30" t="s">
        <v>1125</v>
      </c>
      <c r="F5375" s="30" t="s">
        <v>1125</v>
      </c>
      <c r="G5375" s="30" t="s">
        <v>1125</v>
      </c>
      <c r="H5375" s="30" t="s">
        <v>1125</v>
      </c>
      <c r="I5375" s="30">
        <v>4026945</v>
      </c>
      <c r="J5375" s="30" t="s">
        <v>1125</v>
      </c>
      <c r="K5375" s="30" t="s">
        <v>1125</v>
      </c>
      <c r="L5375" s="30" t="s">
        <v>1125</v>
      </c>
      <c r="M5375" s="30" t="s">
        <v>1125</v>
      </c>
      <c r="N5375" s="30" t="s">
        <v>1125</v>
      </c>
      <c r="O5375" s="25"/>
    </row>
    <row r="5376" spans="1:15" ht="60.6">
      <c r="A5376" s="21" t="s">
        <v>7667</v>
      </c>
      <c r="B5376" s="21" t="s">
        <v>7668</v>
      </c>
      <c r="C5376" s="21" t="s">
        <v>3428</v>
      </c>
      <c r="D5376" s="34">
        <v>7.07</v>
      </c>
      <c r="E5376" s="34" t="s">
        <v>1125</v>
      </c>
      <c r="F5376" s="34" t="s">
        <v>1125</v>
      </c>
      <c r="G5376" s="34" t="s">
        <v>1125</v>
      </c>
      <c r="H5376" s="34" t="s">
        <v>1125</v>
      </c>
      <c r="I5376" s="34">
        <v>5.23</v>
      </c>
      <c r="J5376" s="34" t="s">
        <v>1125</v>
      </c>
      <c r="K5376" s="34" t="s">
        <v>1125</v>
      </c>
      <c r="L5376" s="34" t="s">
        <v>1125</v>
      </c>
      <c r="M5376" s="34" t="s">
        <v>1125</v>
      </c>
      <c r="N5376" s="34" t="s">
        <v>1125</v>
      </c>
      <c r="O5376" s="25"/>
    </row>
    <row r="5377" spans="1:15" ht="60.6">
      <c r="A5377" s="21" t="s">
        <v>7669</v>
      </c>
      <c r="B5377" s="21" t="s">
        <v>7670</v>
      </c>
      <c r="C5377" s="21" t="s">
        <v>2157</v>
      </c>
      <c r="D5377" s="30">
        <v>913</v>
      </c>
      <c r="E5377" s="30" t="s">
        <v>2158</v>
      </c>
      <c r="F5377" s="30">
        <v>910</v>
      </c>
      <c r="G5377" s="30" t="s">
        <v>2158</v>
      </c>
      <c r="H5377" s="30" t="s">
        <v>2158</v>
      </c>
      <c r="I5377" s="30" t="s">
        <v>2158</v>
      </c>
      <c r="J5377" s="30" t="s">
        <v>2158</v>
      </c>
      <c r="K5377" s="30" t="s">
        <v>2158</v>
      </c>
      <c r="L5377" s="30" t="s">
        <v>2158</v>
      </c>
      <c r="M5377" s="30" t="s">
        <v>2158</v>
      </c>
      <c r="N5377" s="30" t="s">
        <v>2158</v>
      </c>
      <c r="O5377" s="25"/>
    </row>
    <row r="5378" spans="1:15" ht="60.6">
      <c r="A5378" s="21" t="s">
        <v>7669</v>
      </c>
      <c r="B5378" s="21" t="s">
        <v>7670</v>
      </c>
      <c r="C5378" s="21" t="s">
        <v>2257</v>
      </c>
      <c r="D5378" s="30">
        <v>32507</v>
      </c>
      <c r="E5378" s="30" t="s">
        <v>1125</v>
      </c>
      <c r="F5378" s="30">
        <v>28543</v>
      </c>
      <c r="G5378" s="30" t="s">
        <v>1125</v>
      </c>
      <c r="H5378" s="30" t="s">
        <v>1125</v>
      </c>
      <c r="I5378" s="30" t="s">
        <v>1125</v>
      </c>
      <c r="J5378" s="30" t="s">
        <v>1125</v>
      </c>
      <c r="K5378" s="30" t="s">
        <v>1125</v>
      </c>
      <c r="L5378" s="30" t="s">
        <v>1125</v>
      </c>
      <c r="M5378" s="30" t="s">
        <v>1125</v>
      </c>
      <c r="N5378" s="30" t="s">
        <v>1125</v>
      </c>
      <c r="O5378" s="25"/>
    </row>
    <row r="5379" spans="1:15" ht="60.6">
      <c r="A5379" s="21" t="s">
        <v>7669</v>
      </c>
      <c r="B5379" s="21" t="s">
        <v>7670</v>
      </c>
      <c r="C5379" s="21" t="s">
        <v>2258</v>
      </c>
      <c r="D5379" s="34">
        <v>28.09</v>
      </c>
      <c r="E5379" s="34" t="s">
        <v>1125</v>
      </c>
      <c r="F5379" s="34">
        <v>31.88</v>
      </c>
      <c r="G5379" s="34" t="s">
        <v>1125</v>
      </c>
      <c r="H5379" s="34" t="s">
        <v>1125</v>
      </c>
      <c r="I5379" s="34" t="s">
        <v>1125</v>
      </c>
      <c r="J5379" s="34" t="s">
        <v>1125</v>
      </c>
      <c r="K5379" s="34" t="s">
        <v>1125</v>
      </c>
      <c r="L5379" s="34" t="s">
        <v>1125</v>
      </c>
      <c r="M5379" s="34" t="s">
        <v>1125</v>
      </c>
      <c r="N5379" s="34" t="s">
        <v>1125</v>
      </c>
      <c r="O5379" s="25"/>
    </row>
    <row r="5380" spans="1:15" ht="60.6">
      <c r="A5380" s="21" t="s">
        <v>7671</v>
      </c>
      <c r="B5380" s="21" t="s">
        <v>7672</v>
      </c>
      <c r="C5380" s="21" t="s">
        <v>2157</v>
      </c>
      <c r="D5380" s="30" t="s">
        <v>2158</v>
      </c>
      <c r="E5380" s="30" t="s">
        <v>2158</v>
      </c>
      <c r="F5380" s="30" t="s">
        <v>2158</v>
      </c>
      <c r="G5380" s="30" t="s">
        <v>2158</v>
      </c>
      <c r="H5380" s="30" t="s">
        <v>2158</v>
      </c>
      <c r="I5380" s="30" t="s">
        <v>2158</v>
      </c>
      <c r="J5380" s="30" t="s">
        <v>2158</v>
      </c>
      <c r="K5380" s="30" t="s">
        <v>2158</v>
      </c>
      <c r="L5380" s="30" t="s">
        <v>2158</v>
      </c>
      <c r="M5380" s="30">
        <v>4315</v>
      </c>
      <c r="N5380" s="30">
        <v>3694</v>
      </c>
      <c r="O5380" s="25"/>
    </row>
    <row r="5381" spans="1:15" ht="60.6">
      <c r="A5381" s="21" t="s">
        <v>7671</v>
      </c>
      <c r="B5381" s="21" t="s">
        <v>7672</v>
      </c>
      <c r="C5381" s="21" t="s">
        <v>3427</v>
      </c>
      <c r="D5381" s="30" t="s">
        <v>1125</v>
      </c>
      <c r="E5381" s="30" t="s">
        <v>1125</v>
      </c>
      <c r="F5381" s="30" t="s">
        <v>1125</v>
      </c>
      <c r="G5381" s="30" t="s">
        <v>1125</v>
      </c>
      <c r="H5381" s="30" t="s">
        <v>1125</v>
      </c>
      <c r="I5381" s="30" t="s">
        <v>1125</v>
      </c>
      <c r="J5381" s="30" t="s">
        <v>1125</v>
      </c>
      <c r="K5381" s="30" t="s">
        <v>1125</v>
      </c>
      <c r="L5381" s="30" t="s">
        <v>1125</v>
      </c>
      <c r="M5381" s="30" t="s">
        <v>1125</v>
      </c>
      <c r="N5381" s="30" t="s">
        <v>1125</v>
      </c>
      <c r="O5381" s="25"/>
    </row>
    <row r="5382" spans="1:15" ht="60.6">
      <c r="A5382" s="21" t="s">
        <v>7671</v>
      </c>
      <c r="B5382" s="21" t="s">
        <v>7672</v>
      </c>
      <c r="C5382" s="21" t="s">
        <v>3428</v>
      </c>
      <c r="D5382" s="34" t="s">
        <v>1125</v>
      </c>
      <c r="E5382" s="34" t="s">
        <v>1125</v>
      </c>
      <c r="F5382" s="34" t="s">
        <v>1125</v>
      </c>
      <c r="G5382" s="34" t="s">
        <v>1125</v>
      </c>
      <c r="H5382" s="34" t="s">
        <v>1125</v>
      </c>
      <c r="I5382" s="34" t="s">
        <v>1125</v>
      </c>
      <c r="J5382" s="34" t="s">
        <v>1125</v>
      </c>
      <c r="K5382" s="34" t="s">
        <v>1125</v>
      </c>
      <c r="L5382" s="34" t="s">
        <v>1125</v>
      </c>
      <c r="M5382" s="34" t="s">
        <v>1125</v>
      </c>
      <c r="N5382" s="34" t="s">
        <v>1125</v>
      </c>
      <c r="O5382" s="25"/>
    </row>
    <row r="5383" spans="1:15" ht="75.599999999999994">
      <c r="A5383" s="21" t="s">
        <v>7673</v>
      </c>
      <c r="B5383" s="21" t="s">
        <v>7674</v>
      </c>
      <c r="C5383" s="21" t="s">
        <v>2157</v>
      </c>
      <c r="D5383" s="30" t="s">
        <v>2158</v>
      </c>
      <c r="E5383" s="30" t="s">
        <v>2158</v>
      </c>
      <c r="F5383" s="30" t="s">
        <v>2158</v>
      </c>
      <c r="G5383" s="30" t="s">
        <v>2158</v>
      </c>
      <c r="H5383" s="30">
        <v>1145</v>
      </c>
      <c r="I5383" s="30" t="s">
        <v>2158</v>
      </c>
      <c r="J5383" s="30">
        <v>1156</v>
      </c>
      <c r="K5383" s="30">
        <v>3019</v>
      </c>
      <c r="L5383" s="30">
        <v>2782</v>
      </c>
      <c r="M5383" s="30" t="s">
        <v>2158</v>
      </c>
      <c r="N5383" s="30">
        <v>0</v>
      </c>
      <c r="O5383" s="25"/>
    </row>
    <row r="5384" spans="1:15" ht="75.599999999999994">
      <c r="A5384" s="21" t="s">
        <v>7673</v>
      </c>
      <c r="B5384" s="21" t="s">
        <v>7674</v>
      </c>
      <c r="C5384" s="21" t="s">
        <v>3427</v>
      </c>
      <c r="D5384" s="30" t="s">
        <v>1125</v>
      </c>
      <c r="E5384" s="30" t="s">
        <v>1125</v>
      </c>
      <c r="F5384" s="30" t="s">
        <v>1125</v>
      </c>
      <c r="G5384" s="30" t="s">
        <v>1125</v>
      </c>
      <c r="H5384" s="30" t="s">
        <v>1125</v>
      </c>
      <c r="I5384" s="30" t="s">
        <v>1125</v>
      </c>
      <c r="J5384" s="30" t="s">
        <v>1125</v>
      </c>
      <c r="K5384" s="30" t="s">
        <v>1125</v>
      </c>
      <c r="L5384" s="30" t="s">
        <v>1125</v>
      </c>
      <c r="M5384" s="30" t="s">
        <v>1125</v>
      </c>
      <c r="N5384" s="30">
        <v>0</v>
      </c>
      <c r="O5384" s="25"/>
    </row>
    <row r="5385" spans="1:15" ht="75.599999999999994">
      <c r="A5385" s="21" t="s">
        <v>7673</v>
      </c>
      <c r="B5385" s="21" t="s">
        <v>7674</v>
      </c>
      <c r="C5385" s="21" t="s">
        <v>3428</v>
      </c>
      <c r="D5385" s="34" t="s">
        <v>1125</v>
      </c>
      <c r="E5385" s="34" t="s">
        <v>1125</v>
      </c>
      <c r="F5385" s="34" t="s">
        <v>1125</v>
      </c>
      <c r="G5385" s="34" t="s">
        <v>1125</v>
      </c>
      <c r="H5385" s="34" t="s">
        <v>1125</v>
      </c>
      <c r="I5385" s="34" t="s">
        <v>1125</v>
      </c>
      <c r="J5385" s="34" t="s">
        <v>1125</v>
      </c>
      <c r="K5385" s="34" t="s">
        <v>1125</v>
      </c>
      <c r="L5385" s="34" t="s">
        <v>1125</v>
      </c>
      <c r="M5385" s="34" t="s">
        <v>1125</v>
      </c>
      <c r="N5385" s="34" t="s">
        <v>2161</v>
      </c>
      <c r="O5385" s="25"/>
    </row>
    <row r="5386" spans="1:15" ht="105.6">
      <c r="A5386" s="21" t="s">
        <v>7675</v>
      </c>
      <c r="B5386" s="21" t="s">
        <v>7676</v>
      </c>
      <c r="C5386" s="21" t="s">
        <v>2157</v>
      </c>
      <c r="D5386" s="30">
        <v>0</v>
      </c>
      <c r="E5386" s="30">
        <v>0</v>
      </c>
      <c r="F5386" s="30">
        <v>0</v>
      </c>
      <c r="G5386" s="30">
        <v>0</v>
      </c>
      <c r="H5386" s="30">
        <v>0</v>
      </c>
      <c r="I5386" s="30">
        <v>0</v>
      </c>
      <c r="J5386" s="30">
        <v>0</v>
      </c>
      <c r="K5386" s="30">
        <v>0</v>
      </c>
      <c r="L5386" s="30">
        <v>0</v>
      </c>
      <c r="M5386" s="30">
        <v>0</v>
      </c>
      <c r="N5386" s="30">
        <v>0</v>
      </c>
      <c r="O5386" s="25"/>
    </row>
    <row r="5387" spans="1:15" ht="105.6">
      <c r="A5387" s="21" t="s">
        <v>7675</v>
      </c>
      <c r="B5387" s="21" t="s">
        <v>7676</v>
      </c>
      <c r="C5387" s="21" t="s">
        <v>3427</v>
      </c>
      <c r="D5387" s="30">
        <v>0</v>
      </c>
      <c r="E5387" s="30">
        <v>0</v>
      </c>
      <c r="F5387" s="30">
        <v>0</v>
      </c>
      <c r="G5387" s="30">
        <v>0</v>
      </c>
      <c r="H5387" s="30">
        <v>0</v>
      </c>
      <c r="I5387" s="30">
        <v>0</v>
      </c>
      <c r="J5387" s="30">
        <v>0</v>
      </c>
      <c r="K5387" s="30">
        <v>0</v>
      </c>
      <c r="L5387" s="30">
        <v>0</v>
      </c>
      <c r="M5387" s="30">
        <v>0</v>
      </c>
      <c r="N5387" s="30">
        <v>0</v>
      </c>
      <c r="O5387" s="25"/>
    </row>
    <row r="5388" spans="1:15" ht="105.6">
      <c r="A5388" s="21" t="s">
        <v>7675</v>
      </c>
      <c r="B5388" s="21" t="s">
        <v>7676</v>
      </c>
      <c r="C5388" s="21" t="s">
        <v>3428</v>
      </c>
      <c r="D5388" s="34" t="s">
        <v>2161</v>
      </c>
      <c r="E5388" s="34" t="s">
        <v>2161</v>
      </c>
      <c r="F5388" s="34" t="s">
        <v>2161</v>
      </c>
      <c r="G5388" s="34" t="s">
        <v>2161</v>
      </c>
      <c r="H5388" s="34" t="s">
        <v>2161</v>
      </c>
      <c r="I5388" s="34" t="s">
        <v>2161</v>
      </c>
      <c r="J5388" s="34" t="s">
        <v>2161</v>
      </c>
      <c r="K5388" s="34" t="s">
        <v>2161</v>
      </c>
      <c r="L5388" s="34" t="s">
        <v>2161</v>
      </c>
      <c r="M5388" s="34" t="s">
        <v>2161</v>
      </c>
      <c r="N5388" s="34" t="s">
        <v>2161</v>
      </c>
      <c r="O5388" s="25"/>
    </row>
    <row r="5389" spans="1:15" ht="105.6">
      <c r="A5389" s="21" t="s">
        <v>7677</v>
      </c>
      <c r="B5389" s="21" t="s">
        <v>7678</v>
      </c>
      <c r="C5389" s="21" t="s">
        <v>2157</v>
      </c>
      <c r="D5389" s="30">
        <v>50992</v>
      </c>
      <c r="E5389" s="30" t="s">
        <v>2158</v>
      </c>
      <c r="F5389" s="30" t="s">
        <v>2158</v>
      </c>
      <c r="G5389" s="30" t="s">
        <v>2158</v>
      </c>
      <c r="H5389" s="30" t="s">
        <v>2158</v>
      </c>
      <c r="I5389" s="30" t="s">
        <v>2158</v>
      </c>
      <c r="J5389" s="30" t="s">
        <v>2158</v>
      </c>
      <c r="K5389" s="30">
        <v>65378</v>
      </c>
      <c r="L5389" s="30">
        <v>67783</v>
      </c>
      <c r="M5389" s="30" t="s">
        <v>2158</v>
      </c>
      <c r="N5389" s="30" t="s">
        <v>2158</v>
      </c>
      <c r="O5389" s="25"/>
    </row>
    <row r="5390" spans="1:15" ht="105.6">
      <c r="A5390" s="21" t="s">
        <v>7677</v>
      </c>
      <c r="B5390" s="21" t="s">
        <v>7678</v>
      </c>
      <c r="C5390" s="21" t="s">
        <v>3427</v>
      </c>
      <c r="D5390" s="30">
        <v>9585067</v>
      </c>
      <c r="E5390" s="30" t="s">
        <v>1125</v>
      </c>
      <c r="F5390" s="30" t="s">
        <v>1125</v>
      </c>
      <c r="G5390" s="30" t="s">
        <v>1125</v>
      </c>
      <c r="H5390" s="30" t="s">
        <v>1125</v>
      </c>
      <c r="I5390" s="30" t="s">
        <v>1125</v>
      </c>
      <c r="J5390" s="30" t="s">
        <v>1125</v>
      </c>
      <c r="K5390" s="30">
        <v>11703257</v>
      </c>
      <c r="L5390" s="30">
        <v>11439609</v>
      </c>
      <c r="M5390" s="30" t="s">
        <v>1125</v>
      </c>
      <c r="N5390" s="30" t="s">
        <v>1125</v>
      </c>
      <c r="O5390" s="25"/>
    </row>
    <row r="5391" spans="1:15" ht="105.6">
      <c r="A5391" s="21" t="s">
        <v>7677</v>
      </c>
      <c r="B5391" s="21" t="s">
        <v>7678</v>
      </c>
      <c r="C5391" s="21" t="s">
        <v>3428</v>
      </c>
      <c r="D5391" s="34">
        <v>5.32</v>
      </c>
      <c r="E5391" s="34" t="s">
        <v>1125</v>
      </c>
      <c r="F5391" s="34" t="s">
        <v>1125</v>
      </c>
      <c r="G5391" s="34" t="s">
        <v>1125</v>
      </c>
      <c r="H5391" s="34" t="s">
        <v>1125</v>
      </c>
      <c r="I5391" s="34" t="s">
        <v>1125</v>
      </c>
      <c r="J5391" s="34" t="s">
        <v>1125</v>
      </c>
      <c r="K5391" s="34">
        <v>5.59</v>
      </c>
      <c r="L5391" s="34">
        <v>5.93</v>
      </c>
      <c r="M5391" s="34" t="s">
        <v>1125</v>
      </c>
      <c r="N5391" s="34" t="s">
        <v>1125</v>
      </c>
      <c r="O5391" s="25"/>
    </row>
    <row r="5392" spans="1:15" ht="90.6">
      <c r="A5392" s="21" t="s">
        <v>7679</v>
      </c>
      <c r="B5392" s="21" t="s">
        <v>7680</v>
      </c>
      <c r="C5392" s="21" t="s">
        <v>2157</v>
      </c>
      <c r="D5392" s="30">
        <v>6750</v>
      </c>
      <c r="E5392" s="30" t="s">
        <v>2158</v>
      </c>
      <c r="F5392" s="30" t="s">
        <v>2158</v>
      </c>
      <c r="G5392" s="30" t="s">
        <v>2158</v>
      </c>
      <c r="H5392" s="30" t="s">
        <v>2158</v>
      </c>
      <c r="I5392" s="30">
        <v>2775</v>
      </c>
      <c r="J5392" s="30" t="s">
        <v>2158</v>
      </c>
      <c r="K5392" s="30" t="s">
        <v>2158</v>
      </c>
      <c r="L5392" s="30" t="s">
        <v>2158</v>
      </c>
      <c r="M5392" s="30" t="s">
        <v>2158</v>
      </c>
      <c r="N5392" s="30" t="s">
        <v>2158</v>
      </c>
      <c r="O5392" s="25"/>
    </row>
    <row r="5393" spans="1:15" ht="90.6">
      <c r="A5393" s="21" t="s">
        <v>7679</v>
      </c>
      <c r="B5393" s="21" t="s">
        <v>7680</v>
      </c>
      <c r="C5393" s="21" t="s">
        <v>3427</v>
      </c>
      <c r="D5393" s="30">
        <v>1246109</v>
      </c>
      <c r="E5393" s="30" t="s">
        <v>1125</v>
      </c>
      <c r="F5393" s="30" t="s">
        <v>1125</v>
      </c>
      <c r="G5393" s="30" t="s">
        <v>1125</v>
      </c>
      <c r="H5393" s="30" t="s">
        <v>1125</v>
      </c>
      <c r="I5393" s="30">
        <v>377340</v>
      </c>
      <c r="J5393" s="30" t="s">
        <v>1125</v>
      </c>
      <c r="K5393" s="30" t="s">
        <v>1125</v>
      </c>
      <c r="L5393" s="30" t="s">
        <v>1125</v>
      </c>
      <c r="M5393" s="30" t="s">
        <v>1125</v>
      </c>
      <c r="N5393" s="30" t="s">
        <v>1125</v>
      </c>
      <c r="O5393" s="25"/>
    </row>
    <row r="5394" spans="1:15" ht="90.6">
      <c r="A5394" s="21" t="s">
        <v>7679</v>
      </c>
      <c r="B5394" s="21" t="s">
        <v>7680</v>
      </c>
      <c r="C5394" s="21" t="s">
        <v>3428</v>
      </c>
      <c r="D5394" s="34">
        <v>5.42</v>
      </c>
      <c r="E5394" s="34" t="s">
        <v>1125</v>
      </c>
      <c r="F5394" s="34" t="s">
        <v>1125</v>
      </c>
      <c r="G5394" s="34" t="s">
        <v>1125</v>
      </c>
      <c r="H5394" s="34" t="s">
        <v>1125</v>
      </c>
      <c r="I5394" s="34">
        <v>7.35</v>
      </c>
      <c r="J5394" s="34" t="s">
        <v>1125</v>
      </c>
      <c r="K5394" s="34" t="s">
        <v>1125</v>
      </c>
      <c r="L5394" s="34" t="s">
        <v>1125</v>
      </c>
      <c r="M5394" s="34" t="s">
        <v>1125</v>
      </c>
      <c r="N5394" s="34" t="s">
        <v>1125</v>
      </c>
      <c r="O5394" s="25"/>
    </row>
    <row r="5395" spans="1:15" ht="105.6">
      <c r="A5395" s="21" t="s">
        <v>7681</v>
      </c>
      <c r="B5395" s="21" t="s">
        <v>7682</v>
      </c>
      <c r="C5395" s="21" t="s">
        <v>2157</v>
      </c>
      <c r="D5395" s="30">
        <v>118065</v>
      </c>
      <c r="E5395" s="30">
        <v>101847</v>
      </c>
      <c r="F5395" s="30">
        <v>106046</v>
      </c>
      <c r="G5395" s="30">
        <v>115195</v>
      </c>
      <c r="H5395" s="30">
        <v>122821</v>
      </c>
      <c r="I5395" s="30">
        <v>130114</v>
      </c>
      <c r="J5395" s="30">
        <v>106946</v>
      </c>
      <c r="K5395" s="30">
        <v>140471</v>
      </c>
      <c r="L5395" s="30">
        <v>189198</v>
      </c>
      <c r="M5395" s="30">
        <v>168043</v>
      </c>
      <c r="N5395" s="30">
        <v>99132</v>
      </c>
      <c r="O5395" s="25"/>
    </row>
    <row r="5396" spans="1:15" ht="105.6">
      <c r="A5396" s="21" t="s">
        <v>7681</v>
      </c>
      <c r="B5396" s="21" t="s">
        <v>7682</v>
      </c>
      <c r="C5396" s="21" t="s">
        <v>3427</v>
      </c>
      <c r="D5396" s="30">
        <v>29268214</v>
      </c>
      <c r="E5396" s="30">
        <v>26827713</v>
      </c>
      <c r="F5396" s="30">
        <v>27651385</v>
      </c>
      <c r="G5396" s="30">
        <v>28514781</v>
      </c>
      <c r="H5396" s="30">
        <v>28033954</v>
      </c>
      <c r="I5396" s="30">
        <v>29328614</v>
      </c>
      <c r="J5396" s="30">
        <v>23933233</v>
      </c>
      <c r="K5396" s="30">
        <v>28501656</v>
      </c>
      <c r="L5396" s="30">
        <v>31767075</v>
      </c>
      <c r="M5396" s="30">
        <v>23902832</v>
      </c>
      <c r="N5396" s="30">
        <v>16416220</v>
      </c>
      <c r="O5396" s="25"/>
    </row>
    <row r="5397" spans="1:15" ht="105.6">
      <c r="A5397" s="21" t="s">
        <v>7681</v>
      </c>
      <c r="B5397" s="21" t="s">
        <v>7682</v>
      </c>
      <c r="C5397" s="21" t="s">
        <v>3428</v>
      </c>
      <c r="D5397" s="34">
        <v>4.03</v>
      </c>
      <c r="E5397" s="34">
        <v>3.8</v>
      </c>
      <c r="F5397" s="34">
        <v>3.84</v>
      </c>
      <c r="G5397" s="34">
        <v>4.04</v>
      </c>
      <c r="H5397" s="34">
        <v>4.38</v>
      </c>
      <c r="I5397" s="34">
        <v>4.4400000000000004</v>
      </c>
      <c r="J5397" s="34">
        <v>4.47</v>
      </c>
      <c r="K5397" s="34">
        <v>4.93</v>
      </c>
      <c r="L5397" s="34">
        <v>5.96</v>
      </c>
      <c r="M5397" s="34">
        <v>7.03</v>
      </c>
      <c r="N5397" s="34">
        <v>6.04</v>
      </c>
      <c r="O5397" s="25"/>
    </row>
    <row r="5398" spans="1:15" ht="135.6">
      <c r="A5398" s="21" t="s">
        <v>7683</v>
      </c>
      <c r="B5398" s="21" t="s">
        <v>7684</v>
      </c>
      <c r="C5398" s="21" t="s">
        <v>2157</v>
      </c>
      <c r="D5398" s="30">
        <v>5457</v>
      </c>
      <c r="E5398" s="30">
        <v>5658</v>
      </c>
      <c r="F5398" s="30">
        <v>4030</v>
      </c>
      <c r="G5398" s="30">
        <v>4134</v>
      </c>
      <c r="H5398" s="30">
        <v>4094</v>
      </c>
      <c r="I5398" s="30">
        <v>3504</v>
      </c>
      <c r="J5398" s="30">
        <v>2586</v>
      </c>
      <c r="K5398" s="30">
        <v>3614</v>
      </c>
      <c r="L5398" s="30">
        <v>6029</v>
      </c>
      <c r="M5398" s="30">
        <v>5128</v>
      </c>
      <c r="N5398" s="30">
        <v>4069</v>
      </c>
      <c r="O5398" s="25"/>
    </row>
    <row r="5399" spans="1:15" ht="135.6">
      <c r="A5399" s="21" t="s">
        <v>7683</v>
      </c>
      <c r="B5399" s="21" t="s">
        <v>7684</v>
      </c>
      <c r="C5399" s="21" t="s">
        <v>2257</v>
      </c>
      <c r="D5399" s="30" t="s">
        <v>7685</v>
      </c>
      <c r="E5399" s="30">
        <v>1864102</v>
      </c>
      <c r="F5399" s="30">
        <v>979056</v>
      </c>
      <c r="G5399" s="30">
        <v>834932</v>
      </c>
      <c r="H5399" s="30">
        <v>798966</v>
      </c>
      <c r="I5399" s="30">
        <v>706265</v>
      </c>
      <c r="J5399" s="30" t="s">
        <v>7686</v>
      </c>
      <c r="K5399" s="30" t="s">
        <v>7687</v>
      </c>
      <c r="L5399" s="30" t="s">
        <v>7688</v>
      </c>
      <c r="M5399" s="30">
        <v>1094796</v>
      </c>
      <c r="N5399" s="30">
        <v>898970</v>
      </c>
      <c r="O5399" s="25"/>
    </row>
    <row r="5400" spans="1:15" ht="135.6">
      <c r="A5400" s="21" t="s">
        <v>7683</v>
      </c>
      <c r="B5400" s="21" t="s">
        <v>7684</v>
      </c>
      <c r="C5400" s="21" t="s">
        <v>2258</v>
      </c>
      <c r="D5400" s="34">
        <v>2.0099999999999998</v>
      </c>
      <c r="E5400" s="34">
        <v>3.04</v>
      </c>
      <c r="F5400" s="34">
        <v>4.12</v>
      </c>
      <c r="G5400" s="34">
        <v>4.95</v>
      </c>
      <c r="H5400" s="34">
        <v>5.12</v>
      </c>
      <c r="I5400" s="34">
        <v>4.96</v>
      </c>
      <c r="J5400" s="34">
        <v>4.3</v>
      </c>
      <c r="K5400" s="34">
        <v>4.37</v>
      </c>
      <c r="L5400" s="34">
        <v>4.4800000000000004</v>
      </c>
      <c r="M5400" s="34">
        <v>4.68</v>
      </c>
      <c r="N5400" s="34">
        <v>4.53</v>
      </c>
      <c r="O5400" s="25"/>
    </row>
    <row r="5401" spans="1:15" ht="105.6">
      <c r="A5401" s="21" t="s">
        <v>7689</v>
      </c>
      <c r="B5401" s="21" t="s">
        <v>7690</v>
      </c>
      <c r="C5401" s="21" t="s">
        <v>2157</v>
      </c>
      <c r="D5401" s="30">
        <v>60036</v>
      </c>
      <c r="E5401" s="30">
        <v>63165</v>
      </c>
      <c r="F5401" s="30">
        <v>73139</v>
      </c>
      <c r="G5401" s="30">
        <v>78863</v>
      </c>
      <c r="H5401" s="30">
        <v>61827</v>
      </c>
      <c r="I5401" s="30">
        <v>64366</v>
      </c>
      <c r="J5401" s="30">
        <v>74515</v>
      </c>
      <c r="K5401" s="30">
        <v>77038</v>
      </c>
      <c r="L5401" s="30">
        <v>82454</v>
      </c>
      <c r="M5401" s="30">
        <v>91647</v>
      </c>
      <c r="N5401" s="30">
        <v>71664</v>
      </c>
      <c r="O5401" s="25"/>
    </row>
    <row r="5402" spans="1:15" ht="105.6">
      <c r="A5402" s="21" t="s">
        <v>7689</v>
      </c>
      <c r="B5402" s="21" t="s">
        <v>7690</v>
      </c>
      <c r="C5402" s="21" t="s">
        <v>2257</v>
      </c>
      <c r="D5402" s="30">
        <v>27651984</v>
      </c>
      <c r="E5402" s="30">
        <v>29589668</v>
      </c>
      <c r="F5402" s="30">
        <v>37289723</v>
      </c>
      <c r="G5402" s="30">
        <v>38427794</v>
      </c>
      <c r="H5402" s="30">
        <v>29290615</v>
      </c>
      <c r="I5402" s="30">
        <v>31501222</v>
      </c>
      <c r="J5402" s="30">
        <v>33075971</v>
      </c>
      <c r="K5402" s="30">
        <v>35641372</v>
      </c>
      <c r="L5402" s="30">
        <v>37763969</v>
      </c>
      <c r="M5402" s="30">
        <v>33670445</v>
      </c>
      <c r="N5402" s="30">
        <v>20377475</v>
      </c>
      <c r="O5402" s="25"/>
    </row>
    <row r="5403" spans="1:15" ht="105.6">
      <c r="A5403" s="21" t="s">
        <v>7689</v>
      </c>
      <c r="B5403" s="21" t="s">
        <v>7690</v>
      </c>
      <c r="C5403" s="21" t="s">
        <v>2258</v>
      </c>
      <c r="D5403" s="34">
        <v>2.17</v>
      </c>
      <c r="E5403" s="34">
        <v>2.13</v>
      </c>
      <c r="F5403" s="34">
        <v>1.96</v>
      </c>
      <c r="G5403" s="34">
        <v>2.0499999999999998</v>
      </c>
      <c r="H5403" s="34">
        <v>2.11</v>
      </c>
      <c r="I5403" s="34">
        <v>2.04</v>
      </c>
      <c r="J5403" s="34">
        <v>2.25</v>
      </c>
      <c r="K5403" s="34">
        <v>2.16</v>
      </c>
      <c r="L5403" s="34">
        <v>2.1800000000000002</v>
      </c>
      <c r="M5403" s="34">
        <v>2.72</v>
      </c>
      <c r="N5403" s="34">
        <v>3.52</v>
      </c>
      <c r="O5403" s="25"/>
    </row>
    <row r="5404" spans="1:15" ht="60.6">
      <c r="A5404" s="21" t="s">
        <v>7691</v>
      </c>
      <c r="B5404" s="21" t="s">
        <v>7692</v>
      </c>
      <c r="C5404" s="21" t="s">
        <v>2157</v>
      </c>
      <c r="D5404" s="30" t="s">
        <v>7693</v>
      </c>
      <c r="E5404" s="30" t="s">
        <v>2158</v>
      </c>
      <c r="F5404" s="30">
        <v>164679</v>
      </c>
      <c r="G5404" s="30" t="s">
        <v>7694</v>
      </c>
      <c r="H5404" s="30">
        <v>230664</v>
      </c>
      <c r="I5404" s="30">
        <v>172461</v>
      </c>
      <c r="J5404" s="30">
        <v>139362</v>
      </c>
      <c r="K5404" s="30">
        <v>162574</v>
      </c>
      <c r="L5404" s="30">
        <v>165501</v>
      </c>
      <c r="M5404" s="30">
        <v>202829</v>
      </c>
      <c r="N5404" s="30" t="s">
        <v>2158</v>
      </c>
      <c r="O5404" s="25"/>
    </row>
    <row r="5405" spans="1:15" ht="60.6">
      <c r="A5405" s="21" t="s">
        <v>7691</v>
      </c>
      <c r="B5405" s="21" t="s">
        <v>7692</v>
      </c>
      <c r="C5405" s="21" t="s">
        <v>3427</v>
      </c>
      <c r="D5405" s="30" t="s">
        <v>1125</v>
      </c>
      <c r="E5405" s="30" t="s">
        <v>1125</v>
      </c>
      <c r="F5405" s="30" t="s">
        <v>1125</v>
      </c>
      <c r="G5405" s="30" t="s">
        <v>1125</v>
      </c>
      <c r="H5405" s="30" t="s">
        <v>1125</v>
      </c>
      <c r="I5405" s="30">
        <v>7320409</v>
      </c>
      <c r="J5405" s="30">
        <v>6044052</v>
      </c>
      <c r="K5405" s="30" t="s">
        <v>7695</v>
      </c>
      <c r="L5405" s="30">
        <v>6329288</v>
      </c>
      <c r="M5405" s="30" t="s">
        <v>7696</v>
      </c>
      <c r="N5405" s="30" t="s">
        <v>1125</v>
      </c>
      <c r="O5405" s="25"/>
    </row>
    <row r="5406" spans="1:15" ht="60.6">
      <c r="A5406" s="21" t="s">
        <v>7691</v>
      </c>
      <c r="B5406" s="21" t="s">
        <v>7692</v>
      </c>
      <c r="C5406" s="21" t="s">
        <v>3428</v>
      </c>
      <c r="D5406" s="34" t="s">
        <v>1125</v>
      </c>
      <c r="E5406" s="34" t="s">
        <v>1125</v>
      </c>
      <c r="F5406" s="34" t="s">
        <v>1125</v>
      </c>
      <c r="G5406" s="34" t="s">
        <v>1125</v>
      </c>
      <c r="H5406" s="34" t="s">
        <v>1125</v>
      </c>
      <c r="I5406" s="34">
        <v>23.56</v>
      </c>
      <c r="J5406" s="34">
        <v>23.06</v>
      </c>
      <c r="K5406" s="34">
        <v>24.14</v>
      </c>
      <c r="L5406" s="34">
        <v>26.15</v>
      </c>
      <c r="M5406" s="34">
        <v>27.51</v>
      </c>
      <c r="N5406" s="34" t="s">
        <v>1125</v>
      </c>
      <c r="O5406" s="25"/>
    </row>
    <row r="5407" spans="1:15" ht="75.599999999999994">
      <c r="A5407" s="21" t="s">
        <v>7697</v>
      </c>
      <c r="B5407" s="21" t="s">
        <v>7698</v>
      </c>
      <c r="C5407" s="21" t="s">
        <v>2157</v>
      </c>
      <c r="D5407" s="30">
        <v>158851</v>
      </c>
      <c r="E5407" s="30">
        <v>134897</v>
      </c>
      <c r="F5407" s="30">
        <v>139386</v>
      </c>
      <c r="G5407" s="30">
        <v>163922</v>
      </c>
      <c r="H5407" s="30">
        <v>170875</v>
      </c>
      <c r="I5407" s="30">
        <v>182793</v>
      </c>
      <c r="J5407" s="30">
        <v>169764</v>
      </c>
      <c r="K5407" s="30">
        <v>203865</v>
      </c>
      <c r="L5407" s="30">
        <v>227084</v>
      </c>
      <c r="M5407" s="30">
        <v>195973</v>
      </c>
      <c r="N5407" s="30">
        <v>173941</v>
      </c>
      <c r="O5407" s="25"/>
    </row>
    <row r="5408" spans="1:15" ht="75.599999999999994">
      <c r="A5408" s="21" t="s">
        <v>7697</v>
      </c>
      <c r="B5408" s="21" t="s">
        <v>7698</v>
      </c>
      <c r="C5408" s="21" t="s">
        <v>3427</v>
      </c>
      <c r="D5408" s="30">
        <v>9190134</v>
      </c>
      <c r="E5408" s="30">
        <v>8505555</v>
      </c>
      <c r="F5408" s="30">
        <v>7875224</v>
      </c>
      <c r="G5408" s="30">
        <v>9240643</v>
      </c>
      <c r="H5408" s="30">
        <v>9007470</v>
      </c>
      <c r="I5408" s="30">
        <v>11841226</v>
      </c>
      <c r="J5408" s="30">
        <v>9060461</v>
      </c>
      <c r="K5408" s="30">
        <v>10808594</v>
      </c>
      <c r="L5408" s="30">
        <v>9144504</v>
      </c>
      <c r="M5408" s="30">
        <v>7417548</v>
      </c>
      <c r="N5408" s="30">
        <v>6271194</v>
      </c>
      <c r="O5408" s="25"/>
    </row>
    <row r="5409" spans="1:15" ht="75.599999999999994">
      <c r="A5409" s="21" t="s">
        <v>7697</v>
      </c>
      <c r="B5409" s="21" t="s">
        <v>7698</v>
      </c>
      <c r="C5409" s="21" t="s">
        <v>3428</v>
      </c>
      <c r="D5409" s="34">
        <v>17.28</v>
      </c>
      <c r="E5409" s="34">
        <v>15.86</v>
      </c>
      <c r="F5409" s="34">
        <v>17.7</v>
      </c>
      <c r="G5409" s="34">
        <v>17.739999999999998</v>
      </c>
      <c r="H5409" s="34">
        <v>18.97</v>
      </c>
      <c r="I5409" s="34">
        <v>15.44</v>
      </c>
      <c r="J5409" s="34">
        <v>18.739999999999998</v>
      </c>
      <c r="K5409" s="34">
        <v>18.86</v>
      </c>
      <c r="L5409" s="34">
        <v>24.83</v>
      </c>
      <c r="M5409" s="34">
        <v>26.42</v>
      </c>
      <c r="N5409" s="34">
        <v>27.74</v>
      </c>
      <c r="O5409" s="25"/>
    </row>
    <row r="5410" spans="1:15" ht="60.6">
      <c r="A5410" s="21" t="s">
        <v>7699</v>
      </c>
      <c r="B5410" s="21" t="s">
        <v>7700</v>
      </c>
      <c r="C5410" s="21" t="s">
        <v>2157</v>
      </c>
      <c r="D5410" s="30" t="s">
        <v>2158</v>
      </c>
      <c r="E5410" s="30" t="s">
        <v>2158</v>
      </c>
      <c r="F5410" s="30" t="s">
        <v>2158</v>
      </c>
      <c r="G5410" s="30" t="s">
        <v>2158</v>
      </c>
      <c r="H5410" s="30" t="s">
        <v>2158</v>
      </c>
      <c r="I5410" s="30">
        <v>344208</v>
      </c>
      <c r="J5410" s="30">
        <v>266220</v>
      </c>
      <c r="K5410" s="30" t="s">
        <v>7701</v>
      </c>
      <c r="L5410" s="30" t="s">
        <v>2158</v>
      </c>
      <c r="M5410" s="30" t="s">
        <v>2158</v>
      </c>
      <c r="N5410" s="30" t="s">
        <v>2158</v>
      </c>
      <c r="O5410" s="25"/>
    </row>
    <row r="5411" spans="1:15" ht="60.6">
      <c r="A5411" s="21" t="s">
        <v>7699</v>
      </c>
      <c r="B5411" s="21" t="s">
        <v>7700</v>
      </c>
      <c r="C5411" s="21" t="s">
        <v>2257</v>
      </c>
      <c r="D5411" s="30" t="s">
        <v>1125</v>
      </c>
      <c r="E5411" s="30" t="s">
        <v>7702</v>
      </c>
      <c r="F5411" s="30">
        <v>13061734</v>
      </c>
      <c r="G5411" s="30">
        <v>13104146</v>
      </c>
      <c r="H5411" s="30" t="s">
        <v>1125</v>
      </c>
      <c r="I5411" s="30">
        <v>63783820</v>
      </c>
      <c r="J5411" s="30">
        <v>49317569</v>
      </c>
      <c r="K5411" s="30" t="s">
        <v>7703</v>
      </c>
      <c r="L5411" s="30">
        <v>52886003</v>
      </c>
      <c r="M5411" s="30" t="s">
        <v>1125</v>
      </c>
      <c r="N5411" s="30" t="s">
        <v>1125</v>
      </c>
      <c r="O5411" s="25"/>
    </row>
    <row r="5412" spans="1:15" ht="60.6">
      <c r="A5412" s="21" t="s">
        <v>7699</v>
      </c>
      <c r="B5412" s="21" t="s">
        <v>7700</v>
      </c>
      <c r="C5412" s="21" t="s">
        <v>2258</v>
      </c>
      <c r="D5412" s="34" t="s">
        <v>1125</v>
      </c>
      <c r="E5412" s="34" t="s">
        <v>1125</v>
      </c>
      <c r="F5412" s="34" t="s">
        <v>1125</v>
      </c>
      <c r="G5412" s="34" t="s">
        <v>1125</v>
      </c>
      <c r="H5412" s="34" t="s">
        <v>1125</v>
      </c>
      <c r="I5412" s="34">
        <v>5.4</v>
      </c>
      <c r="J5412" s="34">
        <v>5.4</v>
      </c>
      <c r="K5412" s="34">
        <v>5.48</v>
      </c>
      <c r="L5412" s="34" t="s">
        <v>1125</v>
      </c>
      <c r="M5412" s="34" t="s">
        <v>1125</v>
      </c>
      <c r="N5412" s="34" t="s">
        <v>1125</v>
      </c>
      <c r="O5412" s="25"/>
    </row>
    <row r="5413" spans="1:15" ht="60.6">
      <c r="A5413" s="21" t="s">
        <v>7704</v>
      </c>
      <c r="B5413" s="21" t="s">
        <v>7705</v>
      </c>
      <c r="C5413" s="21" t="s">
        <v>2157</v>
      </c>
      <c r="D5413" s="30">
        <v>45398</v>
      </c>
      <c r="E5413" s="30">
        <v>50981</v>
      </c>
      <c r="F5413" s="30">
        <v>48529</v>
      </c>
      <c r="G5413" s="30">
        <v>51427</v>
      </c>
      <c r="H5413" s="30">
        <v>55040</v>
      </c>
      <c r="I5413" s="30">
        <v>68251</v>
      </c>
      <c r="J5413" s="30">
        <v>57796</v>
      </c>
      <c r="K5413" s="30">
        <v>53927</v>
      </c>
      <c r="L5413" s="30">
        <v>57615</v>
      </c>
      <c r="M5413" s="30">
        <v>64984</v>
      </c>
      <c r="N5413" s="30">
        <v>61560</v>
      </c>
      <c r="O5413" s="25"/>
    </row>
    <row r="5414" spans="1:15" ht="60.6">
      <c r="A5414" s="21" t="s">
        <v>7704</v>
      </c>
      <c r="B5414" s="21" t="s">
        <v>7705</v>
      </c>
      <c r="C5414" s="21" t="s">
        <v>3427</v>
      </c>
      <c r="D5414" s="30">
        <v>2072190</v>
      </c>
      <c r="E5414" s="30">
        <v>1837974</v>
      </c>
      <c r="F5414" s="30">
        <v>1744485</v>
      </c>
      <c r="G5414" s="30">
        <v>1777521</v>
      </c>
      <c r="H5414" s="30">
        <v>1812258</v>
      </c>
      <c r="I5414" s="30">
        <v>4607999</v>
      </c>
      <c r="J5414" s="30">
        <v>2108483</v>
      </c>
      <c r="K5414" s="30">
        <v>1865347</v>
      </c>
      <c r="L5414" s="30">
        <v>2694561</v>
      </c>
      <c r="M5414" s="30">
        <v>3340868</v>
      </c>
      <c r="N5414" s="30">
        <v>2035671</v>
      </c>
      <c r="O5414" s="25"/>
    </row>
    <row r="5415" spans="1:15" ht="60.6">
      <c r="A5415" s="21" t="s">
        <v>7704</v>
      </c>
      <c r="B5415" s="21" t="s">
        <v>7705</v>
      </c>
      <c r="C5415" s="21" t="s">
        <v>3428</v>
      </c>
      <c r="D5415" s="34">
        <v>21.91</v>
      </c>
      <c r="E5415" s="34">
        <v>27.74</v>
      </c>
      <c r="F5415" s="34">
        <v>27.82</v>
      </c>
      <c r="G5415" s="34">
        <v>28.93</v>
      </c>
      <c r="H5415" s="34">
        <v>30.37</v>
      </c>
      <c r="I5415" s="34">
        <v>14.81</v>
      </c>
      <c r="J5415" s="34">
        <v>27.41</v>
      </c>
      <c r="K5415" s="34">
        <v>28.91</v>
      </c>
      <c r="L5415" s="34">
        <v>21.38</v>
      </c>
      <c r="M5415" s="34">
        <v>19.45</v>
      </c>
      <c r="N5415" s="34">
        <v>30.24</v>
      </c>
      <c r="O5415" s="25"/>
    </row>
    <row r="5416" spans="1:15" ht="105.6">
      <c r="A5416" s="21" t="s">
        <v>7706</v>
      </c>
      <c r="B5416" s="21" t="s">
        <v>7707</v>
      </c>
      <c r="C5416" s="21" t="s">
        <v>2157</v>
      </c>
      <c r="D5416" s="30">
        <v>481286</v>
      </c>
      <c r="E5416" s="30">
        <v>508742</v>
      </c>
      <c r="F5416" s="30">
        <v>521386</v>
      </c>
      <c r="G5416" s="30">
        <v>520511</v>
      </c>
      <c r="H5416" s="30">
        <v>579007</v>
      </c>
      <c r="I5416" s="30">
        <v>556280</v>
      </c>
      <c r="J5416" s="30">
        <v>509373</v>
      </c>
      <c r="K5416" s="30">
        <v>606572</v>
      </c>
      <c r="L5416" s="30">
        <v>699487</v>
      </c>
      <c r="M5416" s="30">
        <v>713173</v>
      </c>
      <c r="N5416" s="30">
        <v>679778</v>
      </c>
      <c r="O5416" s="25"/>
    </row>
    <row r="5417" spans="1:15" ht="105.6">
      <c r="A5417" s="21" t="s">
        <v>7706</v>
      </c>
      <c r="B5417" s="21" t="s">
        <v>7707</v>
      </c>
      <c r="C5417" s="21" t="s">
        <v>3427</v>
      </c>
      <c r="D5417" s="30">
        <v>15419647</v>
      </c>
      <c r="E5417" s="30">
        <v>16501853</v>
      </c>
      <c r="F5417" s="30">
        <v>15358918</v>
      </c>
      <c r="G5417" s="30">
        <v>16169359</v>
      </c>
      <c r="H5417" s="30">
        <v>18776088</v>
      </c>
      <c r="I5417" s="30">
        <v>18901435</v>
      </c>
      <c r="J5417" s="30">
        <v>16250153</v>
      </c>
      <c r="K5417" s="30">
        <v>18774141</v>
      </c>
      <c r="L5417" s="30">
        <v>19384728</v>
      </c>
      <c r="M5417" s="30">
        <v>16867783</v>
      </c>
      <c r="N5417" s="30">
        <v>14265792</v>
      </c>
      <c r="O5417" s="25"/>
    </row>
    <row r="5418" spans="1:15" ht="105.6">
      <c r="A5418" s="21" t="s">
        <v>7706</v>
      </c>
      <c r="B5418" s="21" t="s">
        <v>7707</v>
      </c>
      <c r="C5418" s="21" t="s">
        <v>3428</v>
      </c>
      <c r="D5418" s="34">
        <v>31.21</v>
      </c>
      <c r="E5418" s="34">
        <v>30.83</v>
      </c>
      <c r="F5418" s="34">
        <v>33.950000000000003</v>
      </c>
      <c r="G5418" s="34">
        <v>32.19</v>
      </c>
      <c r="H5418" s="34">
        <v>30.84</v>
      </c>
      <c r="I5418" s="34">
        <v>29.43</v>
      </c>
      <c r="J5418" s="34">
        <v>31.35</v>
      </c>
      <c r="K5418" s="34">
        <v>32.31</v>
      </c>
      <c r="L5418" s="34">
        <v>36.08</v>
      </c>
      <c r="M5418" s="34">
        <v>42.28</v>
      </c>
      <c r="N5418" s="34">
        <v>47.65</v>
      </c>
      <c r="O5418" s="25"/>
    </row>
    <row r="5419" spans="1:15" ht="30.6">
      <c r="A5419" s="21" t="s">
        <v>7708</v>
      </c>
      <c r="B5419" s="21" t="s">
        <v>7709</v>
      </c>
      <c r="C5419" s="21" t="s">
        <v>2157</v>
      </c>
      <c r="D5419" s="30">
        <v>38585</v>
      </c>
      <c r="E5419" s="30">
        <v>34834</v>
      </c>
      <c r="F5419" s="30">
        <v>34460</v>
      </c>
      <c r="G5419" s="30">
        <v>35359</v>
      </c>
      <c r="H5419" s="30">
        <v>35200</v>
      </c>
      <c r="I5419" s="30">
        <v>24226</v>
      </c>
      <c r="J5419" s="30" t="s">
        <v>7710</v>
      </c>
      <c r="K5419" s="30">
        <v>23419</v>
      </c>
      <c r="L5419" s="30">
        <v>14578</v>
      </c>
      <c r="M5419" s="30">
        <v>13741</v>
      </c>
      <c r="N5419" s="30">
        <v>12670</v>
      </c>
      <c r="O5419" s="25"/>
    </row>
    <row r="5420" spans="1:15" ht="30.6">
      <c r="A5420" s="21" t="s">
        <v>7708</v>
      </c>
      <c r="B5420" s="21" t="s">
        <v>7709</v>
      </c>
      <c r="C5420" s="21" t="s">
        <v>2377</v>
      </c>
      <c r="D5420" s="30">
        <v>2645336</v>
      </c>
      <c r="E5420" s="30">
        <v>2290079</v>
      </c>
      <c r="F5420" s="30">
        <v>2335061</v>
      </c>
      <c r="G5420" s="30">
        <v>2186317</v>
      </c>
      <c r="H5420" s="30">
        <v>1689328</v>
      </c>
      <c r="I5420" s="30">
        <v>871860</v>
      </c>
      <c r="J5420" s="30">
        <v>1123803</v>
      </c>
      <c r="K5420" s="30">
        <v>1506412</v>
      </c>
      <c r="L5420" s="30">
        <v>1185477</v>
      </c>
      <c r="M5420" s="30">
        <v>1195205</v>
      </c>
      <c r="N5420" s="30">
        <v>1047570</v>
      </c>
      <c r="O5420" s="25"/>
    </row>
    <row r="5421" spans="1:15" ht="30.6">
      <c r="A5421" s="21" t="s">
        <v>7708</v>
      </c>
      <c r="B5421" s="21" t="s">
        <v>7709</v>
      </c>
      <c r="C5421" s="21" t="s">
        <v>2378</v>
      </c>
      <c r="D5421" s="34">
        <v>14.59</v>
      </c>
      <c r="E5421" s="34">
        <v>15.21</v>
      </c>
      <c r="F5421" s="34">
        <v>14.76</v>
      </c>
      <c r="G5421" s="34">
        <v>16.170000000000002</v>
      </c>
      <c r="H5421" s="34">
        <v>20.84</v>
      </c>
      <c r="I5421" s="34">
        <v>27.79</v>
      </c>
      <c r="J5421" s="34">
        <v>23.89</v>
      </c>
      <c r="K5421" s="34">
        <v>15.55</v>
      </c>
      <c r="L5421" s="34">
        <v>12.3</v>
      </c>
      <c r="M5421" s="34">
        <v>11.5</v>
      </c>
      <c r="N5421" s="34">
        <v>12.09</v>
      </c>
      <c r="O5421" s="25"/>
    </row>
    <row r="5422" spans="1:15" ht="135.6">
      <c r="A5422" s="21" t="s">
        <v>7711</v>
      </c>
      <c r="B5422" s="21" t="s">
        <v>7712</v>
      </c>
      <c r="C5422" s="21" t="s">
        <v>2157</v>
      </c>
      <c r="D5422" s="30">
        <v>21895</v>
      </c>
      <c r="E5422" s="30">
        <v>22174</v>
      </c>
      <c r="F5422" s="30">
        <v>18689</v>
      </c>
      <c r="G5422" s="30">
        <v>20510</v>
      </c>
      <c r="H5422" s="30">
        <v>20651</v>
      </c>
      <c r="I5422" s="30">
        <v>26827</v>
      </c>
      <c r="J5422" s="30">
        <v>22380</v>
      </c>
      <c r="K5422" s="30">
        <v>18759</v>
      </c>
      <c r="L5422" s="30">
        <v>21709</v>
      </c>
      <c r="M5422" s="30">
        <v>23233</v>
      </c>
      <c r="N5422" s="30">
        <v>17186</v>
      </c>
      <c r="O5422" s="25"/>
    </row>
    <row r="5423" spans="1:15" ht="135.6">
      <c r="A5423" s="21" t="s">
        <v>7711</v>
      </c>
      <c r="B5423" s="21" t="s">
        <v>7712</v>
      </c>
      <c r="C5423" s="21" t="s">
        <v>2257</v>
      </c>
      <c r="D5423" s="30">
        <v>9726752</v>
      </c>
      <c r="E5423" s="30">
        <v>9511365</v>
      </c>
      <c r="F5423" s="30">
        <v>6942972</v>
      </c>
      <c r="G5423" s="30">
        <v>5789325</v>
      </c>
      <c r="H5423" s="30">
        <v>8687856</v>
      </c>
      <c r="I5423" s="30">
        <v>8327246</v>
      </c>
      <c r="J5423" s="30">
        <v>6726068</v>
      </c>
      <c r="K5423" s="30">
        <v>6805951</v>
      </c>
      <c r="L5423" s="30">
        <v>6941891</v>
      </c>
      <c r="M5423" s="30">
        <v>5668742</v>
      </c>
      <c r="N5423" s="30">
        <v>4140331</v>
      </c>
      <c r="O5423" s="25"/>
    </row>
    <row r="5424" spans="1:15" ht="135.6">
      <c r="A5424" s="21" t="s">
        <v>7711</v>
      </c>
      <c r="B5424" s="21" t="s">
        <v>7712</v>
      </c>
      <c r="C5424" s="21" t="s">
        <v>2258</v>
      </c>
      <c r="D5424" s="34">
        <v>2.25</v>
      </c>
      <c r="E5424" s="34">
        <v>2.33</v>
      </c>
      <c r="F5424" s="34">
        <v>2.69</v>
      </c>
      <c r="G5424" s="34">
        <v>3.54</v>
      </c>
      <c r="H5424" s="34">
        <v>2.38</v>
      </c>
      <c r="I5424" s="34">
        <v>3.22</v>
      </c>
      <c r="J5424" s="34">
        <v>3.33</v>
      </c>
      <c r="K5424" s="34">
        <v>2.76</v>
      </c>
      <c r="L5424" s="34">
        <v>3.13</v>
      </c>
      <c r="M5424" s="34">
        <v>4.0999999999999996</v>
      </c>
      <c r="N5424" s="34">
        <v>4.1500000000000004</v>
      </c>
      <c r="O5424" s="25"/>
    </row>
    <row r="5425" spans="1:15" ht="75.599999999999994">
      <c r="A5425" s="21" t="s">
        <v>7713</v>
      </c>
      <c r="B5425" s="21" t="s">
        <v>7714</v>
      </c>
      <c r="C5425" s="21" t="s">
        <v>2157</v>
      </c>
      <c r="D5425" s="30">
        <v>0</v>
      </c>
      <c r="E5425" s="30">
        <v>0</v>
      </c>
      <c r="F5425" s="30">
        <v>0</v>
      </c>
      <c r="G5425" s="30">
        <v>0</v>
      </c>
      <c r="H5425" s="30">
        <v>0</v>
      </c>
      <c r="I5425" s="30" t="s">
        <v>2158</v>
      </c>
      <c r="J5425" s="30">
        <v>0</v>
      </c>
      <c r="K5425" s="30">
        <v>0</v>
      </c>
      <c r="L5425" s="30">
        <v>0</v>
      </c>
      <c r="M5425" s="30">
        <v>0</v>
      </c>
      <c r="N5425" s="30">
        <v>0</v>
      </c>
      <c r="O5425" s="25"/>
    </row>
    <row r="5426" spans="1:15" ht="75.599999999999994">
      <c r="A5426" s="21" t="s">
        <v>7713</v>
      </c>
      <c r="B5426" s="21" t="s">
        <v>7714</v>
      </c>
      <c r="C5426" s="21" t="s">
        <v>2257</v>
      </c>
      <c r="D5426" s="30">
        <v>0</v>
      </c>
      <c r="E5426" s="30">
        <v>0</v>
      </c>
      <c r="F5426" s="30">
        <v>0</v>
      </c>
      <c r="G5426" s="30">
        <v>0</v>
      </c>
      <c r="H5426" s="30">
        <v>0</v>
      </c>
      <c r="I5426" s="30" t="s">
        <v>1125</v>
      </c>
      <c r="J5426" s="30">
        <v>0</v>
      </c>
      <c r="K5426" s="30">
        <v>0</v>
      </c>
      <c r="L5426" s="30">
        <v>0</v>
      </c>
      <c r="M5426" s="30">
        <v>0</v>
      </c>
      <c r="N5426" s="30">
        <v>0</v>
      </c>
      <c r="O5426" s="25"/>
    </row>
    <row r="5427" spans="1:15" ht="75.599999999999994">
      <c r="A5427" s="21" t="s">
        <v>7713</v>
      </c>
      <c r="B5427" s="21" t="s">
        <v>7714</v>
      </c>
      <c r="C5427" s="21" t="s">
        <v>2258</v>
      </c>
      <c r="D5427" s="34" t="s">
        <v>2161</v>
      </c>
      <c r="E5427" s="34" t="s">
        <v>2161</v>
      </c>
      <c r="F5427" s="34" t="s">
        <v>2161</v>
      </c>
      <c r="G5427" s="34" t="s">
        <v>2161</v>
      </c>
      <c r="H5427" s="34" t="s">
        <v>2161</v>
      </c>
      <c r="I5427" s="34" t="s">
        <v>1125</v>
      </c>
      <c r="J5427" s="34" t="s">
        <v>2161</v>
      </c>
      <c r="K5427" s="34" t="s">
        <v>2161</v>
      </c>
      <c r="L5427" s="34" t="s">
        <v>2161</v>
      </c>
      <c r="M5427" s="34" t="s">
        <v>2161</v>
      </c>
      <c r="N5427" s="34" t="s">
        <v>2161</v>
      </c>
      <c r="O5427" s="25"/>
    </row>
    <row r="5428" spans="1:15" ht="30.6">
      <c r="A5428" s="21" t="s">
        <v>7715</v>
      </c>
      <c r="B5428" s="21" t="s">
        <v>7716</v>
      </c>
      <c r="C5428" s="21" t="s">
        <v>2157</v>
      </c>
      <c r="D5428" s="30" t="s">
        <v>2158</v>
      </c>
      <c r="E5428" s="30" t="s">
        <v>2158</v>
      </c>
      <c r="F5428" s="30">
        <v>457</v>
      </c>
      <c r="G5428" s="30">
        <v>405</v>
      </c>
      <c r="H5428" s="30">
        <v>462</v>
      </c>
      <c r="I5428" s="30">
        <v>497</v>
      </c>
      <c r="J5428" s="30">
        <v>482</v>
      </c>
      <c r="K5428" s="30">
        <v>572</v>
      </c>
      <c r="L5428" s="30" t="s">
        <v>2158</v>
      </c>
      <c r="M5428" s="30" t="s">
        <v>2158</v>
      </c>
      <c r="N5428" s="30" t="s">
        <v>2158</v>
      </c>
      <c r="O5428" s="25"/>
    </row>
    <row r="5429" spans="1:15" ht="30.6">
      <c r="A5429" s="21" t="s">
        <v>7715</v>
      </c>
      <c r="B5429" s="21" t="s">
        <v>7716</v>
      </c>
      <c r="C5429" s="21" t="s">
        <v>7482</v>
      </c>
      <c r="D5429" s="30" t="s">
        <v>1125</v>
      </c>
      <c r="E5429" s="30" t="s">
        <v>1125</v>
      </c>
      <c r="F5429" s="30" t="s">
        <v>1125</v>
      </c>
      <c r="G5429" s="30" t="s">
        <v>1125</v>
      </c>
      <c r="H5429" s="30" t="s">
        <v>7717</v>
      </c>
      <c r="I5429" s="30" t="s">
        <v>7718</v>
      </c>
      <c r="J5429" s="30" t="s">
        <v>7719</v>
      </c>
      <c r="K5429" s="30" t="s">
        <v>7720</v>
      </c>
      <c r="L5429" s="30" t="s">
        <v>1125</v>
      </c>
      <c r="M5429" s="30" t="s">
        <v>1125</v>
      </c>
      <c r="N5429" s="30" t="s">
        <v>1125</v>
      </c>
      <c r="O5429" s="25"/>
    </row>
    <row r="5430" spans="1:15" ht="30.6">
      <c r="A5430" s="21" t="s">
        <v>7715</v>
      </c>
      <c r="B5430" s="21" t="s">
        <v>7716</v>
      </c>
      <c r="C5430" s="21" t="s">
        <v>7483</v>
      </c>
      <c r="D5430" s="34" t="s">
        <v>1125</v>
      </c>
      <c r="E5430" s="34" t="s">
        <v>1125</v>
      </c>
      <c r="F5430" s="34" t="s">
        <v>1125</v>
      </c>
      <c r="G5430" s="34" t="s">
        <v>1125</v>
      </c>
      <c r="H5430" s="34">
        <v>0.06</v>
      </c>
      <c r="I5430" s="34">
        <v>0.06</v>
      </c>
      <c r="J5430" s="34">
        <v>0.06</v>
      </c>
      <c r="K5430" s="34">
        <v>0.06</v>
      </c>
      <c r="L5430" s="34" t="s">
        <v>1125</v>
      </c>
      <c r="M5430" s="34" t="s">
        <v>1125</v>
      </c>
      <c r="N5430" s="34" t="s">
        <v>1125</v>
      </c>
      <c r="O5430" s="25"/>
    </row>
    <row r="5431" spans="1:15" ht="45.6">
      <c r="A5431" s="21" t="s">
        <v>7721</v>
      </c>
      <c r="B5431" s="21" t="s">
        <v>7722</v>
      </c>
      <c r="C5431" s="21" t="s">
        <v>2157</v>
      </c>
      <c r="D5431" s="30" t="s">
        <v>2158</v>
      </c>
      <c r="E5431" s="30" t="s">
        <v>2158</v>
      </c>
      <c r="F5431" s="30" t="s">
        <v>2158</v>
      </c>
      <c r="G5431" s="30" t="s">
        <v>2158</v>
      </c>
      <c r="H5431" s="30">
        <v>1124</v>
      </c>
      <c r="I5431" s="30">
        <v>1290</v>
      </c>
      <c r="J5431" s="30">
        <v>957</v>
      </c>
      <c r="K5431" s="30" t="s">
        <v>7723</v>
      </c>
      <c r="L5431" s="30" t="s">
        <v>2158</v>
      </c>
      <c r="M5431" s="30">
        <v>11638</v>
      </c>
      <c r="N5431" s="30" t="s">
        <v>2158</v>
      </c>
      <c r="O5431" s="25"/>
    </row>
    <row r="5432" spans="1:15" ht="45.6">
      <c r="A5432" s="21" t="s">
        <v>7721</v>
      </c>
      <c r="B5432" s="21" t="s">
        <v>7722</v>
      </c>
      <c r="C5432" s="21" t="s">
        <v>7482</v>
      </c>
      <c r="D5432" s="30" t="s">
        <v>1125</v>
      </c>
      <c r="E5432" s="30" t="s">
        <v>1125</v>
      </c>
      <c r="F5432" s="30" t="s">
        <v>1125</v>
      </c>
      <c r="G5432" s="30" t="s">
        <v>1125</v>
      </c>
      <c r="H5432" s="30">
        <v>657</v>
      </c>
      <c r="I5432" s="30">
        <v>588</v>
      </c>
      <c r="J5432" s="30">
        <v>777</v>
      </c>
      <c r="K5432" s="30" t="s">
        <v>7724</v>
      </c>
      <c r="L5432" s="30" t="s">
        <v>1125</v>
      </c>
      <c r="M5432" s="30" t="s">
        <v>1125</v>
      </c>
      <c r="N5432" s="30" t="s">
        <v>1125</v>
      </c>
      <c r="O5432" s="25"/>
    </row>
    <row r="5433" spans="1:15" ht="45.6">
      <c r="A5433" s="21" t="s">
        <v>7721</v>
      </c>
      <c r="B5433" s="21" t="s">
        <v>7722</v>
      </c>
      <c r="C5433" s="21" t="s">
        <v>7483</v>
      </c>
      <c r="D5433" s="34" t="s">
        <v>1125</v>
      </c>
      <c r="E5433" s="34" t="s">
        <v>1125</v>
      </c>
      <c r="F5433" s="34" t="s">
        <v>1125</v>
      </c>
      <c r="G5433" s="34" t="s">
        <v>1125</v>
      </c>
      <c r="H5433" s="34">
        <v>1710.81</v>
      </c>
      <c r="I5433" s="34">
        <v>2193.16</v>
      </c>
      <c r="J5433" s="34">
        <v>1232.4100000000001</v>
      </c>
      <c r="K5433" s="34">
        <v>1903.88</v>
      </c>
      <c r="L5433" s="34" t="s">
        <v>1125</v>
      </c>
      <c r="M5433" s="34" t="s">
        <v>1125</v>
      </c>
      <c r="N5433" s="34" t="s">
        <v>1125</v>
      </c>
      <c r="O5433" s="25"/>
    </row>
    <row r="5434" spans="1:15" ht="75.599999999999994">
      <c r="A5434" s="21" t="s">
        <v>7725</v>
      </c>
      <c r="B5434" s="21" t="s">
        <v>7726</v>
      </c>
      <c r="C5434" s="21" t="s">
        <v>2157</v>
      </c>
      <c r="D5434" s="30">
        <v>414087</v>
      </c>
      <c r="E5434" s="30">
        <v>413602</v>
      </c>
      <c r="F5434" s="30">
        <v>409495</v>
      </c>
      <c r="G5434" s="30">
        <v>406315</v>
      </c>
      <c r="H5434" s="30">
        <v>491244</v>
      </c>
      <c r="I5434" s="30">
        <v>598819</v>
      </c>
      <c r="J5434" s="30">
        <v>507095</v>
      </c>
      <c r="K5434" s="30">
        <v>570118</v>
      </c>
      <c r="L5434" s="30">
        <v>765483</v>
      </c>
      <c r="M5434" s="30">
        <v>919621</v>
      </c>
      <c r="N5434" s="30">
        <v>781626</v>
      </c>
      <c r="O5434" s="25"/>
    </row>
    <row r="5435" spans="1:15" ht="75.599999999999994">
      <c r="A5435" s="21" t="s">
        <v>7725</v>
      </c>
      <c r="B5435" s="21" t="s">
        <v>7726</v>
      </c>
      <c r="C5435" s="21" t="s">
        <v>7482</v>
      </c>
      <c r="D5435" s="30">
        <v>3628612</v>
      </c>
      <c r="E5435" s="30">
        <v>3759929</v>
      </c>
      <c r="F5435" s="30">
        <v>3806618</v>
      </c>
      <c r="G5435" s="30">
        <v>3758648</v>
      </c>
      <c r="H5435" s="30">
        <v>3851568</v>
      </c>
      <c r="I5435" s="30">
        <v>4858357</v>
      </c>
      <c r="J5435" s="30">
        <v>3909532</v>
      </c>
      <c r="K5435" s="30">
        <v>4117623</v>
      </c>
      <c r="L5435" s="30">
        <v>4850810</v>
      </c>
      <c r="M5435" s="30">
        <v>4582890</v>
      </c>
      <c r="N5435" s="30">
        <v>4164047</v>
      </c>
      <c r="O5435" s="25"/>
    </row>
    <row r="5436" spans="1:15" ht="75.599999999999994">
      <c r="A5436" s="21" t="s">
        <v>7725</v>
      </c>
      <c r="B5436" s="21" t="s">
        <v>7726</v>
      </c>
      <c r="C5436" s="21" t="s">
        <v>7483</v>
      </c>
      <c r="D5436" s="34">
        <v>114.12</v>
      </c>
      <c r="E5436" s="34">
        <v>110</v>
      </c>
      <c r="F5436" s="34">
        <v>107.57</v>
      </c>
      <c r="G5436" s="34">
        <v>108.1</v>
      </c>
      <c r="H5436" s="34">
        <v>127.54</v>
      </c>
      <c r="I5436" s="34">
        <v>123.26</v>
      </c>
      <c r="J5436" s="34">
        <v>129.71</v>
      </c>
      <c r="K5436" s="34">
        <v>138.46</v>
      </c>
      <c r="L5436" s="34">
        <v>157.81</v>
      </c>
      <c r="M5436" s="34">
        <v>200.66</v>
      </c>
      <c r="N5436" s="34">
        <v>187.71</v>
      </c>
      <c r="O5436" s="25"/>
    </row>
    <row r="5437" spans="1:15" ht="75.599999999999994">
      <c r="A5437" s="21" t="s">
        <v>7727</v>
      </c>
      <c r="B5437" s="21" t="s">
        <v>7728</v>
      </c>
      <c r="C5437" s="21" t="s">
        <v>2157</v>
      </c>
      <c r="D5437" s="30">
        <v>274100</v>
      </c>
      <c r="E5437" s="30">
        <v>286395</v>
      </c>
      <c r="F5437" s="30">
        <v>296421</v>
      </c>
      <c r="G5437" s="30">
        <v>317970</v>
      </c>
      <c r="H5437" s="30">
        <v>283946</v>
      </c>
      <c r="I5437" s="30">
        <v>400367</v>
      </c>
      <c r="J5437" s="30">
        <v>471036</v>
      </c>
      <c r="K5437" s="30">
        <v>449442</v>
      </c>
      <c r="L5437" s="30">
        <v>590563</v>
      </c>
      <c r="M5437" s="30">
        <v>598165</v>
      </c>
      <c r="N5437" s="30">
        <v>511172</v>
      </c>
      <c r="O5437" s="25"/>
    </row>
    <row r="5438" spans="1:15" ht="75.599999999999994">
      <c r="A5438" s="21" t="s">
        <v>7727</v>
      </c>
      <c r="B5438" s="21" t="s">
        <v>7728</v>
      </c>
      <c r="C5438" s="21" t="s">
        <v>7482</v>
      </c>
      <c r="D5438" s="30">
        <v>2544516</v>
      </c>
      <c r="E5438" s="30">
        <v>2675011</v>
      </c>
      <c r="F5438" s="30">
        <v>2743936</v>
      </c>
      <c r="G5438" s="30">
        <v>2886209</v>
      </c>
      <c r="H5438" s="30">
        <v>2966560</v>
      </c>
      <c r="I5438" s="30">
        <v>4336159</v>
      </c>
      <c r="J5438" s="30">
        <v>3885574</v>
      </c>
      <c r="K5438" s="30">
        <v>3721250</v>
      </c>
      <c r="L5438" s="30">
        <v>3476588</v>
      </c>
      <c r="M5438" s="30">
        <v>2728646</v>
      </c>
      <c r="N5438" s="30">
        <v>2533584</v>
      </c>
      <c r="O5438" s="25"/>
    </row>
    <row r="5439" spans="1:15" ht="75.599999999999994">
      <c r="A5439" s="21" t="s">
        <v>7727</v>
      </c>
      <c r="B5439" s="21" t="s">
        <v>7728</v>
      </c>
      <c r="C5439" s="21" t="s">
        <v>7483</v>
      </c>
      <c r="D5439" s="34">
        <v>107.72</v>
      </c>
      <c r="E5439" s="34">
        <v>107.06</v>
      </c>
      <c r="F5439" s="34">
        <v>108.03</v>
      </c>
      <c r="G5439" s="34">
        <v>110.17</v>
      </c>
      <c r="H5439" s="34">
        <v>95.72</v>
      </c>
      <c r="I5439" s="34">
        <v>92.33</v>
      </c>
      <c r="J5439" s="34">
        <v>121.23</v>
      </c>
      <c r="K5439" s="34">
        <v>120.78</v>
      </c>
      <c r="L5439" s="34">
        <v>169.87</v>
      </c>
      <c r="M5439" s="34">
        <v>219.22</v>
      </c>
      <c r="N5439" s="34">
        <v>201.76</v>
      </c>
      <c r="O5439" s="25"/>
    </row>
    <row r="5440" spans="1:15" ht="75.599999999999994">
      <c r="A5440" s="21" t="s">
        <v>7729</v>
      </c>
      <c r="B5440" s="21" t="s">
        <v>7730</v>
      </c>
      <c r="C5440" s="21" t="s">
        <v>2157</v>
      </c>
      <c r="D5440" s="30" t="s">
        <v>2158</v>
      </c>
      <c r="E5440" s="30" t="s">
        <v>2158</v>
      </c>
      <c r="F5440" s="30" t="s">
        <v>2158</v>
      </c>
      <c r="G5440" s="30" t="s">
        <v>2158</v>
      </c>
      <c r="H5440" s="30" t="s">
        <v>2158</v>
      </c>
      <c r="I5440" s="30" t="s">
        <v>2158</v>
      </c>
      <c r="J5440" s="30" t="s">
        <v>2158</v>
      </c>
      <c r="K5440" s="30" t="s">
        <v>2158</v>
      </c>
      <c r="L5440" s="30" t="s">
        <v>2158</v>
      </c>
      <c r="M5440" s="30" t="s">
        <v>2158</v>
      </c>
      <c r="N5440" s="30" t="s">
        <v>2158</v>
      </c>
      <c r="O5440" s="25"/>
    </row>
    <row r="5441" spans="1:15" ht="75.599999999999994">
      <c r="A5441" s="21" t="s">
        <v>7729</v>
      </c>
      <c r="B5441" s="21" t="s">
        <v>7730</v>
      </c>
      <c r="C5441" s="21" t="s">
        <v>7482</v>
      </c>
      <c r="D5441" s="30" t="s">
        <v>1125</v>
      </c>
      <c r="E5441" s="30" t="s">
        <v>1125</v>
      </c>
      <c r="F5441" s="30" t="s">
        <v>1125</v>
      </c>
      <c r="G5441" s="30" t="s">
        <v>1125</v>
      </c>
      <c r="H5441" s="30" t="s">
        <v>1125</v>
      </c>
      <c r="I5441" s="30" t="s">
        <v>1125</v>
      </c>
      <c r="J5441" s="30" t="s">
        <v>1125</v>
      </c>
      <c r="K5441" s="30" t="s">
        <v>1125</v>
      </c>
      <c r="L5441" s="30" t="s">
        <v>1125</v>
      </c>
      <c r="M5441" s="30" t="s">
        <v>1125</v>
      </c>
      <c r="N5441" s="30" t="s">
        <v>1125</v>
      </c>
      <c r="O5441" s="25"/>
    </row>
    <row r="5442" spans="1:15" ht="75.599999999999994">
      <c r="A5442" s="21" t="s">
        <v>7729</v>
      </c>
      <c r="B5442" s="21" t="s">
        <v>7730</v>
      </c>
      <c r="C5442" s="21" t="s">
        <v>7483</v>
      </c>
      <c r="D5442" s="34" t="s">
        <v>1125</v>
      </c>
      <c r="E5442" s="34" t="s">
        <v>1125</v>
      </c>
      <c r="F5442" s="34" t="s">
        <v>1125</v>
      </c>
      <c r="G5442" s="34" t="s">
        <v>1125</v>
      </c>
      <c r="H5442" s="34" t="s">
        <v>1125</v>
      </c>
      <c r="I5442" s="34" t="s">
        <v>1125</v>
      </c>
      <c r="J5442" s="34" t="s">
        <v>1125</v>
      </c>
      <c r="K5442" s="34" t="s">
        <v>1125</v>
      </c>
      <c r="L5442" s="34" t="s">
        <v>1125</v>
      </c>
      <c r="M5442" s="34" t="s">
        <v>1125</v>
      </c>
      <c r="N5442" s="34" t="s">
        <v>1125</v>
      </c>
      <c r="O5442" s="25"/>
    </row>
    <row r="5443" spans="1:15" ht="45.6">
      <c r="A5443" s="21" t="s">
        <v>7731</v>
      </c>
      <c r="B5443" s="21" t="s">
        <v>7732</v>
      </c>
      <c r="C5443" s="21" t="s">
        <v>2157</v>
      </c>
      <c r="D5443" s="30" t="s">
        <v>2158</v>
      </c>
      <c r="E5443" s="30" t="s">
        <v>2158</v>
      </c>
      <c r="F5443" s="30" t="s">
        <v>2158</v>
      </c>
      <c r="G5443" s="30" t="s">
        <v>2158</v>
      </c>
      <c r="H5443" s="30" t="s">
        <v>2158</v>
      </c>
      <c r="I5443" s="30" t="s">
        <v>2158</v>
      </c>
      <c r="J5443" s="30" t="s">
        <v>7733</v>
      </c>
      <c r="K5443" s="30" t="s">
        <v>2158</v>
      </c>
      <c r="L5443" s="30" t="s">
        <v>2158</v>
      </c>
      <c r="M5443" s="30" t="s">
        <v>2158</v>
      </c>
      <c r="N5443" s="30">
        <v>9369</v>
      </c>
      <c r="O5443" s="25"/>
    </row>
    <row r="5444" spans="1:15" ht="45.6">
      <c r="A5444" s="21" t="s">
        <v>7731</v>
      </c>
      <c r="B5444" s="21" t="s">
        <v>7732</v>
      </c>
      <c r="C5444" s="21" t="s">
        <v>7482</v>
      </c>
      <c r="D5444" s="30" t="s">
        <v>1125</v>
      </c>
      <c r="E5444" s="30" t="s">
        <v>1125</v>
      </c>
      <c r="F5444" s="30" t="s">
        <v>1125</v>
      </c>
      <c r="G5444" s="30" t="s">
        <v>1125</v>
      </c>
      <c r="H5444" s="30" t="s">
        <v>1125</v>
      </c>
      <c r="I5444" s="30" t="s">
        <v>1125</v>
      </c>
      <c r="J5444" s="30">
        <v>86380</v>
      </c>
      <c r="K5444" s="30" t="s">
        <v>1125</v>
      </c>
      <c r="L5444" s="30" t="s">
        <v>1125</v>
      </c>
      <c r="M5444" s="30" t="s">
        <v>1125</v>
      </c>
      <c r="N5444" s="30">
        <v>65074</v>
      </c>
      <c r="O5444" s="25"/>
    </row>
    <row r="5445" spans="1:15" ht="45.6">
      <c r="A5445" s="21" t="s">
        <v>7731</v>
      </c>
      <c r="B5445" s="21" t="s">
        <v>7732</v>
      </c>
      <c r="C5445" s="21" t="s">
        <v>7483</v>
      </c>
      <c r="D5445" s="34" t="s">
        <v>1125</v>
      </c>
      <c r="E5445" s="34" t="s">
        <v>1125</v>
      </c>
      <c r="F5445" s="34" t="s">
        <v>1125</v>
      </c>
      <c r="G5445" s="34" t="s">
        <v>1125</v>
      </c>
      <c r="H5445" s="34" t="s">
        <v>1125</v>
      </c>
      <c r="I5445" s="34" t="s">
        <v>1125</v>
      </c>
      <c r="J5445" s="34">
        <v>115.28</v>
      </c>
      <c r="K5445" s="34" t="s">
        <v>1125</v>
      </c>
      <c r="L5445" s="34" t="s">
        <v>1125</v>
      </c>
      <c r="M5445" s="34" t="s">
        <v>1125</v>
      </c>
      <c r="N5445" s="34">
        <v>143.97</v>
      </c>
      <c r="O5445" s="25"/>
    </row>
    <row r="5446" spans="1:15" ht="75.599999999999994">
      <c r="A5446" s="21" t="s">
        <v>7734</v>
      </c>
      <c r="B5446" s="21" t="s">
        <v>7735</v>
      </c>
      <c r="C5446" s="21" t="s">
        <v>2157</v>
      </c>
      <c r="D5446" s="30" t="s">
        <v>2158</v>
      </c>
      <c r="E5446" s="30" t="s">
        <v>2158</v>
      </c>
      <c r="F5446" s="30" t="s">
        <v>2158</v>
      </c>
      <c r="G5446" s="30" t="s">
        <v>2158</v>
      </c>
      <c r="H5446" s="30" t="s">
        <v>2158</v>
      </c>
      <c r="I5446" s="30" t="s">
        <v>2158</v>
      </c>
      <c r="J5446" s="30" t="s">
        <v>2158</v>
      </c>
      <c r="K5446" s="30" t="s">
        <v>2158</v>
      </c>
      <c r="L5446" s="30" t="s">
        <v>2158</v>
      </c>
      <c r="M5446" s="30" t="s">
        <v>2158</v>
      </c>
      <c r="N5446" s="30" t="s">
        <v>2158</v>
      </c>
      <c r="O5446" s="25"/>
    </row>
    <row r="5447" spans="1:15" ht="75.599999999999994">
      <c r="A5447" s="21" t="s">
        <v>7734</v>
      </c>
      <c r="B5447" s="21" t="s">
        <v>7735</v>
      </c>
      <c r="C5447" s="21" t="s">
        <v>7482</v>
      </c>
      <c r="D5447" s="30" t="s">
        <v>1125</v>
      </c>
      <c r="E5447" s="30" t="s">
        <v>1125</v>
      </c>
      <c r="F5447" s="30" t="s">
        <v>1125</v>
      </c>
      <c r="G5447" s="30" t="s">
        <v>1125</v>
      </c>
      <c r="H5447" s="30" t="s">
        <v>1125</v>
      </c>
      <c r="I5447" s="30" t="s">
        <v>1125</v>
      </c>
      <c r="J5447" s="30" t="s">
        <v>1125</v>
      </c>
      <c r="K5447" s="30" t="s">
        <v>1125</v>
      </c>
      <c r="L5447" s="30" t="s">
        <v>1125</v>
      </c>
      <c r="M5447" s="30" t="s">
        <v>1125</v>
      </c>
      <c r="N5447" s="30" t="s">
        <v>1125</v>
      </c>
      <c r="O5447" s="25"/>
    </row>
    <row r="5448" spans="1:15" ht="75.599999999999994">
      <c r="A5448" s="21" t="s">
        <v>7734</v>
      </c>
      <c r="B5448" s="21" t="s">
        <v>7735</v>
      </c>
      <c r="C5448" s="21" t="s">
        <v>7483</v>
      </c>
      <c r="D5448" s="34" t="s">
        <v>1125</v>
      </c>
      <c r="E5448" s="34" t="s">
        <v>1125</v>
      </c>
      <c r="F5448" s="34" t="s">
        <v>1125</v>
      </c>
      <c r="G5448" s="34" t="s">
        <v>1125</v>
      </c>
      <c r="H5448" s="34" t="s">
        <v>1125</v>
      </c>
      <c r="I5448" s="34" t="s">
        <v>1125</v>
      </c>
      <c r="J5448" s="34" t="s">
        <v>1125</v>
      </c>
      <c r="K5448" s="34" t="s">
        <v>1125</v>
      </c>
      <c r="L5448" s="34" t="s">
        <v>1125</v>
      </c>
      <c r="M5448" s="34" t="s">
        <v>1125</v>
      </c>
      <c r="N5448" s="34" t="s">
        <v>1125</v>
      </c>
      <c r="O5448" s="25"/>
    </row>
    <row r="5449" spans="1:15" ht="45.6">
      <c r="A5449" s="21" t="s">
        <v>7736</v>
      </c>
      <c r="B5449" s="21" t="s">
        <v>7737</v>
      </c>
      <c r="C5449" s="21" t="s">
        <v>2157</v>
      </c>
      <c r="D5449" s="30">
        <v>1139</v>
      </c>
      <c r="E5449" s="30">
        <v>1298</v>
      </c>
      <c r="F5449" s="30">
        <v>1380</v>
      </c>
      <c r="G5449" s="30">
        <v>1380</v>
      </c>
      <c r="H5449" s="30">
        <v>1399</v>
      </c>
      <c r="I5449" s="30">
        <v>1345</v>
      </c>
      <c r="J5449" s="30" t="s">
        <v>2158</v>
      </c>
      <c r="K5449" s="30" t="s">
        <v>2158</v>
      </c>
      <c r="L5449" s="30">
        <v>1238</v>
      </c>
      <c r="M5449" s="30" t="s">
        <v>2158</v>
      </c>
      <c r="N5449" s="30" t="s">
        <v>2158</v>
      </c>
      <c r="O5449" s="25"/>
    </row>
    <row r="5450" spans="1:15" ht="45.6">
      <c r="A5450" s="21" t="s">
        <v>7736</v>
      </c>
      <c r="B5450" s="21" t="s">
        <v>7737</v>
      </c>
      <c r="C5450" s="21" t="s">
        <v>2377</v>
      </c>
      <c r="D5450" s="30">
        <v>44360</v>
      </c>
      <c r="E5450" s="30">
        <v>49363</v>
      </c>
      <c r="F5450" s="30">
        <v>58672</v>
      </c>
      <c r="G5450" s="30">
        <v>58673</v>
      </c>
      <c r="H5450" s="30">
        <v>48825</v>
      </c>
      <c r="I5450" s="30">
        <v>42146</v>
      </c>
      <c r="J5450" s="30" t="s">
        <v>1125</v>
      </c>
      <c r="K5450" s="30" t="s">
        <v>1125</v>
      </c>
      <c r="L5450" s="30">
        <v>23246</v>
      </c>
      <c r="M5450" s="30" t="s">
        <v>1125</v>
      </c>
      <c r="N5450" s="30" t="s">
        <v>1125</v>
      </c>
      <c r="O5450" s="25"/>
    </row>
    <row r="5451" spans="1:15" ht="45.6">
      <c r="A5451" s="21" t="s">
        <v>7736</v>
      </c>
      <c r="B5451" s="21" t="s">
        <v>7737</v>
      </c>
      <c r="C5451" s="21" t="s">
        <v>2378</v>
      </c>
      <c r="D5451" s="34">
        <v>25.69</v>
      </c>
      <c r="E5451" s="34">
        <v>26.29</v>
      </c>
      <c r="F5451" s="34">
        <v>23.51</v>
      </c>
      <c r="G5451" s="34">
        <v>23.51</v>
      </c>
      <c r="H5451" s="34">
        <v>28.64</v>
      </c>
      <c r="I5451" s="34">
        <v>31.91</v>
      </c>
      <c r="J5451" s="34" t="s">
        <v>1125</v>
      </c>
      <c r="K5451" s="34" t="s">
        <v>1125</v>
      </c>
      <c r="L5451" s="34">
        <v>53.26</v>
      </c>
      <c r="M5451" s="34" t="s">
        <v>1125</v>
      </c>
      <c r="N5451" s="34" t="s">
        <v>1125</v>
      </c>
      <c r="O5451" s="25"/>
    </row>
    <row r="5452" spans="1:15" ht="45.6">
      <c r="A5452" s="21" t="s">
        <v>7738</v>
      </c>
      <c r="B5452" s="21" t="s">
        <v>7739</v>
      </c>
      <c r="C5452" s="21" t="s">
        <v>2157</v>
      </c>
      <c r="D5452" s="30">
        <v>0</v>
      </c>
      <c r="E5452" s="30">
        <v>0</v>
      </c>
      <c r="F5452" s="30">
        <v>0</v>
      </c>
      <c r="G5452" s="30">
        <v>0</v>
      </c>
      <c r="H5452" s="30">
        <v>0</v>
      </c>
      <c r="I5452" s="30">
        <v>0</v>
      </c>
      <c r="J5452" s="30">
        <v>0</v>
      </c>
      <c r="K5452" s="30">
        <v>0</v>
      </c>
      <c r="L5452" s="30">
        <v>0</v>
      </c>
      <c r="M5452" s="30">
        <v>0</v>
      </c>
      <c r="N5452" s="30">
        <v>0</v>
      </c>
      <c r="O5452" s="25"/>
    </row>
    <row r="5453" spans="1:15" ht="45.6">
      <c r="A5453" s="21" t="s">
        <v>7738</v>
      </c>
      <c r="B5453" s="21" t="s">
        <v>7739</v>
      </c>
      <c r="C5453" s="21" t="s">
        <v>2377</v>
      </c>
      <c r="D5453" s="30">
        <v>0</v>
      </c>
      <c r="E5453" s="30">
        <v>0</v>
      </c>
      <c r="F5453" s="30">
        <v>0</v>
      </c>
      <c r="G5453" s="30">
        <v>0</v>
      </c>
      <c r="H5453" s="30">
        <v>0</v>
      </c>
      <c r="I5453" s="30">
        <v>0</v>
      </c>
      <c r="J5453" s="30">
        <v>0</v>
      </c>
      <c r="K5453" s="30">
        <v>0</v>
      </c>
      <c r="L5453" s="30">
        <v>0</v>
      </c>
      <c r="M5453" s="30">
        <v>0</v>
      </c>
      <c r="N5453" s="30">
        <v>0</v>
      </c>
      <c r="O5453" s="25"/>
    </row>
    <row r="5454" spans="1:15" ht="45.6">
      <c r="A5454" s="21" t="s">
        <v>7738</v>
      </c>
      <c r="B5454" s="21" t="s">
        <v>7739</v>
      </c>
      <c r="C5454" s="21" t="s">
        <v>2378</v>
      </c>
      <c r="D5454" s="34" t="s">
        <v>2161</v>
      </c>
      <c r="E5454" s="34" t="s">
        <v>2161</v>
      </c>
      <c r="F5454" s="34" t="s">
        <v>2161</v>
      </c>
      <c r="G5454" s="34" t="s">
        <v>2161</v>
      </c>
      <c r="H5454" s="34" t="s">
        <v>2161</v>
      </c>
      <c r="I5454" s="34" t="s">
        <v>2161</v>
      </c>
      <c r="J5454" s="34" t="s">
        <v>2161</v>
      </c>
      <c r="K5454" s="34" t="s">
        <v>2161</v>
      </c>
      <c r="L5454" s="34" t="s">
        <v>2161</v>
      </c>
      <c r="M5454" s="34" t="s">
        <v>2161</v>
      </c>
      <c r="N5454" s="34" t="s">
        <v>2161</v>
      </c>
      <c r="O5454" s="25"/>
    </row>
    <row r="5455" spans="1:15" ht="45.6">
      <c r="A5455" s="21" t="s">
        <v>7740</v>
      </c>
      <c r="B5455" s="21" t="s">
        <v>7741</v>
      </c>
      <c r="C5455" s="21" t="s">
        <v>2157</v>
      </c>
      <c r="D5455" s="30">
        <v>0</v>
      </c>
      <c r="E5455" s="30">
        <v>0</v>
      </c>
      <c r="F5455" s="30">
        <v>0</v>
      </c>
      <c r="G5455" s="30">
        <v>0</v>
      </c>
      <c r="H5455" s="30">
        <v>0</v>
      </c>
      <c r="I5455" s="30">
        <v>0</v>
      </c>
      <c r="J5455" s="30">
        <v>0</v>
      </c>
      <c r="K5455" s="30">
        <v>0</v>
      </c>
      <c r="L5455" s="30">
        <v>0</v>
      </c>
      <c r="M5455" s="30">
        <v>0</v>
      </c>
      <c r="N5455" s="30">
        <v>0</v>
      </c>
      <c r="O5455" s="25"/>
    </row>
    <row r="5456" spans="1:15" ht="45.6">
      <c r="A5456" s="21" t="s">
        <v>7740</v>
      </c>
      <c r="B5456" s="21" t="s">
        <v>7741</v>
      </c>
      <c r="C5456" s="21" t="s">
        <v>2377</v>
      </c>
      <c r="D5456" s="30">
        <v>0</v>
      </c>
      <c r="E5456" s="30">
        <v>0</v>
      </c>
      <c r="F5456" s="30">
        <v>0</v>
      </c>
      <c r="G5456" s="30">
        <v>0</v>
      </c>
      <c r="H5456" s="30">
        <v>0</v>
      </c>
      <c r="I5456" s="30">
        <v>0</v>
      </c>
      <c r="J5456" s="30">
        <v>0</v>
      </c>
      <c r="K5456" s="30">
        <v>0</v>
      </c>
      <c r="L5456" s="30">
        <v>0</v>
      </c>
      <c r="M5456" s="30">
        <v>0</v>
      </c>
      <c r="N5456" s="30">
        <v>0</v>
      </c>
      <c r="O5456" s="25"/>
    </row>
    <row r="5457" spans="1:15" ht="45.6">
      <c r="A5457" s="21" t="s">
        <v>7740</v>
      </c>
      <c r="B5457" s="21" t="s">
        <v>7741</v>
      </c>
      <c r="C5457" s="21" t="s">
        <v>2378</v>
      </c>
      <c r="D5457" s="34" t="s">
        <v>2161</v>
      </c>
      <c r="E5457" s="34" t="s">
        <v>2161</v>
      </c>
      <c r="F5457" s="34" t="s">
        <v>2161</v>
      </c>
      <c r="G5457" s="34" t="s">
        <v>2161</v>
      </c>
      <c r="H5457" s="34" t="s">
        <v>2161</v>
      </c>
      <c r="I5457" s="34" t="s">
        <v>2161</v>
      </c>
      <c r="J5457" s="34" t="s">
        <v>2161</v>
      </c>
      <c r="K5457" s="34" t="s">
        <v>2161</v>
      </c>
      <c r="L5457" s="34" t="s">
        <v>2161</v>
      </c>
      <c r="M5457" s="34" t="s">
        <v>2161</v>
      </c>
      <c r="N5457" s="34" t="s">
        <v>2161</v>
      </c>
      <c r="O5457" s="25"/>
    </row>
    <row r="5458" spans="1:15" ht="45.6">
      <c r="A5458" s="21" t="s">
        <v>7742</v>
      </c>
      <c r="B5458" s="21" t="s">
        <v>7743</v>
      </c>
      <c r="C5458" s="21" t="s">
        <v>2157</v>
      </c>
      <c r="D5458" s="30">
        <v>0</v>
      </c>
      <c r="E5458" s="30">
        <v>0</v>
      </c>
      <c r="F5458" s="30">
        <v>0</v>
      </c>
      <c r="G5458" s="30" t="s">
        <v>2158</v>
      </c>
      <c r="H5458" s="30" t="s">
        <v>2158</v>
      </c>
      <c r="I5458" s="30" t="s">
        <v>2158</v>
      </c>
      <c r="J5458" s="30">
        <v>0</v>
      </c>
      <c r="K5458" s="30">
        <v>0</v>
      </c>
      <c r="L5458" s="30">
        <v>0</v>
      </c>
      <c r="M5458" s="30">
        <v>0</v>
      </c>
      <c r="N5458" s="30">
        <v>0</v>
      </c>
      <c r="O5458" s="25"/>
    </row>
    <row r="5459" spans="1:15" ht="45.6">
      <c r="A5459" s="21" t="s">
        <v>7742</v>
      </c>
      <c r="B5459" s="21" t="s">
        <v>7743</v>
      </c>
      <c r="C5459" s="21" t="s">
        <v>2377</v>
      </c>
      <c r="D5459" s="30">
        <v>0</v>
      </c>
      <c r="E5459" s="30">
        <v>0</v>
      </c>
      <c r="F5459" s="30">
        <v>0</v>
      </c>
      <c r="G5459" s="30" t="s">
        <v>1125</v>
      </c>
      <c r="H5459" s="30" t="s">
        <v>1125</v>
      </c>
      <c r="I5459" s="30" t="s">
        <v>1125</v>
      </c>
      <c r="J5459" s="30">
        <v>0</v>
      </c>
      <c r="K5459" s="30">
        <v>0</v>
      </c>
      <c r="L5459" s="30">
        <v>0</v>
      </c>
      <c r="M5459" s="30">
        <v>0</v>
      </c>
      <c r="N5459" s="30">
        <v>0</v>
      </c>
      <c r="O5459" s="25"/>
    </row>
    <row r="5460" spans="1:15" ht="45.6">
      <c r="A5460" s="21" t="s">
        <v>7742</v>
      </c>
      <c r="B5460" s="21" t="s">
        <v>7743</v>
      </c>
      <c r="C5460" s="21" t="s">
        <v>2378</v>
      </c>
      <c r="D5460" s="34" t="s">
        <v>2161</v>
      </c>
      <c r="E5460" s="34" t="s">
        <v>2161</v>
      </c>
      <c r="F5460" s="34" t="s">
        <v>2161</v>
      </c>
      <c r="G5460" s="34" t="s">
        <v>1125</v>
      </c>
      <c r="H5460" s="34" t="s">
        <v>1125</v>
      </c>
      <c r="I5460" s="34" t="s">
        <v>1125</v>
      </c>
      <c r="J5460" s="34" t="s">
        <v>2161</v>
      </c>
      <c r="K5460" s="34" t="s">
        <v>2161</v>
      </c>
      <c r="L5460" s="34" t="s">
        <v>2161</v>
      </c>
      <c r="M5460" s="34" t="s">
        <v>2161</v>
      </c>
      <c r="N5460" s="34" t="s">
        <v>2161</v>
      </c>
      <c r="O5460" s="25"/>
    </row>
    <row r="5461" spans="1:15" ht="60.6">
      <c r="A5461" s="21" t="s">
        <v>7744</v>
      </c>
      <c r="B5461" s="21" t="s">
        <v>7745</v>
      </c>
      <c r="C5461" s="21" t="s">
        <v>2157</v>
      </c>
      <c r="D5461" s="30">
        <v>779</v>
      </c>
      <c r="E5461" s="30" t="s">
        <v>2158</v>
      </c>
      <c r="F5461" s="30" t="s">
        <v>2158</v>
      </c>
      <c r="G5461" s="30" t="s">
        <v>2158</v>
      </c>
      <c r="H5461" s="30" t="s">
        <v>2158</v>
      </c>
      <c r="I5461" s="30">
        <v>432</v>
      </c>
      <c r="J5461" s="30" t="s">
        <v>2158</v>
      </c>
      <c r="K5461" s="30" t="s">
        <v>2158</v>
      </c>
      <c r="L5461" s="30">
        <v>207</v>
      </c>
      <c r="M5461" s="30" t="s">
        <v>2158</v>
      </c>
      <c r="N5461" s="30">
        <v>368</v>
      </c>
      <c r="O5461" s="25"/>
    </row>
    <row r="5462" spans="1:15" ht="60.6">
      <c r="A5462" s="21" t="s">
        <v>7744</v>
      </c>
      <c r="B5462" s="21" t="s">
        <v>7745</v>
      </c>
      <c r="C5462" s="21" t="s">
        <v>2377</v>
      </c>
      <c r="D5462" s="30">
        <v>37536</v>
      </c>
      <c r="E5462" s="30" t="s">
        <v>1125</v>
      </c>
      <c r="F5462" s="30" t="s">
        <v>1125</v>
      </c>
      <c r="G5462" s="30" t="s">
        <v>1125</v>
      </c>
      <c r="H5462" s="30" t="s">
        <v>1125</v>
      </c>
      <c r="I5462" s="30">
        <v>18544</v>
      </c>
      <c r="J5462" s="30" t="s">
        <v>1125</v>
      </c>
      <c r="K5462" s="30" t="s">
        <v>1125</v>
      </c>
      <c r="L5462" s="30">
        <v>4150</v>
      </c>
      <c r="M5462" s="30" t="s">
        <v>1125</v>
      </c>
      <c r="N5462" s="30">
        <v>8593</v>
      </c>
      <c r="O5462" s="25"/>
    </row>
    <row r="5463" spans="1:15" ht="60.6">
      <c r="A5463" s="21" t="s">
        <v>7744</v>
      </c>
      <c r="B5463" s="21" t="s">
        <v>7745</v>
      </c>
      <c r="C5463" s="21" t="s">
        <v>2378</v>
      </c>
      <c r="D5463" s="34">
        <v>20.76</v>
      </c>
      <c r="E5463" s="34" t="s">
        <v>1125</v>
      </c>
      <c r="F5463" s="34" t="s">
        <v>1125</v>
      </c>
      <c r="G5463" s="34" t="s">
        <v>1125</v>
      </c>
      <c r="H5463" s="34" t="s">
        <v>1125</v>
      </c>
      <c r="I5463" s="34">
        <v>23.3</v>
      </c>
      <c r="J5463" s="34" t="s">
        <v>1125</v>
      </c>
      <c r="K5463" s="34" t="s">
        <v>1125</v>
      </c>
      <c r="L5463" s="34">
        <v>49.88</v>
      </c>
      <c r="M5463" s="34" t="s">
        <v>1125</v>
      </c>
      <c r="N5463" s="34">
        <v>42.83</v>
      </c>
      <c r="O5463" s="25"/>
    </row>
    <row r="5464" spans="1:15" ht="60.6">
      <c r="A5464" s="21" t="s">
        <v>7746</v>
      </c>
      <c r="B5464" s="21" t="s">
        <v>7747</v>
      </c>
      <c r="C5464" s="21" t="s">
        <v>2157</v>
      </c>
      <c r="D5464" s="30">
        <v>0</v>
      </c>
      <c r="E5464" s="30">
        <v>0</v>
      </c>
      <c r="F5464" s="30">
        <v>0</v>
      </c>
      <c r="G5464" s="30">
        <v>0</v>
      </c>
      <c r="H5464" s="30">
        <v>0</v>
      </c>
      <c r="I5464" s="30">
        <v>0</v>
      </c>
      <c r="J5464" s="30">
        <v>0</v>
      </c>
      <c r="K5464" s="30">
        <v>0</v>
      </c>
      <c r="L5464" s="30">
        <v>0</v>
      </c>
      <c r="M5464" s="30">
        <v>0</v>
      </c>
      <c r="N5464" s="30">
        <v>0</v>
      </c>
      <c r="O5464" s="25"/>
    </row>
    <row r="5465" spans="1:15" ht="60.6">
      <c r="A5465" s="21" t="s">
        <v>7746</v>
      </c>
      <c r="B5465" s="21" t="s">
        <v>7747</v>
      </c>
      <c r="C5465" s="21" t="s">
        <v>2377</v>
      </c>
      <c r="D5465" s="30">
        <v>0</v>
      </c>
      <c r="E5465" s="30">
        <v>0</v>
      </c>
      <c r="F5465" s="30">
        <v>0</v>
      </c>
      <c r="G5465" s="30">
        <v>0</v>
      </c>
      <c r="H5465" s="30">
        <v>0</v>
      </c>
      <c r="I5465" s="30">
        <v>0</v>
      </c>
      <c r="J5465" s="30">
        <v>0</v>
      </c>
      <c r="K5465" s="30">
        <v>0</v>
      </c>
      <c r="L5465" s="30">
        <v>0</v>
      </c>
      <c r="M5465" s="30">
        <v>0</v>
      </c>
      <c r="N5465" s="30">
        <v>0</v>
      </c>
      <c r="O5465" s="25"/>
    </row>
    <row r="5466" spans="1:15" ht="60.6">
      <c r="A5466" s="21" t="s">
        <v>7746</v>
      </c>
      <c r="B5466" s="21" t="s">
        <v>7747</v>
      </c>
      <c r="C5466" s="21" t="s">
        <v>2378</v>
      </c>
      <c r="D5466" s="34" t="s">
        <v>2161</v>
      </c>
      <c r="E5466" s="34" t="s">
        <v>2161</v>
      </c>
      <c r="F5466" s="34" t="s">
        <v>2161</v>
      </c>
      <c r="G5466" s="34" t="s">
        <v>2161</v>
      </c>
      <c r="H5466" s="34" t="s">
        <v>2161</v>
      </c>
      <c r="I5466" s="34" t="s">
        <v>2161</v>
      </c>
      <c r="J5466" s="34" t="s">
        <v>2161</v>
      </c>
      <c r="K5466" s="34" t="s">
        <v>2161</v>
      </c>
      <c r="L5466" s="34" t="s">
        <v>2161</v>
      </c>
      <c r="M5466" s="34" t="s">
        <v>2161</v>
      </c>
      <c r="N5466" s="34" t="s">
        <v>2161</v>
      </c>
      <c r="O5466" s="25"/>
    </row>
    <row r="5467" spans="1:15" ht="90.6">
      <c r="A5467" s="21" t="s">
        <v>7748</v>
      </c>
      <c r="B5467" s="21" t="s">
        <v>7749</v>
      </c>
      <c r="C5467" s="21" t="s">
        <v>2157</v>
      </c>
      <c r="D5467" s="30">
        <v>0</v>
      </c>
      <c r="E5467" s="30">
        <v>0</v>
      </c>
      <c r="F5467" s="30">
        <v>0</v>
      </c>
      <c r="G5467" s="30">
        <v>0</v>
      </c>
      <c r="H5467" s="30">
        <v>0</v>
      </c>
      <c r="I5467" s="30">
        <v>0</v>
      </c>
      <c r="J5467" s="30">
        <v>0</v>
      </c>
      <c r="K5467" s="30">
        <v>0</v>
      </c>
      <c r="L5467" s="30">
        <v>0</v>
      </c>
      <c r="M5467" s="30">
        <v>0</v>
      </c>
      <c r="N5467" s="30">
        <v>0</v>
      </c>
      <c r="O5467" s="25"/>
    </row>
    <row r="5468" spans="1:15" ht="90.6">
      <c r="A5468" s="21" t="s">
        <v>7748</v>
      </c>
      <c r="B5468" s="21" t="s">
        <v>7749</v>
      </c>
      <c r="C5468" s="21" t="s">
        <v>2377</v>
      </c>
      <c r="D5468" s="30">
        <v>0</v>
      </c>
      <c r="E5468" s="30">
        <v>0</v>
      </c>
      <c r="F5468" s="30">
        <v>0</v>
      </c>
      <c r="G5468" s="30">
        <v>0</v>
      </c>
      <c r="H5468" s="30">
        <v>0</v>
      </c>
      <c r="I5468" s="30">
        <v>0</v>
      </c>
      <c r="J5468" s="30">
        <v>0</v>
      </c>
      <c r="K5468" s="30">
        <v>0</v>
      </c>
      <c r="L5468" s="30">
        <v>0</v>
      </c>
      <c r="M5468" s="30">
        <v>0</v>
      </c>
      <c r="N5468" s="30">
        <v>0</v>
      </c>
      <c r="O5468" s="25"/>
    </row>
    <row r="5469" spans="1:15" ht="90.6">
      <c r="A5469" s="21" t="s">
        <v>7748</v>
      </c>
      <c r="B5469" s="21" t="s">
        <v>7749</v>
      </c>
      <c r="C5469" s="21" t="s">
        <v>2378</v>
      </c>
      <c r="D5469" s="34" t="s">
        <v>2161</v>
      </c>
      <c r="E5469" s="34" t="s">
        <v>2161</v>
      </c>
      <c r="F5469" s="34" t="s">
        <v>2161</v>
      </c>
      <c r="G5469" s="34" t="s">
        <v>2161</v>
      </c>
      <c r="H5469" s="34" t="s">
        <v>2161</v>
      </c>
      <c r="I5469" s="34" t="s">
        <v>2161</v>
      </c>
      <c r="J5469" s="34" t="s">
        <v>2161</v>
      </c>
      <c r="K5469" s="34" t="s">
        <v>2161</v>
      </c>
      <c r="L5469" s="34" t="s">
        <v>2161</v>
      </c>
      <c r="M5469" s="34" t="s">
        <v>2161</v>
      </c>
      <c r="N5469" s="34" t="s">
        <v>2161</v>
      </c>
      <c r="O5469" s="25"/>
    </row>
    <row r="5470" spans="1:15" ht="45.6">
      <c r="A5470" s="21" t="s">
        <v>7750</v>
      </c>
      <c r="B5470" s="21" t="s">
        <v>7751</v>
      </c>
      <c r="C5470" s="21" t="s">
        <v>2157</v>
      </c>
      <c r="D5470" s="30">
        <v>11859</v>
      </c>
      <c r="E5470" s="30">
        <v>13631</v>
      </c>
      <c r="F5470" s="30" t="s">
        <v>2158</v>
      </c>
      <c r="G5470" s="30" t="s">
        <v>2158</v>
      </c>
      <c r="H5470" s="30" t="s">
        <v>2158</v>
      </c>
      <c r="I5470" s="30">
        <v>5395</v>
      </c>
      <c r="J5470" s="30">
        <v>3598</v>
      </c>
      <c r="K5470" s="30" t="s">
        <v>2158</v>
      </c>
      <c r="L5470" s="30">
        <v>3678</v>
      </c>
      <c r="M5470" s="30" t="s">
        <v>2158</v>
      </c>
      <c r="N5470" s="30" t="s">
        <v>2158</v>
      </c>
      <c r="O5470" s="25"/>
    </row>
    <row r="5471" spans="1:15" ht="45.6">
      <c r="A5471" s="21" t="s">
        <v>7750</v>
      </c>
      <c r="B5471" s="21" t="s">
        <v>7751</v>
      </c>
      <c r="C5471" s="21" t="s">
        <v>2377</v>
      </c>
      <c r="D5471" s="30">
        <v>1406337</v>
      </c>
      <c r="E5471" s="30">
        <v>1429112</v>
      </c>
      <c r="F5471" s="30" t="s">
        <v>1125</v>
      </c>
      <c r="G5471" s="30" t="s">
        <v>1125</v>
      </c>
      <c r="H5471" s="30" t="s">
        <v>1125</v>
      </c>
      <c r="I5471" s="30" t="s">
        <v>7752</v>
      </c>
      <c r="J5471" s="30" t="s">
        <v>1125</v>
      </c>
      <c r="K5471" s="30" t="s">
        <v>1125</v>
      </c>
      <c r="L5471" s="30" t="s">
        <v>1125</v>
      </c>
      <c r="M5471" s="30" t="s">
        <v>1125</v>
      </c>
      <c r="N5471" s="30" t="s">
        <v>1125</v>
      </c>
      <c r="O5471" s="25"/>
    </row>
    <row r="5472" spans="1:15" ht="45.6">
      <c r="A5472" s="21" t="s">
        <v>7750</v>
      </c>
      <c r="B5472" s="21" t="s">
        <v>7751</v>
      </c>
      <c r="C5472" s="21" t="s">
        <v>2378</v>
      </c>
      <c r="D5472" s="34">
        <v>8.43</v>
      </c>
      <c r="E5472" s="34">
        <v>9.5399999999999991</v>
      </c>
      <c r="F5472" s="34" t="s">
        <v>1125</v>
      </c>
      <c r="G5472" s="34" t="s">
        <v>1125</v>
      </c>
      <c r="H5472" s="34" t="s">
        <v>1125</v>
      </c>
      <c r="I5472" s="34">
        <v>3.38</v>
      </c>
      <c r="J5472" s="34" t="s">
        <v>1125</v>
      </c>
      <c r="K5472" s="34" t="s">
        <v>1125</v>
      </c>
      <c r="L5472" s="34" t="s">
        <v>1125</v>
      </c>
      <c r="M5472" s="34" t="s">
        <v>1125</v>
      </c>
      <c r="N5472" s="34" t="s">
        <v>1125</v>
      </c>
      <c r="O5472" s="25"/>
    </row>
    <row r="5473" spans="1:15" ht="45.6">
      <c r="A5473" s="21" t="s">
        <v>7753</v>
      </c>
      <c r="B5473" s="21" t="s">
        <v>7754</v>
      </c>
      <c r="C5473" s="21" t="s">
        <v>2157</v>
      </c>
      <c r="D5473" s="30">
        <v>1753</v>
      </c>
      <c r="E5473" s="30">
        <v>2787</v>
      </c>
      <c r="F5473" s="30">
        <v>3366</v>
      </c>
      <c r="G5473" s="30" t="s">
        <v>2158</v>
      </c>
      <c r="H5473" s="30" t="s">
        <v>2158</v>
      </c>
      <c r="I5473" s="30">
        <v>784</v>
      </c>
      <c r="J5473" s="30">
        <v>66</v>
      </c>
      <c r="K5473" s="30" t="s">
        <v>2158</v>
      </c>
      <c r="L5473" s="30" t="s">
        <v>2158</v>
      </c>
      <c r="M5473" s="30" t="s">
        <v>2158</v>
      </c>
      <c r="N5473" s="30" t="s">
        <v>2158</v>
      </c>
      <c r="O5473" s="25"/>
    </row>
    <row r="5474" spans="1:15" ht="45.6">
      <c r="A5474" s="21" t="s">
        <v>7753</v>
      </c>
      <c r="B5474" s="21" t="s">
        <v>7754</v>
      </c>
      <c r="C5474" s="21" t="s">
        <v>2377</v>
      </c>
      <c r="D5474" s="30" t="s">
        <v>7755</v>
      </c>
      <c r="E5474" s="30">
        <v>335410</v>
      </c>
      <c r="F5474" s="30" t="s">
        <v>7756</v>
      </c>
      <c r="G5474" s="30" t="s">
        <v>1125</v>
      </c>
      <c r="H5474" s="30" t="s">
        <v>1125</v>
      </c>
      <c r="I5474" s="30" t="s">
        <v>7757</v>
      </c>
      <c r="J5474" s="30" t="s">
        <v>1125</v>
      </c>
      <c r="K5474" s="30" t="s">
        <v>1125</v>
      </c>
      <c r="L5474" s="30" t="s">
        <v>1125</v>
      </c>
      <c r="M5474" s="30" t="s">
        <v>1125</v>
      </c>
      <c r="N5474" s="30" t="s">
        <v>1125</v>
      </c>
      <c r="O5474" s="25"/>
    </row>
    <row r="5475" spans="1:15" ht="45.6">
      <c r="A5475" s="21" t="s">
        <v>7753</v>
      </c>
      <c r="B5475" s="21" t="s">
        <v>7754</v>
      </c>
      <c r="C5475" s="21" t="s">
        <v>2378</v>
      </c>
      <c r="D5475" s="34">
        <v>6.73</v>
      </c>
      <c r="E5475" s="34">
        <v>8.31</v>
      </c>
      <c r="F5475" s="34">
        <v>4.5599999999999996</v>
      </c>
      <c r="G5475" s="34" t="s">
        <v>1125</v>
      </c>
      <c r="H5475" s="34" t="s">
        <v>1125</v>
      </c>
      <c r="I5475" s="34">
        <v>4.5599999999999996</v>
      </c>
      <c r="J5475" s="34" t="s">
        <v>1125</v>
      </c>
      <c r="K5475" s="34" t="s">
        <v>1125</v>
      </c>
      <c r="L5475" s="34" t="s">
        <v>1125</v>
      </c>
      <c r="M5475" s="34" t="s">
        <v>1125</v>
      </c>
      <c r="N5475" s="34" t="s">
        <v>1125</v>
      </c>
      <c r="O5475" s="25"/>
    </row>
    <row r="5476" spans="1:15" ht="45.6">
      <c r="A5476" s="21" t="s">
        <v>7758</v>
      </c>
      <c r="B5476" s="21" t="s">
        <v>7759</v>
      </c>
      <c r="C5476" s="21" t="s">
        <v>2157</v>
      </c>
      <c r="D5476" s="30">
        <v>81</v>
      </c>
      <c r="E5476" s="30">
        <v>76</v>
      </c>
      <c r="F5476" s="30">
        <v>117</v>
      </c>
      <c r="G5476" s="30">
        <v>124</v>
      </c>
      <c r="H5476" s="30">
        <v>169</v>
      </c>
      <c r="I5476" s="30" t="s">
        <v>2158</v>
      </c>
      <c r="J5476" s="30" t="s">
        <v>2158</v>
      </c>
      <c r="K5476" s="30" t="s">
        <v>2158</v>
      </c>
      <c r="L5476" s="30">
        <v>472</v>
      </c>
      <c r="M5476" s="30" t="s">
        <v>2158</v>
      </c>
      <c r="N5476" s="30" t="s">
        <v>2158</v>
      </c>
      <c r="O5476" s="25"/>
    </row>
    <row r="5477" spans="1:15" ht="45.6">
      <c r="A5477" s="21" t="s">
        <v>7758</v>
      </c>
      <c r="B5477" s="21" t="s">
        <v>7759</v>
      </c>
      <c r="C5477" s="21" t="s">
        <v>2377</v>
      </c>
      <c r="D5477" s="30">
        <v>687</v>
      </c>
      <c r="E5477" s="30">
        <v>695</v>
      </c>
      <c r="F5477" s="30">
        <v>985</v>
      </c>
      <c r="G5477" s="30">
        <v>1114</v>
      </c>
      <c r="H5477" s="30">
        <v>1289</v>
      </c>
      <c r="I5477" s="30" t="s">
        <v>1125</v>
      </c>
      <c r="J5477" s="30" t="s">
        <v>1125</v>
      </c>
      <c r="K5477" s="30" t="s">
        <v>1125</v>
      </c>
      <c r="L5477" s="30">
        <v>2702</v>
      </c>
      <c r="M5477" s="30" t="s">
        <v>1125</v>
      </c>
      <c r="N5477" s="30" t="s">
        <v>1125</v>
      </c>
      <c r="O5477" s="25"/>
    </row>
    <row r="5478" spans="1:15" ht="45.6">
      <c r="A5478" s="21" t="s">
        <v>7758</v>
      </c>
      <c r="B5478" s="21" t="s">
        <v>7759</v>
      </c>
      <c r="C5478" s="21" t="s">
        <v>2378</v>
      </c>
      <c r="D5478" s="34">
        <v>117.9</v>
      </c>
      <c r="E5478" s="34">
        <v>109.35</v>
      </c>
      <c r="F5478" s="34">
        <v>118.4</v>
      </c>
      <c r="G5478" s="34">
        <v>111.64</v>
      </c>
      <c r="H5478" s="34">
        <v>131.37</v>
      </c>
      <c r="I5478" s="34" t="s">
        <v>1125</v>
      </c>
      <c r="J5478" s="34" t="s">
        <v>1125</v>
      </c>
      <c r="K5478" s="34" t="s">
        <v>1125</v>
      </c>
      <c r="L5478" s="34">
        <v>174.83</v>
      </c>
      <c r="M5478" s="34" t="s">
        <v>1125</v>
      </c>
      <c r="N5478" s="34" t="s">
        <v>1125</v>
      </c>
      <c r="O5478" s="25"/>
    </row>
    <row r="5479" spans="1:15" ht="45.6">
      <c r="A5479" s="21" t="s">
        <v>7760</v>
      </c>
      <c r="B5479" s="21" t="s">
        <v>7761</v>
      </c>
      <c r="C5479" s="21" t="s">
        <v>2157</v>
      </c>
      <c r="D5479" s="30" t="s">
        <v>2158</v>
      </c>
      <c r="E5479" s="30" t="s">
        <v>2158</v>
      </c>
      <c r="F5479" s="30" t="s">
        <v>2158</v>
      </c>
      <c r="G5479" s="30">
        <v>2154</v>
      </c>
      <c r="H5479" s="30" t="s">
        <v>2158</v>
      </c>
      <c r="I5479" s="30" t="s">
        <v>2158</v>
      </c>
      <c r="J5479" s="30">
        <v>0</v>
      </c>
      <c r="K5479" s="30">
        <v>0</v>
      </c>
      <c r="L5479" s="30" t="s">
        <v>2158</v>
      </c>
      <c r="M5479" s="30" t="s">
        <v>2158</v>
      </c>
      <c r="N5479" s="30" t="s">
        <v>2158</v>
      </c>
      <c r="O5479" s="25"/>
    </row>
    <row r="5480" spans="1:15" ht="45.6">
      <c r="A5480" s="21" t="s">
        <v>7760</v>
      </c>
      <c r="B5480" s="21" t="s">
        <v>7761</v>
      </c>
      <c r="C5480" s="21" t="s">
        <v>2257</v>
      </c>
      <c r="D5480" s="30" t="s">
        <v>1125</v>
      </c>
      <c r="E5480" s="30" t="s">
        <v>1125</v>
      </c>
      <c r="F5480" s="30" t="s">
        <v>1125</v>
      </c>
      <c r="G5480" s="30">
        <v>916595</v>
      </c>
      <c r="H5480" s="30" t="s">
        <v>1125</v>
      </c>
      <c r="I5480" s="30" t="s">
        <v>1125</v>
      </c>
      <c r="J5480" s="30">
        <v>0</v>
      </c>
      <c r="K5480" s="30">
        <v>0</v>
      </c>
      <c r="L5480" s="30" t="s">
        <v>1125</v>
      </c>
      <c r="M5480" s="30" t="s">
        <v>1125</v>
      </c>
      <c r="N5480" s="30" t="s">
        <v>1125</v>
      </c>
      <c r="O5480" s="25"/>
    </row>
    <row r="5481" spans="1:15" ht="45.6">
      <c r="A5481" s="21" t="s">
        <v>7760</v>
      </c>
      <c r="B5481" s="21" t="s">
        <v>7761</v>
      </c>
      <c r="C5481" s="21" t="s">
        <v>2258</v>
      </c>
      <c r="D5481" s="34" t="s">
        <v>1125</v>
      </c>
      <c r="E5481" s="34" t="s">
        <v>1125</v>
      </c>
      <c r="F5481" s="34" t="s">
        <v>1125</v>
      </c>
      <c r="G5481" s="34">
        <v>2.35</v>
      </c>
      <c r="H5481" s="34" t="s">
        <v>1125</v>
      </c>
      <c r="I5481" s="34" t="s">
        <v>1125</v>
      </c>
      <c r="J5481" s="34" t="s">
        <v>2161</v>
      </c>
      <c r="K5481" s="34" t="s">
        <v>2161</v>
      </c>
      <c r="L5481" s="34" t="s">
        <v>1125</v>
      </c>
      <c r="M5481" s="34" t="s">
        <v>1125</v>
      </c>
      <c r="N5481" s="34" t="s">
        <v>1125</v>
      </c>
      <c r="O5481" s="25"/>
    </row>
    <row r="5482" spans="1:15" ht="30.6">
      <c r="A5482" s="21" t="s">
        <v>7762</v>
      </c>
      <c r="B5482" s="21" t="s">
        <v>7763</v>
      </c>
      <c r="C5482" s="21" t="s">
        <v>2157</v>
      </c>
      <c r="D5482" s="30" t="s">
        <v>2158</v>
      </c>
      <c r="E5482" s="30">
        <v>155</v>
      </c>
      <c r="F5482" s="30" t="s">
        <v>2158</v>
      </c>
      <c r="G5482" s="30">
        <v>52401</v>
      </c>
      <c r="H5482" s="30">
        <v>47109</v>
      </c>
      <c r="I5482" s="30" t="s">
        <v>2158</v>
      </c>
      <c r="J5482" s="30" t="s">
        <v>2158</v>
      </c>
      <c r="K5482" s="30" t="s">
        <v>7764</v>
      </c>
      <c r="L5482" s="30" t="s">
        <v>2158</v>
      </c>
      <c r="M5482" s="30">
        <v>56370</v>
      </c>
      <c r="N5482" s="30" t="s">
        <v>2158</v>
      </c>
      <c r="O5482" s="25"/>
    </row>
    <row r="5483" spans="1:15" ht="30.6">
      <c r="A5483" s="21" t="s">
        <v>7762</v>
      </c>
      <c r="B5483" s="21" t="s">
        <v>7763</v>
      </c>
      <c r="C5483" s="21" t="s">
        <v>2257</v>
      </c>
      <c r="D5483" s="30" t="s">
        <v>7765</v>
      </c>
      <c r="E5483" s="30">
        <v>34382</v>
      </c>
      <c r="F5483" s="30" t="s">
        <v>1125</v>
      </c>
      <c r="G5483" s="30">
        <v>56322469</v>
      </c>
      <c r="H5483" s="30">
        <v>55413939</v>
      </c>
      <c r="I5483" s="30" t="s">
        <v>1125</v>
      </c>
      <c r="J5483" s="30" t="s">
        <v>1125</v>
      </c>
      <c r="K5483" s="30" t="s">
        <v>7766</v>
      </c>
      <c r="L5483" s="30" t="s">
        <v>1125</v>
      </c>
      <c r="M5483" s="30">
        <v>46197333</v>
      </c>
      <c r="N5483" s="30" t="s">
        <v>1125</v>
      </c>
      <c r="O5483" s="25"/>
    </row>
    <row r="5484" spans="1:15" ht="30.6">
      <c r="A5484" s="21" t="s">
        <v>7762</v>
      </c>
      <c r="B5484" s="21" t="s">
        <v>7763</v>
      </c>
      <c r="C5484" s="21" t="s">
        <v>2258</v>
      </c>
      <c r="D5484" s="34" t="s">
        <v>1125</v>
      </c>
      <c r="E5484" s="34">
        <v>4.51</v>
      </c>
      <c r="F5484" s="34" t="s">
        <v>1125</v>
      </c>
      <c r="G5484" s="34">
        <v>0.93</v>
      </c>
      <c r="H5484" s="34">
        <v>0.85</v>
      </c>
      <c r="I5484" s="34" t="s">
        <v>1125</v>
      </c>
      <c r="J5484" s="34" t="s">
        <v>1125</v>
      </c>
      <c r="K5484" s="34">
        <v>0.86</v>
      </c>
      <c r="L5484" s="34" t="s">
        <v>1125</v>
      </c>
      <c r="M5484" s="34">
        <v>1.22</v>
      </c>
      <c r="N5484" s="34" t="s">
        <v>1125</v>
      </c>
      <c r="O5484" s="25"/>
    </row>
    <row r="5485" spans="1:15" ht="60.6">
      <c r="A5485" s="21" t="s">
        <v>7767</v>
      </c>
      <c r="B5485" s="21" t="s">
        <v>7768</v>
      </c>
      <c r="C5485" s="21" t="s">
        <v>2157</v>
      </c>
      <c r="D5485" s="30" t="s">
        <v>2158</v>
      </c>
      <c r="E5485" s="30" t="s">
        <v>2158</v>
      </c>
      <c r="F5485" s="30">
        <v>49971</v>
      </c>
      <c r="G5485" s="30">
        <v>35852</v>
      </c>
      <c r="H5485" s="30">
        <v>34995</v>
      </c>
      <c r="I5485" s="30" t="s">
        <v>2158</v>
      </c>
      <c r="J5485" s="30">
        <v>31764</v>
      </c>
      <c r="K5485" s="30" t="s">
        <v>2158</v>
      </c>
      <c r="L5485" s="30" t="s">
        <v>2158</v>
      </c>
      <c r="M5485" s="30" t="s">
        <v>2158</v>
      </c>
      <c r="N5485" s="30" t="s">
        <v>2158</v>
      </c>
      <c r="O5485" s="25"/>
    </row>
    <row r="5486" spans="1:15" ht="60.6">
      <c r="A5486" s="21" t="s">
        <v>7767</v>
      </c>
      <c r="B5486" s="21" t="s">
        <v>7768</v>
      </c>
      <c r="C5486" s="21" t="s">
        <v>2257</v>
      </c>
      <c r="D5486" s="30" t="s">
        <v>1125</v>
      </c>
      <c r="E5486" s="30" t="s">
        <v>7769</v>
      </c>
      <c r="F5486" s="30" t="s">
        <v>7770</v>
      </c>
      <c r="G5486" s="30" t="s">
        <v>7771</v>
      </c>
      <c r="H5486" s="30" t="s">
        <v>7772</v>
      </c>
      <c r="I5486" s="30" t="s">
        <v>1125</v>
      </c>
      <c r="J5486" s="30" t="s">
        <v>7773</v>
      </c>
      <c r="K5486" s="30" t="s">
        <v>1125</v>
      </c>
      <c r="L5486" s="30">
        <v>696707</v>
      </c>
      <c r="M5486" s="30">
        <v>855666</v>
      </c>
      <c r="N5486" s="30">
        <v>994278</v>
      </c>
      <c r="O5486" s="25"/>
    </row>
    <row r="5487" spans="1:15" ht="60.6">
      <c r="A5487" s="21" t="s">
        <v>7767</v>
      </c>
      <c r="B5487" s="21" t="s">
        <v>7768</v>
      </c>
      <c r="C5487" s="21" t="s">
        <v>2258</v>
      </c>
      <c r="D5487" s="34" t="s">
        <v>1125</v>
      </c>
      <c r="E5487" s="34" t="s">
        <v>1125</v>
      </c>
      <c r="F5487" s="34">
        <v>15.65</v>
      </c>
      <c r="G5487" s="34">
        <v>15.44</v>
      </c>
      <c r="H5487" s="34">
        <v>15.97</v>
      </c>
      <c r="I5487" s="34" t="s">
        <v>1125</v>
      </c>
      <c r="J5487" s="34">
        <v>34.840000000000003</v>
      </c>
      <c r="K5487" s="34" t="s">
        <v>1125</v>
      </c>
      <c r="L5487" s="34" t="s">
        <v>1125</v>
      </c>
      <c r="M5487" s="34" t="s">
        <v>1125</v>
      </c>
      <c r="N5487" s="34" t="s">
        <v>1125</v>
      </c>
      <c r="O5487" s="25"/>
    </row>
    <row r="5488" spans="1:15" ht="15.6">
      <c r="A5488" s="21" t="s">
        <v>7774</v>
      </c>
      <c r="B5488" s="21" t="s">
        <v>7775</v>
      </c>
      <c r="C5488" s="21" t="s">
        <v>2157</v>
      </c>
      <c r="D5488" s="30" t="s">
        <v>2158</v>
      </c>
      <c r="E5488" s="30">
        <v>13263</v>
      </c>
      <c r="F5488" s="30">
        <v>14132</v>
      </c>
      <c r="G5488" s="30">
        <v>0</v>
      </c>
      <c r="H5488" s="30">
        <v>0</v>
      </c>
      <c r="I5488" s="30">
        <v>0</v>
      </c>
      <c r="J5488" s="30">
        <v>0</v>
      </c>
      <c r="K5488" s="30">
        <v>0</v>
      </c>
      <c r="L5488" s="30">
        <v>0</v>
      </c>
      <c r="M5488" s="30">
        <v>0</v>
      </c>
      <c r="N5488" s="30">
        <v>0</v>
      </c>
      <c r="O5488" s="25"/>
    </row>
    <row r="5489" spans="1:15" ht="15.6">
      <c r="A5489" s="21" t="s">
        <v>7774</v>
      </c>
      <c r="B5489" s="21" t="s">
        <v>7775</v>
      </c>
      <c r="C5489" s="21" t="s">
        <v>2257</v>
      </c>
      <c r="D5489" s="30" t="s">
        <v>1125</v>
      </c>
      <c r="E5489" s="30">
        <v>8411115</v>
      </c>
      <c r="F5489" s="30">
        <v>8962559</v>
      </c>
      <c r="G5489" s="30">
        <v>0</v>
      </c>
      <c r="H5489" s="30">
        <v>0</v>
      </c>
      <c r="I5489" s="30">
        <v>0</v>
      </c>
      <c r="J5489" s="30">
        <v>0</v>
      </c>
      <c r="K5489" s="30">
        <v>0</v>
      </c>
      <c r="L5489" s="30">
        <v>0</v>
      </c>
      <c r="M5489" s="30">
        <v>0</v>
      </c>
      <c r="N5489" s="30">
        <v>0</v>
      </c>
      <c r="O5489" s="25"/>
    </row>
    <row r="5490" spans="1:15" ht="15.6">
      <c r="A5490" s="21" t="s">
        <v>7774</v>
      </c>
      <c r="B5490" s="21" t="s">
        <v>7775</v>
      </c>
      <c r="C5490" s="21" t="s">
        <v>2258</v>
      </c>
      <c r="D5490" s="34" t="s">
        <v>1125</v>
      </c>
      <c r="E5490" s="34">
        <v>1.58</v>
      </c>
      <c r="F5490" s="34">
        <v>1.58</v>
      </c>
      <c r="G5490" s="34" t="s">
        <v>2161</v>
      </c>
      <c r="H5490" s="34" t="s">
        <v>2161</v>
      </c>
      <c r="I5490" s="34" t="s">
        <v>2161</v>
      </c>
      <c r="J5490" s="34" t="s">
        <v>2161</v>
      </c>
      <c r="K5490" s="34" t="s">
        <v>2161</v>
      </c>
      <c r="L5490" s="34" t="s">
        <v>2161</v>
      </c>
      <c r="M5490" s="34" t="s">
        <v>2161</v>
      </c>
      <c r="N5490" s="34" t="s">
        <v>2161</v>
      </c>
      <c r="O5490" s="25"/>
    </row>
    <row r="5491" spans="1:15" ht="60.6">
      <c r="A5491" s="21" t="s">
        <v>7776</v>
      </c>
      <c r="B5491" s="21" t="s">
        <v>7777</v>
      </c>
      <c r="C5491" s="21" t="s">
        <v>2157</v>
      </c>
      <c r="D5491" s="30" t="s">
        <v>2158</v>
      </c>
      <c r="E5491" s="30" t="s">
        <v>2158</v>
      </c>
      <c r="F5491" s="30" t="s">
        <v>2158</v>
      </c>
      <c r="G5491" s="30">
        <v>4535</v>
      </c>
      <c r="H5491" s="30">
        <v>3876</v>
      </c>
      <c r="I5491" s="30">
        <v>3121</v>
      </c>
      <c r="J5491" s="30">
        <v>2308</v>
      </c>
      <c r="K5491" s="30">
        <v>3423</v>
      </c>
      <c r="L5491" s="30" t="s">
        <v>2158</v>
      </c>
      <c r="M5491" s="30" t="s">
        <v>2158</v>
      </c>
      <c r="N5491" s="30">
        <v>410</v>
      </c>
      <c r="O5491" s="25" t="s">
        <v>7778</v>
      </c>
    </row>
    <row r="5492" spans="1:15" ht="60.6">
      <c r="A5492" s="21" t="s">
        <v>7776</v>
      </c>
      <c r="B5492" s="21" t="s">
        <v>7777</v>
      </c>
      <c r="C5492" s="21" t="s">
        <v>2257</v>
      </c>
      <c r="D5492" s="30" t="s">
        <v>1125</v>
      </c>
      <c r="E5492" s="30" t="s">
        <v>1125</v>
      </c>
      <c r="F5492" s="30" t="s">
        <v>1125</v>
      </c>
      <c r="G5492" s="30">
        <v>2437053</v>
      </c>
      <c r="H5492" s="30">
        <v>1945043</v>
      </c>
      <c r="I5492" s="30">
        <v>1402778</v>
      </c>
      <c r="J5492" s="30">
        <v>1090302</v>
      </c>
      <c r="K5492" s="30">
        <v>1612961</v>
      </c>
      <c r="L5492" s="30" t="s">
        <v>1125</v>
      </c>
      <c r="M5492" s="30" t="s">
        <v>1125</v>
      </c>
      <c r="N5492" s="30">
        <v>68253</v>
      </c>
      <c r="O5492" s="25" t="s">
        <v>7778</v>
      </c>
    </row>
    <row r="5493" spans="1:15" ht="60.6">
      <c r="A5493" s="21" t="s">
        <v>7776</v>
      </c>
      <c r="B5493" s="21" t="s">
        <v>7777</v>
      </c>
      <c r="C5493" s="21" t="s">
        <v>2258</v>
      </c>
      <c r="D5493" s="34" t="s">
        <v>1125</v>
      </c>
      <c r="E5493" s="34" t="s">
        <v>1125</v>
      </c>
      <c r="F5493" s="34" t="s">
        <v>1125</v>
      </c>
      <c r="G5493" s="34">
        <v>1.86</v>
      </c>
      <c r="H5493" s="34">
        <v>1.99</v>
      </c>
      <c r="I5493" s="34">
        <v>2.2200000000000002</v>
      </c>
      <c r="J5493" s="34">
        <v>2.12</v>
      </c>
      <c r="K5493" s="34">
        <v>2.12</v>
      </c>
      <c r="L5493" s="34" t="s">
        <v>1125</v>
      </c>
      <c r="M5493" s="34" t="s">
        <v>1125</v>
      </c>
      <c r="N5493" s="34">
        <v>6</v>
      </c>
      <c r="O5493" s="25" t="s">
        <v>7778</v>
      </c>
    </row>
    <row r="5494" spans="1:15" ht="60.6">
      <c r="A5494" s="21" t="s">
        <v>7779</v>
      </c>
      <c r="B5494" s="21" t="s">
        <v>7780</v>
      </c>
      <c r="C5494" s="21" t="s">
        <v>2157</v>
      </c>
      <c r="D5494" s="30">
        <v>35696</v>
      </c>
      <c r="E5494" s="30">
        <v>37985</v>
      </c>
      <c r="F5494" s="30">
        <v>26493</v>
      </c>
      <c r="G5494" s="30">
        <v>37028</v>
      </c>
      <c r="H5494" s="30">
        <v>39973</v>
      </c>
      <c r="I5494" s="30">
        <v>35835</v>
      </c>
      <c r="J5494" s="30">
        <v>32138</v>
      </c>
      <c r="K5494" s="30" t="s">
        <v>7781</v>
      </c>
      <c r="L5494" s="30" t="s">
        <v>2158</v>
      </c>
      <c r="M5494" s="30" t="s">
        <v>2158</v>
      </c>
      <c r="N5494" s="30" t="s">
        <v>2158</v>
      </c>
      <c r="O5494" s="25" t="s">
        <v>7782</v>
      </c>
    </row>
    <row r="5495" spans="1:15" ht="60.6">
      <c r="A5495" s="21" t="s">
        <v>7779</v>
      </c>
      <c r="B5495" s="21" t="s">
        <v>7780</v>
      </c>
      <c r="C5495" s="21" t="s">
        <v>2257</v>
      </c>
      <c r="D5495" s="30">
        <v>4546156</v>
      </c>
      <c r="E5495" s="30">
        <v>4706620</v>
      </c>
      <c r="F5495" s="30">
        <v>3267043</v>
      </c>
      <c r="G5495" s="30">
        <v>4235877</v>
      </c>
      <c r="H5495" s="30">
        <v>4445980</v>
      </c>
      <c r="I5495" s="30">
        <v>3931704</v>
      </c>
      <c r="J5495" s="30">
        <v>3521083</v>
      </c>
      <c r="K5495" s="30" t="s">
        <v>7783</v>
      </c>
      <c r="L5495" s="30" t="s">
        <v>1125</v>
      </c>
      <c r="M5495" s="30" t="s">
        <v>1125</v>
      </c>
      <c r="N5495" s="30" t="s">
        <v>1125</v>
      </c>
      <c r="O5495" s="25" t="s">
        <v>7782</v>
      </c>
    </row>
    <row r="5496" spans="1:15" ht="60.6">
      <c r="A5496" s="21" t="s">
        <v>7779</v>
      </c>
      <c r="B5496" s="21" t="s">
        <v>7780</v>
      </c>
      <c r="C5496" s="21" t="s">
        <v>2258</v>
      </c>
      <c r="D5496" s="34">
        <v>7.85</v>
      </c>
      <c r="E5496" s="34">
        <v>8.07</v>
      </c>
      <c r="F5496" s="34">
        <v>8.11</v>
      </c>
      <c r="G5496" s="34">
        <v>8.74</v>
      </c>
      <c r="H5496" s="34">
        <v>8.99</v>
      </c>
      <c r="I5496" s="34">
        <v>9.1300000000000008</v>
      </c>
      <c r="J5496" s="34">
        <v>9.1300000000000008</v>
      </c>
      <c r="K5496" s="34">
        <v>9.14</v>
      </c>
      <c r="L5496" s="34" t="s">
        <v>1125</v>
      </c>
      <c r="M5496" s="34" t="s">
        <v>1125</v>
      </c>
      <c r="N5496" s="34" t="s">
        <v>1125</v>
      </c>
      <c r="O5496" s="25" t="s">
        <v>7782</v>
      </c>
    </row>
    <row r="5497" spans="1:15" ht="30.6">
      <c r="A5497" s="21" t="s">
        <v>7784</v>
      </c>
      <c r="B5497" s="21" t="s">
        <v>7785</v>
      </c>
      <c r="C5497" s="21" t="s">
        <v>2157</v>
      </c>
      <c r="D5497" s="30" t="s">
        <v>2158</v>
      </c>
      <c r="E5497" s="30" t="s">
        <v>2158</v>
      </c>
      <c r="F5497" s="30" t="s">
        <v>2158</v>
      </c>
      <c r="G5497" s="30">
        <v>32693</v>
      </c>
      <c r="H5497" s="30">
        <v>29936</v>
      </c>
      <c r="I5497" s="30">
        <v>28941</v>
      </c>
      <c r="J5497" s="30">
        <v>35796</v>
      </c>
      <c r="K5497" s="30">
        <v>30415</v>
      </c>
      <c r="L5497" s="30">
        <v>37313</v>
      </c>
      <c r="M5497" s="30">
        <v>44879</v>
      </c>
      <c r="N5497" s="30">
        <v>45766</v>
      </c>
      <c r="O5497" s="25"/>
    </row>
    <row r="5498" spans="1:15" ht="30.6">
      <c r="A5498" s="21" t="s">
        <v>7784</v>
      </c>
      <c r="B5498" s="21" t="s">
        <v>7785</v>
      </c>
      <c r="C5498" s="21" t="s">
        <v>2257</v>
      </c>
      <c r="D5498" s="30" t="s">
        <v>1125</v>
      </c>
      <c r="E5498" s="30" t="s">
        <v>1125</v>
      </c>
      <c r="F5498" s="30" t="s">
        <v>1125</v>
      </c>
      <c r="G5498" s="30">
        <v>11769200</v>
      </c>
      <c r="H5498" s="30">
        <v>10672105</v>
      </c>
      <c r="I5498" s="30">
        <v>9176516</v>
      </c>
      <c r="J5498" s="30">
        <v>9825175</v>
      </c>
      <c r="K5498" s="30">
        <v>8582880</v>
      </c>
      <c r="L5498" s="30">
        <v>9633221</v>
      </c>
      <c r="M5498" s="30">
        <v>8982731</v>
      </c>
      <c r="N5498" s="30">
        <v>9160598</v>
      </c>
      <c r="O5498" s="25"/>
    </row>
    <row r="5499" spans="1:15" ht="30.6">
      <c r="A5499" s="21" t="s">
        <v>7784</v>
      </c>
      <c r="B5499" s="21" t="s">
        <v>7785</v>
      </c>
      <c r="C5499" s="21" t="s">
        <v>2258</v>
      </c>
      <c r="D5499" s="34" t="s">
        <v>1125</v>
      </c>
      <c r="E5499" s="34" t="s">
        <v>1125</v>
      </c>
      <c r="F5499" s="34" t="s">
        <v>1125</v>
      </c>
      <c r="G5499" s="34">
        <v>2.78</v>
      </c>
      <c r="H5499" s="34">
        <v>2.81</v>
      </c>
      <c r="I5499" s="34">
        <v>3.15</v>
      </c>
      <c r="J5499" s="34">
        <v>3.64</v>
      </c>
      <c r="K5499" s="34">
        <v>3.54</v>
      </c>
      <c r="L5499" s="34">
        <v>3.87</v>
      </c>
      <c r="M5499" s="34">
        <v>5</v>
      </c>
      <c r="N5499" s="34">
        <v>5</v>
      </c>
      <c r="O5499" s="25"/>
    </row>
    <row r="5500" spans="1:15" ht="120.6">
      <c r="A5500" s="21" t="s">
        <v>7786</v>
      </c>
      <c r="B5500" s="21" t="s">
        <v>7787</v>
      </c>
      <c r="C5500" s="21" t="s">
        <v>2157</v>
      </c>
      <c r="D5500" s="30">
        <v>250587</v>
      </c>
      <c r="E5500" s="30">
        <v>245973</v>
      </c>
      <c r="F5500" s="30">
        <v>242767</v>
      </c>
      <c r="G5500" s="30">
        <v>271828</v>
      </c>
      <c r="H5500" s="30">
        <v>267528</v>
      </c>
      <c r="I5500" s="30">
        <v>293466</v>
      </c>
      <c r="J5500" s="30">
        <v>268099</v>
      </c>
      <c r="K5500" s="30">
        <v>320570</v>
      </c>
      <c r="L5500" s="30">
        <v>351353</v>
      </c>
      <c r="M5500" s="30">
        <v>419959</v>
      </c>
      <c r="N5500" s="30">
        <v>381735</v>
      </c>
      <c r="O5500" s="25"/>
    </row>
    <row r="5501" spans="1:15" ht="120.6">
      <c r="A5501" s="21" t="s">
        <v>7786</v>
      </c>
      <c r="B5501" s="21" t="s">
        <v>7787</v>
      </c>
      <c r="C5501" s="21" t="s">
        <v>2257</v>
      </c>
      <c r="D5501" s="30">
        <v>271704313</v>
      </c>
      <c r="E5501" s="30">
        <v>246929402</v>
      </c>
      <c r="F5501" s="30">
        <v>255597572</v>
      </c>
      <c r="G5501" s="30">
        <v>274705563</v>
      </c>
      <c r="H5501" s="30">
        <v>275455701</v>
      </c>
      <c r="I5501" s="30">
        <v>290525046</v>
      </c>
      <c r="J5501" s="30">
        <v>250750656</v>
      </c>
      <c r="K5501" s="30">
        <v>276826238</v>
      </c>
      <c r="L5501" s="30">
        <v>258770849</v>
      </c>
      <c r="M5501" s="30">
        <v>263475421</v>
      </c>
      <c r="N5501" s="30">
        <v>221947922</v>
      </c>
      <c r="O5501" s="25"/>
    </row>
    <row r="5502" spans="1:15" ht="120.6">
      <c r="A5502" s="21" t="s">
        <v>7786</v>
      </c>
      <c r="B5502" s="21" t="s">
        <v>7787</v>
      </c>
      <c r="C5502" s="21" t="s">
        <v>2258</v>
      </c>
      <c r="D5502" s="34">
        <v>0.92</v>
      </c>
      <c r="E5502" s="34">
        <v>1</v>
      </c>
      <c r="F5502" s="34">
        <v>0.95</v>
      </c>
      <c r="G5502" s="34">
        <v>0.99</v>
      </c>
      <c r="H5502" s="34">
        <v>0.97</v>
      </c>
      <c r="I5502" s="34">
        <v>1.01</v>
      </c>
      <c r="J5502" s="34">
        <v>1.07</v>
      </c>
      <c r="K5502" s="34">
        <v>1.1599999999999999</v>
      </c>
      <c r="L5502" s="34">
        <v>1.36</v>
      </c>
      <c r="M5502" s="34">
        <v>1.59</v>
      </c>
      <c r="N5502" s="34">
        <v>1.72</v>
      </c>
      <c r="O5502" s="25"/>
    </row>
    <row r="5503" spans="1:15" ht="45.6">
      <c r="A5503" s="21" t="s">
        <v>7788</v>
      </c>
      <c r="B5503" s="21" t="s">
        <v>7789</v>
      </c>
      <c r="C5503" s="21" t="s">
        <v>2157</v>
      </c>
      <c r="D5503" s="30">
        <v>23141</v>
      </c>
      <c r="E5503" s="30" t="s">
        <v>2158</v>
      </c>
      <c r="F5503" s="30" t="s">
        <v>2158</v>
      </c>
      <c r="G5503" s="30" t="s">
        <v>2158</v>
      </c>
      <c r="H5503" s="30" t="s">
        <v>2158</v>
      </c>
      <c r="I5503" s="30" t="s">
        <v>2158</v>
      </c>
      <c r="J5503" s="30">
        <v>28402</v>
      </c>
      <c r="K5503" s="30" t="s">
        <v>2158</v>
      </c>
      <c r="L5503" s="30" t="s">
        <v>2158</v>
      </c>
      <c r="M5503" s="30" t="s">
        <v>2158</v>
      </c>
      <c r="N5503" s="30" t="s">
        <v>2158</v>
      </c>
      <c r="O5503" s="25"/>
    </row>
    <row r="5504" spans="1:15" ht="45.6">
      <c r="A5504" s="21" t="s">
        <v>7788</v>
      </c>
      <c r="B5504" s="21" t="s">
        <v>7789</v>
      </c>
      <c r="C5504" s="21" t="s">
        <v>2257</v>
      </c>
      <c r="D5504" s="30">
        <v>2495596</v>
      </c>
      <c r="E5504" s="30">
        <v>2395083</v>
      </c>
      <c r="F5504" s="30" t="s">
        <v>1125</v>
      </c>
      <c r="G5504" s="30" t="s">
        <v>1125</v>
      </c>
      <c r="H5504" s="30" t="s">
        <v>1125</v>
      </c>
      <c r="I5504" s="30" t="s">
        <v>1125</v>
      </c>
      <c r="J5504" s="30">
        <v>945353</v>
      </c>
      <c r="K5504" s="30" t="s">
        <v>1125</v>
      </c>
      <c r="L5504" s="30" t="s">
        <v>1125</v>
      </c>
      <c r="M5504" s="30" t="s">
        <v>1125</v>
      </c>
      <c r="N5504" s="30" t="s">
        <v>1125</v>
      </c>
      <c r="O5504" s="25"/>
    </row>
    <row r="5505" spans="1:15" ht="45.6">
      <c r="A5505" s="21" t="s">
        <v>7788</v>
      </c>
      <c r="B5505" s="21" t="s">
        <v>7789</v>
      </c>
      <c r="C5505" s="21" t="s">
        <v>2258</v>
      </c>
      <c r="D5505" s="34">
        <v>9.27</v>
      </c>
      <c r="E5505" s="34" t="s">
        <v>1125</v>
      </c>
      <c r="F5505" s="34" t="s">
        <v>1125</v>
      </c>
      <c r="G5505" s="34" t="s">
        <v>1125</v>
      </c>
      <c r="H5505" s="34" t="s">
        <v>1125</v>
      </c>
      <c r="I5505" s="34" t="s">
        <v>1125</v>
      </c>
      <c r="J5505" s="34">
        <v>30.04</v>
      </c>
      <c r="K5505" s="34" t="s">
        <v>1125</v>
      </c>
      <c r="L5505" s="34" t="s">
        <v>1125</v>
      </c>
      <c r="M5505" s="34" t="s">
        <v>1125</v>
      </c>
      <c r="N5505" s="34" t="s">
        <v>1125</v>
      </c>
      <c r="O5505" s="25"/>
    </row>
    <row r="5506" spans="1:15" ht="75.599999999999994">
      <c r="A5506" s="21" t="s">
        <v>7790</v>
      </c>
      <c r="B5506" s="21" t="s">
        <v>7791</v>
      </c>
      <c r="C5506" s="21" t="s">
        <v>2157</v>
      </c>
      <c r="D5506" s="30">
        <v>50</v>
      </c>
      <c r="E5506" s="30" t="s">
        <v>2158</v>
      </c>
      <c r="F5506" s="30" t="s">
        <v>2158</v>
      </c>
      <c r="G5506" s="30" t="s">
        <v>2158</v>
      </c>
      <c r="H5506" s="30" t="s">
        <v>2158</v>
      </c>
      <c r="I5506" s="30" t="s">
        <v>2158</v>
      </c>
      <c r="J5506" s="30" t="s">
        <v>2158</v>
      </c>
      <c r="K5506" s="30" t="s">
        <v>2158</v>
      </c>
      <c r="L5506" s="30" t="s">
        <v>2158</v>
      </c>
      <c r="M5506" s="30" t="s">
        <v>2158</v>
      </c>
      <c r="N5506" s="30" t="s">
        <v>2158</v>
      </c>
      <c r="O5506" s="25"/>
    </row>
    <row r="5507" spans="1:15" ht="75.599999999999994">
      <c r="A5507" s="21" t="s">
        <v>7790</v>
      </c>
      <c r="B5507" s="21" t="s">
        <v>7791</v>
      </c>
      <c r="C5507" s="21" t="s">
        <v>2257</v>
      </c>
      <c r="D5507" s="30">
        <v>235</v>
      </c>
      <c r="E5507" s="30" t="s">
        <v>1125</v>
      </c>
      <c r="F5507" s="30" t="s">
        <v>1125</v>
      </c>
      <c r="G5507" s="30" t="s">
        <v>1125</v>
      </c>
      <c r="H5507" s="30" t="s">
        <v>1125</v>
      </c>
      <c r="I5507" s="30" t="s">
        <v>1125</v>
      </c>
      <c r="J5507" s="30" t="s">
        <v>1125</v>
      </c>
      <c r="K5507" s="30" t="s">
        <v>1125</v>
      </c>
      <c r="L5507" s="30" t="s">
        <v>1125</v>
      </c>
      <c r="M5507" s="30" t="s">
        <v>1125</v>
      </c>
      <c r="N5507" s="30" t="s">
        <v>1125</v>
      </c>
      <c r="O5507" s="25"/>
    </row>
    <row r="5508" spans="1:15" ht="75.599999999999994">
      <c r="A5508" s="21" t="s">
        <v>7790</v>
      </c>
      <c r="B5508" s="21" t="s">
        <v>7791</v>
      </c>
      <c r="C5508" s="21" t="s">
        <v>2258</v>
      </c>
      <c r="D5508" s="34">
        <v>211.21</v>
      </c>
      <c r="E5508" s="34" t="s">
        <v>1125</v>
      </c>
      <c r="F5508" s="34" t="s">
        <v>1125</v>
      </c>
      <c r="G5508" s="34" t="s">
        <v>1125</v>
      </c>
      <c r="H5508" s="34" t="s">
        <v>1125</v>
      </c>
      <c r="I5508" s="34" t="s">
        <v>1125</v>
      </c>
      <c r="J5508" s="34" t="s">
        <v>1125</v>
      </c>
      <c r="K5508" s="34" t="s">
        <v>1125</v>
      </c>
      <c r="L5508" s="34" t="s">
        <v>1125</v>
      </c>
      <c r="M5508" s="34" t="s">
        <v>1125</v>
      </c>
      <c r="N5508" s="34" t="s">
        <v>1125</v>
      </c>
      <c r="O5508" s="25"/>
    </row>
    <row r="5509" spans="1:15" ht="60.6">
      <c r="A5509" s="21" t="s">
        <v>7792</v>
      </c>
      <c r="B5509" s="21" t="s">
        <v>7793</v>
      </c>
      <c r="C5509" s="21" t="s">
        <v>2157</v>
      </c>
      <c r="D5509" s="30">
        <v>3738</v>
      </c>
      <c r="E5509" s="30">
        <v>4767</v>
      </c>
      <c r="F5509" s="30" t="s">
        <v>2158</v>
      </c>
      <c r="G5509" s="30" t="s">
        <v>2158</v>
      </c>
      <c r="H5509" s="30" t="s">
        <v>2158</v>
      </c>
      <c r="I5509" s="30" t="s">
        <v>2158</v>
      </c>
      <c r="J5509" s="30">
        <v>1861</v>
      </c>
      <c r="K5509" s="30">
        <v>2098</v>
      </c>
      <c r="L5509" s="30" t="s">
        <v>2158</v>
      </c>
      <c r="M5509" s="30" t="s">
        <v>2158</v>
      </c>
      <c r="N5509" s="30" t="s">
        <v>2158</v>
      </c>
      <c r="O5509" s="25"/>
    </row>
    <row r="5510" spans="1:15" ht="60.6">
      <c r="A5510" s="21" t="s">
        <v>7792</v>
      </c>
      <c r="B5510" s="21" t="s">
        <v>7793</v>
      </c>
      <c r="C5510" s="21" t="s">
        <v>2257</v>
      </c>
      <c r="D5510" s="30" t="s">
        <v>7794</v>
      </c>
      <c r="E5510" s="30">
        <v>9359</v>
      </c>
      <c r="F5510" s="30" t="s">
        <v>1125</v>
      </c>
      <c r="G5510" s="30" t="s">
        <v>1125</v>
      </c>
      <c r="H5510" s="30" t="s">
        <v>1125</v>
      </c>
      <c r="I5510" s="30" t="s">
        <v>1125</v>
      </c>
      <c r="J5510" s="30" t="s">
        <v>1125</v>
      </c>
      <c r="K5510" s="30" t="s">
        <v>1125</v>
      </c>
      <c r="L5510" s="30" t="s">
        <v>1125</v>
      </c>
      <c r="M5510" s="30" t="s">
        <v>1125</v>
      </c>
      <c r="N5510" s="30" t="s">
        <v>1125</v>
      </c>
      <c r="O5510" s="25"/>
    </row>
    <row r="5511" spans="1:15" ht="60.6">
      <c r="A5511" s="21" t="s">
        <v>7792</v>
      </c>
      <c r="B5511" s="21" t="s">
        <v>7793</v>
      </c>
      <c r="C5511" s="21" t="s">
        <v>2258</v>
      </c>
      <c r="D5511" s="34">
        <v>818.14</v>
      </c>
      <c r="E5511" s="34">
        <v>509.36</v>
      </c>
      <c r="F5511" s="34" t="s">
        <v>1125</v>
      </c>
      <c r="G5511" s="34" t="s">
        <v>1125</v>
      </c>
      <c r="H5511" s="34" t="s">
        <v>1125</v>
      </c>
      <c r="I5511" s="34" t="s">
        <v>1125</v>
      </c>
      <c r="J5511" s="34" t="s">
        <v>1125</v>
      </c>
      <c r="K5511" s="34" t="s">
        <v>1125</v>
      </c>
      <c r="L5511" s="34" t="s">
        <v>1125</v>
      </c>
      <c r="M5511" s="34" t="s">
        <v>1125</v>
      </c>
      <c r="N5511" s="34" t="s">
        <v>1125</v>
      </c>
      <c r="O5511" s="25"/>
    </row>
    <row r="5512" spans="1:15" ht="150.6">
      <c r="A5512" s="21" t="s">
        <v>7795</v>
      </c>
      <c r="B5512" s="21" t="s">
        <v>7796</v>
      </c>
      <c r="C5512" s="21" t="s">
        <v>2157</v>
      </c>
      <c r="D5512" s="30">
        <v>32777</v>
      </c>
      <c r="E5512" s="30">
        <v>42032</v>
      </c>
      <c r="F5512" s="30">
        <v>50092</v>
      </c>
      <c r="G5512" s="30">
        <v>69417</v>
      </c>
      <c r="H5512" s="30">
        <v>52770</v>
      </c>
      <c r="I5512" s="30">
        <v>41609</v>
      </c>
      <c r="J5512" s="30">
        <v>33840</v>
      </c>
      <c r="K5512" s="30">
        <v>44762</v>
      </c>
      <c r="L5512" s="30">
        <v>46555</v>
      </c>
      <c r="M5512" s="30">
        <v>55200</v>
      </c>
      <c r="N5512" s="30">
        <v>70018</v>
      </c>
      <c r="O5512" s="25"/>
    </row>
    <row r="5513" spans="1:15" ht="150.6">
      <c r="A5513" s="21" t="s">
        <v>7795</v>
      </c>
      <c r="B5513" s="21" t="s">
        <v>7796</v>
      </c>
      <c r="C5513" s="21" t="s">
        <v>2257</v>
      </c>
      <c r="D5513" s="30">
        <v>656718</v>
      </c>
      <c r="E5513" s="30">
        <v>908896</v>
      </c>
      <c r="F5513" s="30">
        <v>1207198</v>
      </c>
      <c r="G5513" s="30" t="s">
        <v>7797</v>
      </c>
      <c r="H5513" s="30">
        <v>1738895</v>
      </c>
      <c r="I5513" s="30">
        <v>1262618</v>
      </c>
      <c r="J5513" s="30">
        <v>961624</v>
      </c>
      <c r="K5513" s="30">
        <v>1261022</v>
      </c>
      <c r="L5513" s="30">
        <v>1219029</v>
      </c>
      <c r="M5513" s="30" t="s">
        <v>7798</v>
      </c>
      <c r="N5513" s="30">
        <v>2675177</v>
      </c>
      <c r="O5513" s="25"/>
    </row>
    <row r="5514" spans="1:15" ht="150.6">
      <c r="A5514" s="21" t="s">
        <v>7795</v>
      </c>
      <c r="B5514" s="21" t="s">
        <v>7796</v>
      </c>
      <c r="C5514" s="21" t="s">
        <v>2258</v>
      </c>
      <c r="D5514" s="34">
        <v>49.91</v>
      </c>
      <c r="E5514" s="34">
        <v>46.25</v>
      </c>
      <c r="F5514" s="34">
        <v>41.49</v>
      </c>
      <c r="G5514" s="34">
        <v>29.67</v>
      </c>
      <c r="H5514" s="34">
        <v>30.35</v>
      </c>
      <c r="I5514" s="34">
        <v>32.950000000000003</v>
      </c>
      <c r="J5514" s="34">
        <v>35.19</v>
      </c>
      <c r="K5514" s="34">
        <v>35.5</v>
      </c>
      <c r="L5514" s="34">
        <v>38.19</v>
      </c>
      <c r="M5514" s="34">
        <v>26.87</v>
      </c>
      <c r="N5514" s="34">
        <v>26.17</v>
      </c>
      <c r="O5514" s="25"/>
    </row>
    <row r="5515" spans="1:15" ht="135.6">
      <c r="A5515" s="21" t="s">
        <v>7799</v>
      </c>
      <c r="B5515" s="21" t="s">
        <v>7800</v>
      </c>
      <c r="C5515" s="21" t="s">
        <v>2157</v>
      </c>
      <c r="D5515" s="30">
        <v>866</v>
      </c>
      <c r="E5515" s="30">
        <v>1044</v>
      </c>
      <c r="F5515" s="30">
        <v>1061</v>
      </c>
      <c r="G5515" s="30">
        <v>1148</v>
      </c>
      <c r="H5515" s="30">
        <v>1523</v>
      </c>
      <c r="I5515" s="30" t="s">
        <v>2158</v>
      </c>
      <c r="J5515" s="30">
        <v>1223</v>
      </c>
      <c r="K5515" s="30">
        <v>854</v>
      </c>
      <c r="L5515" s="30">
        <v>826</v>
      </c>
      <c r="M5515" s="30">
        <v>1096</v>
      </c>
      <c r="N5515" s="30">
        <v>1219</v>
      </c>
      <c r="O5515" s="25"/>
    </row>
    <row r="5516" spans="1:15" ht="135.6">
      <c r="A5516" s="21" t="s">
        <v>7799</v>
      </c>
      <c r="B5516" s="21" t="s">
        <v>7800</v>
      </c>
      <c r="C5516" s="21" t="s">
        <v>2257</v>
      </c>
      <c r="D5516" s="30" t="s">
        <v>7801</v>
      </c>
      <c r="E5516" s="30" t="s">
        <v>7802</v>
      </c>
      <c r="F5516" s="30" t="s">
        <v>7803</v>
      </c>
      <c r="G5516" s="30" t="s">
        <v>7804</v>
      </c>
      <c r="H5516" s="30" t="s">
        <v>7805</v>
      </c>
      <c r="I5516" s="30" t="s">
        <v>1125</v>
      </c>
      <c r="J5516" s="30" t="s">
        <v>7806</v>
      </c>
      <c r="K5516" s="30" t="s">
        <v>1125</v>
      </c>
      <c r="L5516" s="30" t="s">
        <v>7807</v>
      </c>
      <c r="M5516" s="30" t="s">
        <v>1125</v>
      </c>
      <c r="N5516" s="30" t="s">
        <v>7808</v>
      </c>
      <c r="O5516" s="25"/>
    </row>
    <row r="5517" spans="1:15" ht="135.6">
      <c r="A5517" s="21" t="s">
        <v>7799</v>
      </c>
      <c r="B5517" s="21" t="s">
        <v>7800</v>
      </c>
      <c r="C5517" s="21" t="s">
        <v>2258</v>
      </c>
      <c r="D5517" s="34">
        <v>14.51</v>
      </c>
      <c r="E5517" s="34">
        <v>14.51</v>
      </c>
      <c r="F5517" s="34">
        <v>14.51</v>
      </c>
      <c r="G5517" s="34">
        <v>14.51</v>
      </c>
      <c r="H5517" s="34">
        <v>14.51</v>
      </c>
      <c r="I5517" s="34" t="s">
        <v>1125</v>
      </c>
      <c r="J5517" s="34">
        <v>14.51</v>
      </c>
      <c r="K5517" s="34" t="s">
        <v>1125</v>
      </c>
      <c r="L5517" s="34">
        <v>14.51</v>
      </c>
      <c r="M5517" s="34" t="s">
        <v>1125</v>
      </c>
      <c r="N5517" s="34">
        <v>14.51</v>
      </c>
      <c r="O5517" s="25"/>
    </row>
    <row r="5518" spans="1:15" ht="150.6">
      <c r="A5518" s="21" t="s">
        <v>7809</v>
      </c>
      <c r="B5518" s="21" t="s">
        <v>7810</v>
      </c>
      <c r="C5518" s="21" t="s">
        <v>2157</v>
      </c>
      <c r="D5518" s="30" t="s">
        <v>2158</v>
      </c>
      <c r="E5518" s="30">
        <v>401</v>
      </c>
      <c r="F5518" s="30">
        <v>412</v>
      </c>
      <c r="G5518" s="30">
        <v>398</v>
      </c>
      <c r="H5518" s="30" t="s">
        <v>2158</v>
      </c>
      <c r="I5518" s="30">
        <v>375</v>
      </c>
      <c r="J5518" s="30" t="s">
        <v>2158</v>
      </c>
      <c r="K5518" s="30" t="s">
        <v>2158</v>
      </c>
      <c r="L5518" s="30" t="s">
        <v>2158</v>
      </c>
      <c r="M5518" s="30" t="s">
        <v>2158</v>
      </c>
      <c r="N5518" s="30">
        <v>97</v>
      </c>
      <c r="O5518" s="25"/>
    </row>
    <row r="5519" spans="1:15" ht="150.6">
      <c r="A5519" s="21" t="s">
        <v>7809</v>
      </c>
      <c r="B5519" s="21" t="s">
        <v>7810</v>
      </c>
      <c r="C5519" s="21" t="s">
        <v>2257</v>
      </c>
      <c r="D5519" s="30" t="s">
        <v>1125</v>
      </c>
      <c r="E5519" s="30" t="s">
        <v>1125</v>
      </c>
      <c r="F5519" s="30" t="s">
        <v>1125</v>
      </c>
      <c r="G5519" s="30" t="s">
        <v>1125</v>
      </c>
      <c r="H5519" s="30" t="s">
        <v>1125</v>
      </c>
      <c r="I5519" s="30" t="s">
        <v>1125</v>
      </c>
      <c r="J5519" s="30" t="s">
        <v>1125</v>
      </c>
      <c r="K5519" s="30" t="s">
        <v>1125</v>
      </c>
      <c r="L5519" s="30" t="s">
        <v>1125</v>
      </c>
      <c r="M5519" s="30" t="s">
        <v>1125</v>
      </c>
      <c r="N5519" s="30" t="s">
        <v>1125</v>
      </c>
      <c r="O5519" s="25"/>
    </row>
    <row r="5520" spans="1:15" ht="150.6">
      <c r="A5520" s="21" t="s">
        <v>7809</v>
      </c>
      <c r="B5520" s="21" t="s">
        <v>7810</v>
      </c>
      <c r="C5520" s="21" t="s">
        <v>2258</v>
      </c>
      <c r="D5520" s="34" t="s">
        <v>1125</v>
      </c>
      <c r="E5520" s="34" t="s">
        <v>1125</v>
      </c>
      <c r="F5520" s="34" t="s">
        <v>1125</v>
      </c>
      <c r="G5520" s="34" t="s">
        <v>1125</v>
      </c>
      <c r="H5520" s="34" t="s">
        <v>1125</v>
      </c>
      <c r="I5520" s="34" t="s">
        <v>1125</v>
      </c>
      <c r="J5520" s="34" t="s">
        <v>1125</v>
      </c>
      <c r="K5520" s="34" t="s">
        <v>1125</v>
      </c>
      <c r="L5520" s="34" t="s">
        <v>1125</v>
      </c>
      <c r="M5520" s="34" t="s">
        <v>1125</v>
      </c>
      <c r="N5520" s="34" t="s">
        <v>1125</v>
      </c>
      <c r="O5520" s="25"/>
    </row>
    <row r="5521" spans="1:15" ht="90.6">
      <c r="A5521" s="21" t="s">
        <v>7811</v>
      </c>
      <c r="B5521" s="21" t="s">
        <v>7812</v>
      </c>
      <c r="C5521" s="21" t="s">
        <v>2157</v>
      </c>
      <c r="D5521" s="30">
        <v>21769</v>
      </c>
      <c r="E5521" s="30">
        <v>22554</v>
      </c>
      <c r="F5521" s="30">
        <v>20124</v>
      </c>
      <c r="G5521" s="30">
        <v>32271</v>
      </c>
      <c r="H5521" s="30">
        <v>28745</v>
      </c>
      <c r="I5521" s="30">
        <v>18317</v>
      </c>
      <c r="J5521" s="30">
        <v>15366</v>
      </c>
      <c r="K5521" s="30">
        <v>10887</v>
      </c>
      <c r="L5521" s="30">
        <v>11910</v>
      </c>
      <c r="M5521" s="30">
        <v>17844</v>
      </c>
      <c r="N5521" s="30">
        <v>13456</v>
      </c>
      <c r="O5521" s="25"/>
    </row>
    <row r="5522" spans="1:15" ht="90.6">
      <c r="A5522" s="21" t="s">
        <v>7811</v>
      </c>
      <c r="B5522" s="21" t="s">
        <v>7812</v>
      </c>
      <c r="C5522" s="21" t="s">
        <v>2257</v>
      </c>
      <c r="D5522" s="30" t="s">
        <v>7813</v>
      </c>
      <c r="E5522" s="30" t="s">
        <v>7814</v>
      </c>
      <c r="F5522" s="30">
        <v>1500839</v>
      </c>
      <c r="G5522" s="30" t="s">
        <v>7815</v>
      </c>
      <c r="H5522" s="30">
        <v>2097281</v>
      </c>
      <c r="I5522" s="30">
        <v>1046157</v>
      </c>
      <c r="J5522" s="30">
        <v>711753</v>
      </c>
      <c r="K5522" s="30">
        <v>387116</v>
      </c>
      <c r="L5522" s="30">
        <v>724660</v>
      </c>
      <c r="M5522" s="30">
        <v>875270</v>
      </c>
      <c r="N5522" s="30">
        <v>627602</v>
      </c>
      <c r="O5522" s="25"/>
    </row>
    <row r="5523" spans="1:15" ht="90.6">
      <c r="A5523" s="21" t="s">
        <v>7811</v>
      </c>
      <c r="B5523" s="21" t="s">
        <v>7812</v>
      </c>
      <c r="C5523" s="21" t="s">
        <v>2258</v>
      </c>
      <c r="D5523" s="34">
        <v>9.5399999999999991</v>
      </c>
      <c r="E5523" s="34">
        <v>9.75</v>
      </c>
      <c r="F5523" s="34">
        <v>13.41</v>
      </c>
      <c r="G5523" s="34">
        <v>13.67</v>
      </c>
      <c r="H5523" s="34">
        <v>13.71</v>
      </c>
      <c r="I5523" s="34">
        <v>17.510000000000002</v>
      </c>
      <c r="J5523" s="34">
        <v>21.59</v>
      </c>
      <c r="K5523" s="34">
        <v>28.12</v>
      </c>
      <c r="L5523" s="34">
        <v>16.43</v>
      </c>
      <c r="M5523" s="34">
        <v>20.39</v>
      </c>
      <c r="N5523" s="34">
        <v>21.44</v>
      </c>
      <c r="O5523" s="25"/>
    </row>
    <row r="5524" spans="1:15" ht="30.6">
      <c r="A5524" s="21" t="s">
        <v>7816</v>
      </c>
      <c r="B5524" s="21" t="s">
        <v>7817</v>
      </c>
      <c r="C5524" s="21" t="s">
        <v>2157</v>
      </c>
      <c r="D5524" s="30">
        <v>0</v>
      </c>
      <c r="E5524" s="30">
        <v>0</v>
      </c>
      <c r="F5524" s="30">
        <v>0</v>
      </c>
      <c r="G5524" s="30">
        <v>0</v>
      </c>
      <c r="H5524" s="30">
        <v>0</v>
      </c>
      <c r="I5524" s="30">
        <v>0</v>
      </c>
      <c r="J5524" s="30">
        <v>0</v>
      </c>
      <c r="K5524" s="30">
        <v>0</v>
      </c>
      <c r="L5524" s="30">
        <v>0</v>
      </c>
      <c r="M5524" s="30">
        <v>0</v>
      </c>
      <c r="N5524" s="30">
        <v>0</v>
      </c>
      <c r="O5524" s="25"/>
    </row>
    <row r="5525" spans="1:15" ht="30.6">
      <c r="A5525" s="21" t="s">
        <v>7816</v>
      </c>
      <c r="B5525" s="21" t="s">
        <v>7817</v>
      </c>
      <c r="C5525" s="21" t="s">
        <v>2377</v>
      </c>
      <c r="D5525" s="30">
        <v>0</v>
      </c>
      <c r="E5525" s="30">
        <v>0</v>
      </c>
      <c r="F5525" s="30">
        <v>0</v>
      </c>
      <c r="G5525" s="30">
        <v>0</v>
      </c>
      <c r="H5525" s="30">
        <v>0</v>
      </c>
      <c r="I5525" s="30">
        <v>0</v>
      </c>
      <c r="J5525" s="30">
        <v>0</v>
      </c>
      <c r="K5525" s="30">
        <v>0</v>
      </c>
      <c r="L5525" s="30">
        <v>0</v>
      </c>
      <c r="M5525" s="30">
        <v>0</v>
      </c>
      <c r="N5525" s="30">
        <v>0</v>
      </c>
      <c r="O5525" s="25"/>
    </row>
    <row r="5526" spans="1:15" ht="30.6">
      <c r="A5526" s="21" t="s">
        <v>7816</v>
      </c>
      <c r="B5526" s="21" t="s">
        <v>7817</v>
      </c>
      <c r="C5526" s="21" t="s">
        <v>2378</v>
      </c>
      <c r="D5526" s="34" t="s">
        <v>2161</v>
      </c>
      <c r="E5526" s="34" t="s">
        <v>2161</v>
      </c>
      <c r="F5526" s="34" t="s">
        <v>2161</v>
      </c>
      <c r="G5526" s="34" t="s">
        <v>2161</v>
      </c>
      <c r="H5526" s="34" t="s">
        <v>2161</v>
      </c>
      <c r="I5526" s="34" t="s">
        <v>2161</v>
      </c>
      <c r="J5526" s="34" t="s">
        <v>2161</v>
      </c>
      <c r="K5526" s="34" t="s">
        <v>2161</v>
      </c>
      <c r="L5526" s="34" t="s">
        <v>2161</v>
      </c>
      <c r="M5526" s="34" t="s">
        <v>2161</v>
      </c>
      <c r="N5526" s="34" t="s">
        <v>2161</v>
      </c>
      <c r="O5526" s="25"/>
    </row>
    <row r="5527" spans="1:15" ht="60.6">
      <c r="A5527" s="21" t="s">
        <v>7818</v>
      </c>
      <c r="B5527" s="21" t="s">
        <v>7819</v>
      </c>
      <c r="C5527" s="21" t="s">
        <v>2157</v>
      </c>
      <c r="D5527" s="30">
        <v>2286</v>
      </c>
      <c r="E5527" s="30">
        <v>2913</v>
      </c>
      <c r="F5527" s="30">
        <v>4920</v>
      </c>
      <c r="G5527" s="30">
        <v>6015</v>
      </c>
      <c r="H5527" s="30">
        <v>7875</v>
      </c>
      <c r="I5527" s="30">
        <v>9961</v>
      </c>
      <c r="J5527" s="30">
        <v>7295</v>
      </c>
      <c r="K5527" s="30">
        <v>6314</v>
      </c>
      <c r="L5527" s="30">
        <v>6771</v>
      </c>
      <c r="M5527" s="30">
        <v>13570</v>
      </c>
      <c r="N5527" s="30">
        <v>8817</v>
      </c>
      <c r="O5527" s="25"/>
    </row>
    <row r="5528" spans="1:15" ht="60.6">
      <c r="A5528" s="21" t="s">
        <v>7820</v>
      </c>
      <c r="B5528" s="21" t="s">
        <v>7821</v>
      </c>
      <c r="C5528" s="21" t="s">
        <v>2157</v>
      </c>
      <c r="D5528" s="30">
        <v>1218</v>
      </c>
      <c r="E5528" s="30">
        <v>1382</v>
      </c>
      <c r="F5528" s="30">
        <v>2056</v>
      </c>
      <c r="G5528" s="30" t="s">
        <v>2158</v>
      </c>
      <c r="H5528" s="30">
        <v>2511</v>
      </c>
      <c r="I5528" s="30" t="s">
        <v>2158</v>
      </c>
      <c r="J5528" s="30" t="s">
        <v>2158</v>
      </c>
      <c r="K5528" s="30">
        <v>1650</v>
      </c>
      <c r="L5528" s="30">
        <v>1650</v>
      </c>
      <c r="M5528" s="30" t="s">
        <v>2158</v>
      </c>
      <c r="N5528" s="30">
        <v>2487</v>
      </c>
      <c r="O5528" s="25"/>
    </row>
    <row r="5529" spans="1:15" ht="60.6">
      <c r="A5529" s="21" t="s">
        <v>7820</v>
      </c>
      <c r="B5529" s="21" t="s">
        <v>7821</v>
      </c>
      <c r="C5529" s="21" t="s">
        <v>2257</v>
      </c>
      <c r="D5529" s="30" t="s">
        <v>1125</v>
      </c>
      <c r="E5529" s="30" t="s">
        <v>1125</v>
      </c>
      <c r="F5529" s="30" t="s">
        <v>1125</v>
      </c>
      <c r="G5529" s="30" t="s">
        <v>1125</v>
      </c>
      <c r="H5529" s="30">
        <v>6500</v>
      </c>
      <c r="I5529" s="30" t="s">
        <v>1125</v>
      </c>
      <c r="J5529" s="30" t="s">
        <v>1125</v>
      </c>
      <c r="K5529" s="30">
        <v>2000</v>
      </c>
      <c r="L5529" s="30">
        <v>2000</v>
      </c>
      <c r="M5529" s="30" t="s">
        <v>1125</v>
      </c>
      <c r="N5529" s="30" t="s">
        <v>7822</v>
      </c>
      <c r="O5529" s="25"/>
    </row>
    <row r="5530" spans="1:15" ht="60.6">
      <c r="A5530" s="21" t="s">
        <v>7820</v>
      </c>
      <c r="B5530" s="21" t="s">
        <v>7821</v>
      </c>
      <c r="C5530" s="21" t="s">
        <v>2258</v>
      </c>
      <c r="D5530" s="34" t="s">
        <v>1125</v>
      </c>
      <c r="E5530" s="34" t="s">
        <v>1125</v>
      </c>
      <c r="F5530" s="34" t="s">
        <v>1125</v>
      </c>
      <c r="G5530" s="34" t="s">
        <v>1125</v>
      </c>
      <c r="H5530" s="34">
        <v>386.31</v>
      </c>
      <c r="I5530" s="34" t="s">
        <v>1125</v>
      </c>
      <c r="J5530" s="34" t="s">
        <v>1125</v>
      </c>
      <c r="K5530" s="34">
        <v>825</v>
      </c>
      <c r="L5530" s="34">
        <v>825</v>
      </c>
      <c r="M5530" s="34" t="s">
        <v>1125</v>
      </c>
      <c r="N5530" s="34">
        <v>824.74</v>
      </c>
      <c r="O5530" s="25"/>
    </row>
    <row r="5531" spans="1:15" ht="120.6">
      <c r="A5531" s="21" t="s">
        <v>7823</v>
      </c>
      <c r="B5531" s="21" t="s">
        <v>7824</v>
      </c>
      <c r="C5531" s="21" t="s">
        <v>2157</v>
      </c>
      <c r="D5531" s="30" t="s">
        <v>2158</v>
      </c>
      <c r="E5531" s="30" t="s">
        <v>2158</v>
      </c>
      <c r="F5531" s="30" t="s">
        <v>7825</v>
      </c>
      <c r="G5531" s="30">
        <v>5504</v>
      </c>
      <c r="H5531" s="30" t="s">
        <v>2158</v>
      </c>
      <c r="I5531" s="30" t="s">
        <v>2158</v>
      </c>
      <c r="J5531" s="30" t="s">
        <v>2158</v>
      </c>
      <c r="K5531" s="30" t="s">
        <v>2158</v>
      </c>
      <c r="L5531" s="30" t="s">
        <v>2158</v>
      </c>
      <c r="M5531" s="30" t="s">
        <v>2158</v>
      </c>
      <c r="N5531" s="30" t="s">
        <v>2158</v>
      </c>
      <c r="O5531" s="25"/>
    </row>
    <row r="5532" spans="1:15" ht="120.6">
      <c r="A5532" s="21" t="s">
        <v>7823</v>
      </c>
      <c r="B5532" s="21" t="s">
        <v>7824</v>
      </c>
      <c r="C5532" s="21" t="s">
        <v>2257</v>
      </c>
      <c r="D5532" s="30" t="s">
        <v>1125</v>
      </c>
      <c r="E5532" s="30" t="s">
        <v>1125</v>
      </c>
      <c r="F5532" s="30" t="s">
        <v>1125</v>
      </c>
      <c r="G5532" s="30" t="s">
        <v>1125</v>
      </c>
      <c r="H5532" s="30" t="s">
        <v>1125</v>
      </c>
      <c r="I5532" s="30" t="s">
        <v>1125</v>
      </c>
      <c r="J5532" s="30" t="s">
        <v>1125</v>
      </c>
      <c r="K5532" s="30" t="s">
        <v>1125</v>
      </c>
      <c r="L5532" s="30" t="s">
        <v>1125</v>
      </c>
      <c r="M5532" s="30" t="s">
        <v>1125</v>
      </c>
      <c r="N5532" s="30" t="s">
        <v>1125</v>
      </c>
      <c r="O5532" s="25"/>
    </row>
    <row r="5533" spans="1:15" ht="120.6">
      <c r="A5533" s="21" t="s">
        <v>7823</v>
      </c>
      <c r="B5533" s="21" t="s">
        <v>7824</v>
      </c>
      <c r="C5533" s="21" t="s">
        <v>2258</v>
      </c>
      <c r="D5533" s="34" t="s">
        <v>1125</v>
      </c>
      <c r="E5533" s="34" t="s">
        <v>1125</v>
      </c>
      <c r="F5533" s="34" t="s">
        <v>1125</v>
      </c>
      <c r="G5533" s="34" t="s">
        <v>1125</v>
      </c>
      <c r="H5533" s="34" t="s">
        <v>1125</v>
      </c>
      <c r="I5533" s="34" t="s">
        <v>1125</v>
      </c>
      <c r="J5533" s="34" t="s">
        <v>1125</v>
      </c>
      <c r="K5533" s="34" t="s">
        <v>1125</v>
      </c>
      <c r="L5533" s="34" t="s">
        <v>1125</v>
      </c>
      <c r="M5533" s="34" t="s">
        <v>1125</v>
      </c>
      <c r="N5533" s="34" t="s">
        <v>1125</v>
      </c>
      <c r="O5533" s="25"/>
    </row>
    <row r="5534" spans="1:15" ht="150.6">
      <c r="A5534" s="21" t="s">
        <v>7826</v>
      </c>
      <c r="B5534" s="21" t="s">
        <v>7827</v>
      </c>
      <c r="C5534" s="21" t="s">
        <v>2157</v>
      </c>
      <c r="D5534" s="30">
        <v>19773</v>
      </c>
      <c r="E5534" s="30">
        <v>19810</v>
      </c>
      <c r="F5534" s="30">
        <v>13436</v>
      </c>
      <c r="G5534" s="30">
        <v>13575</v>
      </c>
      <c r="H5534" s="30">
        <v>9396</v>
      </c>
      <c r="I5534" s="30">
        <v>14557</v>
      </c>
      <c r="J5534" s="30">
        <v>24437</v>
      </c>
      <c r="K5534" s="30">
        <v>22174</v>
      </c>
      <c r="L5534" s="30">
        <v>15064</v>
      </c>
      <c r="M5534" s="30">
        <v>15176</v>
      </c>
      <c r="N5534" s="30">
        <v>10407</v>
      </c>
      <c r="O5534" s="25"/>
    </row>
    <row r="5535" spans="1:15" ht="150.6">
      <c r="A5535" s="21" t="s">
        <v>7826</v>
      </c>
      <c r="B5535" s="21" t="s">
        <v>7827</v>
      </c>
      <c r="C5535" s="21" t="s">
        <v>2257</v>
      </c>
      <c r="D5535" s="30">
        <v>57681753</v>
      </c>
      <c r="E5535" s="30">
        <v>55959693</v>
      </c>
      <c r="F5535" s="30">
        <v>33024411</v>
      </c>
      <c r="G5535" s="30">
        <v>34938426</v>
      </c>
      <c r="H5535" s="30">
        <v>28436320</v>
      </c>
      <c r="I5535" s="30">
        <v>41652101</v>
      </c>
      <c r="J5535" s="30">
        <v>61847491</v>
      </c>
      <c r="K5535" s="30">
        <v>65023507</v>
      </c>
      <c r="L5535" s="30">
        <v>32755555</v>
      </c>
      <c r="M5535" s="30">
        <v>28724182</v>
      </c>
      <c r="N5535" s="30">
        <v>21407203</v>
      </c>
      <c r="O5535" s="25"/>
    </row>
    <row r="5536" spans="1:15" ht="150.6">
      <c r="A5536" s="21" t="s">
        <v>7826</v>
      </c>
      <c r="B5536" s="21" t="s">
        <v>7827</v>
      </c>
      <c r="C5536" s="21" t="s">
        <v>2258</v>
      </c>
      <c r="D5536" s="34">
        <v>0.34</v>
      </c>
      <c r="E5536" s="34">
        <v>0.35</v>
      </c>
      <c r="F5536" s="34">
        <v>0.41</v>
      </c>
      <c r="G5536" s="34">
        <v>0.39</v>
      </c>
      <c r="H5536" s="34">
        <v>0.33</v>
      </c>
      <c r="I5536" s="34">
        <v>0.35</v>
      </c>
      <c r="J5536" s="34">
        <v>0.4</v>
      </c>
      <c r="K5536" s="34">
        <v>0.34</v>
      </c>
      <c r="L5536" s="34">
        <v>0.46</v>
      </c>
      <c r="M5536" s="34">
        <v>0.53</v>
      </c>
      <c r="N5536" s="34">
        <v>0.49</v>
      </c>
      <c r="O5536" s="25"/>
    </row>
    <row r="5537" spans="1:15" ht="150.6">
      <c r="A5537" s="21" t="s">
        <v>7828</v>
      </c>
      <c r="B5537" s="21" t="s">
        <v>7829</v>
      </c>
      <c r="C5537" s="21" t="s">
        <v>2157</v>
      </c>
      <c r="D5537" s="30">
        <v>16423</v>
      </c>
      <c r="E5537" s="30">
        <v>20480</v>
      </c>
      <c r="F5537" s="30">
        <v>23611</v>
      </c>
      <c r="G5537" s="30">
        <v>23609</v>
      </c>
      <c r="H5537" s="30">
        <v>34914</v>
      </c>
      <c r="I5537" s="30">
        <v>47568</v>
      </c>
      <c r="J5537" s="30">
        <v>33588</v>
      </c>
      <c r="K5537" s="30">
        <v>30732</v>
      </c>
      <c r="L5537" s="30">
        <v>31275</v>
      </c>
      <c r="M5537" s="30">
        <v>47082</v>
      </c>
      <c r="N5537" s="30">
        <v>30987</v>
      </c>
      <c r="O5537" s="25"/>
    </row>
    <row r="5538" spans="1:15" ht="90.6">
      <c r="A5538" s="21" t="s">
        <v>7830</v>
      </c>
      <c r="B5538" s="21" t="s">
        <v>7831</v>
      </c>
      <c r="C5538" s="21" t="s">
        <v>2157</v>
      </c>
      <c r="D5538" s="30">
        <v>2055</v>
      </c>
      <c r="E5538" s="30" t="s">
        <v>2158</v>
      </c>
      <c r="F5538" s="30">
        <v>2582</v>
      </c>
      <c r="G5538" s="30" t="s">
        <v>2158</v>
      </c>
      <c r="H5538" s="30">
        <v>3500</v>
      </c>
      <c r="I5538" s="30" t="s">
        <v>2158</v>
      </c>
      <c r="J5538" s="30" t="s">
        <v>2158</v>
      </c>
      <c r="K5538" s="30">
        <v>3723</v>
      </c>
      <c r="L5538" s="30" t="s">
        <v>2158</v>
      </c>
      <c r="M5538" s="30">
        <v>15689</v>
      </c>
      <c r="N5538" s="30" t="s">
        <v>2158</v>
      </c>
      <c r="O5538" s="25"/>
    </row>
    <row r="5539" spans="1:15" ht="90.6">
      <c r="A5539" s="21" t="s">
        <v>7830</v>
      </c>
      <c r="B5539" s="21" t="s">
        <v>7831</v>
      </c>
      <c r="C5539" s="21" t="s">
        <v>2257</v>
      </c>
      <c r="D5539" s="30">
        <v>6765</v>
      </c>
      <c r="E5539" s="30" t="s">
        <v>1125</v>
      </c>
      <c r="F5539" s="30">
        <v>8403</v>
      </c>
      <c r="G5539" s="30" t="s">
        <v>1125</v>
      </c>
      <c r="H5539" s="30">
        <v>11166</v>
      </c>
      <c r="I5539" s="30" t="s">
        <v>1125</v>
      </c>
      <c r="J5539" s="30" t="s">
        <v>1125</v>
      </c>
      <c r="K5539" s="30">
        <v>12238</v>
      </c>
      <c r="L5539" s="30" t="s">
        <v>1125</v>
      </c>
      <c r="M5539" s="30">
        <v>31702</v>
      </c>
      <c r="N5539" s="30" t="s">
        <v>1125</v>
      </c>
      <c r="O5539" s="25"/>
    </row>
    <row r="5540" spans="1:15" ht="90.6">
      <c r="A5540" s="21" t="s">
        <v>7830</v>
      </c>
      <c r="B5540" s="21" t="s">
        <v>7831</v>
      </c>
      <c r="C5540" s="21" t="s">
        <v>2258</v>
      </c>
      <c r="D5540" s="34">
        <v>303.77</v>
      </c>
      <c r="E5540" s="34" t="s">
        <v>1125</v>
      </c>
      <c r="F5540" s="34">
        <v>307.23</v>
      </c>
      <c r="G5540" s="34" t="s">
        <v>1125</v>
      </c>
      <c r="H5540" s="34">
        <v>313.49</v>
      </c>
      <c r="I5540" s="34" t="s">
        <v>1125</v>
      </c>
      <c r="J5540" s="34" t="s">
        <v>1125</v>
      </c>
      <c r="K5540" s="34">
        <v>304.25</v>
      </c>
      <c r="L5540" s="34" t="s">
        <v>1125</v>
      </c>
      <c r="M5540" s="34">
        <v>494.88</v>
      </c>
      <c r="N5540" s="34" t="s">
        <v>1125</v>
      </c>
      <c r="O5540" s="25"/>
    </row>
    <row r="5541" spans="1:15" ht="90.6">
      <c r="A5541" s="21" t="s">
        <v>7832</v>
      </c>
      <c r="B5541" s="21" t="s">
        <v>7833</v>
      </c>
      <c r="C5541" s="21" t="s">
        <v>2157</v>
      </c>
      <c r="D5541" s="30">
        <v>0</v>
      </c>
      <c r="E5541" s="30">
        <v>0</v>
      </c>
      <c r="F5541" s="30">
        <v>0</v>
      </c>
      <c r="G5541" s="30">
        <v>0</v>
      </c>
      <c r="H5541" s="30">
        <v>0</v>
      </c>
      <c r="I5541" s="30">
        <v>0</v>
      </c>
      <c r="J5541" s="30" t="s">
        <v>2158</v>
      </c>
      <c r="K5541" s="30">
        <v>329</v>
      </c>
      <c r="L5541" s="30">
        <v>310</v>
      </c>
      <c r="M5541" s="30" t="s">
        <v>2158</v>
      </c>
      <c r="N5541" s="30">
        <v>0</v>
      </c>
      <c r="O5541" s="25"/>
    </row>
    <row r="5542" spans="1:15" ht="90.6">
      <c r="A5542" s="21" t="s">
        <v>7832</v>
      </c>
      <c r="B5542" s="21" t="s">
        <v>7833</v>
      </c>
      <c r="C5542" s="21" t="s">
        <v>2257</v>
      </c>
      <c r="D5542" s="30">
        <v>0</v>
      </c>
      <c r="E5542" s="30">
        <v>0</v>
      </c>
      <c r="F5542" s="30">
        <v>0</v>
      </c>
      <c r="G5542" s="30">
        <v>0</v>
      </c>
      <c r="H5542" s="30">
        <v>0</v>
      </c>
      <c r="I5542" s="30">
        <v>0</v>
      </c>
      <c r="J5542" s="30" t="s">
        <v>1125</v>
      </c>
      <c r="K5542" s="30" t="s">
        <v>1125</v>
      </c>
      <c r="L5542" s="30">
        <v>208707</v>
      </c>
      <c r="M5542" s="30" t="s">
        <v>1125</v>
      </c>
      <c r="N5542" s="30">
        <v>0</v>
      </c>
      <c r="O5542" s="25"/>
    </row>
    <row r="5543" spans="1:15" ht="90.6">
      <c r="A5543" s="21" t="s">
        <v>7832</v>
      </c>
      <c r="B5543" s="21" t="s">
        <v>7833</v>
      </c>
      <c r="C5543" s="21" t="s">
        <v>2258</v>
      </c>
      <c r="D5543" s="34" t="s">
        <v>2161</v>
      </c>
      <c r="E5543" s="34" t="s">
        <v>2161</v>
      </c>
      <c r="F5543" s="34" t="s">
        <v>2161</v>
      </c>
      <c r="G5543" s="34" t="s">
        <v>2161</v>
      </c>
      <c r="H5543" s="34" t="s">
        <v>2161</v>
      </c>
      <c r="I5543" s="34" t="s">
        <v>2161</v>
      </c>
      <c r="J5543" s="34" t="s">
        <v>1125</v>
      </c>
      <c r="K5543" s="34" t="s">
        <v>1125</v>
      </c>
      <c r="L5543" s="34">
        <v>1.49</v>
      </c>
      <c r="M5543" s="34" t="s">
        <v>1125</v>
      </c>
      <c r="N5543" s="34" t="s">
        <v>2161</v>
      </c>
      <c r="O5543" s="25"/>
    </row>
    <row r="5544" spans="1:15" ht="75.599999999999994">
      <c r="A5544" s="21" t="s">
        <v>7834</v>
      </c>
      <c r="B5544" s="21" t="s">
        <v>7835</v>
      </c>
      <c r="C5544" s="21" t="s">
        <v>2157</v>
      </c>
      <c r="D5544" s="30" t="s">
        <v>2158</v>
      </c>
      <c r="E5544" s="30" t="s">
        <v>2158</v>
      </c>
      <c r="F5544" s="30" t="s">
        <v>2158</v>
      </c>
      <c r="G5544" s="30" t="s">
        <v>2158</v>
      </c>
      <c r="H5544" s="30" t="s">
        <v>2158</v>
      </c>
      <c r="I5544" s="30" t="s">
        <v>2158</v>
      </c>
      <c r="J5544" s="30" t="s">
        <v>2158</v>
      </c>
      <c r="K5544" s="30" t="s">
        <v>2158</v>
      </c>
      <c r="L5544" s="30" t="s">
        <v>2158</v>
      </c>
      <c r="M5544" s="30" t="s">
        <v>2158</v>
      </c>
      <c r="N5544" s="30">
        <v>1900</v>
      </c>
      <c r="O5544" s="25"/>
    </row>
    <row r="5545" spans="1:15" ht="75.599999999999994">
      <c r="A5545" s="21" t="s">
        <v>7834</v>
      </c>
      <c r="B5545" s="21" t="s">
        <v>7835</v>
      </c>
      <c r="C5545" s="21" t="s">
        <v>2257</v>
      </c>
      <c r="D5545" s="30" t="s">
        <v>1125</v>
      </c>
      <c r="E5545" s="30" t="s">
        <v>1125</v>
      </c>
      <c r="F5545" s="30" t="s">
        <v>1125</v>
      </c>
      <c r="G5545" s="30" t="s">
        <v>1125</v>
      </c>
      <c r="H5545" s="30" t="s">
        <v>1125</v>
      </c>
      <c r="I5545" s="30" t="s">
        <v>1125</v>
      </c>
      <c r="J5545" s="30" t="s">
        <v>1125</v>
      </c>
      <c r="K5545" s="30" t="s">
        <v>1125</v>
      </c>
      <c r="L5545" s="30" t="s">
        <v>1125</v>
      </c>
      <c r="M5545" s="30" t="s">
        <v>1125</v>
      </c>
      <c r="N5545" s="30">
        <v>354478</v>
      </c>
      <c r="O5545" s="25"/>
    </row>
    <row r="5546" spans="1:15" ht="75.599999999999994">
      <c r="A5546" s="21" t="s">
        <v>7834</v>
      </c>
      <c r="B5546" s="21" t="s">
        <v>7835</v>
      </c>
      <c r="C5546" s="21" t="s">
        <v>2258</v>
      </c>
      <c r="D5546" s="34" t="s">
        <v>1125</v>
      </c>
      <c r="E5546" s="34" t="s">
        <v>1125</v>
      </c>
      <c r="F5546" s="34" t="s">
        <v>1125</v>
      </c>
      <c r="G5546" s="34" t="s">
        <v>1125</v>
      </c>
      <c r="H5546" s="34" t="s">
        <v>1125</v>
      </c>
      <c r="I5546" s="34" t="s">
        <v>1125</v>
      </c>
      <c r="J5546" s="34" t="s">
        <v>1125</v>
      </c>
      <c r="K5546" s="34" t="s">
        <v>1125</v>
      </c>
      <c r="L5546" s="34" t="s">
        <v>1125</v>
      </c>
      <c r="M5546" s="34" t="s">
        <v>1125</v>
      </c>
      <c r="N5546" s="34">
        <v>5.36</v>
      </c>
      <c r="O5546" s="25"/>
    </row>
    <row r="5547" spans="1:15" ht="90.6">
      <c r="A5547" s="21" t="s">
        <v>7836</v>
      </c>
      <c r="B5547" s="21" t="s">
        <v>7837</v>
      </c>
      <c r="C5547" s="21" t="s">
        <v>2157</v>
      </c>
      <c r="D5547" s="30">
        <v>6871</v>
      </c>
      <c r="E5547" s="30">
        <v>5649</v>
      </c>
      <c r="F5547" s="30">
        <v>8188</v>
      </c>
      <c r="G5547" s="30">
        <v>7083</v>
      </c>
      <c r="H5547" s="30">
        <v>8041</v>
      </c>
      <c r="I5547" s="30">
        <v>8173</v>
      </c>
      <c r="J5547" s="30">
        <v>13187</v>
      </c>
      <c r="K5547" s="30">
        <v>10388</v>
      </c>
      <c r="L5547" s="30">
        <v>7390</v>
      </c>
      <c r="M5547" s="30">
        <v>10781</v>
      </c>
      <c r="N5547" s="30">
        <v>10774</v>
      </c>
      <c r="O5547" s="25"/>
    </row>
    <row r="5548" spans="1:15" ht="90.6">
      <c r="A5548" s="21" t="s">
        <v>7836</v>
      </c>
      <c r="B5548" s="21" t="s">
        <v>7837</v>
      </c>
      <c r="C5548" s="21" t="s">
        <v>2257</v>
      </c>
      <c r="D5548" s="30" t="s">
        <v>1125</v>
      </c>
      <c r="E5548" s="30">
        <v>2793428</v>
      </c>
      <c r="F5548" s="30">
        <v>4165952</v>
      </c>
      <c r="G5548" s="30">
        <v>2990158</v>
      </c>
      <c r="H5548" s="30">
        <v>3339261</v>
      </c>
      <c r="I5548" s="30" t="s">
        <v>1125</v>
      </c>
      <c r="J5548" s="30">
        <v>5315142</v>
      </c>
      <c r="K5548" s="30">
        <v>3725806</v>
      </c>
      <c r="L5548" s="30">
        <v>2759497</v>
      </c>
      <c r="M5548" s="30">
        <v>3284193</v>
      </c>
      <c r="N5548" s="30">
        <v>4487925</v>
      </c>
      <c r="O5548" s="25"/>
    </row>
    <row r="5549" spans="1:15" ht="90.6">
      <c r="A5549" s="21" t="s">
        <v>7836</v>
      </c>
      <c r="B5549" s="21" t="s">
        <v>7837</v>
      </c>
      <c r="C5549" s="21" t="s">
        <v>2258</v>
      </c>
      <c r="D5549" s="34" t="s">
        <v>1125</v>
      </c>
      <c r="E5549" s="34">
        <v>2.02</v>
      </c>
      <c r="F5549" s="34">
        <v>1.97</v>
      </c>
      <c r="G5549" s="34">
        <v>2.37</v>
      </c>
      <c r="H5549" s="34">
        <v>2.41</v>
      </c>
      <c r="I5549" s="34" t="s">
        <v>1125</v>
      </c>
      <c r="J5549" s="34">
        <v>2.48</v>
      </c>
      <c r="K5549" s="34">
        <v>2.79</v>
      </c>
      <c r="L5549" s="34">
        <v>2.68</v>
      </c>
      <c r="M5549" s="34">
        <v>3.28</v>
      </c>
      <c r="N5549" s="34">
        <v>2.4</v>
      </c>
      <c r="O5549" s="25"/>
    </row>
    <row r="5550" spans="1:15" ht="120.6">
      <c r="A5550" s="21" t="s">
        <v>7838</v>
      </c>
      <c r="B5550" s="21" t="s">
        <v>7839</v>
      </c>
      <c r="C5550" s="21" t="s">
        <v>2157</v>
      </c>
      <c r="D5550" s="30">
        <v>7590</v>
      </c>
      <c r="E5550" s="30">
        <v>8126</v>
      </c>
      <c r="F5550" s="30">
        <v>8553</v>
      </c>
      <c r="G5550" s="30">
        <v>14093</v>
      </c>
      <c r="H5550" s="30">
        <v>15930</v>
      </c>
      <c r="I5550" s="30">
        <v>17937</v>
      </c>
      <c r="J5550" s="30">
        <v>14703</v>
      </c>
      <c r="K5550" s="30">
        <v>18809</v>
      </c>
      <c r="L5550" s="30">
        <v>21253</v>
      </c>
      <c r="M5550" s="30">
        <v>21045</v>
      </c>
      <c r="N5550" s="30">
        <v>22215</v>
      </c>
      <c r="O5550" s="25"/>
    </row>
    <row r="5551" spans="1:15" ht="120.6">
      <c r="A5551" s="21" t="s">
        <v>7838</v>
      </c>
      <c r="B5551" s="21" t="s">
        <v>7839</v>
      </c>
      <c r="C5551" s="21" t="s">
        <v>2257</v>
      </c>
      <c r="D5551" s="30">
        <v>6268055</v>
      </c>
      <c r="E5551" s="30">
        <v>6243646</v>
      </c>
      <c r="F5551" s="30">
        <v>7029652</v>
      </c>
      <c r="G5551" s="30">
        <v>13302939</v>
      </c>
      <c r="H5551" s="30">
        <v>13901099</v>
      </c>
      <c r="I5551" s="30">
        <v>14255010</v>
      </c>
      <c r="J5551" s="30">
        <v>11608544</v>
      </c>
      <c r="K5551" s="30">
        <v>15499745</v>
      </c>
      <c r="L5551" s="30">
        <v>13550182</v>
      </c>
      <c r="M5551" s="30" t="s">
        <v>1125</v>
      </c>
      <c r="N5551" s="30">
        <v>10320506</v>
      </c>
      <c r="O5551" s="25"/>
    </row>
    <row r="5552" spans="1:15" ht="120.6">
      <c r="A5552" s="21" t="s">
        <v>7838</v>
      </c>
      <c r="B5552" s="21" t="s">
        <v>7839</v>
      </c>
      <c r="C5552" s="21" t="s">
        <v>2258</v>
      </c>
      <c r="D5552" s="34">
        <v>1.21</v>
      </c>
      <c r="E5552" s="34">
        <v>1.3</v>
      </c>
      <c r="F5552" s="34">
        <v>1.22</v>
      </c>
      <c r="G5552" s="34">
        <v>1.06</v>
      </c>
      <c r="H5552" s="34">
        <v>1.1499999999999999</v>
      </c>
      <c r="I5552" s="34">
        <v>1.26</v>
      </c>
      <c r="J5552" s="34">
        <v>1.27</v>
      </c>
      <c r="K5552" s="34">
        <v>1.21</v>
      </c>
      <c r="L5552" s="34">
        <v>1.57</v>
      </c>
      <c r="M5552" s="34" t="s">
        <v>1125</v>
      </c>
      <c r="N5552" s="34">
        <v>2.15</v>
      </c>
      <c r="O5552" s="25"/>
    </row>
    <row r="5553" spans="1:15" ht="120.6">
      <c r="A5553" s="21" t="s">
        <v>7840</v>
      </c>
      <c r="B5553" s="21" t="s">
        <v>7841</v>
      </c>
      <c r="C5553" s="21" t="s">
        <v>2157</v>
      </c>
      <c r="D5553" s="30">
        <v>8278</v>
      </c>
      <c r="E5553" s="30">
        <v>7704</v>
      </c>
      <c r="F5553" s="30">
        <v>8126</v>
      </c>
      <c r="G5553" s="30">
        <v>8513</v>
      </c>
      <c r="H5553" s="30">
        <v>10799</v>
      </c>
      <c r="I5553" s="30">
        <v>8853</v>
      </c>
      <c r="J5553" s="30">
        <v>10244</v>
      </c>
      <c r="K5553" s="30">
        <v>12738</v>
      </c>
      <c r="L5553" s="30">
        <v>15687</v>
      </c>
      <c r="M5553" s="30" t="s">
        <v>2158</v>
      </c>
      <c r="N5553" s="30" t="s">
        <v>2158</v>
      </c>
      <c r="O5553" s="25"/>
    </row>
    <row r="5554" spans="1:15" ht="120.6">
      <c r="A5554" s="21" t="s">
        <v>7840</v>
      </c>
      <c r="B5554" s="21" t="s">
        <v>7841</v>
      </c>
      <c r="C5554" s="21" t="s">
        <v>2257</v>
      </c>
      <c r="D5554" s="30">
        <v>14439598</v>
      </c>
      <c r="E5554" s="30">
        <v>10638519</v>
      </c>
      <c r="F5554" s="30">
        <v>10211214</v>
      </c>
      <c r="G5554" s="30">
        <v>8632332</v>
      </c>
      <c r="H5554" s="30">
        <v>11521663</v>
      </c>
      <c r="I5554" s="30">
        <v>3896265</v>
      </c>
      <c r="J5554" s="30">
        <v>8552504</v>
      </c>
      <c r="K5554" s="30">
        <v>3611396</v>
      </c>
      <c r="L5554" s="30">
        <v>3732138</v>
      </c>
      <c r="M5554" s="30" t="s">
        <v>1125</v>
      </c>
      <c r="N5554" s="30" t="s">
        <v>1125</v>
      </c>
      <c r="O5554" s="25"/>
    </row>
    <row r="5555" spans="1:15" ht="120.6">
      <c r="A5555" s="21" t="s">
        <v>7840</v>
      </c>
      <c r="B5555" s="21" t="s">
        <v>7841</v>
      </c>
      <c r="C5555" s="21" t="s">
        <v>2258</v>
      </c>
      <c r="D5555" s="34">
        <v>0.56999999999999995</v>
      </c>
      <c r="E5555" s="34">
        <v>0.72</v>
      </c>
      <c r="F5555" s="34">
        <v>0.8</v>
      </c>
      <c r="G5555" s="34">
        <v>0.99</v>
      </c>
      <c r="H5555" s="34">
        <v>0.94</v>
      </c>
      <c r="I5555" s="34">
        <v>2.27</v>
      </c>
      <c r="J5555" s="34">
        <v>1.2</v>
      </c>
      <c r="K5555" s="34">
        <v>3.53</v>
      </c>
      <c r="L5555" s="34">
        <v>4.2</v>
      </c>
      <c r="M5555" s="34" t="s">
        <v>1125</v>
      </c>
      <c r="N5555" s="34" t="s">
        <v>1125</v>
      </c>
      <c r="O5555" s="25"/>
    </row>
    <row r="5556" spans="1:15" ht="60.6">
      <c r="A5556" s="21" t="s">
        <v>7842</v>
      </c>
      <c r="B5556" s="21" t="s">
        <v>7843</v>
      </c>
      <c r="C5556" s="21" t="s">
        <v>2157</v>
      </c>
      <c r="D5556" s="30">
        <v>137797</v>
      </c>
      <c r="E5556" s="30">
        <v>142164</v>
      </c>
      <c r="F5556" s="30">
        <v>127407</v>
      </c>
      <c r="G5556" s="30">
        <v>116808</v>
      </c>
      <c r="H5556" s="30">
        <v>152753</v>
      </c>
      <c r="I5556" s="30">
        <v>138928</v>
      </c>
      <c r="J5556" s="30">
        <v>112097</v>
      </c>
      <c r="K5556" s="30">
        <v>122910</v>
      </c>
      <c r="L5556" s="30">
        <v>139970</v>
      </c>
      <c r="M5556" s="30">
        <v>148122</v>
      </c>
      <c r="N5556" s="30">
        <v>113156</v>
      </c>
      <c r="O5556" s="25"/>
    </row>
    <row r="5557" spans="1:15" ht="60.6">
      <c r="A5557" s="21" t="s">
        <v>7842</v>
      </c>
      <c r="B5557" s="21" t="s">
        <v>7843</v>
      </c>
      <c r="C5557" s="21" t="s">
        <v>2257</v>
      </c>
      <c r="D5557" s="30">
        <v>208489252</v>
      </c>
      <c r="E5557" s="30">
        <v>286370707</v>
      </c>
      <c r="F5557" s="30">
        <v>233882687</v>
      </c>
      <c r="G5557" s="30">
        <v>169817238</v>
      </c>
      <c r="H5557" s="30">
        <v>233821451</v>
      </c>
      <c r="I5557" s="30">
        <v>214617598</v>
      </c>
      <c r="J5557" s="30">
        <v>204387517</v>
      </c>
      <c r="K5557" s="30">
        <v>175006844</v>
      </c>
      <c r="L5557" s="30">
        <v>197473743</v>
      </c>
      <c r="M5557" s="30">
        <v>200657855</v>
      </c>
      <c r="N5557" s="30">
        <v>156523840</v>
      </c>
      <c r="O5557" s="25"/>
    </row>
    <row r="5558" spans="1:15" ht="60.6">
      <c r="A5558" s="21" t="s">
        <v>7842</v>
      </c>
      <c r="B5558" s="21" t="s">
        <v>7843</v>
      </c>
      <c r="C5558" s="21" t="s">
        <v>2258</v>
      </c>
      <c r="D5558" s="34">
        <v>0.66</v>
      </c>
      <c r="E5558" s="34">
        <v>0.5</v>
      </c>
      <c r="F5558" s="34">
        <v>0.54</v>
      </c>
      <c r="G5558" s="34">
        <v>0.69</v>
      </c>
      <c r="H5558" s="34">
        <v>0.65</v>
      </c>
      <c r="I5558" s="34">
        <v>0.65</v>
      </c>
      <c r="J5558" s="34">
        <v>0.55000000000000004</v>
      </c>
      <c r="K5558" s="34">
        <v>0.7</v>
      </c>
      <c r="L5558" s="34">
        <v>0.71</v>
      </c>
      <c r="M5558" s="34">
        <v>0.74</v>
      </c>
      <c r="N5558" s="34">
        <v>0.72</v>
      </c>
      <c r="O5558" s="25"/>
    </row>
    <row r="5559" spans="1:15" ht="45.6">
      <c r="A5559" s="21" t="s">
        <v>7844</v>
      </c>
      <c r="B5559" s="21" t="s">
        <v>7845</v>
      </c>
      <c r="C5559" s="21" t="s">
        <v>2157</v>
      </c>
      <c r="D5559" s="30" t="s">
        <v>2158</v>
      </c>
      <c r="E5559" s="30">
        <v>0</v>
      </c>
      <c r="F5559" s="30">
        <v>0</v>
      </c>
      <c r="G5559" s="30">
        <v>0</v>
      </c>
      <c r="H5559" s="30">
        <v>0</v>
      </c>
      <c r="I5559" s="30">
        <v>0</v>
      </c>
      <c r="J5559" s="30">
        <v>0</v>
      </c>
      <c r="K5559" s="30">
        <v>0</v>
      </c>
      <c r="L5559" s="30">
        <v>0</v>
      </c>
      <c r="M5559" s="30">
        <v>0</v>
      </c>
      <c r="N5559" s="30">
        <v>0</v>
      </c>
      <c r="O5559" s="25"/>
    </row>
    <row r="5560" spans="1:15" ht="45.6">
      <c r="A5560" s="21" t="s">
        <v>7844</v>
      </c>
      <c r="B5560" s="21" t="s">
        <v>7845</v>
      </c>
      <c r="C5560" s="21" t="s">
        <v>2257</v>
      </c>
      <c r="D5560" s="30" t="s">
        <v>1125</v>
      </c>
      <c r="E5560" s="30">
        <v>0</v>
      </c>
      <c r="F5560" s="30">
        <v>0</v>
      </c>
      <c r="G5560" s="30">
        <v>0</v>
      </c>
      <c r="H5560" s="30">
        <v>0</v>
      </c>
      <c r="I5560" s="30">
        <v>0</v>
      </c>
      <c r="J5560" s="30">
        <v>0</v>
      </c>
      <c r="K5560" s="30">
        <v>0</v>
      </c>
      <c r="L5560" s="30">
        <v>0</v>
      </c>
      <c r="M5560" s="30">
        <v>0</v>
      </c>
      <c r="N5560" s="30">
        <v>0</v>
      </c>
      <c r="O5560" s="25"/>
    </row>
    <row r="5561" spans="1:15" ht="45.6">
      <c r="A5561" s="21" t="s">
        <v>7844</v>
      </c>
      <c r="B5561" s="21" t="s">
        <v>7845</v>
      </c>
      <c r="C5561" s="21" t="s">
        <v>2258</v>
      </c>
      <c r="D5561" s="34" t="s">
        <v>1125</v>
      </c>
      <c r="E5561" s="34" t="s">
        <v>2161</v>
      </c>
      <c r="F5561" s="34" t="s">
        <v>2161</v>
      </c>
      <c r="G5561" s="34" t="s">
        <v>2161</v>
      </c>
      <c r="H5561" s="34" t="s">
        <v>2161</v>
      </c>
      <c r="I5561" s="34" t="s">
        <v>2161</v>
      </c>
      <c r="J5561" s="34" t="s">
        <v>2161</v>
      </c>
      <c r="K5561" s="34" t="s">
        <v>2161</v>
      </c>
      <c r="L5561" s="34" t="s">
        <v>2161</v>
      </c>
      <c r="M5561" s="34" t="s">
        <v>2161</v>
      </c>
      <c r="N5561" s="34" t="s">
        <v>2161</v>
      </c>
      <c r="O5561" s="25"/>
    </row>
    <row r="5562" spans="1:15" ht="135.6">
      <c r="A5562" s="21" t="s">
        <v>7846</v>
      </c>
      <c r="B5562" s="21" t="s">
        <v>7847</v>
      </c>
      <c r="C5562" s="21" t="s">
        <v>2157</v>
      </c>
      <c r="D5562" s="30" t="s">
        <v>2158</v>
      </c>
      <c r="E5562" s="30">
        <v>21192</v>
      </c>
      <c r="F5562" s="30">
        <v>20144</v>
      </c>
      <c r="G5562" s="30">
        <v>22496</v>
      </c>
      <c r="H5562" s="30">
        <v>19452</v>
      </c>
      <c r="I5562" s="30">
        <v>18649</v>
      </c>
      <c r="J5562" s="30">
        <v>16702</v>
      </c>
      <c r="K5562" s="30">
        <v>6900</v>
      </c>
      <c r="L5562" s="30">
        <v>7644</v>
      </c>
      <c r="M5562" s="30">
        <v>8473</v>
      </c>
      <c r="N5562" s="30" t="s">
        <v>2158</v>
      </c>
      <c r="O5562" s="25"/>
    </row>
    <row r="5563" spans="1:15" ht="135.6">
      <c r="A5563" s="21" t="s">
        <v>7846</v>
      </c>
      <c r="B5563" s="21" t="s">
        <v>7847</v>
      </c>
      <c r="C5563" s="21" t="s">
        <v>2257</v>
      </c>
      <c r="D5563" s="30" t="s">
        <v>1125</v>
      </c>
      <c r="E5563" s="30" t="s">
        <v>1125</v>
      </c>
      <c r="F5563" s="30" t="s">
        <v>1125</v>
      </c>
      <c r="G5563" s="30" t="s">
        <v>1125</v>
      </c>
      <c r="H5563" s="30" t="s">
        <v>1125</v>
      </c>
      <c r="I5563" s="30" t="s">
        <v>1125</v>
      </c>
      <c r="J5563" s="30" t="s">
        <v>1125</v>
      </c>
      <c r="K5563" s="30" t="s">
        <v>1125</v>
      </c>
      <c r="L5563" s="30">
        <v>2863</v>
      </c>
      <c r="M5563" s="30">
        <v>1967</v>
      </c>
      <c r="N5563" s="30">
        <v>4705</v>
      </c>
      <c r="O5563" s="25"/>
    </row>
    <row r="5564" spans="1:15" ht="135.6">
      <c r="A5564" s="21" t="s">
        <v>7846</v>
      </c>
      <c r="B5564" s="21" t="s">
        <v>7847</v>
      </c>
      <c r="C5564" s="21" t="s">
        <v>2258</v>
      </c>
      <c r="D5564" s="34" t="s">
        <v>1125</v>
      </c>
      <c r="E5564" s="34" t="s">
        <v>1125</v>
      </c>
      <c r="F5564" s="34" t="s">
        <v>1125</v>
      </c>
      <c r="G5564" s="34" t="s">
        <v>1125</v>
      </c>
      <c r="H5564" s="34" t="s">
        <v>1125</v>
      </c>
      <c r="I5564" s="34" t="s">
        <v>1125</v>
      </c>
      <c r="J5564" s="34" t="s">
        <v>1125</v>
      </c>
      <c r="K5564" s="34" t="s">
        <v>1125</v>
      </c>
      <c r="L5564" s="34">
        <v>2669.96</v>
      </c>
      <c r="M5564" s="34">
        <v>4307.95</v>
      </c>
      <c r="N5564" s="34" t="s">
        <v>1125</v>
      </c>
      <c r="O5564" s="25"/>
    </row>
    <row r="5565" spans="1:15" ht="150.6">
      <c r="A5565" s="21" t="s">
        <v>7848</v>
      </c>
      <c r="B5565" s="21" t="s">
        <v>7849</v>
      </c>
      <c r="C5565" s="21" t="s">
        <v>2157</v>
      </c>
      <c r="D5565" s="30" t="s">
        <v>2158</v>
      </c>
      <c r="E5565" s="30" t="s">
        <v>2158</v>
      </c>
      <c r="F5565" s="30">
        <v>11261</v>
      </c>
      <c r="G5565" s="30" t="s">
        <v>2158</v>
      </c>
      <c r="H5565" s="30">
        <v>17735</v>
      </c>
      <c r="I5565" s="30">
        <v>22993</v>
      </c>
      <c r="J5565" s="30">
        <v>11741</v>
      </c>
      <c r="K5565" s="30">
        <v>9901</v>
      </c>
      <c r="L5565" s="30" t="s">
        <v>2158</v>
      </c>
      <c r="M5565" s="30" t="s">
        <v>2158</v>
      </c>
      <c r="N5565" s="30">
        <v>22422</v>
      </c>
      <c r="O5565" s="25"/>
    </row>
    <row r="5566" spans="1:15" ht="150.6">
      <c r="A5566" s="21" t="s">
        <v>7848</v>
      </c>
      <c r="B5566" s="21" t="s">
        <v>7849</v>
      </c>
      <c r="C5566" s="21" t="s">
        <v>2257</v>
      </c>
      <c r="D5566" s="30" t="s">
        <v>1125</v>
      </c>
      <c r="E5566" s="30" t="s">
        <v>1125</v>
      </c>
      <c r="F5566" s="30" t="s">
        <v>7850</v>
      </c>
      <c r="G5566" s="30" t="s">
        <v>1125</v>
      </c>
      <c r="H5566" s="30">
        <v>86929</v>
      </c>
      <c r="I5566" s="30">
        <v>109189</v>
      </c>
      <c r="J5566" s="30">
        <v>60065</v>
      </c>
      <c r="K5566" s="30" t="s">
        <v>1125</v>
      </c>
      <c r="L5566" s="30" t="s">
        <v>1125</v>
      </c>
      <c r="M5566" s="30">
        <v>134522</v>
      </c>
      <c r="N5566" s="30">
        <v>195857</v>
      </c>
      <c r="O5566" s="25"/>
    </row>
    <row r="5567" spans="1:15" ht="150.6">
      <c r="A5567" s="21" t="s">
        <v>7848</v>
      </c>
      <c r="B5567" s="21" t="s">
        <v>7849</v>
      </c>
      <c r="C5567" s="21" t="s">
        <v>2258</v>
      </c>
      <c r="D5567" s="34" t="s">
        <v>1125</v>
      </c>
      <c r="E5567" s="34" t="s">
        <v>1125</v>
      </c>
      <c r="F5567" s="34">
        <v>135.97999999999999</v>
      </c>
      <c r="G5567" s="34" t="s">
        <v>1125</v>
      </c>
      <c r="H5567" s="34">
        <v>204.02</v>
      </c>
      <c r="I5567" s="34">
        <v>210.58</v>
      </c>
      <c r="J5567" s="34">
        <v>195.48</v>
      </c>
      <c r="K5567" s="34" t="s">
        <v>1125</v>
      </c>
      <c r="L5567" s="34" t="s">
        <v>1125</v>
      </c>
      <c r="M5567" s="34" t="s">
        <v>1125</v>
      </c>
      <c r="N5567" s="34">
        <v>114.48</v>
      </c>
      <c r="O5567" s="25"/>
    </row>
    <row r="5568" spans="1:15" ht="150.6">
      <c r="A5568" s="21" t="s">
        <v>7851</v>
      </c>
      <c r="B5568" s="21" t="s">
        <v>7852</v>
      </c>
      <c r="C5568" s="21" t="s">
        <v>2157</v>
      </c>
      <c r="D5568" s="30">
        <v>22277</v>
      </c>
      <c r="E5568" s="30">
        <v>18744</v>
      </c>
      <c r="F5568" s="30">
        <v>20332</v>
      </c>
      <c r="G5568" s="30">
        <v>20760</v>
      </c>
      <c r="H5568" s="30">
        <v>30441</v>
      </c>
      <c r="I5568" s="30">
        <v>31274</v>
      </c>
      <c r="J5568" s="30">
        <v>26181</v>
      </c>
      <c r="K5568" s="30">
        <v>34375</v>
      </c>
      <c r="L5568" s="30">
        <v>51058</v>
      </c>
      <c r="M5568" s="30">
        <v>49618</v>
      </c>
      <c r="N5568" s="30">
        <v>50394</v>
      </c>
      <c r="O5568" s="25"/>
    </row>
    <row r="5569" spans="1:15" ht="150.6">
      <c r="A5569" s="21" t="s">
        <v>7851</v>
      </c>
      <c r="B5569" s="21" t="s">
        <v>7852</v>
      </c>
      <c r="C5569" s="21" t="s">
        <v>2257</v>
      </c>
      <c r="D5569" s="30">
        <v>12042769</v>
      </c>
      <c r="E5569" s="30">
        <v>10236218</v>
      </c>
      <c r="F5569" s="30">
        <v>10684217</v>
      </c>
      <c r="G5569" s="30">
        <v>10273379</v>
      </c>
      <c r="H5569" s="30">
        <v>14563096</v>
      </c>
      <c r="I5569" s="30">
        <v>15011846</v>
      </c>
      <c r="J5569" s="30">
        <v>19824874</v>
      </c>
      <c r="K5569" s="30">
        <v>25465019</v>
      </c>
      <c r="L5569" s="30">
        <v>23883287</v>
      </c>
      <c r="M5569" s="30">
        <v>23148789</v>
      </c>
      <c r="N5569" s="30">
        <v>10321917</v>
      </c>
      <c r="O5569" s="25"/>
    </row>
    <row r="5570" spans="1:15" ht="150.6">
      <c r="A5570" s="21" t="s">
        <v>7851</v>
      </c>
      <c r="B5570" s="21" t="s">
        <v>7852</v>
      </c>
      <c r="C5570" s="21" t="s">
        <v>2258</v>
      </c>
      <c r="D5570" s="34">
        <v>1.85</v>
      </c>
      <c r="E5570" s="34">
        <v>1.83</v>
      </c>
      <c r="F5570" s="34">
        <v>1.9</v>
      </c>
      <c r="G5570" s="34">
        <v>2.02</v>
      </c>
      <c r="H5570" s="34">
        <v>2.09</v>
      </c>
      <c r="I5570" s="34">
        <v>2.08</v>
      </c>
      <c r="J5570" s="34">
        <v>1.32</v>
      </c>
      <c r="K5570" s="34">
        <v>1.35</v>
      </c>
      <c r="L5570" s="34">
        <v>2.14</v>
      </c>
      <c r="M5570" s="34">
        <v>2.14</v>
      </c>
      <c r="N5570" s="34">
        <v>4.88</v>
      </c>
      <c r="O5570" s="25"/>
    </row>
    <row r="5571" spans="1:15" ht="150.6">
      <c r="A5571" s="21" t="s">
        <v>7853</v>
      </c>
      <c r="B5571" s="21" t="s">
        <v>7854</v>
      </c>
      <c r="C5571" s="21" t="s">
        <v>2157</v>
      </c>
      <c r="D5571" s="30">
        <v>16133</v>
      </c>
      <c r="E5571" s="30">
        <v>16021</v>
      </c>
      <c r="F5571" s="30">
        <v>15740</v>
      </c>
      <c r="G5571" s="30">
        <v>13147</v>
      </c>
      <c r="H5571" s="30">
        <v>13381</v>
      </c>
      <c r="I5571" s="30">
        <v>13329</v>
      </c>
      <c r="J5571" s="30">
        <v>14612</v>
      </c>
      <c r="K5571" s="30">
        <v>21667</v>
      </c>
      <c r="L5571" s="30">
        <v>21761</v>
      </c>
      <c r="M5571" s="30">
        <v>12921</v>
      </c>
      <c r="N5571" s="30">
        <v>14248</v>
      </c>
      <c r="O5571" s="25"/>
    </row>
    <row r="5572" spans="1:15" ht="150.6">
      <c r="A5572" s="21" t="s">
        <v>7853</v>
      </c>
      <c r="B5572" s="21" t="s">
        <v>7854</v>
      </c>
      <c r="C5572" s="21" t="s">
        <v>2257</v>
      </c>
      <c r="D5572" s="30">
        <v>5391619</v>
      </c>
      <c r="E5572" s="30">
        <v>5865027</v>
      </c>
      <c r="F5572" s="30" t="s">
        <v>7855</v>
      </c>
      <c r="G5572" s="30" t="s">
        <v>1125</v>
      </c>
      <c r="H5572" s="30" t="s">
        <v>7856</v>
      </c>
      <c r="I5572" s="30" t="s">
        <v>7857</v>
      </c>
      <c r="J5572" s="30" t="s">
        <v>7858</v>
      </c>
      <c r="K5572" s="30" t="s">
        <v>7859</v>
      </c>
      <c r="L5572" s="30" t="s">
        <v>7860</v>
      </c>
      <c r="M5572" s="30" t="s">
        <v>7861</v>
      </c>
      <c r="N5572" s="30" t="s">
        <v>7862</v>
      </c>
      <c r="O5572" s="25"/>
    </row>
    <row r="5573" spans="1:15" ht="150.6">
      <c r="A5573" s="21" t="s">
        <v>7853</v>
      </c>
      <c r="B5573" s="21" t="s">
        <v>7854</v>
      </c>
      <c r="C5573" s="21" t="s">
        <v>2258</v>
      </c>
      <c r="D5573" s="34">
        <v>2.99</v>
      </c>
      <c r="E5573" s="34">
        <v>2.73</v>
      </c>
      <c r="F5573" s="34">
        <v>2.74</v>
      </c>
      <c r="G5573" s="34" t="s">
        <v>1125</v>
      </c>
      <c r="H5573" s="34">
        <v>26.06</v>
      </c>
      <c r="I5573" s="34">
        <v>32.25</v>
      </c>
      <c r="J5573" s="34">
        <v>34.5</v>
      </c>
      <c r="K5573" s="34">
        <v>37.07</v>
      </c>
      <c r="L5573" s="34">
        <v>38.869999999999997</v>
      </c>
      <c r="M5573" s="34">
        <v>33.07</v>
      </c>
      <c r="N5573" s="34">
        <v>31.26</v>
      </c>
      <c r="O5573" s="25"/>
    </row>
    <row r="5574" spans="1:15" ht="60.6">
      <c r="A5574" s="21" t="s">
        <v>7863</v>
      </c>
      <c r="B5574" s="21" t="s">
        <v>7864</v>
      </c>
      <c r="C5574" s="21" t="s">
        <v>2157</v>
      </c>
      <c r="D5574" s="30" t="s">
        <v>2161</v>
      </c>
      <c r="E5574" s="30" t="s">
        <v>2161</v>
      </c>
      <c r="F5574" s="30">
        <v>93853</v>
      </c>
      <c r="G5574" s="30">
        <v>115560</v>
      </c>
      <c r="H5574" s="30">
        <v>94355</v>
      </c>
      <c r="I5574" s="30">
        <v>47117</v>
      </c>
      <c r="J5574" s="30">
        <v>42777</v>
      </c>
      <c r="K5574" s="30">
        <v>42635</v>
      </c>
      <c r="L5574" s="30">
        <v>42846</v>
      </c>
      <c r="M5574" s="30">
        <v>34911</v>
      </c>
      <c r="N5574" s="30">
        <v>17413</v>
      </c>
      <c r="O5574" s="25" t="s">
        <v>7865</v>
      </c>
    </row>
    <row r="5575" spans="1:15" ht="60.6">
      <c r="A5575" s="21" t="s">
        <v>7863</v>
      </c>
      <c r="B5575" s="21" t="s">
        <v>7864</v>
      </c>
      <c r="C5575" s="21" t="s">
        <v>3427</v>
      </c>
      <c r="D5575" s="30" t="s">
        <v>2161</v>
      </c>
      <c r="E5575" s="30" t="s">
        <v>2161</v>
      </c>
      <c r="F5575" s="30" t="s">
        <v>1125</v>
      </c>
      <c r="G5575" s="30">
        <v>12127274</v>
      </c>
      <c r="H5575" s="30">
        <v>9281973</v>
      </c>
      <c r="I5575" s="30" t="s">
        <v>1125</v>
      </c>
      <c r="J5575" s="30" t="s">
        <v>1125</v>
      </c>
      <c r="K5575" s="30">
        <v>3533415</v>
      </c>
      <c r="L5575" s="30" t="s">
        <v>1125</v>
      </c>
      <c r="M5575" s="30" t="s">
        <v>1125</v>
      </c>
      <c r="N5575" s="30">
        <v>232234</v>
      </c>
      <c r="O5575" s="25" t="s">
        <v>7865</v>
      </c>
    </row>
    <row r="5576" spans="1:15" ht="60.6">
      <c r="A5576" s="21" t="s">
        <v>7863</v>
      </c>
      <c r="B5576" s="21" t="s">
        <v>7864</v>
      </c>
      <c r="C5576" s="21" t="s">
        <v>3428</v>
      </c>
      <c r="D5576" s="34" t="s">
        <v>2161</v>
      </c>
      <c r="E5576" s="34" t="s">
        <v>2161</v>
      </c>
      <c r="F5576" s="34" t="s">
        <v>1125</v>
      </c>
      <c r="G5576" s="34">
        <v>9.5299999999999994</v>
      </c>
      <c r="H5576" s="34">
        <v>10.17</v>
      </c>
      <c r="I5576" s="34" t="s">
        <v>1125</v>
      </c>
      <c r="J5576" s="34" t="s">
        <v>1125</v>
      </c>
      <c r="K5576" s="34">
        <v>12.07</v>
      </c>
      <c r="L5576" s="34" t="s">
        <v>1125</v>
      </c>
      <c r="M5576" s="34" t="s">
        <v>1125</v>
      </c>
      <c r="N5576" s="34">
        <v>74.98</v>
      </c>
      <c r="O5576" s="25" t="s">
        <v>7865</v>
      </c>
    </row>
    <row r="5577" spans="1:15" ht="60.6">
      <c r="A5577" s="21" t="s">
        <v>7866</v>
      </c>
      <c r="B5577" s="21" t="s">
        <v>7867</v>
      </c>
      <c r="C5577" s="21" t="s">
        <v>2157</v>
      </c>
      <c r="D5577" s="30">
        <v>0</v>
      </c>
      <c r="E5577" s="30" t="s">
        <v>2158</v>
      </c>
      <c r="F5577" s="30">
        <v>410</v>
      </c>
      <c r="G5577" s="30" t="s">
        <v>2161</v>
      </c>
      <c r="H5577" s="30" t="s">
        <v>2161</v>
      </c>
      <c r="I5577" s="30" t="s">
        <v>2161</v>
      </c>
      <c r="J5577" s="30" t="s">
        <v>2161</v>
      </c>
      <c r="K5577" s="30" t="s">
        <v>2161</v>
      </c>
      <c r="L5577" s="30" t="s">
        <v>2161</v>
      </c>
      <c r="M5577" s="30" t="s">
        <v>2161</v>
      </c>
      <c r="N5577" s="30" t="s">
        <v>2161</v>
      </c>
      <c r="O5577" s="25" t="s">
        <v>7868</v>
      </c>
    </row>
    <row r="5578" spans="1:15" ht="60.6">
      <c r="A5578" s="21" t="s">
        <v>7866</v>
      </c>
      <c r="B5578" s="21" t="s">
        <v>7867</v>
      </c>
      <c r="C5578" s="21" t="s">
        <v>3427</v>
      </c>
      <c r="D5578" s="30">
        <v>0</v>
      </c>
      <c r="E5578" s="30" t="s">
        <v>1125</v>
      </c>
      <c r="F5578" s="30" t="s">
        <v>1125</v>
      </c>
      <c r="G5578" s="30" t="s">
        <v>2161</v>
      </c>
      <c r="H5578" s="30" t="s">
        <v>2161</v>
      </c>
      <c r="I5578" s="30" t="s">
        <v>2161</v>
      </c>
      <c r="J5578" s="30" t="s">
        <v>2161</v>
      </c>
      <c r="K5578" s="30" t="s">
        <v>2161</v>
      </c>
      <c r="L5578" s="30" t="s">
        <v>2161</v>
      </c>
      <c r="M5578" s="30" t="s">
        <v>2161</v>
      </c>
      <c r="N5578" s="30" t="s">
        <v>2161</v>
      </c>
      <c r="O5578" s="25" t="s">
        <v>7868</v>
      </c>
    </row>
    <row r="5579" spans="1:15" ht="60.6">
      <c r="A5579" s="21" t="s">
        <v>7866</v>
      </c>
      <c r="B5579" s="21" t="s">
        <v>7867</v>
      </c>
      <c r="C5579" s="21" t="s">
        <v>3428</v>
      </c>
      <c r="D5579" s="34" t="s">
        <v>2161</v>
      </c>
      <c r="E5579" s="34" t="s">
        <v>1125</v>
      </c>
      <c r="F5579" s="34" t="s">
        <v>1125</v>
      </c>
      <c r="G5579" s="34" t="s">
        <v>2161</v>
      </c>
      <c r="H5579" s="34" t="s">
        <v>2161</v>
      </c>
      <c r="I5579" s="34" t="s">
        <v>2161</v>
      </c>
      <c r="J5579" s="34" t="s">
        <v>2161</v>
      </c>
      <c r="K5579" s="34" t="s">
        <v>2161</v>
      </c>
      <c r="L5579" s="34" t="s">
        <v>2161</v>
      </c>
      <c r="M5579" s="34" t="s">
        <v>2161</v>
      </c>
      <c r="N5579" s="34" t="s">
        <v>2161</v>
      </c>
      <c r="O5579" s="25" t="s">
        <v>7868</v>
      </c>
    </row>
    <row r="5580" spans="1:15" ht="60.6">
      <c r="A5580" s="21" t="s">
        <v>7869</v>
      </c>
      <c r="B5580" s="21" t="s">
        <v>7870</v>
      </c>
      <c r="C5580" s="21" t="s">
        <v>2157</v>
      </c>
      <c r="D5580" s="30" t="s">
        <v>2158</v>
      </c>
      <c r="E5580" s="30" t="s">
        <v>2158</v>
      </c>
      <c r="F5580" s="30">
        <v>2164</v>
      </c>
      <c r="G5580" s="30" t="s">
        <v>2161</v>
      </c>
      <c r="H5580" s="30" t="s">
        <v>2161</v>
      </c>
      <c r="I5580" s="30" t="s">
        <v>2161</v>
      </c>
      <c r="J5580" s="30" t="s">
        <v>2161</v>
      </c>
      <c r="K5580" s="30" t="s">
        <v>2161</v>
      </c>
      <c r="L5580" s="30" t="s">
        <v>2161</v>
      </c>
      <c r="M5580" s="30" t="s">
        <v>2161</v>
      </c>
      <c r="N5580" s="30" t="s">
        <v>2161</v>
      </c>
      <c r="O5580" s="25" t="s">
        <v>7871</v>
      </c>
    </row>
    <row r="5581" spans="1:15" ht="60.6">
      <c r="A5581" s="21" t="s">
        <v>7869</v>
      </c>
      <c r="B5581" s="21" t="s">
        <v>7870</v>
      </c>
      <c r="C5581" s="21" t="s">
        <v>3427</v>
      </c>
      <c r="D5581" s="30" t="s">
        <v>1125</v>
      </c>
      <c r="E5581" s="30" t="s">
        <v>1125</v>
      </c>
      <c r="F5581" s="30">
        <v>1531</v>
      </c>
      <c r="G5581" s="30" t="s">
        <v>2161</v>
      </c>
      <c r="H5581" s="30" t="s">
        <v>2161</v>
      </c>
      <c r="I5581" s="30" t="s">
        <v>2161</v>
      </c>
      <c r="J5581" s="30" t="s">
        <v>2161</v>
      </c>
      <c r="K5581" s="30" t="s">
        <v>2161</v>
      </c>
      <c r="L5581" s="30" t="s">
        <v>2161</v>
      </c>
      <c r="M5581" s="30" t="s">
        <v>2161</v>
      </c>
      <c r="N5581" s="30" t="s">
        <v>2161</v>
      </c>
      <c r="O5581" s="25" t="s">
        <v>7871</v>
      </c>
    </row>
    <row r="5582" spans="1:15" ht="60.6">
      <c r="A5582" s="21" t="s">
        <v>7869</v>
      </c>
      <c r="B5582" s="21" t="s">
        <v>7870</v>
      </c>
      <c r="C5582" s="21" t="s">
        <v>3428</v>
      </c>
      <c r="D5582" s="34" t="s">
        <v>1125</v>
      </c>
      <c r="E5582" s="34" t="s">
        <v>1125</v>
      </c>
      <c r="F5582" s="34">
        <v>1413.46</v>
      </c>
      <c r="G5582" s="34" t="s">
        <v>2161</v>
      </c>
      <c r="H5582" s="34" t="s">
        <v>2161</v>
      </c>
      <c r="I5582" s="34" t="s">
        <v>2161</v>
      </c>
      <c r="J5582" s="34" t="s">
        <v>2161</v>
      </c>
      <c r="K5582" s="34" t="s">
        <v>2161</v>
      </c>
      <c r="L5582" s="34" t="s">
        <v>2161</v>
      </c>
      <c r="M5582" s="34" t="s">
        <v>2161</v>
      </c>
      <c r="N5582" s="34" t="s">
        <v>2161</v>
      </c>
      <c r="O5582" s="25" t="s">
        <v>7871</v>
      </c>
    </row>
    <row r="5583" spans="1:15" ht="120.6">
      <c r="A5583" s="21" t="s">
        <v>7872</v>
      </c>
      <c r="B5583" s="21" t="s">
        <v>7873</v>
      </c>
      <c r="C5583" s="21" t="s">
        <v>2157</v>
      </c>
      <c r="D5583" s="30" t="s">
        <v>2158</v>
      </c>
      <c r="E5583" s="30" t="s">
        <v>2158</v>
      </c>
      <c r="F5583" s="30" t="s">
        <v>1125</v>
      </c>
      <c r="G5583" s="30" t="s">
        <v>2161</v>
      </c>
      <c r="H5583" s="30" t="s">
        <v>2161</v>
      </c>
      <c r="I5583" s="30" t="s">
        <v>2161</v>
      </c>
      <c r="J5583" s="30" t="s">
        <v>2161</v>
      </c>
      <c r="K5583" s="30" t="s">
        <v>2161</v>
      </c>
      <c r="L5583" s="30" t="s">
        <v>2161</v>
      </c>
      <c r="M5583" s="30" t="s">
        <v>2161</v>
      </c>
      <c r="N5583" s="30" t="s">
        <v>2161</v>
      </c>
      <c r="O5583" s="25" t="s">
        <v>7874</v>
      </c>
    </row>
    <row r="5584" spans="1:15" ht="120.6">
      <c r="A5584" s="21" t="s">
        <v>7872</v>
      </c>
      <c r="B5584" s="21" t="s">
        <v>7873</v>
      </c>
      <c r="C5584" s="21" t="s">
        <v>3427</v>
      </c>
      <c r="D5584" s="30" t="s">
        <v>1125</v>
      </c>
      <c r="E5584" s="30">
        <v>11086</v>
      </c>
      <c r="F5584" s="30">
        <v>11816</v>
      </c>
      <c r="G5584" s="30" t="s">
        <v>2161</v>
      </c>
      <c r="H5584" s="30" t="s">
        <v>2161</v>
      </c>
      <c r="I5584" s="30" t="s">
        <v>2161</v>
      </c>
      <c r="J5584" s="30" t="s">
        <v>2161</v>
      </c>
      <c r="K5584" s="30" t="s">
        <v>2161</v>
      </c>
      <c r="L5584" s="30" t="s">
        <v>2161</v>
      </c>
      <c r="M5584" s="30" t="s">
        <v>2161</v>
      </c>
      <c r="N5584" s="30" t="s">
        <v>2161</v>
      </c>
      <c r="O5584" s="25" t="s">
        <v>7874</v>
      </c>
    </row>
    <row r="5585" spans="1:15" ht="120.6">
      <c r="A5585" s="21" t="s">
        <v>7872</v>
      </c>
      <c r="B5585" s="21" t="s">
        <v>7873</v>
      </c>
      <c r="C5585" s="21" t="s">
        <v>3428</v>
      </c>
      <c r="D5585" s="34" t="s">
        <v>1125</v>
      </c>
      <c r="E5585" s="34" t="s">
        <v>1125</v>
      </c>
      <c r="F5585" s="34" t="s">
        <v>1125</v>
      </c>
      <c r="G5585" s="34" t="s">
        <v>2161</v>
      </c>
      <c r="H5585" s="34" t="s">
        <v>2161</v>
      </c>
      <c r="I5585" s="34" t="s">
        <v>2161</v>
      </c>
      <c r="J5585" s="34" t="s">
        <v>2161</v>
      </c>
      <c r="K5585" s="34" t="s">
        <v>2161</v>
      </c>
      <c r="L5585" s="34" t="s">
        <v>2161</v>
      </c>
      <c r="M5585" s="34" t="s">
        <v>2161</v>
      </c>
      <c r="N5585" s="34" t="s">
        <v>2161</v>
      </c>
      <c r="O5585" s="25" t="s">
        <v>7874</v>
      </c>
    </row>
    <row r="5586" spans="1:15" ht="60.6">
      <c r="A5586" s="21" t="s">
        <v>7875</v>
      </c>
      <c r="B5586" s="21" t="s">
        <v>7876</v>
      </c>
      <c r="C5586" s="21" t="s">
        <v>2157</v>
      </c>
      <c r="D5586" s="30" t="s">
        <v>2158</v>
      </c>
      <c r="E5586" s="30" t="s">
        <v>2158</v>
      </c>
      <c r="F5586" s="30" t="s">
        <v>1125</v>
      </c>
      <c r="G5586" s="30" t="s">
        <v>2161</v>
      </c>
      <c r="H5586" s="30" t="s">
        <v>2161</v>
      </c>
      <c r="I5586" s="30" t="s">
        <v>2161</v>
      </c>
      <c r="J5586" s="30" t="s">
        <v>2161</v>
      </c>
      <c r="K5586" s="30" t="s">
        <v>2161</v>
      </c>
      <c r="L5586" s="30" t="s">
        <v>2161</v>
      </c>
      <c r="M5586" s="30" t="s">
        <v>2161</v>
      </c>
      <c r="N5586" s="30" t="s">
        <v>2161</v>
      </c>
      <c r="O5586" s="25" t="s">
        <v>7877</v>
      </c>
    </row>
    <row r="5587" spans="1:15" ht="60.6">
      <c r="A5587" s="21" t="s">
        <v>7875</v>
      </c>
      <c r="B5587" s="21" t="s">
        <v>7876</v>
      </c>
      <c r="C5587" s="21" t="s">
        <v>3427</v>
      </c>
      <c r="D5587" s="30" t="s">
        <v>1125</v>
      </c>
      <c r="E5587" s="30" t="s">
        <v>1125</v>
      </c>
      <c r="F5587" s="30" t="s">
        <v>1125</v>
      </c>
      <c r="G5587" s="30" t="s">
        <v>2161</v>
      </c>
      <c r="H5587" s="30" t="s">
        <v>2161</v>
      </c>
      <c r="I5587" s="30" t="s">
        <v>2161</v>
      </c>
      <c r="J5587" s="30" t="s">
        <v>2161</v>
      </c>
      <c r="K5587" s="30" t="s">
        <v>2161</v>
      </c>
      <c r="L5587" s="30" t="s">
        <v>2161</v>
      </c>
      <c r="M5587" s="30" t="s">
        <v>2161</v>
      </c>
      <c r="N5587" s="30" t="s">
        <v>2161</v>
      </c>
      <c r="O5587" s="25" t="s">
        <v>7877</v>
      </c>
    </row>
    <row r="5588" spans="1:15" ht="60.6">
      <c r="A5588" s="21" t="s">
        <v>7875</v>
      </c>
      <c r="B5588" s="21" t="s">
        <v>7876</v>
      </c>
      <c r="C5588" s="21" t="s">
        <v>3428</v>
      </c>
      <c r="D5588" s="34" t="s">
        <v>1125</v>
      </c>
      <c r="E5588" s="34" t="s">
        <v>1125</v>
      </c>
      <c r="F5588" s="34" t="s">
        <v>1125</v>
      </c>
      <c r="G5588" s="34" t="s">
        <v>2161</v>
      </c>
      <c r="H5588" s="34" t="s">
        <v>2161</v>
      </c>
      <c r="I5588" s="34" t="s">
        <v>2161</v>
      </c>
      <c r="J5588" s="34" t="s">
        <v>2161</v>
      </c>
      <c r="K5588" s="34" t="s">
        <v>2161</v>
      </c>
      <c r="L5588" s="34" t="s">
        <v>2161</v>
      </c>
      <c r="M5588" s="34" t="s">
        <v>2161</v>
      </c>
      <c r="N5588" s="34" t="s">
        <v>2161</v>
      </c>
      <c r="O5588" s="25" t="s">
        <v>7877</v>
      </c>
    </row>
    <row r="5589" spans="1:15" ht="60.6">
      <c r="A5589" s="21" t="s">
        <v>7878</v>
      </c>
      <c r="B5589" s="21" t="s">
        <v>7879</v>
      </c>
      <c r="C5589" s="21" t="s">
        <v>2157</v>
      </c>
      <c r="D5589" s="30">
        <v>0</v>
      </c>
      <c r="E5589" s="30" t="s">
        <v>2158</v>
      </c>
      <c r="F5589" s="30" t="s">
        <v>1125</v>
      </c>
      <c r="G5589" s="30" t="s">
        <v>2161</v>
      </c>
      <c r="H5589" s="30" t="s">
        <v>2161</v>
      </c>
      <c r="I5589" s="30" t="s">
        <v>2161</v>
      </c>
      <c r="J5589" s="30" t="s">
        <v>2161</v>
      </c>
      <c r="K5589" s="30" t="s">
        <v>2161</v>
      </c>
      <c r="L5589" s="30" t="s">
        <v>2161</v>
      </c>
      <c r="M5589" s="30" t="s">
        <v>2161</v>
      </c>
      <c r="N5589" s="30" t="s">
        <v>2161</v>
      </c>
      <c r="O5589" s="25" t="s">
        <v>7880</v>
      </c>
    </row>
    <row r="5590" spans="1:15" ht="60.6">
      <c r="A5590" s="21" t="s">
        <v>7878</v>
      </c>
      <c r="B5590" s="21" t="s">
        <v>7879</v>
      </c>
      <c r="C5590" s="21" t="s">
        <v>3427</v>
      </c>
      <c r="D5590" s="30">
        <v>0</v>
      </c>
      <c r="E5590" s="30" t="s">
        <v>1125</v>
      </c>
      <c r="F5590" s="30" t="s">
        <v>1125</v>
      </c>
      <c r="G5590" s="30" t="s">
        <v>2161</v>
      </c>
      <c r="H5590" s="30" t="s">
        <v>2161</v>
      </c>
      <c r="I5590" s="30" t="s">
        <v>2161</v>
      </c>
      <c r="J5590" s="30" t="s">
        <v>2161</v>
      </c>
      <c r="K5590" s="30" t="s">
        <v>2161</v>
      </c>
      <c r="L5590" s="30" t="s">
        <v>2161</v>
      </c>
      <c r="M5590" s="30" t="s">
        <v>2161</v>
      </c>
      <c r="N5590" s="30" t="s">
        <v>2161</v>
      </c>
      <c r="O5590" s="25" t="s">
        <v>7880</v>
      </c>
    </row>
    <row r="5591" spans="1:15" ht="60.6">
      <c r="A5591" s="21" t="s">
        <v>7878</v>
      </c>
      <c r="B5591" s="21" t="s">
        <v>7879</v>
      </c>
      <c r="C5591" s="21" t="s">
        <v>3428</v>
      </c>
      <c r="D5591" s="34" t="s">
        <v>2161</v>
      </c>
      <c r="E5591" s="34" t="s">
        <v>1125</v>
      </c>
      <c r="F5591" s="34" t="s">
        <v>1125</v>
      </c>
      <c r="G5591" s="34" t="s">
        <v>2161</v>
      </c>
      <c r="H5591" s="34" t="s">
        <v>2161</v>
      </c>
      <c r="I5591" s="34" t="s">
        <v>2161</v>
      </c>
      <c r="J5591" s="34" t="s">
        <v>2161</v>
      </c>
      <c r="K5591" s="34" t="s">
        <v>2161</v>
      </c>
      <c r="L5591" s="34" t="s">
        <v>2161</v>
      </c>
      <c r="M5591" s="34" t="s">
        <v>2161</v>
      </c>
      <c r="N5591" s="34" t="s">
        <v>2161</v>
      </c>
      <c r="O5591" s="25" t="s">
        <v>7880</v>
      </c>
    </row>
    <row r="5592" spans="1:15" ht="60.6">
      <c r="A5592" s="21" t="s">
        <v>7881</v>
      </c>
      <c r="B5592" s="21" t="s">
        <v>7882</v>
      </c>
      <c r="C5592" s="21" t="s">
        <v>2157</v>
      </c>
      <c r="D5592" s="30" t="s">
        <v>2158</v>
      </c>
      <c r="E5592" s="30" t="s">
        <v>2158</v>
      </c>
      <c r="F5592" s="30" t="s">
        <v>1125</v>
      </c>
      <c r="G5592" s="30" t="s">
        <v>2161</v>
      </c>
      <c r="H5592" s="30" t="s">
        <v>2161</v>
      </c>
      <c r="I5592" s="30" t="s">
        <v>2161</v>
      </c>
      <c r="J5592" s="30" t="s">
        <v>2161</v>
      </c>
      <c r="K5592" s="30" t="s">
        <v>2161</v>
      </c>
      <c r="L5592" s="30" t="s">
        <v>2161</v>
      </c>
      <c r="M5592" s="30" t="s">
        <v>2161</v>
      </c>
      <c r="N5592" s="30" t="s">
        <v>2161</v>
      </c>
      <c r="O5592" s="25" t="s">
        <v>7883</v>
      </c>
    </row>
    <row r="5593" spans="1:15" ht="60.6">
      <c r="A5593" s="21" t="s">
        <v>7881</v>
      </c>
      <c r="B5593" s="21" t="s">
        <v>7882</v>
      </c>
      <c r="C5593" s="21" t="s">
        <v>3427</v>
      </c>
      <c r="D5593" s="30" t="s">
        <v>1125</v>
      </c>
      <c r="E5593" s="30" t="s">
        <v>1125</v>
      </c>
      <c r="F5593" s="30" t="s">
        <v>1125</v>
      </c>
      <c r="G5593" s="30" t="s">
        <v>2161</v>
      </c>
      <c r="H5593" s="30" t="s">
        <v>2161</v>
      </c>
      <c r="I5593" s="30" t="s">
        <v>2161</v>
      </c>
      <c r="J5593" s="30" t="s">
        <v>2161</v>
      </c>
      <c r="K5593" s="30" t="s">
        <v>2161</v>
      </c>
      <c r="L5593" s="30" t="s">
        <v>2161</v>
      </c>
      <c r="M5593" s="30" t="s">
        <v>2161</v>
      </c>
      <c r="N5593" s="30" t="s">
        <v>2161</v>
      </c>
      <c r="O5593" s="25" t="s">
        <v>7883</v>
      </c>
    </row>
    <row r="5594" spans="1:15" ht="60.6">
      <c r="A5594" s="21" t="s">
        <v>7881</v>
      </c>
      <c r="B5594" s="21" t="s">
        <v>7882</v>
      </c>
      <c r="C5594" s="21" t="s">
        <v>3428</v>
      </c>
      <c r="D5594" s="34" t="s">
        <v>1125</v>
      </c>
      <c r="E5594" s="34" t="s">
        <v>1125</v>
      </c>
      <c r="F5594" s="34" t="s">
        <v>1125</v>
      </c>
      <c r="G5594" s="34" t="s">
        <v>2161</v>
      </c>
      <c r="H5594" s="34" t="s">
        <v>2161</v>
      </c>
      <c r="I5594" s="34" t="s">
        <v>2161</v>
      </c>
      <c r="J5594" s="34" t="s">
        <v>2161</v>
      </c>
      <c r="K5594" s="34" t="s">
        <v>2161</v>
      </c>
      <c r="L5594" s="34" t="s">
        <v>2161</v>
      </c>
      <c r="M5594" s="34" t="s">
        <v>2161</v>
      </c>
      <c r="N5594" s="34" t="s">
        <v>2161</v>
      </c>
      <c r="O5594" s="25" t="s">
        <v>7883</v>
      </c>
    </row>
    <row r="5595" spans="1:15" ht="90.6">
      <c r="A5595" s="21" t="s">
        <v>7884</v>
      </c>
      <c r="B5595" s="21" t="s">
        <v>7885</v>
      </c>
      <c r="C5595" s="21" t="s">
        <v>2157</v>
      </c>
      <c r="D5595" s="30">
        <v>50887</v>
      </c>
      <c r="E5595" s="30" t="s">
        <v>2158</v>
      </c>
      <c r="F5595" s="30" t="s">
        <v>1125</v>
      </c>
      <c r="G5595" s="30" t="s">
        <v>2161</v>
      </c>
      <c r="H5595" s="30" t="s">
        <v>2161</v>
      </c>
      <c r="I5595" s="30" t="s">
        <v>2161</v>
      </c>
      <c r="J5595" s="30" t="s">
        <v>2161</v>
      </c>
      <c r="K5595" s="30" t="s">
        <v>2161</v>
      </c>
      <c r="L5595" s="30" t="s">
        <v>2161</v>
      </c>
      <c r="M5595" s="30" t="s">
        <v>2161</v>
      </c>
      <c r="N5595" s="30" t="s">
        <v>2161</v>
      </c>
      <c r="O5595" s="25" t="s">
        <v>7886</v>
      </c>
    </row>
    <row r="5596" spans="1:15" ht="90.6">
      <c r="A5596" s="21" t="s">
        <v>7884</v>
      </c>
      <c r="B5596" s="21" t="s">
        <v>7885</v>
      </c>
      <c r="C5596" s="21" t="s">
        <v>3427</v>
      </c>
      <c r="D5596" s="30" t="s">
        <v>1125</v>
      </c>
      <c r="E5596" s="30" t="s">
        <v>1125</v>
      </c>
      <c r="F5596" s="30" t="s">
        <v>1125</v>
      </c>
      <c r="G5596" s="30" t="s">
        <v>2161</v>
      </c>
      <c r="H5596" s="30" t="s">
        <v>2161</v>
      </c>
      <c r="I5596" s="30" t="s">
        <v>2161</v>
      </c>
      <c r="J5596" s="30" t="s">
        <v>2161</v>
      </c>
      <c r="K5596" s="30" t="s">
        <v>2161</v>
      </c>
      <c r="L5596" s="30" t="s">
        <v>2161</v>
      </c>
      <c r="M5596" s="30" t="s">
        <v>2161</v>
      </c>
      <c r="N5596" s="30" t="s">
        <v>2161</v>
      </c>
      <c r="O5596" s="25" t="s">
        <v>7886</v>
      </c>
    </row>
    <row r="5597" spans="1:15" ht="90.6">
      <c r="A5597" s="21" t="s">
        <v>7884</v>
      </c>
      <c r="B5597" s="21" t="s">
        <v>7885</v>
      </c>
      <c r="C5597" s="21" t="s">
        <v>3428</v>
      </c>
      <c r="D5597" s="34" t="s">
        <v>1125</v>
      </c>
      <c r="E5597" s="34" t="s">
        <v>1125</v>
      </c>
      <c r="F5597" s="34" t="s">
        <v>1125</v>
      </c>
      <c r="G5597" s="34" t="s">
        <v>2161</v>
      </c>
      <c r="H5597" s="34" t="s">
        <v>2161</v>
      </c>
      <c r="I5597" s="34" t="s">
        <v>2161</v>
      </c>
      <c r="J5597" s="34" t="s">
        <v>2161</v>
      </c>
      <c r="K5597" s="34" t="s">
        <v>2161</v>
      </c>
      <c r="L5597" s="34" t="s">
        <v>2161</v>
      </c>
      <c r="M5597" s="34" t="s">
        <v>2161</v>
      </c>
      <c r="N5597" s="34" t="s">
        <v>2161</v>
      </c>
      <c r="O5597" s="25" t="s">
        <v>7886</v>
      </c>
    </row>
    <row r="5598" spans="1:15" ht="45.6">
      <c r="A5598" s="21" t="s">
        <v>7887</v>
      </c>
      <c r="B5598" s="21" t="s">
        <v>7888</v>
      </c>
      <c r="C5598" s="21" t="s">
        <v>2157</v>
      </c>
      <c r="D5598" s="30">
        <v>439932</v>
      </c>
      <c r="E5598" s="30">
        <v>483825</v>
      </c>
      <c r="F5598" s="30">
        <v>540859</v>
      </c>
      <c r="G5598" s="30">
        <v>602687</v>
      </c>
      <c r="H5598" s="30">
        <v>595218</v>
      </c>
      <c r="I5598" s="30">
        <v>612102</v>
      </c>
      <c r="J5598" s="30">
        <v>514962</v>
      </c>
      <c r="K5598" s="30">
        <v>459448</v>
      </c>
      <c r="L5598" s="30">
        <v>514872</v>
      </c>
      <c r="M5598" s="30">
        <v>474382</v>
      </c>
      <c r="N5598" s="30">
        <v>413756</v>
      </c>
      <c r="O5598" s="25"/>
    </row>
    <row r="5599" spans="1:15" ht="45.6">
      <c r="A5599" s="21" t="s">
        <v>7887</v>
      </c>
      <c r="B5599" s="21" t="s">
        <v>7888</v>
      </c>
      <c r="C5599" s="21" t="s">
        <v>4449</v>
      </c>
      <c r="D5599" s="30" t="s">
        <v>7889</v>
      </c>
      <c r="E5599" s="30" t="s">
        <v>7890</v>
      </c>
      <c r="F5599" s="30">
        <v>2273068</v>
      </c>
      <c r="G5599" s="30" t="s">
        <v>7891</v>
      </c>
      <c r="H5599" s="30">
        <v>1817803</v>
      </c>
      <c r="I5599" s="30">
        <v>1832567</v>
      </c>
      <c r="J5599" s="30">
        <v>1521406</v>
      </c>
      <c r="K5599" s="30">
        <v>1375784</v>
      </c>
      <c r="L5599" s="30">
        <v>1264690</v>
      </c>
      <c r="M5599" s="30">
        <v>1141150</v>
      </c>
      <c r="N5599" s="30">
        <v>1360557</v>
      </c>
      <c r="O5599" s="25"/>
    </row>
    <row r="5600" spans="1:15" ht="45.6">
      <c r="A5600" s="21" t="s">
        <v>7887</v>
      </c>
      <c r="B5600" s="21" t="s">
        <v>7888</v>
      </c>
      <c r="C5600" s="21" t="s">
        <v>4450</v>
      </c>
      <c r="D5600" s="34">
        <v>246.13</v>
      </c>
      <c r="E5600" s="34">
        <v>269.52999999999997</v>
      </c>
      <c r="F5600" s="34">
        <v>237.94</v>
      </c>
      <c r="G5600" s="34">
        <v>245.23</v>
      </c>
      <c r="H5600" s="34">
        <v>327.44</v>
      </c>
      <c r="I5600" s="34">
        <v>334.01</v>
      </c>
      <c r="J5600" s="34">
        <v>338.48</v>
      </c>
      <c r="K5600" s="34">
        <v>333.95</v>
      </c>
      <c r="L5600" s="34">
        <v>407.11</v>
      </c>
      <c r="M5600" s="34">
        <v>415.71</v>
      </c>
      <c r="N5600" s="34">
        <v>304.11</v>
      </c>
      <c r="O5600" s="25"/>
    </row>
    <row r="5601" spans="1:15" ht="45.6">
      <c r="A5601" s="21" t="s">
        <v>7892</v>
      </c>
      <c r="B5601" s="21" t="s">
        <v>7893</v>
      </c>
      <c r="C5601" s="21" t="s">
        <v>2157</v>
      </c>
      <c r="D5601" s="30">
        <v>211</v>
      </c>
      <c r="E5601" s="30">
        <v>275</v>
      </c>
      <c r="F5601" s="30">
        <v>247</v>
      </c>
      <c r="G5601" s="30">
        <v>251</v>
      </c>
      <c r="H5601" s="30">
        <v>699</v>
      </c>
      <c r="I5601" s="30">
        <v>967</v>
      </c>
      <c r="J5601" s="30">
        <v>995</v>
      </c>
      <c r="K5601" s="30">
        <v>1085</v>
      </c>
      <c r="L5601" s="30">
        <v>1699</v>
      </c>
      <c r="M5601" s="30">
        <v>346</v>
      </c>
      <c r="N5601" s="30">
        <v>443</v>
      </c>
      <c r="O5601" s="25"/>
    </row>
    <row r="5602" spans="1:15" ht="45.6">
      <c r="A5602" s="21" t="s">
        <v>7892</v>
      </c>
      <c r="B5602" s="21" t="s">
        <v>7893</v>
      </c>
      <c r="C5602" s="21" t="s">
        <v>2257</v>
      </c>
      <c r="D5602" s="30">
        <v>166002</v>
      </c>
      <c r="E5602" s="30">
        <v>212928</v>
      </c>
      <c r="F5602" s="30">
        <v>221067</v>
      </c>
      <c r="G5602" s="30">
        <v>201354</v>
      </c>
      <c r="H5602" s="30">
        <v>551964</v>
      </c>
      <c r="I5602" s="30" t="s">
        <v>7894</v>
      </c>
      <c r="J5602" s="30" t="s">
        <v>7895</v>
      </c>
      <c r="K5602" s="30">
        <v>716585</v>
      </c>
      <c r="L5602" s="30">
        <v>1097651</v>
      </c>
      <c r="M5602" s="30">
        <v>121142</v>
      </c>
      <c r="N5602" s="30" t="s">
        <v>7896</v>
      </c>
      <c r="O5602" s="25"/>
    </row>
    <row r="5603" spans="1:15" ht="45.6">
      <c r="A5603" s="21" t="s">
        <v>7892</v>
      </c>
      <c r="B5603" s="21" t="s">
        <v>7893</v>
      </c>
      <c r="C5603" s="21" t="s">
        <v>2258</v>
      </c>
      <c r="D5603" s="34">
        <v>1.27</v>
      </c>
      <c r="E5603" s="34">
        <v>1.29</v>
      </c>
      <c r="F5603" s="34">
        <v>1.1200000000000001</v>
      </c>
      <c r="G5603" s="34">
        <v>1.25</v>
      </c>
      <c r="H5603" s="34">
        <v>1.27</v>
      </c>
      <c r="I5603" s="34">
        <v>1.18</v>
      </c>
      <c r="J5603" s="34">
        <v>1.52</v>
      </c>
      <c r="K5603" s="34">
        <v>1.51</v>
      </c>
      <c r="L5603" s="34">
        <v>1.55</v>
      </c>
      <c r="M5603" s="34">
        <v>2.86</v>
      </c>
      <c r="N5603" s="34">
        <v>2.86</v>
      </c>
      <c r="O5603" s="25"/>
    </row>
    <row r="5604" spans="1:15" ht="30.6">
      <c r="A5604" s="21" t="s">
        <v>7897</v>
      </c>
      <c r="B5604" s="21" t="s">
        <v>7898</v>
      </c>
      <c r="C5604" s="21" t="s">
        <v>2157</v>
      </c>
      <c r="D5604" s="30">
        <v>85412</v>
      </c>
      <c r="E5604" s="30">
        <v>89366</v>
      </c>
      <c r="F5604" s="30">
        <v>105041</v>
      </c>
      <c r="G5604" s="30">
        <v>110381</v>
      </c>
      <c r="H5604" s="30">
        <v>104933</v>
      </c>
      <c r="I5604" s="30">
        <v>96725</v>
      </c>
      <c r="J5604" s="30">
        <v>75363</v>
      </c>
      <c r="K5604" s="30">
        <v>72983</v>
      </c>
      <c r="L5604" s="30">
        <v>87544</v>
      </c>
      <c r="M5604" s="30">
        <v>74282</v>
      </c>
      <c r="N5604" s="30">
        <v>81102</v>
      </c>
      <c r="O5604" s="25"/>
    </row>
    <row r="5605" spans="1:15" ht="30.6">
      <c r="A5605" s="21" t="s">
        <v>7897</v>
      </c>
      <c r="B5605" s="21" t="s">
        <v>7898</v>
      </c>
      <c r="C5605" s="21" t="s">
        <v>2377</v>
      </c>
      <c r="D5605" s="30">
        <v>185455527</v>
      </c>
      <c r="E5605" s="30">
        <v>200033782</v>
      </c>
      <c r="F5605" s="30">
        <v>225524608</v>
      </c>
      <c r="G5605" s="30">
        <v>236415524</v>
      </c>
      <c r="H5605" s="30" t="s">
        <v>7899</v>
      </c>
      <c r="I5605" s="30">
        <v>217565028</v>
      </c>
      <c r="J5605" s="30">
        <v>164020620</v>
      </c>
      <c r="K5605" s="30">
        <v>72933703</v>
      </c>
      <c r="L5605" s="30">
        <v>129958527</v>
      </c>
      <c r="M5605" s="30">
        <v>90441953</v>
      </c>
      <c r="N5605" s="30">
        <v>85807628</v>
      </c>
      <c r="O5605" s="25"/>
    </row>
    <row r="5606" spans="1:15" ht="30.6">
      <c r="A5606" s="21" t="s">
        <v>7897</v>
      </c>
      <c r="B5606" s="21" t="s">
        <v>7898</v>
      </c>
      <c r="C5606" s="21" t="s">
        <v>2378</v>
      </c>
      <c r="D5606" s="34">
        <v>0.46</v>
      </c>
      <c r="E5606" s="34">
        <v>0.45</v>
      </c>
      <c r="F5606" s="34">
        <v>0.47</v>
      </c>
      <c r="G5606" s="34">
        <v>0.47</v>
      </c>
      <c r="H5606" s="34">
        <v>0.46</v>
      </c>
      <c r="I5606" s="34">
        <v>0.44</v>
      </c>
      <c r="J5606" s="34">
        <v>0.46</v>
      </c>
      <c r="K5606" s="34">
        <v>1</v>
      </c>
      <c r="L5606" s="34">
        <v>0.67</v>
      </c>
      <c r="M5606" s="34">
        <v>0.82</v>
      </c>
      <c r="N5606" s="34">
        <v>0.95</v>
      </c>
      <c r="O5606" s="25"/>
    </row>
    <row r="5607" spans="1:15" ht="90.6">
      <c r="A5607" s="21" t="s">
        <v>7900</v>
      </c>
      <c r="B5607" s="21" t="s">
        <v>7901</v>
      </c>
      <c r="C5607" s="21" t="s">
        <v>2157</v>
      </c>
      <c r="D5607" s="30">
        <v>31613</v>
      </c>
      <c r="E5607" s="30">
        <v>28441</v>
      </c>
      <c r="F5607" s="30">
        <v>31760</v>
      </c>
      <c r="G5607" s="30">
        <v>31330</v>
      </c>
      <c r="H5607" s="30">
        <v>32080</v>
      </c>
      <c r="I5607" s="30">
        <v>28188</v>
      </c>
      <c r="J5607" s="30">
        <v>24344</v>
      </c>
      <c r="K5607" s="30">
        <v>33377</v>
      </c>
      <c r="L5607" s="30">
        <v>43869</v>
      </c>
      <c r="M5607" s="30">
        <v>68915</v>
      </c>
      <c r="N5607" s="30">
        <v>26825</v>
      </c>
      <c r="O5607" s="25"/>
    </row>
    <row r="5608" spans="1:15" ht="90.6">
      <c r="A5608" s="21" t="s">
        <v>7900</v>
      </c>
      <c r="B5608" s="21" t="s">
        <v>7901</v>
      </c>
      <c r="C5608" s="21" t="s">
        <v>2257</v>
      </c>
      <c r="D5608" s="30">
        <v>11069445</v>
      </c>
      <c r="E5608" s="30">
        <v>9276706</v>
      </c>
      <c r="F5608" s="30">
        <v>9616313</v>
      </c>
      <c r="G5608" s="30">
        <v>18628142</v>
      </c>
      <c r="H5608" s="30">
        <v>18039350</v>
      </c>
      <c r="I5608" s="30">
        <v>13764063</v>
      </c>
      <c r="J5608" s="30">
        <v>13137767</v>
      </c>
      <c r="K5608" s="30">
        <v>15404118</v>
      </c>
      <c r="L5608" s="30">
        <v>27226710</v>
      </c>
      <c r="M5608" s="30">
        <v>45407811</v>
      </c>
      <c r="N5608" s="30">
        <v>12875713</v>
      </c>
      <c r="O5608" s="25"/>
    </row>
    <row r="5609" spans="1:15" ht="90.6">
      <c r="A5609" s="21" t="s">
        <v>7900</v>
      </c>
      <c r="B5609" s="21" t="s">
        <v>7901</v>
      </c>
      <c r="C5609" s="21" t="s">
        <v>2258</v>
      </c>
      <c r="D5609" s="34">
        <v>2.86</v>
      </c>
      <c r="E5609" s="34">
        <v>3.07</v>
      </c>
      <c r="F5609" s="34">
        <v>3.3</v>
      </c>
      <c r="G5609" s="34">
        <v>1.68</v>
      </c>
      <c r="H5609" s="34">
        <v>1.78</v>
      </c>
      <c r="I5609" s="34">
        <v>2.0499999999999998</v>
      </c>
      <c r="J5609" s="34">
        <v>1.85</v>
      </c>
      <c r="K5609" s="34">
        <v>2.17</v>
      </c>
      <c r="L5609" s="34">
        <v>1.61</v>
      </c>
      <c r="M5609" s="34">
        <v>1.52</v>
      </c>
      <c r="N5609" s="34">
        <v>2.08</v>
      </c>
      <c r="O5609" s="25"/>
    </row>
    <row r="5610" spans="1:15" ht="75.599999999999994">
      <c r="A5610" s="21" t="s">
        <v>7902</v>
      </c>
      <c r="B5610" s="21" t="s">
        <v>7903</v>
      </c>
      <c r="C5610" s="21" t="s">
        <v>2157</v>
      </c>
      <c r="D5610" s="30" t="s">
        <v>2158</v>
      </c>
      <c r="E5610" s="30" t="s">
        <v>2158</v>
      </c>
      <c r="F5610" s="30" t="s">
        <v>2158</v>
      </c>
      <c r="G5610" s="30" t="s">
        <v>2158</v>
      </c>
      <c r="H5610" s="30">
        <v>19374</v>
      </c>
      <c r="I5610" s="30" t="s">
        <v>2158</v>
      </c>
      <c r="J5610" s="30">
        <v>15076</v>
      </c>
      <c r="K5610" s="30" t="s">
        <v>2158</v>
      </c>
      <c r="L5610" s="30" t="s">
        <v>2158</v>
      </c>
      <c r="M5610" s="30" t="s">
        <v>2158</v>
      </c>
      <c r="N5610" s="30" t="s">
        <v>2158</v>
      </c>
      <c r="O5610" s="25"/>
    </row>
    <row r="5611" spans="1:15" ht="75.599999999999994">
      <c r="A5611" s="21" t="s">
        <v>7902</v>
      </c>
      <c r="B5611" s="21" t="s">
        <v>7903</v>
      </c>
      <c r="C5611" s="21" t="s">
        <v>2257</v>
      </c>
      <c r="D5611" s="30" t="s">
        <v>1125</v>
      </c>
      <c r="E5611" s="30" t="s">
        <v>1125</v>
      </c>
      <c r="F5611" s="30" t="s">
        <v>1125</v>
      </c>
      <c r="G5611" s="30" t="s">
        <v>1125</v>
      </c>
      <c r="H5611" s="30" t="s">
        <v>1125</v>
      </c>
      <c r="I5611" s="30" t="s">
        <v>1125</v>
      </c>
      <c r="J5611" s="30" t="s">
        <v>1125</v>
      </c>
      <c r="K5611" s="30" t="s">
        <v>1125</v>
      </c>
      <c r="L5611" s="30" t="s">
        <v>1125</v>
      </c>
      <c r="M5611" s="30" t="s">
        <v>1125</v>
      </c>
      <c r="N5611" s="30" t="s">
        <v>1125</v>
      </c>
      <c r="O5611" s="25"/>
    </row>
    <row r="5612" spans="1:15" ht="75.599999999999994">
      <c r="A5612" s="21" t="s">
        <v>7902</v>
      </c>
      <c r="B5612" s="21" t="s">
        <v>7903</v>
      </c>
      <c r="C5612" s="21" t="s">
        <v>2258</v>
      </c>
      <c r="D5612" s="34" t="s">
        <v>1125</v>
      </c>
      <c r="E5612" s="34" t="s">
        <v>1125</v>
      </c>
      <c r="F5612" s="34" t="s">
        <v>1125</v>
      </c>
      <c r="G5612" s="34" t="s">
        <v>1125</v>
      </c>
      <c r="H5612" s="34" t="s">
        <v>1125</v>
      </c>
      <c r="I5612" s="34" t="s">
        <v>1125</v>
      </c>
      <c r="J5612" s="34" t="s">
        <v>1125</v>
      </c>
      <c r="K5612" s="34" t="s">
        <v>1125</v>
      </c>
      <c r="L5612" s="34" t="s">
        <v>1125</v>
      </c>
      <c r="M5612" s="34" t="s">
        <v>1125</v>
      </c>
      <c r="N5612" s="34" t="s">
        <v>1125</v>
      </c>
      <c r="O5612" s="25"/>
    </row>
    <row r="5613" spans="1:15" ht="60.6">
      <c r="A5613" s="21" t="s">
        <v>7904</v>
      </c>
      <c r="B5613" s="21" t="s">
        <v>7905</v>
      </c>
      <c r="C5613" s="21" t="s">
        <v>2157</v>
      </c>
      <c r="D5613" s="30">
        <v>106497</v>
      </c>
      <c r="E5613" s="30">
        <v>111780</v>
      </c>
      <c r="F5613" s="30">
        <v>89681</v>
      </c>
      <c r="G5613" s="30">
        <v>105344</v>
      </c>
      <c r="H5613" s="30">
        <v>90929</v>
      </c>
      <c r="I5613" s="30">
        <v>72666</v>
      </c>
      <c r="J5613" s="30">
        <v>47015</v>
      </c>
      <c r="K5613" s="30">
        <v>54761</v>
      </c>
      <c r="L5613" s="30">
        <v>53080</v>
      </c>
      <c r="M5613" s="30">
        <v>51551</v>
      </c>
      <c r="N5613" s="30">
        <v>57620</v>
      </c>
      <c r="O5613" s="25"/>
    </row>
    <row r="5614" spans="1:15" ht="60.6">
      <c r="A5614" s="21" t="s">
        <v>7904</v>
      </c>
      <c r="B5614" s="21" t="s">
        <v>7905</v>
      </c>
      <c r="C5614" s="21" t="s">
        <v>2257</v>
      </c>
      <c r="D5614" s="30" t="s">
        <v>7906</v>
      </c>
      <c r="E5614" s="30" t="s">
        <v>7907</v>
      </c>
      <c r="F5614" s="30" t="s">
        <v>7908</v>
      </c>
      <c r="G5614" s="30" t="s">
        <v>7909</v>
      </c>
      <c r="H5614" s="30" t="s">
        <v>7910</v>
      </c>
      <c r="I5614" s="30" t="s">
        <v>7911</v>
      </c>
      <c r="J5614" s="30">
        <v>6261799</v>
      </c>
      <c r="K5614" s="30" t="s">
        <v>7912</v>
      </c>
      <c r="L5614" s="30">
        <v>6747079</v>
      </c>
      <c r="M5614" s="30">
        <v>6238845</v>
      </c>
      <c r="N5614" s="30" t="s">
        <v>7913</v>
      </c>
      <c r="O5614" s="25"/>
    </row>
    <row r="5615" spans="1:15" ht="60.6">
      <c r="A5615" s="21" t="s">
        <v>7904</v>
      </c>
      <c r="B5615" s="21" t="s">
        <v>7905</v>
      </c>
      <c r="C5615" s="21" t="s">
        <v>2258</v>
      </c>
      <c r="D5615" s="34">
        <v>7.4</v>
      </c>
      <c r="E5615" s="34">
        <v>7.75</v>
      </c>
      <c r="F5615" s="34">
        <v>7.74</v>
      </c>
      <c r="G5615" s="34">
        <v>7.68</v>
      </c>
      <c r="H5615" s="34">
        <v>7.75</v>
      </c>
      <c r="I5615" s="34">
        <v>7.65</v>
      </c>
      <c r="J5615" s="34">
        <v>7.51</v>
      </c>
      <c r="K5615" s="34">
        <v>7.73</v>
      </c>
      <c r="L5615" s="34">
        <v>7.87</v>
      </c>
      <c r="M5615" s="34">
        <v>8.26</v>
      </c>
      <c r="N5615" s="34">
        <v>8.75</v>
      </c>
      <c r="O5615" s="25"/>
    </row>
    <row r="5616" spans="1:15" ht="105.6">
      <c r="A5616" s="21" t="s">
        <v>7914</v>
      </c>
      <c r="B5616" s="21" t="s">
        <v>7915</v>
      </c>
      <c r="C5616" s="21" t="s">
        <v>2157</v>
      </c>
      <c r="D5616" s="30">
        <v>9871</v>
      </c>
      <c r="E5616" s="30" t="s">
        <v>2158</v>
      </c>
      <c r="F5616" s="30">
        <v>9071</v>
      </c>
      <c r="G5616" s="30">
        <v>7877</v>
      </c>
      <c r="H5616" s="30">
        <v>7128</v>
      </c>
      <c r="I5616" s="30">
        <v>8165</v>
      </c>
      <c r="J5616" s="30">
        <v>7847</v>
      </c>
      <c r="K5616" s="30">
        <v>9566</v>
      </c>
      <c r="L5616" s="30">
        <v>12443</v>
      </c>
      <c r="M5616" s="30">
        <v>9216</v>
      </c>
      <c r="N5616" s="30">
        <v>8002</v>
      </c>
      <c r="O5616" s="25"/>
    </row>
    <row r="5617" spans="1:15" ht="105.6">
      <c r="A5617" s="21" t="s">
        <v>7914</v>
      </c>
      <c r="B5617" s="21" t="s">
        <v>7915</v>
      </c>
      <c r="C5617" s="21" t="s">
        <v>2257</v>
      </c>
      <c r="D5617" s="30" t="s">
        <v>7916</v>
      </c>
      <c r="E5617" s="30" t="s">
        <v>1125</v>
      </c>
      <c r="F5617" s="30" t="s">
        <v>7917</v>
      </c>
      <c r="G5617" s="30" t="s">
        <v>7918</v>
      </c>
      <c r="H5617" s="30" t="s">
        <v>7919</v>
      </c>
      <c r="I5617" s="30">
        <v>355998</v>
      </c>
      <c r="J5617" s="30">
        <v>322054</v>
      </c>
      <c r="K5617" s="30">
        <v>423261</v>
      </c>
      <c r="L5617" s="30">
        <v>555959</v>
      </c>
      <c r="M5617" s="30">
        <v>420090</v>
      </c>
      <c r="N5617" s="30">
        <v>364143</v>
      </c>
      <c r="O5617" s="25"/>
    </row>
    <row r="5618" spans="1:15" ht="105.6">
      <c r="A5618" s="21" t="s">
        <v>7914</v>
      </c>
      <c r="B5618" s="21" t="s">
        <v>7915</v>
      </c>
      <c r="C5618" s="21" t="s">
        <v>2258</v>
      </c>
      <c r="D5618" s="34">
        <v>8</v>
      </c>
      <c r="E5618" s="34" t="s">
        <v>1125</v>
      </c>
      <c r="F5618" s="34">
        <v>8</v>
      </c>
      <c r="G5618" s="34">
        <v>7.92</v>
      </c>
      <c r="H5618" s="34">
        <v>22.11</v>
      </c>
      <c r="I5618" s="34">
        <v>22.93</v>
      </c>
      <c r="J5618" s="34">
        <v>24.36</v>
      </c>
      <c r="K5618" s="34">
        <v>22.6</v>
      </c>
      <c r="L5618" s="34">
        <v>22.38</v>
      </c>
      <c r="M5618" s="34">
        <v>21.94</v>
      </c>
      <c r="N5618" s="34">
        <v>21.98</v>
      </c>
      <c r="O5618" s="25"/>
    </row>
    <row r="5619" spans="1:15" ht="105.6">
      <c r="A5619" s="21" t="s">
        <v>7920</v>
      </c>
      <c r="B5619" s="21" t="s">
        <v>7921</v>
      </c>
      <c r="C5619" s="21" t="s">
        <v>2157</v>
      </c>
      <c r="D5619" s="30">
        <v>250</v>
      </c>
      <c r="E5619" s="30" t="s">
        <v>2158</v>
      </c>
      <c r="F5619" s="30" t="s">
        <v>2158</v>
      </c>
      <c r="G5619" s="30" t="s">
        <v>2158</v>
      </c>
      <c r="H5619" s="30">
        <v>0</v>
      </c>
      <c r="I5619" s="30" t="s">
        <v>2158</v>
      </c>
      <c r="J5619" s="30">
        <v>0</v>
      </c>
      <c r="K5619" s="30">
        <v>2875</v>
      </c>
      <c r="L5619" s="30">
        <v>0</v>
      </c>
      <c r="M5619" s="30">
        <v>0</v>
      </c>
      <c r="N5619" s="30">
        <v>0</v>
      </c>
      <c r="O5619" s="25"/>
    </row>
    <row r="5620" spans="1:15" ht="105.6">
      <c r="A5620" s="21" t="s">
        <v>7920</v>
      </c>
      <c r="B5620" s="21" t="s">
        <v>7921</v>
      </c>
      <c r="C5620" s="21" t="s">
        <v>2257</v>
      </c>
      <c r="D5620" s="30" t="s">
        <v>1125</v>
      </c>
      <c r="E5620" s="30" t="s">
        <v>1125</v>
      </c>
      <c r="F5620" s="30" t="s">
        <v>1125</v>
      </c>
      <c r="G5620" s="30" t="s">
        <v>1125</v>
      </c>
      <c r="H5620" s="30">
        <v>0</v>
      </c>
      <c r="I5620" s="30" t="s">
        <v>1125</v>
      </c>
      <c r="J5620" s="30">
        <v>0</v>
      </c>
      <c r="K5620" s="30" t="s">
        <v>1125</v>
      </c>
      <c r="L5620" s="30">
        <v>0</v>
      </c>
      <c r="M5620" s="30">
        <v>0</v>
      </c>
      <c r="N5620" s="30">
        <v>0</v>
      </c>
      <c r="O5620" s="25"/>
    </row>
    <row r="5621" spans="1:15" ht="105.6">
      <c r="A5621" s="21" t="s">
        <v>7920</v>
      </c>
      <c r="B5621" s="21" t="s">
        <v>7921</v>
      </c>
      <c r="C5621" s="21" t="s">
        <v>2258</v>
      </c>
      <c r="D5621" s="34" t="s">
        <v>1125</v>
      </c>
      <c r="E5621" s="34" t="s">
        <v>1125</v>
      </c>
      <c r="F5621" s="34" t="s">
        <v>1125</v>
      </c>
      <c r="G5621" s="34" t="s">
        <v>1125</v>
      </c>
      <c r="H5621" s="34" t="s">
        <v>2161</v>
      </c>
      <c r="I5621" s="34" t="s">
        <v>1125</v>
      </c>
      <c r="J5621" s="34" t="s">
        <v>2161</v>
      </c>
      <c r="K5621" s="34" t="s">
        <v>1125</v>
      </c>
      <c r="L5621" s="34" t="s">
        <v>2161</v>
      </c>
      <c r="M5621" s="34" t="s">
        <v>2161</v>
      </c>
      <c r="N5621" s="34" t="s">
        <v>2161</v>
      </c>
      <c r="O5621" s="25"/>
    </row>
    <row r="5622" spans="1:15" ht="120.6">
      <c r="A5622" s="21" t="s">
        <v>7922</v>
      </c>
      <c r="B5622" s="21" t="s">
        <v>7923</v>
      </c>
      <c r="C5622" s="21" t="s">
        <v>2157</v>
      </c>
      <c r="D5622" s="30" t="s">
        <v>2158</v>
      </c>
      <c r="E5622" s="30" t="s">
        <v>2158</v>
      </c>
      <c r="F5622" s="30" t="s">
        <v>2158</v>
      </c>
      <c r="G5622" s="30" t="s">
        <v>2158</v>
      </c>
      <c r="H5622" s="30" t="s">
        <v>2158</v>
      </c>
      <c r="I5622" s="30" t="s">
        <v>2158</v>
      </c>
      <c r="J5622" s="30" t="s">
        <v>2158</v>
      </c>
      <c r="K5622" s="30">
        <v>4075</v>
      </c>
      <c r="L5622" s="30" t="s">
        <v>2158</v>
      </c>
      <c r="M5622" s="30" t="s">
        <v>2158</v>
      </c>
      <c r="N5622" s="30">
        <v>3179</v>
      </c>
      <c r="O5622" s="25"/>
    </row>
    <row r="5623" spans="1:15" ht="120.6">
      <c r="A5623" s="21" t="s">
        <v>7922</v>
      </c>
      <c r="B5623" s="21" t="s">
        <v>7923</v>
      </c>
      <c r="C5623" s="21" t="s">
        <v>2257</v>
      </c>
      <c r="D5623" s="30" t="s">
        <v>1125</v>
      </c>
      <c r="E5623" s="30" t="s">
        <v>1125</v>
      </c>
      <c r="F5623" s="30" t="s">
        <v>1125</v>
      </c>
      <c r="G5623" s="30" t="s">
        <v>1125</v>
      </c>
      <c r="H5623" s="30" t="s">
        <v>1125</v>
      </c>
      <c r="I5623" s="30" t="s">
        <v>1125</v>
      </c>
      <c r="J5623" s="30" t="s">
        <v>1125</v>
      </c>
      <c r="K5623" s="30" t="s">
        <v>1125</v>
      </c>
      <c r="L5623" s="30" t="s">
        <v>1125</v>
      </c>
      <c r="M5623" s="30" t="s">
        <v>1125</v>
      </c>
      <c r="N5623" s="30" t="s">
        <v>1125</v>
      </c>
      <c r="O5623" s="25"/>
    </row>
    <row r="5624" spans="1:15" ht="120.6">
      <c r="A5624" s="21" t="s">
        <v>7922</v>
      </c>
      <c r="B5624" s="21" t="s">
        <v>7923</v>
      </c>
      <c r="C5624" s="21" t="s">
        <v>2258</v>
      </c>
      <c r="D5624" s="34" t="s">
        <v>1125</v>
      </c>
      <c r="E5624" s="34" t="s">
        <v>1125</v>
      </c>
      <c r="F5624" s="34" t="s">
        <v>1125</v>
      </c>
      <c r="G5624" s="34" t="s">
        <v>1125</v>
      </c>
      <c r="H5624" s="34" t="s">
        <v>1125</v>
      </c>
      <c r="I5624" s="34" t="s">
        <v>1125</v>
      </c>
      <c r="J5624" s="34" t="s">
        <v>1125</v>
      </c>
      <c r="K5624" s="34" t="s">
        <v>1125</v>
      </c>
      <c r="L5624" s="34" t="s">
        <v>1125</v>
      </c>
      <c r="M5624" s="34" t="s">
        <v>1125</v>
      </c>
      <c r="N5624" s="34" t="s">
        <v>1125</v>
      </c>
      <c r="O5624" s="25"/>
    </row>
    <row r="5625" spans="1:15" ht="120.6">
      <c r="A5625" s="21" t="s">
        <v>7924</v>
      </c>
      <c r="B5625" s="21" t="s">
        <v>7925</v>
      </c>
      <c r="C5625" s="21" t="s">
        <v>2157</v>
      </c>
      <c r="D5625" s="30">
        <v>134512</v>
      </c>
      <c r="E5625" s="30">
        <v>140105</v>
      </c>
      <c r="F5625" s="30">
        <v>139771</v>
      </c>
      <c r="G5625" s="30">
        <v>143402</v>
      </c>
      <c r="H5625" s="30">
        <v>148061</v>
      </c>
      <c r="I5625" s="30">
        <v>138040</v>
      </c>
      <c r="J5625" s="30">
        <v>74772</v>
      </c>
      <c r="K5625" s="30">
        <v>107527</v>
      </c>
      <c r="L5625" s="30">
        <v>170007</v>
      </c>
      <c r="M5625" s="30">
        <v>174912</v>
      </c>
      <c r="N5625" s="30">
        <v>154313</v>
      </c>
      <c r="O5625" s="25"/>
    </row>
    <row r="5626" spans="1:15" ht="120.6">
      <c r="A5626" s="21" t="s">
        <v>7924</v>
      </c>
      <c r="B5626" s="21" t="s">
        <v>7925</v>
      </c>
      <c r="C5626" s="21" t="s">
        <v>2159</v>
      </c>
      <c r="D5626" s="30">
        <v>30245</v>
      </c>
      <c r="E5626" s="30">
        <v>27707</v>
      </c>
      <c r="F5626" s="30">
        <v>26015</v>
      </c>
      <c r="G5626" s="30">
        <v>25323</v>
      </c>
      <c r="H5626" s="30">
        <v>24917</v>
      </c>
      <c r="I5626" s="30">
        <v>20975</v>
      </c>
      <c r="J5626" s="30">
        <v>12222</v>
      </c>
      <c r="K5626" s="30">
        <v>16260</v>
      </c>
      <c r="L5626" s="30">
        <v>18133</v>
      </c>
      <c r="M5626" s="30">
        <v>19508</v>
      </c>
      <c r="N5626" s="30">
        <v>17052</v>
      </c>
      <c r="O5626" s="25"/>
    </row>
    <row r="5627" spans="1:15" ht="120.6">
      <c r="A5627" s="21" t="s">
        <v>7924</v>
      </c>
      <c r="B5627" s="21" t="s">
        <v>7925</v>
      </c>
      <c r="C5627" s="21" t="s">
        <v>2160</v>
      </c>
      <c r="D5627" s="34">
        <v>4447.45</v>
      </c>
      <c r="E5627" s="34">
        <v>5056.7</v>
      </c>
      <c r="F5627" s="34">
        <v>5372.71</v>
      </c>
      <c r="G5627" s="34">
        <v>5662.99</v>
      </c>
      <c r="H5627" s="34">
        <v>5942.2</v>
      </c>
      <c r="I5627" s="34">
        <v>6581.32</v>
      </c>
      <c r="J5627" s="34">
        <v>6117.72</v>
      </c>
      <c r="K5627" s="34">
        <v>6613.11</v>
      </c>
      <c r="L5627" s="34">
        <v>9375.73</v>
      </c>
      <c r="M5627" s="34">
        <v>8966.17</v>
      </c>
      <c r="N5627" s="34">
        <v>9049.36</v>
      </c>
      <c r="O5627" s="25"/>
    </row>
    <row r="5628" spans="1:15" ht="135.6">
      <c r="A5628" s="21" t="s">
        <v>7926</v>
      </c>
      <c r="B5628" s="21" t="s">
        <v>7927</v>
      </c>
      <c r="C5628" s="21" t="s">
        <v>2157</v>
      </c>
      <c r="D5628" s="30" t="s">
        <v>2158</v>
      </c>
      <c r="E5628" s="30" t="s">
        <v>2158</v>
      </c>
      <c r="F5628" s="30" t="s">
        <v>2158</v>
      </c>
      <c r="G5628" s="30" t="s">
        <v>2158</v>
      </c>
      <c r="H5628" s="30">
        <v>654</v>
      </c>
      <c r="I5628" s="30" t="s">
        <v>2158</v>
      </c>
      <c r="J5628" s="30">
        <v>191</v>
      </c>
      <c r="K5628" s="30">
        <v>77</v>
      </c>
      <c r="L5628" s="30">
        <v>120</v>
      </c>
      <c r="M5628" s="30" t="s">
        <v>2158</v>
      </c>
      <c r="N5628" s="30" t="s">
        <v>2158</v>
      </c>
      <c r="O5628" s="25"/>
    </row>
    <row r="5629" spans="1:15" ht="135.6">
      <c r="A5629" s="21" t="s">
        <v>7926</v>
      </c>
      <c r="B5629" s="21" t="s">
        <v>7927</v>
      </c>
      <c r="C5629" s="21" t="s">
        <v>2257</v>
      </c>
      <c r="D5629" s="30" t="s">
        <v>1125</v>
      </c>
      <c r="E5629" s="30" t="s">
        <v>1125</v>
      </c>
      <c r="F5629" s="30" t="s">
        <v>1125</v>
      </c>
      <c r="G5629" s="30" t="s">
        <v>1125</v>
      </c>
      <c r="H5629" s="30" t="s">
        <v>1125</v>
      </c>
      <c r="I5629" s="30" t="s">
        <v>1125</v>
      </c>
      <c r="J5629" s="30" t="s">
        <v>7928</v>
      </c>
      <c r="K5629" s="30">
        <v>2267</v>
      </c>
      <c r="L5629" s="30" t="s">
        <v>7929</v>
      </c>
      <c r="M5629" s="30" t="s">
        <v>1125</v>
      </c>
      <c r="N5629" s="30" t="s">
        <v>1125</v>
      </c>
      <c r="O5629" s="25"/>
    </row>
    <row r="5630" spans="1:15" ht="135.6">
      <c r="A5630" s="21" t="s">
        <v>7926</v>
      </c>
      <c r="B5630" s="21" t="s">
        <v>7927</v>
      </c>
      <c r="C5630" s="21" t="s">
        <v>2258</v>
      </c>
      <c r="D5630" s="34" t="s">
        <v>1125</v>
      </c>
      <c r="E5630" s="34" t="s">
        <v>1125</v>
      </c>
      <c r="F5630" s="34" t="s">
        <v>1125</v>
      </c>
      <c r="G5630" s="34" t="s">
        <v>1125</v>
      </c>
      <c r="H5630" s="34" t="s">
        <v>1125</v>
      </c>
      <c r="I5630" s="34" t="s">
        <v>1125</v>
      </c>
      <c r="J5630" s="34">
        <v>75</v>
      </c>
      <c r="K5630" s="34">
        <v>33.79</v>
      </c>
      <c r="L5630" s="34">
        <v>80.290000000000006</v>
      </c>
      <c r="M5630" s="34" t="s">
        <v>1125</v>
      </c>
      <c r="N5630" s="34" t="s">
        <v>1125</v>
      </c>
      <c r="O5630" s="25"/>
    </row>
    <row r="5631" spans="1:15" ht="120.6">
      <c r="A5631" s="21" t="s">
        <v>7930</v>
      </c>
      <c r="B5631" s="21" t="s">
        <v>7931</v>
      </c>
      <c r="C5631" s="21" t="s">
        <v>2157</v>
      </c>
      <c r="D5631" s="30">
        <v>3886</v>
      </c>
      <c r="E5631" s="30">
        <v>3289</v>
      </c>
      <c r="F5631" s="30" t="s">
        <v>2158</v>
      </c>
      <c r="G5631" s="30" t="s">
        <v>2158</v>
      </c>
      <c r="H5631" s="30" t="s">
        <v>2158</v>
      </c>
      <c r="I5631" s="30" t="s">
        <v>2158</v>
      </c>
      <c r="J5631" s="30" t="s">
        <v>2158</v>
      </c>
      <c r="K5631" s="30" t="s">
        <v>2158</v>
      </c>
      <c r="L5631" s="30" t="s">
        <v>2158</v>
      </c>
      <c r="M5631" s="30" t="s">
        <v>2158</v>
      </c>
      <c r="N5631" s="30">
        <v>9741</v>
      </c>
      <c r="O5631" s="25"/>
    </row>
    <row r="5632" spans="1:15" ht="135.6">
      <c r="A5632" s="21" t="s">
        <v>7932</v>
      </c>
      <c r="B5632" s="21" t="s">
        <v>7933</v>
      </c>
      <c r="C5632" s="21" t="s">
        <v>2157</v>
      </c>
      <c r="D5632" s="30" t="s">
        <v>2158</v>
      </c>
      <c r="E5632" s="30">
        <v>2553</v>
      </c>
      <c r="F5632" s="30">
        <v>2751</v>
      </c>
      <c r="G5632" s="30" t="s">
        <v>2158</v>
      </c>
      <c r="H5632" s="30">
        <v>4999</v>
      </c>
      <c r="I5632" s="30">
        <v>6692</v>
      </c>
      <c r="J5632" s="30">
        <v>6316</v>
      </c>
      <c r="K5632" s="30">
        <v>6495</v>
      </c>
      <c r="L5632" s="30">
        <v>6899</v>
      </c>
      <c r="M5632" s="30">
        <v>20373</v>
      </c>
      <c r="N5632" s="30">
        <v>14243</v>
      </c>
      <c r="O5632" s="25"/>
    </row>
    <row r="5633" spans="1:15" ht="90.6">
      <c r="A5633" s="21" t="s">
        <v>7934</v>
      </c>
      <c r="B5633" s="21" t="s">
        <v>7935</v>
      </c>
      <c r="C5633" s="21" t="s">
        <v>2157</v>
      </c>
      <c r="D5633" s="30">
        <v>9686</v>
      </c>
      <c r="E5633" s="30">
        <v>8106</v>
      </c>
      <c r="F5633" s="30">
        <v>11575</v>
      </c>
      <c r="G5633" s="30">
        <v>12156</v>
      </c>
      <c r="H5633" s="30">
        <v>15215</v>
      </c>
      <c r="I5633" s="30">
        <v>14247</v>
      </c>
      <c r="J5633" s="30">
        <v>11211</v>
      </c>
      <c r="K5633" s="30">
        <v>16225</v>
      </c>
      <c r="L5633" s="30">
        <v>12610</v>
      </c>
      <c r="M5633" s="30">
        <v>13333</v>
      </c>
      <c r="N5633" s="30">
        <v>13396</v>
      </c>
      <c r="O5633" s="25"/>
    </row>
    <row r="5634" spans="1:15" ht="90.6">
      <c r="A5634" s="21" t="s">
        <v>7934</v>
      </c>
      <c r="B5634" s="21" t="s">
        <v>7935</v>
      </c>
      <c r="C5634" s="21" t="s">
        <v>2377</v>
      </c>
      <c r="D5634" s="30">
        <v>73838</v>
      </c>
      <c r="E5634" s="30">
        <v>71892</v>
      </c>
      <c r="F5634" s="30">
        <v>92450</v>
      </c>
      <c r="G5634" s="30">
        <v>91643</v>
      </c>
      <c r="H5634" s="30">
        <v>105210</v>
      </c>
      <c r="I5634" s="30">
        <v>94554</v>
      </c>
      <c r="J5634" s="30">
        <v>69514</v>
      </c>
      <c r="K5634" s="30">
        <v>97584</v>
      </c>
      <c r="L5634" s="30" t="s">
        <v>1125</v>
      </c>
      <c r="M5634" s="30" t="s">
        <v>1125</v>
      </c>
      <c r="N5634" s="30" t="s">
        <v>1125</v>
      </c>
      <c r="O5634" s="25"/>
    </row>
    <row r="5635" spans="1:15" ht="90.6">
      <c r="A5635" s="21" t="s">
        <v>7934</v>
      </c>
      <c r="B5635" s="21" t="s">
        <v>7935</v>
      </c>
      <c r="C5635" s="21" t="s">
        <v>2378</v>
      </c>
      <c r="D5635" s="34">
        <v>131.18</v>
      </c>
      <c r="E5635" s="34">
        <v>112.75</v>
      </c>
      <c r="F5635" s="34">
        <v>125.2</v>
      </c>
      <c r="G5635" s="34">
        <v>132.65</v>
      </c>
      <c r="H5635" s="34">
        <v>144.62</v>
      </c>
      <c r="I5635" s="34">
        <v>150.68</v>
      </c>
      <c r="J5635" s="34">
        <v>161.27000000000001</v>
      </c>
      <c r="K5635" s="34">
        <v>166.26</v>
      </c>
      <c r="L5635" s="34" t="s">
        <v>1125</v>
      </c>
      <c r="M5635" s="34" t="s">
        <v>1125</v>
      </c>
      <c r="N5635" s="34" t="s">
        <v>1125</v>
      </c>
      <c r="O5635" s="25"/>
    </row>
    <row r="5636" spans="1:15" ht="90.6">
      <c r="A5636" s="21" t="s">
        <v>7936</v>
      </c>
      <c r="B5636" s="21" t="s">
        <v>7937</v>
      </c>
      <c r="C5636" s="21" t="s">
        <v>2157</v>
      </c>
      <c r="D5636" s="30" t="s">
        <v>2158</v>
      </c>
      <c r="E5636" s="30" t="s">
        <v>2158</v>
      </c>
      <c r="F5636" s="30" t="s">
        <v>2158</v>
      </c>
      <c r="G5636" s="30" t="s">
        <v>2158</v>
      </c>
      <c r="H5636" s="30" t="s">
        <v>2158</v>
      </c>
      <c r="I5636" s="30" t="s">
        <v>2158</v>
      </c>
      <c r="J5636" s="30" t="s">
        <v>2158</v>
      </c>
      <c r="K5636" s="30" t="s">
        <v>2158</v>
      </c>
      <c r="L5636" s="30" t="s">
        <v>2158</v>
      </c>
      <c r="M5636" s="30" t="s">
        <v>2158</v>
      </c>
      <c r="N5636" s="30" t="s">
        <v>2158</v>
      </c>
      <c r="O5636" s="25"/>
    </row>
    <row r="5637" spans="1:15" ht="90.6">
      <c r="A5637" s="21" t="s">
        <v>7936</v>
      </c>
      <c r="B5637" s="21" t="s">
        <v>7937</v>
      </c>
      <c r="C5637" s="21" t="s">
        <v>2377</v>
      </c>
      <c r="D5637" s="30" t="s">
        <v>1125</v>
      </c>
      <c r="E5637" s="30" t="s">
        <v>1125</v>
      </c>
      <c r="F5637" s="30" t="s">
        <v>1125</v>
      </c>
      <c r="G5637" s="30" t="s">
        <v>1125</v>
      </c>
      <c r="H5637" s="30" t="s">
        <v>1125</v>
      </c>
      <c r="I5637" s="30" t="s">
        <v>1125</v>
      </c>
      <c r="J5637" s="30" t="s">
        <v>1125</v>
      </c>
      <c r="K5637" s="30" t="s">
        <v>1125</v>
      </c>
      <c r="L5637" s="30" t="s">
        <v>1125</v>
      </c>
      <c r="M5637" s="30" t="s">
        <v>1125</v>
      </c>
      <c r="N5637" s="30" t="s">
        <v>1125</v>
      </c>
      <c r="O5637" s="25"/>
    </row>
    <row r="5638" spans="1:15" ht="90.6">
      <c r="A5638" s="21" t="s">
        <v>7936</v>
      </c>
      <c r="B5638" s="21" t="s">
        <v>7937</v>
      </c>
      <c r="C5638" s="21" t="s">
        <v>2378</v>
      </c>
      <c r="D5638" s="34" t="s">
        <v>1125</v>
      </c>
      <c r="E5638" s="34" t="s">
        <v>1125</v>
      </c>
      <c r="F5638" s="34" t="s">
        <v>1125</v>
      </c>
      <c r="G5638" s="34" t="s">
        <v>1125</v>
      </c>
      <c r="H5638" s="34" t="s">
        <v>1125</v>
      </c>
      <c r="I5638" s="34" t="s">
        <v>1125</v>
      </c>
      <c r="J5638" s="34" t="s">
        <v>1125</v>
      </c>
      <c r="K5638" s="34" t="s">
        <v>1125</v>
      </c>
      <c r="L5638" s="34" t="s">
        <v>1125</v>
      </c>
      <c r="M5638" s="34" t="s">
        <v>1125</v>
      </c>
      <c r="N5638" s="34" t="s">
        <v>1125</v>
      </c>
      <c r="O5638" s="25"/>
    </row>
    <row r="5639" spans="1:15" ht="30.6">
      <c r="A5639" s="21" t="s">
        <v>7938</v>
      </c>
      <c r="B5639" s="21" t="s">
        <v>7939</v>
      </c>
      <c r="C5639" s="21" t="s">
        <v>2157</v>
      </c>
      <c r="D5639" s="30">
        <v>13601</v>
      </c>
      <c r="E5639" s="30">
        <v>13617</v>
      </c>
      <c r="F5639" s="30">
        <v>15313</v>
      </c>
      <c r="G5639" s="30">
        <v>12740</v>
      </c>
      <c r="H5639" s="30">
        <v>13072</v>
      </c>
      <c r="I5639" s="30">
        <v>11197</v>
      </c>
      <c r="J5639" s="30">
        <v>6993</v>
      </c>
      <c r="K5639" s="30">
        <v>7034</v>
      </c>
      <c r="L5639" s="30">
        <v>6423</v>
      </c>
      <c r="M5639" s="30">
        <v>5302</v>
      </c>
      <c r="N5639" s="30">
        <v>8572</v>
      </c>
      <c r="O5639" s="25"/>
    </row>
    <row r="5640" spans="1:15" ht="30.6">
      <c r="A5640" s="21" t="s">
        <v>7938</v>
      </c>
      <c r="B5640" s="21" t="s">
        <v>7939</v>
      </c>
      <c r="C5640" s="21" t="s">
        <v>2257</v>
      </c>
      <c r="D5640" s="30" t="s">
        <v>7940</v>
      </c>
      <c r="E5640" s="30" t="s">
        <v>7941</v>
      </c>
      <c r="F5640" s="30">
        <v>2483473</v>
      </c>
      <c r="G5640" s="30" t="s">
        <v>1125</v>
      </c>
      <c r="H5640" s="30" t="s">
        <v>1125</v>
      </c>
      <c r="I5640" s="30" t="s">
        <v>1125</v>
      </c>
      <c r="J5640" s="30">
        <v>239443</v>
      </c>
      <c r="K5640" s="30">
        <v>550670</v>
      </c>
      <c r="L5640" s="30">
        <v>261124</v>
      </c>
      <c r="M5640" s="30">
        <v>178564</v>
      </c>
      <c r="N5640" s="30">
        <v>235600</v>
      </c>
      <c r="O5640" s="25"/>
    </row>
    <row r="5641" spans="1:15" ht="30.6">
      <c r="A5641" s="21" t="s">
        <v>7938</v>
      </c>
      <c r="B5641" s="21" t="s">
        <v>7939</v>
      </c>
      <c r="C5641" s="21" t="s">
        <v>2258</v>
      </c>
      <c r="D5641" s="34">
        <v>6.17</v>
      </c>
      <c r="E5641" s="34">
        <v>6.17</v>
      </c>
      <c r="F5641" s="34">
        <v>6.17</v>
      </c>
      <c r="G5641" s="34" t="s">
        <v>1125</v>
      </c>
      <c r="H5641" s="34" t="s">
        <v>1125</v>
      </c>
      <c r="I5641" s="34" t="s">
        <v>1125</v>
      </c>
      <c r="J5641" s="34">
        <v>29.21</v>
      </c>
      <c r="K5641" s="34">
        <v>12.77</v>
      </c>
      <c r="L5641" s="34">
        <v>24.6</v>
      </c>
      <c r="M5641" s="34">
        <v>29.69</v>
      </c>
      <c r="N5641" s="34">
        <v>36.380000000000003</v>
      </c>
      <c r="O5641" s="25"/>
    </row>
    <row r="5642" spans="1:15" ht="30.6">
      <c r="A5642" s="21" t="s">
        <v>7942</v>
      </c>
      <c r="B5642" s="21" t="s">
        <v>7943</v>
      </c>
      <c r="C5642" s="21" t="s">
        <v>2157</v>
      </c>
      <c r="D5642" s="30" t="s">
        <v>2158</v>
      </c>
      <c r="E5642" s="30">
        <v>2395</v>
      </c>
      <c r="F5642" s="30">
        <v>1194</v>
      </c>
      <c r="G5642" s="30">
        <v>2711</v>
      </c>
      <c r="H5642" s="30" t="s">
        <v>2158</v>
      </c>
      <c r="I5642" s="30" t="s">
        <v>2158</v>
      </c>
      <c r="J5642" s="30">
        <v>1101</v>
      </c>
      <c r="K5642" s="30" t="s">
        <v>2158</v>
      </c>
      <c r="L5642" s="30" t="s">
        <v>2158</v>
      </c>
      <c r="M5642" s="30" t="s">
        <v>2158</v>
      </c>
      <c r="N5642" s="30" t="s">
        <v>2158</v>
      </c>
      <c r="O5642" s="25"/>
    </row>
    <row r="5643" spans="1:15" ht="30.6">
      <c r="A5643" s="21" t="s">
        <v>7942</v>
      </c>
      <c r="B5643" s="21" t="s">
        <v>7943</v>
      </c>
      <c r="C5643" s="21" t="s">
        <v>2257</v>
      </c>
      <c r="D5643" s="30" t="s">
        <v>1125</v>
      </c>
      <c r="E5643" s="30">
        <v>56931</v>
      </c>
      <c r="F5643" s="30">
        <v>29585</v>
      </c>
      <c r="G5643" s="30">
        <v>55398</v>
      </c>
      <c r="H5643" s="30" t="s">
        <v>1125</v>
      </c>
      <c r="I5643" s="30" t="s">
        <v>1125</v>
      </c>
      <c r="J5643" s="30" t="s">
        <v>1125</v>
      </c>
      <c r="K5643" s="30">
        <v>130463</v>
      </c>
      <c r="L5643" s="30" t="s">
        <v>1125</v>
      </c>
      <c r="M5643" s="30" t="s">
        <v>1125</v>
      </c>
      <c r="N5643" s="30" t="s">
        <v>1125</v>
      </c>
      <c r="O5643" s="25"/>
    </row>
    <row r="5644" spans="1:15" ht="30.6">
      <c r="A5644" s="21" t="s">
        <v>7942</v>
      </c>
      <c r="B5644" s="21" t="s">
        <v>7943</v>
      </c>
      <c r="C5644" s="21" t="s">
        <v>2258</v>
      </c>
      <c r="D5644" s="34" t="s">
        <v>1125</v>
      </c>
      <c r="E5644" s="34">
        <v>42.07</v>
      </c>
      <c r="F5644" s="34">
        <v>40.36</v>
      </c>
      <c r="G5644" s="34">
        <v>48.93</v>
      </c>
      <c r="H5644" s="34" t="s">
        <v>1125</v>
      </c>
      <c r="I5644" s="34" t="s">
        <v>1125</v>
      </c>
      <c r="J5644" s="34" t="s">
        <v>1125</v>
      </c>
      <c r="K5644" s="34" t="s">
        <v>1125</v>
      </c>
      <c r="L5644" s="34" t="s">
        <v>1125</v>
      </c>
      <c r="M5644" s="34" t="s">
        <v>1125</v>
      </c>
      <c r="N5644" s="34" t="s">
        <v>1125</v>
      </c>
      <c r="O5644" s="25"/>
    </row>
    <row r="5645" spans="1:15" ht="105.6">
      <c r="A5645" s="21" t="s">
        <v>7944</v>
      </c>
      <c r="B5645" s="21" t="s">
        <v>7945</v>
      </c>
      <c r="C5645" s="21" t="s">
        <v>2157</v>
      </c>
      <c r="D5645" s="30">
        <v>0</v>
      </c>
      <c r="E5645" s="30">
        <v>0</v>
      </c>
      <c r="F5645" s="30">
        <v>0</v>
      </c>
      <c r="G5645" s="30">
        <v>0</v>
      </c>
      <c r="H5645" s="30">
        <v>0</v>
      </c>
      <c r="I5645" s="30">
        <v>0</v>
      </c>
      <c r="J5645" s="30">
        <v>0</v>
      </c>
      <c r="K5645" s="30">
        <v>0</v>
      </c>
      <c r="L5645" s="30">
        <v>0</v>
      </c>
      <c r="M5645" s="30">
        <v>0</v>
      </c>
      <c r="N5645" s="30">
        <v>0</v>
      </c>
      <c r="O5645" s="25"/>
    </row>
    <row r="5646" spans="1:15" ht="105.6">
      <c r="A5646" s="21" t="s">
        <v>7944</v>
      </c>
      <c r="B5646" s="21" t="s">
        <v>7945</v>
      </c>
      <c r="C5646" s="21" t="s">
        <v>2257</v>
      </c>
      <c r="D5646" s="30">
        <v>0</v>
      </c>
      <c r="E5646" s="30">
        <v>0</v>
      </c>
      <c r="F5646" s="30">
        <v>0</v>
      </c>
      <c r="G5646" s="30">
        <v>0</v>
      </c>
      <c r="H5646" s="30">
        <v>0</v>
      </c>
      <c r="I5646" s="30">
        <v>0</v>
      </c>
      <c r="J5646" s="30">
        <v>0</v>
      </c>
      <c r="K5646" s="30">
        <v>0</v>
      </c>
      <c r="L5646" s="30">
        <v>0</v>
      </c>
      <c r="M5646" s="30">
        <v>0</v>
      </c>
      <c r="N5646" s="30">
        <v>0</v>
      </c>
      <c r="O5646" s="25"/>
    </row>
    <row r="5647" spans="1:15" ht="105.6">
      <c r="A5647" s="21" t="s">
        <v>7944</v>
      </c>
      <c r="B5647" s="21" t="s">
        <v>7945</v>
      </c>
      <c r="C5647" s="21" t="s">
        <v>2258</v>
      </c>
      <c r="D5647" s="34" t="s">
        <v>2161</v>
      </c>
      <c r="E5647" s="34" t="s">
        <v>2161</v>
      </c>
      <c r="F5647" s="34" t="s">
        <v>2161</v>
      </c>
      <c r="G5647" s="34" t="s">
        <v>2161</v>
      </c>
      <c r="H5647" s="34" t="s">
        <v>2161</v>
      </c>
      <c r="I5647" s="34" t="s">
        <v>2161</v>
      </c>
      <c r="J5647" s="34" t="s">
        <v>2161</v>
      </c>
      <c r="K5647" s="34" t="s">
        <v>2161</v>
      </c>
      <c r="L5647" s="34" t="s">
        <v>2161</v>
      </c>
      <c r="M5647" s="34" t="s">
        <v>2161</v>
      </c>
      <c r="N5647" s="34" t="s">
        <v>2161</v>
      </c>
      <c r="O5647" s="25"/>
    </row>
    <row r="5648" spans="1:15" ht="105.6">
      <c r="A5648" s="21" t="s">
        <v>7946</v>
      </c>
      <c r="B5648" s="21" t="s">
        <v>7947</v>
      </c>
      <c r="C5648" s="21" t="s">
        <v>2157</v>
      </c>
      <c r="D5648" s="30" t="s">
        <v>2158</v>
      </c>
      <c r="E5648" s="30" t="s">
        <v>2158</v>
      </c>
      <c r="F5648" s="30" t="s">
        <v>2158</v>
      </c>
      <c r="G5648" s="30" t="s">
        <v>2158</v>
      </c>
      <c r="H5648" s="30" t="s">
        <v>2158</v>
      </c>
      <c r="I5648" s="30" t="s">
        <v>2158</v>
      </c>
      <c r="J5648" s="30" t="s">
        <v>2158</v>
      </c>
      <c r="K5648" s="30">
        <v>23278</v>
      </c>
      <c r="L5648" s="30" t="s">
        <v>2158</v>
      </c>
      <c r="M5648" s="30">
        <v>31325</v>
      </c>
      <c r="N5648" s="30">
        <v>30417</v>
      </c>
      <c r="O5648" s="25"/>
    </row>
    <row r="5649" spans="1:15" ht="105.6">
      <c r="A5649" s="21" t="s">
        <v>7946</v>
      </c>
      <c r="B5649" s="21" t="s">
        <v>7947</v>
      </c>
      <c r="C5649" s="21" t="s">
        <v>2257</v>
      </c>
      <c r="D5649" s="30" t="s">
        <v>1125</v>
      </c>
      <c r="E5649" s="30" t="s">
        <v>1125</v>
      </c>
      <c r="F5649" s="30" t="s">
        <v>1125</v>
      </c>
      <c r="G5649" s="30" t="s">
        <v>1125</v>
      </c>
      <c r="H5649" s="30" t="s">
        <v>1125</v>
      </c>
      <c r="I5649" s="30" t="s">
        <v>1125</v>
      </c>
      <c r="J5649" s="30" t="s">
        <v>1125</v>
      </c>
      <c r="K5649" s="30">
        <v>1293209</v>
      </c>
      <c r="L5649" s="30" t="s">
        <v>1125</v>
      </c>
      <c r="M5649" s="30">
        <v>1386110</v>
      </c>
      <c r="N5649" s="30">
        <v>1260563</v>
      </c>
      <c r="O5649" s="25"/>
    </row>
    <row r="5650" spans="1:15" ht="105.6">
      <c r="A5650" s="21" t="s">
        <v>7946</v>
      </c>
      <c r="B5650" s="21" t="s">
        <v>7947</v>
      </c>
      <c r="C5650" s="21" t="s">
        <v>2258</v>
      </c>
      <c r="D5650" s="34" t="s">
        <v>1125</v>
      </c>
      <c r="E5650" s="34" t="s">
        <v>1125</v>
      </c>
      <c r="F5650" s="34" t="s">
        <v>1125</v>
      </c>
      <c r="G5650" s="34" t="s">
        <v>1125</v>
      </c>
      <c r="H5650" s="34" t="s">
        <v>1125</v>
      </c>
      <c r="I5650" s="34" t="s">
        <v>1125</v>
      </c>
      <c r="J5650" s="34" t="s">
        <v>1125</v>
      </c>
      <c r="K5650" s="34">
        <v>18</v>
      </c>
      <c r="L5650" s="34" t="s">
        <v>1125</v>
      </c>
      <c r="M5650" s="34">
        <v>22.6</v>
      </c>
      <c r="N5650" s="34">
        <v>24.13</v>
      </c>
      <c r="O5650" s="25"/>
    </row>
    <row r="5651" spans="1:15" ht="45.6">
      <c r="A5651" s="21" t="s">
        <v>7948</v>
      </c>
      <c r="B5651" s="21" t="s">
        <v>7949</v>
      </c>
      <c r="C5651" s="21" t="s">
        <v>2157</v>
      </c>
      <c r="D5651" s="30">
        <v>14040</v>
      </c>
      <c r="E5651" s="30">
        <v>12268</v>
      </c>
      <c r="F5651" s="30">
        <v>12726</v>
      </c>
      <c r="G5651" s="30">
        <v>16172</v>
      </c>
      <c r="H5651" s="30">
        <v>15253</v>
      </c>
      <c r="I5651" s="30">
        <v>28632</v>
      </c>
      <c r="J5651" s="30">
        <v>22989</v>
      </c>
      <c r="K5651" s="30">
        <v>18449</v>
      </c>
      <c r="L5651" s="30">
        <v>29709</v>
      </c>
      <c r="M5651" s="30">
        <v>19473</v>
      </c>
      <c r="N5651" s="30">
        <v>21279</v>
      </c>
      <c r="O5651" s="25"/>
    </row>
    <row r="5652" spans="1:15" ht="45.6">
      <c r="A5652" s="21" t="s">
        <v>7948</v>
      </c>
      <c r="B5652" s="21" t="s">
        <v>7949</v>
      </c>
      <c r="C5652" s="21" t="s">
        <v>2257</v>
      </c>
      <c r="D5652" s="30" t="s">
        <v>7950</v>
      </c>
      <c r="E5652" s="30">
        <v>269035</v>
      </c>
      <c r="F5652" s="30" t="s">
        <v>7951</v>
      </c>
      <c r="G5652" s="30">
        <v>342831</v>
      </c>
      <c r="H5652" s="30" t="s">
        <v>7952</v>
      </c>
      <c r="I5652" s="30" t="s">
        <v>7953</v>
      </c>
      <c r="J5652" s="30" t="s">
        <v>7954</v>
      </c>
      <c r="K5652" s="30">
        <v>729618</v>
      </c>
      <c r="L5652" s="30" t="s">
        <v>7955</v>
      </c>
      <c r="M5652" s="30" t="s">
        <v>7956</v>
      </c>
      <c r="N5652" s="30">
        <v>1662686</v>
      </c>
      <c r="O5652" s="25"/>
    </row>
    <row r="5653" spans="1:15" ht="45.6">
      <c r="A5653" s="21" t="s">
        <v>7948</v>
      </c>
      <c r="B5653" s="21" t="s">
        <v>7949</v>
      </c>
      <c r="C5653" s="21" t="s">
        <v>2258</v>
      </c>
      <c r="D5653" s="34">
        <v>67.84</v>
      </c>
      <c r="E5653" s="34">
        <v>45.6</v>
      </c>
      <c r="F5653" s="34">
        <v>68.510000000000005</v>
      </c>
      <c r="G5653" s="34">
        <v>47.17</v>
      </c>
      <c r="H5653" s="34">
        <v>50.85</v>
      </c>
      <c r="I5653" s="34">
        <v>66.53</v>
      </c>
      <c r="J5653" s="34">
        <v>25.81</v>
      </c>
      <c r="K5653" s="34">
        <v>25.29</v>
      </c>
      <c r="L5653" s="34">
        <v>13.92</v>
      </c>
      <c r="M5653" s="34">
        <v>13.93</v>
      </c>
      <c r="N5653" s="34">
        <v>12.8</v>
      </c>
      <c r="O5653" s="25"/>
    </row>
    <row r="5654" spans="1:15" ht="105.6">
      <c r="A5654" s="21" t="s">
        <v>7957</v>
      </c>
      <c r="B5654" s="21" t="s">
        <v>7958</v>
      </c>
      <c r="C5654" s="21" t="s">
        <v>2157</v>
      </c>
      <c r="D5654" s="30" t="s">
        <v>2158</v>
      </c>
      <c r="E5654" s="30" t="s">
        <v>2158</v>
      </c>
      <c r="F5654" s="30" t="s">
        <v>2158</v>
      </c>
      <c r="G5654" s="30" t="s">
        <v>2158</v>
      </c>
      <c r="H5654" s="30" t="s">
        <v>2158</v>
      </c>
      <c r="I5654" s="30" t="s">
        <v>2158</v>
      </c>
      <c r="J5654" s="30" t="s">
        <v>2158</v>
      </c>
      <c r="K5654" s="30" t="s">
        <v>2158</v>
      </c>
      <c r="L5654" s="30" t="s">
        <v>2158</v>
      </c>
      <c r="M5654" s="30" t="s">
        <v>2158</v>
      </c>
      <c r="N5654" s="30">
        <v>328</v>
      </c>
      <c r="O5654" s="25"/>
    </row>
    <row r="5655" spans="1:15" ht="105.6">
      <c r="A5655" s="21" t="s">
        <v>7957</v>
      </c>
      <c r="B5655" s="21" t="s">
        <v>7958</v>
      </c>
      <c r="C5655" s="21" t="s">
        <v>2257</v>
      </c>
      <c r="D5655" s="30" t="s">
        <v>1125</v>
      </c>
      <c r="E5655" s="30" t="s">
        <v>1125</v>
      </c>
      <c r="F5655" s="30" t="s">
        <v>1125</v>
      </c>
      <c r="G5655" s="30" t="s">
        <v>1125</v>
      </c>
      <c r="H5655" s="30" t="s">
        <v>1125</v>
      </c>
      <c r="I5655" s="30" t="s">
        <v>1125</v>
      </c>
      <c r="J5655" s="30" t="s">
        <v>1125</v>
      </c>
      <c r="K5655" s="30" t="s">
        <v>1125</v>
      </c>
      <c r="L5655" s="30" t="s">
        <v>1125</v>
      </c>
      <c r="M5655" s="30" t="s">
        <v>1125</v>
      </c>
      <c r="N5655" s="30" t="s">
        <v>1125</v>
      </c>
      <c r="O5655" s="25"/>
    </row>
    <row r="5656" spans="1:15" ht="105.6">
      <c r="A5656" s="21" t="s">
        <v>7957</v>
      </c>
      <c r="B5656" s="21" t="s">
        <v>7958</v>
      </c>
      <c r="C5656" s="21" t="s">
        <v>2258</v>
      </c>
      <c r="D5656" s="34" t="s">
        <v>1125</v>
      </c>
      <c r="E5656" s="34" t="s">
        <v>1125</v>
      </c>
      <c r="F5656" s="34" t="s">
        <v>1125</v>
      </c>
      <c r="G5656" s="34" t="s">
        <v>1125</v>
      </c>
      <c r="H5656" s="34" t="s">
        <v>1125</v>
      </c>
      <c r="I5656" s="34" t="s">
        <v>1125</v>
      </c>
      <c r="J5656" s="34" t="s">
        <v>1125</v>
      </c>
      <c r="K5656" s="34" t="s">
        <v>1125</v>
      </c>
      <c r="L5656" s="34" t="s">
        <v>1125</v>
      </c>
      <c r="M5656" s="34" t="s">
        <v>1125</v>
      </c>
      <c r="N5656" s="34" t="s">
        <v>1125</v>
      </c>
      <c r="O5656" s="25"/>
    </row>
    <row r="5657" spans="1:15" ht="75.599999999999994">
      <c r="A5657" s="21" t="s">
        <v>7959</v>
      </c>
      <c r="B5657" s="21" t="s">
        <v>7960</v>
      </c>
      <c r="C5657" s="21" t="s">
        <v>2157</v>
      </c>
      <c r="D5657" s="30" t="s">
        <v>2158</v>
      </c>
      <c r="E5657" s="30">
        <v>309</v>
      </c>
      <c r="F5657" s="30" t="s">
        <v>2158</v>
      </c>
      <c r="G5657" s="30">
        <v>290</v>
      </c>
      <c r="H5657" s="30">
        <v>366</v>
      </c>
      <c r="I5657" s="30">
        <v>247</v>
      </c>
      <c r="J5657" s="30" t="s">
        <v>2158</v>
      </c>
      <c r="K5657" s="30">
        <v>163</v>
      </c>
      <c r="L5657" s="30">
        <v>543</v>
      </c>
      <c r="M5657" s="30">
        <v>365</v>
      </c>
      <c r="N5657" s="30" t="s">
        <v>2158</v>
      </c>
      <c r="O5657" s="25"/>
    </row>
    <row r="5658" spans="1:15" ht="75.599999999999994">
      <c r="A5658" s="21" t="s">
        <v>7959</v>
      </c>
      <c r="B5658" s="21" t="s">
        <v>7960</v>
      </c>
      <c r="C5658" s="21" t="s">
        <v>2257</v>
      </c>
      <c r="D5658" s="30" t="s">
        <v>1125</v>
      </c>
      <c r="E5658" s="30" t="s">
        <v>7961</v>
      </c>
      <c r="F5658" s="30" t="s">
        <v>1125</v>
      </c>
      <c r="G5658" s="30" t="s">
        <v>7962</v>
      </c>
      <c r="H5658" s="30" t="s">
        <v>7963</v>
      </c>
      <c r="I5658" s="30">
        <v>8802</v>
      </c>
      <c r="J5658" s="30" t="s">
        <v>1125</v>
      </c>
      <c r="K5658" s="30">
        <v>9559</v>
      </c>
      <c r="L5658" s="30" t="s">
        <v>1125</v>
      </c>
      <c r="M5658" s="30" t="s">
        <v>7964</v>
      </c>
      <c r="N5658" s="30" t="s">
        <v>1125</v>
      </c>
      <c r="O5658" s="25"/>
    </row>
    <row r="5659" spans="1:15" ht="75.599999999999994">
      <c r="A5659" s="21" t="s">
        <v>7959</v>
      </c>
      <c r="B5659" s="21" t="s">
        <v>7960</v>
      </c>
      <c r="C5659" s="21" t="s">
        <v>2258</v>
      </c>
      <c r="D5659" s="34" t="s">
        <v>1125</v>
      </c>
      <c r="E5659" s="34">
        <v>49.95</v>
      </c>
      <c r="F5659" s="34" t="s">
        <v>1125</v>
      </c>
      <c r="G5659" s="34">
        <v>49.95</v>
      </c>
      <c r="H5659" s="34">
        <v>27.94</v>
      </c>
      <c r="I5659" s="34">
        <v>28.04</v>
      </c>
      <c r="J5659" s="34" t="s">
        <v>1125</v>
      </c>
      <c r="K5659" s="34">
        <v>17.04</v>
      </c>
      <c r="L5659" s="34" t="s">
        <v>1125</v>
      </c>
      <c r="M5659" s="34">
        <v>10.5</v>
      </c>
      <c r="N5659" s="34" t="s">
        <v>1125</v>
      </c>
      <c r="O5659" s="25"/>
    </row>
    <row r="5660" spans="1:15" ht="90.6">
      <c r="A5660" s="21" t="s">
        <v>7965</v>
      </c>
      <c r="B5660" s="21" t="s">
        <v>7966</v>
      </c>
      <c r="C5660" s="21" t="s">
        <v>2157</v>
      </c>
      <c r="D5660" s="30">
        <v>8061</v>
      </c>
      <c r="E5660" s="30">
        <v>9514</v>
      </c>
      <c r="F5660" s="30">
        <v>11731</v>
      </c>
      <c r="G5660" s="30">
        <v>20794</v>
      </c>
      <c r="H5660" s="30">
        <v>15533</v>
      </c>
      <c r="I5660" s="30">
        <v>18083</v>
      </c>
      <c r="J5660" s="30">
        <v>21472</v>
      </c>
      <c r="K5660" s="30">
        <v>12923</v>
      </c>
      <c r="L5660" s="30">
        <v>40611</v>
      </c>
      <c r="M5660" s="30">
        <v>14942</v>
      </c>
      <c r="N5660" s="30">
        <v>18954</v>
      </c>
      <c r="O5660" s="25"/>
    </row>
    <row r="5661" spans="1:15" ht="90.6">
      <c r="A5661" s="21" t="s">
        <v>7965</v>
      </c>
      <c r="B5661" s="21" t="s">
        <v>7966</v>
      </c>
      <c r="C5661" s="21" t="s">
        <v>2257</v>
      </c>
      <c r="D5661" s="30" t="s">
        <v>7967</v>
      </c>
      <c r="E5661" s="30">
        <v>5185804</v>
      </c>
      <c r="F5661" s="30">
        <v>4025442</v>
      </c>
      <c r="G5661" s="30">
        <v>6507268</v>
      </c>
      <c r="H5661" s="30">
        <v>8043263</v>
      </c>
      <c r="I5661" s="30" t="s">
        <v>7968</v>
      </c>
      <c r="J5661" s="30">
        <v>32299324</v>
      </c>
      <c r="K5661" s="30" t="s">
        <v>7969</v>
      </c>
      <c r="L5661" s="30" t="s">
        <v>7970</v>
      </c>
      <c r="M5661" s="30" t="s">
        <v>7971</v>
      </c>
      <c r="N5661" s="30" t="s">
        <v>7972</v>
      </c>
      <c r="O5661" s="25"/>
    </row>
    <row r="5662" spans="1:15" ht="90.6">
      <c r="A5662" s="21" t="s">
        <v>7965</v>
      </c>
      <c r="B5662" s="21" t="s">
        <v>7966</v>
      </c>
      <c r="C5662" s="21" t="s">
        <v>2258</v>
      </c>
      <c r="D5662" s="34">
        <v>1.56</v>
      </c>
      <c r="E5662" s="34">
        <v>1.83</v>
      </c>
      <c r="F5662" s="34">
        <v>2.91</v>
      </c>
      <c r="G5662" s="34">
        <v>3.2</v>
      </c>
      <c r="H5662" s="34">
        <v>1.93</v>
      </c>
      <c r="I5662" s="34">
        <v>0.75</v>
      </c>
      <c r="J5662" s="34">
        <v>0.66</v>
      </c>
      <c r="K5662" s="34">
        <v>1.1200000000000001</v>
      </c>
      <c r="L5662" s="34">
        <v>1.31</v>
      </c>
      <c r="M5662" s="34">
        <v>1.54</v>
      </c>
      <c r="N5662" s="34">
        <v>1.03</v>
      </c>
      <c r="O5662" s="25"/>
    </row>
    <row r="5663" spans="1:15" ht="15.6">
      <c r="A5663" s="21" t="s">
        <v>7973</v>
      </c>
      <c r="B5663" s="21" t="s">
        <v>7974</v>
      </c>
      <c r="C5663" s="21" t="s">
        <v>2157</v>
      </c>
      <c r="D5663" s="30">
        <v>0</v>
      </c>
      <c r="E5663" s="30">
        <v>0</v>
      </c>
      <c r="F5663" s="30">
        <v>0</v>
      </c>
      <c r="G5663" s="30" t="s">
        <v>2158</v>
      </c>
      <c r="H5663" s="30">
        <v>0</v>
      </c>
      <c r="I5663" s="30">
        <v>0</v>
      </c>
      <c r="J5663" s="30">
        <v>0</v>
      </c>
      <c r="K5663" s="30">
        <v>0</v>
      </c>
      <c r="L5663" s="30">
        <v>0</v>
      </c>
      <c r="M5663" s="30">
        <v>0</v>
      </c>
      <c r="N5663" s="30">
        <v>0</v>
      </c>
      <c r="O5663" s="25"/>
    </row>
    <row r="5664" spans="1:15" ht="15.6">
      <c r="A5664" s="21" t="s">
        <v>7973</v>
      </c>
      <c r="B5664" s="21" t="s">
        <v>7974</v>
      </c>
      <c r="C5664" s="21" t="s">
        <v>2159</v>
      </c>
      <c r="D5664" s="30">
        <v>0</v>
      </c>
      <c r="E5664" s="30">
        <v>0</v>
      </c>
      <c r="F5664" s="30">
        <v>0</v>
      </c>
      <c r="G5664" s="30" t="s">
        <v>1125</v>
      </c>
      <c r="H5664" s="30">
        <v>0</v>
      </c>
      <c r="I5664" s="30">
        <v>0</v>
      </c>
      <c r="J5664" s="30">
        <v>0</v>
      </c>
      <c r="K5664" s="30">
        <v>0</v>
      </c>
      <c r="L5664" s="30">
        <v>0</v>
      </c>
      <c r="M5664" s="30">
        <v>0</v>
      </c>
      <c r="N5664" s="30">
        <v>0</v>
      </c>
      <c r="O5664" s="25"/>
    </row>
    <row r="5665" spans="1:15" ht="15.6">
      <c r="A5665" s="21" t="s">
        <v>7973</v>
      </c>
      <c r="B5665" s="21" t="s">
        <v>7974</v>
      </c>
      <c r="C5665" s="21" t="s">
        <v>2160</v>
      </c>
      <c r="D5665" s="34" t="s">
        <v>2161</v>
      </c>
      <c r="E5665" s="34" t="s">
        <v>2161</v>
      </c>
      <c r="F5665" s="34" t="s">
        <v>2161</v>
      </c>
      <c r="G5665" s="34" t="s">
        <v>1125</v>
      </c>
      <c r="H5665" s="34" t="s">
        <v>2161</v>
      </c>
      <c r="I5665" s="34" t="s">
        <v>2161</v>
      </c>
      <c r="J5665" s="34" t="s">
        <v>2161</v>
      </c>
      <c r="K5665" s="34" t="s">
        <v>2161</v>
      </c>
      <c r="L5665" s="34" t="s">
        <v>2161</v>
      </c>
      <c r="M5665" s="34" t="s">
        <v>2161</v>
      </c>
      <c r="N5665" s="34" t="s">
        <v>2161</v>
      </c>
      <c r="O5665" s="25"/>
    </row>
    <row r="5666" spans="1:15" ht="15.6">
      <c r="A5666" s="21" t="s">
        <v>7975</v>
      </c>
      <c r="B5666" s="21" t="s">
        <v>7976</v>
      </c>
      <c r="C5666" s="21" t="s">
        <v>2157</v>
      </c>
      <c r="D5666" s="30">
        <v>647663</v>
      </c>
      <c r="E5666" s="30">
        <v>638392</v>
      </c>
      <c r="F5666" s="30">
        <v>739296</v>
      </c>
      <c r="G5666" s="30">
        <v>818871</v>
      </c>
      <c r="H5666" s="30">
        <v>687430</v>
      </c>
      <c r="I5666" s="30">
        <v>782485</v>
      </c>
      <c r="J5666" s="30">
        <v>691724</v>
      </c>
      <c r="K5666" s="30">
        <v>843000</v>
      </c>
      <c r="L5666" s="30">
        <v>1172230</v>
      </c>
      <c r="M5666" s="30">
        <v>1225938</v>
      </c>
      <c r="N5666" s="30">
        <v>1094893</v>
      </c>
      <c r="O5666" s="25"/>
    </row>
    <row r="5667" spans="1:15" ht="15.6">
      <c r="A5667" s="21" t="s">
        <v>7975</v>
      </c>
      <c r="B5667" s="21" t="s">
        <v>7976</v>
      </c>
      <c r="C5667" s="21" t="s">
        <v>2159</v>
      </c>
      <c r="D5667" s="30">
        <v>7528804</v>
      </c>
      <c r="E5667" s="30">
        <v>7205917</v>
      </c>
      <c r="F5667" s="30">
        <v>8227440</v>
      </c>
      <c r="G5667" s="30">
        <v>9003019</v>
      </c>
      <c r="H5667" s="30">
        <v>7695207</v>
      </c>
      <c r="I5667" s="30">
        <v>9006589</v>
      </c>
      <c r="J5667" s="30">
        <v>7803813</v>
      </c>
      <c r="K5667" s="30">
        <v>8906866</v>
      </c>
      <c r="L5667" s="30">
        <v>9596606</v>
      </c>
      <c r="M5667" s="30">
        <v>8906881</v>
      </c>
      <c r="N5667" s="30">
        <v>8614932</v>
      </c>
      <c r="O5667" s="25"/>
    </row>
    <row r="5668" spans="1:15" ht="15.6">
      <c r="A5668" s="21" t="s">
        <v>7975</v>
      </c>
      <c r="B5668" s="21" t="s">
        <v>7976</v>
      </c>
      <c r="C5668" s="21" t="s">
        <v>2160</v>
      </c>
      <c r="D5668" s="34">
        <v>86.02</v>
      </c>
      <c r="E5668" s="34">
        <v>88.59</v>
      </c>
      <c r="F5668" s="34">
        <v>89.86</v>
      </c>
      <c r="G5668" s="34">
        <v>90.96</v>
      </c>
      <c r="H5668" s="34">
        <v>89.33</v>
      </c>
      <c r="I5668" s="34">
        <v>86.88</v>
      </c>
      <c r="J5668" s="34">
        <v>88.64</v>
      </c>
      <c r="K5668" s="34">
        <v>94.65</v>
      </c>
      <c r="L5668" s="34">
        <v>122.15</v>
      </c>
      <c r="M5668" s="34">
        <v>137.63999999999999</v>
      </c>
      <c r="N5668" s="34">
        <v>127.09</v>
      </c>
      <c r="O5668" s="25"/>
    </row>
    <row r="5669" spans="1:15" ht="30.6">
      <c r="A5669" s="21" t="s">
        <v>7977</v>
      </c>
      <c r="B5669" s="21" t="s">
        <v>7978</v>
      </c>
      <c r="C5669" s="21" t="s">
        <v>2157</v>
      </c>
      <c r="D5669" s="30">
        <v>69415</v>
      </c>
      <c r="E5669" s="30">
        <v>83340</v>
      </c>
      <c r="F5669" s="30">
        <v>76475</v>
      </c>
      <c r="G5669" s="30">
        <v>87322</v>
      </c>
      <c r="H5669" s="30">
        <v>96247</v>
      </c>
      <c r="I5669" s="30">
        <v>103429</v>
      </c>
      <c r="J5669" s="30">
        <v>89978</v>
      </c>
      <c r="K5669" s="30">
        <v>110122</v>
      </c>
      <c r="L5669" s="30">
        <v>143952</v>
      </c>
      <c r="M5669" s="30">
        <v>95774</v>
      </c>
      <c r="N5669" s="30" t="s">
        <v>2158</v>
      </c>
      <c r="O5669" s="25"/>
    </row>
    <row r="5670" spans="1:15" ht="30.6">
      <c r="A5670" s="21" t="s">
        <v>7977</v>
      </c>
      <c r="B5670" s="21" t="s">
        <v>7978</v>
      </c>
      <c r="C5670" s="21" t="s">
        <v>2159</v>
      </c>
      <c r="D5670" s="30">
        <v>154595</v>
      </c>
      <c r="E5670" s="30">
        <v>223176</v>
      </c>
      <c r="F5670" s="30">
        <v>208483</v>
      </c>
      <c r="G5670" s="30">
        <v>268441</v>
      </c>
      <c r="H5670" s="30">
        <v>376738</v>
      </c>
      <c r="I5670" s="30">
        <v>392769</v>
      </c>
      <c r="J5670" s="30">
        <v>372956</v>
      </c>
      <c r="K5670" s="30" t="s">
        <v>1125</v>
      </c>
      <c r="L5670" s="30">
        <v>565779</v>
      </c>
      <c r="M5670" s="30">
        <v>148268</v>
      </c>
      <c r="N5670" s="30" t="s">
        <v>1125</v>
      </c>
      <c r="O5670" s="25"/>
    </row>
    <row r="5671" spans="1:15" ht="30.6">
      <c r="A5671" s="21" t="s">
        <v>7977</v>
      </c>
      <c r="B5671" s="21" t="s">
        <v>7978</v>
      </c>
      <c r="C5671" s="21" t="s">
        <v>2160</v>
      </c>
      <c r="D5671" s="34">
        <v>449.01</v>
      </c>
      <c r="E5671" s="34">
        <v>373.43</v>
      </c>
      <c r="F5671" s="34">
        <v>366.82</v>
      </c>
      <c r="G5671" s="34">
        <v>325.29000000000002</v>
      </c>
      <c r="H5671" s="34">
        <v>255.47</v>
      </c>
      <c r="I5671" s="34">
        <v>263.33</v>
      </c>
      <c r="J5671" s="34">
        <v>241.26</v>
      </c>
      <c r="K5671" s="34" t="s">
        <v>1125</v>
      </c>
      <c r="L5671" s="34">
        <v>254.43</v>
      </c>
      <c r="M5671" s="34">
        <v>645.95000000000005</v>
      </c>
      <c r="N5671" s="34" t="s">
        <v>1125</v>
      </c>
      <c r="O5671" s="25"/>
    </row>
    <row r="5672" spans="1:15" ht="15.6">
      <c r="A5672" s="21" t="s">
        <v>7979</v>
      </c>
      <c r="B5672" s="21" t="s">
        <v>7980</v>
      </c>
      <c r="C5672" s="21" t="s">
        <v>2157</v>
      </c>
      <c r="D5672" s="30" t="s">
        <v>2158</v>
      </c>
      <c r="E5672" s="30" t="s">
        <v>2158</v>
      </c>
      <c r="F5672" s="30" t="s">
        <v>2158</v>
      </c>
      <c r="G5672" s="30" t="s">
        <v>2158</v>
      </c>
      <c r="H5672" s="30" t="s">
        <v>2158</v>
      </c>
      <c r="I5672" s="30" t="s">
        <v>2158</v>
      </c>
      <c r="J5672" s="30" t="s">
        <v>2158</v>
      </c>
      <c r="K5672" s="30" t="s">
        <v>2158</v>
      </c>
      <c r="L5672" s="30" t="s">
        <v>2158</v>
      </c>
      <c r="M5672" s="30" t="s">
        <v>2158</v>
      </c>
      <c r="N5672" s="30" t="s">
        <v>2158</v>
      </c>
      <c r="O5672" s="25"/>
    </row>
    <row r="5673" spans="1:15" ht="15.6">
      <c r="A5673" s="21" t="s">
        <v>7979</v>
      </c>
      <c r="B5673" s="21" t="s">
        <v>7980</v>
      </c>
      <c r="C5673" s="21" t="s">
        <v>2159</v>
      </c>
      <c r="D5673" s="30" t="s">
        <v>1125</v>
      </c>
      <c r="E5673" s="30" t="s">
        <v>1125</v>
      </c>
      <c r="F5673" s="30" t="s">
        <v>1125</v>
      </c>
      <c r="G5673" s="30" t="s">
        <v>1125</v>
      </c>
      <c r="H5673" s="30" t="s">
        <v>1125</v>
      </c>
      <c r="I5673" s="30" t="s">
        <v>1125</v>
      </c>
      <c r="J5673" s="30" t="s">
        <v>1125</v>
      </c>
      <c r="K5673" s="30" t="s">
        <v>1125</v>
      </c>
      <c r="L5673" s="30" t="s">
        <v>1125</v>
      </c>
      <c r="M5673" s="30" t="s">
        <v>1125</v>
      </c>
      <c r="N5673" s="30" t="s">
        <v>1125</v>
      </c>
      <c r="O5673" s="25"/>
    </row>
    <row r="5674" spans="1:15" ht="15.6">
      <c r="A5674" s="21" t="s">
        <v>7979</v>
      </c>
      <c r="B5674" s="21" t="s">
        <v>7980</v>
      </c>
      <c r="C5674" s="21" t="s">
        <v>2160</v>
      </c>
      <c r="D5674" s="34" t="s">
        <v>1125</v>
      </c>
      <c r="E5674" s="34" t="s">
        <v>1125</v>
      </c>
      <c r="F5674" s="34" t="s">
        <v>1125</v>
      </c>
      <c r="G5674" s="34" t="s">
        <v>1125</v>
      </c>
      <c r="H5674" s="34" t="s">
        <v>1125</v>
      </c>
      <c r="I5674" s="34" t="s">
        <v>1125</v>
      </c>
      <c r="J5674" s="34" t="s">
        <v>1125</v>
      </c>
      <c r="K5674" s="34" t="s">
        <v>1125</v>
      </c>
      <c r="L5674" s="34" t="s">
        <v>1125</v>
      </c>
      <c r="M5674" s="34" t="s">
        <v>1125</v>
      </c>
      <c r="N5674" s="34" t="s">
        <v>1125</v>
      </c>
      <c r="O5674" s="25"/>
    </row>
    <row r="5675" spans="1:15" ht="15.6">
      <c r="A5675" s="21" t="s">
        <v>7981</v>
      </c>
      <c r="B5675" s="21" t="s">
        <v>7982</v>
      </c>
      <c r="C5675" s="21" t="s">
        <v>2157</v>
      </c>
      <c r="D5675" s="30">
        <v>24868</v>
      </c>
      <c r="E5675" s="30" t="s">
        <v>2158</v>
      </c>
      <c r="F5675" s="30" t="s">
        <v>2158</v>
      </c>
      <c r="G5675" s="30" t="s">
        <v>2158</v>
      </c>
      <c r="H5675" s="30" t="s">
        <v>2158</v>
      </c>
      <c r="I5675" s="30">
        <v>29700</v>
      </c>
      <c r="J5675" s="30" t="s">
        <v>2158</v>
      </c>
      <c r="K5675" s="30" t="s">
        <v>2158</v>
      </c>
      <c r="L5675" s="30" t="s">
        <v>2158</v>
      </c>
      <c r="M5675" s="30" t="s">
        <v>2158</v>
      </c>
      <c r="N5675" s="30" t="s">
        <v>2158</v>
      </c>
      <c r="O5675" s="25"/>
    </row>
    <row r="5676" spans="1:15" ht="15.6">
      <c r="A5676" s="21" t="s">
        <v>7981</v>
      </c>
      <c r="B5676" s="21" t="s">
        <v>7982</v>
      </c>
      <c r="C5676" s="21" t="s">
        <v>2159</v>
      </c>
      <c r="D5676" s="30">
        <v>292233</v>
      </c>
      <c r="E5676" s="30">
        <v>335388</v>
      </c>
      <c r="F5676" s="30">
        <v>349657</v>
      </c>
      <c r="G5676" s="30">
        <v>347982</v>
      </c>
      <c r="H5676" s="30">
        <v>296468</v>
      </c>
      <c r="I5676" s="30">
        <v>320758</v>
      </c>
      <c r="J5676" s="30">
        <v>330542</v>
      </c>
      <c r="K5676" s="30">
        <v>359875</v>
      </c>
      <c r="L5676" s="30">
        <v>360053</v>
      </c>
      <c r="M5676" s="30">
        <v>341856</v>
      </c>
      <c r="N5676" s="30">
        <v>347746</v>
      </c>
      <c r="O5676" s="25"/>
    </row>
    <row r="5677" spans="1:15" ht="15.6">
      <c r="A5677" s="21" t="s">
        <v>7981</v>
      </c>
      <c r="B5677" s="21" t="s">
        <v>7982</v>
      </c>
      <c r="C5677" s="21" t="s">
        <v>2160</v>
      </c>
      <c r="D5677" s="34">
        <v>85.1</v>
      </c>
      <c r="E5677" s="34" t="s">
        <v>1125</v>
      </c>
      <c r="F5677" s="34" t="s">
        <v>1125</v>
      </c>
      <c r="G5677" s="34" t="s">
        <v>1125</v>
      </c>
      <c r="H5677" s="34" t="s">
        <v>1125</v>
      </c>
      <c r="I5677" s="34">
        <v>92.59</v>
      </c>
      <c r="J5677" s="34" t="s">
        <v>1125</v>
      </c>
      <c r="K5677" s="34" t="s">
        <v>1125</v>
      </c>
      <c r="L5677" s="34" t="s">
        <v>1125</v>
      </c>
      <c r="M5677" s="34" t="s">
        <v>1125</v>
      </c>
      <c r="N5677" s="34" t="s">
        <v>1125</v>
      </c>
      <c r="O5677" s="25"/>
    </row>
    <row r="5678" spans="1:15" ht="15.6">
      <c r="A5678" s="21" t="s">
        <v>7983</v>
      </c>
      <c r="B5678" s="21" t="s">
        <v>7984</v>
      </c>
      <c r="C5678" s="21" t="s">
        <v>2157</v>
      </c>
      <c r="D5678" s="30" t="s">
        <v>2158</v>
      </c>
      <c r="E5678" s="30" t="s">
        <v>2158</v>
      </c>
      <c r="F5678" s="30" t="s">
        <v>2158</v>
      </c>
      <c r="G5678" s="30" t="s">
        <v>2158</v>
      </c>
      <c r="H5678" s="30" t="s">
        <v>7985</v>
      </c>
      <c r="I5678" s="30" t="s">
        <v>2158</v>
      </c>
      <c r="J5678" s="30" t="s">
        <v>2158</v>
      </c>
      <c r="K5678" s="30" t="s">
        <v>2158</v>
      </c>
      <c r="L5678" s="30" t="s">
        <v>2158</v>
      </c>
      <c r="M5678" s="30">
        <v>1899</v>
      </c>
      <c r="N5678" s="30" t="s">
        <v>2158</v>
      </c>
      <c r="O5678" s="25"/>
    </row>
    <row r="5679" spans="1:15" ht="15.6">
      <c r="A5679" s="21" t="s">
        <v>7983</v>
      </c>
      <c r="B5679" s="21" t="s">
        <v>7984</v>
      </c>
      <c r="C5679" s="21" t="s">
        <v>2159</v>
      </c>
      <c r="D5679" s="30" t="s">
        <v>1125</v>
      </c>
      <c r="E5679" s="30" t="s">
        <v>1125</v>
      </c>
      <c r="F5679" s="30" t="s">
        <v>1125</v>
      </c>
      <c r="G5679" s="30" t="s">
        <v>1125</v>
      </c>
      <c r="H5679" s="30">
        <v>4096</v>
      </c>
      <c r="I5679" s="30" t="s">
        <v>1125</v>
      </c>
      <c r="J5679" s="30" t="s">
        <v>1125</v>
      </c>
      <c r="K5679" s="30" t="s">
        <v>1125</v>
      </c>
      <c r="L5679" s="30" t="s">
        <v>1125</v>
      </c>
      <c r="M5679" s="30">
        <v>5799</v>
      </c>
      <c r="N5679" s="30" t="s">
        <v>1125</v>
      </c>
      <c r="O5679" s="25"/>
    </row>
    <row r="5680" spans="1:15" ht="15.6">
      <c r="A5680" s="21" t="s">
        <v>7983</v>
      </c>
      <c r="B5680" s="21" t="s">
        <v>7984</v>
      </c>
      <c r="C5680" s="21" t="s">
        <v>2160</v>
      </c>
      <c r="D5680" s="34" t="s">
        <v>1125</v>
      </c>
      <c r="E5680" s="34" t="s">
        <v>1125</v>
      </c>
      <c r="F5680" s="34" t="s">
        <v>1125</v>
      </c>
      <c r="G5680" s="34" t="s">
        <v>1125</v>
      </c>
      <c r="H5680" s="34">
        <v>397.73</v>
      </c>
      <c r="I5680" s="34" t="s">
        <v>1125</v>
      </c>
      <c r="J5680" s="34" t="s">
        <v>1125</v>
      </c>
      <c r="K5680" s="34" t="s">
        <v>1125</v>
      </c>
      <c r="L5680" s="34" t="s">
        <v>1125</v>
      </c>
      <c r="M5680" s="34">
        <v>327.54000000000002</v>
      </c>
      <c r="N5680" s="34" t="s">
        <v>1125</v>
      </c>
      <c r="O5680" s="25"/>
    </row>
    <row r="5681" spans="1:15" ht="60.6">
      <c r="A5681" s="21" t="s">
        <v>7986</v>
      </c>
      <c r="B5681" s="21" t="s">
        <v>7987</v>
      </c>
      <c r="C5681" s="21" t="s">
        <v>2157</v>
      </c>
      <c r="D5681" s="30">
        <v>159826</v>
      </c>
      <c r="E5681" s="30">
        <v>165511</v>
      </c>
      <c r="F5681" s="30">
        <v>177784</v>
      </c>
      <c r="G5681" s="30">
        <v>184881</v>
      </c>
      <c r="H5681" s="30">
        <v>188940</v>
      </c>
      <c r="I5681" s="30">
        <v>196614</v>
      </c>
      <c r="J5681" s="30">
        <v>187452</v>
      </c>
      <c r="K5681" s="30">
        <v>208408</v>
      </c>
      <c r="L5681" s="30">
        <v>244153</v>
      </c>
      <c r="M5681" s="30">
        <v>263202</v>
      </c>
      <c r="N5681" s="30">
        <v>213582</v>
      </c>
      <c r="O5681" s="25"/>
    </row>
    <row r="5682" spans="1:15" ht="60.6">
      <c r="A5682" s="21" t="s">
        <v>7986</v>
      </c>
      <c r="B5682" s="21" t="s">
        <v>7987</v>
      </c>
      <c r="C5682" s="21" t="s">
        <v>2159</v>
      </c>
      <c r="D5682" s="30">
        <v>1017497</v>
      </c>
      <c r="E5682" s="30">
        <v>1040253</v>
      </c>
      <c r="F5682" s="30">
        <v>983456</v>
      </c>
      <c r="G5682" s="30">
        <v>1065163</v>
      </c>
      <c r="H5682" s="30">
        <v>953250</v>
      </c>
      <c r="I5682" s="30" t="s">
        <v>7988</v>
      </c>
      <c r="J5682" s="30">
        <v>902220</v>
      </c>
      <c r="K5682" s="30">
        <v>957002</v>
      </c>
      <c r="L5682" s="30">
        <v>965718</v>
      </c>
      <c r="M5682" s="30">
        <v>902041</v>
      </c>
      <c r="N5682" s="30">
        <v>771859</v>
      </c>
      <c r="O5682" s="25"/>
    </row>
    <row r="5683" spans="1:15" ht="60.6">
      <c r="A5683" s="21" t="s">
        <v>7986</v>
      </c>
      <c r="B5683" s="21" t="s">
        <v>7987</v>
      </c>
      <c r="C5683" s="21" t="s">
        <v>2160</v>
      </c>
      <c r="D5683" s="34">
        <v>157.08000000000001</v>
      </c>
      <c r="E5683" s="34">
        <v>159.11000000000001</v>
      </c>
      <c r="F5683" s="34">
        <v>180.78</v>
      </c>
      <c r="G5683" s="34">
        <v>173.57</v>
      </c>
      <c r="H5683" s="34">
        <v>198.21</v>
      </c>
      <c r="I5683" s="34">
        <v>198.19</v>
      </c>
      <c r="J5683" s="34">
        <v>207.77</v>
      </c>
      <c r="K5683" s="34">
        <v>217.77</v>
      </c>
      <c r="L5683" s="34">
        <v>252.82</v>
      </c>
      <c r="M5683" s="34">
        <v>291.77999999999997</v>
      </c>
      <c r="N5683" s="34">
        <v>276.70999999999998</v>
      </c>
      <c r="O5683" s="25"/>
    </row>
    <row r="5684" spans="1:15" ht="45.6">
      <c r="A5684" s="21" t="s">
        <v>7989</v>
      </c>
      <c r="B5684" s="21" t="s">
        <v>7990</v>
      </c>
      <c r="C5684" s="21" t="s">
        <v>2157</v>
      </c>
      <c r="D5684" s="30" t="s">
        <v>2158</v>
      </c>
      <c r="E5684" s="30" t="s">
        <v>2158</v>
      </c>
      <c r="F5684" s="30" t="s">
        <v>2158</v>
      </c>
      <c r="G5684" s="30" t="s">
        <v>2158</v>
      </c>
      <c r="H5684" s="30" t="s">
        <v>2158</v>
      </c>
      <c r="I5684" s="30" t="s">
        <v>2158</v>
      </c>
      <c r="J5684" s="30" t="s">
        <v>2158</v>
      </c>
      <c r="K5684" s="30" t="s">
        <v>2158</v>
      </c>
      <c r="L5684" s="30" t="s">
        <v>2158</v>
      </c>
      <c r="M5684" s="30" t="s">
        <v>2158</v>
      </c>
      <c r="N5684" s="30" t="s">
        <v>2158</v>
      </c>
      <c r="O5684" s="25"/>
    </row>
    <row r="5685" spans="1:15" ht="45.6">
      <c r="A5685" s="21" t="s">
        <v>7989</v>
      </c>
      <c r="B5685" s="21" t="s">
        <v>7990</v>
      </c>
      <c r="C5685" s="21" t="s">
        <v>2159</v>
      </c>
      <c r="D5685" s="30" t="s">
        <v>1125</v>
      </c>
      <c r="E5685" s="30" t="s">
        <v>1125</v>
      </c>
      <c r="F5685" s="30" t="s">
        <v>1125</v>
      </c>
      <c r="G5685" s="30" t="s">
        <v>1125</v>
      </c>
      <c r="H5685" s="30" t="s">
        <v>1125</v>
      </c>
      <c r="I5685" s="30" t="s">
        <v>1125</v>
      </c>
      <c r="J5685" s="30" t="s">
        <v>1125</v>
      </c>
      <c r="K5685" s="30" t="s">
        <v>1125</v>
      </c>
      <c r="L5685" s="30" t="s">
        <v>1125</v>
      </c>
      <c r="M5685" s="30" t="s">
        <v>1125</v>
      </c>
      <c r="N5685" s="30" t="s">
        <v>1125</v>
      </c>
      <c r="O5685" s="25"/>
    </row>
    <row r="5686" spans="1:15" ht="45.6">
      <c r="A5686" s="21" t="s">
        <v>7989</v>
      </c>
      <c r="B5686" s="21" t="s">
        <v>7990</v>
      </c>
      <c r="C5686" s="21" t="s">
        <v>2160</v>
      </c>
      <c r="D5686" s="34" t="s">
        <v>1125</v>
      </c>
      <c r="E5686" s="34" t="s">
        <v>1125</v>
      </c>
      <c r="F5686" s="34" t="s">
        <v>1125</v>
      </c>
      <c r="G5686" s="34" t="s">
        <v>1125</v>
      </c>
      <c r="H5686" s="34" t="s">
        <v>1125</v>
      </c>
      <c r="I5686" s="34" t="s">
        <v>1125</v>
      </c>
      <c r="J5686" s="34" t="s">
        <v>1125</v>
      </c>
      <c r="K5686" s="34" t="s">
        <v>1125</v>
      </c>
      <c r="L5686" s="34" t="s">
        <v>1125</v>
      </c>
      <c r="M5686" s="34" t="s">
        <v>1125</v>
      </c>
      <c r="N5686" s="34" t="s">
        <v>1125</v>
      </c>
      <c r="O5686" s="25"/>
    </row>
    <row r="5687" spans="1:15" ht="30.6">
      <c r="A5687" s="21" t="s">
        <v>7991</v>
      </c>
      <c r="B5687" s="21" t="s">
        <v>7992</v>
      </c>
      <c r="C5687" s="21" t="s">
        <v>2157</v>
      </c>
      <c r="D5687" s="30">
        <v>0</v>
      </c>
      <c r="E5687" s="30">
        <v>0</v>
      </c>
      <c r="F5687" s="30">
        <v>0</v>
      </c>
      <c r="G5687" s="30">
        <v>0</v>
      </c>
      <c r="H5687" s="30">
        <v>0</v>
      </c>
      <c r="I5687" s="30">
        <v>0</v>
      </c>
      <c r="J5687" s="30">
        <v>0</v>
      </c>
      <c r="K5687" s="30">
        <v>0</v>
      </c>
      <c r="L5687" s="30">
        <v>0</v>
      </c>
      <c r="M5687" s="30">
        <v>0</v>
      </c>
      <c r="N5687" s="30">
        <v>0</v>
      </c>
      <c r="O5687" s="25"/>
    </row>
    <row r="5688" spans="1:15" ht="30.6">
      <c r="A5688" s="21" t="s">
        <v>7991</v>
      </c>
      <c r="B5688" s="21" t="s">
        <v>7992</v>
      </c>
      <c r="C5688" s="21" t="s">
        <v>2159</v>
      </c>
      <c r="D5688" s="30">
        <v>0</v>
      </c>
      <c r="E5688" s="30">
        <v>0</v>
      </c>
      <c r="F5688" s="30">
        <v>0</v>
      </c>
      <c r="G5688" s="30">
        <v>0</v>
      </c>
      <c r="H5688" s="30">
        <v>0</v>
      </c>
      <c r="I5688" s="30">
        <v>0</v>
      </c>
      <c r="J5688" s="30">
        <v>0</v>
      </c>
      <c r="K5688" s="30">
        <v>0</v>
      </c>
      <c r="L5688" s="30">
        <v>0</v>
      </c>
      <c r="M5688" s="30">
        <v>0</v>
      </c>
      <c r="N5688" s="30">
        <v>0</v>
      </c>
      <c r="O5688" s="25"/>
    </row>
    <row r="5689" spans="1:15" ht="30.6">
      <c r="A5689" s="21" t="s">
        <v>7991</v>
      </c>
      <c r="B5689" s="21" t="s">
        <v>7992</v>
      </c>
      <c r="C5689" s="21" t="s">
        <v>2160</v>
      </c>
      <c r="D5689" s="34" t="s">
        <v>2161</v>
      </c>
      <c r="E5689" s="34" t="s">
        <v>2161</v>
      </c>
      <c r="F5689" s="34" t="s">
        <v>2161</v>
      </c>
      <c r="G5689" s="34" t="s">
        <v>2161</v>
      </c>
      <c r="H5689" s="34" t="s">
        <v>2161</v>
      </c>
      <c r="I5689" s="34" t="s">
        <v>2161</v>
      </c>
      <c r="J5689" s="34" t="s">
        <v>2161</v>
      </c>
      <c r="K5689" s="34" t="s">
        <v>2161</v>
      </c>
      <c r="L5689" s="34" t="s">
        <v>2161</v>
      </c>
      <c r="M5689" s="34" t="s">
        <v>2161</v>
      </c>
      <c r="N5689" s="34" t="s">
        <v>2161</v>
      </c>
      <c r="O5689" s="25"/>
    </row>
    <row r="5690" spans="1:15" ht="30.6">
      <c r="A5690" s="21" t="s">
        <v>7993</v>
      </c>
      <c r="B5690" s="21" t="s">
        <v>7994</v>
      </c>
      <c r="C5690" s="21" t="s">
        <v>2157</v>
      </c>
      <c r="D5690" s="30">
        <v>538649</v>
      </c>
      <c r="E5690" s="30">
        <v>585114</v>
      </c>
      <c r="F5690" s="30">
        <v>635818</v>
      </c>
      <c r="G5690" s="30">
        <v>702109</v>
      </c>
      <c r="H5690" s="30">
        <v>771252</v>
      </c>
      <c r="I5690" s="30">
        <v>725705</v>
      </c>
      <c r="J5690" s="30">
        <v>639616</v>
      </c>
      <c r="K5690" s="30">
        <v>1133511</v>
      </c>
      <c r="L5690" s="30">
        <v>1346816</v>
      </c>
      <c r="M5690" s="30">
        <v>1012908</v>
      </c>
      <c r="N5690" s="30">
        <v>822453</v>
      </c>
      <c r="O5690" s="25"/>
    </row>
    <row r="5691" spans="1:15" ht="30.6">
      <c r="A5691" s="21" t="s">
        <v>7993</v>
      </c>
      <c r="B5691" s="21" t="s">
        <v>7994</v>
      </c>
      <c r="C5691" s="21" t="s">
        <v>2159</v>
      </c>
      <c r="D5691" s="30">
        <v>15605116</v>
      </c>
      <c r="E5691" s="30">
        <v>17975399</v>
      </c>
      <c r="F5691" s="30">
        <v>19256970</v>
      </c>
      <c r="G5691" s="30">
        <v>22447947</v>
      </c>
      <c r="H5691" s="30">
        <v>22026751</v>
      </c>
      <c r="I5691" s="30">
        <v>19745023</v>
      </c>
      <c r="J5691" s="30">
        <v>18338648</v>
      </c>
      <c r="K5691" s="30">
        <v>26952583</v>
      </c>
      <c r="L5691" s="30">
        <v>32951926</v>
      </c>
      <c r="M5691" s="30">
        <v>29643392</v>
      </c>
      <c r="N5691" s="30">
        <v>22537401</v>
      </c>
      <c r="O5691" s="25"/>
    </row>
    <row r="5692" spans="1:15" ht="30.6">
      <c r="A5692" s="21" t="s">
        <v>7993</v>
      </c>
      <c r="B5692" s="21" t="s">
        <v>7994</v>
      </c>
      <c r="C5692" s="21" t="s">
        <v>2160</v>
      </c>
      <c r="D5692" s="34">
        <v>34.520000000000003</v>
      </c>
      <c r="E5692" s="34">
        <v>32.549999999999997</v>
      </c>
      <c r="F5692" s="34">
        <v>33.020000000000003</v>
      </c>
      <c r="G5692" s="34">
        <v>31.28</v>
      </c>
      <c r="H5692" s="34">
        <v>35.01</v>
      </c>
      <c r="I5692" s="34">
        <v>36.75</v>
      </c>
      <c r="J5692" s="34">
        <v>34.880000000000003</v>
      </c>
      <c r="K5692" s="34">
        <v>42.06</v>
      </c>
      <c r="L5692" s="34">
        <v>40.869999999999997</v>
      </c>
      <c r="M5692" s="34">
        <v>34.17</v>
      </c>
      <c r="N5692" s="34">
        <v>36.49</v>
      </c>
      <c r="O5692" s="25"/>
    </row>
    <row r="5693" spans="1:15" ht="45.6">
      <c r="A5693" s="21" t="s">
        <v>7995</v>
      </c>
      <c r="B5693" s="21" t="s">
        <v>7996</v>
      </c>
      <c r="C5693" s="21" t="s">
        <v>2157</v>
      </c>
      <c r="D5693" s="30">
        <v>606740</v>
      </c>
      <c r="E5693" s="30">
        <v>661535</v>
      </c>
      <c r="F5693" s="30">
        <v>688012</v>
      </c>
      <c r="G5693" s="30">
        <v>715681</v>
      </c>
      <c r="H5693" s="30">
        <v>746973</v>
      </c>
      <c r="I5693" s="30">
        <v>751762</v>
      </c>
      <c r="J5693" s="30">
        <v>709792</v>
      </c>
      <c r="K5693" s="30">
        <v>888463</v>
      </c>
      <c r="L5693" s="30">
        <v>887495</v>
      </c>
      <c r="M5693" s="30">
        <v>920093</v>
      </c>
      <c r="N5693" s="30">
        <v>787556</v>
      </c>
      <c r="O5693" s="25"/>
    </row>
    <row r="5694" spans="1:15" ht="45.6">
      <c r="A5694" s="21" t="s">
        <v>7995</v>
      </c>
      <c r="B5694" s="21" t="s">
        <v>7996</v>
      </c>
      <c r="C5694" s="21" t="s">
        <v>2159</v>
      </c>
      <c r="D5694" s="30">
        <v>6211108</v>
      </c>
      <c r="E5694" s="30">
        <v>7145120</v>
      </c>
      <c r="F5694" s="30">
        <v>7234453</v>
      </c>
      <c r="G5694" s="30">
        <v>7236381</v>
      </c>
      <c r="H5694" s="30">
        <v>8345421</v>
      </c>
      <c r="I5694" s="30">
        <v>7906681</v>
      </c>
      <c r="J5694" s="30">
        <v>7500521</v>
      </c>
      <c r="K5694" s="30">
        <v>8237330</v>
      </c>
      <c r="L5694" s="30">
        <v>7436248</v>
      </c>
      <c r="M5694" s="30">
        <v>7313650</v>
      </c>
      <c r="N5694" s="30">
        <v>6232236</v>
      </c>
      <c r="O5694" s="25"/>
    </row>
    <row r="5695" spans="1:15" ht="45.6">
      <c r="A5695" s="21" t="s">
        <v>7995</v>
      </c>
      <c r="B5695" s="21" t="s">
        <v>7996</v>
      </c>
      <c r="C5695" s="21" t="s">
        <v>2160</v>
      </c>
      <c r="D5695" s="34">
        <v>97.69</v>
      </c>
      <c r="E5695" s="34">
        <v>92.59</v>
      </c>
      <c r="F5695" s="34">
        <v>95.1</v>
      </c>
      <c r="G5695" s="34">
        <v>98.9</v>
      </c>
      <c r="H5695" s="34">
        <v>89.51</v>
      </c>
      <c r="I5695" s="34">
        <v>95.08</v>
      </c>
      <c r="J5695" s="34">
        <v>94.63</v>
      </c>
      <c r="K5695" s="34">
        <v>107.86</v>
      </c>
      <c r="L5695" s="34">
        <v>119.35</v>
      </c>
      <c r="M5695" s="34">
        <v>125.8</v>
      </c>
      <c r="N5695" s="34">
        <v>126.37</v>
      </c>
      <c r="O5695" s="25"/>
    </row>
    <row r="5696" spans="1:15" ht="105.6">
      <c r="A5696" s="21" t="s">
        <v>7997</v>
      </c>
      <c r="B5696" s="21" t="s">
        <v>7998</v>
      </c>
      <c r="C5696" s="21" t="s">
        <v>2157</v>
      </c>
      <c r="D5696" s="30">
        <v>784259</v>
      </c>
      <c r="E5696" s="30">
        <v>849136</v>
      </c>
      <c r="F5696" s="30">
        <v>884820</v>
      </c>
      <c r="G5696" s="30">
        <v>919887</v>
      </c>
      <c r="H5696" s="30">
        <v>877920</v>
      </c>
      <c r="I5696" s="30">
        <v>901375</v>
      </c>
      <c r="J5696" s="30">
        <v>855436</v>
      </c>
      <c r="K5696" s="30">
        <v>1043139</v>
      </c>
      <c r="L5696" s="30">
        <v>1214264</v>
      </c>
      <c r="M5696" s="30">
        <v>1305811</v>
      </c>
      <c r="N5696" s="30">
        <v>1085463</v>
      </c>
      <c r="O5696" s="25"/>
    </row>
    <row r="5697" spans="1:15" ht="105.6">
      <c r="A5697" s="21" t="s">
        <v>7997</v>
      </c>
      <c r="B5697" s="21" t="s">
        <v>7998</v>
      </c>
      <c r="C5697" s="21" t="s">
        <v>2159</v>
      </c>
      <c r="D5697" s="30">
        <v>5053251</v>
      </c>
      <c r="E5697" s="30">
        <v>5120396</v>
      </c>
      <c r="F5697" s="30">
        <v>5221469</v>
      </c>
      <c r="G5697" s="30">
        <v>5457889</v>
      </c>
      <c r="H5697" s="30">
        <v>5240045</v>
      </c>
      <c r="I5697" s="30">
        <v>5686730</v>
      </c>
      <c r="J5697" s="30">
        <v>5395962</v>
      </c>
      <c r="K5697" s="30">
        <v>6391051</v>
      </c>
      <c r="L5697" s="30">
        <v>9088919</v>
      </c>
      <c r="M5697" s="30">
        <v>10202370</v>
      </c>
      <c r="N5697" s="30">
        <v>9710045</v>
      </c>
      <c r="O5697" s="25"/>
    </row>
    <row r="5698" spans="1:15" ht="105.6">
      <c r="A5698" s="21" t="s">
        <v>7997</v>
      </c>
      <c r="B5698" s="21" t="s">
        <v>7998</v>
      </c>
      <c r="C5698" s="21" t="s">
        <v>2160</v>
      </c>
      <c r="D5698" s="34">
        <v>155.19999999999999</v>
      </c>
      <c r="E5698" s="34">
        <v>165.83</v>
      </c>
      <c r="F5698" s="34">
        <v>169.46</v>
      </c>
      <c r="G5698" s="34">
        <v>168.54</v>
      </c>
      <c r="H5698" s="34">
        <v>167.54</v>
      </c>
      <c r="I5698" s="34">
        <v>158.51</v>
      </c>
      <c r="J5698" s="34">
        <v>158.53</v>
      </c>
      <c r="K5698" s="34">
        <v>163.22</v>
      </c>
      <c r="L5698" s="34">
        <v>133.6</v>
      </c>
      <c r="M5698" s="34">
        <v>127.99</v>
      </c>
      <c r="N5698" s="34">
        <v>111.79</v>
      </c>
      <c r="O5698" s="25"/>
    </row>
    <row r="5699" spans="1:15" ht="30.6">
      <c r="A5699" s="21" t="s">
        <v>7999</v>
      </c>
      <c r="B5699" s="21" t="s">
        <v>8000</v>
      </c>
      <c r="C5699" s="21" t="s">
        <v>2157</v>
      </c>
      <c r="D5699" s="30" t="s">
        <v>2158</v>
      </c>
      <c r="E5699" s="30">
        <v>17678</v>
      </c>
      <c r="F5699" s="30" t="s">
        <v>2158</v>
      </c>
      <c r="G5699" s="30" t="s">
        <v>2158</v>
      </c>
      <c r="H5699" s="30">
        <v>2743</v>
      </c>
      <c r="I5699" s="30">
        <v>3265</v>
      </c>
      <c r="J5699" s="30">
        <v>4047</v>
      </c>
      <c r="K5699" s="30">
        <v>2570</v>
      </c>
      <c r="L5699" s="30">
        <v>2548</v>
      </c>
      <c r="M5699" s="30" t="s">
        <v>2158</v>
      </c>
      <c r="N5699" s="30" t="s">
        <v>2158</v>
      </c>
      <c r="O5699" s="25"/>
    </row>
    <row r="5700" spans="1:15" ht="75.599999999999994">
      <c r="A5700" s="21" t="s">
        <v>8001</v>
      </c>
      <c r="B5700" s="21" t="s">
        <v>8002</v>
      </c>
      <c r="C5700" s="21" t="s">
        <v>2157</v>
      </c>
      <c r="D5700" s="30">
        <v>342629</v>
      </c>
      <c r="E5700" s="30">
        <v>404133</v>
      </c>
      <c r="F5700" s="30">
        <v>462696</v>
      </c>
      <c r="G5700" s="30">
        <v>485122</v>
      </c>
      <c r="H5700" s="30">
        <v>525251</v>
      </c>
      <c r="I5700" s="30">
        <v>552956</v>
      </c>
      <c r="J5700" s="30">
        <v>459218</v>
      </c>
      <c r="K5700" s="30">
        <v>583096</v>
      </c>
      <c r="L5700" s="30">
        <v>656810</v>
      </c>
      <c r="M5700" s="30">
        <v>713371</v>
      </c>
      <c r="N5700" s="30">
        <v>775196</v>
      </c>
      <c r="O5700" s="25"/>
    </row>
    <row r="5701" spans="1:15" ht="75.599999999999994">
      <c r="A5701" s="21" t="s">
        <v>8001</v>
      </c>
      <c r="B5701" s="21" t="s">
        <v>8002</v>
      </c>
      <c r="C5701" s="21" t="s">
        <v>3427</v>
      </c>
      <c r="D5701" s="30">
        <v>255535085</v>
      </c>
      <c r="E5701" s="30">
        <v>279124323</v>
      </c>
      <c r="F5701" s="30">
        <v>306967027</v>
      </c>
      <c r="G5701" s="30">
        <v>305823079</v>
      </c>
      <c r="H5701" s="30">
        <v>315278037</v>
      </c>
      <c r="I5701" s="30">
        <v>323073758</v>
      </c>
      <c r="J5701" s="30">
        <v>255660939</v>
      </c>
      <c r="K5701" s="30">
        <v>311543947</v>
      </c>
      <c r="L5701" s="30">
        <v>304701837</v>
      </c>
      <c r="M5701" s="30">
        <v>302678036</v>
      </c>
      <c r="N5701" s="30">
        <v>348864197</v>
      </c>
      <c r="O5701" s="25"/>
    </row>
    <row r="5702" spans="1:15" ht="75.599999999999994">
      <c r="A5702" s="21" t="s">
        <v>8001</v>
      </c>
      <c r="B5702" s="21" t="s">
        <v>8002</v>
      </c>
      <c r="C5702" s="21" t="s">
        <v>3428</v>
      </c>
      <c r="D5702" s="34">
        <v>1.34</v>
      </c>
      <c r="E5702" s="34">
        <v>1.45</v>
      </c>
      <c r="F5702" s="34">
        <v>1.51</v>
      </c>
      <c r="G5702" s="34">
        <v>1.59</v>
      </c>
      <c r="H5702" s="34">
        <v>1.67</v>
      </c>
      <c r="I5702" s="34">
        <v>1.71</v>
      </c>
      <c r="J5702" s="34">
        <v>1.8</v>
      </c>
      <c r="K5702" s="34">
        <v>1.87</v>
      </c>
      <c r="L5702" s="34">
        <v>2.16</v>
      </c>
      <c r="M5702" s="34">
        <v>2.36</v>
      </c>
      <c r="N5702" s="34">
        <v>2.2200000000000002</v>
      </c>
      <c r="O5702" s="25"/>
    </row>
    <row r="5703" spans="1:15" ht="90.6">
      <c r="A5703" s="21" t="s">
        <v>8003</v>
      </c>
      <c r="B5703" s="21" t="s">
        <v>8004</v>
      </c>
      <c r="C5703" s="21" t="s">
        <v>2157</v>
      </c>
      <c r="D5703" s="30">
        <v>60973</v>
      </c>
      <c r="E5703" s="30" t="s">
        <v>2158</v>
      </c>
      <c r="F5703" s="30" t="s">
        <v>2158</v>
      </c>
      <c r="G5703" s="30" t="s">
        <v>2158</v>
      </c>
      <c r="H5703" s="30" t="s">
        <v>2158</v>
      </c>
      <c r="I5703" s="30" t="s">
        <v>2158</v>
      </c>
      <c r="J5703" s="30" t="s">
        <v>2158</v>
      </c>
      <c r="K5703" s="30" t="s">
        <v>2158</v>
      </c>
      <c r="L5703" s="30" t="s">
        <v>2158</v>
      </c>
      <c r="M5703" s="30" t="s">
        <v>2158</v>
      </c>
      <c r="N5703" s="30" t="s">
        <v>2158</v>
      </c>
      <c r="O5703" s="25"/>
    </row>
    <row r="5704" spans="1:15" ht="90.6">
      <c r="A5704" s="21" t="s">
        <v>8003</v>
      </c>
      <c r="B5704" s="21" t="s">
        <v>8004</v>
      </c>
      <c r="C5704" s="21" t="s">
        <v>3427</v>
      </c>
      <c r="D5704" s="30">
        <v>22708794</v>
      </c>
      <c r="E5704" s="30" t="s">
        <v>1125</v>
      </c>
      <c r="F5704" s="30" t="s">
        <v>1125</v>
      </c>
      <c r="G5704" s="30" t="s">
        <v>1125</v>
      </c>
      <c r="H5704" s="30" t="s">
        <v>1125</v>
      </c>
      <c r="I5704" s="30" t="s">
        <v>1125</v>
      </c>
      <c r="J5704" s="30" t="s">
        <v>1125</v>
      </c>
      <c r="K5704" s="30" t="s">
        <v>1125</v>
      </c>
      <c r="L5704" s="30" t="s">
        <v>1125</v>
      </c>
      <c r="M5704" s="30" t="s">
        <v>1125</v>
      </c>
      <c r="N5704" s="30" t="s">
        <v>1125</v>
      </c>
      <c r="O5704" s="25"/>
    </row>
    <row r="5705" spans="1:15" ht="90.6">
      <c r="A5705" s="21" t="s">
        <v>8003</v>
      </c>
      <c r="B5705" s="21" t="s">
        <v>8004</v>
      </c>
      <c r="C5705" s="21" t="s">
        <v>3428</v>
      </c>
      <c r="D5705" s="34">
        <v>2.68</v>
      </c>
      <c r="E5705" s="34" t="s">
        <v>1125</v>
      </c>
      <c r="F5705" s="34" t="s">
        <v>1125</v>
      </c>
      <c r="G5705" s="34" t="s">
        <v>1125</v>
      </c>
      <c r="H5705" s="34" t="s">
        <v>1125</v>
      </c>
      <c r="I5705" s="34" t="s">
        <v>1125</v>
      </c>
      <c r="J5705" s="34" t="s">
        <v>1125</v>
      </c>
      <c r="K5705" s="34" t="s">
        <v>1125</v>
      </c>
      <c r="L5705" s="34" t="s">
        <v>1125</v>
      </c>
      <c r="M5705" s="34" t="s">
        <v>1125</v>
      </c>
      <c r="N5705" s="34" t="s">
        <v>1125</v>
      </c>
      <c r="O5705" s="25"/>
    </row>
    <row r="5706" spans="1:15" ht="15.6">
      <c r="A5706" s="21" t="s">
        <v>8005</v>
      </c>
      <c r="B5706" s="21" t="s">
        <v>8006</v>
      </c>
      <c r="C5706" s="21" t="s">
        <v>2157</v>
      </c>
      <c r="D5706" s="30">
        <v>1305448</v>
      </c>
      <c r="E5706" s="30">
        <v>1652593</v>
      </c>
      <c r="F5706" s="30">
        <v>1819514</v>
      </c>
      <c r="G5706" s="30">
        <v>2017401</v>
      </c>
      <c r="H5706" s="30">
        <v>1942554</v>
      </c>
      <c r="I5706" s="30">
        <v>1908816</v>
      </c>
      <c r="J5706" s="30">
        <v>1663254</v>
      </c>
      <c r="K5706" s="30">
        <v>1685713</v>
      </c>
      <c r="L5706" s="30">
        <v>2102798</v>
      </c>
      <c r="M5706" s="30">
        <v>2168248</v>
      </c>
      <c r="N5706" s="30">
        <v>2274698</v>
      </c>
      <c r="O5706" s="25"/>
    </row>
    <row r="5707" spans="1:15" ht="15.6">
      <c r="A5707" s="21" t="s">
        <v>8005</v>
      </c>
      <c r="B5707" s="21" t="s">
        <v>8006</v>
      </c>
      <c r="C5707" s="21" t="s">
        <v>2159</v>
      </c>
      <c r="D5707" s="30">
        <v>18562489</v>
      </c>
      <c r="E5707" s="30">
        <v>22663335</v>
      </c>
      <c r="F5707" s="30">
        <v>25367088</v>
      </c>
      <c r="G5707" s="30">
        <v>31482824</v>
      </c>
      <c r="H5707" s="30">
        <v>29699790</v>
      </c>
      <c r="I5707" s="30">
        <v>28562852</v>
      </c>
      <c r="J5707" s="30">
        <v>22372615</v>
      </c>
      <c r="K5707" s="30">
        <v>23019358</v>
      </c>
      <c r="L5707" s="30">
        <v>32311262</v>
      </c>
      <c r="M5707" s="30">
        <v>29727646</v>
      </c>
      <c r="N5707" s="30">
        <v>26380992</v>
      </c>
      <c r="O5707" s="25"/>
    </row>
    <row r="5708" spans="1:15" ht="15.6">
      <c r="A5708" s="21" t="s">
        <v>8005</v>
      </c>
      <c r="B5708" s="21" t="s">
        <v>8006</v>
      </c>
      <c r="C5708" s="21" t="s">
        <v>2160</v>
      </c>
      <c r="D5708" s="34">
        <v>70.33</v>
      </c>
      <c r="E5708" s="34">
        <v>72.92</v>
      </c>
      <c r="F5708" s="34">
        <v>71.73</v>
      </c>
      <c r="G5708" s="34">
        <v>64.08</v>
      </c>
      <c r="H5708" s="34">
        <v>65.41</v>
      </c>
      <c r="I5708" s="34">
        <v>66.83</v>
      </c>
      <c r="J5708" s="34">
        <v>74.34</v>
      </c>
      <c r="K5708" s="34">
        <v>73.23</v>
      </c>
      <c r="L5708" s="34">
        <v>65.08</v>
      </c>
      <c r="M5708" s="34">
        <v>72.94</v>
      </c>
      <c r="N5708" s="34">
        <v>86.22</v>
      </c>
      <c r="O5708" s="25"/>
    </row>
    <row r="5709" spans="1:15" ht="15.6">
      <c r="A5709" s="21" t="s">
        <v>8007</v>
      </c>
      <c r="B5709" s="21" t="s">
        <v>8008</v>
      </c>
      <c r="C5709" s="21" t="s">
        <v>2157</v>
      </c>
      <c r="D5709" s="30">
        <v>204319</v>
      </c>
      <c r="E5709" s="30">
        <v>274751</v>
      </c>
      <c r="F5709" s="30">
        <v>296958</v>
      </c>
      <c r="G5709" s="30">
        <v>261006</v>
      </c>
      <c r="H5709" s="30">
        <v>278103</v>
      </c>
      <c r="I5709" s="30">
        <v>295641</v>
      </c>
      <c r="J5709" s="30">
        <v>260264</v>
      </c>
      <c r="K5709" s="30">
        <v>301236</v>
      </c>
      <c r="L5709" s="30">
        <v>333996</v>
      </c>
      <c r="M5709" s="30">
        <v>367068</v>
      </c>
      <c r="N5709" s="30">
        <v>323276</v>
      </c>
      <c r="O5709" s="25"/>
    </row>
    <row r="5710" spans="1:15" ht="15.6">
      <c r="A5710" s="21" t="s">
        <v>8007</v>
      </c>
      <c r="B5710" s="21" t="s">
        <v>8008</v>
      </c>
      <c r="C5710" s="21" t="s">
        <v>2159</v>
      </c>
      <c r="D5710" s="30">
        <v>2903991</v>
      </c>
      <c r="E5710" s="30">
        <v>2932384</v>
      </c>
      <c r="F5710" s="30">
        <v>3015327</v>
      </c>
      <c r="G5710" s="30">
        <v>2925580</v>
      </c>
      <c r="H5710" s="30">
        <v>2865027</v>
      </c>
      <c r="I5710" s="30">
        <v>2771096</v>
      </c>
      <c r="J5710" s="30">
        <v>2204544</v>
      </c>
      <c r="K5710" s="30">
        <v>2666779</v>
      </c>
      <c r="L5710" s="30">
        <v>2690893</v>
      </c>
      <c r="M5710" s="30">
        <v>2791007</v>
      </c>
      <c r="N5710" s="30">
        <v>2053616</v>
      </c>
      <c r="O5710" s="25"/>
    </row>
    <row r="5711" spans="1:15" ht="15.6">
      <c r="A5711" s="21" t="s">
        <v>8007</v>
      </c>
      <c r="B5711" s="21" t="s">
        <v>8008</v>
      </c>
      <c r="C5711" s="21" t="s">
        <v>2160</v>
      </c>
      <c r="D5711" s="34">
        <v>70.36</v>
      </c>
      <c r="E5711" s="34">
        <v>93.7</v>
      </c>
      <c r="F5711" s="34">
        <v>98.48</v>
      </c>
      <c r="G5711" s="34">
        <v>89.22</v>
      </c>
      <c r="H5711" s="34">
        <v>97.07</v>
      </c>
      <c r="I5711" s="34">
        <v>106.69</v>
      </c>
      <c r="J5711" s="34">
        <v>118.06</v>
      </c>
      <c r="K5711" s="34">
        <v>112.96</v>
      </c>
      <c r="L5711" s="34">
        <v>124.12</v>
      </c>
      <c r="M5711" s="34">
        <v>131.52000000000001</v>
      </c>
      <c r="N5711" s="34">
        <v>157.41999999999999</v>
      </c>
      <c r="O5711" s="25"/>
    </row>
    <row r="5712" spans="1:15" ht="90.6">
      <c r="A5712" s="21" t="s">
        <v>8009</v>
      </c>
      <c r="B5712" s="21" t="s">
        <v>8010</v>
      </c>
      <c r="C5712" s="21" t="s">
        <v>2157</v>
      </c>
      <c r="D5712" s="30" t="s">
        <v>2158</v>
      </c>
      <c r="E5712" s="30" t="s">
        <v>8011</v>
      </c>
      <c r="F5712" s="30">
        <v>1503</v>
      </c>
      <c r="G5712" s="30" t="s">
        <v>2158</v>
      </c>
      <c r="H5712" s="30">
        <v>2144</v>
      </c>
      <c r="I5712" s="30">
        <v>1805</v>
      </c>
      <c r="J5712" s="30">
        <v>2877</v>
      </c>
      <c r="K5712" s="30">
        <v>2564</v>
      </c>
      <c r="L5712" s="30">
        <v>5316</v>
      </c>
      <c r="M5712" s="30">
        <v>1881</v>
      </c>
      <c r="N5712" s="30" t="s">
        <v>2158</v>
      </c>
      <c r="O5712" s="25"/>
    </row>
    <row r="5713" spans="1:15" ht="90.6">
      <c r="A5713" s="21" t="s">
        <v>8009</v>
      </c>
      <c r="B5713" s="21" t="s">
        <v>8010</v>
      </c>
      <c r="C5713" s="21" t="s">
        <v>3427</v>
      </c>
      <c r="D5713" s="30" t="s">
        <v>1125</v>
      </c>
      <c r="E5713" s="30" t="s">
        <v>8012</v>
      </c>
      <c r="F5713" s="30" t="s">
        <v>1125</v>
      </c>
      <c r="G5713" s="30" t="s">
        <v>1125</v>
      </c>
      <c r="H5713" s="30" t="s">
        <v>1125</v>
      </c>
      <c r="I5713" s="30" t="s">
        <v>1125</v>
      </c>
      <c r="J5713" s="30" t="s">
        <v>8013</v>
      </c>
      <c r="K5713" s="30" t="s">
        <v>8014</v>
      </c>
      <c r="L5713" s="30" t="s">
        <v>8015</v>
      </c>
      <c r="M5713" s="30" t="s">
        <v>8016</v>
      </c>
      <c r="N5713" s="30" t="s">
        <v>1125</v>
      </c>
      <c r="O5713" s="25"/>
    </row>
    <row r="5714" spans="1:15" ht="90.6">
      <c r="A5714" s="21" t="s">
        <v>8009</v>
      </c>
      <c r="B5714" s="21" t="s">
        <v>8010</v>
      </c>
      <c r="C5714" s="21" t="s">
        <v>3428</v>
      </c>
      <c r="D5714" s="34" t="s">
        <v>1125</v>
      </c>
      <c r="E5714" s="34">
        <v>3.02</v>
      </c>
      <c r="F5714" s="34" t="s">
        <v>1125</v>
      </c>
      <c r="G5714" s="34" t="s">
        <v>1125</v>
      </c>
      <c r="H5714" s="34" t="s">
        <v>1125</v>
      </c>
      <c r="I5714" s="34" t="s">
        <v>1125</v>
      </c>
      <c r="J5714" s="34">
        <v>171.44</v>
      </c>
      <c r="K5714" s="34">
        <v>171.45</v>
      </c>
      <c r="L5714" s="34">
        <v>169.81</v>
      </c>
      <c r="M5714" s="34">
        <v>169.8</v>
      </c>
      <c r="N5714" s="34" t="s">
        <v>1125</v>
      </c>
      <c r="O5714" s="25"/>
    </row>
    <row r="5715" spans="1:15" ht="30.6">
      <c r="A5715" s="21" t="s">
        <v>8017</v>
      </c>
      <c r="B5715" s="21" t="s">
        <v>8018</v>
      </c>
      <c r="C5715" s="21" t="s">
        <v>2157</v>
      </c>
      <c r="D5715" s="30">
        <v>0</v>
      </c>
      <c r="E5715" s="30">
        <v>0</v>
      </c>
      <c r="F5715" s="30">
        <v>0</v>
      </c>
      <c r="G5715" s="30">
        <v>0</v>
      </c>
      <c r="H5715" s="30">
        <v>0</v>
      </c>
      <c r="I5715" s="30">
        <v>0</v>
      </c>
      <c r="J5715" s="30">
        <v>0</v>
      </c>
      <c r="K5715" s="30">
        <v>0</v>
      </c>
      <c r="L5715" s="30">
        <v>0</v>
      </c>
      <c r="M5715" s="30">
        <v>0</v>
      </c>
      <c r="N5715" s="30">
        <v>0</v>
      </c>
      <c r="O5715" s="25"/>
    </row>
    <row r="5716" spans="1:15" ht="30.6">
      <c r="A5716" s="21" t="s">
        <v>8017</v>
      </c>
      <c r="B5716" s="21" t="s">
        <v>8018</v>
      </c>
      <c r="C5716" s="21" t="s">
        <v>2257</v>
      </c>
      <c r="D5716" s="30">
        <v>0</v>
      </c>
      <c r="E5716" s="30">
        <v>0</v>
      </c>
      <c r="F5716" s="30">
        <v>0</v>
      </c>
      <c r="G5716" s="30">
        <v>0</v>
      </c>
      <c r="H5716" s="30">
        <v>0</v>
      </c>
      <c r="I5716" s="30">
        <v>0</v>
      </c>
      <c r="J5716" s="30">
        <v>0</v>
      </c>
      <c r="K5716" s="30">
        <v>0</v>
      </c>
      <c r="L5716" s="30">
        <v>0</v>
      </c>
      <c r="M5716" s="30">
        <v>0</v>
      </c>
      <c r="N5716" s="30">
        <v>0</v>
      </c>
      <c r="O5716" s="25"/>
    </row>
    <row r="5717" spans="1:15" ht="30.6">
      <c r="A5717" s="21" t="s">
        <v>8017</v>
      </c>
      <c r="B5717" s="21" t="s">
        <v>8018</v>
      </c>
      <c r="C5717" s="21" t="s">
        <v>2258</v>
      </c>
      <c r="D5717" s="34" t="s">
        <v>2161</v>
      </c>
      <c r="E5717" s="34" t="s">
        <v>2161</v>
      </c>
      <c r="F5717" s="34" t="s">
        <v>2161</v>
      </c>
      <c r="G5717" s="34" t="s">
        <v>2161</v>
      </c>
      <c r="H5717" s="34" t="s">
        <v>2161</v>
      </c>
      <c r="I5717" s="34" t="s">
        <v>2161</v>
      </c>
      <c r="J5717" s="34" t="s">
        <v>2161</v>
      </c>
      <c r="K5717" s="34" t="s">
        <v>2161</v>
      </c>
      <c r="L5717" s="34" t="s">
        <v>2161</v>
      </c>
      <c r="M5717" s="34" t="s">
        <v>2161</v>
      </c>
      <c r="N5717" s="34" t="s">
        <v>2161</v>
      </c>
      <c r="O5717" s="25"/>
    </row>
    <row r="5718" spans="1:15" ht="90.6">
      <c r="A5718" s="21" t="s">
        <v>8019</v>
      </c>
      <c r="B5718" s="21" t="s">
        <v>8020</v>
      </c>
      <c r="C5718" s="21" t="s">
        <v>2157</v>
      </c>
      <c r="D5718" s="30" t="s">
        <v>2158</v>
      </c>
      <c r="E5718" s="30" t="s">
        <v>2158</v>
      </c>
      <c r="F5718" s="30">
        <v>66860</v>
      </c>
      <c r="G5718" s="30" t="s">
        <v>2158</v>
      </c>
      <c r="H5718" s="30" t="s">
        <v>2158</v>
      </c>
      <c r="I5718" s="30" t="s">
        <v>2158</v>
      </c>
      <c r="J5718" s="30" t="s">
        <v>2158</v>
      </c>
      <c r="K5718" s="30" t="s">
        <v>2158</v>
      </c>
      <c r="L5718" s="30" t="s">
        <v>2158</v>
      </c>
      <c r="M5718" s="30" t="s">
        <v>2158</v>
      </c>
      <c r="N5718" s="30" t="s">
        <v>2158</v>
      </c>
      <c r="O5718" s="25"/>
    </row>
    <row r="5719" spans="1:15" ht="90.6">
      <c r="A5719" s="21" t="s">
        <v>8019</v>
      </c>
      <c r="B5719" s="21" t="s">
        <v>8020</v>
      </c>
      <c r="C5719" s="21" t="s">
        <v>3427</v>
      </c>
      <c r="D5719" s="30" t="s">
        <v>1125</v>
      </c>
      <c r="E5719" s="30" t="s">
        <v>1125</v>
      </c>
      <c r="F5719" s="30" t="s">
        <v>1125</v>
      </c>
      <c r="G5719" s="30" t="s">
        <v>1125</v>
      </c>
      <c r="H5719" s="30" t="s">
        <v>1125</v>
      </c>
      <c r="I5719" s="30" t="s">
        <v>1125</v>
      </c>
      <c r="J5719" s="30" t="s">
        <v>1125</v>
      </c>
      <c r="K5719" s="30" t="s">
        <v>1125</v>
      </c>
      <c r="L5719" s="30" t="s">
        <v>1125</v>
      </c>
      <c r="M5719" s="30" t="s">
        <v>1125</v>
      </c>
      <c r="N5719" s="30" t="s">
        <v>1125</v>
      </c>
      <c r="O5719" s="25"/>
    </row>
    <row r="5720" spans="1:15" ht="90.6">
      <c r="A5720" s="21" t="s">
        <v>8019</v>
      </c>
      <c r="B5720" s="21" t="s">
        <v>8020</v>
      </c>
      <c r="C5720" s="21" t="s">
        <v>3428</v>
      </c>
      <c r="D5720" s="34" t="s">
        <v>1125</v>
      </c>
      <c r="E5720" s="34" t="s">
        <v>1125</v>
      </c>
      <c r="F5720" s="34" t="s">
        <v>1125</v>
      </c>
      <c r="G5720" s="34" t="s">
        <v>1125</v>
      </c>
      <c r="H5720" s="34" t="s">
        <v>1125</v>
      </c>
      <c r="I5720" s="34" t="s">
        <v>1125</v>
      </c>
      <c r="J5720" s="34" t="s">
        <v>1125</v>
      </c>
      <c r="K5720" s="34" t="s">
        <v>1125</v>
      </c>
      <c r="L5720" s="34" t="s">
        <v>1125</v>
      </c>
      <c r="M5720" s="34" t="s">
        <v>1125</v>
      </c>
      <c r="N5720" s="34" t="s">
        <v>1125</v>
      </c>
      <c r="O5720" s="25"/>
    </row>
    <row r="5721" spans="1:15" ht="75.599999999999994">
      <c r="A5721" s="21" t="s">
        <v>8021</v>
      </c>
      <c r="B5721" s="21" t="s">
        <v>8022</v>
      </c>
      <c r="C5721" s="21" t="s">
        <v>2157</v>
      </c>
      <c r="D5721" s="30">
        <v>8599</v>
      </c>
      <c r="E5721" s="30">
        <v>8875</v>
      </c>
      <c r="F5721" s="30">
        <v>9199</v>
      </c>
      <c r="G5721" s="30">
        <v>9410</v>
      </c>
      <c r="H5721" s="30">
        <v>13867</v>
      </c>
      <c r="I5721" s="30">
        <v>9692</v>
      </c>
      <c r="J5721" s="30">
        <v>10108</v>
      </c>
      <c r="K5721" s="30">
        <v>13150</v>
      </c>
      <c r="L5721" s="30">
        <v>12389</v>
      </c>
      <c r="M5721" s="30">
        <v>17039</v>
      </c>
      <c r="N5721" s="30">
        <v>14035</v>
      </c>
      <c r="O5721" s="25"/>
    </row>
    <row r="5722" spans="1:15" ht="75.599999999999994">
      <c r="A5722" s="21" t="s">
        <v>8021</v>
      </c>
      <c r="B5722" s="21" t="s">
        <v>8022</v>
      </c>
      <c r="C5722" s="21" t="s">
        <v>2257</v>
      </c>
      <c r="D5722" s="30" t="s">
        <v>8023</v>
      </c>
      <c r="E5722" s="30" t="s">
        <v>8024</v>
      </c>
      <c r="F5722" s="30" t="s">
        <v>8025</v>
      </c>
      <c r="G5722" s="30" t="s">
        <v>8026</v>
      </c>
      <c r="H5722" s="30">
        <v>1365742</v>
      </c>
      <c r="I5722" s="30">
        <v>1160991</v>
      </c>
      <c r="J5722" s="30">
        <v>1290856</v>
      </c>
      <c r="K5722" s="30">
        <v>1554252</v>
      </c>
      <c r="L5722" s="30" t="s">
        <v>8027</v>
      </c>
      <c r="M5722" s="30">
        <v>1228014</v>
      </c>
      <c r="N5722" s="30">
        <v>1321396</v>
      </c>
      <c r="O5722" s="25"/>
    </row>
    <row r="5723" spans="1:15" ht="75.599999999999994">
      <c r="A5723" s="21" t="s">
        <v>8021</v>
      </c>
      <c r="B5723" s="21" t="s">
        <v>8022</v>
      </c>
      <c r="C5723" s="21" t="s">
        <v>2258</v>
      </c>
      <c r="D5723" s="34">
        <v>1.96</v>
      </c>
      <c r="E5723" s="34">
        <v>1.96</v>
      </c>
      <c r="F5723" s="34">
        <v>1.69</v>
      </c>
      <c r="G5723" s="34">
        <v>1.67</v>
      </c>
      <c r="H5723" s="34">
        <v>10.15</v>
      </c>
      <c r="I5723" s="34">
        <v>8.35</v>
      </c>
      <c r="J5723" s="34">
        <v>7.83</v>
      </c>
      <c r="K5723" s="34">
        <v>8.4600000000000009</v>
      </c>
      <c r="L5723" s="34">
        <v>2.95</v>
      </c>
      <c r="M5723" s="34">
        <v>13.87</v>
      </c>
      <c r="N5723" s="34">
        <v>10.62</v>
      </c>
      <c r="O5723" s="25"/>
    </row>
    <row r="5724" spans="1:15" ht="120.6">
      <c r="A5724" s="21" t="s">
        <v>8028</v>
      </c>
      <c r="B5724" s="21" t="s">
        <v>8029</v>
      </c>
      <c r="C5724" s="21" t="s">
        <v>2157</v>
      </c>
      <c r="D5724" s="30">
        <v>22892</v>
      </c>
      <c r="E5724" s="30">
        <v>19172</v>
      </c>
      <c r="F5724" s="30">
        <v>18714</v>
      </c>
      <c r="G5724" s="30">
        <v>17718</v>
      </c>
      <c r="H5724" s="30">
        <v>16011</v>
      </c>
      <c r="I5724" s="30">
        <v>12966</v>
      </c>
      <c r="J5724" s="30">
        <v>10554</v>
      </c>
      <c r="K5724" s="30">
        <v>14137</v>
      </c>
      <c r="L5724" s="30">
        <v>18917</v>
      </c>
      <c r="M5724" s="30">
        <v>16843</v>
      </c>
      <c r="N5724" s="30">
        <v>11443</v>
      </c>
      <c r="O5724" s="25"/>
    </row>
    <row r="5725" spans="1:15" ht="120.6">
      <c r="A5725" s="21" t="s">
        <v>8028</v>
      </c>
      <c r="B5725" s="21" t="s">
        <v>8029</v>
      </c>
      <c r="C5725" s="21" t="s">
        <v>2257</v>
      </c>
      <c r="D5725" s="30">
        <v>4357959</v>
      </c>
      <c r="E5725" s="30">
        <v>3800279</v>
      </c>
      <c r="F5725" s="30" t="s">
        <v>8030</v>
      </c>
      <c r="G5725" s="30" t="s">
        <v>8031</v>
      </c>
      <c r="H5725" s="30">
        <v>17487950</v>
      </c>
      <c r="I5725" s="30">
        <v>12565088</v>
      </c>
      <c r="J5725" s="30">
        <v>9756565</v>
      </c>
      <c r="K5725" s="30">
        <v>12657477</v>
      </c>
      <c r="L5725" s="30">
        <v>15708300</v>
      </c>
      <c r="M5725" s="30">
        <v>6590715</v>
      </c>
      <c r="N5725" s="30">
        <v>6216872</v>
      </c>
      <c r="O5725" s="25"/>
    </row>
    <row r="5726" spans="1:15" ht="120.6">
      <c r="A5726" s="21" t="s">
        <v>8028</v>
      </c>
      <c r="B5726" s="21" t="s">
        <v>8029</v>
      </c>
      <c r="C5726" s="21" t="s">
        <v>2258</v>
      </c>
      <c r="D5726" s="34">
        <v>5.25</v>
      </c>
      <c r="E5726" s="34">
        <v>5.04</v>
      </c>
      <c r="F5726" s="34">
        <v>4.72</v>
      </c>
      <c r="G5726" s="34">
        <v>0.91</v>
      </c>
      <c r="H5726" s="34">
        <v>0.92</v>
      </c>
      <c r="I5726" s="34">
        <v>1.03</v>
      </c>
      <c r="J5726" s="34">
        <v>1.08</v>
      </c>
      <c r="K5726" s="34">
        <v>1.1200000000000001</v>
      </c>
      <c r="L5726" s="34">
        <v>1.2</v>
      </c>
      <c r="M5726" s="34">
        <v>2.56</v>
      </c>
      <c r="N5726" s="34">
        <v>1.84</v>
      </c>
      <c r="O5726" s="25"/>
    </row>
    <row r="5727" spans="1:15" ht="30.6">
      <c r="A5727" s="21" t="s">
        <v>8032</v>
      </c>
      <c r="B5727" s="21" t="s">
        <v>8033</v>
      </c>
      <c r="C5727" s="21" t="s">
        <v>2157</v>
      </c>
      <c r="D5727" s="30">
        <v>77953</v>
      </c>
      <c r="E5727" s="30">
        <v>88150</v>
      </c>
      <c r="F5727" s="30">
        <v>96700</v>
      </c>
      <c r="G5727" s="30">
        <v>98300</v>
      </c>
      <c r="H5727" s="30">
        <v>100546</v>
      </c>
      <c r="I5727" s="30">
        <v>113289</v>
      </c>
      <c r="J5727" s="30">
        <v>149505</v>
      </c>
      <c r="K5727" s="30">
        <v>182125</v>
      </c>
      <c r="L5727" s="30">
        <v>235058</v>
      </c>
      <c r="M5727" s="30">
        <v>197353</v>
      </c>
      <c r="N5727" s="30">
        <v>188072</v>
      </c>
      <c r="O5727" s="25"/>
    </row>
    <row r="5728" spans="1:15" ht="30.6">
      <c r="A5728" s="21" t="s">
        <v>8032</v>
      </c>
      <c r="B5728" s="21" t="s">
        <v>8033</v>
      </c>
      <c r="C5728" s="21" t="s">
        <v>2257</v>
      </c>
      <c r="D5728" s="30">
        <v>672435988</v>
      </c>
      <c r="E5728" s="30">
        <v>679533235</v>
      </c>
      <c r="F5728" s="30">
        <v>702384010</v>
      </c>
      <c r="G5728" s="30">
        <v>701782560</v>
      </c>
      <c r="H5728" s="30">
        <v>677643594</v>
      </c>
      <c r="I5728" s="30">
        <v>765267619</v>
      </c>
      <c r="J5728" s="30">
        <v>790762826</v>
      </c>
      <c r="K5728" s="30">
        <v>990634047</v>
      </c>
      <c r="L5728" s="30">
        <v>1043379363</v>
      </c>
      <c r="M5728" s="30">
        <v>814869179</v>
      </c>
      <c r="N5728" s="30">
        <v>881823154</v>
      </c>
      <c r="O5728" s="25"/>
    </row>
    <row r="5729" spans="1:15" ht="30.6">
      <c r="A5729" s="21" t="s">
        <v>8032</v>
      </c>
      <c r="B5729" s="21" t="s">
        <v>8033</v>
      </c>
      <c r="C5729" s="21" t="s">
        <v>2258</v>
      </c>
      <c r="D5729" s="34">
        <v>0.12</v>
      </c>
      <c r="E5729" s="34">
        <v>0.13</v>
      </c>
      <c r="F5729" s="34">
        <v>0.14000000000000001</v>
      </c>
      <c r="G5729" s="34">
        <v>0.14000000000000001</v>
      </c>
      <c r="H5729" s="34">
        <v>0.15</v>
      </c>
      <c r="I5729" s="34">
        <v>0.15</v>
      </c>
      <c r="J5729" s="34">
        <v>0.19</v>
      </c>
      <c r="K5729" s="34">
        <v>0.18</v>
      </c>
      <c r="L5729" s="34">
        <v>0.23</v>
      </c>
      <c r="M5729" s="34">
        <v>0.24</v>
      </c>
      <c r="N5729" s="34">
        <v>0.21</v>
      </c>
      <c r="O5729" s="25"/>
    </row>
    <row r="5730" spans="1:15" ht="75.599999999999994">
      <c r="A5730" s="21" t="s">
        <v>8034</v>
      </c>
      <c r="B5730" s="21" t="s">
        <v>8035</v>
      </c>
      <c r="C5730" s="21" t="s">
        <v>2157</v>
      </c>
      <c r="D5730" s="30">
        <v>101151</v>
      </c>
      <c r="E5730" s="30">
        <v>105924</v>
      </c>
      <c r="F5730" s="30">
        <v>123100</v>
      </c>
      <c r="G5730" s="30">
        <v>122696</v>
      </c>
      <c r="H5730" s="30">
        <v>124233</v>
      </c>
      <c r="I5730" s="30">
        <v>94090</v>
      </c>
      <c r="J5730" s="30">
        <v>101993</v>
      </c>
      <c r="K5730" s="30">
        <v>113697</v>
      </c>
      <c r="L5730" s="30">
        <v>122859</v>
      </c>
      <c r="M5730" s="30">
        <v>114276</v>
      </c>
      <c r="N5730" s="30">
        <v>101862</v>
      </c>
      <c r="O5730" s="25"/>
    </row>
    <row r="5731" spans="1:15" ht="75.599999999999994">
      <c r="A5731" s="21" t="s">
        <v>8034</v>
      </c>
      <c r="B5731" s="21" t="s">
        <v>8035</v>
      </c>
      <c r="C5731" s="21" t="s">
        <v>2257</v>
      </c>
      <c r="D5731" s="30">
        <v>35546728</v>
      </c>
      <c r="E5731" s="30" t="s">
        <v>8036</v>
      </c>
      <c r="F5731" s="30">
        <v>70215198</v>
      </c>
      <c r="G5731" s="30">
        <v>53533287</v>
      </c>
      <c r="H5731" s="30" t="s">
        <v>8037</v>
      </c>
      <c r="I5731" s="30">
        <v>57785377</v>
      </c>
      <c r="J5731" s="30">
        <v>61465094</v>
      </c>
      <c r="K5731" s="30">
        <v>58881813</v>
      </c>
      <c r="L5731" s="30">
        <v>65822001</v>
      </c>
      <c r="M5731" s="30">
        <v>60736580</v>
      </c>
      <c r="N5731" s="30">
        <v>56959154</v>
      </c>
      <c r="O5731" s="25"/>
    </row>
    <row r="5732" spans="1:15" ht="75.599999999999994">
      <c r="A5732" s="21" t="s">
        <v>8034</v>
      </c>
      <c r="B5732" s="21" t="s">
        <v>8035</v>
      </c>
      <c r="C5732" s="21" t="s">
        <v>2258</v>
      </c>
      <c r="D5732" s="34">
        <v>2.85</v>
      </c>
      <c r="E5732" s="34">
        <v>1.75</v>
      </c>
      <c r="F5732" s="34">
        <v>1.75</v>
      </c>
      <c r="G5732" s="34">
        <v>2.29</v>
      </c>
      <c r="H5732" s="34">
        <v>1.67</v>
      </c>
      <c r="I5732" s="34">
        <v>1.63</v>
      </c>
      <c r="J5732" s="34">
        <v>1.66</v>
      </c>
      <c r="K5732" s="34">
        <v>1.93</v>
      </c>
      <c r="L5732" s="34">
        <v>1.87</v>
      </c>
      <c r="M5732" s="34">
        <v>1.88</v>
      </c>
      <c r="N5732" s="34">
        <v>1.79</v>
      </c>
      <c r="O5732" s="25"/>
    </row>
    <row r="5733" spans="1:15" ht="45.6">
      <c r="A5733" s="21" t="s">
        <v>8038</v>
      </c>
      <c r="B5733" s="21" t="s">
        <v>8039</v>
      </c>
      <c r="C5733" s="21" t="s">
        <v>2157</v>
      </c>
      <c r="D5733" s="30">
        <v>179104</v>
      </c>
      <c r="E5733" s="30">
        <v>194074</v>
      </c>
      <c r="F5733" s="30">
        <v>219800</v>
      </c>
      <c r="G5733" s="30">
        <v>220995</v>
      </c>
      <c r="H5733" s="30">
        <v>224779</v>
      </c>
      <c r="I5733" s="30">
        <v>207379</v>
      </c>
      <c r="J5733" s="30">
        <v>251497</v>
      </c>
      <c r="K5733" s="30">
        <v>295822</v>
      </c>
      <c r="L5733" s="30">
        <v>357917</v>
      </c>
      <c r="M5733" s="30">
        <v>311629</v>
      </c>
      <c r="N5733" s="30">
        <v>289934</v>
      </c>
      <c r="O5733" s="25"/>
    </row>
    <row r="5734" spans="1:15" ht="45.6">
      <c r="A5734" s="21" t="s">
        <v>8038</v>
      </c>
      <c r="B5734" s="21" t="s">
        <v>8039</v>
      </c>
      <c r="C5734" s="21" t="s">
        <v>2257</v>
      </c>
      <c r="D5734" s="30">
        <v>707982715</v>
      </c>
      <c r="E5734" s="30">
        <v>739968208</v>
      </c>
      <c r="F5734" s="30">
        <v>772599208</v>
      </c>
      <c r="G5734" s="30">
        <v>755315847</v>
      </c>
      <c r="H5734" s="30">
        <v>751864070</v>
      </c>
      <c r="I5734" s="30">
        <v>823052996</v>
      </c>
      <c r="J5734" s="30">
        <v>852227920</v>
      </c>
      <c r="K5734" s="30">
        <v>1049515860</v>
      </c>
      <c r="L5734" s="30">
        <v>1109201364</v>
      </c>
      <c r="M5734" s="30">
        <v>875605760</v>
      </c>
      <c r="N5734" s="30">
        <v>938782308</v>
      </c>
      <c r="O5734" s="25"/>
    </row>
    <row r="5735" spans="1:15" ht="45.6">
      <c r="A5735" s="21" t="s">
        <v>8038</v>
      </c>
      <c r="B5735" s="21" t="s">
        <v>8039</v>
      </c>
      <c r="C5735" s="21" t="s">
        <v>2258</v>
      </c>
      <c r="D5735" s="34">
        <v>0.25</v>
      </c>
      <c r="E5735" s="34">
        <v>0.26</v>
      </c>
      <c r="F5735" s="34">
        <v>0.28000000000000003</v>
      </c>
      <c r="G5735" s="34">
        <v>0.28999999999999998</v>
      </c>
      <c r="H5735" s="34">
        <v>0.3</v>
      </c>
      <c r="I5735" s="34">
        <v>0.25</v>
      </c>
      <c r="J5735" s="34">
        <v>0.3</v>
      </c>
      <c r="K5735" s="34">
        <v>0.28000000000000003</v>
      </c>
      <c r="L5735" s="34">
        <v>0.32</v>
      </c>
      <c r="M5735" s="34">
        <v>0.36</v>
      </c>
      <c r="N5735" s="34">
        <v>0.31</v>
      </c>
      <c r="O5735" s="25"/>
    </row>
    <row r="5736" spans="1:15" ht="105.6">
      <c r="A5736" s="21" t="s">
        <v>8040</v>
      </c>
      <c r="B5736" s="21" t="s">
        <v>8041</v>
      </c>
      <c r="C5736" s="21" t="s">
        <v>2157</v>
      </c>
      <c r="D5736" s="30">
        <v>94752</v>
      </c>
      <c r="E5736" s="30">
        <v>94598</v>
      </c>
      <c r="F5736" s="30">
        <v>101220</v>
      </c>
      <c r="G5736" s="30">
        <v>118569</v>
      </c>
      <c r="H5736" s="30">
        <v>116524</v>
      </c>
      <c r="I5736" s="30">
        <v>82659</v>
      </c>
      <c r="J5736" s="30">
        <v>102327</v>
      </c>
      <c r="K5736" s="30">
        <v>99480</v>
      </c>
      <c r="L5736" s="30">
        <v>87232</v>
      </c>
      <c r="M5736" s="30">
        <v>92654</v>
      </c>
      <c r="N5736" s="30">
        <v>111536</v>
      </c>
      <c r="O5736" s="25" t="s">
        <v>8042</v>
      </c>
    </row>
    <row r="5737" spans="1:15" ht="105.6">
      <c r="A5737" s="21" t="s">
        <v>8040</v>
      </c>
      <c r="B5737" s="21" t="s">
        <v>8041</v>
      </c>
      <c r="C5737" s="21" t="s">
        <v>2257</v>
      </c>
      <c r="D5737" s="30">
        <v>41768509</v>
      </c>
      <c r="E5737" s="30" t="s">
        <v>8043</v>
      </c>
      <c r="F5737" s="30">
        <v>41433028</v>
      </c>
      <c r="G5737" s="30">
        <v>49413802</v>
      </c>
      <c r="H5737" s="30">
        <v>43638943</v>
      </c>
      <c r="I5737" s="30">
        <v>25714928</v>
      </c>
      <c r="J5737" s="30">
        <v>30029364</v>
      </c>
      <c r="K5737" s="30">
        <v>26700363</v>
      </c>
      <c r="L5737" s="30">
        <v>20575488</v>
      </c>
      <c r="M5737" s="30">
        <v>23725869</v>
      </c>
      <c r="N5737" s="30" t="s">
        <v>8044</v>
      </c>
      <c r="O5737" s="25" t="s">
        <v>8042</v>
      </c>
    </row>
    <row r="5738" spans="1:15" ht="105.6">
      <c r="A5738" s="21" t="s">
        <v>8040</v>
      </c>
      <c r="B5738" s="21" t="s">
        <v>8041</v>
      </c>
      <c r="C5738" s="21" t="s">
        <v>2258</v>
      </c>
      <c r="D5738" s="34">
        <v>2.27</v>
      </c>
      <c r="E5738" s="34">
        <v>2.29</v>
      </c>
      <c r="F5738" s="34">
        <v>2.44</v>
      </c>
      <c r="G5738" s="34">
        <v>2.4</v>
      </c>
      <c r="H5738" s="34">
        <v>2.67</v>
      </c>
      <c r="I5738" s="34">
        <v>3.21</v>
      </c>
      <c r="J5738" s="34">
        <v>3.41</v>
      </c>
      <c r="K5738" s="34">
        <v>3.73</v>
      </c>
      <c r="L5738" s="34">
        <v>4.24</v>
      </c>
      <c r="M5738" s="34">
        <v>3.91</v>
      </c>
      <c r="N5738" s="34">
        <v>4.25</v>
      </c>
      <c r="O5738" s="25" t="s">
        <v>8042</v>
      </c>
    </row>
    <row r="5739" spans="1:15" ht="30.6">
      <c r="A5739" s="21" t="s">
        <v>8045</v>
      </c>
      <c r="B5739" s="21" t="s">
        <v>8046</v>
      </c>
      <c r="C5739" s="21" t="s">
        <v>2157</v>
      </c>
      <c r="D5739" s="30" t="s">
        <v>2158</v>
      </c>
      <c r="E5739" s="30" t="s">
        <v>2158</v>
      </c>
      <c r="F5739" s="30" t="s">
        <v>2158</v>
      </c>
      <c r="G5739" s="30" t="s">
        <v>8047</v>
      </c>
      <c r="H5739" s="30">
        <v>72500</v>
      </c>
      <c r="I5739" s="30">
        <v>76680</v>
      </c>
      <c r="J5739" s="30" t="s">
        <v>2158</v>
      </c>
      <c r="K5739" s="30">
        <v>66708</v>
      </c>
      <c r="L5739" s="30" t="s">
        <v>2158</v>
      </c>
      <c r="M5739" s="30">
        <v>113360</v>
      </c>
      <c r="N5739" s="30">
        <v>115027</v>
      </c>
      <c r="O5739" s="25"/>
    </row>
    <row r="5740" spans="1:15" ht="30.6">
      <c r="A5740" s="21" t="s">
        <v>8045</v>
      </c>
      <c r="B5740" s="21" t="s">
        <v>8046</v>
      </c>
      <c r="C5740" s="21" t="s">
        <v>2257</v>
      </c>
      <c r="D5740" s="30" t="s">
        <v>1125</v>
      </c>
      <c r="E5740" s="30" t="s">
        <v>1125</v>
      </c>
      <c r="F5740" s="30" t="s">
        <v>1125</v>
      </c>
      <c r="G5740" s="30">
        <v>213614778</v>
      </c>
      <c r="H5740" s="30" t="s">
        <v>1125</v>
      </c>
      <c r="I5740" s="30">
        <v>203229807</v>
      </c>
      <c r="J5740" s="30" t="s">
        <v>1125</v>
      </c>
      <c r="K5740" s="30" t="s">
        <v>1125</v>
      </c>
      <c r="L5740" s="30" t="s">
        <v>1125</v>
      </c>
      <c r="M5740" s="30" t="s">
        <v>8048</v>
      </c>
      <c r="N5740" s="30">
        <v>93511672</v>
      </c>
      <c r="O5740" s="25"/>
    </row>
    <row r="5741" spans="1:15" ht="30.6">
      <c r="A5741" s="21" t="s">
        <v>8045</v>
      </c>
      <c r="B5741" s="21" t="s">
        <v>8046</v>
      </c>
      <c r="C5741" s="21" t="s">
        <v>2258</v>
      </c>
      <c r="D5741" s="34" t="s">
        <v>1125</v>
      </c>
      <c r="E5741" s="34" t="s">
        <v>1125</v>
      </c>
      <c r="F5741" s="34" t="s">
        <v>1125</v>
      </c>
      <c r="G5741" s="34">
        <v>0.28000000000000003</v>
      </c>
      <c r="H5741" s="34" t="s">
        <v>1125</v>
      </c>
      <c r="I5741" s="34">
        <v>0.38</v>
      </c>
      <c r="J5741" s="34" t="s">
        <v>1125</v>
      </c>
      <c r="K5741" s="34" t="s">
        <v>1125</v>
      </c>
      <c r="L5741" s="34" t="s">
        <v>1125</v>
      </c>
      <c r="M5741" s="34">
        <v>0.41</v>
      </c>
      <c r="N5741" s="34">
        <v>1.23</v>
      </c>
      <c r="O5741" s="25"/>
    </row>
    <row r="5742" spans="1:15" ht="75.599999999999994">
      <c r="A5742" s="21" t="s">
        <v>8049</v>
      </c>
      <c r="B5742" s="21" t="s">
        <v>8050</v>
      </c>
      <c r="C5742" s="21" t="s">
        <v>2157</v>
      </c>
      <c r="D5742" s="30">
        <v>416</v>
      </c>
      <c r="E5742" s="30">
        <v>490</v>
      </c>
      <c r="F5742" s="30">
        <v>431</v>
      </c>
      <c r="G5742" s="30" t="s">
        <v>2158</v>
      </c>
      <c r="H5742" s="30">
        <v>10142</v>
      </c>
      <c r="I5742" s="30" t="s">
        <v>2158</v>
      </c>
      <c r="J5742" s="30" t="s">
        <v>2158</v>
      </c>
      <c r="K5742" s="30">
        <v>5966</v>
      </c>
      <c r="L5742" s="30">
        <v>5707</v>
      </c>
      <c r="M5742" s="30">
        <v>3651</v>
      </c>
      <c r="N5742" s="30">
        <v>7685</v>
      </c>
      <c r="O5742" s="25"/>
    </row>
    <row r="5743" spans="1:15" ht="75.599999999999994">
      <c r="A5743" s="21" t="s">
        <v>8049</v>
      </c>
      <c r="B5743" s="21" t="s">
        <v>8050</v>
      </c>
      <c r="C5743" s="21" t="s">
        <v>2257</v>
      </c>
      <c r="D5743" s="30" t="s">
        <v>8051</v>
      </c>
      <c r="E5743" s="30" t="s">
        <v>8052</v>
      </c>
      <c r="F5743" s="30" t="s">
        <v>8053</v>
      </c>
      <c r="G5743" s="30" t="s">
        <v>1125</v>
      </c>
      <c r="H5743" s="30" t="s">
        <v>8054</v>
      </c>
      <c r="I5743" s="30">
        <v>2888558</v>
      </c>
      <c r="J5743" s="30">
        <v>2679455</v>
      </c>
      <c r="K5743" s="30">
        <v>2610145</v>
      </c>
      <c r="L5743" s="30">
        <v>4574265</v>
      </c>
      <c r="M5743" s="30" t="s">
        <v>8055</v>
      </c>
      <c r="N5743" s="30" t="s">
        <v>8056</v>
      </c>
      <c r="O5743" s="25"/>
    </row>
    <row r="5744" spans="1:15" ht="75.599999999999994">
      <c r="A5744" s="21" t="s">
        <v>8049</v>
      </c>
      <c r="B5744" s="21" t="s">
        <v>8050</v>
      </c>
      <c r="C5744" s="21" t="s">
        <v>2258</v>
      </c>
      <c r="D5744" s="34">
        <v>7.0000000000000007E-2</v>
      </c>
      <c r="E5744" s="34">
        <v>7.0000000000000007E-2</v>
      </c>
      <c r="F5744" s="34">
        <v>7.0000000000000007E-2</v>
      </c>
      <c r="G5744" s="34" t="s">
        <v>1125</v>
      </c>
      <c r="H5744" s="34">
        <v>7.0000000000000007E-2</v>
      </c>
      <c r="I5744" s="34" t="s">
        <v>1125</v>
      </c>
      <c r="J5744" s="34" t="s">
        <v>1125</v>
      </c>
      <c r="K5744" s="34">
        <v>2.29</v>
      </c>
      <c r="L5744" s="34">
        <v>1.25</v>
      </c>
      <c r="M5744" s="34">
        <v>7.0000000000000007E-2</v>
      </c>
      <c r="N5744" s="34">
        <v>7.0000000000000007E-2</v>
      </c>
      <c r="O5744" s="25"/>
    </row>
    <row r="5745" spans="1:15" ht="90.6">
      <c r="A5745" s="21" t="s">
        <v>8057</v>
      </c>
      <c r="B5745" s="21" t="s">
        <v>8058</v>
      </c>
      <c r="C5745" s="21" t="s">
        <v>2157</v>
      </c>
      <c r="D5745" s="30">
        <v>212834</v>
      </c>
      <c r="E5745" s="30">
        <v>226876</v>
      </c>
      <c r="F5745" s="30">
        <v>267331</v>
      </c>
      <c r="G5745" s="30">
        <v>220186</v>
      </c>
      <c r="H5745" s="30">
        <v>222926</v>
      </c>
      <c r="I5745" s="30">
        <v>185107</v>
      </c>
      <c r="J5745" s="30">
        <v>201448</v>
      </c>
      <c r="K5745" s="30">
        <v>238729</v>
      </c>
      <c r="L5745" s="30">
        <v>239142</v>
      </c>
      <c r="M5745" s="30">
        <v>197791</v>
      </c>
      <c r="N5745" s="30">
        <v>229173</v>
      </c>
      <c r="O5745" s="25"/>
    </row>
    <row r="5746" spans="1:15" ht="90.6">
      <c r="A5746" s="21" t="s">
        <v>8057</v>
      </c>
      <c r="B5746" s="21" t="s">
        <v>8058</v>
      </c>
      <c r="C5746" s="21" t="s">
        <v>2257</v>
      </c>
      <c r="D5746" s="30" t="s">
        <v>8059</v>
      </c>
      <c r="E5746" s="30" t="s">
        <v>8060</v>
      </c>
      <c r="F5746" s="30">
        <v>91621519</v>
      </c>
      <c r="G5746" s="30">
        <v>78731827</v>
      </c>
      <c r="H5746" s="30" t="s">
        <v>8061</v>
      </c>
      <c r="I5746" s="30">
        <v>52178412</v>
      </c>
      <c r="J5746" s="30">
        <v>55130115</v>
      </c>
      <c r="K5746" s="30">
        <v>68249990</v>
      </c>
      <c r="L5746" s="30">
        <v>76589357</v>
      </c>
      <c r="M5746" s="30" t="s">
        <v>8062</v>
      </c>
      <c r="N5746" s="30">
        <v>66905792</v>
      </c>
      <c r="O5746" s="25"/>
    </row>
    <row r="5747" spans="1:15" ht="90.6">
      <c r="A5747" s="21" t="s">
        <v>8057</v>
      </c>
      <c r="B5747" s="21" t="s">
        <v>8058</v>
      </c>
      <c r="C5747" s="21" t="s">
        <v>2258</v>
      </c>
      <c r="D5747" s="34">
        <v>2.89</v>
      </c>
      <c r="E5747" s="34">
        <v>2.7</v>
      </c>
      <c r="F5747" s="34">
        <v>2.92</v>
      </c>
      <c r="G5747" s="34">
        <v>2.8</v>
      </c>
      <c r="H5747" s="34">
        <v>3</v>
      </c>
      <c r="I5747" s="34">
        <v>3.55</v>
      </c>
      <c r="J5747" s="34">
        <v>3.65</v>
      </c>
      <c r="K5747" s="34">
        <v>3.5</v>
      </c>
      <c r="L5747" s="34">
        <v>3.12</v>
      </c>
      <c r="M5747" s="34">
        <v>3.13</v>
      </c>
      <c r="N5747" s="34">
        <v>3.43</v>
      </c>
      <c r="O5747" s="25"/>
    </row>
    <row r="5748" spans="1:15" ht="90.6">
      <c r="A5748" s="21" t="s">
        <v>8063</v>
      </c>
      <c r="B5748" s="21" t="s">
        <v>8064</v>
      </c>
      <c r="C5748" s="21" t="s">
        <v>2157</v>
      </c>
      <c r="D5748" s="30">
        <v>50889</v>
      </c>
      <c r="E5748" s="30">
        <v>53154</v>
      </c>
      <c r="F5748" s="30">
        <v>56867</v>
      </c>
      <c r="G5748" s="30">
        <v>97004</v>
      </c>
      <c r="H5748" s="30">
        <v>118809</v>
      </c>
      <c r="I5748" s="30">
        <v>119660</v>
      </c>
      <c r="J5748" s="30">
        <v>95066</v>
      </c>
      <c r="K5748" s="30">
        <v>94078</v>
      </c>
      <c r="L5748" s="30">
        <v>148376</v>
      </c>
      <c r="M5748" s="30">
        <v>317967</v>
      </c>
      <c r="N5748" s="30">
        <v>112453</v>
      </c>
      <c r="O5748" s="25"/>
    </row>
    <row r="5749" spans="1:15" ht="90.6">
      <c r="A5749" s="21" t="s">
        <v>8063</v>
      </c>
      <c r="B5749" s="21" t="s">
        <v>8064</v>
      </c>
      <c r="C5749" s="21" t="s">
        <v>2257</v>
      </c>
      <c r="D5749" s="30">
        <v>43280541</v>
      </c>
      <c r="E5749" s="30">
        <v>47534431</v>
      </c>
      <c r="F5749" s="30">
        <v>53780753</v>
      </c>
      <c r="G5749" s="30">
        <v>83834223</v>
      </c>
      <c r="H5749" s="30">
        <v>117469742</v>
      </c>
      <c r="I5749" s="30">
        <v>117187535</v>
      </c>
      <c r="J5749" s="30">
        <v>97586630</v>
      </c>
      <c r="K5749" s="30">
        <v>94623029</v>
      </c>
      <c r="L5749" s="30">
        <v>109962908</v>
      </c>
      <c r="M5749" s="30">
        <v>201585121</v>
      </c>
      <c r="N5749" s="30">
        <v>67266982</v>
      </c>
      <c r="O5749" s="25"/>
    </row>
    <row r="5750" spans="1:15" ht="90.6">
      <c r="A5750" s="21" t="s">
        <v>8063</v>
      </c>
      <c r="B5750" s="21" t="s">
        <v>8064</v>
      </c>
      <c r="C5750" s="21" t="s">
        <v>2258</v>
      </c>
      <c r="D5750" s="34">
        <v>1.18</v>
      </c>
      <c r="E5750" s="34">
        <v>1.1200000000000001</v>
      </c>
      <c r="F5750" s="34">
        <v>1.06</v>
      </c>
      <c r="G5750" s="34">
        <v>1.1599999999999999</v>
      </c>
      <c r="H5750" s="34">
        <v>1.01</v>
      </c>
      <c r="I5750" s="34">
        <v>1.02</v>
      </c>
      <c r="J5750" s="34">
        <v>0.97</v>
      </c>
      <c r="K5750" s="34">
        <v>0.99</v>
      </c>
      <c r="L5750" s="34">
        <v>1.35</v>
      </c>
      <c r="M5750" s="34">
        <v>1.58</v>
      </c>
      <c r="N5750" s="34">
        <v>1.67</v>
      </c>
      <c r="O5750" s="25"/>
    </row>
    <row r="5751" spans="1:15" ht="105.6">
      <c r="A5751" s="21" t="s">
        <v>8065</v>
      </c>
      <c r="B5751" s="21" t="s">
        <v>8066</v>
      </c>
      <c r="C5751" s="21" t="s">
        <v>2157</v>
      </c>
      <c r="D5751" s="30">
        <v>29800</v>
      </c>
      <c r="E5751" s="30">
        <v>22358</v>
      </c>
      <c r="F5751" s="30">
        <v>21370</v>
      </c>
      <c r="G5751" s="30">
        <v>19660</v>
      </c>
      <c r="H5751" s="30">
        <v>18586</v>
      </c>
      <c r="I5751" s="30">
        <v>23968</v>
      </c>
      <c r="J5751" s="30">
        <v>26465</v>
      </c>
      <c r="K5751" s="30">
        <v>27597</v>
      </c>
      <c r="L5751" s="30">
        <v>18684</v>
      </c>
      <c r="M5751" s="30">
        <v>15207</v>
      </c>
      <c r="N5751" s="30">
        <v>23804</v>
      </c>
      <c r="O5751" s="25"/>
    </row>
    <row r="5752" spans="1:15" ht="105.6">
      <c r="A5752" s="21" t="s">
        <v>8065</v>
      </c>
      <c r="B5752" s="21" t="s">
        <v>8066</v>
      </c>
      <c r="C5752" s="21" t="s">
        <v>2257</v>
      </c>
      <c r="D5752" s="30">
        <v>20803961</v>
      </c>
      <c r="E5752" s="30">
        <v>14139329</v>
      </c>
      <c r="F5752" s="30">
        <v>11447520</v>
      </c>
      <c r="G5752" s="30">
        <v>10005553</v>
      </c>
      <c r="H5752" s="30">
        <v>8757737</v>
      </c>
      <c r="I5752" s="30">
        <v>12257553</v>
      </c>
      <c r="J5752" s="30">
        <v>625339885</v>
      </c>
      <c r="K5752" s="30" t="s">
        <v>8067</v>
      </c>
      <c r="L5752" s="30">
        <v>6811304</v>
      </c>
      <c r="M5752" s="30">
        <v>4920809</v>
      </c>
      <c r="N5752" s="30">
        <v>7967446</v>
      </c>
      <c r="O5752" s="25"/>
    </row>
    <row r="5753" spans="1:15" ht="105.6">
      <c r="A5753" s="21" t="s">
        <v>8065</v>
      </c>
      <c r="B5753" s="21" t="s">
        <v>8066</v>
      </c>
      <c r="C5753" s="21" t="s">
        <v>2258</v>
      </c>
      <c r="D5753" s="34">
        <v>1.43</v>
      </c>
      <c r="E5753" s="34">
        <v>1.58</v>
      </c>
      <c r="F5753" s="34">
        <v>1.87</v>
      </c>
      <c r="G5753" s="34">
        <v>1.96</v>
      </c>
      <c r="H5753" s="34">
        <v>2.12</v>
      </c>
      <c r="I5753" s="34">
        <v>1.96</v>
      </c>
      <c r="J5753" s="34">
        <v>0.04</v>
      </c>
      <c r="K5753" s="34">
        <v>0.03</v>
      </c>
      <c r="L5753" s="34">
        <v>2.74</v>
      </c>
      <c r="M5753" s="34">
        <v>3.09</v>
      </c>
      <c r="N5753" s="34">
        <v>2.99</v>
      </c>
      <c r="O5753" s="25"/>
    </row>
    <row r="5754" spans="1:15" ht="45.6">
      <c r="A5754" s="21" t="s">
        <v>8068</v>
      </c>
      <c r="B5754" s="21" t="s">
        <v>8069</v>
      </c>
      <c r="C5754" s="21" t="s">
        <v>2157</v>
      </c>
      <c r="D5754" s="30">
        <v>2053</v>
      </c>
      <c r="E5754" s="30">
        <v>1914</v>
      </c>
      <c r="F5754" s="30" t="s">
        <v>2158</v>
      </c>
      <c r="G5754" s="30">
        <v>0</v>
      </c>
      <c r="H5754" s="30">
        <v>0</v>
      </c>
      <c r="I5754" s="30">
        <v>0</v>
      </c>
      <c r="J5754" s="30">
        <v>0</v>
      </c>
      <c r="K5754" s="30">
        <v>0</v>
      </c>
      <c r="L5754" s="30">
        <v>0</v>
      </c>
      <c r="M5754" s="30">
        <v>0</v>
      </c>
      <c r="N5754" s="30">
        <v>0</v>
      </c>
      <c r="O5754" s="25"/>
    </row>
    <row r="5755" spans="1:15" ht="45.6">
      <c r="A5755" s="21" t="s">
        <v>8068</v>
      </c>
      <c r="B5755" s="21" t="s">
        <v>8069</v>
      </c>
      <c r="C5755" s="21" t="s">
        <v>2257</v>
      </c>
      <c r="D5755" s="30">
        <v>258530</v>
      </c>
      <c r="E5755" s="30">
        <v>229183</v>
      </c>
      <c r="F5755" s="30" t="s">
        <v>1125</v>
      </c>
      <c r="G5755" s="30">
        <v>0</v>
      </c>
      <c r="H5755" s="30">
        <v>0</v>
      </c>
      <c r="I5755" s="30">
        <v>0</v>
      </c>
      <c r="J5755" s="30">
        <v>0</v>
      </c>
      <c r="K5755" s="30">
        <v>0</v>
      </c>
      <c r="L5755" s="30">
        <v>0</v>
      </c>
      <c r="M5755" s="30">
        <v>0</v>
      </c>
      <c r="N5755" s="30">
        <v>0</v>
      </c>
      <c r="O5755" s="25"/>
    </row>
    <row r="5756" spans="1:15" ht="45.6">
      <c r="A5756" s="21" t="s">
        <v>8068</v>
      </c>
      <c r="B5756" s="21" t="s">
        <v>8069</v>
      </c>
      <c r="C5756" s="21" t="s">
        <v>2258</v>
      </c>
      <c r="D5756" s="34">
        <v>7.94</v>
      </c>
      <c r="E5756" s="34">
        <v>8.35</v>
      </c>
      <c r="F5756" s="34" t="s">
        <v>1125</v>
      </c>
      <c r="G5756" s="34" t="s">
        <v>2161</v>
      </c>
      <c r="H5756" s="34" t="s">
        <v>2161</v>
      </c>
      <c r="I5756" s="34" t="s">
        <v>2161</v>
      </c>
      <c r="J5756" s="34" t="s">
        <v>2161</v>
      </c>
      <c r="K5756" s="34" t="s">
        <v>2161</v>
      </c>
      <c r="L5756" s="34" t="s">
        <v>2161</v>
      </c>
      <c r="M5756" s="34" t="s">
        <v>2161</v>
      </c>
      <c r="N5756" s="34" t="s">
        <v>2161</v>
      </c>
      <c r="O5756" s="25"/>
    </row>
    <row r="5757" spans="1:15" ht="75.599999999999994">
      <c r="A5757" s="21" t="s">
        <v>8070</v>
      </c>
      <c r="B5757" s="21" t="s">
        <v>8071</v>
      </c>
      <c r="C5757" s="21" t="s">
        <v>2157</v>
      </c>
      <c r="D5757" s="30">
        <v>5720</v>
      </c>
      <c r="E5757" s="30">
        <v>5906</v>
      </c>
      <c r="F5757" s="30">
        <v>6100</v>
      </c>
      <c r="G5757" s="30">
        <v>6453</v>
      </c>
      <c r="H5757" s="30">
        <v>7247</v>
      </c>
      <c r="I5757" s="30">
        <v>6826</v>
      </c>
      <c r="J5757" s="30">
        <v>6176</v>
      </c>
      <c r="K5757" s="30">
        <v>5831</v>
      </c>
      <c r="L5757" s="30">
        <v>7434</v>
      </c>
      <c r="M5757" s="30">
        <v>10374</v>
      </c>
      <c r="N5757" s="30">
        <v>10498</v>
      </c>
      <c r="O5757" s="25"/>
    </row>
    <row r="5758" spans="1:15" ht="75.599999999999994">
      <c r="A5758" s="21" t="s">
        <v>8070</v>
      </c>
      <c r="B5758" s="21" t="s">
        <v>8071</v>
      </c>
      <c r="C5758" s="21" t="s">
        <v>2257</v>
      </c>
      <c r="D5758" s="30" t="s">
        <v>8072</v>
      </c>
      <c r="E5758" s="30" t="s">
        <v>8073</v>
      </c>
      <c r="F5758" s="30" t="s">
        <v>8074</v>
      </c>
      <c r="G5758" s="30" t="s">
        <v>8075</v>
      </c>
      <c r="H5758" s="30" t="s">
        <v>8076</v>
      </c>
      <c r="I5758" s="30" t="s">
        <v>8077</v>
      </c>
      <c r="J5758" s="30" t="s">
        <v>8078</v>
      </c>
      <c r="K5758" s="30" t="s">
        <v>8079</v>
      </c>
      <c r="L5758" s="30" t="s">
        <v>8080</v>
      </c>
      <c r="M5758" s="30" t="s">
        <v>8081</v>
      </c>
      <c r="N5758" s="30" t="s">
        <v>8082</v>
      </c>
      <c r="O5758" s="25"/>
    </row>
    <row r="5759" spans="1:15" ht="75.599999999999994">
      <c r="A5759" s="21" t="s">
        <v>8070</v>
      </c>
      <c r="B5759" s="21" t="s">
        <v>8071</v>
      </c>
      <c r="C5759" s="21" t="s">
        <v>2258</v>
      </c>
      <c r="D5759" s="34">
        <v>212.35</v>
      </c>
      <c r="E5759" s="34">
        <v>212.36</v>
      </c>
      <c r="F5759" s="34">
        <v>212.34</v>
      </c>
      <c r="G5759" s="34">
        <v>212.37</v>
      </c>
      <c r="H5759" s="34">
        <v>238.58</v>
      </c>
      <c r="I5759" s="34">
        <v>244.65</v>
      </c>
      <c r="J5759" s="34">
        <v>230.41</v>
      </c>
      <c r="K5759" s="34">
        <v>240.77</v>
      </c>
      <c r="L5759" s="34">
        <v>208.89</v>
      </c>
      <c r="M5759" s="34">
        <v>233.7</v>
      </c>
      <c r="N5759" s="34">
        <v>234.35</v>
      </c>
      <c r="O5759" s="25"/>
    </row>
    <row r="5760" spans="1:15" ht="75.599999999999994">
      <c r="A5760" s="21" t="s">
        <v>8083</v>
      </c>
      <c r="B5760" s="21" t="s">
        <v>8084</v>
      </c>
      <c r="C5760" s="21" t="s">
        <v>2157</v>
      </c>
      <c r="D5760" s="30">
        <v>2482</v>
      </c>
      <c r="E5760" s="30">
        <v>1134</v>
      </c>
      <c r="F5760" s="30">
        <v>1082</v>
      </c>
      <c r="G5760" s="30">
        <v>1014</v>
      </c>
      <c r="H5760" s="30">
        <v>1583</v>
      </c>
      <c r="I5760" s="30" t="s">
        <v>2158</v>
      </c>
      <c r="J5760" s="30" t="s">
        <v>2158</v>
      </c>
      <c r="K5760" s="30" t="s">
        <v>2158</v>
      </c>
      <c r="L5760" s="30" t="s">
        <v>2158</v>
      </c>
      <c r="M5760" s="30" t="s">
        <v>2158</v>
      </c>
      <c r="N5760" s="30" t="s">
        <v>2158</v>
      </c>
      <c r="O5760" s="25" t="s">
        <v>8085</v>
      </c>
    </row>
    <row r="5761" spans="1:15" ht="75.599999999999994">
      <c r="A5761" s="21" t="s">
        <v>8083</v>
      </c>
      <c r="B5761" s="21" t="s">
        <v>8084</v>
      </c>
      <c r="C5761" s="21" t="s">
        <v>2257</v>
      </c>
      <c r="D5761" s="30">
        <v>487521</v>
      </c>
      <c r="E5761" s="30" t="s">
        <v>8086</v>
      </c>
      <c r="F5761" s="30" t="s">
        <v>8087</v>
      </c>
      <c r="G5761" s="30" t="s">
        <v>8088</v>
      </c>
      <c r="H5761" s="30" t="s">
        <v>8089</v>
      </c>
      <c r="I5761" s="30" t="s">
        <v>1125</v>
      </c>
      <c r="J5761" s="30" t="s">
        <v>1125</v>
      </c>
      <c r="K5761" s="30" t="s">
        <v>1125</v>
      </c>
      <c r="L5761" s="30" t="s">
        <v>1125</v>
      </c>
      <c r="M5761" s="30" t="s">
        <v>1125</v>
      </c>
      <c r="N5761" s="30" t="s">
        <v>1125</v>
      </c>
      <c r="O5761" s="25" t="s">
        <v>8085</v>
      </c>
    </row>
    <row r="5762" spans="1:15" ht="75.599999999999994">
      <c r="A5762" s="21" t="s">
        <v>8083</v>
      </c>
      <c r="B5762" s="21" t="s">
        <v>8084</v>
      </c>
      <c r="C5762" s="21" t="s">
        <v>2258</v>
      </c>
      <c r="D5762" s="34">
        <v>5.09</v>
      </c>
      <c r="E5762" s="34">
        <v>5.08</v>
      </c>
      <c r="F5762" s="34">
        <v>5.0599999999999996</v>
      </c>
      <c r="G5762" s="34">
        <v>5.0599999999999996</v>
      </c>
      <c r="H5762" s="34">
        <v>5.04</v>
      </c>
      <c r="I5762" s="34" t="s">
        <v>1125</v>
      </c>
      <c r="J5762" s="34" t="s">
        <v>1125</v>
      </c>
      <c r="K5762" s="34" t="s">
        <v>1125</v>
      </c>
      <c r="L5762" s="34" t="s">
        <v>1125</v>
      </c>
      <c r="M5762" s="34" t="s">
        <v>1125</v>
      </c>
      <c r="N5762" s="34" t="s">
        <v>1125</v>
      </c>
      <c r="O5762" s="25" t="s">
        <v>8085</v>
      </c>
    </row>
    <row r="5763" spans="1:15" ht="90.6">
      <c r="A5763" s="21" t="s">
        <v>8090</v>
      </c>
      <c r="B5763" s="21" t="s">
        <v>8091</v>
      </c>
      <c r="C5763" s="21" t="s">
        <v>2157</v>
      </c>
      <c r="D5763" s="30" t="s">
        <v>2158</v>
      </c>
      <c r="E5763" s="30">
        <v>2420</v>
      </c>
      <c r="F5763" s="30">
        <v>2155</v>
      </c>
      <c r="G5763" s="30">
        <v>2090</v>
      </c>
      <c r="H5763" s="30">
        <v>4139</v>
      </c>
      <c r="I5763" s="30" t="s">
        <v>2158</v>
      </c>
      <c r="J5763" s="30" t="s">
        <v>2158</v>
      </c>
      <c r="K5763" s="30">
        <v>1188</v>
      </c>
      <c r="L5763" s="30" t="s">
        <v>2158</v>
      </c>
      <c r="M5763" s="30">
        <v>1328</v>
      </c>
      <c r="N5763" s="30" t="s">
        <v>2158</v>
      </c>
      <c r="O5763" s="25" t="s">
        <v>8092</v>
      </c>
    </row>
    <row r="5764" spans="1:15" ht="90.6">
      <c r="A5764" s="21" t="s">
        <v>8090</v>
      </c>
      <c r="B5764" s="21" t="s">
        <v>8091</v>
      </c>
      <c r="C5764" s="21" t="s">
        <v>2257</v>
      </c>
      <c r="D5764" s="30" t="s">
        <v>1125</v>
      </c>
      <c r="E5764" s="30" t="s">
        <v>1125</v>
      </c>
      <c r="F5764" s="30" t="s">
        <v>8093</v>
      </c>
      <c r="G5764" s="30" t="s">
        <v>8094</v>
      </c>
      <c r="H5764" s="30" t="s">
        <v>1125</v>
      </c>
      <c r="I5764" s="30" t="s">
        <v>1125</v>
      </c>
      <c r="J5764" s="30" t="s">
        <v>1125</v>
      </c>
      <c r="K5764" s="30">
        <v>427406</v>
      </c>
      <c r="L5764" s="30" t="s">
        <v>1125</v>
      </c>
      <c r="M5764" s="30" t="s">
        <v>1125</v>
      </c>
      <c r="N5764" s="30" t="s">
        <v>1125</v>
      </c>
      <c r="O5764" s="25" t="s">
        <v>8092</v>
      </c>
    </row>
    <row r="5765" spans="1:15" ht="90.6">
      <c r="A5765" s="21" t="s">
        <v>8090</v>
      </c>
      <c r="B5765" s="21" t="s">
        <v>8091</v>
      </c>
      <c r="C5765" s="21" t="s">
        <v>2258</v>
      </c>
      <c r="D5765" s="34" t="s">
        <v>1125</v>
      </c>
      <c r="E5765" s="34" t="s">
        <v>1125</v>
      </c>
      <c r="F5765" s="34">
        <v>3.02</v>
      </c>
      <c r="G5765" s="34">
        <v>3.02</v>
      </c>
      <c r="H5765" s="34" t="s">
        <v>1125</v>
      </c>
      <c r="I5765" s="34" t="s">
        <v>1125</v>
      </c>
      <c r="J5765" s="34" t="s">
        <v>1125</v>
      </c>
      <c r="K5765" s="34">
        <v>2.78</v>
      </c>
      <c r="L5765" s="34" t="s">
        <v>1125</v>
      </c>
      <c r="M5765" s="34" t="s">
        <v>1125</v>
      </c>
      <c r="N5765" s="34" t="s">
        <v>1125</v>
      </c>
      <c r="O5765" s="25" t="s">
        <v>8092</v>
      </c>
    </row>
    <row r="5766" spans="1:15" ht="75.599999999999994">
      <c r="A5766" s="21" t="s">
        <v>8095</v>
      </c>
      <c r="B5766" s="21" t="s">
        <v>8096</v>
      </c>
      <c r="C5766" s="21" t="s">
        <v>2157</v>
      </c>
      <c r="D5766" s="30" t="s">
        <v>2158</v>
      </c>
      <c r="E5766" s="30" t="s">
        <v>2158</v>
      </c>
      <c r="F5766" s="30" t="s">
        <v>2158</v>
      </c>
      <c r="G5766" s="30" t="s">
        <v>2158</v>
      </c>
      <c r="H5766" s="30" t="s">
        <v>2158</v>
      </c>
      <c r="I5766" s="30" t="s">
        <v>2158</v>
      </c>
      <c r="J5766" s="30" t="s">
        <v>2158</v>
      </c>
      <c r="K5766" s="30">
        <v>7067</v>
      </c>
      <c r="L5766" s="30" t="s">
        <v>2158</v>
      </c>
      <c r="M5766" s="30" t="s">
        <v>2158</v>
      </c>
      <c r="N5766" s="30" t="s">
        <v>2158</v>
      </c>
      <c r="O5766" s="25" t="s">
        <v>8097</v>
      </c>
    </row>
    <row r="5767" spans="1:15" ht="75.599999999999994">
      <c r="A5767" s="21" t="s">
        <v>8095</v>
      </c>
      <c r="B5767" s="21" t="s">
        <v>8096</v>
      </c>
      <c r="C5767" s="21" t="s">
        <v>2257</v>
      </c>
      <c r="D5767" s="30" t="s">
        <v>1125</v>
      </c>
      <c r="E5767" s="30" t="s">
        <v>1125</v>
      </c>
      <c r="F5767" s="30" t="s">
        <v>1125</v>
      </c>
      <c r="G5767" s="30" t="s">
        <v>1125</v>
      </c>
      <c r="H5767" s="30" t="s">
        <v>1125</v>
      </c>
      <c r="I5767" s="30" t="s">
        <v>1125</v>
      </c>
      <c r="J5767" s="30" t="s">
        <v>1125</v>
      </c>
      <c r="K5767" s="30" t="s">
        <v>1125</v>
      </c>
      <c r="L5767" s="30" t="s">
        <v>1125</v>
      </c>
      <c r="M5767" s="30" t="s">
        <v>1125</v>
      </c>
      <c r="N5767" s="30" t="s">
        <v>1125</v>
      </c>
      <c r="O5767" s="25" t="s">
        <v>8097</v>
      </c>
    </row>
    <row r="5768" spans="1:15" ht="75.599999999999994">
      <c r="A5768" s="21" t="s">
        <v>8095</v>
      </c>
      <c r="B5768" s="21" t="s">
        <v>8096</v>
      </c>
      <c r="C5768" s="21" t="s">
        <v>2258</v>
      </c>
      <c r="D5768" s="34" t="s">
        <v>1125</v>
      </c>
      <c r="E5768" s="34" t="s">
        <v>1125</v>
      </c>
      <c r="F5768" s="34" t="s">
        <v>1125</v>
      </c>
      <c r="G5768" s="34" t="s">
        <v>1125</v>
      </c>
      <c r="H5768" s="34" t="s">
        <v>1125</v>
      </c>
      <c r="I5768" s="34" t="s">
        <v>1125</v>
      </c>
      <c r="J5768" s="34" t="s">
        <v>1125</v>
      </c>
      <c r="K5768" s="34" t="s">
        <v>1125</v>
      </c>
      <c r="L5768" s="34" t="s">
        <v>1125</v>
      </c>
      <c r="M5768" s="34" t="s">
        <v>1125</v>
      </c>
      <c r="N5768" s="34" t="s">
        <v>1125</v>
      </c>
      <c r="O5768" s="25" t="s">
        <v>8097</v>
      </c>
    </row>
    <row r="5769" spans="1:15" ht="105.6">
      <c r="A5769" s="21" t="s">
        <v>8098</v>
      </c>
      <c r="B5769" s="21" t="s">
        <v>8099</v>
      </c>
      <c r="C5769" s="21" t="s">
        <v>2157</v>
      </c>
      <c r="D5769" s="30" t="s">
        <v>2158</v>
      </c>
      <c r="E5769" s="30" t="s">
        <v>2158</v>
      </c>
      <c r="F5769" s="30" t="s">
        <v>2158</v>
      </c>
      <c r="G5769" s="30" t="s">
        <v>2158</v>
      </c>
      <c r="H5769" s="30">
        <v>8432</v>
      </c>
      <c r="I5769" s="30">
        <v>8181</v>
      </c>
      <c r="J5769" s="30">
        <v>6571</v>
      </c>
      <c r="K5769" s="30" t="s">
        <v>2158</v>
      </c>
      <c r="L5769" s="30" t="s">
        <v>2158</v>
      </c>
      <c r="M5769" s="30">
        <v>7388</v>
      </c>
      <c r="N5769" s="30" t="s">
        <v>2158</v>
      </c>
      <c r="O5769" s="25"/>
    </row>
    <row r="5770" spans="1:15" ht="105.6">
      <c r="A5770" s="21" t="s">
        <v>8098</v>
      </c>
      <c r="B5770" s="21" t="s">
        <v>8099</v>
      </c>
      <c r="C5770" s="21" t="s">
        <v>2257</v>
      </c>
      <c r="D5770" s="30" t="s">
        <v>1125</v>
      </c>
      <c r="E5770" s="30" t="s">
        <v>1125</v>
      </c>
      <c r="F5770" s="30" t="s">
        <v>1125</v>
      </c>
      <c r="G5770" s="30" t="s">
        <v>1125</v>
      </c>
      <c r="H5770" s="30">
        <v>506394</v>
      </c>
      <c r="I5770" s="30">
        <v>494363</v>
      </c>
      <c r="J5770" s="30">
        <v>391453</v>
      </c>
      <c r="K5770" s="30" t="s">
        <v>1125</v>
      </c>
      <c r="L5770" s="30" t="s">
        <v>1125</v>
      </c>
      <c r="M5770" s="30">
        <v>372855</v>
      </c>
      <c r="N5770" s="30" t="s">
        <v>1125</v>
      </c>
      <c r="O5770" s="25"/>
    </row>
    <row r="5771" spans="1:15" ht="105.6">
      <c r="A5771" s="21" t="s">
        <v>8098</v>
      </c>
      <c r="B5771" s="21" t="s">
        <v>8099</v>
      </c>
      <c r="C5771" s="21" t="s">
        <v>2258</v>
      </c>
      <c r="D5771" s="34" t="s">
        <v>1125</v>
      </c>
      <c r="E5771" s="34" t="s">
        <v>1125</v>
      </c>
      <c r="F5771" s="34" t="s">
        <v>1125</v>
      </c>
      <c r="G5771" s="34" t="s">
        <v>1125</v>
      </c>
      <c r="H5771" s="34">
        <v>16.649999999999999</v>
      </c>
      <c r="I5771" s="34">
        <v>16.55</v>
      </c>
      <c r="J5771" s="34">
        <v>16.79</v>
      </c>
      <c r="K5771" s="34" t="s">
        <v>1125</v>
      </c>
      <c r="L5771" s="34" t="s">
        <v>1125</v>
      </c>
      <c r="M5771" s="34">
        <v>19.809999999999999</v>
      </c>
      <c r="N5771" s="34" t="s">
        <v>1125</v>
      </c>
      <c r="O5771" s="25"/>
    </row>
    <row r="5772" spans="1:15" ht="45.6">
      <c r="A5772" s="21" t="s">
        <v>8100</v>
      </c>
      <c r="B5772" s="21" t="s">
        <v>8101</v>
      </c>
      <c r="C5772" s="21" t="s">
        <v>2157</v>
      </c>
      <c r="D5772" s="30">
        <v>11843</v>
      </c>
      <c r="E5772" s="30">
        <v>11721</v>
      </c>
      <c r="F5772" s="30">
        <v>12828</v>
      </c>
      <c r="G5772" s="30">
        <v>13644</v>
      </c>
      <c r="H5772" s="30">
        <v>14714</v>
      </c>
      <c r="I5772" s="30">
        <v>14961</v>
      </c>
      <c r="J5772" s="30">
        <v>13394</v>
      </c>
      <c r="K5772" s="30">
        <v>13636</v>
      </c>
      <c r="L5772" s="30">
        <v>12582</v>
      </c>
      <c r="M5772" s="30">
        <v>11902</v>
      </c>
      <c r="N5772" s="30">
        <v>11866</v>
      </c>
      <c r="O5772" s="25"/>
    </row>
    <row r="5773" spans="1:15" ht="45.6">
      <c r="A5773" s="21" t="s">
        <v>8100</v>
      </c>
      <c r="B5773" s="21" t="s">
        <v>8101</v>
      </c>
      <c r="C5773" s="21" t="s">
        <v>3427</v>
      </c>
      <c r="D5773" s="30">
        <v>1185263</v>
      </c>
      <c r="E5773" s="30">
        <v>1183773</v>
      </c>
      <c r="F5773" s="30">
        <v>1327019</v>
      </c>
      <c r="G5773" s="30">
        <v>1405728</v>
      </c>
      <c r="H5773" s="30">
        <v>1227246</v>
      </c>
      <c r="I5773" s="30">
        <v>1243241</v>
      </c>
      <c r="J5773" s="30">
        <v>1221782</v>
      </c>
      <c r="K5773" s="30">
        <v>1067987</v>
      </c>
      <c r="L5773" s="30">
        <v>933406</v>
      </c>
      <c r="M5773" s="30">
        <v>876600</v>
      </c>
      <c r="N5773" s="30">
        <v>906847</v>
      </c>
      <c r="O5773" s="25"/>
    </row>
    <row r="5774" spans="1:15" ht="45.6">
      <c r="A5774" s="21" t="s">
        <v>8100</v>
      </c>
      <c r="B5774" s="21" t="s">
        <v>8101</v>
      </c>
      <c r="C5774" s="21" t="s">
        <v>3428</v>
      </c>
      <c r="D5774" s="34">
        <v>9.99</v>
      </c>
      <c r="E5774" s="34">
        <v>9.9</v>
      </c>
      <c r="F5774" s="34">
        <v>9.67</v>
      </c>
      <c r="G5774" s="34">
        <v>9.7100000000000009</v>
      </c>
      <c r="H5774" s="34">
        <v>11.99</v>
      </c>
      <c r="I5774" s="34">
        <v>12.03</v>
      </c>
      <c r="J5774" s="34">
        <v>10.96</v>
      </c>
      <c r="K5774" s="34">
        <v>12.77</v>
      </c>
      <c r="L5774" s="34">
        <v>13.48</v>
      </c>
      <c r="M5774" s="34">
        <v>13.58</v>
      </c>
      <c r="N5774" s="34">
        <v>13.08</v>
      </c>
      <c r="O5774" s="25"/>
    </row>
    <row r="5775" spans="1:15" ht="45.6">
      <c r="A5775" s="21" t="s">
        <v>8102</v>
      </c>
      <c r="B5775" s="21" t="s">
        <v>8103</v>
      </c>
      <c r="C5775" s="21" t="s">
        <v>2157</v>
      </c>
      <c r="D5775" s="30">
        <v>32339</v>
      </c>
      <c r="E5775" s="30">
        <v>32185</v>
      </c>
      <c r="F5775" s="30">
        <v>33808</v>
      </c>
      <c r="G5775" s="30">
        <v>38334</v>
      </c>
      <c r="H5775" s="30">
        <v>38144</v>
      </c>
      <c r="I5775" s="30">
        <v>39681</v>
      </c>
      <c r="J5775" s="30">
        <v>35903</v>
      </c>
      <c r="K5775" s="30">
        <v>33131</v>
      </c>
      <c r="L5775" s="30">
        <v>30368</v>
      </c>
      <c r="M5775" s="30">
        <v>25326</v>
      </c>
      <c r="N5775" s="30">
        <v>11862</v>
      </c>
      <c r="O5775" s="25"/>
    </row>
    <row r="5776" spans="1:15" ht="45.6">
      <c r="A5776" s="21" t="s">
        <v>8102</v>
      </c>
      <c r="B5776" s="21" t="s">
        <v>8103</v>
      </c>
      <c r="C5776" s="21" t="s">
        <v>3427</v>
      </c>
      <c r="D5776" s="30">
        <v>2873103</v>
      </c>
      <c r="E5776" s="30">
        <v>2814995</v>
      </c>
      <c r="F5776" s="30">
        <v>2957893</v>
      </c>
      <c r="G5776" s="30" t="s">
        <v>8104</v>
      </c>
      <c r="H5776" s="30">
        <v>3171469</v>
      </c>
      <c r="I5776" s="30">
        <v>3225184</v>
      </c>
      <c r="J5776" s="30">
        <v>2865912</v>
      </c>
      <c r="K5776" s="30">
        <v>2725731</v>
      </c>
      <c r="L5776" s="30">
        <v>2576950</v>
      </c>
      <c r="M5776" s="30">
        <v>1918553</v>
      </c>
      <c r="N5776" s="30">
        <v>1316598</v>
      </c>
      <c r="O5776" s="25"/>
    </row>
    <row r="5777" spans="1:15" ht="45.6">
      <c r="A5777" s="21" t="s">
        <v>8102</v>
      </c>
      <c r="B5777" s="21" t="s">
        <v>8103</v>
      </c>
      <c r="C5777" s="21" t="s">
        <v>3428</v>
      </c>
      <c r="D5777" s="34">
        <v>11.26</v>
      </c>
      <c r="E5777" s="34">
        <v>11.43</v>
      </c>
      <c r="F5777" s="34">
        <v>11.43</v>
      </c>
      <c r="G5777" s="34">
        <v>11.67</v>
      </c>
      <c r="H5777" s="34">
        <v>12.03</v>
      </c>
      <c r="I5777" s="34">
        <v>12.3</v>
      </c>
      <c r="J5777" s="34">
        <v>12.53</v>
      </c>
      <c r="K5777" s="34">
        <v>12.15</v>
      </c>
      <c r="L5777" s="34">
        <v>11.78</v>
      </c>
      <c r="M5777" s="34">
        <v>13.2</v>
      </c>
      <c r="N5777" s="34">
        <v>9.01</v>
      </c>
      <c r="O5777" s="25"/>
    </row>
    <row r="5778" spans="1:15" ht="60.6">
      <c r="A5778" s="21" t="s">
        <v>8105</v>
      </c>
      <c r="B5778" s="21" t="s">
        <v>8106</v>
      </c>
      <c r="C5778" s="21" t="s">
        <v>2157</v>
      </c>
      <c r="D5778" s="30">
        <v>63154</v>
      </c>
      <c r="E5778" s="30">
        <v>60185</v>
      </c>
      <c r="F5778" s="30">
        <v>62354</v>
      </c>
      <c r="G5778" s="30">
        <v>67650</v>
      </c>
      <c r="H5778" s="30">
        <v>67253</v>
      </c>
      <c r="I5778" s="30">
        <v>63195</v>
      </c>
      <c r="J5778" s="30">
        <v>57169</v>
      </c>
      <c r="K5778" s="30">
        <v>58426</v>
      </c>
      <c r="L5778" s="30">
        <v>55836</v>
      </c>
      <c r="M5778" s="30">
        <v>44642</v>
      </c>
      <c r="N5778" s="30">
        <v>47679</v>
      </c>
      <c r="O5778" s="25"/>
    </row>
    <row r="5779" spans="1:15" ht="60.6">
      <c r="A5779" s="21" t="s">
        <v>8105</v>
      </c>
      <c r="B5779" s="21" t="s">
        <v>8106</v>
      </c>
      <c r="C5779" s="21" t="s">
        <v>3427</v>
      </c>
      <c r="D5779" s="30" t="s">
        <v>8107</v>
      </c>
      <c r="E5779" s="30" t="s">
        <v>8108</v>
      </c>
      <c r="F5779" s="30" t="s">
        <v>8109</v>
      </c>
      <c r="G5779" s="30" t="s">
        <v>8110</v>
      </c>
      <c r="H5779" s="30" t="s">
        <v>8111</v>
      </c>
      <c r="I5779" s="30" t="s">
        <v>8112</v>
      </c>
      <c r="J5779" s="30" t="s">
        <v>8113</v>
      </c>
      <c r="K5779" s="30" t="s">
        <v>8114</v>
      </c>
      <c r="L5779" s="30" t="s">
        <v>8115</v>
      </c>
      <c r="M5779" s="30" t="s">
        <v>8116</v>
      </c>
      <c r="N5779" s="30" t="s">
        <v>8117</v>
      </c>
      <c r="O5779" s="25"/>
    </row>
    <row r="5780" spans="1:15" ht="60.6">
      <c r="A5780" s="21" t="s">
        <v>8105</v>
      </c>
      <c r="B5780" s="21" t="s">
        <v>8106</v>
      </c>
      <c r="C5780" s="21" t="s">
        <v>3428</v>
      </c>
      <c r="D5780" s="34">
        <v>2.6</v>
      </c>
      <c r="E5780" s="34">
        <v>2.59</v>
      </c>
      <c r="F5780" s="34">
        <v>2.59</v>
      </c>
      <c r="G5780" s="34">
        <v>2.68</v>
      </c>
      <c r="H5780" s="34">
        <v>2.74</v>
      </c>
      <c r="I5780" s="34">
        <v>2.85</v>
      </c>
      <c r="J5780" s="34">
        <v>2.88</v>
      </c>
      <c r="K5780" s="34">
        <v>2.87</v>
      </c>
      <c r="L5780" s="34">
        <v>2.91</v>
      </c>
      <c r="M5780" s="34">
        <v>3.01</v>
      </c>
      <c r="N5780" s="34">
        <v>2.99</v>
      </c>
      <c r="O5780" s="25"/>
    </row>
    <row r="5781" spans="1:15" ht="75.599999999999994">
      <c r="A5781" s="21" t="s">
        <v>8118</v>
      </c>
      <c r="B5781" s="21" t="s">
        <v>8119</v>
      </c>
      <c r="C5781" s="21" t="s">
        <v>2157</v>
      </c>
      <c r="D5781" s="30">
        <v>15889</v>
      </c>
      <c r="E5781" s="30">
        <v>15396</v>
      </c>
      <c r="F5781" s="30">
        <v>15056</v>
      </c>
      <c r="G5781" s="30">
        <v>15153</v>
      </c>
      <c r="H5781" s="30">
        <v>14689</v>
      </c>
      <c r="I5781" s="30">
        <v>13798</v>
      </c>
      <c r="J5781" s="30">
        <v>9934</v>
      </c>
      <c r="K5781" s="30" t="s">
        <v>2158</v>
      </c>
      <c r="L5781" s="30">
        <v>10840</v>
      </c>
      <c r="M5781" s="30">
        <v>16377</v>
      </c>
      <c r="N5781" s="30">
        <v>18980</v>
      </c>
      <c r="O5781" s="25"/>
    </row>
    <row r="5782" spans="1:15" ht="75.599999999999994">
      <c r="A5782" s="21" t="s">
        <v>8118</v>
      </c>
      <c r="B5782" s="21" t="s">
        <v>8119</v>
      </c>
      <c r="C5782" s="21" t="s">
        <v>2257</v>
      </c>
      <c r="D5782" s="30">
        <v>17174515</v>
      </c>
      <c r="E5782" s="30">
        <v>17233416</v>
      </c>
      <c r="F5782" s="30">
        <v>16510577</v>
      </c>
      <c r="G5782" s="30">
        <v>15884620</v>
      </c>
      <c r="H5782" s="30">
        <v>15886040</v>
      </c>
      <c r="I5782" s="30">
        <v>15045718</v>
      </c>
      <c r="J5782" s="30">
        <v>10630910</v>
      </c>
      <c r="K5782" s="30" t="s">
        <v>1125</v>
      </c>
      <c r="L5782" s="30">
        <v>6922792</v>
      </c>
      <c r="M5782" s="30">
        <v>10632593</v>
      </c>
      <c r="N5782" s="30">
        <v>12178260</v>
      </c>
      <c r="O5782" s="25"/>
    </row>
    <row r="5783" spans="1:15" ht="75.599999999999994">
      <c r="A5783" s="21" t="s">
        <v>8118</v>
      </c>
      <c r="B5783" s="21" t="s">
        <v>8119</v>
      </c>
      <c r="C5783" s="21" t="s">
        <v>2258</v>
      </c>
      <c r="D5783" s="34">
        <v>0.93</v>
      </c>
      <c r="E5783" s="34">
        <v>0.89</v>
      </c>
      <c r="F5783" s="34">
        <v>0.91</v>
      </c>
      <c r="G5783" s="34">
        <v>0.95</v>
      </c>
      <c r="H5783" s="34">
        <v>0.92</v>
      </c>
      <c r="I5783" s="34">
        <v>0.92</v>
      </c>
      <c r="J5783" s="34">
        <v>0.93</v>
      </c>
      <c r="K5783" s="34" t="s">
        <v>1125</v>
      </c>
      <c r="L5783" s="34">
        <v>1.57</v>
      </c>
      <c r="M5783" s="34">
        <v>1.54</v>
      </c>
      <c r="N5783" s="34">
        <v>1.56</v>
      </c>
      <c r="O5783" s="25"/>
    </row>
    <row r="5784" spans="1:15" ht="45.6">
      <c r="A5784" s="21" t="s">
        <v>8120</v>
      </c>
      <c r="B5784" s="21" t="s">
        <v>8121</v>
      </c>
      <c r="C5784" s="21" t="s">
        <v>2157</v>
      </c>
      <c r="D5784" s="30">
        <v>131166</v>
      </c>
      <c r="E5784" s="30">
        <v>102816</v>
      </c>
      <c r="F5784" s="30">
        <v>50918</v>
      </c>
      <c r="G5784" s="30">
        <v>52583</v>
      </c>
      <c r="H5784" s="30">
        <v>63839</v>
      </c>
      <c r="I5784" s="30">
        <v>59043</v>
      </c>
      <c r="J5784" s="30">
        <v>66393</v>
      </c>
      <c r="K5784" s="30">
        <v>63349</v>
      </c>
      <c r="L5784" s="30">
        <v>81232</v>
      </c>
      <c r="M5784" s="30">
        <v>98123</v>
      </c>
      <c r="N5784" s="30">
        <v>95191</v>
      </c>
      <c r="O5784" s="25"/>
    </row>
    <row r="5785" spans="1:15" ht="45.6">
      <c r="A5785" s="21" t="s">
        <v>8120</v>
      </c>
      <c r="B5785" s="21" t="s">
        <v>8121</v>
      </c>
      <c r="C5785" s="21" t="s">
        <v>3427</v>
      </c>
      <c r="D5785" s="30">
        <v>72648530</v>
      </c>
      <c r="E5785" s="30">
        <v>58412059</v>
      </c>
      <c r="F5785" s="30">
        <v>32484037</v>
      </c>
      <c r="G5785" s="30">
        <v>33661393</v>
      </c>
      <c r="H5785" s="30">
        <v>34057488</v>
      </c>
      <c r="I5785" s="30">
        <v>30823386</v>
      </c>
      <c r="J5785" s="30">
        <v>37641991</v>
      </c>
      <c r="K5785" s="30">
        <v>35278216</v>
      </c>
      <c r="L5785" s="30">
        <v>35449746</v>
      </c>
      <c r="M5785" s="30">
        <v>37395539</v>
      </c>
      <c r="N5785" s="30">
        <v>36335135</v>
      </c>
      <c r="O5785" s="25"/>
    </row>
    <row r="5786" spans="1:15" ht="45.6">
      <c r="A5786" s="21" t="s">
        <v>8120</v>
      </c>
      <c r="B5786" s="21" t="s">
        <v>8121</v>
      </c>
      <c r="C5786" s="21" t="s">
        <v>3428</v>
      </c>
      <c r="D5786" s="34">
        <v>1.81</v>
      </c>
      <c r="E5786" s="34">
        <v>1.76</v>
      </c>
      <c r="F5786" s="34">
        <v>1.57</v>
      </c>
      <c r="G5786" s="34">
        <v>1.56</v>
      </c>
      <c r="H5786" s="34">
        <v>1.87</v>
      </c>
      <c r="I5786" s="34">
        <v>1.92</v>
      </c>
      <c r="J5786" s="34">
        <v>1.76</v>
      </c>
      <c r="K5786" s="34">
        <v>1.8</v>
      </c>
      <c r="L5786" s="34">
        <v>2.29</v>
      </c>
      <c r="M5786" s="34">
        <v>2.62</v>
      </c>
      <c r="N5786" s="34">
        <v>2.62</v>
      </c>
      <c r="O5786" s="25"/>
    </row>
    <row r="5787" spans="1:15" ht="30.6">
      <c r="A5787" s="21" t="s">
        <v>8122</v>
      </c>
      <c r="B5787" s="21" t="s">
        <v>8123</v>
      </c>
      <c r="C5787" s="21" t="s">
        <v>2157</v>
      </c>
      <c r="D5787" s="30" t="s">
        <v>2158</v>
      </c>
      <c r="E5787" s="30" t="s">
        <v>2158</v>
      </c>
      <c r="F5787" s="30">
        <v>10857</v>
      </c>
      <c r="G5787" s="30" t="s">
        <v>2158</v>
      </c>
      <c r="H5787" s="30" t="s">
        <v>2158</v>
      </c>
      <c r="I5787" s="30">
        <v>11975</v>
      </c>
      <c r="J5787" s="30" t="s">
        <v>2158</v>
      </c>
      <c r="K5787" s="30" t="s">
        <v>2158</v>
      </c>
      <c r="L5787" s="30" t="s">
        <v>2158</v>
      </c>
      <c r="M5787" s="30" t="s">
        <v>2158</v>
      </c>
      <c r="N5787" s="30" t="s">
        <v>2158</v>
      </c>
      <c r="O5787" s="25"/>
    </row>
    <row r="5788" spans="1:15" ht="30.6">
      <c r="A5788" s="21" t="s">
        <v>8122</v>
      </c>
      <c r="B5788" s="21" t="s">
        <v>8123</v>
      </c>
      <c r="C5788" s="21" t="s">
        <v>2257</v>
      </c>
      <c r="D5788" s="30" t="s">
        <v>1125</v>
      </c>
      <c r="E5788" s="30" t="s">
        <v>1125</v>
      </c>
      <c r="F5788" s="30">
        <v>21643166</v>
      </c>
      <c r="G5788" s="30" t="s">
        <v>1125</v>
      </c>
      <c r="H5788" s="30" t="s">
        <v>1125</v>
      </c>
      <c r="I5788" s="30">
        <v>20226177</v>
      </c>
      <c r="J5788" s="30" t="s">
        <v>1125</v>
      </c>
      <c r="K5788" s="30" t="s">
        <v>1125</v>
      </c>
      <c r="L5788" s="30" t="s">
        <v>1125</v>
      </c>
      <c r="M5788" s="30" t="s">
        <v>1125</v>
      </c>
      <c r="N5788" s="30" t="s">
        <v>1125</v>
      </c>
      <c r="O5788" s="25"/>
    </row>
    <row r="5789" spans="1:15" ht="30.6">
      <c r="A5789" s="21" t="s">
        <v>8122</v>
      </c>
      <c r="B5789" s="21" t="s">
        <v>8123</v>
      </c>
      <c r="C5789" s="21" t="s">
        <v>2258</v>
      </c>
      <c r="D5789" s="34" t="s">
        <v>1125</v>
      </c>
      <c r="E5789" s="34" t="s">
        <v>1125</v>
      </c>
      <c r="F5789" s="34">
        <v>0.5</v>
      </c>
      <c r="G5789" s="34" t="s">
        <v>1125</v>
      </c>
      <c r="H5789" s="34" t="s">
        <v>1125</v>
      </c>
      <c r="I5789" s="34">
        <v>0.59</v>
      </c>
      <c r="J5789" s="34" t="s">
        <v>1125</v>
      </c>
      <c r="K5789" s="34" t="s">
        <v>1125</v>
      </c>
      <c r="L5789" s="34" t="s">
        <v>1125</v>
      </c>
      <c r="M5789" s="34" t="s">
        <v>1125</v>
      </c>
      <c r="N5789" s="34" t="s">
        <v>1125</v>
      </c>
      <c r="O5789" s="25"/>
    </row>
    <row r="5790" spans="1:15" ht="45.6">
      <c r="A5790" s="21" t="s">
        <v>8124</v>
      </c>
      <c r="B5790" s="21" t="s">
        <v>8125</v>
      </c>
      <c r="C5790" s="21" t="s">
        <v>2157</v>
      </c>
      <c r="D5790" s="30">
        <v>563238</v>
      </c>
      <c r="E5790" s="30">
        <v>636068</v>
      </c>
      <c r="F5790" s="30">
        <v>807767</v>
      </c>
      <c r="G5790" s="30">
        <v>852669</v>
      </c>
      <c r="H5790" s="30">
        <v>881126</v>
      </c>
      <c r="I5790" s="30">
        <v>897527</v>
      </c>
      <c r="J5790" s="30">
        <v>770034</v>
      </c>
      <c r="K5790" s="30">
        <v>879730</v>
      </c>
      <c r="L5790" s="30">
        <v>974968</v>
      </c>
      <c r="M5790" s="30">
        <v>994600</v>
      </c>
      <c r="N5790" s="30">
        <v>971282</v>
      </c>
      <c r="O5790" s="25"/>
    </row>
    <row r="5791" spans="1:15" ht="45.6">
      <c r="A5791" s="21" t="s">
        <v>8124</v>
      </c>
      <c r="B5791" s="21" t="s">
        <v>8125</v>
      </c>
      <c r="C5791" s="21" t="s">
        <v>2159</v>
      </c>
      <c r="D5791" s="30">
        <v>9644444</v>
      </c>
      <c r="E5791" s="30">
        <v>10390864</v>
      </c>
      <c r="F5791" s="30">
        <v>13272364</v>
      </c>
      <c r="G5791" s="30">
        <v>14565069</v>
      </c>
      <c r="H5791" s="30">
        <v>15297047</v>
      </c>
      <c r="I5791" s="30">
        <v>16509061</v>
      </c>
      <c r="J5791" s="30">
        <v>15341075</v>
      </c>
      <c r="K5791" s="30">
        <v>17075824</v>
      </c>
      <c r="L5791" s="30">
        <v>16964864</v>
      </c>
      <c r="M5791" s="30">
        <v>14054603</v>
      </c>
      <c r="N5791" s="30">
        <v>13590572</v>
      </c>
      <c r="O5791" s="25"/>
    </row>
    <row r="5792" spans="1:15" ht="45.6">
      <c r="A5792" s="21" t="s">
        <v>8124</v>
      </c>
      <c r="B5792" s="21" t="s">
        <v>8125</v>
      </c>
      <c r="C5792" s="21" t="s">
        <v>2160</v>
      </c>
      <c r="D5792" s="34">
        <v>58.4</v>
      </c>
      <c r="E5792" s="34">
        <v>61.21</v>
      </c>
      <c r="F5792" s="34">
        <v>60.86</v>
      </c>
      <c r="G5792" s="34">
        <v>58.54</v>
      </c>
      <c r="H5792" s="34">
        <v>57.6</v>
      </c>
      <c r="I5792" s="34">
        <v>54.37</v>
      </c>
      <c r="J5792" s="34">
        <v>50.19</v>
      </c>
      <c r="K5792" s="34">
        <v>51.52</v>
      </c>
      <c r="L5792" s="34">
        <v>57.47</v>
      </c>
      <c r="M5792" s="34">
        <v>70.77</v>
      </c>
      <c r="N5792" s="34">
        <v>71.47</v>
      </c>
      <c r="O5792" s="25"/>
    </row>
    <row r="5793" spans="1:15" ht="30.6">
      <c r="A5793" s="21" t="s">
        <v>8126</v>
      </c>
      <c r="B5793" s="21" t="s">
        <v>8127</v>
      </c>
      <c r="C5793" s="21" t="s">
        <v>2157</v>
      </c>
      <c r="D5793" s="30">
        <v>333311</v>
      </c>
      <c r="E5793" s="30">
        <v>274193</v>
      </c>
      <c r="F5793" s="30">
        <v>239950</v>
      </c>
      <c r="G5793" s="30">
        <v>192218</v>
      </c>
      <c r="H5793" s="30">
        <v>201985</v>
      </c>
      <c r="I5793" s="30">
        <v>207985</v>
      </c>
      <c r="J5793" s="30">
        <v>205843</v>
      </c>
      <c r="K5793" s="30">
        <v>219686</v>
      </c>
      <c r="L5793" s="30">
        <v>417954</v>
      </c>
      <c r="M5793" s="30">
        <v>328161</v>
      </c>
      <c r="N5793" s="30">
        <v>329883</v>
      </c>
      <c r="O5793" s="25"/>
    </row>
    <row r="5794" spans="1:15" ht="30.6">
      <c r="A5794" s="21" t="s">
        <v>8126</v>
      </c>
      <c r="B5794" s="21" t="s">
        <v>8127</v>
      </c>
      <c r="C5794" s="21" t="s">
        <v>2159</v>
      </c>
      <c r="D5794" s="30" t="s">
        <v>8128</v>
      </c>
      <c r="E5794" s="30">
        <v>10155432</v>
      </c>
      <c r="F5794" s="30">
        <v>4137535</v>
      </c>
      <c r="G5794" s="30">
        <v>3057540</v>
      </c>
      <c r="H5794" s="30">
        <v>3093767</v>
      </c>
      <c r="I5794" s="30">
        <v>3031870</v>
      </c>
      <c r="J5794" s="30">
        <v>3028235</v>
      </c>
      <c r="K5794" s="30">
        <v>3249826</v>
      </c>
      <c r="L5794" s="30" t="s">
        <v>8129</v>
      </c>
      <c r="M5794" s="30">
        <v>3700934</v>
      </c>
      <c r="N5794" s="30" t="s">
        <v>8130</v>
      </c>
      <c r="O5794" s="25"/>
    </row>
    <row r="5795" spans="1:15" ht="30.6">
      <c r="A5795" s="21" t="s">
        <v>8126</v>
      </c>
      <c r="B5795" s="21" t="s">
        <v>8127</v>
      </c>
      <c r="C5795" s="21" t="s">
        <v>2160</v>
      </c>
      <c r="D5795" s="34">
        <v>21.38</v>
      </c>
      <c r="E5795" s="34">
        <v>27</v>
      </c>
      <c r="F5795" s="34">
        <v>57.99</v>
      </c>
      <c r="G5795" s="34">
        <v>62.87</v>
      </c>
      <c r="H5795" s="34">
        <v>65.290000000000006</v>
      </c>
      <c r="I5795" s="34">
        <v>68.599999999999994</v>
      </c>
      <c r="J5795" s="34">
        <v>67.97</v>
      </c>
      <c r="K5795" s="34">
        <v>67.599999999999994</v>
      </c>
      <c r="L5795" s="34">
        <v>69.89</v>
      </c>
      <c r="M5795" s="34">
        <v>88.67</v>
      </c>
      <c r="N5795" s="34">
        <v>91.06</v>
      </c>
      <c r="O5795" s="25"/>
    </row>
    <row r="5796" spans="1:15" ht="135.6">
      <c r="A5796" s="21" t="s">
        <v>8131</v>
      </c>
      <c r="B5796" s="21" t="s">
        <v>8132</v>
      </c>
      <c r="C5796" s="21" t="s">
        <v>2157</v>
      </c>
      <c r="D5796" s="30">
        <v>31881</v>
      </c>
      <c r="E5796" s="30">
        <v>35870</v>
      </c>
      <c r="F5796" s="30">
        <v>30553</v>
      </c>
      <c r="G5796" s="30">
        <v>38997</v>
      </c>
      <c r="H5796" s="30">
        <v>46852</v>
      </c>
      <c r="I5796" s="30">
        <v>51673</v>
      </c>
      <c r="J5796" s="30">
        <v>19190</v>
      </c>
      <c r="K5796" s="30">
        <v>19131</v>
      </c>
      <c r="L5796" s="30">
        <v>25043</v>
      </c>
      <c r="M5796" s="30">
        <v>34110</v>
      </c>
      <c r="N5796" s="30">
        <v>32232</v>
      </c>
      <c r="O5796" s="25"/>
    </row>
    <row r="5797" spans="1:15" ht="135.6">
      <c r="A5797" s="21" t="s">
        <v>8131</v>
      </c>
      <c r="B5797" s="21" t="s">
        <v>8132</v>
      </c>
      <c r="C5797" s="21" t="s">
        <v>2257</v>
      </c>
      <c r="D5797" s="30">
        <v>30856579</v>
      </c>
      <c r="E5797" s="30">
        <v>31995787</v>
      </c>
      <c r="F5797" s="30">
        <v>28545773</v>
      </c>
      <c r="G5797" s="30">
        <v>33726272</v>
      </c>
      <c r="H5797" s="30">
        <v>25702840</v>
      </c>
      <c r="I5797" s="30">
        <v>28414452</v>
      </c>
      <c r="J5797" s="30" t="s">
        <v>8133</v>
      </c>
      <c r="K5797" s="30" t="s">
        <v>8134</v>
      </c>
      <c r="L5797" s="30" t="s">
        <v>8135</v>
      </c>
      <c r="M5797" s="30" t="s">
        <v>8136</v>
      </c>
      <c r="N5797" s="30" t="s">
        <v>8137</v>
      </c>
      <c r="O5797" s="25"/>
    </row>
    <row r="5798" spans="1:15" ht="135.6">
      <c r="A5798" s="21" t="s">
        <v>8131</v>
      </c>
      <c r="B5798" s="21" t="s">
        <v>8132</v>
      </c>
      <c r="C5798" s="21" t="s">
        <v>2258</v>
      </c>
      <c r="D5798" s="34">
        <v>1.03</v>
      </c>
      <c r="E5798" s="34">
        <v>1.1200000000000001</v>
      </c>
      <c r="F5798" s="34">
        <v>1.07</v>
      </c>
      <c r="G5798" s="34">
        <v>1.1599999999999999</v>
      </c>
      <c r="H5798" s="34">
        <v>1.82</v>
      </c>
      <c r="I5798" s="34">
        <v>1.82</v>
      </c>
      <c r="J5798" s="34">
        <v>3.69</v>
      </c>
      <c r="K5798" s="34">
        <v>1.1499999999999999</v>
      </c>
      <c r="L5798" s="34">
        <v>1.41</v>
      </c>
      <c r="M5798" s="34">
        <v>5.1100000000000003</v>
      </c>
      <c r="N5798" s="34">
        <v>3.73</v>
      </c>
      <c r="O5798" s="25"/>
    </row>
    <row r="5799" spans="1:15" ht="30.6">
      <c r="A5799" s="21" t="s">
        <v>8138</v>
      </c>
      <c r="B5799" s="21" t="s">
        <v>8139</v>
      </c>
      <c r="C5799" s="21" t="s">
        <v>2157</v>
      </c>
      <c r="D5799" s="30" t="s">
        <v>2158</v>
      </c>
      <c r="E5799" s="30" t="s">
        <v>2158</v>
      </c>
      <c r="F5799" s="30" t="s">
        <v>2158</v>
      </c>
      <c r="G5799" s="30">
        <v>5375</v>
      </c>
      <c r="H5799" s="30" t="s">
        <v>2158</v>
      </c>
      <c r="I5799" s="30" t="s">
        <v>2158</v>
      </c>
      <c r="J5799" s="30">
        <v>2540</v>
      </c>
      <c r="K5799" s="30">
        <v>2686</v>
      </c>
      <c r="L5799" s="30" t="s">
        <v>2158</v>
      </c>
      <c r="M5799" s="30">
        <v>1669</v>
      </c>
      <c r="N5799" s="30" t="s">
        <v>2158</v>
      </c>
      <c r="O5799" s="25"/>
    </row>
    <row r="5800" spans="1:15" ht="30.6">
      <c r="A5800" s="21" t="s">
        <v>8138</v>
      </c>
      <c r="B5800" s="21" t="s">
        <v>8139</v>
      </c>
      <c r="C5800" s="21" t="s">
        <v>2257</v>
      </c>
      <c r="D5800" s="30" t="s">
        <v>1125</v>
      </c>
      <c r="E5800" s="30" t="s">
        <v>1125</v>
      </c>
      <c r="F5800" s="30" t="s">
        <v>1125</v>
      </c>
      <c r="G5800" s="30">
        <v>6931184</v>
      </c>
      <c r="H5800" s="30" t="s">
        <v>1125</v>
      </c>
      <c r="I5800" s="30" t="s">
        <v>1125</v>
      </c>
      <c r="J5800" s="30" t="s">
        <v>8140</v>
      </c>
      <c r="K5800" s="30">
        <v>6616553</v>
      </c>
      <c r="L5800" s="30" t="s">
        <v>1125</v>
      </c>
      <c r="M5800" s="30">
        <v>1084060</v>
      </c>
      <c r="N5800" s="30" t="s">
        <v>1125</v>
      </c>
      <c r="O5800" s="25"/>
    </row>
    <row r="5801" spans="1:15" ht="30.6">
      <c r="A5801" s="21" t="s">
        <v>8138</v>
      </c>
      <c r="B5801" s="21" t="s">
        <v>8139</v>
      </c>
      <c r="C5801" s="21" t="s">
        <v>2258</v>
      </c>
      <c r="D5801" s="34" t="s">
        <v>1125</v>
      </c>
      <c r="E5801" s="34" t="s">
        <v>1125</v>
      </c>
      <c r="F5801" s="34" t="s">
        <v>1125</v>
      </c>
      <c r="G5801" s="34">
        <v>0.78</v>
      </c>
      <c r="H5801" s="34" t="s">
        <v>1125</v>
      </c>
      <c r="I5801" s="34" t="s">
        <v>1125</v>
      </c>
      <c r="J5801" s="34">
        <v>0.4</v>
      </c>
      <c r="K5801" s="34">
        <v>0.41</v>
      </c>
      <c r="L5801" s="34" t="s">
        <v>1125</v>
      </c>
      <c r="M5801" s="34">
        <v>1.54</v>
      </c>
      <c r="N5801" s="34" t="s">
        <v>1125</v>
      </c>
      <c r="O5801" s="25"/>
    </row>
    <row r="5802" spans="1:15" ht="60.6">
      <c r="A5802" s="21" t="s">
        <v>8141</v>
      </c>
      <c r="B5802" s="21" t="s">
        <v>8142</v>
      </c>
      <c r="C5802" s="21" t="s">
        <v>2157</v>
      </c>
      <c r="D5802" s="30">
        <v>183325</v>
      </c>
      <c r="E5802" s="30">
        <v>188463</v>
      </c>
      <c r="F5802" s="30">
        <v>222026</v>
      </c>
      <c r="G5802" s="30">
        <v>238092</v>
      </c>
      <c r="H5802" s="30">
        <v>285770</v>
      </c>
      <c r="I5802" s="30">
        <v>325535</v>
      </c>
      <c r="J5802" s="30">
        <v>301580</v>
      </c>
      <c r="K5802" s="30">
        <v>363672</v>
      </c>
      <c r="L5802" s="30">
        <v>449433</v>
      </c>
      <c r="M5802" s="30">
        <v>459376</v>
      </c>
      <c r="N5802" s="30">
        <v>448604</v>
      </c>
      <c r="O5802" s="25"/>
    </row>
    <row r="5803" spans="1:15" ht="60.6">
      <c r="A5803" s="21" t="s">
        <v>8141</v>
      </c>
      <c r="B5803" s="21" t="s">
        <v>8142</v>
      </c>
      <c r="C5803" s="21" t="s">
        <v>2257</v>
      </c>
      <c r="D5803" s="30">
        <v>154522638</v>
      </c>
      <c r="E5803" s="30">
        <v>169426576</v>
      </c>
      <c r="F5803" s="30">
        <v>167417926</v>
      </c>
      <c r="G5803" s="30">
        <v>182829406</v>
      </c>
      <c r="H5803" s="30">
        <v>226868648</v>
      </c>
      <c r="I5803" s="30">
        <v>250378949</v>
      </c>
      <c r="J5803" s="30">
        <v>229451811</v>
      </c>
      <c r="K5803" s="30">
        <v>263599716</v>
      </c>
      <c r="L5803" s="30">
        <v>293155891</v>
      </c>
      <c r="M5803" s="30">
        <v>272224405</v>
      </c>
      <c r="N5803" s="30">
        <v>256619159</v>
      </c>
      <c r="O5803" s="25"/>
    </row>
    <row r="5804" spans="1:15" ht="60.6">
      <c r="A5804" s="21" t="s">
        <v>8141</v>
      </c>
      <c r="B5804" s="21" t="s">
        <v>8142</v>
      </c>
      <c r="C5804" s="21" t="s">
        <v>2258</v>
      </c>
      <c r="D5804" s="34">
        <v>1.19</v>
      </c>
      <c r="E5804" s="34">
        <v>1.1100000000000001</v>
      </c>
      <c r="F5804" s="34">
        <v>1.33</v>
      </c>
      <c r="G5804" s="34">
        <v>1.3</v>
      </c>
      <c r="H5804" s="34">
        <v>1.26</v>
      </c>
      <c r="I5804" s="34">
        <v>1.3</v>
      </c>
      <c r="J5804" s="34">
        <v>1.31</v>
      </c>
      <c r="K5804" s="34">
        <v>1.38</v>
      </c>
      <c r="L5804" s="34">
        <v>1.53</v>
      </c>
      <c r="M5804" s="34">
        <v>1.69</v>
      </c>
      <c r="N5804" s="34">
        <v>1.75</v>
      </c>
      <c r="O5804" s="25"/>
    </row>
    <row r="5805" spans="1:15" ht="45.6">
      <c r="A5805" s="21" t="s">
        <v>8143</v>
      </c>
      <c r="B5805" s="21" t="s">
        <v>8144</v>
      </c>
      <c r="C5805" s="21" t="s">
        <v>2157</v>
      </c>
      <c r="D5805" s="30">
        <v>16780</v>
      </c>
      <c r="E5805" s="30">
        <v>15630</v>
      </c>
      <c r="F5805" s="30">
        <v>18530</v>
      </c>
      <c r="G5805" s="30">
        <v>16493</v>
      </c>
      <c r="H5805" s="30">
        <v>12671</v>
      </c>
      <c r="I5805" s="30">
        <v>11552</v>
      </c>
      <c r="J5805" s="30">
        <v>15741</v>
      </c>
      <c r="K5805" s="30">
        <v>23220</v>
      </c>
      <c r="L5805" s="30">
        <v>29350</v>
      </c>
      <c r="M5805" s="30">
        <v>31398</v>
      </c>
      <c r="N5805" s="30">
        <v>26927</v>
      </c>
      <c r="O5805" s="25"/>
    </row>
    <row r="5806" spans="1:15" ht="45.6">
      <c r="A5806" s="21" t="s">
        <v>8143</v>
      </c>
      <c r="B5806" s="21" t="s">
        <v>8144</v>
      </c>
      <c r="C5806" s="21" t="s">
        <v>2257</v>
      </c>
      <c r="D5806" s="30">
        <v>20841133</v>
      </c>
      <c r="E5806" s="30">
        <v>19238206</v>
      </c>
      <c r="F5806" s="30">
        <v>22687731</v>
      </c>
      <c r="G5806" s="30">
        <v>19563874</v>
      </c>
      <c r="H5806" s="30">
        <v>15556049</v>
      </c>
      <c r="I5806" s="30">
        <v>11939877</v>
      </c>
      <c r="J5806" s="30" t="s">
        <v>8145</v>
      </c>
      <c r="K5806" s="30">
        <v>15176008</v>
      </c>
      <c r="L5806" s="30">
        <v>17185698</v>
      </c>
      <c r="M5806" s="30">
        <v>14208546</v>
      </c>
      <c r="N5806" s="30">
        <v>8339518</v>
      </c>
      <c r="O5806" s="25"/>
    </row>
    <row r="5807" spans="1:15" ht="45.6">
      <c r="A5807" s="21" t="s">
        <v>8143</v>
      </c>
      <c r="B5807" s="21" t="s">
        <v>8144</v>
      </c>
      <c r="C5807" s="21" t="s">
        <v>2258</v>
      </c>
      <c r="D5807" s="34">
        <v>0.81</v>
      </c>
      <c r="E5807" s="34">
        <v>0.81</v>
      </c>
      <c r="F5807" s="34">
        <v>0.82</v>
      </c>
      <c r="G5807" s="34">
        <v>0.84</v>
      </c>
      <c r="H5807" s="34">
        <v>0.81</v>
      </c>
      <c r="I5807" s="34">
        <v>0.97</v>
      </c>
      <c r="J5807" s="34">
        <v>1.75</v>
      </c>
      <c r="K5807" s="34">
        <v>1.53</v>
      </c>
      <c r="L5807" s="34">
        <v>1.71</v>
      </c>
      <c r="M5807" s="34">
        <v>2.21</v>
      </c>
      <c r="N5807" s="34">
        <v>3.23</v>
      </c>
      <c r="O5807" s="25"/>
    </row>
    <row r="5808" spans="1:15" ht="120.6">
      <c r="A5808" s="21" t="s">
        <v>8146</v>
      </c>
      <c r="B5808" s="21" t="s">
        <v>8147</v>
      </c>
      <c r="C5808" s="21" t="s">
        <v>2157</v>
      </c>
      <c r="D5808" s="30">
        <v>208254</v>
      </c>
      <c r="E5808" s="30">
        <v>234388</v>
      </c>
      <c r="F5808" s="30">
        <v>212658</v>
      </c>
      <c r="G5808" s="30">
        <v>240196</v>
      </c>
      <c r="H5808" s="30">
        <v>232164</v>
      </c>
      <c r="I5808" s="30">
        <v>224974</v>
      </c>
      <c r="J5808" s="30">
        <v>159044</v>
      </c>
      <c r="K5808" s="30">
        <v>173312</v>
      </c>
      <c r="L5808" s="30">
        <v>174551</v>
      </c>
      <c r="M5808" s="30">
        <v>200926</v>
      </c>
      <c r="N5808" s="30">
        <v>160153</v>
      </c>
      <c r="O5808" s="25"/>
    </row>
    <row r="5809" spans="1:15" ht="120.6">
      <c r="A5809" s="21" t="s">
        <v>8146</v>
      </c>
      <c r="B5809" s="21" t="s">
        <v>8147</v>
      </c>
      <c r="C5809" s="21" t="s">
        <v>2257</v>
      </c>
      <c r="D5809" s="30">
        <v>142989289</v>
      </c>
      <c r="E5809" s="30">
        <v>171023507</v>
      </c>
      <c r="F5809" s="30">
        <v>136078837</v>
      </c>
      <c r="G5809" s="30">
        <v>126519622</v>
      </c>
      <c r="H5809" s="30">
        <v>137465071</v>
      </c>
      <c r="I5809" s="30">
        <v>144112472</v>
      </c>
      <c r="J5809" s="30">
        <v>109150519</v>
      </c>
      <c r="K5809" s="30">
        <v>111896141</v>
      </c>
      <c r="L5809" s="30">
        <v>82955391</v>
      </c>
      <c r="M5809" s="30">
        <v>89917698</v>
      </c>
      <c r="N5809" s="30">
        <v>89960513</v>
      </c>
      <c r="O5809" s="25"/>
    </row>
    <row r="5810" spans="1:15" ht="120.6">
      <c r="A5810" s="21" t="s">
        <v>8146</v>
      </c>
      <c r="B5810" s="21" t="s">
        <v>8147</v>
      </c>
      <c r="C5810" s="21" t="s">
        <v>2258</v>
      </c>
      <c r="D5810" s="34">
        <v>1.46</v>
      </c>
      <c r="E5810" s="34">
        <v>1.37</v>
      </c>
      <c r="F5810" s="34">
        <v>1.56</v>
      </c>
      <c r="G5810" s="34">
        <v>1.9</v>
      </c>
      <c r="H5810" s="34">
        <v>1.69</v>
      </c>
      <c r="I5810" s="34">
        <v>1.56</v>
      </c>
      <c r="J5810" s="34">
        <v>1.46</v>
      </c>
      <c r="K5810" s="34">
        <v>1.55</v>
      </c>
      <c r="L5810" s="34">
        <v>2.1</v>
      </c>
      <c r="M5810" s="34">
        <v>2.23</v>
      </c>
      <c r="N5810" s="34">
        <v>1.78</v>
      </c>
      <c r="O5810" s="25"/>
    </row>
    <row r="5811" spans="1:15" ht="60.6">
      <c r="A5811" s="21" t="s">
        <v>8148</v>
      </c>
      <c r="B5811" s="21" t="s">
        <v>8149</v>
      </c>
      <c r="C5811" s="21" t="s">
        <v>2157</v>
      </c>
      <c r="D5811" s="30" t="s">
        <v>2161</v>
      </c>
      <c r="E5811" s="30" t="s">
        <v>2161</v>
      </c>
      <c r="F5811" s="30" t="s">
        <v>2161</v>
      </c>
      <c r="G5811" s="30">
        <v>0</v>
      </c>
      <c r="H5811" s="30" t="s">
        <v>8150</v>
      </c>
      <c r="I5811" s="30" t="s">
        <v>2158</v>
      </c>
      <c r="J5811" s="30">
        <v>41265</v>
      </c>
      <c r="K5811" s="30">
        <v>11521</v>
      </c>
      <c r="L5811" s="30" t="s">
        <v>2158</v>
      </c>
      <c r="M5811" s="30">
        <v>10508</v>
      </c>
      <c r="N5811" s="30">
        <v>10983</v>
      </c>
      <c r="O5811" s="25" t="s">
        <v>8151</v>
      </c>
    </row>
    <row r="5812" spans="1:15" ht="60.6">
      <c r="A5812" s="21" t="s">
        <v>8148</v>
      </c>
      <c r="B5812" s="21" t="s">
        <v>8149</v>
      </c>
      <c r="C5812" s="21" t="s">
        <v>2257</v>
      </c>
      <c r="D5812" s="30" t="s">
        <v>2161</v>
      </c>
      <c r="E5812" s="30" t="s">
        <v>2161</v>
      </c>
      <c r="F5812" s="30" t="s">
        <v>2161</v>
      </c>
      <c r="G5812" s="30">
        <v>0</v>
      </c>
      <c r="H5812" s="30" t="s">
        <v>1125</v>
      </c>
      <c r="I5812" s="30" t="s">
        <v>1125</v>
      </c>
      <c r="J5812" s="30" t="s">
        <v>1125</v>
      </c>
      <c r="K5812" s="30" t="s">
        <v>8152</v>
      </c>
      <c r="L5812" s="30" t="s">
        <v>1125</v>
      </c>
      <c r="M5812" s="30" t="s">
        <v>8153</v>
      </c>
      <c r="N5812" s="30" t="s">
        <v>1125</v>
      </c>
      <c r="O5812" s="25" t="s">
        <v>8151</v>
      </c>
    </row>
    <row r="5813" spans="1:15" ht="60.6">
      <c r="A5813" s="21" t="s">
        <v>8148</v>
      </c>
      <c r="B5813" s="21" t="s">
        <v>8149</v>
      </c>
      <c r="C5813" s="21" t="s">
        <v>2258</v>
      </c>
      <c r="D5813" s="34" t="s">
        <v>2161</v>
      </c>
      <c r="E5813" s="34" t="s">
        <v>2161</v>
      </c>
      <c r="F5813" s="34" t="s">
        <v>2161</v>
      </c>
      <c r="G5813" s="34" t="s">
        <v>2161</v>
      </c>
      <c r="H5813" s="34" t="s">
        <v>1125</v>
      </c>
      <c r="I5813" s="34" t="s">
        <v>1125</v>
      </c>
      <c r="J5813" s="34" t="s">
        <v>1125</v>
      </c>
      <c r="K5813" s="34">
        <v>523.82000000000005</v>
      </c>
      <c r="L5813" s="34" t="s">
        <v>1125</v>
      </c>
      <c r="M5813" s="34">
        <v>510.34</v>
      </c>
      <c r="N5813" s="34" t="s">
        <v>1125</v>
      </c>
      <c r="O5813" s="25" t="s">
        <v>8151</v>
      </c>
    </row>
    <row r="5814" spans="1:15" ht="120.6">
      <c r="A5814" s="21" t="s">
        <v>8154</v>
      </c>
      <c r="B5814" s="21" t="s">
        <v>8155</v>
      </c>
      <c r="C5814" s="21" t="s">
        <v>2157</v>
      </c>
      <c r="D5814" s="30">
        <v>9482</v>
      </c>
      <c r="E5814" s="30">
        <v>8691</v>
      </c>
      <c r="F5814" s="30" t="s">
        <v>2158</v>
      </c>
      <c r="G5814" s="30" t="s">
        <v>2158</v>
      </c>
      <c r="H5814" s="30" t="s">
        <v>2158</v>
      </c>
      <c r="I5814" s="30">
        <v>13560</v>
      </c>
      <c r="J5814" s="30" t="s">
        <v>2158</v>
      </c>
      <c r="K5814" s="30">
        <v>14078</v>
      </c>
      <c r="L5814" s="30">
        <v>15496</v>
      </c>
      <c r="M5814" s="30">
        <v>20499</v>
      </c>
      <c r="N5814" s="30">
        <v>17167</v>
      </c>
      <c r="O5814" s="25"/>
    </row>
    <row r="5815" spans="1:15" ht="120.6">
      <c r="A5815" s="21" t="s">
        <v>8154</v>
      </c>
      <c r="B5815" s="21" t="s">
        <v>8155</v>
      </c>
      <c r="C5815" s="21" t="s">
        <v>2257</v>
      </c>
      <c r="D5815" s="30" t="s">
        <v>8156</v>
      </c>
      <c r="E5815" s="30" t="s">
        <v>8157</v>
      </c>
      <c r="F5815" s="30" t="s">
        <v>8158</v>
      </c>
      <c r="G5815" s="30" t="s">
        <v>1125</v>
      </c>
      <c r="H5815" s="30" t="s">
        <v>1125</v>
      </c>
      <c r="I5815" s="30" t="s">
        <v>8159</v>
      </c>
      <c r="J5815" s="30" t="s">
        <v>1125</v>
      </c>
      <c r="K5815" s="30" t="s">
        <v>8160</v>
      </c>
      <c r="L5815" s="30">
        <v>4506987</v>
      </c>
      <c r="M5815" s="30" t="s">
        <v>8161</v>
      </c>
      <c r="N5815" s="30">
        <v>4739644</v>
      </c>
      <c r="O5815" s="25"/>
    </row>
    <row r="5816" spans="1:15" ht="120.6">
      <c r="A5816" s="21" t="s">
        <v>8154</v>
      </c>
      <c r="B5816" s="21" t="s">
        <v>8155</v>
      </c>
      <c r="C5816" s="21" t="s">
        <v>2258</v>
      </c>
      <c r="D5816" s="34">
        <v>5.54</v>
      </c>
      <c r="E5816" s="34">
        <v>5.64</v>
      </c>
      <c r="F5816" s="34" t="s">
        <v>1125</v>
      </c>
      <c r="G5816" s="34" t="s">
        <v>1125</v>
      </c>
      <c r="H5816" s="34" t="s">
        <v>1125</v>
      </c>
      <c r="I5816" s="34">
        <v>10.16</v>
      </c>
      <c r="J5816" s="34" t="s">
        <v>1125</v>
      </c>
      <c r="K5816" s="34">
        <v>10.199999999999999</v>
      </c>
      <c r="L5816" s="34">
        <v>3.44</v>
      </c>
      <c r="M5816" s="34">
        <v>3.62</v>
      </c>
      <c r="N5816" s="34">
        <v>3.62</v>
      </c>
      <c r="O5816" s="25"/>
    </row>
    <row r="5817" spans="1:15" ht="90.6">
      <c r="A5817" s="21" t="s">
        <v>8162</v>
      </c>
      <c r="B5817" s="21" t="s">
        <v>8163</v>
      </c>
      <c r="C5817" s="21" t="s">
        <v>2157</v>
      </c>
      <c r="D5817" s="30">
        <v>286212</v>
      </c>
      <c r="E5817" s="30">
        <v>307393</v>
      </c>
      <c r="F5817" s="30">
        <v>306025</v>
      </c>
      <c r="G5817" s="30">
        <v>321304</v>
      </c>
      <c r="H5817" s="30">
        <v>326108</v>
      </c>
      <c r="I5817" s="30">
        <v>376286</v>
      </c>
      <c r="J5817" s="30">
        <v>326998</v>
      </c>
      <c r="K5817" s="30">
        <v>343864</v>
      </c>
      <c r="L5817" s="30">
        <v>360624</v>
      </c>
      <c r="M5817" s="30">
        <v>466322</v>
      </c>
      <c r="N5817" s="30">
        <v>476513</v>
      </c>
      <c r="O5817" s="25"/>
    </row>
    <row r="5818" spans="1:15" ht="90.6">
      <c r="A5818" s="21" t="s">
        <v>8162</v>
      </c>
      <c r="B5818" s="21" t="s">
        <v>8163</v>
      </c>
      <c r="C5818" s="21" t="s">
        <v>2257</v>
      </c>
      <c r="D5818" s="30">
        <v>13873201</v>
      </c>
      <c r="E5818" s="30">
        <v>22035664</v>
      </c>
      <c r="F5818" s="30">
        <v>27372616</v>
      </c>
      <c r="G5818" s="30">
        <v>21510715</v>
      </c>
      <c r="H5818" s="30">
        <v>18857060</v>
      </c>
      <c r="I5818" s="30">
        <v>17789030</v>
      </c>
      <c r="J5818" s="30">
        <v>14118803</v>
      </c>
      <c r="K5818" s="30">
        <v>11570418</v>
      </c>
      <c r="L5818" s="30">
        <v>10839440</v>
      </c>
      <c r="M5818" s="30" t="s">
        <v>8164</v>
      </c>
      <c r="N5818" s="30">
        <v>10822900</v>
      </c>
      <c r="O5818" s="25"/>
    </row>
    <row r="5819" spans="1:15" ht="90.6">
      <c r="A5819" s="21" t="s">
        <v>8162</v>
      </c>
      <c r="B5819" s="21" t="s">
        <v>8163</v>
      </c>
      <c r="C5819" s="21" t="s">
        <v>2258</v>
      </c>
      <c r="D5819" s="34">
        <v>20.63</v>
      </c>
      <c r="E5819" s="34">
        <v>13.95</v>
      </c>
      <c r="F5819" s="34">
        <v>11.18</v>
      </c>
      <c r="G5819" s="34">
        <v>14.94</v>
      </c>
      <c r="H5819" s="34">
        <v>17.29</v>
      </c>
      <c r="I5819" s="34">
        <v>21.15</v>
      </c>
      <c r="J5819" s="34">
        <v>23.16</v>
      </c>
      <c r="K5819" s="34">
        <v>29.72</v>
      </c>
      <c r="L5819" s="34">
        <v>33.270000000000003</v>
      </c>
      <c r="M5819" s="34">
        <v>44.22</v>
      </c>
      <c r="N5819" s="34">
        <v>44.03</v>
      </c>
      <c r="O5819" s="25"/>
    </row>
    <row r="5820" spans="1:15" ht="45.6">
      <c r="A5820" s="21" t="s">
        <v>8165</v>
      </c>
      <c r="B5820" s="21" t="s">
        <v>8166</v>
      </c>
      <c r="C5820" s="21" t="s">
        <v>2157</v>
      </c>
      <c r="D5820" s="30">
        <v>0</v>
      </c>
      <c r="E5820" s="30">
        <v>0</v>
      </c>
      <c r="F5820" s="30">
        <v>0</v>
      </c>
      <c r="G5820" s="30">
        <v>0</v>
      </c>
      <c r="H5820" s="30">
        <v>0</v>
      </c>
      <c r="I5820" s="30">
        <v>0</v>
      </c>
      <c r="J5820" s="30">
        <v>0</v>
      </c>
      <c r="K5820" s="30">
        <v>0</v>
      </c>
      <c r="L5820" s="30">
        <v>0</v>
      </c>
      <c r="M5820" s="30">
        <v>0</v>
      </c>
      <c r="N5820" s="30">
        <v>0</v>
      </c>
      <c r="O5820" s="25"/>
    </row>
    <row r="5821" spans="1:15" ht="45.6">
      <c r="A5821" s="21" t="s">
        <v>8165</v>
      </c>
      <c r="B5821" s="21" t="s">
        <v>8166</v>
      </c>
      <c r="C5821" s="21" t="s">
        <v>2257</v>
      </c>
      <c r="D5821" s="30">
        <v>0</v>
      </c>
      <c r="E5821" s="30">
        <v>0</v>
      </c>
      <c r="F5821" s="30">
        <v>0</v>
      </c>
      <c r="G5821" s="30">
        <v>0</v>
      </c>
      <c r="H5821" s="30">
        <v>0</v>
      </c>
      <c r="I5821" s="30">
        <v>0</v>
      </c>
      <c r="J5821" s="30">
        <v>0</v>
      </c>
      <c r="K5821" s="30">
        <v>0</v>
      </c>
      <c r="L5821" s="30">
        <v>0</v>
      </c>
      <c r="M5821" s="30">
        <v>0</v>
      </c>
      <c r="N5821" s="30">
        <v>0</v>
      </c>
      <c r="O5821" s="25"/>
    </row>
    <row r="5822" spans="1:15" ht="45.6">
      <c r="A5822" s="21" t="s">
        <v>8165</v>
      </c>
      <c r="B5822" s="21" t="s">
        <v>8166</v>
      </c>
      <c r="C5822" s="21" t="s">
        <v>2258</v>
      </c>
      <c r="D5822" s="34" t="s">
        <v>2161</v>
      </c>
      <c r="E5822" s="34" t="s">
        <v>2161</v>
      </c>
      <c r="F5822" s="34" t="s">
        <v>2161</v>
      </c>
      <c r="G5822" s="34" t="s">
        <v>2161</v>
      </c>
      <c r="H5822" s="34" t="s">
        <v>2161</v>
      </c>
      <c r="I5822" s="34" t="s">
        <v>2161</v>
      </c>
      <c r="J5822" s="34" t="s">
        <v>2161</v>
      </c>
      <c r="K5822" s="34" t="s">
        <v>2161</v>
      </c>
      <c r="L5822" s="34" t="s">
        <v>2161</v>
      </c>
      <c r="M5822" s="34" t="s">
        <v>2161</v>
      </c>
      <c r="N5822" s="34" t="s">
        <v>2161</v>
      </c>
      <c r="O5822" s="25"/>
    </row>
    <row r="5823" spans="1:15" ht="105.6">
      <c r="A5823" s="21" t="s">
        <v>8167</v>
      </c>
      <c r="B5823" s="21" t="s">
        <v>8168</v>
      </c>
      <c r="C5823" s="21" t="s">
        <v>2157</v>
      </c>
      <c r="D5823" s="30">
        <v>10225</v>
      </c>
      <c r="E5823" s="30">
        <v>4736</v>
      </c>
      <c r="F5823" s="30">
        <v>5934</v>
      </c>
      <c r="G5823" s="30">
        <v>5280</v>
      </c>
      <c r="H5823" s="30">
        <v>3720</v>
      </c>
      <c r="I5823" s="30">
        <v>6193</v>
      </c>
      <c r="J5823" s="30">
        <v>12950</v>
      </c>
      <c r="K5823" s="30">
        <v>12691</v>
      </c>
      <c r="L5823" s="30">
        <v>20868</v>
      </c>
      <c r="M5823" s="30">
        <v>16795</v>
      </c>
      <c r="N5823" s="30">
        <v>17213</v>
      </c>
      <c r="O5823" s="25"/>
    </row>
    <row r="5824" spans="1:15" ht="105.6">
      <c r="A5824" s="21" t="s">
        <v>8167</v>
      </c>
      <c r="B5824" s="21" t="s">
        <v>8168</v>
      </c>
      <c r="C5824" s="21" t="s">
        <v>2257</v>
      </c>
      <c r="D5824" s="30" t="s">
        <v>8169</v>
      </c>
      <c r="E5824" s="30" t="s">
        <v>8170</v>
      </c>
      <c r="F5824" s="30" t="s">
        <v>8171</v>
      </c>
      <c r="G5824" s="30" t="s">
        <v>8172</v>
      </c>
      <c r="H5824" s="30" t="s">
        <v>8173</v>
      </c>
      <c r="I5824" s="30" t="s">
        <v>8174</v>
      </c>
      <c r="J5824" s="30" t="s">
        <v>8175</v>
      </c>
      <c r="K5824" s="30">
        <v>236308313</v>
      </c>
      <c r="L5824" s="30">
        <v>114777515</v>
      </c>
      <c r="M5824" s="30" t="s">
        <v>8176</v>
      </c>
      <c r="N5824" s="30">
        <v>63549035</v>
      </c>
      <c r="O5824" s="25"/>
    </row>
    <row r="5825" spans="1:15" ht="105.6">
      <c r="A5825" s="21" t="s">
        <v>8167</v>
      </c>
      <c r="B5825" s="21" t="s">
        <v>8168</v>
      </c>
      <c r="C5825" s="21" t="s">
        <v>2258</v>
      </c>
      <c r="D5825" s="34">
        <v>0.82</v>
      </c>
      <c r="E5825" s="34">
        <v>0.77</v>
      </c>
      <c r="F5825" s="34">
        <v>0.96</v>
      </c>
      <c r="G5825" s="34">
        <v>0.66</v>
      </c>
      <c r="H5825" s="34">
        <v>0.66</v>
      </c>
      <c r="I5825" s="34">
        <v>0.66</v>
      </c>
      <c r="J5825" s="34">
        <v>0.04</v>
      </c>
      <c r="K5825" s="34">
        <v>0.05</v>
      </c>
      <c r="L5825" s="34">
        <v>0.18</v>
      </c>
      <c r="M5825" s="34">
        <v>0.24</v>
      </c>
      <c r="N5825" s="34">
        <v>0.27</v>
      </c>
      <c r="O5825" s="25"/>
    </row>
    <row r="5826" spans="1:15" ht="30.6">
      <c r="A5826" s="21" t="s">
        <v>8177</v>
      </c>
      <c r="B5826" s="21" t="s">
        <v>8178</v>
      </c>
      <c r="C5826" s="21" t="s">
        <v>2157</v>
      </c>
      <c r="D5826" s="30" t="s">
        <v>2158</v>
      </c>
      <c r="E5826" s="30">
        <v>18862</v>
      </c>
      <c r="F5826" s="30" t="s">
        <v>2158</v>
      </c>
      <c r="G5826" s="30" t="s">
        <v>2158</v>
      </c>
      <c r="H5826" s="30">
        <v>14636</v>
      </c>
      <c r="I5826" s="30" t="s">
        <v>2158</v>
      </c>
      <c r="J5826" s="30" t="s">
        <v>2158</v>
      </c>
      <c r="K5826" s="30" t="s">
        <v>2158</v>
      </c>
      <c r="L5826" s="30">
        <v>9670</v>
      </c>
      <c r="M5826" s="30">
        <v>29430</v>
      </c>
      <c r="N5826" s="30">
        <v>15330</v>
      </c>
      <c r="O5826" s="25"/>
    </row>
    <row r="5827" spans="1:15" ht="30.6">
      <c r="A5827" s="21" t="s">
        <v>8177</v>
      </c>
      <c r="B5827" s="21" t="s">
        <v>8178</v>
      </c>
      <c r="C5827" s="21" t="s">
        <v>2257</v>
      </c>
      <c r="D5827" s="30">
        <v>1491841</v>
      </c>
      <c r="E5827" s="30">
        <v>1088186</v>
      </c>
      <c r="F5827" s="30" t="s">
        <v>1125</v>
      </c>
      <c r="G5827" s="30" t="s">
        <v>1125</v>
      </c>
      <c r="H5827" s="30">
        <v>449969</v>
      </c>
      <c r="I5827" s="30" t="s">
        <v>1125</v>
      </c>
      <c r="J5827" s="30" t="s">
        <v>1125</v>
      </c>
      <c r="K5827" s="30">
        <v>295634</v>
      </c>
      <c r="L5827" s="30">
        <v>386843</v>
      </c>
      <c r="M5827" s="30" t="s">
        <v>8179</v>
      </c>
      <c r="N5827" s="30" t="s">
        <v>8180</v>
      </c>
      <c r="O5827" s="25"/>
    </row>
    <row r="5828" spans="1:15" ht="30.6">
      <c r="A5828" s="21" t="s">
        <v>8177</v>
      </c>
      <c r="B5828" s="21" t="s">
        <v>8178</v>
      </c>
      <c r="C5828" s="21" t="s">
        <v>2258</v>
      </c>
      <c r="D5828" s="34" t="s">
        <v>1125</v>
      </c>
      <c r="E5828" s="34">
        <v>17.329999999999998</v>
      </c>
      <c r="F5828" s="34" t="s">
        <v>1125</v>
      </c>
      <c r="G5828" s="34" t="s">
        <v>1125</v>
      </c>
      <c r="H5828" s="34">
        <v>32.53</v>
      </c>
      <c r="I5828" s="34" t="s">
        <v>1125</v>
      </c>
      <c r="J5828" s="34" t="s">
        <v>1125</v>
      </c>
      <c r="K5828" s="34" t="s">
        <v>1125</v>
      </c>
      <c r="L5828" s="34">
        <v>25</v>
      </c>
      <c r="M5828" s="34">
        <v>10.88</v>
      </c>
      <c r="N5828" s="34">
        <v>17.02</v>
      </c>
      <c r="O5828" s="25"/>
    </row>
    <row r="5829" spans="1:15" ht="45.6">
      <c r="A5829" s="21" t="s">
        <v>8181</v>
      </c>
      <c r="B5829" s="21" t="s">
        <v>8182</v>
      </c>
      <c r="C5829" s="21" t="s">
        <v>2157</v>
      </c>
      <c r="D5829" s="30" t="s">
        <v>2158</v>
      </c>
      <c r="E5829" s="30" t="s">
        <v>2158</v>
      </c>
      <c r="F5829" s="30" t="s">
        <v>2158</v>
      </c>
      <c r="G5829" s="30" t="s">
        <v>2158</v>
      </c>
      <c r="H5829" s="30">
        <v>1219</v>
      </c>
      <c r="I5829" s="30" t="s">
        <v>2158</v>
      </c>
      <c r="J5829" s="30">
        <v>1717</v>
      </c>
      <c r="K5829" s="30">
        <v>991</v>
      </c>
      <c r="L5829" s="30">
        <v>1766</v>
      </c>
      <c r="M5829" s="30">
        <v>1803</v>
      </c>
      <c r="N5829" s="30">
        <v>1486</v>
      </c>
      <c r="O5829" s="25"/>
    </row>
    <row r="5830" spans="1:15" ht="45.6">
      <c r="A5830" s="21" t="s">
        <v>8181</v>
      </c>
      <c r="B5830" s="21" t="s">
        <v>8182</v>
      </c>
      <c r="C5830" s="21" t="s">
        <v>2257</v>
      </c>
      <c r="D5830" s="30" t="s">
        <v>1125</v>
      </c>
      <c r="E5830" s="30" t="s">
        <v>1125</v>
      </c>
      <c r="F5830" s="30" t="s">
        <v>1125</v>
      </c>
      <c r="G5830" s="30" t="s">
        <v>1125</v>
      </c>
      <c r="H5830" s="30">
        <v>2066</v>
      </c>
      <c r="I5830" s="30" t="s">
        <v>1125</v>
      </c>
      <c r="J5830" s="30">
        <v>2912</v>
      </c>
      <c r="K5830" s="30">
        <v>1681</v>
      </c>
      <c r="L5830" s="30" t="s">
        <v>1125</v>
      </c>
      <c r="M5830" s="30" t="s">
        <v>1125</v>
      </c>
      <c r="N5830" s="30" t="s">
        <v>1125</v>
      </c>
      <c r="O5830" s="25"/>
    </row>
    <row r="5831" spans="1:15" ht="45.6">
      <c r="A5831" s="21" t="s">
        <v>8181</v>
      </c>
      <c r="B5831" s="21" t="s">
        <v>8182</v>
      </c>
      <c r="C5831" s="21" t="s">
        <v>2258</v>
      </c>
      <c r="D5831" s="34" t="s">
        <v>1125</v>
      </c>
      <c r="E5831" s="34" t="s">
        <v>1125</v>
      </c>
      <c r="F5831" s="34" t="s">
        <v>1125</v>
      </c>
      <c r="G5831" s="34" t="s">
        <v>1125</v>
      </c>
      <c r="H5831" s="34">
        <v>589.82000000000005</v>
      </c>
      <c r="I5831" s="34" t="s">
        <v>1125</v>
      </c>
      <c r="J5831" s="34">
        <v>589.74</v>
      </c>
      <c r="K5831" s="34">
        <v>589.98</v>
      </c>
      <c r="L5831" s="34" t="s">
        <v>1125</v>
      </c>
      <c r="M5831" s="34" t="s">
        <v>1125</v>
      </c>
      <c r="N5831" s="34" t="s">
        <v>1125</v>
      </c>
      <c r="O5831" s="25"/>
    </row>
    <row r="5832" spans="1:15" ht="45.6">
      <c r="A5832" s="21" t="s">
        <v>8183</v>
      </c>
      <c r="B5832" s="21" t="s">
        <v>8184</v>
      </c>
      <c r="C5832" s="21" t="s">
        <v>2157</v>
      </c>
      <c r="D5832" s="30">
        <v>862</v>
      </c>
      <c r="E5832" s="30" t="s">
        <v>2158</v>
      </c>
      <c r="F5832" s="30" t="s">
        <v>2158</v>
      </c>
      <c r="G5832" s="30" t="s">
        <v>2158</v>
      </c>
      <c r="H5832" s="30" t="s">
        <v>2158</v>
      </c>
      <c r="I5832" s="30">
        <v>0</v>
      </c>
      <c r="J5832" s="30" t="s">
        <v>2158</v>
      </c>
      <c r="K5832" s="30">
        <v>0</v>
      </c>
      <c r="L5832" s="30" t="s">
        <v>2158</v>
      </c>
      <c r="M5832" s="30" t="s">
        <v>2158</v>
      </c>
      <c r="N5832" s="30" t="s">
        <v>2158</v>
      </c>
      <c r="O5832" s="25"/>
    </row>
    <row r="5833" spans="1:15" ht="45.6">
      <c r="A5833" s="21" t="s">
        <v>8183</v>
      </c>
      <c r="B5833" s="21" t="s">
        <v>8184</v>
      </c>
      <c r="C5833" s="21" t="s">
        <v>2257</v>
      </c>
      <c r="D5833" s="30">
        <v>884721</v>
      </c>
      <c r="E5833" s="30" t="s">
        <v>1125</v>
      </c>
      <c r="F5833" s="30" t="s">
        <v>1125</v>
      </c>
      <c r="G5833" s="30" t="s">
        <v>1125</v>
      </c>
      <c r="H5833" s="30" t="s">
        <v>1125</v>
      </c>
      <c r="I5833" s="30">
        <v>0</v>
      </c>
      <c r="J5833" s="30" t="s">
        <v>1125</v>
      </c>
      <c r="K5833" s="30">
        <v>0</v>
      </c>
      <c r="L5833" s="30" t="s">
        <v>1125</v>
      </c>
      <c r="M5833" s="30" t="s">
        <v>1125</v>
      </c>
      <c r="N5833" s="30" t="s">
        <v>1125</v>
      </c>
      <c r="O5833" s="25"/>
    </row>
    <row r="5834" spans="1:15" ht="45.6">
      <c r="A5834" s="21" t="s">
        <v>8183</v>
      </c>
      <c r="B5834" s="21" t="s">
        <v>8184</v>
      </c>
      <c r="C5834" s="21" t="s">
        <v>2258</v>
      </c>
      <c r="D5834" s="34">
        <v>0.97</v>
      </c>
      <c r="E5834" s="34" t="s">
        <v>1125</v>
      </c>
      <c r="F5834" s="34" t="s">
        <v>1125</v>
      </c>
      <c r="G5834" s="34" t="s">
        <v>1125</v>
      </c>
      <c r="H5834" s="34" t="s">
        <v>1125</v>
      </c>
      <c r="I5834" s="34" t="s">
        <v>2161</v>
      </c>
      <c r="J5834" s="34" t="s">
        <v>1125</v>
      </c>
      <c r="K5834" s="34" t="s">
        <v>2161</v>
      </c>
      <c r="L5834" s="34" t="s">
        <v>1125</v>
      </c>
      <c r="M5834" s="34" t="s">
        <v>1125</v>
      </c>
      <c r="N5834" s="34" t="s">
        <v>1125</v>
      </c>
      <c r="O5834" s="25"/>
    </row>
    <row r="5835" spans="1:15" ht="45.6">
      <c r="A5835" s="21" t="s">
        <v>8185</v>
      </c>
      <c r="B5835" s="21" t="s">
        <v>8186</v>
      </c>
      <c r="C5835" s="21" t="s">
        <v>2157</v>
      </c>
      <c r="D5835" s="30">
        <v>0</v>
      </c>
      <c r="E5835" s="30">
        <v>0</v>
      </c>
      <c r="F5835" s="30">
        <v>0</v>
      </c>
      <c r="G5835" s="30" t="s">
        <v>2158</v>
      </c>
      <c r="H5835" s="30" t="s">
        <v>2158</v>
      </c>
      <c r="I5835" s="30" t="s">
        <v>2158</v>
      </c>
      <c r="J5835" s="30" t="s">
        <v>2158</v>
      </c>
      <c r="K5835" s="30" t="s">
        <v>2158</v>
      </c>
      <c r="L5835" s="30" t="s">
        <v>2158</v>
      </c>
      <c r="M5835" s="30" t="s">
        <v>2158</v>
      </c>
      <c r="N5835" s="30" t="s">
        <v>2158</v>
      </c>
      <c r="O5835" s="25"/>
    </row>
    <row r="5836" spans="1:15" ht="45.6">
      <c r="A5836" s="21" t="s">
        <v>8185</v>
      </c>
      <c r="B5836" s="21" t="s">
        <v>8186</v>
      </c>
      <c r="C5836" s="21" t="s">
        <v>2257</v>
      </c>
      <c r="D5836" s="30">
        <v>0</v>
      </c>
      <c r="E5836" s="30">
        <v>0</v>
      </c>
      <c r="F5836" s="30">
        <v>0</v>
      </c>
      <c r="G5836" s="30" t="s">
        <v>1125</v>
      </c>
      <c r="H5836" s="30" t="s">
        <v>1125</v>
      </c>
      <c r="I5836" s="30" t="s">
        <v>1125</v>
      </c>
      <c r="J5836" s="30" t="s">
        <v>1125</v>
      </c>
      <c r="K5836" s="30" t="s">
        <v>1125</v>
      </c>
      <c r="L5836" s="30" t="s">
        <v>1125</v>
      </c>
      <c r="M5836" s="30" t="s">
        <v>1125</v>
      </c>
      <c r="N5836" s="30" t="s">
        <v>1125</v>
      </c>
      <c r="O5836" s="25"/>
    </row>
    <row r="5837" spans="1:15" ht="45.6">
      <c r="A5837" s="21" t="s">
        <v>8185</v>
      </c>
      <c r="B5837" s="21" t="s">
        <v>8186</v>
      </c>
      <c r="C5837" s="21" t="s">
        <v>2258</v>
      </c>
      <c r="D5837" s="34" t="s">
        <v>2161</v>
      </c>
      <c r="E5837" s="34" t="s">
        <v>2161</v>
      </c>
      <c r="F5837" s="34" t="s">
        <v>2161</v>
      </c>
      <c r="G5837" s="34" t="s">
        <v>1125</v>
      </c>
      <c r="H5837" s="34" t="s">
        <v>1125</v>
      </c>
      <c r="I5837" s="34" t="s">
        <v>1125</v>
      </c>
      <c r="J5837" s="34" t="s">
        <v>1125</v>
      </c>
      <c r="K5837" s="34" t="s">
        <v>1125</v>
      </c>
      <c r="L5837" s="34" t="s">
        <v>1125</v>
      </c>
      <c r="M5837" s="34" t="s">
        <v>1125</v>
      </c>
      <c r="N5837" s="34" t="s">
        <v>1125</v>
      </c>
      <c r="O5837" s="25"/>
    </row>
    <row r="5838" spans="1:15" ht="75.599999999999994">
      <c r="A5838" s="21" t="s">
        <v>8187</v>
      </c>
      <c r="B5838" s="21" t="s">
        <v>8188</v>
      </c>
      <c r="C5838" s="21" t="s">
        <v>2157</v>
      </c>
      <c r="D5838" s="30">
        <v>48705</v>
      </c>
      <c r="E5838" s="30">
        <v>38992</v>
      </c>
      <c r="F5838" s="30">
        <v>37860</v>
      </c>
      <c r="G5838" s="30">
        <v>64014</v>
      </c>
      <c r="H5838" s="30">
        <v>63521</v>
      </c>
      <c r="I5838" s="30">
        <v>44660</v>
      </c>
      <c r="J5838" s="30">
        <v>41890</v>
      </c>
      <c r="K5838" s="30">
        <v>45886</v>
      </c>
      <c r="L5838" s="30">
        <v>68193</v>
      </c>
      <c r="M5838" s="30">
        <v>80900</v>
      </c>
      <c r="N5838" s="30">
        <v>68853</v>
      </c>
      <c r="O5838" s="25"/>
    </row>
    <row r="5839" spans="1:15" ht="75.599999999999994">
      <c r="A5839" s="21" t="s">
        <v>8187</v>
      </c>
      <c r="B5839" s="21" t="s">
        <v>8188</v>
      </c>
      <c r="C5839" s="21" t="s">
        <v>2257</v>
      </c>
      <c r="D5839" s="30">
        <v>3479325</v>
      </c>
      <c r="E5839" s="30">
        <v>2973145</v>
      </c>
      <c r="F5839" s="30">
        <v>449621</v>
      </c>
      <c r="G5839" s="30">
        <v>1152242</v>
      </c>
      <c r="H5839" s="30">
        <v>1028447</v>
      </c>
      <c r="I5839" s="30">
        <v>694705</v>
      </c>
      <c r="J5839" s="30">
        <v>701361</v>
      </c>
      <c r="K5839" s="30">
        <v>765457</v>
      </c>
      <c r="L5839" s="30" t="s">
        <v>8189</v>
      </c>
      <c r="M5839" s="30">
        <v>608451</v>
      </c>
      <c r="N5839" s="30">
        <v>578857</v>
      </c>
      <c r="O5839" s="25"/>
    </row>
    <row r="5840" spans="1:15" ht="75.599999999999994">
      <c r="A5840" s="21" t="s">
        <v>8187</v>
      </c>
      <c r="B5840" s="21" t="s">
        <v>8188</v>
      </c>
      <c r="C5840" s="21" t="s">
        <v>2258</v>
      </c>
      <c r="D5840" s="34">
        <v>14</v>
      </c>
      <c r="E5840" s="34">
        <v>13.11</v>
      </c>
      <c r="F5840" s="34">
        <v>84.2</v>
      </c>
      <c r="G5840" s="34">
        <v>55.56</v>
      </c>
      <c r="H5840" s="34">
        <v>61.76</v>
      </c>
      <c r="I5840" s="34">
        <v>64.290000000000006</v>
      </c>
      <c r="J5840" s="34">
        <v>59.73</v>
      </c>
      <c r="K5840" s="34">
        <v>59.95</v>
      </c>
      <c r="L5840" s="34">
        <v>102.82</v>
      </c>
      <c r="M5840" s="34">
        <v>132.96</v>
      </c>
      <c r="N5840" s="34">
        <v>118.95</v>
      </c>
      <c r="O5840" s="25"/>
    </row>
    <row r="5841" spans="1:15" ht="60.6">
      <c r="A5841" s="21" t="s">
        <v>8190</v>
      </c>
      <c r="B5841" s="21" t="s">
        <v>8191</v>
      </c>
      <c r="C5841" s="21" t="s">
        <v>2157</v>
      </c>
      <c r="D5841" s="30">
        <v>23234</v>
      </c>
      <c r="E5841" s="30">
        <v>21342</v>
      </c>
      <c r="F5841" s="30">
        <v>19994</v>
      </c>
      <c r="G5841" s="30">
        <v>21335</v>
      </c>
      <c r="H5841" s="30">
        <v>17397</v>
      </c>
      <c r="I5841" s="30" t="s">
        <v>2158</v>
      </c>
      <c r="J5841" s="30">
        <v>11397</v>
      </c>
      <c r="K5841" s="30">
        <v>23233</v>
      </c>
      <c r="L5841" s="30">
        <v>18446</v>
      </c>
      <c r="M5841" s="30">
        <v>15861</v>
      </c>
      <c r="N5841" s="30" t="s">
        <v>2158</v>
      </c>
      <c r="O5841" s="25"/>
    </row>
    <row r="5842" spans="1:15" ht="60.6">
      <c r="A5842" s="21" t="s">
        <v>8190</v>
      </c>
      <c r="B5842" s="21" t="s">
        <v>8191</v>
      </c>
      <c r="C5842" s="21" t="s">
        <v>2257</v>
      </c>
      <c r="D5842" s="30">
        <v>14860292</v>
      </c>
      <c r="E5842" s="30">
        <v>13589921</v>
      </c>
      <c r="F5842" s="30">
        <v>13391401</v>
      </c>
      <c r="G5842" s="30">
        <v>12376112</v>
      </c>
      <c r="H5842" s="30" t="s">
        <v>8192</v>
      </c>
      <c r="I5842" s="30" t="s">
        <v>1125</v>
      </c>
      <c r="J5842" s="30" t="s">
        <v>1125</v>
      </c>
      <c r="K5842" s="30" t="s">
        <v>8193</v>
      </c>
      <c r="L5842" s="30">
        <v>4695937</v>
      </c>
      <c r="M5842" s="30">
        <v>2858305</v>
      </c>
      <c r="N5842" s="30" t="s">
        <v>1125</v>
      </c>
      <c r="O5842" s="25"/>
    </row>
    <row r="5843" spans="1:15" ht="60.6">
      <c r="A5843" s="21" t="s">
        <v>8190</v>
      </c>
      <c r="B5843" s="21" t="s">
        <v>8191</v>
      </c>
      <c r="C5843" s="21" t="s">
        <v>2258</v>
      </c>
      <c r="D5843" s="34">
        <v>1.56</v>
      </c>
      <c r="E5843" s="34">
        <v>1.57</v>
      </c>
      <c r="F5843" s="34">
        <v>1.49</v>
      </c>
      <c r="G5843" s="34">
        <v>1.72</v>
      </c>
      <c r="H5843" s="34">
        <v>1.93</v>
      </c>
      <c r="I5843" s="34" t="s">
        <v>1125</v>
      </c>
      <c r="J5843" s="34" t="s">
        <v>1125</v>
      </c>
      <c r="K5843" s="34">
        <v>1.41</v>
      </c>
      <c r="L5843" s="34">
        <v>3.93</v>
      </c>
      <c r="M5843" s="34">
        <v>5.55</v>
      </c>
      <c r="N5843" s="34" t="s">
        <v>1125</v>
      </c>
      <c r="O5843" s="25"/>
    </row>
    <row r="5844" spans="1:15" ht="75.599999999999994">
      <c r="A5844" s="21" t="s">
        <v>8194</v>
      </c>
      <c r="B5844" s="21" t="s">
        <v>8195</v>
      </c>
      <c r="C5844" s="21" t="s">
        <v>2157</v>
      </c>
      <c r="D5844" s="30" t="s">
        <v>2158</v>
      </c>
      <c r="E5844" s="30">
        <v>10677</v>
      </c>
      <c r="F5844" s="30" t="s">
        <v>2158</v>
      </c>
      <c r="G5844" s="30" t="s">
        <v>2158</v>
      </c>
      <c r="H5844" s="30" t="s">
        <v>2158</v>
      </c>
      <c r="I5844" s="30">
        <v>0</v>
      </c>
      <c r="J5844" s="30">
        <v>0</v>
      </c>
      <c r="K5844" s="30" t="s">
        <v>2158</v>
      </c>
      <c r="L5844" s="30" t="s">
        <v>2158</v>
      </c>
      <c r="M5844" s="30" t="s">
        <v>2158</v>
      </c>
      <c r="N5844" s="30" t="s">
        <v>2158</v>
      </c>
      <c r="O5844" s="25"/>
    </row>
    <row r="5845" spans="1:15" ht="75.599999999999994">
      <c r="A5845" s="21" t="s">
        <v>8194</v>
      </c>
      <c r="B5845" s="21" t="s">
        <v>8195</v>
      </c>
      <c r="C5845" s="21" t="s">
        <v>2257</v>
      </c>
      <c r="D5845" s="30" t="s">
        <v>1125</v>
      </c>
      <c r="E5845" s="30">
        <v>6091470</v>
      </c>
      <c r="F5845" s="30" t="s">
        <v>1125</v>
      </c>
      <c r="G5845" s="30" t="s">
        <v>1125</v>
      </c>
      <c r="H5845" s="30" t="s">
        <v>1125</v>
      </c>
      <c r="I5845" s="30">
        <v>0</v>
      </c>
      <c r="J5845" s="30">
        <v>0</v>
      </c>
      <c r="K5845" s="30" t="s">
        <v>1125</v>
      </c>
      <c r="L5845" s="30" t="s">
        <v>1125</v>
      </c>
      <c r="M5845" s="30" t="s">
        <v>1125</v>
      </c>
      <c r="N5845" s="30" t="s">
        <v>1125</v>
      </c>
      <c r="O5845" s="25"/>
    </row>
    <row r="5846" spans="1:15" ht="75.599999999999994">
      <c r="A5846" s="21" t="s">
        <v>8194</v>
      </c>
      <c r="B5846" s="21" t="s">
        <v>8195</v>
      </c>
      <c r="C5846" s="21" t="s">
        <v>2258</v>
      </c>
      <c r="D5846" s="34" t="s">
        <v>1125</v>
      </c>
      <c r="E5846" s="34">
        <v>1.75</v>
      </c>
      <c r="F5846" s="34" t="s">
        <v>1125</v>
      </c>
      <c r="G5846" s="34" t="s">
        <v>1125</v>
      </c>
      <c r="H5846" s="34" t="s">
        <v>1125</v>
      </c>
      <c r="I5846" s="34" t="s">
        <v>2161</v>
      </c>
      <c r="J5846" s="34" t="s">
        <v>2161</v>
      </c>
      <c r="K5846" s="34" t="s">
        <v>1125</v>
      </c>
      <c r="L5846" s="34" t="s">
        <v>1125</v>
      </c>
      <c r="M5846" s="34" t="s">
        <v>1125</v>
      </c>
      <c r="N5846" s="34" t="s">
        <v>1125</v>
      </c>
      <c r="O5846" s="25"/>
    </row>
    <row r="5847" spans="1:15" ht="90.6">
      <c r="A5847" s="21" t="s">
        <v>8196</v>
      </c>
      <c r="B5847" s="21" t="s">
        <v>8197</v>
      </c>
      <c r="C5847" s="21" t="s">
        <v>2157</v>
      </c>
      <c r="D5847" s="30" t="s">
        <v>2158</v>
      </c>
      <c r="E5847" s="30" t="s">
        <v>2158</v>
      </c>
      <c r="F5847" s="30">
        <v>14923</v>
      </c>
      <c r="G5847" s="30">
        <v>11622</v>
      </c>
      <c r="H5847" s="30">
        <v>11721</v>
      </c>
      <c r="I5847" s="30" t="s">
        <v>2158</v>
      </c>
      <c r="J5847" s="30">
        <v>12387</v>
      </c>
      <c r="K5847" s="30">
        <v>13824</v>
      </c>
      <c r="L5847" s="30">
        <v>8280</v>
      </c>
      <c r="M5847" s="30">
        <v>10696</v>
      </c>
      <c r="N5847" s="30">
        <v>10051</v>
      </c>
      <c r="O5847" s="25"/>
    </row>
    <row r="5848" spans="1:15" ht="90.6">
      <c r="A5848" s="21" t="s">
        <v>8196</v>
      </c>
      <c r="B5848" s="21" t="s">
        <v>8197</v>
      </c>
      <c r="C5848" s="21" t="s">
        <v>2257</v>
      </c>
      <c r="D5848" s="30" t="s">
        <v>1125</v>
      </c>
      <c r="E5848" s="30" t="s">
        <v>1125</v>
      </c>
      <c r="F5848" s="30" t="s">
        <v>8198</v>
      </c>
      <c r="G5848" s="30" t="s">
        <v>8199</v>
      </c>
      <c r="H5848" s="30" t="s">
        <v>8200</v>
      </c>
      <c r="I5848" s="30" t="s">
        <v>1125</v>
      </c>
      <c r="J5848" s="30" t="s">
        <v>8201</v>
      </c>
      <c r="K5848" s="30" t="s">
        <v>8202</v>
      </c>
      <c r="L5848" s="30" t="s">
        <v>8203</v>
      </c>
      <c r="M5848" s="30" t="s">
        <v>8204</v>
      </c>
      <c r="N5848" s="30" t="s">
        <v>8205</v>
      </c>
      <c r="O5848" s="25"/>
    </row>
    <row r="5849" spans="1:15" ht="90.6">
      <c r="A5849" s="21" t="s">
        <v>8196</v>
      </c>
      <c r="B5849" s="21" t="s">
        <v>8197</v>
      </c>
      <c r="C5849" s="21" t="s">
        <v>2258</v>
      </c>
      <c r="D5849" s="34" t="s">
        <v>1125</v>
      </c>
      <c r="E5849" s="34" t="s">
        <v>1125</v>
      </c>
      <c r="F5849" s="34">
        <v>0.5</v>
      </c>
      <c r="G5849" s="34">
        <v>0.5</v>
      </c>
      <c r="H5849" s="34">
        <v>0.5</v>
      </c>
      <c r="I5849" s="34" t="s">
        <v>1125</v>
      </c>
      <c r="J5849" s="34">
        <v>0.5</v>
      </c>
      <c r="K5849" s="34">
        <v>0.5</v>
      </c>
      <c r="L5849" s="34">
        <v>0.56999999999999995</v>
      </c>
      <c r="M5849" s="34">
        <v>0.56999999999999995</v>
      </c>
      <c r="N5849" s="34">
        <v>0.66</v>
      </c>
      <c r="O5849" s="25"/>
    </row>
    <row r="5850" spans="1:15" ht="45.6">
      <c r="A5850" s="21" t="s">
        <v>8206</v>
      </c>
      <c r="B5850" s="21" t="s">
        <v>8207</v>
      </c>
      <c r="C5850" s="21" t="s">
        <v>2157</v>
      </c>
      <c r="D5850" s="30">
        <v>163416</v>
      </c>
      <c r="E5850" s="30" t="s">
        <v>2158</v>
      </c>
      <c r="F5850" s="30" t="s">
        <v>2158</v>
      </c>
      <c r="G5850" s="30" t="s">
        <v>2158</v>
      </c>
      <c r="H5850" s="30" t="s">
        <v>2158</v>
      </c>
      <c r="I5850" s="30" t="s">
        <v>2158</v>
      </c>
      <c r="J5850" s="30" t="s">
        <v>2158</v>
      </c>
      <c r="K5850" s="30" t="s">
        <v>2158</v>
      </c>
      <c r="L5850" s="30" t="s">
        <v>2158</v>
      </c>
      <c r="M5850" s="30">
        <v>6710</v>
      </c>
      <c r="N5850" s="30">
        <v>17603</v>
      </c>
      <c r="O5850" s="25"/>
    </row>
    <row r="5851" spans="1:15" ht="45.6">
      <c r="A5851" s="21" t="s">
        <v>8206</v>
      </c>
      <c r="B5851" s="21" t="s">
        <v>8207</v>
      </c>
      <c r="C5851" s="21" t="s">
        <v>2257</v>
      </c>
      <c r="D5851" s="30">
        <v>85076837</v>
      </c>
      <c r="E5851" s="30" t="s">
        <v>1125</v>
      </c>
      <c r="F5851" s="30" t="s">
        <v>1125</v>
      </c>
      <c r="G5851" s="30" t="s">
        <v>1125</v>
      </c>
      <c r="H5851" s="30" t="s">
        <v>1125</v>
      </c>
      <c r="I5851" s="30" t="s">
        <v>1125</v>
      </c>
      <c r="J5851" s="30" t="s">
        <v>1125</v>
      </c>
      <c r="K5851" s="30" t="s">
        <v>1125</v>
      </c>
      <c r="L5851" s="30" t="s">
        <v>1125</v>
      </c>
      <c r="M5851" s="30" t="s">
        <v>8208</v>
      </c>
      <c r="N5851" s="30" t="s">
        <v>8209</v>
      </c>
      <c r="O5851" s="25"/>
    </row>
    <row r="5852" spans="1:15" ht="45.6">
      <c r="A5852" s="21" t="s">
        <v>8206</v>
      </c>
      <c r="B5852" s="21" t="s">
        <v>8207</v>
      </c>
      <c r="C5852" s="21" t="s">
        <v>2258</v>
      </c>
      <c r="D5852" s="34">
        <v>1.92</v>
      </c>
      <c r="E5852" s="34" t="s">
        <v>1125</v>
      </c>
      <c r="F5852" s="34" t="s">
        <v>1125</v>
      </c>
      <c r="G5852" s="34" t="s">
        <v>1125</v>
      </c>
      <c r="H5852" s="34" t="s">
        <v>1125</v>
      </c>
      <c r="I5852" s="34" t="s">
        <v>1125</v>
      </c>
      <c r="J5852" s="34" t="s">
        <v>1125</v>
      </c>
      <c r="K5852" s="34" t="s">
        <v>1125</v>
      </c>
      <c r="L5852" s="34" t="s">
        <v>1125</v>
      </c>
      <c r="M5852" s="34">
        <v>5.25</v>
      </c>
      <c r="N5852" s="34">
        <v>5.45</v>
      </c>
      <c r="O5852" s="25"/>
    </row>
    <row r="5853" spans="1:15" ht="60.6">
      <c r="A5853" s="21" t="s">
        <v>8210</v>
      </c>
      <c r="B5853" s="21" t="s">
        <v>8211</v>
      </c>
      <c r="C5853" s="21" t="s">
        <v>2157</v>
      </c>
      <c r="D5853" s="30" t="s">
        <v>2158</v>
      </c>
      <c r="E5853" s="30">
        <v>58415</v>
      </c>
      <c r="F5853" s="30">
        <v>18570</v>
      </c>
      <c r="G5853" s="30" t="s">
        <v>2158</v>
      </c>
      <c r="H5853" s="30">
        <v>1465</v>
      </c>
      <c r="I5853" s="30">
        <v>864</v>
      </c>
      <c r="J5853" s="30">
        <v>597</v>
      </c>
      <c r="K5853" s="30" t="s">
        <v>2158</v>
      </c>
      <c r="L5853" s="30" t="s">
        <v>2158</v>
      </c>
      <c r="M5853" s="30">
        <v>14248</v>
      </c>
      <c r="N5853" s="30" t="s">
        <v>2158</v>
      </c>
      <c r="O5853" s="25"/>
    </row>
    <row r="5854" spans="1:15" ht="60.6">
      <c r="A5854" s="21" t="s">
        <v>8210</v>
      </c>
      <c r="B5854" s="21" t="s">
        <v>8211</v>
      </c>
      <c r="C5854" s="21" t="s">
        <v>2257</v>
      </c>
      <c r="D5854" s="30" t="s">
        <v>1125</v>
      </c>
      <c r="E5854" s="30">
        <v>65368858</v>
      </c>
      <c r="F5854" s="30">
        <v>27750623</v>
      </c>
      <c r="G5854" s="30" t="s">
        <v>1125</v>
      </c>
      <c r="H5854" s="30" t="s">
        <v>8212</v>
      </c>
      <c r="I5854" s="30" t="s">
        <v>1125</v>
      </c>
      <c r="J5854" s="30">
        <v>89561</v>
      </c>
      <c r="K5854" s="30" t="s">
        <v>1125</v>
      </c>
      <c r="L5854" s="30" t="s">
        <v>1125</v>
      </c>
      <c r="M5854" s="30" t="s">
        <v>1125</v>
      </c>
      <c r="N5854" s="30" t="s">
        <v>1125</v>
      </c>
      <c r="O5854" s="25"/>
    </row>
    <row r="5855" spans="1:15" ht="60.6">
      <c r="A5855" s="21" t="s">
        <v>8210</v>
      </c>
      <c r="B5855" s="21" t="s">
        <v>8211</v>
      </c>
      <c r="C5855" s="21" t="s">
        <v>2258</v>
      </c>
      <c r="D5855" s="34" t="s">
        <v>1125</v>
      </c>
      <c r="E5855" s="34">
        <v>0.89</v>
      </c>
      <c r="F5855" s="34">
        <v>0.67</v>
      </c>
      <c r="G5855" s="34" t="s">
        <v>1125</v>
      </c>
      <c r="H5855" s="34">
        <v>4.46</v>
      </c>
      <c r="I5855" s="34" t="s">
        <v>1125</v>
      </c>
      <c r="J5855" s="34">
        <v>6.67</v>
      </c>
      <c r="K5855" s="34" t="s">
        <v>1125</v>
      </c>
      <c r="L5855" s="34" t="s">
        <v>1125</v>
      </c>
      <c r="M5855" s="34" t="s">
        <v>1125</v>
      </c>
      <c r="N5855" s="34" t="s">
        <v>1125</v>
      </c>
      <c r="O5855" s="25"/>
    </row>
    <row r="5856" spans="1:15" ht="60.6">
      <c r="A5856" s="21" t="s">
        <v>8213</v>
      </c>
      <c r="B5856" s="21" t="s">
        <v>8214</v>
      </c>
      <c r="C5856" s="21" t="s">
        <v>2157</v>
      </c>
      <c r="D5856" s="30" t="s">
        <v>2158</v>
      </c>
      <c r="E5856" s="30">
        <v>0</v>
      </c>
      <c r="F5856" s="30">
        <v>0</v>
      </c>
      <c r="G5856" s="30">
        <v>0</v>
      </c>
      <c r="H5856" s="30">
        <v>0</v>
      </c>
      <c r="I5856" s="30">
        <v>0</v>
      </c>
      <c r="J5856" s="30">
        <v>0</v>
      </c>
      <c r="K5856" s="30">
        <v>0</v>
      </c>
      <c r="L5856" s="30">
        <v>0</v>
      </c>
      <c r="M5856" s="30">
        <v>0</v>
      </c>
      <c r="N5856" s="30">
        <v>0</v>
      </c>
      <c r="O5856" s="25"/>
    </row>
    <row r="5857" spans="1:15" ht="60.6">
      <c r="A5857" s="21" t="s">
        <v>8213</v>
      </c>
      <c r="B5857" s="21" t="s">
        <v>8214</v>
      </c>
      <c r="C5857" s="21" t="s">
        <v>2257</v>
      </c>
      <c r="D5857" s="30" t="s">
        <v>1125</v>
      </c>
      <c r="E5857" s="30">
        <v>0</v>
      </c>
      <c r="F5857" s="30">
        <v>0</v>
      </c>
      <c r="G5857" s="30">
        <v>0</v>
      </c>
      <c r="H5857" s="30">
        <v>0</v>
      </c>
      <c r="I5857" s="30">
        <v>0</v>
      </c>
      <c r="J5857" s="30">
        <v>0</v>
      </c>
      <c r="K5857" s="30">
        <v>0</v>
      </c>
      <c r="L5857" s="30">
        <v>0</v>
      </c>
      <c r="M5857" s="30">
        <v>0</v>
      </c>
      <c r="N5857" s="30">
        <v>0</v>
      </c>
      <c r="O5857" s="25"/>
    </row>
    <row r="5858" spans="1:15" ht="60.6">
      <c r="A5858" s="21" t="s">
        <v>8213</v>
      </c>
      <c r="B5858" s="21" t="s">
        <v>8214</v>
      </c>
      <c r="C5858" s="21" t="s">
        <v>2258</v>
      </c>
      <c r="D5858" s="34" t="s">
        <v>1125</v>
      </c>
      <c r="E5858" s="34" t="s">
        <v>2161</v>
      </c>
      <c r="F5858" s="34" t="s">
        <v>2161</v>
      </c>
      <c r="G5858" s="34" t="s">
        <v>2161</v>
      </c>
      <c r="H5858" s="34" t="s">
        <v>2161</v>
      </c>
      <c r="I5858" s="34" t="s">
        <v>2161</v>
      </c>
      <c r="J5858" s="34" t="s">
        <v>2161</v>
      </c>
      <c r="K5858" s="34" t="s">
        <v>2161</v>
      </c>
      <c r="L5858" s="34" t="s">
        <v>2161</v>
      </c>
      <c r="M5858" s="34" t="s">
        <v>2161</v>
      </c>
      <c r="N5858" s="34" t="s">
        <v>2161</v>
      </c>
      <c r="O5858" s="25"/>
    </row>
    <row r="5859" spans="1:15" ht="45.6">
      <c r="A5859" s="21" t="s">
        <v>8215</v>
      </c>
      <c r="B5859" s="21" t="s">
        <v>8216</v>
      </c>
      <c r="C5859" s="21" t="s">
        <v>2157</v>
      </c>
      <c r="D5859" s="30" t="s">
        <v>2158</v>
      </c>
      <c r="E5859" s="30">
        <v>8258</v>
      </c>
      <c r="F5859" s="30">
        <v>2027</v>
      </c>
      <c r="G5859" s="30">
        <v>0</v>
      </c>
      <c r="H5859" s="30">
        <v>0</v>
      </c>
      <c r="I5859" s="30">
        <v>0</v>
      </c>
      <c r="J5859" s="30">
        <v>0</v>
      </c>
      <c r="K5859" s="30">
        <v>0</v>
      </c>
      <c r="L5859" s="30">
        <v>0</v>
      </c>
      <c r="M5859" s="30">
        <v>0</v>
      </c>
      <c r="N5859" s="30">
        <v>0</v>
      </c>
      <c r="O5859" s="25"/>
    </row>
    <row r="5860" spans="1:15" ht="45.6">
      <c r="A5860" s="21" t="s">
        <v>8215</v>
      </c>
      <c r="B5860" s="21" t="s">
        <v>8216</v>
      </c>
      <c r="C5860" s="21" t="s">
        <v>2257</v>
      </c>
      <c r="D5860" s="30" t="s">
        <v>1125</v>
      </c>
      <c r="E5860" s="30">
        <v>11178000</v>
      </c>
      <c r="F5860" s="30">
        <v>3260000</v>
      </c>
      <c r="G5860" s="30">
        <v>0</v>
      </c>
      <c r="H5860" s="30">
        <v>0</v>
      </c>
      <c r="I5860" s="30">
        <v>0</v>
      </c>
      <c r="J5860" s="30">
        <v>0</v>
      </c>
      <c r="K5860" s="30">
        <v>0</v>
      </c>
      <c r="L5860" s="30">
        <v>0</v>
      </c>
      <c r="M5860" s="30">
        <v>0</v>
      </c>
      <c r="N5860" s="30">
        <v>0</v>
      </c>
      <c r="O5860" s="25"/>
    </row>
    <row r="5861" spans="1:15" ht="45.6">
      <c r="A5861" s="21" t="s">
        <v>8215</v>
      </c>
      <c r="B5861" s="21" t="s">
        <v>8216</v>
      </c>
      <c r="C5861" s="21" t="s">
        <v>2258</v>
      </c>
      <c r="D5861" s="34" t="s">
        <v>1125</v>
      </c>
      <c r="E5861" s="34">
        <v>0.74</v>
      </c>
      <c r="F5861" s="34">
        <v>0.62</v>
      </c>
      <c r="G5861" s="34" t="s">
        <v>2161</v>
      </c>
      <c r="H5861" s="34" t="s">
        <v>2161</v>
      </c>
      <c r="I5861" s="34" t="s">
        <v>2161</v>
      </c>
      <c r="J5861" s="34" t="s">
        <v>2161</v>
      </c>
      <c r="K5861" s="34" t="s">
        <v>2161</v>
      </c>
      <c r="L5861" s="34" t="s">
        <v>2161</v>
      </c>
      <c r="M5861" s="34" t="s">
        <v>2161</v>
      </c>
      <c r="N5861" s="34" t="s">
        <v>2161</v>
      </c>
      <c r="O5861" s="25"/>
    </row>
    <row r="5862" spans="1:15" ht="60.6">
      <c r="A5862" s="21" t="s">
        <v>8217</v>
      </c>
      <c r="B5862" s="21" t="s">
        <v>8218</v>
      </c>
      <c r="C5862" s="21" t="s">
        <v>2157</v>
      </c>
      <c r="D5862" s="30">
        <v>23658</v>
      </c>
      <c r="E5862" s="30">
        <v>16776</v>
      </c>
      <c r="F5862" s="30">
        <v>15497</v>
      </c>
      <c r="G5862" s="30">
        <v>21826</v>
      </c>
      <c r="H5862" s="30">
        <v>42631</v>
      </c>
      <c r="I5862" s="30">
        <v>37604</v>
      </c>
      <c r="J5862" s="30">
        <v>44348</v>
      </c>
      <c r="K5862" s="30">
        <v>17751</v>
      </c>
      <c r="L5862" s="30">
        <v>13970</v>
      </c>
      <c r="M5862" s="30" t="s">
        <v>2158</v>
      </c>
      <c r="N5862" s="30" t="s">
        <v>2158</v>
      </c>
      <c r="O5862" s="25"/>
    </row>
    <row r="5863" spans="1:15" ht="60.6">
      <c r="A5863" s="21" t="s">
        <v>8217</v>
      </c>
      <c r="B5863" s="21" t="s">
        <v>8218</v>
      </c>
      <c r="C5863" s="21" t="s">
        <v>2257</v>
      </c>
      <c r="D5863" s="30">
        <v>23554307</v>
      </c>
      <c r="E5863" s="30">
        <v>17794810</v>
      </c>
      <c r="F5863" s="30">
        <v>20324249</v>
      </c>
      <c r="G5863" s="30">
        <v>25453858</v>
      </c>
      <c r="H5863" s="30">
        <v>47634617</v>
      </c>
      <c r="I5863" s="30">
        <v>44469913</v>
      </c>
      <c r="J5863" s="30" t="s">
        <v>8219</v>
      </c>
      <c r="K5863" s="30">
        <v>19307596</v>
      </c>
      <c r="L5863" s="30" t="s">
        <v>8220</v>
      </c>
      <c r="M5863" s="30" t="s">
        <v>1125</v>
      </c>
      <c r="N5863" s="30" t="s">
        <v>1125</v>
      </c>
      <c r="O5863" s="25"/>
    </row>
    <row r="5864" spans="1:15" ht="60.6">
      <c r="A5864" s="21" t="s">
        <v>8217</v>
      </c>
      <c r="B5864" s="21" t="s">
        <v>8218</v>
      </c>
      <c r="C5864" s="21" t="s">
        <v>2258</v>
      </c>
      <c r="D5864" s="34">
        <v>1</v>
      </c>
      <c r="E5864" s="34">
        <v>0.94</v>
      </c>
      <c r="F5864" s="34">
        <v>0.76</v>
      </c>
      <c r="G5864" s="34">
        <v>0.86</v>
      </c>
      <c r="H5864" s="34">
        <v>0.89</v>
      </c>
      <c r="I5864" s="34">
        <v>0.85</v>
      </c>
      <c r="J5864" s="34">
        <v>0.85</v>
      </c>
      <c r="K5864" s="34">
        <v>0.92</v>
      </c>
      <c r="L5864" s="34">
        <v>0.85</v>
      </c>
      <c r="M5864" s="34" t="s">
        <v>1125</v>
      </c>
      <c r="N5864" s="34" t="s">
        <v>1125</v>
      </c>
      <c r="O5864" s="25"/>
    </row>
    <row r="5865" spans="1:15" ht="75.599999999999994">
      <c r="A5865" s="21" t="s">
        <v>8221</v>
      </c>
      <c r="B5865" s="21" t="s">
        <v>8222</v>
      </c>
      <c r="C5865" s="21" t="s">
        <v>2157</v>
      </c>
      <c r="D5865" s="30">
        <v>0</v>
      </c>
      <c r="E5865" s="30">
        <v>0</v>
      </c>
      <c r="F5865" s="30">
        <v>0</v>
      </c>
      <c r="G5865" s="30">
        <v>0</v>
      </c>
      <c r="H5865" s="30">
        <v>0</v>
      </c>
      <c r="I5865" s="30">
        <v>0</v>
      </c>
      <c r="J5865" s="30">
        <v>0</v>
      </c>
      <c r="K5865" s="30">
        <v>0</v>
      </c>
      <c r="L5865" s="30">
        <v>0</v>
      </c>
      <c r="M5865" s="30">
        <v>0</v>
      </c>
      <c r="N5865" s="30">
        <v>0</v>
      </c>
      <c r="O5865" s="25"/>
    </row>
    <row r="5866" spans="1:15" ht="75.599999999999994">
      <c r="A5866" s="21" t="s">
        <v>8221</v>
      </c>
      <c r="B5866" s="21" t="s">
        <v>8222</v>
      </c>
      <c r="C5866" s="21" t="s">
        <v>2257</v>
      </c>
      <c r="D5866" s="30">
        <v>0</v>
      </c>
      <c r="E5866" s="30">
        <v>0</v>
      </c>
      <c r="F5866" s="30">
        <v>0</v>
      </c>
      <c r="G5866" s="30">
        <v>0</v>
      </c>
      <c r="H5866" s="30">
        <v>0</v>
      </c>
      <c r="I5866" s="30">
        <v>0</v>
      </c>
      <c r="J5866" s="30">
        <v>0</v>
      </c>
      <c r="K5866" s="30">
        <v>0</v>
      </c>
      <c r="L5866" s="30">
        <v>0</v>
      </c>
      <c r="M5866" s="30">
        <v>0</v>
      </c>
      <c r="N5866" s="30">
        <v>0</v>
      </c>
      <c r="O5866" s="25"/>
    </row>
    <row r="5867" spans="1:15" ht="75.599999999999994">
      <c r="A5867" s="21" t="s">
        <v>8221</v>
      </c>
      <c r="B5867" s="21" t="s">
        <v>8222</v>
      </c>
      <c r="C5867" s="21" t="s">
        <v>2258</v>
      </c>
      <c r="D5867" s="34" t="s">
        <v>2161</v>
      </c>
      <c r="E5867" s="34" t="s">
        <v>2161</v>
      </c>
      <c r="F5867" s="34" t="s">
        <v>2161</v>
      </c>
      <c r="G5867" s="34" t="s">
        <v>2161</v>
      </c>
      <c r="H5867" s="34" t="s">
        <v>2161</v>
      </c>
      <c r="I5867" s="34" t="s">
        <v>2161</v>
      </c>
      <c r="J5867" s="34" t="s">
        <v>2161</v>
      </c>
      <c r="K5867" s="34" t="s">
        <v>2161</v>
      </c>
      <c r="L5867" s="34" t="s">
        <v>2161</v>
      </c>
      <c r="M5867" s="34" t="s">
        <v>2161</v>
      </c>
      <c r="N5867" s="34" t="s">
        <v>2161</v>
      </c>
      <c r="O5867" s="25"/>
    </row>
    <row r="5868" spans="1:15" ht="60.6">
      <c r="A5868" s="21" t="s">
        <v>8223</v>
      </c>
      <c r="B5868" s="21" t="s">
        <v>8224</v>
      </c>
      <c r="C5868" s="21" t="s">
        <v>2157</v>
      </c>
      <c r="D5868" s="30">
        <v>0</v>
      </c>
      <c r="E5868" s="30">
        <v>0</v>
      </c>
      <c r="F5868" s="30">
        <v>0</v>
      </c>
      <c r="G5868" s="30">
        <v>0</v>
      </c>
      <c r="H5868" s="30">
        <v>0</v>
      </c>
      <c r="I5868" s="30">
        <v>0</v>
      </c>
      <c r="J5868" s="30">
        <v>0</v>
      </c>
      <c r="K5868" s="30" t="s">
        <v>2158</v>
      </c>
      <c r="L5868" s="30">
        <v>0</v>
      </c>
      <c r="M5868" s="30">
        <v>0</v>
      </c>
      <c r="N5868" s="30">
        <v>0</v>
      </c>
      <c r="O5868" s="25"/>
    </row>
    <row r="5869" spans="1:15" ht="60.6">
      <c r="A5869" s="21" t="s">
        <v>8223</v>
      </c>
      <c r="B5869" s="21" t="s">
        <v>8224</v>
      </c>
      <c r="C5869" s="21" t="s">
        <v>2257</v>
      </c>
      <c r="D5869" s="30">
        <v>0</v>
      </c>
      <c r="E5869" s="30">
        <v>0</v>
      </c>
      <c r="F5869" s="30">
        <v>0</v>
      </c>
      <c r="G5869" s="30">
        <v>0</v>
      </c>
      <c r="H5869" s="30">
        <v>0</v>
      </c>
      <c r="I5869" s="30">
        <v>0</v>
      </c>
      <c r="J5869" s="30">
        <v>0</v>
      </c>
      <c r="K5869" s="30" t="s">
        <v>1125</v>
      </c>
      <c r="L5869" s="30">
        <v>0</v>
      </c>
      <c r="M5869" s="30">
        <v>0</v>
      </c>
      <c r="N5869" s="30">
        <v>0</v>
      </c>
      <c r="O5869" s="25"/>
    </row>
    <row r="5870" spans="1:15" ht="60.6">
      <c r="A5870" s="21" t="s">
        <v>8223</v>
      </c>
      <c r="B5870" s="21" t="s">
        <v>8224</v>
      </c>
      <c r="C5870" s="21" t="s">
        <v>2258</v>
      </c>
      <c r="D5870" s="34" t="s">
        <v>2161</v>
      </c>
      <c r="E5870" s="34" t="s">
        <v>2161</v>
      </c>
      <c r="F5870" s="34" t="s">
        <v>2161</v>
      </c>
      <c r="G5870" s="34" t="s">
        <v>2161</v>
      </c>
      <c r="H5870" s="34" t="s">
        <v>2161</v>
      </c>
      <c r="I5870" s="34" t="s">
        <v>2161</v>
      </c>
      <c r="J5870" s="34" t="s">
        <v>2161</v>
      </c>
      <c r="K5870" s="34" t="s">
        <v>1125</v>
      </c>
      <c r="L5870" s="34" t="s">
        <v>2161</v>
      </c>
      <c r="M5870" s="34" t="s">
        <v>2161</v>
      </c>
      <c r="N5870" s="34" t="s">
        <v>2161</v>
      </c>
      <c r="O5870" s="25"/>
    </row>
    <row r="5871" spans="1:15" ht="60.6">
      <c r="A5871" s="21" t="s">
        <v>8225</v>
      </c>
      <c r="B5871" s="21" t="s">
        <v>8226</v>
      </c>
      <c r="C5871" s="21" t="s">
        <v>2157</v>
      </c>
      <c r="D5871" s="30" t="s">
        <v>2158</v>
      </c>
      <c r="E5871" s="30">
        <v>377</v>
      </c>
      <c r="F5871" s="30">
        <v>592</v>
      </c>
      <c r="G5871" s="30">
        <v>0</v>
      </c>
      <c r="H5871" s="30">
        <v>0</v>
      </c>
      <c r="I5871" s="30">
        <v>0</v>
      </c>
      <c r="J5871" s="30">
        <v>0</v>
      </c>
      <c r="K5871" s="30">
        <v>0</v>
      </c>
      <c r="L5871" s="30">
        <v>0</v>
      </c>
      <c r="M5871" s="30">
        <v>0</v>
      </c>
      <c r="N5871" s="30">
        <v>0</v>
      </c>
      <c r="O5871" s="25"/>
    </row>
    <row r="5872" spans="1:15" ht="60.6">
      <c r="A5872" s="21" t="s">
        <v>8225</v>
      </c>
      <c r="B5872" s="21" t="s">
        <v>8226</v>
      </c>
      <c r="C5872" s="21" t="s">
        <v>2257</v>
      </c>
      <c r="D5872" s="30" t="s">
        <v>1125</v>
      </c>
      <c r="E5872" s="30">
        <v>536000</v>
      </c>
      <c r="F5872" s="30">
        <v>1345000</v>
      </c>
      <c r="G5872" s="30">
        <v>0</v>
      </c>
      <c r="H5872" s="30">
        <v>0</v>
      </c>
      <c r="I5872" s="30">
        <v>0</v>
      </c>
      <c r="J5872" s="30">
        <v>0</v>
      </c>
      <c r="K5872" s="30">
        <v>0</v>
      </c>
      <c r="L5872" s="30">
        <v>0</v>
      </c>
      <c r="M5872" s="30">
        <v>0</v>
      </c>
      <c r="N5872" s="30">
        <v>0</v>
      </c>
      <c r="O5872" s="25"/>
    </row>
    <row r="5873" spans="1:15" ht="60.6">
      <c r="A5873" s="21" t="s">
        <v>8225</v>
      </c>
      <c r="B5873" s="21" t="s">
        <v>8226</v>
      </c>
      <c r="C5873" s="21" t="s">
        <v>2258</v>
      </c>
      <c r="D5873" s="34" t="s">
        <v>1125</v>
      </c>
      <c r="E5873" s="34">
        <v>0.7</v>
      </c>
      <c r="F5873" s="34">
        <v>0.44</v>
      </c>
      <c r="G5873" s="34" t="s">
        <v>2161</v>
      </c>
      <c r="H5873" s="34" t="s">
        <v>2161</v>
      </c>
      <c r="I5873" s="34" t="s">
        <v>2161</v>
      </c>
      <c r="J5873" s="34" t="s">
        <v>2161</v>
      </c>
      <c r="K5873" s="34" t="s">
        <v>2161</v>
      </c>
      <c r="L5873" s="34" t="s">
        <v>2161</v>
      </c>
      <c r="M5873" s="34" t="s">
        <v>2161</v>
      </c>
      <c r="N5873" s="34" t="s">
        <v>2161</v>
      </c>
      <c r="O5873" s="25"/>
    </row>
    <row r="5874" spans="1:15" ht="60.6">
      <c r="A5874" s="21" t="s">
        <v>8227</v>
      </c>
      <c r="B5874" s="21" t="s">
        <v>8228</v>
      </c>
      <c r="C5874" s="21" t="s">
        <v>2157</v>
      </c>
      <c r="D5874" s="30">
        <v>0</v>
      </c>
      <c r="E5874" s="30">
        <v>0</v>
      </c>
      <c r="F5874" s="30">
        <v>0</v>
      </c>
      <c r="G5874" s="30">
        <v>0</v>
      </c>
      <c r="H5874" s="30">
        <v>0</v>
      </c>
      <c r="I5874" s="30">
        <v>0</v>
      </c>
      <c r="J5874" s="30">
        <v>0</v>
      </c>
      <c r="K5874" s="30">
        <v>0</v>
      </c>
      <c r="L5874" s="30">
        <v>0</v>
      </c>
      <c r="M5874" s="30">
        <v>0</v>
      </c>
      <c r="N5874" s="30">
        <v>0</v>
      </c>
      <c r="O5874" s="25"/>
    </row>
    <row r="5875" spans="1:15" ht="60.6">
      <c r="A5875" s="21" t="s">
        <v>8227</v>
      </c>
      <c r="B5875" s="21" t="s">
        <v>8228</v>
      </c>
      <c r="C5875" s="21" t="s">
        <v>2257</v>
      </c>
      <c r="D5875" s="30">
        <v>0</v>
      </c>
      <c r="E5875" s="30">
        <v>0</v>
      </c>
      <c r="F5875" s="30">
        <v>0</v>
      </c>
      <c r="G5875" s="30">
        <v>0</v>
      </c>
      <c r="H5875" s="30">
        <v>0</v>
      </c>
      <c r="I5875" s="30">
        <v>0</v>
      </c>
      <c r="J5875" s="30">
        <v>0</v>
      </c>
      <c r="K5875" s="30">
        <v>0</v>
      </c>
      <c r="L5875" s="30">
        <v>0</v>
      </c>
      <c r="M5875" s="30">
        <v>0</v>
      </c>
      <c r="N5875" s="30">
        <v>0</v>
      </c>
      <c r="O5875" s="25"/>
    </row>
    <row r="5876" spans="1:15" ht="60.6">
      <c r="A5876" s="21" t="s">
        <v>8227</v>
      </c>
      <c r="B5876" s="21" t="s">
        <v>8228</v>
      </c>
      <c r="C5876" s="21" t="s">
        <v>2258</v>
      </c>
      <c r="D5876" s="34" t="s">
        <v>2161</v>
      </c>
      <c r="E5876" s="34" t="s">
        <v>2161</v>
      </c>
      <c r="F5876" s="34" t="s">
        <v>2161</v>
      </c>
      <c r="G5876" s="34" t="s">
        <v>2161</v>
      </c>
      <c r="H5876" s="34" t="s">
        <v>2161</v>
      </c>
      <c r="I5876" s="34" t="s">
        <v>2161</v>
      </c>
      <c r="J5876" s="34" t="s">
        <v>2161</v>
      </c>
      <c r="K5876" s="34" t="s">
        <v>2161</v>
      </c>
      <c r="L5876" s="34" t="s">
        <v>2161</v>
      </c>
      <c r="M5876" s="34" t="s">
        <v>2161</v>
      </c>
      <c r="N5876" s="34" t="s">
        <v>2161</v>
      </c>
      <c r="O5876" s="25"/>
    </row>
    <row r="5877" spans="1:15" ht="60.6">
      <c r="A5877" s="21" t="s">
        <v>8229</v>
      </c>
      <c r="B5877" s="21" t="s">
        <v>8230</v>
      </c>
      <c r="C5877" s="21" t="s">
        <v>2157</v>
      </c>
      <c r="D5877" s="30">
        <v>0</v>
      </c>
      <c r="E5877" s="30">
        <v>0</v>
      </c>
      <c r="F5877" s="30">
        <v>0</v>
      </c>
      <c r="G5877" s="30">
        <v>0</v>
      </c>
      <c r="H5877" s="30">
        <v>0</v>
      </c>
      <c r="I5877" s="30">
        <v>0</v>
      </c>
      <c r="J5877" s="30">
        <v>0</v>
      </c>
      <c r="K5877" s="30">
        <v>0</v>
      </c>
      <c r="L5877" s="30">
        <v>0</v>
      </c>
      <c r="M5877" s="30">
        <v>0</v>
      </c>
      <c r="N5877" s="30">
        <v>0</v>
      </c>
      <c r="O5877" s="25"/>
    </row>
    <row r="5878" spans="1:15" ht="60.6">
      <c r="A5878" s="21" t="s">
        <v>8229</v>
      </c>
      <c r="B5878" s="21" t="s">
        <v>8230</v>
      </c>
      <c r="C5878" s="21" t="s">
        <v>2257</v>
      </c>
      <c r="D5878" s="30">
        <v>0</v>
      </c>
      <c r="E5878" s="30">
        <v>0</v>
      </c>
      <c r="F5878" s="30">
        <v>0</v>
      </c>
      <c r="G5878" s="30">
        <v>0</v>
      </c>
      <c r="H5878" s="30">
        <v>0</v>
      </c>
      <c r="I5878" s="30">
        <v>0</v>
      </c>
      <c r="J5878" s="30">
        <v>0</v>
      </c>
      <c r="K5878" s="30">
        <v>0</v>
      </c>
      <c r="L5878" s="30">
        <v>0</v>
      </c>
      <c r="M5878" s="30">
        <v>0</v>
      </c>
      <c r="N5878" s="30">
        <v>0</v>
      </c>
      <c r="O5878" s="25"/>
    </row>
    <row r="5879" spans="1:15" ht="60.6">
      <c r="A5879" s="21" t="s">
        <v>8229</v>
      </c>
      <c r="B5879" s="21" t="s">
        <v>8230</v>
      </c>
      <c r="C5879" s="21" t="s">
        <v>2258</v>
      </c>
      <c r="D5879" s="34" t="s">
        <v>2161</v>
      </c>
      <c r="E5879" s="34" t="s">
        <v>2161</v>
      </c>
      <c r="F5879" s="34" t="s">
        <v>2161</v>
      </c>
      <c r="G5879" s="34" t="s">
        <v>2161</v>
      </c>
      <c r="H5879" s="34" t="s">
        <v>2161</v>
      </c>
      <c r="I5879" s="34" t="s">
        <v>2161</v>
      </c>
      <c r="J5879" s="34" t="s">
        <v>2161</v>
      </c>
      <c r="K5879" s="34" t="s">
        <v>2161</v>
      </c>
      <c r="L5879" s="34" t="s">
        <v>2161</v>
      </c>
      <c r="M5879" s="34" t="s">
        <v>2161</v>
      </c>
      <c r="N5879" s="34" t="s">
        <v>2161</v>
      </c>
      <c r="O5879" s="25"/>
    </row>
    <row r="5880" spans="1:15" ht="90.6">
      <c r="A5880" s="21" t="s">
        <v>8231</v>
      </c>
      <c r="B5880" s="21" t="s">
        <v>8232</v>
      </c>
      <c r="C5880" s="21" t="s">
        <v>2157</v>
      </c>
      <c r="D5880" s="30">
        <v>17096</v>
      </c>
      <c r="E5880" s="30">
        <v>14378</v>
      </c>
      <c r="F5880" s="30">
        <v>14705</v>
      </c>
      <c r="G5880" s="30">
        <v>13295</v>
      </c>
      <c r="H5880" s="30">
        <v>15039</v>
      </c>
      <c r="I5880" s="30">
        <v>14606</v>
      </c>
      <c r="J5880" s="30">
        <v>17163</v>
      </c>
      <c r="K5880" s="30">
        <v>15971</v>
      </c>
      <c r="L5880" s="30">
        <v>19300</v>
      </c>
      <c r="M5880" s="30">
        <v>25147</v>
      </c>
      <c r="N5880" s="30">
        <v>21322</v>
      </c>
      <c r="O5880" s="25"/>
    </row>
    <row r="5881" spans="1:15" ht="90.6">
      <c r="A5881" s="21" t="s">
        <v>8231</v>
      </c>
      <c r="B5881" s="21" t="s">
        <v>8232</v>
      </c>
      <c r="C5881" s="21" t="s">
        <v>2257</v>
      </c>
      <c r="D5881" s="30">
        <v>3573153</v>
      </c>
      <c r="E5881" s="30">
        <v>3224775</v>
      </c>
      <c r="F5881" s="30">
        <v>3153372</v>
      </c>
      <c r="G5881" s="30">
        <v>2826546</v>
      </c>
      <c r="H5881" s="30">
        <v>3140898</v>
      </c>
      <c r="I5881" s="30">
        <v>2986219</v>
      </c>
      <c r="J5881" s="30">
        <v>3541630</v>
      </c>
      <c r="K5881" s="30">
        <v>1824766</v>
      </c>
      <c r="L5881" s="30">
        <v>1843805</v>
      </c>
      <c r="M5881" s="30">
        <v>3004963</v>
      </c>
      <c r="N5881" s="30">
        <v>2801450</v>
      </c>
      <c r="O5881" s="25"/>
    </row>
    <row r="5882" spans="1:15" ht="90.6">
      <c r="A5882" s="21" t="s">
        <v>8231</v>
      </c>
      <c r="B5882" s="21" t="s">
        <v>8232</v>
      </c>
      <c r="C5882" s="21" t="s">
        <v>2258</v>
      </c>
      <c r="D5882" s="34">
        <v>4.78</v>
      </c>
      <c r="E5882" s="34">
        <v>4.46</v>
      </c>
      <c r="F5882" s="34">
        <v>4.66</v>
      </c>
      <c r="G5882" s="34">
        <v>4.7</v>
      </c>
      <c r="H5882" s="34">
        <v>4.79</v>
      </c>
      <c r="I5882" s="34">
        <v>4.8899999999999997</v>
      </c>
      <c r="J5882" s="34">
        <v>4.8499999999999996</v>
      </c>
      <c r="K5882" s="34">
        <v>8.75</v>
      </c>
      <c r="L5882" s="34">
        <v>10.47</v>
      </c>
      <c r="M5882" s="34">
        <v>8.3699999999999992</v>
      </c>
      <c r="N5882" s="34">
        <v>7.61</v>
      </c>
      <c r="O5882" s="25"/>
    </row>
    <row r="5883" spans="1:15" ht="60.6">
      <c r="A5883" s="21" t="s">
        <v>8233</v>
      </c>
      <c r="B5883" s="21" t="s">
        <v>8234</v>
      </c>
      <c r="C5883" s="21" t="s">
        <v>2157</v>
      </c>
      <c r="D5883" s="30">
        <v>27884</v>
      </c>
      <c r="E5883" s="30">
        <v>22682</v>
      </c>
      <c r="F5883" s="30" t="s">
        <v>2158</v>
      </c>
      <c r="G5883" s="30" t="s">
        <v>2158</v>
      </c>
      <c r="H5883" s="30" t="s">
        <v>2158</v>
      </c>
      <c r="I5883" s="30" t="s">
        <v>2158</v>
      </c>
      <c r="J5883" s="30">
        <v>62423</v>
      </c>
      <c r="K5883" s="30">
        <v>105818</v>
      </c>
      <c r="L5883" s="30" t="s">
        <v>2158</v>
      </c>
      <c r="M5883" s="30">
        <v>73824</v>
      </c>
      <c r="N5883" s="30">
        <v>66845</v>
      </c>
      <c r="O5883" s="25"/>
    </row>
    <row r="5884" spans="1:15" ht="60.6">
      <c r="A5884" s="21" t="s">
        <v>8233</v>
      </c>
      <c r="B5884" s="21" t="s">
        <v>8234</v>
      </c>
      <c r="C5884" s="21" t="s">
        <v>2257</v>
      </c>
      <c r="D5884" s="30">
        <v>43709213</v>
      </c>
      <c r="E5884" s="30">
        <v>37337258</v>
      </c>
      <c r="F5884" s="30" t="s">
        <v>1125</v>
      </c>
      <c r="G5884" s="30" t="s">
        <v>1125</v>
      </c>
      <c r="H5884" s="30" t="s">
        <v>1125</v>
      </c>
      <c r="I5884" s="30" t="s">
        <v>1125</v>
      </c>
      <c r="J5884" s="30">
        <v>88594839</v>
      </c>
      <c r="K5884" s="30">
        <v>150183959</v>
      </c>
      <c r="L5884" s="30" t="s">
        <v>1125</v>
      </c>
      <c r="M5884" s="30">
        <v>75003478</v>
      </c>
      <c r="N5884" s="30" t="s">
        <v>1125</v>
      </c>
      <c r="O5884" s="25"/>
    </row>
    <row r="5885" spans="1:15" ht="60.6">
      <c r="A5885" s="21" t="s">
        <v>8233</v>
      </c>
      <c r="B5885" s="21" t="s">
        <v>8234</v>
      </c>
      <c r="C5885" s="21" t="s">
        <v>2258</v>
      </c>
      <c r="D5885" s="34">
        <v>0.64</v>
      </c>
      <c r="E5885" s="34">
        <v>0.61</v>
      </c>
      <c r="F5885" s="34" t="s">
        <v>1125</v>
      </c>
      <c r="G5885" s="34" t="s">
        <v>1125</v>
      </c>
      <c r="H5885" s="34" t="s">
        <v>1125</v>
      </c>
      <c r="I5885" s="34" t="s">
        <v>1125</v>
      </c>
      <c r="J5885" s="34">
        <v>0.7</v>
      </c>
      <c r="K5885" s="34">
        <v>0.7</v>
      </c>
      <c r="L5885" s="34" t="s">
        <v>1125</v>
      </c>
      <c r="M5885" s="34">
        <v>0.98</v>
      </c>
      <c r="N5885" s="34" t="s">
        <v>1125</v>
      </c>
      <c r="O5885" s="25"/>
    </row>
    <row r="5886" spans="1:15" ht="75.599999999999994">
      <c r="A5886" s="21" t="s">
        <v>8235</v>
      </c>
      <c r="B5886" s="21" t="s">
        <v>8236</v>
      </c>
      <c r="C5886" s="21" t="s">
        <v>2157</v>
      </c>
      <c r="D5886" s="30" t="s">
        <v>2158</v>
      </c>
      <c r="E5886" s="30">
        <v>62945</v>
      </c>
      <c r="F5886" s="30">
        <v>55052</v>
      </c>
      <c r="G5886" s="30">
        <v>85972</v>
      </c>
      <c r="H5886" s="30">
        <v>93895</v>
      </c>
      <c r="I5886" s="30">
        <v>11988</v>
      </c>
      <c r="J5886" s="30">
        <v>10933</v>
      </c>
      <c r="K5886" s="30">
        <v>16432</v>
      </c>
      <c r="L5886" s="30">
        <v>39249</v>
      </c>
      <c r="M5886" s="30">
        <v>31343</v>
      </c>
      <c r="N5886" s="30">
        <v>41940</v>
      </c>
      <c r="O5886" s="25"/>
    </row>
    <row r="5887" spans="1:15" ht="75.599999999999994">
      <c r="A5887" s="21" t="s">
        <v>8235</v>
      </c>
      <c r="B5887" s="21" t="s">
        <v>8236</v>
      </c>
      <c r="C5887" s="21" t="s">
        <v>2257</v>
      </c>
      <c r="D5887" s="30" t="s">
        <v>1125</v>
      </c>
      <c r="E5887" s="30">
        <v>113838204</v>
      </c>
      <c r="F5887" s="30">
        <v>102561417</v>
      </c>
      <c r="G5887" s="30">
        <v>8805888</v>
      </c>
      <c r="H5887" s="30">
        <v>6852383</v>
      </c>
      <c r="I5887" s="30" t="s">
        <v>8237</v>
      </c>
      <c r="J5887" s="30">
        <v>627456</v>
      </c>
      <c r="K5887" s="30" t="s">
        <v>8238</v>
      </c>
      <c r="L5887" s="30" t="s">
        <v>8239</v>
      </c>
      <c r="M5887" s="30" t="s">
        <v>8240</v>
      </c>
      <c r="N5887" s="30">
        <v>1860095</v>
      </c>
      <c r="O5887" s="25"/>
    </row>
    <row r="5888" spans="1:15" ht="75.599999999999994">
      <c r="A5888" s="21" t="s">
        <v>8235</v>
      </c>
      <c r="B5888" s="21" t="s">
        <v>8236</v>
      </c>
      <c r="C5888" s="21" t="s">
        <v>2258</v>
      </c>
      <c r="D5888" s="34" t="s">
        <v>1125</v>
      </c>
      <c r="E5888" s="34">
        <v>0.55000000000000004</v>
      </c>
      <c r="F5888" s="34">
        <v>0.54</v>
      </c>
      <c r="G5888" s="34">
        <v>9.76</v>
      </c>
      <c r="H5888" s="34">
        <v>13.7</v>
      </c>
      <c r="I5888" s="34">
        <v>42.58</v>
      </c>
      <c r="J5888" s="34">
        <v>17.43</v>
      </c>
      <c r="K5888" s="34">
        <v>32</v>
      </c>
      <c r="L5888" s="34">
        <v>19.66</v>
      </c>
      <c r="M5888" s="34">
        <v>22.31</v>
      </c>
      <c r="N5888" s="34">
        <v>22.55</v>
      </c>
      <c r="O5888" s="25"/>
    </row>
    <row r="5889" spans="1:15" ht="45.6">
      <c r="A5889" s="21" t="s">
        <v>8241</v>
      </c>
      <c r="B5889" s="21" t="s">
        <v>8242</v>
      </c>
      <c r="C5889" s="21" t="s">
        <v>2157</v>
      </c>
      <c r="D5889" s="30" t="s">
        <v>2158</v>
      </c>
      <c r="E5889" s="30" t="s">
        <v>2158</v>
      </c>
      <c r="F5889" s="30" t="s">
        <v>2158</v>
      </c>
      <c r="G5889" s="30" t="s">
        <v>2158</v>
      </c>
      <c r="H5889" s="30" t="s">
        <v>2158</v>
      </c>
      <c r="I5889" s="30" t="s">
        <v>2158</v>
      </c>
      <c r="J5889" s="30" t="s">
        <v>2158</v>
      </c>
      <c r="K5889" s="30" t="s">
        <v>2158</v>
      </c>
      <c r="L5889" s="30" t="s">
        <v>2158</v>
      </c>
      <c r="M5889" s="30" t="s">
        <v>2158</v>
      </c>
      <c r="N5889" s="30">
        <v>0</v>
      </c>
      <c r="O5889" s="25"/>
    </row>
    <row r="5890" spans="1:15" ht="45.6">
      <c r="A5890" s="21" t="s">
        <v>8241</v>
      </c>
      <c r="B5890" s="21" t="s">
        <v>8242</v>
      </c>
      <c r="C5890" s="21" t="s">
        <v>2257</v>
      </c>
      <c r="D5890" s="30" t="s">
        <v>1125</v>
      </c>
      <c r="E5890" s="30" t="s">
        <v>1125</v>
      </c>
      <c r="F5890" s="30" t="s">
        <v>1125</v>
      </c>
      <c r="G5890" s="30" t="s">
        <v>1125</v>
      </c>
      <c r="H5890" s="30" t="s">
        <v>1125</v>
      </c>
      <c r="I5890" s="30" t="s">
        <v>1125</v>
      </c>
      <c r="J5890" s="30" t="s">
        <v>2158</v>
      </c>
      <c r="K5890" s="30" t="s">
        <v>1125</v>
      </c>
      <c r="L5890" s="30" t="s">
        <v>1125</v>
      </c>
      <c r="M5890" s="30" t="s">
        <v>1125</v>
      </c>
      <c r="N5890" s="30">
        <v>0</v>
      </c>
      <c r="O5890" s="25"/>
    </row>
    <row r="5891" spans="1:15" ht="45.6">
      <c r="A5891" s="21" t="s">
        <v>8241</v>
      </c>
      <c r="B5891" s="21" t="s">
        <v>8242</v>
      </c>
      <c r="C5891" s="21" t="s">
        <v>2258</v>
      </c>
      <c r="D5891" s="34" t="s">
        <v>1125</v>
      </c>
      <c r="E5891" s="34" t="s">
        <v>1125</v>
      </c>
      <c r="F5891" s="34" t="s">
        <v>1125</v>
      </c>
      <c r="G5891" s="34" t="s">
        <v>1125</v>
      </c>
      <c r="H5891" s="34" t="s">
        <v>1125</v>
      </c>
      <c r="I5891" s="34" t="s">
        <v>1125</v>
      </c>
      <c r="J5891" s="34" t="s">
        <v>2158</v>
      </c>
      <c r="K5891" s="34" t="s">
        <v>1125</v>
      </c>
      <c r="L5891" s="34" t="s">
        <v>1125</v>
      </c>
      <c r="M5891" s="34" t="s">
        <v>1125</v>
      </c>
      <c r="N5891" s="34" t="s">
        <v>2161</v>
      </c>
      <c r="O5891" s="25"/>
    </row>
    <row r="5892" spans="1:15" ht="60.6">
      <c r="A5892" s="21" t="s">
        <v>8243</v>
      </c>
      <c r="B5892" s="21" t="s">
        <v>8244</v>
      </c>
      <c r="C5892" s="21" t="s">
        <v>2157</v>
      </c>
      <c r="D5892" s="30">
        <v>28746</v>
      </c>
      <c r="E5892" s="30" t="s">
        <v>2158</v>
      </c>
      <c r="F5892" s="30" t="s">
        <v>2158</v>
      </c>
      <c r="G5892" s="30" t="s">
        <v>2158</v>
      </c>
      <c r="H5892" s="30" t="s">
        <v>2158</v>
      </c>
      <c r="I5892" s="30" t="s">
        <v>2158</v>
      </c>
      <c r="J5892" s="30">
        <v>0</v>
      </c>
      <c r="K5892" s="30">
        <v>0</v>
      </c>
      <c r="L5892" s="30" t="s">
        <v>2158</v>
      </c>
      <c r="M5892" s="30" t="s">
        <v>2158</v>
      </c>
      <c r="N5892" s="30" t="s">
        <v>2158</v>
      </c>
      <c r="O5892" s="25"/>
    </row>
    <row r="5893" spans="1:15" ht="60.6">
      <c r="A5893" s="21" t="s">
        <v>8243</v>
      </c>
      <c r="B5893" s="21" t="s">
        <v>8244</v>
      </c>
      <c r="C5893" s="21" t="s">
        <v>2257</v>
      </c>
      <c r="D5893" s="30">
        <v>37499000</v>
      </c>
      <c r="E5893" s="30" t="s">
        <v>1125</v>
      </c>
      <c r="F5893" s="30" t="s">
        <v>1125</v>
      </c>
      <c r="G5893" s="30" t="s">
        <v>1125</v>
      </c>
      <c r="H5893" s="30" t="s">
        <v>1125</v>
      </c>
      <c r="I5893" s="30" t="s">
        <v>1125</v>
      </c>
      <c r="J5893" s="30">
        <v>0</v>
      </c>
      <c r="K5893" s="30">
        <v>0</v>
      </c>
      <c r="L5893" s="30" t="s">
        <v>1125</v>
      </c>
      <c r="M5893" s="30" t="s">
        <v>1125</v>
      </c>
      <c r="N5893" s="30" t="s">
        <v>1125</v>
      </c>
      <c r="O5893" s="25"/>
    </row>
    <row r="5894" spans="1:15" ht="60.6">
      <c r="A5894" s="21" t="s">
        <v>8243</v>
      </c>
      <c r="B5894" s="21" t="s">
        <v>8244</v>
      </c>
      <c r="C5894" s="21" t="s">
        <v>2258</v>
      </c>
      <c r="D5894" s="34">
        <v>0.77</v>
      </c>
      <c r="E5894" s="34" t="s">
        <v>1125</v>
      </c>
      <c r="F5894" s="34" t="s">
        <v>1125</v>
      </c>
      <c r="G5894" s="34" t="s">
        <v>1125</v>
      </c>
      <c r="H5894" s="34" t="s">
        <v>1125</v>
      </c>
      <c r="I5894" s="34" t="s">
        <v>1125</v>
      </c>
      <c r="J5894" s="34" t="s">
        <v>2161</v>
      </c>
      <c r="K5894" s="34" t="s">
        <v>2161</v>
      </c>
      <c r="L5894" s="34" t="s">
        <v>1125</v>
      </c>
      <c r="M5894" s="34" t="s">
        <v>1125</v>
      </c>
      <c r="N5894" s="34" t="s">
        <v>1125</v>
      </c>
      <c r="O5894" s="25"/>
    </row>
    <row r="5895" spans="1:15" ht="60.6">
      <c r="A5895" s="21" t="s">
        <v>8245</v>
      </c>
      <c r="B5895" s="21" t="s">
        <v>8246</v>
      </c>
      <c r="C5895" s="21" t="s">
        <v>2157</v>
      </c>
      <c r="D5895" s="30" t="s">
        <v>2158</v>
      </c>
      <c r="E5895" s="30">
        <v>174212</v>
      </c>
      <c r="F5895" s="30">
        <v>164801</v>
      </c>
      <c r="G5895" s="30" t="s">
        <v>2158</v>
      </c>
      <c r="H5895" s="30" t="s">
        <v>2158</v>
      </c>
      <c r="I5895" s="30" t="s">
        <v>2158</v>
      </c>
      <c r="J5895" s="30" t="s">
        <v>2158</v>
      </c>
      <c r="K5895" s="30">
        <v>879</v>
      </c>
      <c r="L5895" s="30" t="s">
        <v>2158</v>
      </c>
      <c r="M5895" s="30" t="s">
        <v>2158</v>
      </c>
      <c r="N5895" s="30" t="s">
        <v>2158</v>
      </c>
      <c r="O5895" s="25"/>
    </row>
    <row r="5896" spans="1:15" ht="60.6">
      <c r="A5896" s="21" t="s">
        <v>8245</v>
      </c>
      <c r="B5896" s="21" t="s">
        <v>8246</v>
      </c>
      <c r="C5896" s="21" t="s">
        <v>2257</v>
      </c>
      <c r="D5896" s="30" t="s">
        <v>1125</v>
      </c>
      <c r="E5896" s="30">
        <v>320733756</v>
      </c>
      <c r="F5896" s="30">
        <v>311932614</v>
      </c>
      <c r="G5896" s="30" t="s">
        <v>1125</v>
      </c>
      <c r="H5896" s="30" t="s">
        <v>1125</v>
      </c>
      <c r="I5896" s="30" t="s">
        <v>1125</v>
      </c>
      <c r="J5896" s="30" t="s">
        <v>1125</v>
      </c>
      <c r="K5896" s="30" t="s">
        <v>1125</v>
      </c>
      <c r="L5896" s="30" t="s">
        <v>1125</v>
      </c>
      <c r="M5896" s="30" t="s">
        <v>1125</v>
      </c>
      <c r="N5896" s="30" t="s">
        <v>1125</v>
      </c>
      <c r="O5896" s="25"/>
    </row>
    <row r="5897" spans="1:15" ht="60.6">
      <c r="A5897" s="21" t="s">
        <v>8245</v>
      </c>
      <c r="B5897" s="21" t="s">
        <v>8246</v>
      </c>
      <c r="C5897" s="21" t="s">
        <v>2258</v>
      </c>
      <c r="D5897" s="34" t="s">
        <v>1125</v>
      </c>
      <c r="E5897" s="34">
        <v>0.54</v>
      </c>
      <c r="F5897" s="34">
        <v>0.53</v>
      </c>
      <c r="G5897" s="34" t="s">
        <v>1125</v>
      </c>
      <c r="H5897" s="34" t="s">
        <v>1125</v>
      </c>
      <c r="I5897" s="34" t="s">
        <v>1125</v>
      </c>
      <c r="J5897" s="34" t="s">
        <v>1125</v>
      </c>
      <c r="K5897" s="34" t="s">
        <v>1125</v>
      </c>
      <c r="L5897" s="34" t="s">
        <v>1125</v>
      </c>
      <c r="M5897" s="34" t="s">
        <v>1125</v>
      </c>
      <c r="N5897" s="34" t="s">
        <v>1125</v>
      </c>
      <c r="O5897" s="25"/>
    </row>
    <row r="5898" spans="1:15" ht="60.6">
      <c r="A5898" s="21" t="s">
        <v>8247</v>
      </c>
      <c r="B5898" s="21" t="s">
        <v>8248</v>
      </c>
      <c r="C5898" s="21" t="s">
        <v>2157</v>
      </c>
      <c r="D5898" s="30" t="s">
        <v>2158</v>
      </c>
      <c r="E5898" s="30" t="s">
        <v>2158</v>
      </c>
      <c r="F5898" s="30" t="s">
        <v>2158</v>
      </c>
      <c r="G5898" s="30">
        <v>4206</v>
      </c>
      <c r="H5898" s="30">
        <v>4867</v>
      </c>
      <c r="I5898" s="30">
        <v>3722</v>
      </c>
      <c r="J5898" s="30">
        <v>14995</v>
      </c>
      <c r="K5898" s="30">
        <v>85156</v>
      </c>
      <c r="L5898" s="30">
        <v>52406</v>
      </c>
      <c r="M5898" s="30">
        <v>51136</v>
      </c>
      <c r="N5898" s="30">
        <v>41393</v>
      </c>
      <c r="O5898" s="25"/>
    </row>
    <row r="5899" spans="1:15" ht="60.6">
      <c r="A5899" s="21" t="s">
        <v>8247</v>
      </c>
      <c r="B5899" s="21" t="s">
        <v>8248</v>
      </c>
      <c r="C5899" s="21" t="s">
        <v>2257</v>
      </c>
      <c r="D5899" s="30" t="s">
        <v>1125</v>
      </c>
      <c r="E5899" s="30" t="s">
        <v>1125</v>
      </c>
      <c r="F5899" s="30" t="s">
        <v>1125</v>
      </c>
      <c r="G5899" s="30" t="s">
        <v>1125</v>
      </c>
      <c r="H5899" s="30" t="s">
        <v>1125</v>
      </c>
      <c r="I5899" s="30" t="s">
        <v>1125</v>
      </c>
      <c r="J5899" s="30" t="s">
        <v>1125</v>
      </c>
      <c r="K5899" s="30" t="s">
        <v>1125</v>
      </c>
      <c r="L5899" s="30" t="s">
        <v>1125</v>
      </c>
      <c r="M5899" s="30" t="s">
        <v>8249</v>
      </c>
      <c r="N5899" s="30">
        <v>82785</v>
      </c>
      <c r="O5899" s="25"/>
    </row>
    <row r="5900" spans="1:15" ht="60.6">
      <c r="A5900" s="21" t="s">
        <v>8247</v>
      </c>
      <c r="B5900" s="21" t="s">
        <v>8248</v>
      </c>
      <c r="C5900" s="21" t="s">
        <v>2258</v>
      </c>
      <c r="D5900" s="34" t="s">
        <v>1125</v>
      </c>
      <c r="E5900" s="34" t="s">
        <v>1125</v>
      </c>
      <c r="F5900" s="34" t="s">
        <v>1125</v>
      </c>
      <c r="G5900" s="34" t="s">
        <v>1125</v>
      </c>
      <c r="H5900" s="34" t="s">
        <v>1125</v>
      </c>
      <c r="I5900" s="34" t="s">
        <v>1125</v>
      </c>
      <c r="J5900" s="34" t="s">
        <v>1125</v>
      </c>
      <c r="K5900" s="34" t="s">
        <v>1125</v>
      </c>
      <c r="L5900" s="34" t="s">
        <v>1125</v>
      </c>
      <c r="M5900" s="34">
        <v>500</v>
      </c>
      <c r="N5900" s="34">
        <v>500</v>
      </c>
      <c r="O5900" s="25"/>
    </row>
    <row r="5901" spans="1:15" ht="90.6">
      <c r="A5901" s="21" t="s">
        <v>8250</v>
      </c>
      <c r="B5901" s="21" t="s">
        <v>8251</v>
      </c>
      <c r="C5901" s="21" t="s">
        <v>2157</v>
      </c>
      <c r="D5901" s="30">
        <v>0</v>
      </c>
      <c r="E5901" s="30">
        <v>0</v>
      </c>
      <c r="F5901" s="30">
        <v>0</v>
      </c>
      <c r="G5901" s="30" t="s">
        <v>2158</v>
      </c>
      <c r="H5901" s="30" t="s">
        <v>2158</v>
      </c>
      <c r="I5901" s="30" t="s">
        <v>2158</v>
      </c>
      <c r="J5901" s="30">
        <v>2280</v>
      </c>
      <c r="K5901" s="30" t="s">
        <v>2158</v>
      </c>
      <c r="L5901" s="30">
        <v>1100</v>
      </c>
      <c r="M5901" s="30" t="s">
        <v>2158</v>
      </c>
      <c r="N5901" s="30" t="s">
        <v>2158</v>
      </c>
      <c r="O5901" s="25"/>
    </row>
    <row r="5902" spans="1:15" ht="90.6">
      <c r="A5902" s="21" t="s">
        <v>8250</v>
      </c>
      <c r="B5902" s="21" t="s">
        <v>8251</v>
      </c>
      <c r="C5902" s="21" t="s">
        <v>2257</v>
      </c>
      <c r="D5902" s="30">
        <v>0</v>
      </c>
      <c r="E5902" s="30">
        <v>0</v>
      </c>
      <c r="F5902" s="30">
        <v>0</v>
      </c>
      <c r="G5902" s="30" t="s">
        <v>1125</v>
      </c>
      <c r="H5902" s="30" t="s">
        <v>1125</v>
      </c>
      <c r="I5902" s="30" t="s">
        <v>1125</v>
      </c>
      <c r="J5902" s="30" t="s">
        <v>1125</v>
      </c>
      <c r="K5902" s="30" t="s">
        <v>1125</v>
      </c>
      <c r="L5902" s="30" t="s">
        <v>1125</v>
      </c>
      <c r="M5902" s="30" t="s">
        <v>1125</v>
      </c>
      <c r="N5902" s="30" t="s">
        <v>1125</v>
      </c>
      <c r="O5902" s="25"/>
    </row>
    <row r="5903" spans="1:15" ht="90.6">
      <c r="A5903" s="21" t="s">
        <v>8250</v>
      </c>
      <c r="B5903" s="21" t="s">
        <v>8251</v>
      </c>
      <c r="C5903" s="21" t="s">
        <v>2258</v>
      </c>
      <c r="D5903" s="34" t="s">
        <v>2161</v>
      </c>
      <c r="E5903" s="34" t="s">
        <v>2161</v>
      </c>
      <c r="F5903" s="34" t="s">
        <v>2161</v>
      </c>
      <c r="G5903" s="34" t="s">
        <v>1125</v>
      </c>
      <c r="H5903" s="34" t="s">
        <v>1125</v>
      </c>
      <c r="I5903" s="34" t="s">
        <v>1125</v>
      </c>
      <c r="J5903" s="34" t="s">
        <v>1125</v>
      </c>
      <c r="K5903" s="34" t="s">
        <v>1125</v>
      </c>
      <c r="L5903" s="34" t="s">
        <v>1125</v>
      </c>
      <c r="M5903" s="34" t="s">
        <v>1125</v>
      </c>
      <c r="N5903" s="34" t="s">
        <v>1125</v>
      </c>
      <c r="O5903" s="25"/>
    </row>
    <row r="5904" spans="1:15" ht="30.6">
      <c r="A5904" s="21" t="s">
        <v>8252</v>
      </c>
      <c r="B5904" s="21" t="s">
        <v>8253</v>
      </c>
      <c r="C5904" s="21" t="s">
        <v>2157</v>
      </c>
      <c r="D5904" s="30">
        <v>91604</v>
      </c>
      <c r="E5904" s="30">
        <v>58240</v>
      </c>
      <c r="F5904" s="30">
        <v>49271</v>
      </c>
      <c r="G5904" s="30">
        <v>47684</v>
      </c>
      <c r="H5904" s="30">
        <v>78407</v>
      </c>
      <c r="I5904" s="30">
        <v>70147</v>
      </c>
      <c r="J5904" s="30">
        <v>40462</v>
      </c>
      <c r="K5904" s="30">
        <v>29760</v>
      </c>
      <c r="L5904" s="30">
        <v>51153</v>
      </c>
      <c r="M5904" s="30">
        <v>45440</v>
      </c>
      <c r="N5904" s="30">
        <v>46713</v>
      </c>
      <c r="O5904" s="25"/>
    </row>
    <row r="5905" spans="1:15" ht="30.6">
      <c r="A5905" s="21" t="s">
        <v>8252</v>
      </c>
      <c r="B5905" s="21" t="s">
        <v>8253</v>
      </c>
      <c r="C5905" s="21" t="s">
        <v>2257</v>
      </c>
      <c r="D5905" s="30" t="s">
        <v>8254</v>
      </c>
      <c r="E5905" s="30">
        <v>5113786</v>
      </c>
      <c r="F5905" s="30">
        <v>4075008</v>
      </c>
      <c r="G5905" s="30">
        <v>5339422</v>
      </c>
      <c r="H5905" s="30">
        <v>7431127</v>
      </c>
      <c r="I5905" s="30" t="s">
        <v>8255</v>
      </c>
      <c r="J5905" s="30">
        <v>3500835</v>
      </c>
      <c r="K5905" s="30">
        <v>3229231</v>
      </c>
      <c r="L5905" s="30">
        <v>3278673</v>
      </c>
      <c r="M5905" s="30">
        <v>3532380</v>
      </c>
      <c r="N5905" s="30">
        <v>3497874</v>
      </c>
      <c r="O5905" s="25"/>
    </row>
    <row r="5906" spans="1:15" ht="30.6">
      <c r="A5906" s="21" t="s">
        <v>8252</v>
      </c>
      <c r="B5906" s="21" t="s">
        <v>8253</v>
      </c>
      <c r="C5906" s="21" t="s">
        <v>2258</v>
      </c>
      <c r="D5906" s="34">
        <v>12.13</v>
      </c>
      <c r="E5906" s="34">
        <v>11.39</v>
      </c>
      <c r="F5906" s="34">
        <v>12.09</v>
      </c>
      <c r="G5906" s="34">
        <v>8.93</v>
      </c>
      <c r="H5906" s="34">
        <v>10.55</v>
      </c>
      <c r="I5906" s="34">
        <v>10.51</v>
      </c>
      <c r="J5906" s="34">
        <v>11.56</v>
      </c>
      <c r="K5906" s="34">
        <v>9.2200000000000006</v>
      </c>
      <c r="L5906" s="34">
        <v>15.6</v>
      </c>
      <c r="M5906" s="34">
        <v>12.86</v>
      </c>
      <c r="N5906" s="34">
        <v>13.35</v>
      </c>
      <c r="O5906" s="25"/>
    </row>
    <row r="5907" spans="1:15" ht="60.6">
      <c r="A5907" s="21" t="s">
        <v>8256</v>
      </c>
      <c r="B5907" s="21" t="s">
        <v>8257</v>
      </c>
      <c r="C5907" s="21" t="s">
        <v>2157</v>
      </c>
      <c r="D5907" s="30">
        <v>201602</v>
      </c>
      <c r="E5907" s="30">
        <v>167929</v>
      </c>
      <c r="F5907" s="30">
        <v>137280</v>
      </c>
      <c r="G5907" s="30">
        <v>182355</v>
      </c>
      <c r="H5907" s="30">
        <v>146942</v>
      </c>
      <c r="I5907" s="30">
        <v>157989</v>
      </c>
      <c r="J5907" s="30">
        <v>170044</v>
      </c>
      <c r="K5907" s="30">
        <v>191392</v>
      </c>
      <c r="L5907" s="30">
        <v>215009</v>
      </c>
      <c r="M5907" s="30">
        <v>230359</v>
      </c>
      <c r="N5907" s="30">
        <v>260567</v>
      </c>
      <c r="O5907" s="25"/>
    </row>
    <row r="5908" spans="1:15" ht="60.6">
      <c r="A5908" s="21" t="s">
        <v>8256</v>
      </c>
      <c r="B5908" s="21" t="s">
        <v>8257</v>
      </c>
      <c r="C5908" s="21" t="s">
        <v>2257</v>
      </c>
      <c r="D5908" s="30">
        <v>52635195</v>
      </c>
      <c r="E5908" s="30">
        <v>46285610</v>
      </c>
      <c r="F5908" s="30">
        <v>33108186</v>
      </c>
      <c r="G5908" s="30">
        <v>34585791</v>
      </c>
      <c r="H5908" s="30">
        <v>24095534</v>
      </c>
      <c r="I5908" s="30">
        <v>26272394</v>
      </c>
      <c r="J5908" s="30">
        <v>25493111</v>
      </c>
      <c r="K5908" s="30">
        <v>28807366</v>
      </c>
      <c r="L5908" s="30">
        <v>28113321</v>
      </c>
      <c r="M5908" s="30">
        <v>16270030</v>
      </c>
      <c r="N5908" s="30">
        <v>18459578</v>
      </c>
      <c r="O5908" s="25"/>
    </row>
    <row r="5909" spans="1:15" ht="60.6">
      <c r="A5909" s="21" t="s">
        <v>8256</v>
      </c>
      <c r="B5909" s="21" t="s">
        <v>8257</v>
      </c>
      <c r="C5909" s="21" t="s">
        <v>2258</v>
      </c>
      <c r="D5909" s="34">
        <v>3.83</v>
      </c>
      <c r="E5909" s="34">
        <v>3.63</v>
      </c>
      <c r="F5909" s="34">
        <v>4.1500000000000004</v>
      </c>
      <c r="G5909" s="34">
        <v>5.27</v>
      </c>
      <c r="H5909" s="34">
        <v>6.1</v>
      </c>
      <c r="I5909" s="34">
        <v>6.01</v>
      </c>
      <c r="J5909" s="34">
        <v>6.67</v>
      </c>
      <c r="K5909" s="34">
        <v>6.64</v>
      </c>
      <c r="L5909" s="34">
        <v>7.65</v>
      </c>
      <c r="M5909" s="34">
        <v>14.16</v>
      </c>
      <c r="N5909" s="34">
        <v>14.12</v>
      </c>
      <c r="O5909" s="25"/>
    </row>
    <row r="5910" spans="1:15" ht="60.6">
      <c r="A5910" s="21" t="s">
        <v>8258</v>
      </c>
      <c r="B5910" s="21" t="s">
        <v>8259</v>
      </c>
      <c r="C5910" s="21" t="s">
        <v>2157</v>
      </c>
      <c r="D5910" s="30">
        <v>112992</v>
      </c>
      <c r="E5910" s="30">
        <v>88331</v>
      </c>
      <c r="F5910" s="30">
        <v>67491</v>
      </c>
      <c r="G5910" s="30">
        <v>91990</v>
      </c>
      <c r="H5910" s="30">
        <v>101613</v>
      </c>
      <c r="I5910" s="30">
        <v>101919</v>
      </c>
      <c r="J5910" s="30">
        <v>75426</v>
      </c>
      <c r="K5910" s="30">
        <v>75472</v>
      </c>
      <c r="L5910" s="30">
        <v>87292</v>
      </c>
      <c r="M5910" s="30">
        <v>125190</v>
      </c>
      <c r="N5910" s="30">
        <v>149094</v>
      </c>
      <c r="O5910" s="25"/>
    </row>
    <row r="5911" spans="1:15" ht="60.6">
      <c r="A5911" s="21" t="s">
        <v>8258</v>
      </c>
      <c r="B5911" s="21" t="s">
        <v>8259</v>
      </c>
      <c r="C5911" s="21" t="s">
        <v>2257</v>
      </c>
      <c r="D5911" s="30" t="s">
        <v>8260</v>
      </c>
      <c r="E5911" s="30" t="s">
        <v>8261</v>
      </c>
      <c r="F5911" s="30" t="s">
        <v>8262</v>
      </c>
      <c r="G5911" s="30">
        <v>12873676</v>
      </c>
      <c r="H5911" s="30">
        <v>6810373</v>
      </c>
      <c r="I5911" s="30">
        <v>6499470</v>
      </c>
      <c r="J5911" s="30" t="s">
        <v>8263</v>
      </c>
      <c r="K5911" s="30">
        <v>5524706</v>
      </c>
      <c r="L5911" s="30">
        <v>5917111</v>
      </c>
      <c r="M5911" s="30">
        <v>8394385</v>
      </c>
      <c r="N5911" s="30">
        <v>7570128</v>
      </c>
      <c r="O5911" s="25"/>
    </row>
    <row r="5912" spans="1:15" ht="60.6">
      <c r="A5912" s="21" t="s">
        <v>8258</v>
      </c>
      <c r="B5912" s="21" t="s">
        <v>8259</v>
      </c>
      <c r="C5912" s="21" t="s">
        <v>2258</v>
      </c>
      <c r="D5912" s="34">
        <v>1.71</v>
      </c>
      <c r="E5912" s="34">
        <v>1.95</v>
      </c>
      <c r="F5912" s="34">
        <v>2.0499999999999998</v>
      </c>
      <c r="G5912" s="34">
        <v>7.15</v>
      </c>
      <c r="H5912" s="34">
        <v>14.92</v>
      </c>
      <c r="I5912" s="34">
        <v>15.68</v>
      </c>
      <c r="J5912" s="34">
        <v>13.26</v>
      </c>
      <c r="K5912" s="34">
        <v>13.66</v>
      </c>
      <c r="L5912" s="34">
        <v>14.75</v>
      </c>
      <c r="M5912" s="34">
        <v>14.91</v>
      </c>
      <c r="N5912" s="34">
        <v>19.7</v>
      </c>
      <c r="O5912" s="25"/>
    </row>
    <row r="5913" spans="1:15" ht="45.6">
      <c r="A5913" s="21" t="s">
        <v>8264</v>
      </c>
      <c r="B5913" s="21" t="s">
        <v>8265</v>
      </c>
      <c r="C5913" s="21" t="s">
        <v>2157</v>
      </c>
      <c r="D5913" s="30">
        <v>13273</v>
      </c>
      <c r="E5913" s="30">
        <v>17186</v>
      </c>
      <c r="F5913" s="30">
        <v>12684</v>
      </c>
      <c r="G5913" s="30">
        <v>16594</v>
      </c>
      <c r="H5913" s="30">
        <v>20631</v>
      </c>
      <c r="I5913" s="30">
        <v>20568</v>
      </c>
      <c r="J5913" s="30">
        <v>10931</v>
      </c>
      <c r="K5913" s="30">
        <v>12259</v>
      </c>
      <c r="L5913" s="30">
        <v>14625</v>
      </c>
      <c r="M5913" s="30">
        <v>17820</v>
      </c>
      <c r="N5913" s="30">
        <v>15528</v>
      </c>
      <c r="O5913" s="25"/>
    </row>
    <row r="5914" spans="1:15" ht="45.6">
      <c r="A5914" s="21" t="s">
        <v>8264</v>
      </c>
      <c r="B5914" s="21" t="s">
        <v>8265</v>
      </c>
      <c r="C5914" s="21" t="s">
        <v>2257</v>
      </c>
      <c r="D5914" s="30">
        <v>1294570</v>
      </c>
      <c r="E5914" s="30">
        <v>1599432</v>
      </c>
      <c r="F5914" s="30" t="s">
        <v>8266</v>
      </c>
      <c r="G5914" s="30" t="s">
        <v>8267</v>
      </c>
      <c r="H5914" s="30" t="s">
        <v>8268</v>
      </c>
      <c r="I5914" s="30" t="s">
        <v>8269</v>
      </c>
      <c r="J5914" s="30">
        <v>565666</v>
      </c>
      <c r="K5914" s="30">
        <v>835213</v>
      </c>
      <c r="L5914" s="30" t="s">
        <v>8270</v>
      </c>
      <c r="M5914" s="30" t="s">
        <v>8271</v>
      </c>
      <c r="N5914" s="30">
        <v>1540818</v>
      </c>
      <c r="O5914" s="25"/>
    </row>
    <row r="5915" spans="1:15" ht="45.6">
      <c r="A5915" s="21" t="s">
        <v>8264</v>
      </c>
      <c r="B5915" s="21" t="s">
        <v>8265</v>
      </c>
      <c r="C5915" s="21" t="s">
        <v>2258</v>
      </c>
      <c r="D5915" s="34">
        <v>10.25</v>
      </c>
      <c r="E5915" s="34">
        <v>10.74</v>
      </c>
      <c r="F5915" s="34">
        <v>10.71</v>
      </c>
      <c r="G5915" s="34">
        <v>11.27</v>
      </c>
      <c r="H5915" s="34">
        <v>10.61</v>
      </c>
      <c r="I5915" s="34">
        <v>15.65</v>
      </c>
      <c r="J5915" s="34">
        <v>13.26</v>
      </c>
      <c r="K5915" s="34">
        <v>14.68</v>
      </c>
      <c r="L5915" s="34">
        <v>13.3</v>
      </c>
      <c r="M5915" s="34">
        <v>9.89</v>
      </c>
      <c r="N5915" s="34">
        <v>10.08</v>
      </c>
      <c r="O5915" s="25"/>
    </row>
    <row r="5916" spans="1:15" ht="60.6">
      <c r="A5916" s="21" t="s">
        <v>8272</v>
      </c>
      <c r="B5916" s="21" t="s">
        <v>8273</v>
      </c>
      <c r="C5916" s="21" t="s">
        <v>2157</v>
      </c>
      <c r="D5916" s="30">
        <v>13596</v>
      </c>
      <c r="E5916" s="30">
        <v>9212</v>
      </c>
      <c r="F5916" s="30">
        <v>12938</v>
      </c>
      <c r="G5916" s="30">
        <v>12520</v>
      </c>
      <c r="H5916" s="30">
        <v>13575</v>
      </c>
      <c r="I5916" s="30">
        <v>6946</v>
      </c>
      <c r="J5916" s="30">
        <v>9588</v>
      </c>
      <c r="K5916" s="30">
        <v>17777</v>
      </c>
      <c r="L5916" s="30">
        <v>21660</v>
      </c>
      <c r="M5916" s="30">
        <v>23252</v>
      </c>
      <c r="N5916" s="30">
        <v>17760</v>
      </c>
      <c r="O5916" s="25"/>
    </row>
    <row r="5917" spans="1:15" ht="60.6">
      <c r="A5917" s="21" t="s">
        <v>8272</v>
      </c>
      <c r="B5917" s="21" t="s">
        <v>8273</v>
      </c>
      <c r="C5917" s="21" t="s">
        <v>2257</v>
      </c>
      <c r="D5917" s="30" t="s">
        <v>8274</v>
      </c>
      <c r="E5917" s="30" t="s">
        <v>8275</v>
      </c>
      <c r="F5917" s="30" t="s">
        <v>8276</v>
      </c>
      <c r="G5917" s="30" t="s">
        <v>8277</v>
      </c>
      <c r="H5917" s="30" t="s">
        <v>8278</v>
      </c>
      <c r="I5917" s="30" t="s">
        <v>1125</v>
      </c>
      <c r="J5917" s="30">
        <v>2681000</v>
      </c>
      <c r="K5917" s="30">
        <v>3247311</v>
      </c>
      <c r="L5917" s="30">
        <v>3955338</v>
      </c>
      <c r="M5917" s="30">
        <v>1943493</v>
      </c>
      <c r="N5917" s="30">
        <v>1580323</v>
      </c>
      <c r="O5917" s="25"/>
    </row>
    <row r="5918" spans="1:15" ht="60.6">
      <c r="A5918" s="21" t="s">
        <v>8272</v>
      </c>
      <c r="B5918" s="21" t="s">
        <v>8273</v>
      </c>
      <c r="C5918" s="21" t="s">
        <v>2258</v>
      </c>
      <c r="D5918" s="34">
        <v>2.6</v>
      </c>
      <c r="E5918" s="34">
        <v>2.82</v>
      </c>
      <c r="F5918" s="34">
        <v>3.54</v>
      </c>
      <c r="G5918" s="34">
        <v>3.85</v>
      </c>
      <c r="H5918" s="34">
        <v>3.41</v>
      </c>
      <c r="I5918" s="34" t="s">
        <v>1125</v>
      </c>
      <c r="J5918" s="34">
        <v>3.58</v>
      </c>
      <c r="K5918" s="34">
        <v>5.47</v>
      </c>
      <c r="L5918" s="34">
        <v>5.48</v>
      </c>
      <c r="M5918" s="34">
        <v>11.96</v>
      </c>
      <c r="N5918" s="34">
        <v>11.24</v>
      </c>
      <c r="O5918" s="25"/>
    </row>
    <row r="5919" spans="1:15" ht="45.6">
      <c r="A5919" s="21" t="s">
        <v>8279</v>
      </c>
      <c r="B5919" s="21" t="s">
        <v>8280</v>
      </c>
      <c r="C5919" s="21" t="s">
        <v>2157</v>
      </c>
      <c r="D5919" s="30">
        <v>49489</v>
      </c>
      <c r="E5919" s="30">
        <v>43191</v>
      </c>
      <c r="F5919" s="30">
        <v>30574</v>
      </c>
      <c r="G5919" s="30">
        <v>65745</v>
      </c>
      <c r="H5919" s="30">
        <v>73418</v>
      </c>
      <c r="I5919" s="30">
        <v>69302</v>
      </c>
      <c r="J5919" s="30">
        <v>59492</v>
      </c>
      <c r="K5919" s="30">
        <v>70271</v>
      </c>
      <c r="L5919" s="30">
        <v>84362</v>
      </c>
      <c r="M5919" s="30" t="s">
        <v>2158</v>
      </c>
      <c r="N5919" s="30" t="s">
        <v>2158</v>
      </c>
      <c r="O5919" s="25"/>
    </row>
    <row r="5920" spans="1:15" ht="45.6">
      <c r="A5920" s="21" t="s">
        <v>8279</v>
      </c>
      <c r="B5920" s="21" t="s">
        <v>8280</v>
      </c>
      <c r="C5920" s="21" t="s">
        <v>2159</v>
      </c>
      <c r="D5920" s="30">
        <v>72202</v>
      </c>
      <c r="E5920" s="30">
        <v>68596</v>
      </c>
      <c r="F5920" s="30">
        <v>46019</v>
      </c>
      <c r="G5920" s="30">
        <v>92856</v>
      </c>
      <c r="H5920" s="30">
        <v>97815</v>
      </c>
      <c r="I5920" s="30">
        <v>113733</v>
      </c>
      <c r="J5920" s="30" t="s">
        <v>8281</v>
      </c>
      <c r="K5920" s="30">
        <v>112171</v>
      </c>
      <c r="L5920" s="30">
        <v>124267</v>
      </c>
      <c r="M5920" s="30" t="s">
        <v>1125</v>
      </c>
      <c r="N5920" s="30" t="s">
        <v>1125</v>
      </c>
      <c r="O5920" s="25"/>
    </row>
    <row r="5921" spans="1:15" ht="45.6">
      <c r="A5921" s="21" t="s">
        <v>8279</v>
      </c>
      <c r="B5921" s="21" t="s">
        <v>8280</v>
      </c>
      <c r="C5921" s="21" t="s">
        <v>2160</v>
      </c>
      <c r="D5921" s="34">
        <v>685.42</v>
      </c>
      <c r="E5921" s="34">
        <v>629.64</v>
      </c>
      <c r="F5921" s="34">
        <v>664.38</v>
      </c>
      <c r="G5921" s="34">
        <v>708.03</v>
      </c>
      <c r="H5921" s="34">
        <v>750.58</v>
      </c>
      <c r="I5921" s="34">
        <v>609.34</v>
      </c>
      <c r="J5921" s="34">
        <v>569.33000000000004</v>
      </c>
      <c r="K5921" s="34">
        <v>626.46</v>
      </c>
      <c r="L5921" s="34">
        <v>678.88</v>
      </c>
      <c r="M5921" s="34" t="s">
        <v>1125</v>
      </c>
      <c r="N5921" s="34" t="s">
        <v>1125</v>
      </c>
      <c r="O5921" s="25"/>
    </row>
    <row r="5922" spans="1:15" ht="90.6">
      <c r="A5922" s="21" t="s">
        <v>8282</v>
      </c>
      <c r="B5922" s="21" t="s">
        <v>8283</v>
      </c>
      <c r="C5922" s="21" t="s">
        <v>2157</v>
      </c>
      <c r="D5922" s="30">
        <v>19375</v>
      </c>
      <c r="E5922" s="30">
        <v>18275</v>
      </c>
      <c r="F5922" s="30">
        <v>17164</v>
      </c>
      <c r="G5922" s="30">
        <v>20563</v>
      </c>
      <c r="H5922" s="30">
        <v>24863</v>
      </c>
      <c r="I5922" s="30">
        <v>25356</v>
      </c>
      <c r="J5922" s="30">
        <v>22947</v>
      </c>
      <c r="K5922" s="30">
        <v>38595</v>
      </c>
      <c r="L5922" s="30">
        <v>38300</v>
      </c>
      <c r="M5922" s="30">
        <v>29689</v>
      </c>
      <c r="N5922" s="30">
        <v>23269</v>
      </c>
      <c r="O5922" s="25"/>
    </row>
    <row r="5923" spans="1:15" ht="90.6">
      <c r="A5923" s="21" t="s">
        <v>8282</v>
      </c>
      <c r="B5923" s="21" t="s">
        <v>8283</v>
      </c>
      <c r="C5923" s="21" t="s">
        <v>2159</v>
      </c>
      <c r="D5923" s="30">
        <v>27428</v>
      </c>
      <c r="E5923" s="30">
        <v>27986</v>
      </c>
      <c r="F5923" s="30">
        <v>26741</v>
      </c>
      <c r="G5923" s="30">
        <v>26586</v>
      </c>
      <c r="H5923" s="30">
        <v>28655</v>
      </c>
      <c r="I5923" s="30">
        <v>29908</v>
      </c>
      <c r="J5923" s="30">
        <v>30300</v>
      </c>
      <c r="K5923" s="30">
        <v>35447</v>
      </c>
      <c r="L5923" s="30">
        <v>28349</v>
      </c>
      <c r="M5923" s="30">
        <v>25688</v>
      </c>
      <c r="N5923" s="30">
        <v>23072</v>
      </c>
      <c r="O5923" s="25"/>
    </row>
    <row r="5924" spans="1:15" ht="90.6">
      <c r="A5924" s="21" t="s">
        <v>8282</v>
      </c>
      <c r="B5924" s="21" t="s">
        <v>8283</v>
      </c>
      <c r="C5924" s="21" t="s">
        <v>2160</v>
      </c>
      <c r="D5924" s="34">
        <v>706.39</v>
      </c>
      <c r="E5924" s="34">
        <v>653.01</v>
      </c>
      <c r="F5924" s="34">
        <v>641.86</v>
      </c>
      <c r="G5924" s="34">
        <v>773.45</v>
      </c>
      <c r="H5924" s="34">
        <v>867.67</v>
      </c>
      <c r="I5924" s="34">
        <v>847.79</v>
      </c>
      <c r="J5924" s="34">
        <v>757.32</v>
      </c>
      <c r="K5924" s="34">
        <v>1088.82</v>
      </c>
      <c r="L5924" s="34">
        <v>1351.02</v>
      </c>
      <c r="M5924" s="34">
        <v>1155.75</v>
      </c>
      <c r="N5924" s="34">
        <v>1008.53</v>
      </c>
      <c r="O5924" s="25"/>
    </row>
    <row r="5925" spans="1:15" ht="90.6">
      <c r="A5925" s="21" t="s">
        <v>8284</v>
      </c>
      <c r="B5925" s="21" t="s">
        <v>8285</v>
      </c>
      <c r="C5925" s="21" t="s">
        <v>2157</v>
      </c>
      <c r="D5925" s="30" t="s">
        <v>2158</v>
      </c>
      <c r="E5925" s="30" t="s">
        <v>2158</v>
      </c>
      <c r="F5925" s="30" t="s">
        <v>2158</v>
      </c>
      <c r="G5925" s="30" t="s">
        <v>2158</v>
      </c>
      <c r="H5925" s="30" t="s">
        <v>2158</v>
      </c>
      <c r="I5925" s="30" t="s">
        <v>2158</v>
      </c>
      <c r="J5925" s="30" t="s">
        <v>2158</v>
      </c>
      <c r="K5925" s="30" t="s">
        <v>2158</v>
      </c>
      <c r="L5925" s="30" t="s">
        <v>2158</v>
      </c>
      <c r="M5925" s="30" t="s">
        <v>2158</v>
      </c>
      <c r="N5925" s="30" t="s">
        <v>2158</v>
      </c>
      <c r="O5925" s="25"/>
    </row>
    <row r="5926" spans="1:15" ht="90.6">
      <c r="A5926" s="21" t="s">
        <v>8284</v>
      </c>
      <c r="B5926" s="21" t="s">
        <v>8285</v>
      </c>
      <c r="C5926" s="21" t="s">
        <v>2159</v>
      </c>
      <c r="D5926" s="30" t="s">
        <v>1125</v>
      </c>
      <c r="E5926" s="30" t="s">
        <v>1125</v>
      </c>
      <c r="F5926" s="30" t="s">
        <v>1125</v>
      </c>
      <c r="G5926" s="30" t="s">
        <v>1125</v>
      </c>
      <c r="H5926" s="30" t="s">
        <v>1125</v>
      </c>
      <c r="I5926" s="30" t="s">
        <v>1125</v>
      </c>
      <c r="J5926" s="30" t="s">
        <v>1125</v>
      </c>
      <c r="K5926" s="30" t="s">
        <v>1125</v>
      </c>
      <c r="L5926" s="30" t="s">
        <v>1125</v>
      </c>
      <c r="M5926" s="30" t="s">
        <v>1125</v>
      </c>
      <c r="N5926" s="30" t="s">
        <v>1125</v>
      </c>
      <c r="O5926" s="25"/>
    </row>
    <row r="5927" spans="1:15" ht="90.6">
      <c r="A5927" s="21" t="s">
        <v>8284</v>
      </c>
      <c r="B5927" s="21" t="s">
        <v>8285</v>
      </c>
      <c r="C5927" s="21" t="s">
        <v>2160</v>
      </c>
      <c r="D5927" s="34" t="s">
        <v>1125</v>
      </c>
      <c r="E5927" s="34" t="s">
        <v>1125</v>
      </c>
      <c r="F5927" s="34" t="s">
        <v>1125</v>
      </c>
      <c r="G5927" s="34" t="s">
        <v>1125</v>
      </c>
      <c r="H5927" s="34" t="s">
        <v>1125</v>
      </c>
      <c r="I5927" s="34" t="s">
        <v>1125</v>
      </c>
      <c r="J5927" s="34" t="s">
        <v>1125</v>
      </c>
      <c r="K5927" s="34" t="s">
        <v>1125</v>
      </c>
      <c r="L5927" s="34" t="s">
        <v>1125</v>
      </c>
      <c r="M5927" s="34" t="s">
        <v>1125</v>
      </c>
      <c r="N5927" s="34" t="s">
        <v>1125</v>
      </c>
      <c r="O5927" s="25"/>
    </row>
    <row r="5928" spans="1:15" ht="90.6">
      <c r="A5928" s="21" t="s">
        <v>8286</v>
      </c>
      <c r="B5928" s="21" t="s">
        <v>8287</v>
      </c>
      <c r="C5928" s="21" t="s">
        <v>2157</v>
      </c>
      <c r="D5928" s="30">
        <v>0</v>
      </c>
      <c r="E5928" s="30">
        <v>0</v>
      </c>
      <c r="F5928" s="30">
        <v>0</v>
      </c>
      <c r="G5928" s="30">
        <v>0</v>
      </c>
      <c r="H5928" s="30">
        <v>0</v>
      </c>
      <c r="I5928" s="30" t="s">
        <v>2158</v>
      </c>
      <c r="J5928" s="30" t="s">
        <v>2158</v>
      </c>
      <c r="K5928" s="30">
        <v>0</v>
      </c>
      <c r="L5928" s="30">
        <v>0</v>
      </c>
      <c r="M5928" s="30">
        <v>0</v>
      </c>
      <c r="N5928" s="30">
        <v>0</v>
      </c>
      <c r="O5928" s="25"/>
    </row>
    <row r="5929" spans="1:15" ht="90.6">
      <c r="A5929" s="21" t="s">
        <v>8286</v>
      </c>
      <c r="B5929" s="21" t="s">
        <v>8287</v>
      </c>
      <c r="C5929" s="21" t="s">
        <v>2159</v>
      </c>
      <c r="D5929" s="30">
        <v>0</v>
      </c>
      <c r="E5929" s="30">
        <v>0</v>
      </c>
      <c r="F5929" s="30">
        <v>0</v>
      </c>
      <c r="G5929" s="30">
        <v>0</v>
      </c>
      <c r="H5929" s="30">
        <v>0</v>
      </c>
      <c r="I5929" s="30" t="s">
        <v>1125</v>
      </c>
      <c r="J5929" s="30" t="s">
        <v>1125</v>
      </c>
      <c r="K5929" s="30">
        <v>0</v>
      </c>
      <c r="L5929" s="30">
        <v>0</v>
      </c>
      <c r="M5929" s="30">
        <v>0</v>
      </c>
      <c r="N5929" s="30">
        <v>0</v>
      </c>
      <c r="O5929" s="25"/>
    </row>
    <row r="5930" spans="1:15" ht="90.6">
      <c r="A5930" s="21" t="s">
        <v>8286</v>
      </c>
      <c r="B5930" s="21" t="s">
        <v>8287</v>
      </c>
      <c r="C5930" s="21" t="s">
        <v>2160</v>
      </c>
      <c r="D5930" s="34" t="s">
        <v>2161</v>
      </c>
      <c r="E5930" s="34" t="s">
        <v>2161</v>
      </c>
      <c r="F5930" s="34" t="s">
        <v>2161</v>
      </c>
      <c r="G5930" s="34" t="s">
        <v>2161</v>
      </c>
      <c r="H5930" s="34" t="s">
        <v>2161</v>
      </c>
      <c r="I5930" s="34" t="s">
        <v>1125</v>
      </c>
      <c r="J5930" s="34" t="s">
        <v>1125</v>
      </c>
      <c r="K5930" s="34" t="s">
        <v>2161</v>
      </c>
      <c r="L5930" s="34" t="s">
        <v>2161</v>
      </c>
      <c r="M5930" s="34" t="s">
        <v>2161</v>
      </c>
      <c r="N5930" s="34" t="s">
        <v>2161</v>
      </c>
      <c r="O5930" s="25"/>
    </row>
    <row r="5931" spans="1:15" ht="75.599999999999994">
      <c r="A5931" s="21" t="s">
        <v>8288</v>
      </c>
      <c r="B5931" s="21" t="s">
        <v>8289</v>
      </c>
      <c r="C5931" s="21" t="s">
        <v>2157</v>
      </c>
      <c r="D5931" s="30" t="s">
        <v>2158</v>
      </c>
      <c r="E5931" s="30" t="s">
        <v>2158</v>
      </c>
      <c r="F5931" s="30" t="s">
        <v>2158</v>
      </c>
      <c r="G5931" s="30">
        <v>27513</v>
      </c>
      <c r="H5931" s="30">
        <v>30970</v>
      </c>
      <c r="I5931" s="30" t="s">
        <v>2158</v>
      </c>
      <c r="J5931" s="30" t="s">
        <v>2158</v>
      </c>
      <c r="K5931" s="30" t="s">
        <v>2158</v>
      </c>
      <c r="L5931" s="30">
        <v>13681</v>
      </c>
      <c r="M5931" s="30" t="s">
        <v>2158</v>
      </c>
      <c r="N5931" s="30" t="s">
        <v>2158</v>
      </c>
      <c r="O5931" s="25"/>
    </row>
    <row r="5932" spans="1:15" ht="75.599999999999994">
      <c r="A5932" s="21" t="s">
        <v>8288</v>
      </c>
      <c r="B5932" s="21" t="s">
        <v>8289</v>
      </c>
      <c r="C5932" s="21" t="s">
        <v>2159</v>
      </c>
      <c r="D5932" s="30" t="s">
        <v>1125</v>
      </c>
      <c r="E5932" s="30" t="s">
        <v>1125</v>
      </c>
      <c r="F5932" s="30" t="s">
        <v>1125</v>
      </c>
      <c r="G5932" s="30">
        <v>34000</v>
      </c>
      <c r="H5932" s="30">
        <v>35527</v>
      </c>
      <c r="I5932" s="30" t="s">
        <v>1125</v>
      </c>
      <c r="J5932" s="30" t="s">
        <v>1125</v>
      </c>
      <c r="K5932" s="30" t="s">
        <v>1125</v>
      </c>
      <c r="L5932" s="30" t="s">
        <v>1125</v>
      </c>
      <c r="M5932" s="30" t="s">
        <v>1125</v>
      </c>
      <c r="N5932" s="30" t="s">
        <v>1125</v>
      </c>
      <c r="O5932" s="25"/>
    </row>
    <row r="5933" spans="1:15" ht="75.599999999999994">
      <c r="A5933" s="21" t="s">
        <v>8288</v>
      </c>
      <c r="B5933" s="21" t="s">
        <v>8289</v>
      </c>
      <c r="C5933" s="21" t="s">
        <v>2160</v>
      </c>
      <c r="D5933" s="34" t="s">
        <v>1125</v>
      </c>
      <c r="E5933" s="34" t="s">
        <v>1125</v>
      </c>
      <c r="F5933" s="34" t="s">
        <v>1125</v>
      </c>
      <c r="G5933" s="34">
        <v>809.21</v>
      </c>
      <c r="H5933" s="34">
        <v>871.73</v>
      </c>
      <c r="I5933" s="34" t="s">
        <v>1125</v>
      </c>
      <c r="J5933" s="34" t="s">
        <v>1125</v>
      </c>
      <c r="K5933" s="34" t="s">
        <v>1125</v>
      </c>
      <c r="L5933" s="34" t="s">
        <v>1125</v>
      </c>
      <c r="M5933" s="34" t="s">
        <v>1125</v>
      </c>
      <c r="N5933" s="34" t="s">
        <v>1125</v>
      </c>
      <c r="O5933" s="25"/>
    </row>
    <row r="5934" spans="1:15" ht="120.6">
      <c r="A5934" s="21" t="s">
        <v>8290</v>
      </c>
      <c r="B5934" s="21" t="s">
        <v>8291</v>
      </c>
      <c r="C5934" s="21" t="s">
        <v>2157</v>
      </c>
      <c r="D5934" s="30" t="s">
        <v>2158</v>
      </c>
      <c r="E5934" s="30" t="s">
        <v>2158</v>
      </c>
      <c r="F5934" s="30" t="s">
        <v>2158</v>
      </c>
      <c r="G5934" s="30" t="s">
        <v>2158</v>
      </c>
      <c r="H5934" s="30">
        <v>10962</v>
      </c>
      <c r="I5934" s="30" t="s">
        <v>2158</v>
      </c>
      <c r="J5934" s="30" t="s">
        <v>2158</v>
      </c>
      <c r="K5934" s="30" t="s">
        <v>2158</v>
      </c>
      <c r="L5934" s="30" t="s">
        <v>2158</v>
      </c>
      <c r="M5934" s="30" t="s">
        <v>2158</v>
      </c>
      <c r="N5934" s="30">
        <v>5488</v>
      </c>
      <c r="O5934" s="25"/>
    </row>
    <row r="5935" spans="1:15" ht="120.6">
      <c r="A5935" s="21" t="s">
        <v>8290</v>
      </c>
      <c r="B5935" s="21" t="s">
        <v>8291</v>
      </c>
      <c r="C5935" s="21" t="s">
        <v>2159</v>
      </c>
      <c r="D5935" s="30" t="s">
        <v>1125</v>
      </c>
      <c r="E5935" s="30" t="s">
        <v>1125</v>
      </c>
      <c r="F5935" s="30" t="s">
        <v>1125</v>
      </c>
      <c r="G5935" s="30" t="s">
        <v>1125</v>
      </c>
      <c r="H5935" s="30" t="s">
        <v>8292</v>
      </c>
      <c r="I5935" s="30" t="s">
        <v>1125</v>
      </c>
      <c r="J5935" s="30" t="s">
        <v>1125</v>
      </c>
      <c r="K5935" s="30" t="s">
        <v>1125</v>
      </c>
      <c r="L5935" s="30" t="s">
        <v>1125</v>
      </c>
      <c r="M5935" s="30" t="s">
        <v>1125</v>
      </c>
      <c r="N5935" s="30" t="s">
        <v>8293</v>
      </c>
      <c r="O5935" s="25"/>
    </row>
    <row r="5936" spans="1:15" ht="120.6">
      <c r="A5936" s="21" t="s">
        <v>8290</v>
      </c>
      <c r="B5936" s="21" t="s">
        <v>8291</v>
      </c>
      <c r="C5936" s="21" t="s">
        <v>2160</v>
      </c>
      <c r="D5936" s="34" t="s">
        <v>1125</v>
      </c>
      <c r="E5936" s="34" t="s">
        <v>1125</v>
      </c>
      <c r="F5936" s="34" t="s">
        <v>1125</v>
      </c>
      <c r="G5936" s="34" t="s">
        <v>1125</v>
      </c>
      <c r="H5936" s="34">
        <v>1071.8</v>
      </c>
      <c r="I5936" s="34" t="s">
        <v>1125</v>
      </c>
      <c r="J5936" s="34" t="s">
        <v>1125</v>
      </c>
      <c r="K5936" s="34" t="s">
        <v>1125</v>
      </c>
      <c r="L5936" s="34" t="s">
        <v>1125</v>
      </c>
      <c r="M5936" s="34" t="s">
        <v>1125</v>
      </c>
      <c r="N5936" s="34">
        <v>1071.8800000000001</v>
      </c>
      <c r="O5936" s="25"/>
    </row>
    <row r="5937" spans="1:15" ht="45.6">
      <c r="A5937" s="21" t="s">
        <v>8294</v>
      </c>
      <c r="B5937" s="21" t="s">
        <v>8295</v>
      </c>
      <c r="C5937" s="21" t="s">
        <v>2157</v>
      </c>
      <c r="D5937" s="30">
        <v>0</v>
      </c>
      <c r="E5937" s="30">
        <v>0</v>
      </c>
      <c r="F5937" s="30">
        <v>0</v>
      </c>
      <c r="G5937" s="30">
        <v>0</v>
      </c>
      <c r="H5937" s="30">
        <v>0</v>
      </c>
      <c r="I5937" s="30">
        <v>0</v>
      </c>
      <c r="J5937" s="30">
        <v>0</v>
      </c>
      <c r="K5937" s="30">
        <v>0</v>
      </c>
      <c r="L5937" s="30">
        <v>0</v>
      </c>
      <c r="M5937" s="30">
        <v>0</v>
      </c>
      <c r="N5937" s="30">
        <v>0</v>
      </c>
      <c r="O5937" s="25"/>
    </row>
    <row r="5938" spans="1:15" ht="45.6">
      <c r="A5938" s="21" t="s">
        <v>8294</v>
      </c>
      <c r="B5938" s="21" t="s">
        <v>8295</v>
      </c>
      <c r="C5938" s="21" t="s">
        <v>2257</v>
      </c>
      <c r="D5938" s="30">
        <v>0</v>
      </c>
      <c r="E5938" s="30">
        <v>0</v>
      </c>
      <c r="F5938" s="30">
        <v>0</v>
      </c>
      <c r="G5938" s="30">
        <v>0</v>
      </c>
      <c r="H5938" s="30">
        <v>0</v>
      </c>
      <c r="I5938" s="30">
        <v>0</v>
      </c>
      <c r="J5938" s="30">
        <v>0</v>
      </c>
      <c r="K5938" s="30">
        <v>0</v>
      </c>
      <c r="L5938" s="30">
        <v>0</v>
      </c>
      <c r="M5938" s="30">
        <v>0</v>
      </c>
      <c r="N5938" s="30">
        <v>0</v>
      </c>
      <c r="O5938" s="25"/>
    </row>
    <row r="5939" spans="1:15" ht="45.6">
      <c r="A5939" s="21" t="s">
        <v>8294</v>
      </c>
      <c r="B5939" s="21" t="s">
        <v>8295</v>
      </c>
      <c r="C5939" s="21" t="s">
        <v>2258</v>
      </c>
      <c r="D5939" s="34" t="s">
        <v>2161</v>
      </c>
      <c r="E5939" s="34" t="s">
        <v>2161</v>
      </c>
      <c r="F5939" s="34" t="s">
        <v>2161</v>
      </c>
      <c r="G5939" s="34" t="s">
        <v>2161</v>
      </c>
      <c r="H5939" s="34" t="s">
        <v>2161</v>
      </c>
      <c r="I5939" s="34" t="s">
        <v>2161</v>
      </c>
      <c r="J5939" s="34" t="s">
        <v>2161</v>
      </c>
      <c r="K5939" s="34" t="s">
        <v>2161</v>
      </c>
      <c r="L5939" s="34" t="s">
        <v>2161</v>
      </c>
      <c r="M5939" s="34" t="s">
        <v>2161</v>
      </c>
      <c r="N5939" s="34" t="s">
        <v>2161</v>
      </c>
      <c r="O5939" s="25"/>
    </row>
    <row r="5940" spans="1:15" ht="105.6">
      <c r="A5940" s="21" t="s">
        <v>8296</v>
      </c>
      <c r="B5940" s="21" t="s">
        <v>8297</v>
      </c>
      <c r="C5940" s="21" t="s">
        <v>2157</v>
      </c>
      <c r="D5940" s="30">
        <v>0</v>
      </c>
      <c r="E5940" s="30">
        <v>0</v>
      </c>
      <c r="F5940" s="30">
        <v>0</v>
      </c>
      <c r="G5940" s="30">
        <v>0</v>
      </c>
      <c r="H5940" s="30">
        <v>0</v>
      </c>
      <c r="I5940" s="30">
        <v>0</v>
      </c>
      <c r="J5940" s="30">
        <v>0</v>
      </c>
      <c r="K5940" s="30">
        <v>0</v>
      </c>
      <c r="L5940" s="30" t="s">
        <v>2161</v>
      </c>
      <c r="M5940" s="30" t="s">
        <v>2161</v>
      </c>
      <c r="N5940" s="30" t="s">
        <v>2161</v>
      </c>
      <c r="O5940" s="25"/>
    </row>
    <row r="5941" spans="1:15" ht="105.6">
      <c r="A5941" s="21" t="s">
        <v>8296</v>
      </c>
      <c r="B5941" s="21" t="s">
        <v>8297</v>
      </c>
      <c r="C5941" s="21" t="s">
        <v>2257</v>
      </c>
      <c r="D5941" s="30">
        <v>0</v>
      </c>
      <c r="E5941" s="30">
        <v>0</v>
      </c>
      <c r="F5941" s="30">
        <v>0</v>
      </c>
      <c r="G5941" s="30">
        <v>0</v>
      </c>
      <c r="H5941" s="30">
        <v>0</v>
      </c>
      <c r="I5941" s="30">
        <v>0</v>
      </c>
      <c r="J5941" s="30">
        <v>0</v>
      </c>
      <c r="K5941" s="30">
        <v>0</v>
      </c>
      <c r="L5941" s="30" t="s">
        <v>2161</v>
      </c>
      <c r="M5941" s="30" t="s">
        <v>2161</v>
      </c>
      <c r="N5941" s="30" t="s">
        <v>2161</v>
      </c>
      <c r="O5941" s="25"/>
    </row>
    <row r="5942" spans="1:15" ht="105.6">
      <c r="A5942" s="21" t="s">
        <v>8296</v>
      </c>
      <c r="B5942" s="21" t="s">
        <v>8297</v>
      </c>
      <c r="C5942" s="21" t="s">
        <v>2258</v>
      </c>
      <c r="D5942" s="34" t="s">
        <v>2161</v>
      </c>
      <c r="E5942" s="34" t="s">
        <v>2161</v>
      </c>
      <c r="F5942" s="34" t="s">
        <v>2161</v>
      </c>
      <c r="G5942" s="34" t="s">
        <v>2161</v>
      </c>
      <c r="H5942" s="34" t="s">
        <v>2161</v>
      </c>
      <c r="I5942" s="34" t="s">
        <v>2161</v>
      </c>
      <c r="J5942" s="34" t="s">
        <v>2161</v>
      </c>
      <c r="K5942" s="34" t="s">
        <v>2161</v>
      </c>
      <c r="L5942" s="34" t="s">
        <v>2161</v>
      </c>
      <c r="M5942" s="34" t="s">
        <v>2161</v>
      </c>
      <c r="N5942" s="34" t="s">
        <v>2161</v>
      </c>
      <c r="O5942" s="25"/>
    </row>
    <row r="5943" spans="1:15" ht="105.6">
      <c r="A5943" s="21" t="s">
        <v>8298</v>
      </c>
      <c r="B5943" s="21" t="s">
        <v>8299</v>
      </c>
      <c r="C5943" s="21" t="s">
        <v>2157</v>
      </c>
      <c r="D5943" s="30">
        <v>0</v>
      </c>
      <c r="E5943" s="30">
        <v>0</v>
      </c>
      <c r="F5943" s="30">
        <v>0</v>
      </c>
      <c r="G5943" s="30">
        <v>0</v>
      </c>
      <c r="H5943" s="30">
        <v>0</v>
      </c>
      <c r="I5943" s="30">
        <v>0</v>
      </c>
      <c r="J5943" s="30">
        <v>0</v>
      </c>
      <c r="K5943" s="30">
        <v>0</v>
      </c>
      <c r="L5943" s="30">
        <v>0</v>
      </c>
      <c r="M5943" s="30">
        <v>0</v>
      </c>
      <c r="N5943" s="30">
        <v>0</v>
      </c>
      <c r="O5943" s="25"/>
    </row>
    <row r="5944" spans="1:15" ht="105.6">
      <c r="A5944" s="21" t="s">
        <v>8298</v>
      </c>
      <c r="B5944" s="21" t="s">
        <v>8299</v>
      </c>
      <c r="C5944" s="21" t="s">
        <v>2257</v>
      </c>
      <c r="D5944" s="30">
        <v>0</v>
      </c>
      <c r="E5944" s="30">
        <v>0</v>
      </c>
      <c r="F5944" s="30">
        <v>0</v>
      </c>
      <c r="G5944" s="30">
        <v>0</v>
      </c>
      <c r="H5944" s="30">
        <v>0</v>
      </c>
      <c r="I5944" s="30">
        <v>0</v>
      </c>
      <c r="J5944" s="30">
        <v>0</v>
      </c>
      <c r="K5944" s="30">
        <v>0</v>
      </c>
      <c r="L5944" s="30">
        <v>0</v>
      </c>
      <c r="M5944" s="30">
        <v>0</v>
      </c>
      <c r="N5944" s="30">
        <v>0</v>
      </c>
      <c r="O5944" s="25"/>
    </row>
    <row r="5945" spans="1:15" ht="105.6">
      <c r="A5945" s="21" t="s">
        <v>8298</v>
      </c>
      <c r="B5945" s="21" t="s">
        <v>8299</v>
      </c>
      <c r="C5945" s="21" t="s">
        <v>2258</v>
      </c>
      <c r="D5945" s="34" t="s">
        <v>2161</v>
      </c>
      <c r="E5945" s="34" t="s">
        <v>2161</v>
      </c>
      <c r="F5945" s="34" t="s">
        <v>2161</v>
      </c>
      <c r="G5945" s="34" t="s">
        <v>2161</v>
      </c>
      <c r="H5945" s="34" t="s">
        <v>2161</v>
      </c>
      <c r="I5945" s="34" t="s">
        <v>2161</v>
      </c>
      <c r="J5945" s="34" t="s">
        <v>2161</v>
      </c>
      <c r="K5945" s="34" t="s">
        <v>2161</v>
      </c>
      <c r="L5945" s="34" t="s">
        <v>2161</v>
      </c>
      <c r="M5945" s="34" t="s">
        <v>2161</v>
      </c>
      <c r="N5945" s="34" t="s">
        <v>2161</v>
      </c>
      <c r="O5945" s="25"/>
    </row>
    <row r="5946" spans="1:15" ht="75.599999999999994">
      <c r="A5946" s="21" t="s">
        <v>8300</v>
      </c>
      <c r="B5946" s="21" t="s">
        <v>8301</v>
      </c>
      <c r="C5946" s="21" t="s">
        <v>2157</v>
      </c>
      <c r="D5946" s="30" t="s">
        <v>2158</v>
      </c>
      <c r="E5946" s="30" t="s">
        <v>2158</v>
      </c>
      <c r="F5946" s="30" t="s">
        <v>2158</v>
      </c>
      <c r="G5946" s="30" t="s">
        <v>2158</v>
      </c>
      <c r="H5946" s="30" t="s">
        <v>2158</v>
      </c>
      <c r="I5946" s="30" t="s">
        <v>2158</v>
      </c>
      <c r="J5946" s="30" t="s">
        <v>2158</v>
      </c>
      <c r="K5946" s="30">
        <v>0</v>
      </c>
      <c r="L5946" s="30">
        <v>0</v>
      </c>
      <c r="M5946" s="30">
        <v>0</v>
      </c>
      <c r="N5946" s="30">
        <v>0</v>
      </c>
      <c r="O5946" s="25"/>
    </row>
    <row r="5947" spans="1:15" ht="75.599999999999994">
      <c r="A5947" s="21" t="s">
        <v>8300</v>
      </c>
      <c r="B5947" s="21" t="s">
        <v>8301</v>
      </c>
      <c r="C5947" s="21" t="s">
        <v>2159</v>
      </c>
      <c r="D5947" s="30" t="s">
        <v>1125</v>
      </c>
      <c r="E5947" s="30" t="s">
        <v>1125</v>
      </c>
      <c r="F5947" s="30" t="s">
        <v>1125</v>
      </c>
      <c r="G5947" s="30" t="s">
        <v>1125</v>
      </c>
      <c r="H5947" s="30" t="s">
        <v>1125</v>
      </c>
      <c r="I5947" s="30" t="s">
        <v>1125</v>
      </c>
      <c r="J5947" s="30" t="s">
        <v>1125</v>
      </c>
      <c r="K5947" s="30">
        <v>0</v>
      </c>
      <c r="L5947" s="30">
        <v>0</v>
      </c>
      <c r="M5947" s="30">
        <v>0</v>
      </c>
      <c r="N5947" s="30">
        <v>0</v>
      </c>
      <c r="O5947" s="25"/>
    </row>
    <row r="5948" spans="1:15" ht="75.599999999999994">
      <c r="A5948" s="21" t="s">
        <v>8300</v>
      </c>
      <c r="B5948" s="21" t="s">
        <v>8301</v>
      </c>
      <c r="C5948" s="21" t="s">
        <v>2160</v>
      </c>
      <c r="D5948" s="34" t="s">
        <v>1125</v>
      </c>
      <c r="E5948" s="34" t="s">
        <v>1125</v>
      </c>
      <c r="F5948" s="34" t="s">
        <v>1125</v>
      </c>
      <c r="G5948" s="34" t="s">
        <v>1125</v>
      </c>
      <c r="H5948" s="34" t="s">
        <v>1125</v>
      </c>
      <c r="I5948" s="34" t="s">
        <v>1125</v>
      </c>
      <c r="J5948" s="34" t="s">
        <v>1125</v>
      </c>
      <c r="K5948" s="34" t="s">
        <v>2161</v>
      </c>
      <c r="L5948" s="34" t="s">
        <v>2161</v>
      </c>
      <c r="M5948" s="34" t="s">
        <v>2161</v>
      </c>
      <c r="N5948" s="34" t="s">
        <v>2161</v>
      </c>
      <c r="O5948" s="25"/>
    </row>
    <row r="5949" spans="1:15" ht="90.6">
      <c r="A5949" s="21" t="s">
        <v>8302</v>
      </c>
      <c r="B5949" s="21" t="s">
        <v>8303</v>
      </c>
      <c r="C5949" s="21" t="s">
        <v>2157</v>
      </c>
      <c r="D5949" s="30">
        <v>30774</v>
      </c>
      <c r="E5949" s="30">
        <v>27926</v>
      </c>
      <c r="F5949" s="30">
        <v>20732</v>
      </c>
      <c r="G5949" s="30" t="s">
        <v>2158</v>
      </c>
      <c r="H5949" s="30" t="s">
        <v>2158</v>
      </c>
      <c r="I5949" s="30" t="s">
        <v>2158</v>
      </c>
      <c r="J5949" s="30" t="s">
        <v>2158</v>
      </c>
      <c r="K5949" s="30" t="s">
        <v>2158</v>
      </c>
      <c r="L5949" s="30" t="s">
        <v>2158</v>
      </c>
      <c r="M5949" s="30" t="s">
        <v>2158</v>
      </c>
      <c r="N5949" s="30" t="s">
        <v>2158</v>
      </c>
      <c r="O5949" s="25"/>
    </row>
    <row r="5950" spans="1:15" ht="90.6">
      <c r="A5950" s="21" t="s">
        <v>8302</v>
      </c>
      <c r="B5950" s="21" t="s">
        <v>8303</v>
      </c>
      <c r="C5950" s="21" t="s">
        <v>2159</v>
      </c>
      <c r="D5950" s="30">
        <v>27360</v>
      </c>
      <c r="E5950" s="30">
        <v>25506</v>
      </c>
      <c r="F5950" s="30">
        <v>19435</v>
      </c>
      <c r="G5950" s="30" t="s">
        <v>1125</v>
      </c>
      <c r="H5950" s="30" t="s">
        <v>1125</v>
      </c>
      <c r="I5950" s="30" t="s">
        <v>1125</v>
      </c>
      <c r="J5950" s="30" t="s">
        <v>1125</v>
      </c>
      <c r="K5950" s="30" t="s">
        <v>1125</v>
      </c>
      <c r="L5950" s="30" t="s">
        <v>1125</v>
      </c>
      <c r="M5950" s="30" t="s">
        <v>1125</v>
      </c>
      <c r="N5950" s="30" t="s">
        <v>1125</v>
      </c>
      <c r="O5950" s="25"/>
    </row>
    <row r="5951" spans="1:15" ht="90.6">
      <c r="A5951" s="21" t="s">
        <v>8302</v>
      </c>
      <c r="B5951" s="21" t="s">
        <v>8303</v>
      </c>
      <c r="C5951" s="21" t="s">
        <v>2160</v>
      </c>
      <c r="D5951" s="34">
        <v>1124.78</v>
      </c>
      <c r="E5951" s="34">
        <v>1094.8800000000001</v>
      </c>
      <c r="F5951" s="34">
        <v>1066.74</v>
      </c>
      <c r="G5951" s="34" t="s">
        <v>1125</v>
      </c>
      <c r="H5951" s="34" t="s">
        <v>1125</v>
      </c>
      <c r="I5951" s="34" t="s">
        <v>1125</v>
      </c>
      <c r="J5951" s="34" t="s">
        <v>1125</v>
      </c>
      <c r="K5951" s="34" t="s">
        <v>1125</v>
      </c>
      <c r="L5951" s="34" t="s">
        <v>1125</v>
      </c>
      <c r="M5951" s="34" t="s">
        <v>1125</v>
      </c>
      <c r="N5951" s="34" t="s">
        <v>1125</v>
      </c>
      <c r="O5951" s="25"/>
    </row>
    <row r="5952" spans="1:15" ht="105.6">
      <c r="A5952" s="21" t="s">
        <v>8304</v>
      </c>
      <c r="B5952" s="21" t="s">
        <v>8305</v>
      </c>
      <c r="C5952" s="21" t="s">
        <v>2157</v>
      </c>
      <c r="D5952" s="30" t="s">
        <v>2158</v>
      </c>
      <c r="E5952" s="30" t="s">
        <v>2158</v>
      </c>
      <c r="F5952" s="30" t="s">
        <v>2158</v>
      </c>
      <c r="G5952" s="30" t="s">
        <v>2158</v>
      </c>
      <c r="H5952" s="30" t="s">
        <v>2158</v>
      </c>
      <c r="I5952" s="30" t="s">
        <v>2158</v>
      </c>
      <c r="J5952" s="30">
        <v>0</v>
      </c>
      <c r="K5952" s="30">
        <v>0</v>
      </c>
      <c r="L5952" s="30" t="s">
        <v>2158</v>
      </c>
      <c r="M5952" s="30" t="s">
        <v>2158</v>
      </c>
      <c r="N5952" s="30">
        <v>0</v>
      </c>
      <c r="O5952" s="25"/>
    </row>
    <row r="5953" spans="1:15" ht="105.6">
      <c r="A5953" s="21" t="s">
        <v>8304</v>
      </c>
      <c r="B5953" s="21" t="s">
        <v>8305</v>
      </c>
      <c r="C5953" s="21" t="s">
        <v>2257</v>
      </c>
      <c r="D5953" s="30" t="s">
        <v>1125</v>
      </c>
      <c r="E5953" s="30" t="s">
        <v>1125</v>
      </c>
      <c r="F5953" s="30" t="s">
        <v>1125</v>
      </c>
      <c r="G5953" s="30" t="s">
        <v>1125</v>
      </c>
      <c r="H5953" s="30" t="s">
        <v>1125</v>
      </c>
      <c r="I5953" s="30" t="s">
        <v>1125</v>
      </c>
      <c r="J5953" s="30">
        <v>0</v>
      </c>
      <c r="K5953" s="30">
        <v>0</v>
      </c>
      <c r="L5953" s="30" t="s">
        <v>1125</v>
      </c>
      <c r="M5953" s="30" t="s">
        <v>1125</v>
      </c>
      <c r="N5953" s="30">
        <v>0</v>
      </c>
      <c r="O5953" s="25"/>
    </row>
    <row r="5954" spans="1:15" ht="105.6">
      <c r="A5954" s="21" t="s">
        <v>8304</v>
      </c>
      <c r="B5954" s="21" t="s">
        <v>8305</v>
      </c>
      <c r="C5954" s="21" t="s">
        <v>2258</v>
      </c>
      <c r="D5954" s="34" t="s">
        <v>1125</v>
      </c>
      <c r="E5954" s="34" t="s">
        <v>1125</v>
      </c>
      <c r="F5954" s="34" t="s">
        <v>1125</v>
      </c>
      <c r="G5954" s="34" t="s">
        <v>1125</v>
      </c>
      <c r="H5954" s="34" t="s">
        <v>1125</v>
      </c>
      <c r="I5954" s="34" t="s">
        <v>1125</v>
      </c>
      <c r="J5954" s="34" t="s">
        <v>2161</v>
      </c>
      <c r="K5954" s="34" t="s">
        <v>2161</v>
      </c>
      <c r="L5954" s="34" t="s">
        <v>1125</v>
      </c>
      <c r="M5954" s="34" t="s">
        <v>1125</v>
      </c>
      <c r="N5954" s="34" t="s">
        <v>2161</v>
      </c>
      <c r="O5954" s="25"/>
    </row>
    <row r="5955" spans="1:15" ht="30.6">
      <c r="A5955" s="21" t="s">
        <v>8306</v>
      </c>
      <c r="B5955" s="21" t="s">
        <v>8307</v>
      </c>
      <c r="C5955" s="21" t="s">
        <v>2157</v>
      </c>
      <c r="D5955" s="30" t="s">
        <v>2158</v>
      </c>
      <c r="E5955" s="30" t="s">
        <v>2158</v>
      </c>
      <c r="F5955" s="30" t="s">
        <v>2158</v>
      </c>
      <c r="G5955" s="30" t="s">
        <v>2158</v>
      </c>
      <c r="H5955" s="30" t="s">
        <v>2158</v>
      </c>
      <c r="I5955" s="30" t="s">
        <v>2158</v>
      </c>
      <c r="J5955" s="30">
        <v>5974</v>
      </c>
      <c r="K5955" s="30" t="s">
        <v>2158</v>
      </c>
      <c r="L5955" s="30" t="s">
        <v>2158</v>
      </c>
      <c r="M5955" s="30" t="s">
        <v>2158</v>
      </c>
      <c r="N5955" s="30" t="s">
        <v>2158</v>
      </c>
      <c r="O5955" s="25"/>
    </row>
    <row r="5956" spans="1:15" ht="30.6">
      <c r="A5956" s="21" t="s">
        <v>8306</v>
      </c>
      <c r="B5956" s="21" t="s">
        <v>8307</v>
      </c>
      <c r="C5956" s="21" t="s">
        <v>2257</v>
      </c>
      <c r="D5956" s="30" t="s">
        <v>1125</v>
      </c>
      <c r="E5956" s="30" t="s">
        <v>1125</v>
      </c>
      <c r="F5956" s="30" t="s">
        <v>1125</v>
      </c>
      <c r="G5956" s="30" t="s">
        <v>1125</v>
      </c>
      <c r="H5956" s="30" t="s">
        <v>1125</v>
      </c>
      <c r="I5956" s="30" t="s">
        <v>1125</v>
      </c>
      <c r="J5956" s="30">
        <v>1001191</v>
      </c>
      <c r="K5956" s="30" t="s">
        <v>1125</v>
      </c>
      <c r="L5956" s="30" t="s">
        <v>1125</v>
      </c>
      <c r="M5956" s="30" t="s">
        <v>1125</v>
      </c>
      <c r="N5956" s="30" t="s">
        <v>1125</v>
      </c>
      <c r="O5956" s="25"/>
    </row>
    <row r="5957" spans="1:15" ht="30.6">
      <c r="A5957" s="21" t="s">
        <v>8306</v>
      </c>
      <c r="B5957" s="21" t="s">
        <v>8307</v>
      </c>
      <c r="C5957" s="21" t="s">
        <v>2258</v>
      </c>
      <c r="D5957" s="34" t="s">
        <v>1125</v>
      </c>
      <c r="E5957" s="34" t="s">
        <v>1125</v>
      </c>
      <c r="F5957" s="34" t="s">
        <v>1125</v>
      </c>
      <c r="G5957" s="34" t="s">
        <v>1125</v>
      </c>
      <c r="H5957" s="34" t="s">
        <v>1125</v>
      </c>
      <c r="I5957" s="34" t="s">
        <v>1125</v>
      </c>
      <c r="J5957" s="34">
        <v>5.97</v>
      </c>
      <c r="K5957" s="34" t="s">
        <v>1125</v>
      </c>
      <c r="L5957" s="34" t="s">
        <v>1125</v>
      </c>
      <c r="M5957" s="34" t="s">
        <v>1125</v>
      </c>
      <c r="N5957" s="34" t="s">
        <v>1125</v>
      </c>
      <c r="O5957" s="25"/>
    </row>
    <row r="5958" spans="1:15" ht="60.6">
      <c r="A5958" s="21" t="s">
        <v>8308</v>
      </c>
      <c r="B5958" s="21" t="s">
        <v>8309</v>
      </c>
      <c r="C5958" s="21" t="s">
        <v>2157</v>
      </c>
      <c r="D5958" s="30">
        <v>0</v>
      </c>
      <c r="E5958" s="30">
        <v>0</v>
      </c>
      <c r="F5958" s="30">
        <v>0</v>
      </c>
      <c r="G5958" s="30">
        <v>0</v>
      </c>
      <c r="H5958" s="30">
        <v>0</v>
      </c>
      <c r="I5958" s="30">
        <v>0</v>
      </c>
      <c r="J5958" s="30">
        <v>0</v>
      </c>
      <c r="K5958" s="30">
        <v>0</v>
      </c>
      <c r="L5958" s="30">
        <v>0</v>
      </c>
      <c r="M5958" s="30">
        <v>0</v>
      </c>
      <c r="N5958" s="30">
        <v>0</v>
      </c>
      <c r="O5958" s="25"/>
    </row>
    <row r="5959" spans="1:15" ht="60.6">
      <c r="A5959" s="21" t="s">
        <v>8308</v>
      </c>
      <c r="B5959" s="21" t="s">
        <v>8309</v>
      </c>
      <c r="C5959" s="21" t="s">
        <v>2159</v>
      </c>
      <c r="D5959" s="30">
        <v>0</v>
      </c>
      <c r="E5959" s="30">
        <v>0</v>
      </c>
      <c r="F5959" s="30">
        <v>0</v>
      </c>
      <c r="G5959" s="30">
        <v>0</v>
      </c>
      <c r="H5959" s="30">
        <v>0</v>
      </c>
      <c r="I5959" s="30">
        <v>0</v>
      </c>
      <c r="J5959" s="30">
        <v>0</v>
      </c>
      <c r="K5959" s="30">
        <v>0</v>
      </c>
      <c r="L5959" s="30">
        <v>0</v>
      </c>
      <c r="M5959" s="30">
        <v>0</v>
      </c>
      <c r="N5959" s="30">
        <v>0</v>
      </c>
      <c r="O5959" s="25"/>
    </row>
    <row r="5960" spans="1:15" ht="60.6">
      <c r="A5960" s="21" t="s">
        <v>8308</v>
      </c>
      <c r="B5960" s="21" t="s">
        <v>8309</v>
      </c>
      <c r="C5960" s="21" t="s">
        <v>2160</v>
      </c>
      <c r="D5960" s="34" t="s">
        <v>2161</v>
      </c>
      <c r="E5960" s="34" t="s">
        <v>2161</v>
      </c>
      <c r="F5960" s="34" t="s">
        <v>2161</v>
      </c>
      <c r="G5960" s="34" t="s">
        <v>2161</v>
      </c>
      <c r="H5960" s="34" t="s">
        <v>2161</v>
      </c>
      <c r="I5960" s="34" t="s">
        <v>2161</v>
      </c>
      <c r="J5960" s="34" t="s">
        <v>2161</v>
      </c>
      <c r="K5960" s="34" t="s">
        <v>2161</v>
      </c>
      <c r="L5960" s="34" t="s">
        <v>2161</v>
      </c>
      <c r="M5960" s="34" t="s">
        <v>2161</v>
      </c>
      <c r="N5960" s="34" t="s">
        <v>2161</v>
      </c>
      <c r="O5960" s="25"/>
    </row>
    <row r="5961" spans="1:15" ht="60.6">
      <c r="A5961" s="21" t="s">
        <v>8310</v>
      </c>
      <c r="B5961" s="21" t="s">
        <v>8311</v>
      </c>
      <c r="C5961" s="21" t="s">
        <v>2157</v>
      </c>
      <c r="D5961" s="30">
        <v>0</v>
      </c>
      <c r="E5961" s="30">
        <v>0</v>
      </c>
      <c r="F5961" s="30">
        <v>0</v>
      </c>
      <c r="G5961" s="30">
        <v>0</v>
      </c>
      <c r="H5961" s="30">
        <v>0</v>
      </c>
      <c r="I5961" s="30">
        <v>0</v>
      </c>
      <c r="J5961" s="30">
        <v>0</v>
      </c>
      <c r="K5961" s="30">
        <v>0</v>
      </c>
      <c r="L5961" s="30">
        <v>0</v>
      </c>
      <c r="M5961" s="30">
        <v>0</v>
      </c>
      <c r="N5961" s="30">
        <v>0</v>
      </c>
      <c r="O5961" s="25"/>
    </row>
    <row r="5962" spans="1:15" ht="60.6">
      <c r="A5962" s="21" t="s">
        <v>8310</v>
      </c>
      <c r="B5962" s="21" t="s">
        <v>8311</v>
      </c>
      <c r="C5962" s="21" t="s">
        <v>2159</v>
      </c>
      <c r="D5962" s="30">
        <v>0</v>
      </c>
      <c r="E5962" s="30">
        <v>0</v>
      </c>
      <c r="F5962" s="30">
        <v>0</v>
      </c>
      <c r="G5962" s="30">
        <v>0</v>
      </c>
      <c r="H5962" s="30">
        <v>0</v>
      </c>
      <c r="I5962" s="30">
        <v>0</v>
      </c>
      <c r="J5962" s="30">
        <v>0</v>
      </c>
      <c r="K5962" s="30">
        <v>0</v>
      </c>
      <c r="L5962" s="30">
        <v>0</v>
      </c>
      <c r="M5962" s="30">
        <v>0</v>
      </c>
      <c r="N5962" s="30">
        <v>0</v>
      </c>
      <c r="O5962" s="25"/>
    </row>
    <row r="5963" spans="1:15" ht="60.6">
      <c r="A5963" s="21" t="s">
        <v>8310</v>
      </c>
      <c r="B5963" s="21" t="s">
        <v>8311</v>
      </c>
      <c r="C5963" s="21" t="s">
        <v>2160</v>
      </c>
      <c r="D5963" s="34" t="s">
        <v>2161</v>
      </c>
      <c r="E5963" s="34" t="s">
        <v>2161</v>
      </c>
      <c r="F5963" s="34" t="s">
        <v>2161</v>
      </c>
      <c r="G5963" s="34" t="s">
        <v>2161</v>
      </c>
      <c r="H5963" s="34" t="s">
        <v>2161</v>
      </c>
      <c r="I5963" s="34" t="s">
        <v>2161</v>
      </c>
      <c r="J5963" s="34" t="s">
        <v>2161</v>
      </c>
      <c r="K5963" s="34" t="s">
        <v>2161</v>
      </c>
      <c r="L5963" s="34" t="s">
        <v>2161</v>
      </c>
      <c r="M5963" s="34" t="s">
        <v>2161</v>
      </c>
      <c r="N5963" s="34" t="s">
        <v>2161</v>
      </c>
      <c r="O5963" s="25"/>
    </row>
    <row r="5964" spans="1:15" ht="45.6">
      <c r="A5964" s="21" t="s">
        <v>8312</v>
      </c>
      <c r="B5964" s="21" t="s">
        <v>8313</v>
      </c>
      <c r="C5964" s="21" t="s">
        <v>2157</v>
      </c>
      <c r="D5964" s="30">
        <v>2555</v>
      </c>
      <c r="E5964" s="30">
        <v>2203</v>
      </c>
      <c r="F5964" s="30">
        <v>2203</v>
      </c>
      <c r="G5964" s="30">
        <v>2203</v>
      </c>
      <c r="H5964" s="30" t="s">
        <v>1125</v>
      </c>
      <c r="I5964" s="30" t="s">
        <v>1125</v>
      </c>
      <c r="J5964" s="30" t="s">
        <v>1125</v>
      </c>
      <c r="K5964" s="30">
        <v>2203</v>
      </c>
      <c r="L5964" s="30">
        <v>2490</v>
      </c>
      <c r="M5964" s="30">
        <v>1727</v>
      </c>
      <c r="N5964" s="30">
        <v>1294</v>
      </c>
      <c r="O5964" s="25"/>
    </row>
    <row r="5965" spans="1:15" ht="45.6">
      <c r="A5965" s="21" t="s">
        <v>8312</v>
      </c>
      <c r="B5965" s="21" t="s">
        <v>8313</v>
      </c>
      <c r="C5965" s="21" t="s">
        <v>2159</v>
      </c>
      <c r="D5965" s="30">
        <v>1432</v>
      </c>
      <c r="E5965" s="30">
        <v>1195</v>
      </c>
      <c r="F5965" s="30">
        <v>1195</v>
      </c>
      <c r="G5965" s="30">
        <v>1195</v>
      </c>
      <c r="H5965" s="30" t="s">
        <v>1125</v>
      </c>
      <c r="I5965" s="30" t="s">
        <v>1125</v>
      </c>
      <c r="J5965" s="30">
        <v>598</v>
      </c>
      <c r="K5965" s="30">
        <v>999</v>
      </c>
      <c r="L5965" s="30">
        <v>895</v>
      </c>
      <c r="M5965" s="30">
        <v>566</v>
      </c>
      <c r="N5965" s="30">
        <v>429</v>
      </c>
      <c r="O5965" s="25"/>
    </row>
    <row r="5966" spans="1:15" ht="45.6">
      <c r="A5966" s="21" t="s">
        <v>8312</v>
      </c>
      <c r="B5966" s="21" t="s">
        <v>8313</v>
      </c>
      <c r="C5966" s="21" t="s">
        <v>2160</v>
      </c>
      <c r="D5966" s="34">
        <v>1784.22</v>
      </c>
      <c r="E5966" s="34">
        <v>1843.51</v>
      </c>
      <c r="F5966" s="34">
        <v>1843.51</v>
      </c>
      <c r="G5966" s="34">
        <v>1843.51</v>
      </c>
      <c r="H5966" s="34" t="s">
        <v>1125</v>
      </c>
      <c r="I5966" s="34" t="s">
        <v>1125</v>
      </c>
      <c r="J5966" s="34" t="s">
        <v>1125</v>
      </c>
      <c r="K5966" s="34">
        <v>2204.08</v>
      </c>
      <c r="L5966" s="34">
        <v>2781.5</v>
      </c>
      <c r="M5966" s="34">
        <v>3050.74</v>
      </c>
      <c r="N5966" s="34">
        <v>3015.23</v>
      </c>
      <c r="O5966" s="25"/>
    </row>
    <row r="5967" spans="1:15" ht="45.6">
      <c r="A5967" s="21" t="s">
        <v>8314</v>
      </c>
      <c r="B5967" s="21" t="s">
        <v>8315</v>
      </c>
      <c r="C5967" s="21" t="s">
        <v>2157</v>
      </c>
      <c r="D5967" s="30">
        <v>0</v>
      </c>
      <c r="E5967" s="30">
        <v>0</v>
      </c>
      <c r="F5967" s="30">
        <v>0</v>
      </c>
      <c r="G5967" s="30">
        <v>0</v>
      </c>
      <c r="H5967" s="30">
        <v>0</v>
      </c>
      <c r="I5967" s="30">
        <v>0</v>
      </c>
      <c r="J5967" s="30">
        <v>0</v>
      </c>
      <c r="K5967" s="30">
        <v>0</v>
      </c>
      <c r="L5967" s="30">
        <v>0</v>
      </c>
      <c r="M5967" s="30">
        <v>0</v>
      </c>
      <c r="N5967" s="30">
        <v>0</v>
      </c>
      <c r="O5967" s="25"/>
    </row>
    <row r="5968" spans="1:15" ht="45.6">
      <c r="A5968" s="21" t="s">
        <v>8314</v>
      </c>
      <c r="B5968" s="21" t="s">
        <v>8315</v>
      </c>
      <c r="C5968" s="21" t="s">
        <v>2159</v>
      </c>
      <c r="D5968" s="30">
        <v>0</v>
      </c>
      <c r="E5968" s="30">
        <v>0</v>
      </c>
      <c r="F5968" s="30">
        <v>0</v>
      </c>
      <c r="G5968" s="30">
        <v>0</v>
      </c>
      <c r="H5968" s="30">
        <v>0</v>
      </c>
      <c r="I5968" s="30">
        <v>0</v>
      </c>
      <c r="J5968" s="30">
        <v>0</v>
      </c>
      <c r="K5968" s="30">
        <v>0</v>
      </c>
      <c r="L5968" s="30">
        <v>0</v>
      </c>
      <c r="M5968" s="30">
        <v>0</v>
      </c>
      <c r="N5968" s="30">
        <v>0</v>
      </c>
      <c r="O5968" s="25"/>
    </row>
    <row r="5969" spans="1:15" ht="45.6">
      <c r="A5969" s="21" t="s">
        <v>8314</v>
      </c>
      <c r="B5969" s="21" t="s">
        <v>8315</v>
      </c>
      <c r="C5969" s="21" t="s">
        <v>2160</v>
      </c>
      <c r="D5969" s="34" t="s">
        <v>2161</v>
      </c>
      <c r="E5969" s="34" t="s">
        <v>2161</v>
      </c>
      <c r="F5969" s="34" t="s">
        <v>2161</v>
      </c>
      <c r="G5969" s="34" t="s">
        <v>2161</v>
      </c>
      <c r="H5969" s="34" t="s">
        <v>2161</v>
      </c>
      <c r="I5969" s="34" t="s">
        <v>2161</v>
      </c>
      <c r="J5969" s="34" t="s">
        <v>2161</v>
      </c>
      <c r="K5969" s="34" t="s">
        <v>2161</v>
      </c>
      <c r="L5969" s="34" t="s">
        <v>2161</v>
      </c>
      <c r="M5969" s="34" t="s">
        <v>2161</v>
      </c>
      <c r="N5969" s="34" t="s">
        <v>2161</v>
      </c>
      <c r="O5969" s="25"/>
    </row>
    <row r="5970" spans="1:15" ht="60.6">
      <c r="A5970" s="21" t="s">
        <v>8316</v>
      </c>
      <c r="B5970" s="21" t="s">
        <v>8317</v>
      </c>
      <c r="C5970" s="21" t="s">
        <v>2157</v>
      </c>
      <c r="D5970" s="30">
        <v>7923</v>
      </c>
      <c r="E5970" s="30">
        <v>7063</v>
      </c>
      <c r="F5970" s="30" t="s">
        <v>8318</v>
      </c>
      <c r="G5970" s="30">
        <v>9225</v>
      </c>
      <c r="H5970" s="30" t="s">
        <v>1125</v>
      </c>
      <c r="I5970" s="30" t="s">
        <v>1125</v>
      </c>
      <c r="J5970" s="30" t="s">
        <v>1125</v>
      </c>
      <c r="K5970" s="30" t="s">
        <v>1125</v>
      </c>
      <c r="L5970" s="30">
        <v>22907</v>
      </c>
      <c r="M5970" s="30">
        <v>19345</v>
      </c>
      <c r="N5970" s="30" t="s">
        <v>1125</v>
      </c>
      <c r="O5970" s="25"/>
    </row>
    <row r="5971" spans="1:15" ht="60.6">
      <c r="A5971" s="21" t="s">
        <v>8316</v>
      </c>
      <c r="B5971" s="21" t="s">
        <v>8317</v>
      </c>
      <c r="C5971" s="21" t="s">
        <v>2159</v>
      </c>
      <c r="D5971" s="30" t="s">
        <v>8319</v>
      </c>
      <c r="E5971" s="30">
        <v>3680</v>
      </c>
      <c r="F5971" s="30" t="s">
        <v>8320</v>
      </c>
      <c r="G5971" s="30">
        <v>4382</v>
      </c>
      <c r="H5971" s="30" t="s">
        <v>1125</v>
      </c>
      <c r="I5971" s="30" t="s">
        <v>1125</v>
      </c>
      <c r="J5971" s="30" t="s">
        <v>1125</v>
      </c>
      <c r="K5971" s="30" t="s">
        <v>1125</v>
      </c>
      <c r="L5971" s="30">
        <v>4076</v>
      </c>
      <c r="M5971" s="30">
        <v>3427</v>
      </c>
      <c r="N5971" s="30" t="s">
        <v>1125</v>
      </c>
      <c r="O5971" s="25"/>
    </row>
    <row r="5972" spans="1:15" ht="60.6">
      <c r="A5972" s="21" t="s">
        <v>8316</v>
      </c>
      <c r="B5972" s="21" t="s">
        <v>8317</v>
      </c>
      <c r="C5972" s="21" t="s">
        <v>2160</v>
      </c>
      <c r="D5972" s="34">
        <v>1862.12</v>
      </c>
      <c r="E5972" s="34">
        <v>1919.09</v>
      </c>
      <c r="F5972" s="34">
        <v>2009.23</v>
      </c>
      <c r="G5972" s="34">
        <v>2105.42</v>
      </c>
      <c r="H5972" s="34" t="s">
        <v>1125</v>
      </c>
      <c r="I5972" s="34" t="s">
        <v>1125</v>
      </c>
      <c r="J5972" s="34" t="s">
        <v>1125</v>
      </c>
      <c r="K5972" s="34" t="s">
        <v>1125</v>
      </c>
      <c r="L5972" s="34">
        <v>5619.98</v>
      </c>
      <c r="M5972" s="34">
        <v>5645.04</v>
      </c>
      <c r="N5972" s="34" t="s">
        <v>1125</v>
      </c>
      <c r="O5972" s="25"/>
    </row>
    <row r="5973" spans="1:15" ht="60.6">
      <c r="A5973" s="21" t="s">
        <v>8321</v>
      </c>
      <c r="B5973" s="21" t="s">
        <v>8322</v>
      </c>
      <c r="C5973" s="21" t="s">
        <v>2157</v>
      </c>
      <c r="D5973" s="30" t="s">
        <v>1125</v>
      </c>
      <c r="E5973" s="30" t="s">
        <v>1125</v>
      </c>
      <c r="F5973" s="30" t="s">
        <v>1125</v>
      </c>
      <c r="G5973" s="30" t="s">
        <v>1125</v>
      </c>
      <c r="H5973" s="30" t="s">
        <v>1125</v>
      </c>
      <c r="I5973" s="30" t="s">
        <v>1125</v>
      </c>
      <c r="J5973" s="30" t="s">
        <v>1125</v>
      </c>
      <c r="K5973" s="30">
        <v>8552</v>
      </c>
      <c r="L5973" s="30">
        <v>10341</v>
      </c>
      <c r="M5973" s="30">
        <v>1351</v>
      </c>
      <c r="N5973" s="30">
        <v>1084</v>
      </c>
      <c r="O5973" s="25"/>
    </row>
    <row r="5974" spans="1:15" ht="60.6">
      <c r="A5974" s="21" t="s">
        <v>8321</v>
      </c>
      <c r="B5974" s="21" t="s">
        <v>8322</v>
      </c>
      <c r="C5974" s="21" t="s">
        <v>2159</v>
      </c>
      <c r="D5974" s="30" t="s">
        <v>1125</v>
      </c>
      <c r="E5974" s="30" t="s">
        <v>1125</v>
      </c>
      <c r="F5974" s="30" t="s">
        <v>1125</v>
      </c>
      <c r="G5974" s="30" t="s">
        <v>1125</v>
      </c>
      <c r="H5974" s="30" t="s">
        <v>1125</v>
      </c>
      <c r="I5974" s="30" t="s">
        <v>1125</v>
      </c>
      <c r="J5974" s="30" t="s">
        <v>1125</v>
      </c>
      <c r="K5974" s="30" t="s">
        <v>1125</v>
      </c>
      <c r="L5974" s="30" t="s">
        <v>1125</v>
      </c>
      <c r="M5974" s="30">
        <v>132</v>
      </c>
      <c r="N5974" s="30">
        <v>136</v>
      </c>
      <c r="O5974" s="25"/>
    </row>
    <row r="5975" spans="1:15" ht="60.6">
      <c r="A5975" s="21" t="s">
        <v>8321</v>
      </c>
      <c r="B5975" s="21" t="s">
        <v>8322</v>
      </c>
      <c r="C5975" s="21" t="s">
        <v>2160</v>
      </c>
      <c r="D5975" s="34" t="s">
        <v>1125</v>
      </c>
      <c r="E5975" s="34" t="s">
        <v>1125</v>
      </c>
      <c r="F5975" s="34" t="s">
        <v>1125</v>
      </c>
      <c r="G5975" s="34" t="s">
        <v>1125</v>
      </c>
      <c r="H5975" s="34" t="s">
        <v>1125</v>
      </c>
      <c r="I5975" s="34" t="s">
        <v>1125</v>
      </c>
      <c r="J5975" s="34" t="s">
        <v>1125</v>
      </c>
      <c r="K5975" s="34" t="s">
        <v>1125</v>
      </c>
      <c r="L5975" s="34" t="s">
        <v>1125</v>
      </c>
      <c r="M5975" s="34">
        <v>10198.280000000001</v>
      </c>
      <c r="N5975" s="34">
        <v>7982.46</v>
      </c>
      <c r="O5975" s="25"/>
    </row>
    <row r="5976" spans="1:15" ht="60.6">
      <c r="A5976" s="21" t="s">
        <v>8323</v>
      </c>
      <c r="B5976" s="21" t="s">
        <v>8324</v>
      </c>
      <c r="C5976" s="21" t="s">
        <v>2157</v>
      </c>
      <c r="D5976" s="30">
        <v>0</v>
      </c>
      <c r="E5976" s="30">
        <v>0</v>
      </c>
      <c r="F5976" s="30">
        <v>0</v>
      </c>
      <c r="G5976" s="30">
        <v>0</v>
      </c>
      <c r="H5976" s="30">
        <v>0</v>
      </c>
      <c r="I5976" s="30">
        <v>0</v>
      </c>
      <c r="J5976" s="30">
        <v>0</v>
      </c>
      <c r="K5976" s="30">
        <v>0</v>
      </c>
      <c r="L5976" s="30">
        <v>0</v>
      </c>
      <c r="M5976" s="30">
        <v>0</v>
      </c>
      <c r="N5976" s="30">
        <v>0</v>
      </c>
      <c r="O5976" s="25"/>
    </row>
    <row r="5977" spans="1:15" ht="60.6">
      <c r="A5977" s="21" t="s">
        <v>8323</v>
      </c>
      <c r="B5977" s="21" t="s">
        <v>8324</v>
      </c>
      <c r="C5977" s="21" t="s">
        <v>2159</v>
      </c>
      <c r="D5977" s="30">
        <v>0</v>
      </c>
      <c r="E5977" s="30">
        <v>0</v>
      </c>
      <c r="F5977" s="30">
        <v>0</v>
      </c>
      <c r="G5977" s="30">
        <v>0</v>
      </c>
      <c r="H5977" s="30">
        <v>0</v>
      </c>
      <c r="I5977" s="30">
        <v>0</v>
      </c>
      <c r="J5977" s="30">
        <v>0</v>
      </c>
      <c r="K5977" s="30">
        <v>0</v>
      </c>
      <c r="L5977" s="30">
        <v>0</v>
      </c>
      <c r="M5977" s="30">
        <v>0</v>
      </c>
      <c r="N5977" s="30">
        <v>0</v>
      </c>
      <c r="O5977" s="25"/>
    </row>
    <row r="5978" spans="1:15" ht="60.6">
      <c r="A5978" s="21" t="s">
        <v>8323</v>
      </c>
      <c r="B5978" s="21" t="s">
        <v>8324</v>
      </c>
      <c r="C5978" s="21" t="s">
        <v>2160</v>
      </c>
      <c r="D5978" s="34" t="s">
        <v>2161</v>
      </c>
      <c r="E5978" s="34" t="s">
        <v>2161</v>
      </c>
      <c r="F5978" s="34" t="s">
        <v>2161</v>
      </c>
      <c r="G5978" s="34" t="s">
        <v>2161</v>
      </c>
      <c r="H5978" s="34" t="s">
        <v>2161</v>
      </c>
      <c r="I5978" s="34" t="s">
        <v>2161</v>
      </c>
      <c r="J5978" s="34" t="s">
        <v>2161</v>
      </c>
      <c r="K5978" s="34" t="s">
        <v>2161</v>
      </c>
      <c r="L5978" s="34" t="s">
        <v>2161</v>
      </c>
      <c r="M5978" s="34" t="s">
        <v>2161</v>
      </c>
      <c r="N5978" s="34" t="s">
        <v>2161</v>
      </c>
      <c r="O5978" s="25"/>
    </row>
    <row r="5979" spans="1:15" ht="45.6">
      <c r="A5979" s="21" t="s">
        <v>8325</v>
      </c>
      <c r="B5979" s="21" t="s">
        <v>8326</v>
      </c>
      <c r="C5979" s="21" t="s">
        <v>2157</v>
      </c>
      <c r="D5979" s="30">
        <v>0</v>
      </c>
      <c r="E5979" s="30">
        <v>0</v>
      </c>
      <c r="F5979" s="30">
        <v>0</v>
      </c>
      <c r="G5979" s="30">
        <v>0</v>
      </c>
      <c r="H5979" s="30">
        <v>0</v>
      </c>
      <c r="I5979" s="30">
        <v>0</v>
      </c>
      <c r="J5979" s="30">
        <v>0</v>
      </c>
      <c r="K5979" s="30">
        <v>0</v>
      </c>
      <c r="L5979" s="30">
        <v>0</v>
      </c>
      <c r="M5979" s="30">
        <v>0</v>
      </c>
      <c r="N5979" s="30">
        <v>0</v>
      </c>
      <c r="O5979" s="25"/>
    </row>
    <row r="5980" spans="1:15" ht="45.6">
      <c r="A5980" s="21" t="s">
        <v>8325</v>
      </c>
      <c r="B5980" s="21" t="s">
        <v>8326</v>
      </c>
      <c r="C5980" s="21" t="s">
        <v>2159</v>
      </c>
      <c r="D5980" s="30">
        <v>0</v>
      </c>
      <c r="E5980" s="30">
        <v>0</v>
      </c>
      <c r="F5980" s="30">
        <v>0</v>
      </c>
      <c r="G5980" s="30">
        <v>0</v>
      </c>
      <c r="H5980" s="30">
        <v>0</v>
      </c>
      <c r="I5980" s="30">
        <v>0</v>
      </c>
      <c r="J5980" s="30">
        <v>0</v>
      </c>
      <c r="K5980" s="30">
        <v>0</v>
      </c>
      <c r="L5980" s="30">
        <v>0</v>
      </c>
      <c r="M5980" s="30">
        <v>0</v>
      </c>
      <c r="N5980" s="30">
        <v>0</v>
      </c>
      <c r="O5980" s="25"/>
    </row>
    <row r="5981" spans="1:15" ht="45.6">
      <c r="A5981" s="21" t="s">
        <v>8325</v>
      </c>
      <c r="B5981" s="21" t="s">
        <v>8326</v>
      </c>
      <c r="C5981" s="21" t="s">
        <v>2160</v>
      </c>
      <c r="D5981" s="34" t="s">
        <v>2161</v>
      </c>
      <c r="E5981" s="34" t="s">
        <v>2161</v>
      </c>
      <c r="F5981" s="34" t="s">
        <v>2161</v>
      </c>
      <c r="G5981" s="34" t="s">
        <v>2161</v>
      </c>
      <c r="H5981" s="34" t="s">
        <v>2161</v>
      </c>
      <c r="I5981" s="34" t="s">
        <v>2161</v>
      </c>
      <c r="J5981" s="34" t="s">
        <v>2161</v>
      </c>
      <c r="K5981" s="34" t="s">
        <v>2161</v>
      </c>
      <c r="L5981" s="34" t="s">
        <v>2161</v>
      </c>
      <c r="M5981" s="34" t="s">
        <v>2161</v>
      </c>
      <c r="N5981" s="34" t="s">
        <v>2161</v>
      </c>
      <c r="O5981" s="25"/>
    </row>
    <row r="5982" spans="1:15" ht="90.6">
      <c r="A5982" s="21" t="s">
        <v>8327</v>
      </c>
      <c r="B5982" s="21" t="s">
        <v>8328</v>
      </c>
      <c r="C5982" s="21" t="s">
        <v>2157</v>
      </c>
      <c r="D5982" s="30">
        <v>0</v>
      </c>
      <c r="E5982" s="30">
        <v>0</v>
      </c>
      <c r="F5982" s="30">
        <v>0</v>
      </c>
      <c r="G5982" s="30">
        <v>0</v>
      </c>
      <c r="H5982" s="30">
        <v>0</v>
      </c>
      <c r="I5982" s="30">
        <v>0</v>
      </c>
      <c r="J5982" s="30">
        <v>0</v>
      </c>
      <c r="K5982" s="30">
        <v>0</v>
      </c>
      <c r="L5982" s="30">
        <v>0</v>
      </c>
      <c r="M5982" s="30">
        <v>0</v>
      </c>
      <c r="N5982" s="30">
        <v>0</v>
      </c>
      <c r="O5982" s="25"/>
    </row>
    <row r="5983" spans="1:15" ht="90.6">
      <c r="A5983" s="21" t="s">
        <v>8327</v>
      </c>
      <c r="B5983" s="21" t="s">
        <v>8328</v>
      </c>
      <c r="C5983" s="21" t="s">
        <v>2257</v>
      </c>
      <c r="D5983" s="30">
        <v>0</v>
      </c>
      <c r="E5983" s="30">
        <v>0</v>
      </c>
      <c r="F5983" s="30">
        <v>0</v>
      </c>
      <c r="G5983" s="30">
        <v>0</v>
      </c>
      <c r="H5983" s="30">
        <v>0</v>
      </c>
      <c r="I5983" s="30">
        <v>0</v>
      </c>
      <c r="J5983" s="30">
        <v>0</v>
      </c>
      <c r="K5983" s="30">
        <v>0</v>
      </c>
      <c r="L5983" s="30">
        <v>0</v>
      </c>
      <c r="M5983" s="30">
        <v>0</v>
      </c>
      <c r="N5983" s="30">
        <v>0</v>
      </c>
      <c r="O5983" s="25"/>
    </row>
    <row r="5984" spans="1:15" ht="90.6">
      <c r="A5984" s="21" t="s">
        <v>8327</v>
      </c>
      <c r="B5984" s="21" t="s">
        <v>8328</v>
      </c>
      <c r="C5984" s="21" t="s">
        <v>2258</v>
      </c>
      <c r="D5984" s="34" t="s">
        <v>2161</v>
      </c>
      <c r="E5984" s="34" t="s">
        <v>2161</v>
      </c>
      <c r="F5984" s="34" t="s">
        <v>2161</v>
      </c>
      <c r="G5984" s="34" t="s">
        <v>2161</v>
      </c>
      <c r="H5984" s="34" t="s">
        <v>2161</v>
      </c>
      <c r="I5984" s="34" t="s">
        <v>2161</v>
      </c>
      <c r="J5984" s="34" t="s">
        <v>2161</v>
      </c>
      <c r="K5984" s="34" t="s">
        <v>2161</v>
      </c>
      <c r="L5984" s="34" t="s">
        <v>2161</v>
      </c>
      <c r="M5984" s="34" t="s">
        <v>2161</v>
      </c>
      <c r="N5984" s="34" t="s">
        <v>2161</v>
      </c>
      <c r="O5984" s="25"/>
    </row>
    <row r="5985" spans="1:15" ht="90.6">
      <c r="A5985" s="21" t="s">
        <v>8329</v>
      </c>
      <c r="B5985" s="21" t="s">
        <v>8330</v>
      </c>
      <c r="C5985" s="21" t="s">
        <v>2157</v>
      </c>
      <c r="D5985" s="30">
        <v>0</v>
      </c>
      <c r="E5985" s="30">
        <v>0</v>
      </c>
      <c r="F5985" s="30">
        <v>0</v>
      </c>
      <c r="G5985" s="30">
        <v>0</v>
      </c>
      <c r="H5985" s="30">
        <v>0</v>
      </c>
      <c r="I5985" s="30">
        <v>0</v>
      </c>
      <c r="J5985" s="30">
        <v>0</v>
      </c>
      <c r="K5985" s="30">
        <v>0</v>
      </c>
      <c r="L5985" s="30">
        <v>0</v>
      </c>
      <c r="M5985" s="30">
        <v>0</v>
      </c>
      <c r="N5985" s="30">
        <v>0</v>
      </c>
      <c r="O5985" s="25"/>
    </row>
    <row r="5986" spans="1:15" ht="90.6">
      <c r="A5986" s="21" t="s">
        <v>8329</v>
      </c>
      <c r="B5986" s="21" t="s">
        <v>8330</v>
      </c>
      <c r="C5986" s="21" t="s">
        <v>2257</v>
      </c>
      <c r="D5986" s="30">
        <v>0</v>
      </c>
      <c r="E5986" s="30">
        <v>0</v>
      </c>
      <c r="F5986" s="30">
        <v>0</v>
      </c>
      <c r="G5986" s="30">
        <v>0</v>
      </c>
      <c r="H5986" s="30">
        <v>0</v>
      </c>
      <c r="I5986" s="30">
        <v>0</v>
      </c>
      <c r="J5986" s="30">
        <v>0</v>
      </c>
      <c r="K5986" s="30">
        <v>0</v>
      </c>
      <c r="L5986" s="30">
        <v>0</v>
      </c>
      <c r="M5986" s="30">
        <v>0</v>
      </c>
      <c r="N5986" s="30">
        <v>0</v>
      </c>
      <c r="O5986" s="25"/>
    </row>
    <row r="5987" spans="1:15" ht="90.6">
      <c r="A5987" s="21" t="s">
        <v>8329</v>
      </c>
      <c r="B5987" s="21" t="s">
        <v>8330</v>
      </c>
      <c r="C5987" s="21" t="s">
        <v>2258</v>
      </c>
      <c r="D5987" s="34" t="s">
        <v>2161</v>
      </c>
      <c r="E5987" s="34" t="s">
        <v>2161</v>
      </c>
      <c r="F5987" s="34" t="s">
        <v>2161</v>
      </c>
      <c r="G5987" s="34" t="s">
        <v>2161</v>
      </c>
      <c r="H5987" s="34" t="s">
        <v>2161</v>
      </c>
      <c r="I5987" s="34" t="s">
        <v>2161</v>
      </c>
      <c r="J5987" s="34" t="s">
        <v>2161</v>
      </c>
      <c r="K5987" s="34" t="s">
        <v>2161</v>
      </c>
      <c r="L5987" s="34" t="s">
        <v>2161</v>
      </c>
      <c r="M5987" s="34" t="s">
        <v>2161</v>
      </c>
      <c r="N5987" s="34" t="s">
        <v>2161</v>
      </c>
      <c r="O5987" s="25"/>
    </row>
    <row r="5988" spans="1:15" ht="90.6">
      <c r="A5988" s="21" t="s">
        <v>8331</v>
      </c>
      <c r="B5988" s="21" t="s">
        <v>8332</v>
      </c>
      <c r="C5988" s="21" t="s">
        <v>2157</v>
      </c>
      <c r="D5988" s="30">
        <v>0</v>
      </c>
      <c r="E5988" s="30">
        <v>0</v>
      </c>
      <c r="F5988" s="30">
        <v>0</v>
      </c>
      <c r="G5988" s="30">
        <v>0</v>
      </c>
      <c r="H5988" s="30">
        <v>0</v>
      </c>
      <c r="I5988" s="30">
        <v>0</v>
      </c>
      <c r="J5988" s="30">
        <v>0</v>
      </c>
      <c r="K5988" s="30">
        <v>0</v>
      </c>
      <c r="L5988" s="30">
        <v>0</v>
      </c>
      <c r="M5988" s="30">
        <v>0</v>
      </c>
      <c r="N5988" s="30">
        <v>0</v>
      </c>
      <c r="O5988" s="25"/>
    </row>
    <row r="5989" spans="1:15" ht="90.6">
      <c r="A5989" s="21" t="s">
        <v>8331</v>
      </c>
      <c r="B5989" s="21" t="s">
        <v>8332</v>
      </c>
      <c r="C5989" s="21" t="s">
        <v>2257</v>
      </c>
      <c r="D5989" s="30">
        <v>0</v>
      </c>
      <c r="E5989" s="30">
        <v>0</v>
      </c>
      <c r="F5989" s="30">
        <v>0</v>
      </c>
      <c r="G5989" s="30">
        <v>0</v>
      </c>
      <c r="H5989" s="30">
        <v>0</v>
      </c>
      <c r="I5989" s="30">
        <v>0</v>
      </c>
      <c r="J5989" s="30">
        <v>0</v>
      </c>
      <c r="K5989" s="30">
        <v>0</v>
      </c>
      <c r="L5989" s="30">
        <v>0</v>
      </c>
      <c r="M5989" s="30">
        <v>0</v>
      </c>
      <c r="N5989" s="30">
        <v>0</v>
      </c>
      <c r="O5989" s="25"/>
    </row>
    <row r="5990" spans="1:15" ht="90.6">
      <c r="A5990" s="21" t="s">
        <v>8331</v>
      </c>
      <c r="B5990" s="21" t="s">
        <v>8332</v>
      </c>
      <c r="C5990" s="21" t="s">
        <v>2258</v>
      </c>
      <c r="D5990" s="34" t="s">
        <v>2161</v>
      </c>
      <c r="E5990" s="34" t="s">
        <v>2161</v>
      </c>
      <c r="F5990" s="34" t="s">
        <v>2161</v>
      </c>
      <c r="G5990" s="34" t="s">
        <v>2161</v>
      </c>
      <c r="H5990" s="34" t="s">
        <v>2161</v>
      </c>
      <c r="I5990" s="34" t="s">
        <v>2161</v>
      </c>
      <c r="J5990" s="34" t="s">
        <v>2161</v>
      </c>
      <c r="K5990" s="34" t="s">
        <v>2161</v>
      </c>
      <c r="L5990" s="34" t="s">
        <v>2161</v>
      </c>
      <c r="M5990" s="34" t="s">
        <v>2161</v>
      </c>
      <c r="N5990" s="34" t="s">
        <v>2161</v>
      </c>
      <c r="O5990" s="25"/>
    </row>
    <row r="5991" spans="1:15" ht="45.6">
      <c r="A5991" s="21" t="s">
        <v>8333</v>
      </c>
      <c r="B5991" s="21" t="s">
        <v>8334</v>
      </c>
      <c r="C5991" s="21" t="s">
        <v>2157</v>
      </c>
      <c r="D5991" s="30" t="s">
        <v>2158</v>
      </c>
      <c r="E5991" s="30" t="s">
        <v>2158</v>
      </c>
      <c r="F5991" s="30" t="s">
        <v>2158</v>
      </c>
      <c r="G5991" s="30" t="s">
        <v>2158</v>
      </c>
      <c r="H5991" s="30" t="s">
        <v>2158</v>
      </c>
      <c r="I5991" s="30" t="s">
        <v>2158</v>
      </c>
      <c r="J5991" s="30">
        <v>18479</v>
      </c>
      <c r="K5991" s="30" t="s">
        <v>2158</v>
      </c>
      <c r="L5991" s="30" t="s">
        <v>2158</v>
      </c>
      <c r="M5991" s="30" t="s">
        <v>2158</v>
      </c>
      <c r="N5991" s="30" t="s">
        <v>2158</v>
      </c>
      <c r="O5991" s="25"/>
    </row>
    <row r="5992" spans="1:15" ht="45.6">
      <c r="A5992" s="21" t="s">
        <v>8333</v>
      </c>
      <c r="B5992" s="21" t="s">
        <v>8334</v>
      </c>
      <c r="C5992" s="21" t="s">
        <v>2159</v>
      </c>
      <c r="D5992" s="30" t="s">
        <v>1125</v>
      </c>
      <c r="E5992" s="30" t="s">
        <v>1125</v>
      </c>
      <c r="F5992" s="30" t="s">
        <v>1125</v>
      </c>
      <c r="G5992" s="30" t="s">
        <v>1125</v>
      </c>
      <c r="H5992" s="30" t="s">
        <v>1125</v>
      </c>
      <c r="I5992" s="30" t="s">
        <v>1125</v>
      </c>
      <c r="J5992" s="30">
        <v>1522815</v>
      </c>
      <c r="K5992" s="30" t="s">
        <v>1125</v>
      </c>
      <c r="L5992" s="30" t="s">
        <v>1125</v>
      </c>
      <c r="M5992" s="30" t="s">
        <v>1125</v>
      </c>
      <c r="N5992" s="30" t="s">
        <v>1125</v>
      </c>
      <c r="O5992" s="25"/>
    </row>
    <row r="5993" spans="1:15" ht="45.6">
      <c r="A5993" s="21" t="s">
        <v>8333</v>
      </c>
      <c r="B5993" s="21" t="s">
        <v>8334</v>
      </c>
      <c r="C5993" s="21" t="s">
        <v>2160</v>
      </c>
      <c r="D5993" s="34" t="s">
        <v>1125</v>
      </c>
      <c r="E5993" s="34" t="s">
        <v>1125</v>
      </c>
      <c r="F5993" s="34" t="s">
        <v>1125</v>
      </c>
      <c r="G5993" s="34" t="s">
        <v>1125</v>
      </c>
      <c r="H5993" s="34" t="s">
        <v>1125</v>
      </c>
      <c r="I5993" s="34" t="s">
        <v>1125</v>
      </c>
      <c r="J5993" s="34">
        <v>12.13</v>
      </c>
      <c r="K5993" s="34" t="s">
        <v>1125</v>
      </c>
      <c r="L5993" s="34" t="s">
        <v>1125</v>
      </c>
      <c r="M5993" s="34" t="s">
        <v>1125</v>
      </c>
      <c r="N5993" s="34" t="s">
        <v>1125</v>
      </c>
      <c r="O5993" s="25"/>
    </row>
    <row r="5994" spans="1:15" ht="60.6">
      <c r="A5994" s="21" t="s">
        <v>8335</v>
      </c>
      <c r="B5994" s="21" t="s">
        <v>8336</v>
      </c>
      <c r="C5994" s="21" t="s">
        <v>2157</v>
      </c>
      <c r="D5994" s="30">
        <v>0</v>
      </c>
      <c r="E5994" s="30">
        <v>0</v>
      </c>
      <c r="F5994" s="30">
        <v>0</v>
      </c>
      <c r="G5994" s="30">
        <v>0</v>
      </c>
      <c r="H5994" s="30" t="s">
        <v>1125</v>
      </c>
      <c r="I5994" s="30">
        <v>0</v>
      </c>
      <c r="J5994" s="30">
        <v>0</v>
      </c>
      <c r="K5994" s="30">
        <v>0</v>
      </c>
      <c r="L5994" s="30" t="s">
        <v>2161</v>
      </c>
      <c r="M5994" s="30" t="s">
        <v>2161</v>
      </c>
      <c r="N5994" s="30" t="s">
        <v>2161</v>
      </c>
      <c r="O5994" s="25"/>
    </row>
    <row r="5995" spans="1:15" ht="60.6">
      <c r="A5995" s="21" t="s">
        <v>8335</v>
      </c>
      <c r="B5995" s="21" t="s">
        <v>8336</v>
      </c>
      <c r="C5995" s="21" t="s">
        <v>2159</v>
      </c>
      <c r="D5995" s="30">
        <v>0</v>
      </c>
      <c r="E5995" s="30">
        <v>0</v>
      </c>
      <c r="F5995" s="30">
        <v>0</v>
      </c>
      <c r="G5995" s="30">
        <v>0</v>
      </c>
      <c r="H5995" s="30" t="s">
        <v>1125</v>
      </c>
      <c r="I5995" s="30">
        <v>0</v>
      </c>
      <c r="J5995" s="30">
        <v>0</v>
      </c>
      <c r="K5995" s="30">
        <v>0</v>
      </c>
      <c r="L5995" s="30" t="s">
        <v>2161</v>
      </c>
      <c r="M5995" s="30" t="s">
        <v>2161</v>
      </c>
      <c r="N5995" s="30" t="s">
        <v>2161</v>
      </c>
      <c r="O5995" s="25"/>
    </row>
    <row r="5996" spans="1:15" ht="60.6">
      <c r="A5996" s="21" t="s">
        <v>8335</v>
      </c>
      <c r="B5996" s="21" t="s">
        <v>8336</v>
      </c>
      <c r="C5996" s="21" t="s">
        <v>2160</v>
      </c>
      <c r="D5996" s="34" t="s">
        <v>2161</v>
      </c>
      <c r="E5996" s="34" t="s">
        <v>2161</v>
      </c>
      <c r="F5996" s="34" t="s">
        <v>2161</v>
      </c>
      <c r="G5996" s="34" t="s">
        <v>2161</v>
      </c>
      <c r="H5996" s="34" t="s">
        <v>1125</v>
      </c>
      <c r="I5996" s="34" t="s">
        <v>2161</v>
      </c>
      <c r="J5996" s="34" t="s">
        <v>2161</v>
      </c>
      <c r="K5996" s="34" t="s">
        <v>2161</v>
      </c>
      <c r="L5996" s="34" t="s">
        <v>2161</v>
      </c>
      <c r="M5996" s="34" t="s">
        <v>2161</v>
      </c>
      <c r="N5996" s="34" t="s">
        <v>2161</v>
      </c>
      <c r="O5996" s="25"/>
    </row>
    <row r="5997" spans="1:15" ht="60.6">
      <c r="A5997" s="21" t="s">
        <v>8337</v>
      </c>
      <c r="B5997" s="21" t="s">
        <v>8338</v>
      </c>
      <c r="C5997" s="21" t="s">
        <v>2157</v>
      </c>
      <c r="D5997" s="30">
        <v>0</v>
      </c>
      <c r="E5997" s="30">
        <v>0</v>
      </c>
      <c r="F5997" s="30">
        <v>0</v>
      </c>
      <c r="G5997" s="30">
        <v>0</v>
      </c>
      <c r="H5997" s="30">
        <v>0</v>
      </c>
      <c r="I5997" s="30" t="s">
        <v>1125</v>
      </c>
      <c r="J5997" s="30" t="s">
        <v>1125</v>
      </c>
      <c r="K5997" s="30">
        <v>91</v>
      </c>
      <c r="L5997" s="30">
        <v>121</v>
      </c>
      <c r="M5997" s="30">
        <v>105</v>
      </c>
      <c r="N5997" s="30" t="s">
        <v>1125</v>
      </c>
      <c r="O5997" s="25"/>
    </row>
    <row r="5998" spans="1:15" ht="60.6">
      <c r="A5998" s="21" t="s">
        <v>8337</v>
      </c>
      <c r="B5998" s="21" t="s">
        <v>8338</v>
      </c>
      <c r="C5998" s="21" t="s">
        <v>2159</v>
      </c>
      <c r="D5998" s="30">
        <v>0</v>
      </c>
      <c r="E5998" s="30">
        <v>0</v>
      </c>
      <c r="F5998" s="30">
        <v>0</v>
      </c>
      <c r="G5998" s="30">
        <v>0</v>
      </c>
      <c r="H5998" s="30">
        <v>0</v>
      </c>
      <c r="I5998" s="30" t="s">
        <v>1125</v>
      </c>
      <c r="J5998" s="30" t="s">
        <v>1125</v>
      </c>
      <c r="K5998" s="30">
        <v>16</v>
      </c>
      <c r="L5998" s="30">
        <v>14</v>
      </c>
      <c r="M5998" s="30">
        <v>8</v>
      </c>
      <c r="N5998" s="30" t="s">
        <v>1125</v>
      </c>
      <c r="O5998" s="25"/>
    </row>
    <row r="5999" spans="1:15" ht="60.6">
      <c r="A5999" s="21" t="s">
        <v>8337</v>
      </c>
      <c r="B5999" s="21" t="s">
        <v>8338</v>
      </c>
      <c r="C5999" s="21" t="s">
        <v>2160</v>
      </c>
      <c r="D5999" s="34" t="s">
        <v>2161</v>
      </c>
      <c r="E5999" s="34" t="s">
        <v>2161</v>
      </c>
      <c r="F5999" s="34" t="s">
        <v>2161</v>
      </c>
      <c r="G5999" s="34" t="s">
        <v>2161</v>
      </c>
      <c r="H5999" s="34" t="s">
        <v>2161</v>
      </c>
      <c r="I5999" s="34" t="s">
        <v>1125</v>
      </c>
      <c r="J5999" s="34" t="s">
        <v>1125</v>
      </c>
      <c r="K5999" s="34">
        <v>5625</v>
      </c>
      <c r="L5999" s="34">
        <v>8642.86</v>
      </c>
      <c r="M5999" s="34">
        <v>13000</v>
      </c>
      <c r="N5999" s="34" t="s">
        <v>1125</v>
      </c>
      <c r="O5999" s="25"/>
    </row>
    <row r="6000" spans="1:15" ht="30.6">
      <c r="A6000" s="21" t="s">
        <v>8339</v>
      </c>
      <c r="B6000" s="21" t="s">
        <v>8340</v>
      </c>
      <c r="C6000" s="21" t="s">
        <v>2157</v>
      </c>
      <c r="D6000" s="30">
        <v>0</v>
      </c>
      <c r="E6000" s="30">
        <v>0</v>
      </c>
      <c r="F6000" s="30">
        <v>0</v>
      </c>
      <c r="G6000" s="30">
        <v>0</v>
      </c>
      <c r="H6000" s="30">
        <v>0</v>
      </c>
      <c r="I6000" s="30">
        <v>0</v>
      </c>
      <c r="J6000" s="30">
        <v>0</v>
      </c>
      <c r="K6000" s="30">
        <v>0</v>
      </c>
      <c r="L6000" s="30">
        <v>0</v>
      </c>
      <c r="M6000" s="30">
        <v>0</v>
      </c>
      <c r="N6000" s="30" t="s">
        <v>1125</v>
      </c>
      <c r="O6000" s="25"/>
    </row>
    <row r="6001" spans="1:15" ht="30.6">
      <c r="A6001" s="21" t="s">
        <v>8339</v>
      </c>
      <c r="B6001" s="21" t="s">
        <v>8340</v>
      </c>
      <c r="C6001" s="21" t="s">
        <v>2159</v>
      </c>
      <c r="D6001" s="30">
        <v>0</v>
      </c>
      <c r="E6001" s="30">
        <v>0</v>
      </c>
      <c r="F6001" s="30">
        <v>0</v>
      </c>
      <c r="G6001" s="30">
        <v>0</v>
      </c>
      <c r="H6001" s="30">
        <v>0</v>
      </c>
      <c r="I6001" s="30">
        <v>0</v>
      </c>
      <c r="J6001" s="30">
        <v>0</v>
      </c>
      <c r="K6001" s="30">
        <v>0</v>
      </c>
      <c r="L6001" s="30">
        <v>0</v>
      </c>
      <c r="M6001" s="30">
        <v>0</v>
      </c>
      <c r="N6001" s="30" t="s">
        <v>1125</v>
      </c>
      <c r="O6001" s="25"/>
    </row>
    <row r="6002" spans="1:15" ht="30.6">
      <c r="A6002" s="21" t="s">
        <v>8339</v>
      </c>
      <c r="B6002" s="21" t="s">
        <v>8340</v>
      </c>
      <c r="C6002" s="21" t="s">
        <v>2160</v>
      </c>
      <c r="D6002" s="34" t="s">
        <v>2161</v>
      </c>
      <c r="E6002" s="34" t="s">
        <v>2161</v>
      </c>
      <c r="F6002" s="34" t="s">
        <v>2161</v>
      </c>
      <c r="G6002" s="34" t="s">
        <v>2161</v>
      </c>
      <c r="H6002" s="34" t="s">
        <v>2161</v>
      </c>
      <c r="I6002" s="34" t="s">
        <v>2161</v>
      </c>
      <c r="J6002" s="34" t="s">
        <v>2161</v>
      </c>
      <c r="K6002" s="34" t="s">
        <v>2161</v>
      </c>
      <c r="L6002" s="34" t="s">
        <v>2161</v>
      </c>
      <c r="M6002" s="34" t="s">
        <v>2161</v>
      </c>
      <c r="N6002" s="34" t="s">
        <v>1125</v>
      </c>
      <c r="O6002" s="25"/>
    </row>
    <row r="6003" spans="1:15" ht="60.6">
      <c r="A6003" s="21" t="s">
        <v>8341</v>
      </c>
      <c r="B6003" s="21" t="s">
        <v>8342</v>
      </c>
      <c r="C6003" s="21" t="s">
        <v>2157</v>
      </c>
      <c r="D6003" s="30">
        <v>0</v>
      </c>
      <c r="E6003" s="30">
        <v>0</v>
      </c>
      <c r="F6003" s="30">
        <v>0</v>
      </c>
      <c r="G6003" s="30">
        <v>0</v>
      </c>
      <c r="H6003" s="30">
        <v>0</v>
      </c>
      <c r="I6003" s="30">
        <v>0</v>
      </c>
      <c r="J6003" s="30">
        <v>0</v>
      </c>
      <c r="K6003" s="30">
        <v>0</v>
      </c>
      <c r="L6003" s="30">
        <v>0</v>
      </c>
      <c r="M6003" s="30">
        <v>0</v>
      </c>
      <c r="N6003" s="30">
        <v>0</v>
      </c>
      <c r="O6003" s="25"/>
    </row>
    <row r="6004" spans="1:15" ht="60.6">
      <c r="A6004" s="21" t="s">
        <v>8341</v>
      </c>
      <c r="B6004" s="21" t="s">
        <v>8342</v>
      </c>
      <c r="C6004" s="21" t="s">
        <v>2159</v>
      </c>
      <c r="D6004" s="30">
        <v>0</v>
      </c>
      <c r="E6004" s="30">
        <v>0</v>
      </c>
      <c r="F6004" s="30">
        <v>0</v>
      </c>
      <c r="G6004" s="30">
        <v>0</v>
      </c>
      <c r="H6004" s="30">
        <v>0</v>
      </c>
      <c r="I6004" s="30">
        <v>0</v>
      </c>
      <c r="J6004" s="30">
        <v>0</v>
      </c>
      <c r="K6004" s="30">
        <v>0</v>
      </c>
      <c r="L6004" s="30">
        <v>0</v>
      </c>
      <c r="M6004" s="30">
        <v>0</v>
      </c>
      <c r="N6004" s="30">
        <v>0</v>
      </c>
      <c r="O6004" s="25"/>
    </row>
    <row r="6005" spans="1:15" ht="60.6">
      <c r="A6005" s="21" t="s">
        <v>8341</v>
      </c>
      <c r="B6005" s="21" t="s">
        <v>8342</v>
      </c>
      <c r="C6005" s="21" t="s">
        <v>2160</v>
      </c>
      <c r="D6005" s="34" t="s">
        <v>2161</v>
      </c>
      <c r="E6005" s="34" t="s">
        <v>2161</v>
      </c>
      <c r="F6005" s="34" t="s">
        <v>2161</v>
      </c>
      <c r="G6005" s="34" t="s">
        <v>2161</v>
      </c>
      <c r="H6005" s="34" t="s">
        <v>2161</v>
      </c>
      <c r="I6005" s="34" t="s">
        <v>2161</v>
      </c>
      <c r="J6005" s="34" t="s">
        <v>2161</v>
      </c>
      <c r="K6005" s="34" t="s">
        <v>2161</v>
      </c>
      <c r="L6005" s="34" t="s">
        <v>2161</v>
      </c>
      <c r="M6005" s="34" t="s">
        <v>2161</v>
      </c>
      <c r="N6005" s="34" t="s">
        <v>2161</v>
      </c>
      <c r="O6005" s="25"/>
    </row>
    <row r="6006" spans="1:15" ht="60.6">
      <c r="A6006" s="21" t="s">
        <v>8343</v>
      </c>
      <c r="B6006" s="21" t="s">
        <v>8344</v>
      </c>
      <c r="C6006" s="21" t="s">
        <v>2157</v>
      </c>
      <c r="D6006" s="30">
        <v>0</v>
      </c>
      <c r="E6006" s="30">
        <v>0</v>
      </c>
      <c r="F6006" s="30">
        <v>0</v>
      </c>
      <c r="G6006" s="30">
        <v>0</v>
      </c>
      <c r="H6006" s="30">
        <v>0</v>
      </c>
      <c r="I6006" s="30">
        <v>0</v>
      </c>
      <c r="J6006" s="30">
        <v>0</v>
      </c>
      <c r="K6006" s="30">
        <v>0</v>
      </c>
      <c r="L6006" s="30">
        <v>0</v>
      </c>
      <c r="M6006" s="30">
        <v>0</v>
      </c>
      <c r="N6006" s="30">
        <v>29793</v>
      </c>
      <c r="O6006" s="25"/>
    </row>
    <row r="6007" spans="1:15" ht="60.6">
      <c r="A6007" s="21" t="s">
        <v>8343</v>
      </c>
      <c r="B6007" s="21" t="s">
        <v>8344</v>
      </c>
      <c r="C6007" s="21" t="s">
        <v>2159</v>
      </c>
      <c r="D6007" s="30">
        <v>0</v>
      </c>
      <c r="E6007" s="30">
        <v>0</v>
      </c>
      <c r="F6007" s="30">
        <v>0</v>
      </c>
      <c r="G6007" s="30">
        <v>0</v>
      </c>
      <c r="H6007" s="30">
        <v>0</v>
      </c>
      <c r="I6007" s="30">
        <v>0</v>
      </c>
      <c r="J6007" s="30">
        <v>0</v>
      </c>
      <c r="K6007" s="30">
        <v>0</v>
      </c>
      <c r="L6007" s="30">
        <v>0</v>
      </c>
      <c r="M6007" s="30">
        <v>0</v>
      </c>
      <c r="N6007" s="30" t="s">
        <v>1125</v>
      </c>
      <c r="O6007" s="25"/>
    </row>
    <row r="6008" spans="1:15" ht="60.6">
      <c r="A6008" s="21" t="s">
        <v>8343</v>
      </c>
      <c r="B6008" s="21" t="s">
        <v>8344</v>
      </c>
      <c r="C6008" s="21" t="s">
        <v>2160</v>
      </c>
      <c r="D6008" s="34" t="s">
        <v>2161</v>
      </c>
      <c r="E6008" s="34" t="s">
        <v>2161</v>
      </c>
      <c r="F6008" s="34" t="s">
        <v>2161</v>
      </c>
      <c r="G6008" s="34" t="s">
        <v>2161</v>
      </c>
      <c r="H6008" s="34" t="s">
        <v>2161</v>
      </c>
      <c r="I6008" s="34" t="s">
        <v>2161</v>
      </c>
      <c r="J6008" s="34" t="s">
        <v>2161</v>
      </c>
      <c r="K6008" s="34" t="s">
        <v>2161</v>
      </c>
      <c r="L6008" s="34" t="s">
        <v>2161</v>
      </c>
      <c r="M6008" s="34" t="s">
        <v>2161</v>
      </c>
      <c r="N6008" s="34" t="s">
        <v>1125</v>
      </c>
      <c r="O6008" s="25"/>
    </row>
    <row r="6009" spans="1:15" ht="45.6">
      <c r="A6009" s="21" t="s">
        <v>8345</v>
      </c>
      <c r="B6009" s="21" t="s">
        <v>8346</v>
      </c>
      <c r="C6009" s="21" t="s">
        <v>2157</v>
      </c>
      <c r="D6009" s="30">
        <v>0</v>
      </c>
      <c r="E6009" s="30">
        <v>0</v>
      </c>
      <c r="F6009" s="30">
        <v>0</v>
      </c>
      <c r="G6009" s="30">
        <v>0</v>
      </c>
      <c r="H6009" s="30">
        <v>0</v>
      </c>
      <c r="I6009" s="30">
        <v>0</v>
      </c>
      <c r="J6009" s="30">
        <v>0</v>
      </c>
      <c r="K6009" s="30">
        <v>0</v>
      </c>
      <c r="L6009" s="30">
        <v>0</v>
      </c>
      <c r="M6009" s="30">
        <v>0</v>
      </c>
      <c r="N6009" s="30">
        <v>0</v>
      </c>
      <c r="O6009" s="25"/>
    </row>
    <row r="6010" spans="1:15" ht="45.6">
      <c r="A6010" s="21" t="s">
        <v>8345</v>
      </c>
      <c r="B6010" s="21" t="s">
        <v>8346</v>
      </c>
      <c r="C6010" s="21" t="s">
        <v>2159</v>
      </c>
      <c r="D6010" s="30">
        <v>0</v>
      </c>
      <c r="E6010" s="30">
        <v>0</v>
      </c>
      <c r="F6010" s="30">
        <v>0</v>
      </c>
      <c r="G6010" s="30">
        <v>0</v>
      </c>
      <c r="H6010" s="30">
        <v>0</v>
      </c>
      <c r="I6010" s="30">
        <v>0</v>
      </c>
      <c r="J6010" s="30">
        <v>0</v>
      </c>
      <c r="K6010" s="30">
        <v>0</v>
      </c>
      <c r="L6010" s="30">
        <v>0</v>
      </c>
      <c r="M6010" s="30">
        <v>0</v>
      </c>
      <c r="N6010" s="30">
        <v>0</v>
      </c>
      <c r="O6010" s="25"/>
    </row>
    <row r="6011" spans="1:15" ht="45.6">
      <c r="A6011" s="21" t="s">
        <v>8345</v>
      </c>
      <c r="B6011" s="21" t="s">
        <v>8346</v>
      </c>
      <c r="C6011" s="21" t="s">
        <v>2160</v>
      </c>
      <c r="D6011" s="34" t="s">
        <v>2161</v>
      </c>
      <c r="E6011" s="34" t="s">
        <v>2161</v>
      </c>
      <c r="F6011" s="34" t="s">
        <v>2161</v>
      </c>
      <c r="G6011" s="34" t="s">
        <v>2161</v>
      </c>
      <c r="H6011" s="34" t="s">
        <v>2161</v>
      </c>
      <c r="I6011" s="34" t="s">
        <v>2161</v>
      </c>
      <c r="J6011" s="34" t="s">
        <v>2161</v>
      </c>
      <c r="K6011" s="34" t="s">
        <v>2161</v>
      </c>
      <c r="L6011" s="34" t="s">
        <v>2161</v>
      </c>
      <c r="M6011" s="34" t="s">
        <v>2161</v>
      </c>
      <c r="N6011" s="34" t="s">
        <v>2161</v>
      </c>
      <c r="O6011" s="25"/>
    </row>
    <row r="6012" spans="1:15" ht="90.6">
      <c r="A6012" s="21" t="s">
        <v>8347</v>
      </c>
      <c r="B6012" s="21" t="s">
        <v>8348</v>
      </c>
      <c r="C6012" s="21" t="s">
        <v>2157</v>
      </c>
      <c r="D6012" s="30" t="s">
        <v>2158</v>
      </c>
      <c r="E6012" s="30" t="s">
        <v>2158</v>
      </c>
      <c r="F6012" s="30" t="s">
        <v>2158</v>
      </c>
      <c r="G6012" s="30" t="s">
        <v>2158</v>
      </c>
      <c r="H6012" s="30">
        <v>10225</v>
      </c>
      <c r="I6012" s="30">
        <v>10134</v>
      </c>
      <c r="J6012" s="30">
        <v>8332</v>
      </c>
      <c r="K6012" s="30">
        <v>10754</v>
      </c>
      <c r="L6012" s="30">
        <v>12831</v>
      </c>
      <c r="M6012" s="30">
        <v>3078</v>
      </c>
      <c r="N6012" s="30">
        <v>2377</v>
      </c>
      <c r="O6012" s="25"/>
    </row>
    <row r="6013" spans="1:15" ht="90.6">
      <c r="A6013" s="21" t="s">
        <v>8347</v>
      </c>
      <c r="B6013" s="21" t="s">
        <v>8348</v>
      </c>
      <c r="C6013" s="21" t="s">
        <v>2159</v>
      </c>
      <c r="D6013" s="30" t="s">
        <v>1125</v>
      </c>
      <c r="E6013" s="30" t="s">
        <v>1125</v>
      </c>
      <c r="F6013" s="30" t="s">
        <v>1125</v>
      </c>
      <c r="G6013" s="30" t="s">
        <v>1125</v>
      </c>
      <c r="H6013" s="30" t="s">
        <v>1125</v>
      </c>
      <c r="I6013" s="30" t="s">
        <v>1125</v>
      </c>
      <c r="J6013" s="30" t="s">
        <v>1125</v>
      </c>
      <c r="K6013" s="30" t="s">
        <v>1125</v>
      </c>
      <c r="L6013" s="30" t="s">
        <v>1125</v>
      </c>
      <c r="M6013" s="30">
        <v>699</v>
      </c>
      <c r="N6013" s="30">
        <v>565</v>
      </c>
      <c r="O6013" s="25"/>
    </row>
    <row r="6014" spans="1:15" ht="90.6">
      <c r="A6014" s="21" t="s">
        <v>8347</v>
      </c>
      <c r="B6014" s="21" t="s">
        <v>8348</v>
      </c>
      <c r="C6014" s="21" t="s">
        <v>2160</v>
      </c>
      <c r="D6014" s="34" t="s">
        <v>1125</v>
      </c>
      <c r="E6014" s="34" t="s">
        <v>1125</v>
      </c>
      <c r="F6014" s="34" t="s">
        <v>1125</v>
      </c>
      <c r="G6014" s="34" t="s">
        <v>1125</v>
      </c>
      <c r="H6014" s="34" t="s">
        <v>1125</v>
      </c>
      <c r="I6014" s="34" t="s">
        <v>1125</v>
      </c>
      <c r="J6014" s="34" t="s">
        <v>1125</v>
      </c>
      <c r="K6014" s="34" t="s">
        <v>1125</v>
      </c>
      <c r="L6014" s="34" t="s">
        <v>1125</v>
      </c>
      <c r="M6014" s="34">
        <v>4406.05</v>
      </c>
      <c r="N6014" s="34">
        <v>4209.3500000000004</v>
      </c>
      <c r="O6014" s="25"/>
    </row>
    <row r="6015" spans="1:15" ht="75.599999999999994">
      <c r="A6015" s="21" t="s">
        <v>8349</v>
      </c>
      <c r="B6015" s="21" t="s">
        <v>8350</v>
      </c>
      <c r="C6015" s="21" t="s">
        <v>2157</v>
      </c>
      <c r="D6015" s="30">
        <v>7923</v>
      </c>
      <c r="E6015" s="30">
        <v>7063</v>
      </c>
      <c r="F6015" s="30" t="s">
        <v>8318</v>
      </c>
      <c r="G6015" s="30" t="s">
        <v>2158</v>
      </c>
      <c r="H6015" s="30" t="s">
        <v>2158</v>
      </c>
      <c r="I6015" s="30" t="s">
        <v>2158</v>
      </c>
      <c r="J6015" s="30" t="s">
        <v>2158</v>
      </c>
      <c r="K6015" s="30" t="s">
        <v>2158</v>
      </c>
      <c r="L6015" s="30">
        <v>22907</v>
      </c>
      <c r="M6015" s="30">
        <v>19345</v>
      </c>
      <c r="N6015" s="30" t="s">
        <v>2158</v>
      </c>
      <c r="O6015" s="25"/>
    </row>
    <row r="6016" spans="1:15" ht="75.599999999999994">
      <c r="A6016" s="21" t="s">
        <v>8349</v>
      </c>
      <c r="B6016" s="21" t="s">
        <v>8350</v>
      </c>
      <c r="C6016" s="21" t="s">
        <v>2159</v>
      </c>
      <c r="D6016" s="30" t="s">
        <v>8319</v>
      </c>
      <c r="E6016" s="30">
        <v>3680</v>
      </c>
      <c r="F6016" s="30" t="s">
        <v>8320</v>
      </c>
      <c r="G6016" s="30" t="s">
        <v>1125</v>
      </c>
      <c r="H6016" s="30" t="s">
        <v>1125</v>
      </c>
      <c r="I6016" s="30" t="s">
        <v>1125</v>
      </c>
      <c r="J6016" s="30" t="s">
        <v>1125</v>
      </c>
      <c r="K6016" s="30" t="s">
        <v>1125</v>
      </c>
      <c r="L6016" s="30">
        <v>4076</v>
      </c>
      <c r="M6016" s="30">
        <v>3427</v>
      </c>
      <c r="N6016" s="30" t="s">
        <v>1125</v>
      </c>
      <c r="O6016" s="25"/>
    </row>
    <row r="6017" spans="1:15" ht="75.599999999999994">
      <c r="A6017" s="21" t="s">
        <v>8349</v>
      </c>
      <c r="B6017" s="21" t="s">
        <v>8350</v>
      </c>
      <c r="C6017" s="21" t="s">
        <v>2160</v>
      </c>
      <c r="D6017" s="34">
        <v>1862.12</v>
      </c>
      <c r="E6017" s="34">
        <v>1919.09</v>
      </c>
      <c r="F6017" s="34">
        <v>2009.23</v>
      </c>
      <c r="G6017" s="34" t="s">
        <v>1125</v>
      </c>
      <c r="H6017" s="34" t="s">
        <v>1125</v>
      </c>
      <c r="I6017" s="34" t="s">
        <v>1125</v>
      </c>
      <c r="J6017" s="34" t="s">
        <v>1125</v>
      </c>
      <c r="K6017" s="34" t="s">
        <v>1125</v>
      </c>
      <c r="L6017" s="34">
        <v>5619.98</v>
      </c>
      <c r="M6017" s="34">
        <v>5645.04</v>
      </c>
      <c r="N6017" s="34" t="s">
        <v>1125</v>
      </c>
      <c r="O6017" s="25"/>
    </row>
    <row r="6018" spans="1:15" ht="75.599999999999994">
      <c r="A6018" s="21" t="s">
        <v>8351</v>
      </c>
      <c r="B6018" s="21" t="s">
        <v>8352</v>
      </c>
      <c r="C6018" s="21" t="s">
        <v>2157</v>
      </c>
      <c r="D6018" s="30">
        <v>0</v>
      </c>
      <c r="E6018" s="30">
        <v>0</v>
      </c>
      <c r="F6018" s="30">
        <v>0</v>
      </c>
      <c r="G6018" s="30">
        <v>0</v>
      </c>
      <c r="H6018" s="30" t="s">
        <v>2158</v>
      </c>
      <c r="I6018" s="30" t="s">
        <v>2158</v>
      </c>
      <c r="J6018" s="30" t="s">
        <v>2158</v>
      </c>
      <c r="K6018" s="30">
        <v>91</v>
      </c>
      <c r="L6018" s="30">
        <v>121</v>
      </c>
      <c r="M6018" s="30" t="s">
        <v>2158</v>
      </c>
      <c r="N6018" s="30" t="s">
        <v>2158</v>
      </c>
      <c r="O6018" s="25"/>
    </row>
    <row r="6019" spans="1:15" ht="75.599999999999994">
      <c r="A6019" s="21" t="s">
        <v>8351</v>
      </c>
      <c r="B6019" s="21" t="s">
        <v>8352</v>
      </c>
      <c r="C6019" s="21" t="s">
        <v>2159</v>
      </c>
      <c r="D6019" s="30">
        <v>0</v>
      </c>
      <c r="E6019" s="30">
        <v>0</v>
      </c>
      <c r="F6019" s="30">
        <v>0</v>
      </c>
      <c r="G6019" s="30">
        <v>0</v>
      </c>
      <c r="H6019" s="30" t="s">
        <v>1125</v>
      </c>
      <c r="I6019" s="30" t="s">
        <v>1125</v>
      </c>
      <c r="J6019" s="30" t="s">
        <v>1125</v>
      </c>
      <c r="K6019" s="30">
        <v>16</v>
      </c>
      <c r="L6019" s="30">
        <v>14</v>
      </c>
      <c r="M6019" s="30" t="s">
        <v>1125</v>
      </c>
      <c r="N6019" s="30" t="s">
        <v>1125</v>
      </c>
      <c r="O6019" s="25"/>
    </row>
    <row r="6020" spans="1:15" ht="75.599999999999994">
      <c r="A6020" s="21" t="s">
        <v>8351</v>
      </c>
      <c r="B6020" s="21" t="s">
        <v>8352</v>
      </c>
      <c r="C6020" s="21" t="s">
        <v>2160</v>
      </c>
      <c r="D6020" s="34" t="s">
        <v>2161</v>
      </c>
      <c r="E6020" s="34" t="s">
        <v>2161</v>
      </c>
      <c r="F6020" s="34" t="s">
        <v>2161</v>
      </c>
      <c r="G6020" s="34" t="s">
        <v>2161</v>
      </c>
      <c r="H6020" s="34" t="s">
        <v>1125</v>
      </c>
      <c r="I6020" s="34" t="s">
        <v>1125</v>
      </c>
      <c r="J6020" s="34" t="s">
        <v>1125</v>
      </c>
      <c r="K6020" s="34">
        <v>5625</v>
      </c>
      <c r="L6020" s="34">
        <v>8642.86</v>
      </c>
      <c r="M6020" s="34" t="s">
        <v>1125</v>
      </c>
      <c r="N6020" s="34" t="s">
        <v>1125</v>
      </c>
      <c r="O6020" s="25"/>
    </row>
    <row r="6021" spans="1:15" ht="60.6">
      <c r="A6021" s="21" t="s">
        <v>8353</v>
      </c>
      <c r="B6021" s="21" t="s">
        <v>8354</v>
      </c>
      <c r="C6021" s="21" t="s">
        <v>2157</v>
      </c>
      <c r="D6021" s="30">
        <v>0</v>
      </c>
      <c r="E6021" s="30">
        <v>0</v>
      </c>
      <c r="F6021" s="30">
        <v>0</v>
      </c>
      <c r="G6021" s="30">
        <v>0</v>
      </c>
      <c r="H6021" s="30">
        <v>0</v>
      </c>
      <c r="I6021" s="30">
        <v>0</v>
      </c>
      <c r="J6021" s="30">
        <v>0</v>
      </c>
      <c r="K6021" s="30">
        <v>0</v>
      </c>
      <c r="L6021" s="30">
        <v>0</v>
      </c>
      <c r="M6021" s="30">
        <v>0</v>
      </c>
      <c r="N6021" s="30" t="s">
        <v>2158</v>
      </c>
      <c r="O6021" s="25"/>
    </row>
    <row r="6022" spans="1:15" ht="60.6">
      <c r="A6022" s="21" t="s">
        <v>8353</v>
      </c>
      <c r="B6022" s="21" t="s">
        <v>8354</v>
      </c>
      <c r="C6022" s="21" t="s">
        <v>2159</v>
      </c>
      <c r="D6022" s="30">
        <v>0</v>
      </c>
      <c r="E6022" s="30">
        <v>0</v>
      </c>
      <c r="F6022" s="30">
        <v>0</v>
      </c>
      <c r="G6022" s="30">
        <v>0</v>
      </c>
      <c r="H6022" s="30">
        <v>0</v>
      </c>
      <c r="I6022" s="30">
        <v>0</v>
      </c>
      <c r="J6022" s="30">
        <v>0</v>
      </c>
      <c r="K6022" s="30">
        <v>0</v>
      </c>
      <c r="L6022" s="30">
        <v>0</v>
      </c>
      <c r="M6022" s="30">
        <v>0</v>
      </c>
      <c r="N6022" s="30" t="s">
        <v>1125</v>
      </c>
      <c r="O6022" s="25"/>
    </row>
    <row r="6023" spans="1:15" ht="60.6">
      <c r="A6023" s="21" t="s">
        <v>8353</v>
      </c>
      <c r="B6023" s="21" t="s">
        <v>8354</v>
      </c>
      <c r="C6023" s="21" t="s">
        <v>2160</v>
      </c>
      <c r="D6023" s="34" t="s">
        <v>2161</v>
      </c>
      <c r="E6023" s="34" t="s">
        <v>2161</v>
      </c>
      <c r="F6023" s="34" t="s">
        <v>2161</v>
      </c>
      <c r="G6023" s="34" t="s">
        <v>2161</v>
      </c>
      <c r="H6023" s="34" t="s">
        <v>2161</v>
      </c>
      <c r="I6023" s="34" t="s">
        <v>2161</v>
      </c>
      <c r="J6023" s="34" t="s">
        <v>2161</v>
      </c>
      <c r="K6023" s="34" t="s">
        <v>2161</v>
      </c>
      <c r="L6023" s="34" t="s">
        <v>2161</v>
      </c>
      <c r="M6023" s="34" t="s">
        <v>2161</v>
      </c>
      <c r="N6023" s="34" t="s">
        <v>1125</v>
      </c>
      <c r="O6023" s="25"/>
    </row>
    <row r="6024" spans="1:15" ht="60.6">
      <c r="A6024" s="21" t="s">
        <v>8355</v>
      </c>
      <c r="B6024" s="21" t="s">
        <v>8356</v>
      </c>
      <c r="C6024" s="21" t="s">
        <v>2157</v>
      </c>
      <c r="D6024" s="30">
        <v>23858</v>
      </c>
      <c r="E6024" s="30">
        <v>34711</v>
      </c>
      <c r="F6024" s="30">
        <v>33314</v>
      </c>
      <c r="G6024" s="30">
        <v>70085</v>
      </c>
      <c r="H6024" s="30">
        <v>119961</v>
      </c>
      <c r="I6024" s="30">
        <v>159147</v>
      </c>
      <c r="J6024" s="30">
        <v>124081</v>
      </c>
      <c r="K6024" s="30">
        <v>166002</v>
      </c>
      <c r="L6024" s="30">
        <v>191411</v>
      </c>
      <c r="M6024" s="30">
        <v>145392</v>
      </c>
      <c r="N6024" s="30">
        <v>119734</v>
      </c>
      <c r="O6024" s="25"/>
    </row>
    <row r="6025" spans="1:15" ht="60.6">
      <c r="A6025" s="21" t="s">
        <v>8355</v>
      </c>
      <c r="B6025" s="21" t="s">
        <v>8356</v>
      </c>
      <c r="C6025" s="21" t="s">
        <v>2159</v>
      </c>
      <c r="D6025" s="30">
        <v>32292</v>
      </c>
      <c r="E6025" s="30">
        <v>43131</v>
      </c>
      <c r="F6025" s="30">
        <v>44078</v>
      </c>
      <c r="G6025" s="30">
        <v>76904</v>
      </c>
      <c r="H6025" s="30" t="s">
        <v>8357</v>
      </c>
      <c r="I6025" s="30">
        <v>148922</v>
      </c>
      <c r="J6025" s="30">
        <v>126314</v>
      </c>
      <c r="K6025" s="30">
        <v>127834</v>
      </c>
      <c r="L6025" s="30">
        <v>119956</v>
      </c>
      <c r="M6025" s="30">
        <v>97562</v>
      </c>
      <c r="N6025" s="30">
        <v>86952</v>
      </c>
      <c r="O6025" s="25"/>
    </row>
    <row r="6026" spans="1:15" ht="60.6">
      <c r="A6026" s="21" t="s">
        <v>8355</v>
      </c>
      <c r="B6026" s="21" t="s">
        <v>8356</v>
      </c>
      <c r="C6026" s="21" t="s">
        <v>2160</v>
      </c>
      <c r="D6026" s="34">
        <v>738.82</v>
      </c>
      <c r="E6026" s="34">
        <v>804.78</v>
      </c>
      <c r="F6026" s="34">
        <v>755.79</v>
      </c>
      <c r="G6026" s="34">
        <v>911.32</v>
      </c>
      <c r="H6026" s="34">
        <v>1020.59</v>
      </c>
      <c r="I6026" s="34">
        <v>1068.6600000000001</v>
      </c>
      <c r="J6026" s="34">
        <v>982.32</v>
      </c>
      <c r="K6026" s="34">
        <v>1298.58</v>
      </c>
      <c r="L6026" s="34">
        <v>1595.68</v>
      </c>
      <c r="M6026" s="34">
        <v>1490.25</v>
      </c>
      <c r="N6026" s="34">
        <v>1377.01</v>
      </c>
      <c r="O6026" s="25"/>
    </row>
    <row r="6027" spans="1:15" ht="75.599999999999994">
      <c r="A6027" s="21" t="s">
        <v>8358</v>
      </c>
      <c r="B6027" s="21" t="s">
        <v>8359</v>
      </c>
      <c r="C6027" s="21" t="s">
        <v>2157</v>
      </c>
      <c r="D6027" s="30">
        <v>96853</v>
      </c>
      <c r="E6027" s="30">
        <v>116243</v>
      </c>
      <c r="F6027" s="30">
        <v>91744</v>
      </c>
      <c r="G6027" s="30">
        <v>102537</v>
      </c>
      <c r="H6027" s="30">
        <v>151848</v>
      </c>
      <c r="I6027" s="30">
        <v>174751</v>
      </c>
      <c r="J6027" s="30">
        <v>130038</v>
      </c>
      <c r="K6027" s="30">
        <v>184773</v>
      </c>
      <c r="L6027" s="30">
        <v>213856</v>
      </c>
      <c r="M6027" s="30">
        <v>172983</v>
      </c>
      <c r="N6027" s="30">
        <v>166025</v>
      </c>
      <c r="O6027" s="25"/>
    </row>
    <row r="6028" spans="1:15" ht="75.599999999999994">
      <c r="A6028" s="21" t="s">
        <v>8358</v>
      </c>
      <c r="B6028" s="21" t="s">
        <v>8359</v>
      </c>
      <c r="C6028" s="21" t="s">
        <v>2159</v>
      </c>
      <c r="D6028" s="30">
        <v>124034</v>
      </c>
      <c r="E6028" s="30">
        <v>135414</v>
      </c>
      <c r="F6028" s="30">
        <v>106228</v>
      </c>
      <c r="G6028" s="30">
        <v>102657</v>
      </c>
      <c r="H6028" s="30" t="s">
        <v>8360</v>
      </c>
      <c r="I6028" s="30">
        <v>158287</v>
      </c>
      <c r="J6028" s="30">
        <v>127404</v>
      </c>
      <c r="K6028" s="30">
        <v>143729</v>
      </c>
      <c r="L6028" s="30">
        <v>132043</v>
      </c>
      <c r="M6028" s="30">
        <v>117180</v>
      </c>
      <c r="N6028" s="30">
        <v>119738</v>
      </c>
      <c r="O6028" s="25"/>
    </row>
    <row r="6029" spans="1:15" ht="75.599999999999994">
      <c r="A6029" s="21" t="s">
        <v>8358</v>
      </c>
      <c r="B6029" s="21" t="s">
        <v>8359</v>
      </c>
      <c r="C6029" s="21" t="s">
        <v>2160</v>
      </c>
      <c r="D6029" s="34">
        <v>780.86</v>
      </c>
      <c r="E6029" s="34">
        <v>858.43</v>
      </c>
      <c r="F6029" s="34">
        <v>863.65</v>
      </c>
      <c r="G6029" s="34">
        <v>998.83</v>
      </c>
      <c r="H6029" s="34">
        <v>1030.92</v>
      </c>
      <c r="I6029" s="34">
        <v>1104.01</v>
      </c>
      <c r="J6029" s="34">
        <v>1020.67</v>
      </c>
      <c r="K6029" s="34">
        <v>1285.57</v>
      </c>
      <c r="L6029" s="34">
        <v>1619.59</v>
      </c>
      <c r="M6029" s="34">
        <v>1476.22</v>
      </c>
      <c r="N6029" s="34">
        <v>1386.57</v>
      </c>
      <c r="O6029" s="25"/>
    </row>
    <row r="6030" spans="1:15" ht="90.6">
      <c r="A6030" s="21" t="s">
        <v>8361</v>
      </c>
      <c r="B6030" s="21" t="s">
        <v>8362</v>
      </c>
      <c r="C6030" s="21" t="s">
        <v>2157</v>
      </c>
      <c r="D6030" s="30">
        <v>0</v>
      </c>
      <c r="E6030" s="30">
        <v>0</v>
      </c>
      <c r="F6030" s="30">
        <v>0</v>
      </c>
      <c r="G6030" s="30">
        <v>0</v>
      </c>
      <c r="H6030" s="30" t="s">
        <v>2158</v>
      </c>
      <c r="I6030" s="30" t="s">
        <v>2158</v>
      </c>
      <c r="J6030" s="30" t="s">
        <v>2158</v>
      </c>
      <c r="K6030" s="30" t="s">
        <v>2158</v>
      </c>
      <c r="L6030" s="30" t="s">
        <v>2158</v>
      </c>
      <c r="M6030" s="30" t="s">
        <v>2158</v>
      </c>
      <c r="N6030" s="30" t="s">
        <v>2158</v>
      </c>
      <c r="O6030" s="25"/>
    </row>
    <row r="6031" spans="1:15" ht="90.6">
      <c r="A6031" s="21" t="s">
        <v>8361</v>
      </c>
      <c r="B6031" s="21" t="s">
        <v>8362</v>
      </c>
      <c r="C6031" s="21" t="s">
        <v>2257</v>
      </c>
      <c r="D6031" s="30">
        <v>0</v>
      </c>
      <c r="E6031" s="30">
        <v>0</v>
      </c>
      <c r="F6031" s="30">
        <v>0</v>
      </c>
      <c r="G6031" s="30">
        <v>0</v>
      </c>
      <c r="H6031" s="30" t="s">
        <v>1125</v>
      </c>
      <c r="I6031" s="30" t="s">
        <v>1125</v>
      </c>
      <c r="J6031" s="30" t="s">
        <v>1125</v>
      </c>
      <c r="K6031" s="30" t="s">
        <v>1125</v>
      </c>
      <c r="L6031" s="30" t="s">
        <v>1125</v>
      </c>
      <c r="M6031" s="30" t="s">
        <v>1125</v>
      </c>
      <c r="N6031" s="30" t="s">
        <v>1125</v>
      </c>
      <c r="O6031" s="25"/>
    </row>
    <row r="6032" spans="1:15" ht="90.6">
      <c r="A6032" s="21" t="s">
        <v>8361</v>
      </c>
      <c r="B6032" s="21" t="s">
        <v>8362</v>
      </c>
      <c r="C6032" s="21" t="s">
        <v>2258</v>
      </c>
      <c r="D6032" s="34" t="s">
        <v>2161</v>
      </c>
      <c r="E6032" s="34" t="s">
        <v>2161</v>
      </c>
      <c r="F6032" s="34" t="s">
        <v>2161</v>
      </c>
      <c r="G6032" s="34" t="s">
        <v>2161</v>
      </c>
      <c r="H6032" s="34" t="s">
        <v>1125</v>
      </c>
      <c r="I6032" s="34" t="s">
        <v>1125</v>
      </c>
      <c r="J6032" s="34" t="s">
        <v>1125</v>
      </c>
      <c r="K6032" s="34" t="s">
        <v>1125</v>
      </c>
      <c r="L6032" s="34" t="s">
        <v>1125</v>
      </c>
      <c r="M6032" s="34" t="s">
        <v>1125</v>
      </c>
      <c r="N6032" s="34" t="s">
        <v>1125</v>
      </c>
      <c r="O6032" s="25"/>
    </row>
    <row r="6033" spans="1:15" ht="60.6">
      <c r="A6033" s="21" t="s">
        <v>8363</v>
      </c>
      <c r="B6033" s="21" t="s">
        <v>8364</v>
      </c>
      <c r="C6033" s="21" t="s">
        <v>2157</v>
      </c>
      <c r="D6033" s="30">
        <v>2862</v>
      </c>
      <c r="E6033" s="30">
        <v>2804</v>
      </c>
      <c r="F6033" s="30">
        <v>4668</v>
      </c>
      <c r="G6033" s="30">
        <v>3772</v>
      </c>
      <c r="H6033" s="30">
        <v>4554</v>
      </c>
      <c r="I6033" s="30">
        <v>3319</v>
      </c>
      <c r="J6033" s="30">
        <v>2580</v>
      </c>
      <c r="K6033" s="30">
        <v>2250</v>
      </c>
      <c r="L6033" s="30">
        <v>2642</v>
      </c>
      <c r="M6033" s="30">
        <v>2090</v>
      </c>
      <c r="N6033" s="30">
        <v>2141</v>
      </c>
      <c r="O6033" s="25"/>
    </row>
    <row r="6034" spans="1:15" ht="60.6">
      <c r="A6034" s="21" t="s">
        <v>8363</v>
      </c>
      <c r="B6034" s="21" t="s">
        <v>8364</v>
      </c>
      <c r="C6034" s="21" t="s">
        <v>2159</v>
      </c>
      <c r="D6034" s="30">
        <v>1663</v>
      </c>
      <c r="E6034" s="30">
        <v>1488</v>
      </c>
      <c r="F6034" s="30">
        <v>3408</v>
      </c>
      <c r="G6034" s="30">
        <v>1995</v>
      </c>
      <c r="H6034" s="30" t="s">
        <v>8365</v>
      </c>
      <c r="I6034" s="30">
        <v>1535</v>
      </c>
      <c r="J6034" s="30">
        <v>1022</v>
      </c>
      <c r="K6034" s="30">
        <v>672</v>
      </c>
      <c r="L6034" s="30">
        <v>556</v>
      </c>
      <c r="M6034" s="30">
        <v>510</v>
      </c>
      <c r="N6034" s="30">
        <v>494</v>
      </c>
      <c r="O6034" s="25"/>
    </row>
    <row r="6035" spans="1:15" ht="60.6">
      <c r="A6035" s="21" t="s">
        <v>8363</v>
      </c>
      <c r="B6035" s="21" t="s">
        <v>8364</v>
      </c>
      <c r="C6035" s="21" t="s">
        <v>2160</v>
      </c>
      <c r="D6035" s="34">
        <v>1721.25</v>
      </c>
      <c r="E6035" s="34">
        <v>1884.41</v>
      </c>
      <c r="F6035" s="34">
        <v>1369.66</v>
      </c>
      <c r="G6035" s="34">
        <v>1890.45</v>
      </c>
      <c r="H6035" s="34">
        <v>1605.23</v>
      </c>
      <c r="I6035" s="34">
        <v>2161.88</v>
      </c>
      <c r="J6035" s="34">
        <v>2524.46</v>
      </c>
      <c r="K6035" s="34">
        <v>3349.78</v>
      </c>
      <c r="L6035" s="34">
        <v>4748.6400000000003</v>
      </c>
      <c r="M6035" s="34">
        <v>4095.05</v>
      </c>
      <c r="N6035" s="34">
        <v>4335.37</v>
      </c>
      <c r="O6035" s="25"/>
    </row>
    <row r="6036" spans="1:15" ht="60.6">
      <c r="A6036" s="21" t="s">
        <v>8366</v>
      </c>
      <c r="B6036" s="21" t="s">
        <v>8367</v>
      </c>
      <c r="C6036" s="21" t="s">
        <v>2157</v>
      </c>
      <c r="D6036" s="30">
        <v>1500</v>
      </c>
      <c r="E6036" s="30" t="s">
        <v>2158</v>
      </c>
      <c r="F6036" s="30" t="s">
        <v>2158</v>
      </c>
      <c r="G6036" s="30" t="s">
        <v>2158</v>
      </c>
      <c r="H6036" s="30" t="s">
        <v>2158</v>
      </c>
      <c r="I6036" s="30" t="s">
        <v>2158</v>
      </c>
      <c r="J6036" s="30" t="s">
        <v>2158</v>
      </c>
      <c r="K6036" s="30" t="s">
        <v>2158</v>
      </c>
      <c r="L6036" s="30" t="s">
        <v>2158</v>
      </c>
      <c r="M6036" s="30" t="s">
        <v>2158</v>
      </c>
      <c r="N6036" s="30" t="s">
        <v>2158</v>
      </c>
      <c r="O6036" s="25"/>
    </row>
    <row r="6037" spans="1:15" ht="60.6">
      <c r="A6037" s="21" t="s">
        <v>8366</v>
      </c>
      <c r="B6037" s="21" t="s">
        <v>8367</v>
      </c>
      <c r="C6037" s="21" t="s">
        <v>2159</v>
      </c>
      <c r="D6037" s="30">
        <v>3192</v>
      </c>
      <c r="E6037" s="30" t="s">
        <v>1125</v>
      </c>
      <c r="F6037" s="30" t="s">
        <v>1125</v>
      </c>
      <c r="G6037" s="30" t="s">
        <v>1125</v>
      </c>
      <c r="H6037" s="30" t="s">
        <v>1125</v>
      </c>
      <c r="I6037" s="30" t="s">
        <v>1125</v>
      </c>
      <c r="J6037" s="30" t="s">
        <v>1125</v>
      </c>
      <c r="K6037" s="30" t="s">
        <v>1125</v>
      </c>
      <c r="L6037" s="30" t="s">
        <v>1125</v>
      </c>
      <c r="M6037" s="30" t="s">
        <v>1125</v>
      </c>
      <c r="N6037" s="30" t="s">
        <v>1125</v>
      </c>
      <c r="O6037" s="25"/>
    </row>
    <row r="6038" spans="1:15" ht="60.6">
      <c r="A6038" s="21" t="s">
        <v>8366</v>
      </c>
      <c r="B6038" s="21" t="s">
        <v>8367</v>
      </c>
      <c r="C6038" s="21" t="s">
        <v>2160</v>
      </c>
      <c r="D6038" s="34">
        <v>469.92</v>
      </c>
      <c r="E6038" s="34" t="s">
        <v>1125</v>
      </c>
      <c r="F6038" s="34" t="s">
        <v>1125</v>
      </c>
      <c r="G6038" s="34" t="s">
        <v>1125</v>
      </c>
      <c r="H6038" s="34" t="s">
        <v>1125</v>
      </c>
      <c r="I6038" s="34" t="s">
        <v>1125</v>
      </c>
      <c r="J6038" s="34" t="s">
        <v>1125</v>
      </c>
      <c r="K6038" s="34" t="s">
        <v>1125</v>
      </c>
      <c r="L6038" s="34" t="s">
        <v>1125</v>
      </c>
      <c r="M6038" s="34" t="s">
        <v>1125</v>
      </c>
      <c r="N6038" s="34" t="s">
        <v>1125</v>
      </c>
      <c r="O6038" s="25"/>
    </row>
    <row r="6039" spans="1:15" ht="75.599999999999994">
      <c r="A6039" s="21" t="s">
        <v>8368</v>
      </c>
      <c r="B6039" s="21" t="s">
        <v>8369</v>
      </c>
      <c r="C6039" s="21" t="s">
        <v>2157</v>
      </c>
      <c r="D6039" s="30">
        <v>218884</v>
      </c>
      <c r="E6039" s="30">
        <v>201957</v>
      </c>
      <c r="F6039" s="30" t="s">
        <v>2158</v>
      </c>
      <c r="G6039" s="30">
        <v>373423</v>
      </c>
      <c r="H6039" s="30">
        <v>406112</v>
      </c>
      <c r="I6039" s="30" t="s">
        <v>2158</v>
      </c>
      <c r="J6039" s="30">
        <v>299526</v>
      </c>
      <c r="K6039" s="30">
        <v>352279</v>
      </c>
      <c r="L6039" s="30">
        <v>496773</v>
      </c>
      <c r="M6039" s="30">
        <v>467280</v>
      </c>
      <c r="N6039" s="30">
        <v>369959</v>
      </c>
      <c r="O6039" s="25"/>
    </row>
    <row r="6040" spans="1:15" ht="75.599999999999994">
      <c r="A6040" s="21" t="s">
        <v>8368</v>
      </c>
      <c r="B6040" s="21" t="s">
        <v>8369</v>
      </c>
      <c r="C6040" s="21" t="s">
        <v>2159</v>
      </c>
      <c r="D6040" s="30" t="s">
        <v>1125</v>
      </c>
      <c r="E6040" s="30" t="s">
        <v>8370</v>
      </c>
      <c r="F6040" s="30" t="s">
        <v>1125</v>
      </c>
      <c r="G6040" s="30" t="s">
        <v>8371</v>
      </c>
      <c r="H6040" s="30" t="s">
        <v>8372</v>
      </c>
      <c r="I6040" s="30" t="s">
        <v>1125</v>
      </c>
      <c r="J6040" s="30" t="s">
        <v>8373</v>
      </c>
      <c r="K6040" s="30">
        <v>118945</v>
      </c>
      <c r="L6040" s="30">
        <v>154262</v>
      </c>
      <c r="M6040" s="30">
        <v>155989</v>
      </c>
      <c r="N6040" s="30">
        <v>116468</v>
      </c>
      <c r="O6040" s="25"/>
    </row>
    <row r="6041" spans="1:15" ht="75.599999999999994">
      <c r="A6041" s="21" t="s">
        <v>8368</v>
      </c>
      <c r="B6041" s="21" t="s">
        <v>8369</v>
      </c>
      <c r="C6041" s="21" t="s">
        <v>2160</v>
      </c>
      <c r="D6041" s="34" t="s">
        <v>1125</v>
      </c>
      <c r="E6041" s="34">
        <v>1853.59</v>
      </c>
      <c r="F6041" s="34" t="s">
        <v>1125</v>
      </c>
      <c r="G6041" s="34">
        <v>1827.39</v>
      </c>
      <c r="H6041" s="34">
        <v>1833.18</v>
      </c>
      <c r="I6041" s="34" t="s">
        <v>1125</v>
      </c>
      <c r="J6041" s="34">
        <v>1862.21</v>
      </c>
      <c r="K6041" s="34">
        <v>2961.69</v>
      </c>
      <c r="L6041" s="34">
        <v>3220.33</v>
      </c>
      <c r="M6041" s="34">
        <v>2995.6</v>
      </c>
      <c r="N6041" s="34">
        <v>3176.48</v>
      </c>
      <c r="O6041" s="25"/>
    </row>
    <row r="6042" spans="1:15" ht="105.6">
      <c r="A6042" s="21" t="s">
        <v>8374</v>
      </c>
      <c r="B6042" s="21" t="s">
        <v>8375</v>
      </c>
      <c r="C6042" s="21" t="s">
        <v>2157</v>
      </c>
      <c r="D6042" s="30">
        <v>34302</v>
      </c>
      <c r="E6042" s="30">
        <v>25526</v>
      </c>
      <c r="F6042" s="30">
        <v>18458</v>
      </c>
      <c r="G6042" s="30">
        <v>27658</v>
      </c>
      <c r="H6042" s="30">
        <v>49635</v>
      </c>
      <c r="I6042" s="30">
        <v>45313</v>
      </c>
      <c r="J6042" s="30">
        <v>19267</v>
      </c>
      <c r="K6042" s="30">
        <v>52526</v>
      </c>
      <c r="L6042" s="30">
        <v>36279</v>
      </c>
      <c r="M6042" s="30">
        <v>45036</v>
      </c>
      <c r="N6042" s="30">
        <v>19449</v>
      </c>
      <c r="O6042" s="25"/>
    </row>
    <row r="6043" spans="1:15" ht="105.6">
      <c r="A6043" s="21" t="s">
        <v>8374</v>
      </c>
      <c r="B6043" s="21" t="s">
        <v>8375</v>
      </c>
      <c r="C6043" s="21" t="s">
        <v>2159</v>
      </c>
      <c r="D6043" s="30">
        <v>41348</v>
      </c>
      <c r="E6043" s="30">
        <v>33671</v>
      </c>
      <c r="F6043" s="30">
        <v>26337</v>
      </c>
      <c r="G6043" s="30" t="s">
        <v>8376</v>
      </c>
      <c r="H6043" s="30">
        <v>58219</v>
      </c>
      <c r="I6043" s="30">
        <v>49110</v>
      </c>
      <c r="J6043" s="30">
        <v>17055</v>
      </c>
      <c r="K6043" s="30">
        <v>37503</v>
      </c>
      <c r="L6043" s="30">
        <v>22964</v>
      </c>
      <c r="M6043" s="30">
        <v>30671</v>
      </c>
      <c r="N6043" s="30">
        <v>8062</v>
      </c>
      <c r="O6043" s="25"/>
    </row>
    <row r="6044" spans="1:15" ht="105.6">
      <c r="A6044" s="21" t="s">
        <v>8374</v>
      </c>
      <c r="B6044" s="21" t="s">
        <v>8375</v>
      </c>
      <c r="C6044" s="21" t="s">
        <v>2160</v>
      </c>
      <c r="D6044" s="34">
        <v>829.6</v>
      </c>
      <c r="E6044" s="34">
        <v>758.1</v>
      </c>
      <c r="F6044" s="34">
        <v>700.84</v>
      </c>
      <c r="G6044" s="34">
        <v>1000.77</v>
      </c>
      <c r="H6044" s="34">
        <v>852.55</v>
      </c>
      <c r="I6044" s="34">
        <v>922.69</v>
      </c>
      <c r="J6044" s="34">
        <v>1129.71</v>
      </c>
      <c r="K6044" s="34">
        <v>1400.56</v>
      </c>
      <c r="L6044" s="34">
        <v>1579.81</v>
      </c>
      <c r="M6044" s="34">
        <v>1468.35</v>
      </c>
      <c r="N6044" s="34">
        <v>2412.4899999999998</v>
      </c>
      <c r="O6044" s="25"/>
    </row>
    <row r="6045" spans="1:15" ht="105.6">
      <c r="A6045" s="21" t="s">
        <v>8377</v>
      </c>
      <c r="B6045" s="21" t="s">
        <v>8378</v>
      </c>
      <c r="C6045" s="21" t="s">
        <v>2157</v>
      </c>
      <c r="D6045" s="30">
        <v>11579</v>
      </c>
      <c r="E6045" s="30">
        <v>10041</v>
      </c>
      <c r="F6045" s="30">
        <v>15049</v>
      </c>
      <c r="G6045" s="30">
        <v>27973</v>
      </c>
      <c r="H6045" s="30">
        <v>14527</v>
      </c>
      <c r="I6045" s="30">
        <v>16216</v>
      </c>
      <c r="J6045" s="30">
        <v>17389</v>
      </c>
      <c r="K6045" s="30">
        <v>17679</v>
      </c>
      <c r="L6045" s="30" t="s">
        <v>2158</v>
      </c>
      <c r="M6045" s="30" t="s">
        <v>2158</v>
      </c>
      <c r="N6045" s="30" t="s">
        <v>2158</v>
      </c>
      <c r="O6045" s="25"/>
    </row>
    <row r="6046" spans="1:15" ht="105.6">
      <c r="A6046" s="21" t="s">
        <v>8377</v>
      </c>
      <c r="B6046" s="21" t="s">
        <v>8378</v>
      </c>
      <c r="C6046" s="21" t="s">
        <v>2159</v>
      </c>
      <c r="D6046" s="30">
        <v>17082</v>
      </c>
      <c r="E6046" s="30">
        <v>16356</v>
      </c>
      <c r="F6046" s="30">
        <v>18677</v>
      </c>
      <c r="G6046" s="30">
        <v>37767</v>
      </c>
      <c r="H6046" s="30">
        <v>19377</v>
      </c>
      <c r="I6046" s="30">
        <v>13868</v>
      </c>
      <c r="J6046" s="30">
        <v>14871</v>
      </c>
      <c r="K6046" s="30" t="s">
        <v>8379</v>
      </c>
      <c r="L6046" s="30" t="s">
        <v>1125</v>
      </c>
      <c r="M6046" s="30" t="s">
        <v>1125</v>
      </c>
      <c r="N6046" s="30" t="s">
        <v>1125</v>
      </c>
      <c r="O6046" s="25"/>
    </row>
    <row r="6047" spans="1:15" ht="105.6">
      <c r="A6047" s="21" t="s">
        <v>8377</v>
      </c>
      <c r="B6047" s="21" t="s">
        <v>8378</v>
      </c>
      <c r="C6047" s="21" t="s">
        <v>2160</v>
      </c>
      <c r="D6047" s="34">
        <v>677.85</v>
      </c>
      <c r="E6047" s="34">
        <v>613.9</v>
      </c>
      <c r="F6047" s="34">
        <v>805.75</v>
      </c>
      <c r="G6047" s="34">
        <v>740.67</v>
      </c>
      <c r="H6047" s="34">
        <v>749.68</v>
      </c>
      <c r="I6047" s="34">
        <v>1169.3599999999999</v>
      </c>
      <c r="J6047" s="34">
        <v>1169.3599999999999</v>
      </c>
      <c r="K6047" s="34">
        <v>1750.72</v>
      </c>
      <c r="L6047" s="34" t="s">
        <v>1125</v>
      </c>
      <c r="M6047" s="34" t="s">
        <v>1125</v>
      </c>
      <c r="N6047" s="34" t="s">
        <v>1125</v>
      </c>
      <c r="O6047" s="25"/>
    </row>
    <row r="6048" spans="1:15" ht="90.6">
      <c r="A6048" s="21" t="s">
        <v>8380</v>
      </c>
      <c r="B6048" s="21" t="s">
        <v>8381</v>
      </c>
      <c r="C6048" s="21" t="s">
        <v>2157</v>
      </c>
      <c r="D6048" s="30">
        <v>56574</v>
      </c>
      <c r="E6048" s="30">
        <v>50501</v>
      </c>
      <c r="F6048" s="30">
        <v>39666</v>
      </c>
      <c r="G6048" s="30">
        <v>44240</v>
      </c>
      <c r="H6048" s="30">
        <v>37884</v>
      </c>
      <c r="I6048" s="30">
        <v>34554</v>
      </c>
      <c r="J6048" s="30">
        <v>41327</v>
      </c>
      <c r="K6048" s="30">
        <v>39154</v>
      </c>
      <c r="L6048" s="30">
        <v>60244</v>
      </c>
      <c r="M6048" s="30">
        <v>46588</v>
      </c>
      <c r="N6048" s="30">
        <v>47100</v>
      </c>
      <c r="O6048" s="25"/>
    </row>
    <row r="6049" spans="1:15" ht="90.6">
      <c r="A6049" s="21" t="s">
        <v>8380</v>
      </c>
      <c r="B6049" s="21" t="s">
        <v>8381</v>
      </c>
      <c r="C6049" s="21" t="s">
        <v>2159</v>
      </c>
      <c r="D6049" s="30">
        <v>52303</v>
      </c>
      <c r="E6049" s="30">
        <v>47448</v>
      </c>
      <c r="F6049" s="30">
        <v>34281</v>
      </c>
      <c r="G6049" s="30">
        <v>36360</v>
      </c>
      <c r="H6049" s="30">
        <v>28294</v>
      </c>
      <c r="I6049" s="30">
        <v>22440</v>
      </c>
      <c r="J6049" s="30">
        <v>32357</v>
      </c>
      <c r="K6049" s="30">
        <v>24229</v>
      </c>
      <c r="L6049" s="30">
        <v>31034</v>
      </c>
      <c r="M6049" s="30">
        <v>18094</v>
      </c>
      <c r="N6049" s="30">
        <v>17944</v>
      </c>
      <c r="O6049" s="25"/>
    </row>
    <row r="6050" spans="1:15" ht="90.6">
      <c r="A6050" s="21" t="s">
        <v>8380</v>
      </c>
      <c r="B6050" s="21" t="s">
        <v>8381</v>
      </c>
      <c r="C6050" s="21" t="s">
        <v>2160</v>
      </c>
      <c r="D6050" s="34">
        <v>1081.6600000000001</v>
      </c>
      <c r="E6050" s="34">
        <v>1064.3399999999999</v>
      </c>
      <c r="F6050" s="34">
        <v>1157.08</v>
      </c>
      <c r="G6050" s="34">
        <v>1216.72</v>
      </c>
      <c r="H6050" s="34">
        <v>1338.94</v>
      </c>
      <c r="I6050" s="34">
        <v>1539.81</v>
      </c>
      <c r="J6050" s="34">
        <v>1277.25</v>
      </c>
      <c r="K6050" s="34">
        <v>1615.99</v>
      </c>
      <c r="L6050" s="34">
        <v>1941.26</v>
      </c>
      <c r="M6050" s="34">
        <v>2574.7199999999998</v>
      </c>
      <c r="N6050" s="34">
        <v>2624.9</v>
      </c>
      <c r="O6050" s="25"/>
    </row>
    <row r="6051" spans="1:15" ht="45.6">
      <c r="A6051" s="21" t="s">
        <v>8382</v>
      </c>
      <c r="B6051" s="21" t="s">
        <v>8383</v>
      </c>
      <c r="C6051" s="21" t="s">
        <v>2157</v>
      </c>
      <c r="D6051" s="30">
        <v>25120</v>
      </c>
      <c r="E6051" s="30">
        <v>16382</v>
      </c>
      <c r="F6051" s="30">
        <v>17551</v>
      </c>
      <c r="G6051" s="30">
        <v>21964</v>
      </c>
      <c r="H6051" s="30">
        <v>25830</v>
      </c>
      <c r="I6051" s="30">
        <v>22717</v>
      </c>
      <c r="J6051" s="30">
        <v>15410</v>
      </c>
      <c r="K6051" s="30">
        <v>17605</v>
      </c>
      <c r="L6051" s="30">
        <v>26482</v>
      </c>
      <c r="M6051" s="30">
        <v>38382</v>
      </c>
      <c r="N6051" s="30">
        <v>18857</v>
      </c>
      <c r="O6051" s="25"/>
    </row>
    <row r="6052" spans="1:15" ht="45.6">
      <c r="A6052" s="21" t="s">
        <v>8382</v>
      </c>
      <c r="B6052" s="21" t="s">
        <v>8383</v>
      </c>
      <c r="C6052" s="21" t="s">
        <v>2159</v>
      </c>
      <c r="D6052" s="30">
        <v>4208</v>
      </c>
      <c r="E6052" s="30" t="s">
        <v>8384</v>
      </c>
      <c r="F6052" s="30">
        <v>3171</v>
      </c>
      <c r="G6052" s="30">
        <v>3360</v>
      </c>
      <c r="H6052" s="30">
        <v>3442</v>
      </c>
      <c r="I6052" s="30">
        <v>3279</v>
      </c>
      <c r="J6052" s="30">
        <v>2349</v>
      </c>
      <c r="K6052" s="30">
        <v>2931</v>
      </c>
      <c r="L6052" s="30">
        <v>3262</v>
      </c>
      <c r="M6052" s="30">
        <v>4638</v>
      </c>
      <c r="N6052" s="30">
        <v>2757</v>
      </c>
      <c r="O6052" s="25"/>
    </row>
    <row r="6053" spans="1:15" ht="45.6">
      <c r="A6053" s="21" t="s">
        <v>8382</v>
      </c>
      <c r="B6053" s="21" t="s">
        <v>8383</v>
      </c>
      <c r="C6053" s="21" t="s">
        <v>2160</v>
      </c>
      <c r="D6053" s="34">
        <v>5969.73</v>
      </c>
      <c r="E6053" s="34">
        <v>5529.03</v>
      </c>
      <c r="F6053" s="34">
        <v>5534.32</v>
      </c>
      <c r="G6053" s="34">
        <v>6537.64</v>
      </c>
      <c r="H6053" s="34">
        <v>7504.72</v>
      </c>
      <c r="I6053" s="34">
        <v>6928.21</v>
      </c>
      <c r="J6053" s="34">
        <v>6561.46</v>
      </c>
      <c r="K6053" s="34">
        <v>6006.67</v>
      </c>
      <c r="L6053" s="34">
        <v>8118.82</v>
      </c>
      <c r="M6053" s="34">
        <v>8275.57</v>
      </c>
      <c r="N6053" s="34">
        <v>6838.86</v>
      </c>
      <c r="O6053" s="25"/>
    </row>
    <row r="6054" spans="1:15" ht="60.6">
      <c r="A6054" s="21" t="s">
        <v>8385</v>
      </c>
      <c r="B6054" s="21" t="s">
        <v>8386</v>
      </c>
      <c r="C6054" s="21" t="s">
        <v>2157</v>
      </c>
      <c r="D6054" s="30">
        <v>12011</v>
      </c>
      <c r="E6054" s="30" t="s">
        <v>2158</v>
      </c>
      <c r="F6054" s="30" t="s">
        <v>2158</v>
      </c>
      <c r="G6054" s="30">
        <v>9002</v>
      </c>
      <c r="H6054" s="30" t="s">
        <v>2158</v>
      </c>
      <c r="I6054" s="30" t="s">
        <v>2158</v>
      </c>
      <c r="J6054" s="30" t="s">
        <v>2158</v>
      </c>
      <c r="K6054" s="30" t="s">
        <v>2158</v>
      </c>
      <c r="L6054" s="30" t="s">
        <v>2158</v>
      </c>
      <c r="M6054" s="30" t="s">
        <v>2158</v>
      </c>
      <c r="N6054" s="30" t="s">
        <v>2158</v>
      </c>
      <c r="O6054" s="25"/>
    </row>
    <row r="6055" spans="1:15" ht="60.6">
      <c r="A6055" s="21" t="s">
        <v>8385</v>
      </c>
      <c r="B6055" s="21" t="s">
        <v>8386</v>
      </c>
      <c r="C6055" s="21" t="s">
        <v>2159</v>
      </c>
      <c r="D6055" s="30">
        <v>15922</v>
      </c>
      <c r="E6055" s="30" t="s">
        <v>1125</v>
      </c>
      <c r="F6055" s="30" t="s">
        <v>1125</v>
      </c>
      <c r="G6055" s="30" t="s">
        <v>1125</v>
      </c>
      <c r="H6055" s="30" t="s">
        <v>1125</v>
      </c>
      <c r="I6055" s="30" t="s">
        <v>1125</v>
      </c>
      <c r="J6055" s="30" t="s">
        <v>1125</v>
      </c>
      <c r="K6055" s="30" t="s">
        <v>1125</v>
      </c>
      <c r="L6055" s="30" t="s">
        <v>1125</v>
      </c>
      <c r="M6055" s="30" t="s">
        <v>1125</v>
      </c>
      <c r="N6055" s="30" t="s">
        <v>1125</v>
      </c>
      <c r="O6055" s="25"/>
    </row>
    <row r="6056" spans="1:15" ht="60.6">
      <c r="A6056" s="21" t="s">
        <v>8385</v>
      </c>
      <c r="B6056" s="21" t="s">
        <v>8386</v>
      </c>
      <c r="C6056" s="21" t="s">
        <v>2160</v>
      </c>
      <c r="D6056" s="34">
        <v>754.37</v>
      </c>
      <c r="E6056" s="34" t="s">
        <v>1125</v>
      </c>
      <c r="F6056" s="34" t="s">
        <v>1125</v>
      </c>
      <c r="G6056" s="34" t="s">
        <v>1125</v>
      </c>
      <c r="H6056" s="34" t="s">
        <v>1125</v>
      </c>
      <c r="I6056" s="34" t="s">
        <v>1125</v>
      </c>
      <c r="J6056" s="34" t="s">
        <v>1125</v>
      </c>
      <c r="K6056" s="34" t="s">
        <v>1125</v>
      </c>
      <c r="L6056" s="34" t="s">
        <v>1125</v>
      </c>
      <c r="M6056" s="34" t="s">
        <v>1125</v>
      </c>
      <c r="N6056" s="34" t="s">
        <v>1125</v>
      </c>
      <c r="O6056" s="25"/>
    </row>
    <row r="6057" spans="1:15" ht="45.6">
      <c r="A6057" s="21" t="s">
        <v>8387</v>
      </c>
      <c r="B6057" s="21" t="s">
        <v>8388</v>
      </c>
      <c r="C6057" s="21" t="s">
        <v>2157</v>
      </c>
      <c r="D6057" s="30">
        <v>72562</v>
      </c>
      <c r="E6057" s="30">
        <v>3001</v>
      </c>
      <c r="F6057" s="30">
        <v>4663</v>
      </c>
      <c r="G6057" s="30">
        <v>1045</v>
      </c>
      <c r="H6057" s="30">
        <v>894</v>
      </c>
      <c r="I6057" s="30" t="s">
        <v>2158</v>
      </c>
      <c r="J6057" s="30" t="s">
        <v>2158</v>
      </c>
      <c r="K6057" s="30" t="s">
        <v>2158</v>
      </c>
      <c r="L6057" s="30" t="s">
        <v>2158</v>
      </c>
      <c r="M6057" s="30">
        <v>0</v>
      </c>
      <c r="N6057" s="30">
        <v>0</v>
      </c>
      <c r="O6057" s="25"/>
    </row>
    <row r="6058" spans="1:15" ht="45.6">
      <c r="A6058" s="21" t="s">
        <v>8387</v>
      </c>
      <c r="B6058" s="21" t="s">
        <v>8388</v>
      </c>
      <c r="C6058" s="21" t="s">
        <v>2257</v>
      </c>
      <c r="D6058" s="30">
        <v>177408</v>
      </c>
      <c r="E6058" s="30">
        <v>21116</v>
      </c>
      <c r="F6058" s="30">
        <v>21022</v>
      </c>
      <c r="G6058" s="30">
        <v>22025</v>
      </c>
      <c r="H6058" s="30">
        <v>19027</v>
      </c>
      <c r="I6058" s="30" t="s">
        <v>1125</v>
      </c>
      <c r="J6058" s="30" t="s">
        <v>1125</v>
      </c>
      <c r="K6058" s="30" t="s">
        <v>1125</v>
      </c>
      <c r="L6058" s="30" t="s">
        <v>1125</v>
      </c>
      <c r="M6058" s="30">
        <v>0</v>
      </c>
      <c r="N6058" s="30">
        <v>0</v>
      </c>
      <c r="O6058" s="25"/>
    </row>
    <row r="6059" spans="1:15" ht="45.6">
      <c r="A6059" s="21" t="s">
        <v>8387</v>
      </c>
      <c r="B6059" s="21" t="s">
        <v>8388</v>
      </c>
      <c r="C6059" s="21" t="s">
        <v>2258</v>
      </c>
      <c r="D6059" s="34">
        <v>409.01</v>
      </c>
      <c r="E6059" s="34">
        <v>142.11000000000001</v>
      </c>
      <c r="F6059" s="34">
        <v>221.82</v>
      </c>
      <c r="G6059" s="34">
        <v>47.45</v>
      </c>
      <c r="H6059" s="34">
        <v>46.99</v>
      </c>
      <c r="I6059" s="34" t="s">
        <v>1125</v>
      </c>
      <c r="J6059" s="34" t="s">
        <v>1125</v>
      </c>
      <c r="K6059" s="34" t="s">
        <v>1125</v>
      </c>
      <c r="L6059" s="34" t="s">
        <v>1125</v>
      </c>
      <c r="M6059" s="34" t="s">
        <v>2161</v>
      </c>
      <c r="N6059" s="34" t="s">
        <v>2161</v>
      </c>
      <c r="O6059" s="25"/>
    </row>
    <row r="6060" spans="1:15" ht="60.6">
      <c r="A6060" s="21" t="s">
        <v>8389</v>
      </c>
      <c r="B6060" s="21" t="s">
        <v>8390</v>
      </c>
      <c r="C6060" s="21" t="s">
        <v>2157</v>
      </c>
      <c r="D6060" s="30" t="s">
        <v>2158</v>
      </c>
      <c r="E6060" s="30">
        <v>27453</v>
      </c>
      <c r="F6060" s="30">
        <v>20448</v>
      </c>
      <c r="G6060" s="30">
        <v>25795</v>
      </c>
      <c r="H6060" s="30">
        <v>22071</v>
      </c>
      <c r="I6060" s="30" t="s">
        <v>2158</v>
      </c>
      <c r="J6060" s="30" t="s">
        <v>2158</v>
      </c>
      <c r="K6060" s="30" t="s">
        <v>2158</v>
      </c>
      <c r="L6060" s="30" t="s">
        <v>2158</v>
      </c>
      <c r="M6060" s="30" t="s">
        <v>2158</v>
      </c>
      <c r="N6060" s="30" t="s">
        <v>2158</v>
      </c>
      <c r="O6060" s="25"/>
    </row>
    <row r="6061" spans="1:15" ht="60.6">
      <c r="A6061" s="21" t="s">
        <v>8389</v>
      </c>
      <c r="B6061" s="21" t="s">
        <v>8390</v>
      </c>
      <c r="C6061" s="21" t="s">
        <v>2257</v>
      </c>
      <c r="D6061" s="30" t="s">
        <v>1125</v>
      </c>
      <c r="E6061" s="30">
        <v>76852</v>
      </c>
      <c r="F6061" s="30">
        <v>84740</v>
      </c>
      <c r="G6061" s="30">
        <v>38350</v>
      </c>
      <c r="H6061" s="30">
        <v>132638</v>
      </c>
      <c r="I6061" s="30" t="s">
        <v>1125</v>
      </c>
      <c r="J6061" s="30" t="s">
        <v>1125</v>
      </c>
      <c r="K6061" s="30" t="s">
        <v>1125</v>
      </c>
      <c r="L6061" s="30" t="s">
        <v>1125</v>
      </c>
      <c r="M6061" s="30" t="s">
        <v>1125</v>
      </c>
      <c r="N6061" s="30" t="s">
        <v>1125</v>
      </c>
      <c r="O6061" s="25"/>
    </row>
    <row r="6062" spans="1:15" ht="60.6">
      <c r="A6062" s="21" t="s">
        <v>8389</v>
      </c>
      <c r="B6062" s="21" t="s">
        <v>8390</v>
      </c>
      <c r="C6062" s="21" t="s">
        <v>2258</v>
      </c>
      <c r="D6062" s="34" t="s">
        <v>1125</v>
      </c>
      <c r="E6062" s="34">
        <v>357.23</v>
      </c>
      <c r="F6062" s="34">
        <v>241.3</v>
      </c>
      <c r="G6062" s="34">
        <v>672.62</v>
      </c>
      <c r="H6062" s="34">
        <v>166.4</v>
      </c>
      <c r="I6062" s="34" t="s">
        <v>1125</v>
      </c>
      <c r="J6062" s="34" t="s">
        <v>1125</v>
      </c>
      <c r="K6062" s="34" t="s">
        <v>1125</v>
      </c>
      <c r="L6062" s="34" t="s">
        <v>1125</v>
      </c>
      <c r="M6062" s="34" t="s">
        <v>1125</v>
      </c>
      <c r="N6062" s="34" t="s">
        <v>1125</v>
      </c>
      <c r="O6062" s="25"/>
    </row>
    <row r="6063" spans="1:15" ht="60.6">
      <c r="A6063" s="21" t="s">
        <v>8391</v>
      </c>
      <c r="B6063" s="21" t="s">
        <v>8392</v>
      </c>
      <c r="C6063" s="21" t="s">
        <v>2157</v>
      </c>
      <c r="D6063" s="30" t="s">
        <v>2158</v>
      </c>
      <c r="E6063" s="30" t="s">
        <v>2158</v>
      </c>
      <c r="F6063" s="30" t="s">
        <v>2158</v>
      </c>
      <c r="G6063" s="30">
        <v>579</v>
      </c>
      <c r="H6063" s="30">
        <v>579</v>
      </c>
      <c r="I6063" s="30" t="s">
        <v>2161</v>
      </c>
      <c r="J6063" s="30" t="s">
        <v>2161</v>
      </c>
      <c r="K6063" s="30" t="s">
        <v>2161</v>
      </c>
      <c r="L6063" s="30" t="s">
        <v>2161</v>
      </c>
      <c r="M6063" s="30" t="s">
        <v>2161</v>
      </c>
      <c r="N6063" s="30" t="s">
        <v>2161</v>
      </c>
      <c r="O6063" s="25" t="s">
        <v>8393</v>
      </c>
    </row>
    <row r="6064" spans="1:15" ht="60.6">
      <c r="A6064" s="21" t="s">
        <v>8391</v>
      </c>
      <c r="B6064" s="21" t="s">
        <v>8392</v>
      </c>
      <c r="C6064" s="21" t="s">
        <v>2257</v>
      </c>
      <c r="D6064" s="30" t="s">
        <v>1125</v>
      </c>
      <c r="E6064" s="30" t="s">
        <v>1125</v>
      </c>
      <c r="F6064" s="30" t="s">
        <v>1125</v>
      </c>
      <c r="G6064" s="30" t="s">
        <v>1125</v>
      </c>
      <c r="H6064" s="30" t="s">
        <v>1125</v>
      </c>
      <c r="I6064" s="30" t="s">
        <v>2161</v>
      </c>
      <c r="J6064" s="30" t="s">
        <v>2161</v>
      </c>
      <c r="K6064" s="30" t="s">
        <v>2161</v>
      </c>
      <c r="L6064" s="30" t="s">
        <v>2161</v>
      </c>
      <c r="M6064" s="30" t="s">
        <v>2161</v>
      </c>
      <c r="N6064" s="30" t="s">
        <v>2161</v>
      </c>
      <c r="O6064" s="25" t="s">
        <v>8393</v>
      </c>
    </row>
    <row r="6065" spans="1:15" ht="60.6">
      <c r="A6065" s="21" t="s">
        <v>8391</v>
      </c>
      <c r="B6065" s="21" t="s">
        <v>8392</v>
      </c>
      <c r="C6065" s="21" t="s">
        <v>2258</v>
      </c>
      <c r="D6065" s="34" t="s">
        <v>1125</v>
      </c>
      <c r="E6065" s="34" t="s">
        <v>1125</v>
      </c>
      <c r="F6065" s="34" t="s">
        <v>1125</v>
      </c>
      <c r="G6065" s="34" t="s">
        <v>1125</v>
      </c>
      <c r="H6065" s="34" t="s">
        <v>1125</v>
      </c>
      <c r="I6065" s="34" t="s">
        <v>2161</v>
      </c>
      <c r="J6065" s="34" t="s">
        <v>2161</v>
      </c>
      <c r="K6065" s="34" t="s">
        <v>2161</v>
      </c>
      <c r="L6065" s="34" t="s">
        <v>2161</v>
      </c>
      <c r="M6065" s="34" t="s">
        <v>2161</v>
      </c>
      <c r="N6065" s="34" t="s">
        <v>2161</v>
      </c>
      <c r="O6065" s="25" t="s">
        <v>8393</v>
      </c>
    </row>
    <row r="6066" spans="1:15" ht="60.6">
      <c r="A6066" s="21" t="s">
        <v>8394</v>
      </c>
      <c r="B6066" s="21" t="s">
        <v>8395</v>
      </c>
      <c r="C6066" s="21" t="s">
        <v>2157</v>
      </c>
      <c r="D6066" s="30" t="s">
        <v>2161</v>
      </c>
      <c r="E6066" s="30" t="s">
        <v>2161</v>
      </c>
      <c r="F6066" s="30" t="s">
        <v>2161</v>
      </c>
      <c r="G6066" s="30" t="s">
        <v>2161</v>
      </c>
      <c r="H6066" s="30" t="s">
        <v>2161</v>
      </c>
      <c r="I6066" s="30">
        <v>0</v>
      </c>
      <c r="J6066" s="30">
        <v>0</v>
      </c>
      <c r="K6066" s="30">
        <v>0</v>
      </c>
      <c r="L6066" s="30">
        <v>0</v>
      </c>
      <c r="M6066" s="30">
        <v>0</v>
      </c>
      <c r="N6066" s="30">
        <v>0</v>
      </c>
      <c r="O6066" s="25" t="s">
        <v>8396</v>
      </c>
    </row>
    <row r="6067" spans="1:15" ht="60.6">
      <c r="A6067" s="21" t="s">
        <v>8394</v>
      </c>
      <c r="B6067" s="21" t="s">
        <v>8395</v>
      </c>
      <c r="C6067" s="21" t="s">
        <v>2257</v>
      </c>
      <c r="D6067" s="30" t="s">
        <v>2161</v>
      </c>
      <c r="E6067" s="30" t="s">
        <v>2161</v>
      </c>
      <c r="F6067" s="30" t="s">
        <v>2161</v>
      </c>
      <c r="G6067" s="30" t="s">
        <v>2161</v>
      </c>
      <c r="H6067" s="30" t="s">
        <v>2161</v>
      </c>
      <c r="I6067" s="30">
        <v>0</v>
      </c>
      <c r="J6067" s="30">
        <v>0</v>
      </c>
      <c r="K6067" s="30">
        <v>0</v>
      </c>
      <c r="L6067" s="30">
        <v>0</v>
      </c>
      <c r="M6067" s="30">
        <v>0</v>
      </c>
      <c r="N6067" s="30">
        <v>0</v>
      </c>
      <c r="O6067" s="25" t="s">
        <v>8396</v>
      </c>
    </row>
    <row r="6068" spans="1:15" ht="60.6">
      <c r="A6068" s="21" t="s">
        <v>8394</v>
      </c>
      <c r="B6068" s="21" t="s">
        <v>8395</v>
      </c>
      <c r="C6068" s="21" t="s">
        <v>2258</v>
      </c>
      <c r="D6068" s="34" t="s">
        <v>2161</v>
      </c>
      <c r="E6068" s="34" t="s">
        <v>2161</v>
      </c>
      <c r="F6068" s="34" t="s">
        <v>2161</v>
      </c>
      <c r="G6068" s="34" t="s">
        <v>2161</v>
      </c>
      <c r="H6068" s="34" t="s">
        <v>2161</v>
      </c>
      <c r="I6068" s="34" t="s">
        <v>2161</v>
      </c>
      <c r="J6068" s="34" t="s">
        <v>2161</v>
      </c>
      <c r="K6068" s="34" t="s">
        <v>2161</v>
      </c>
      <c r="L6068" s="34" t="s">
        <v>2161</v>
      </c>
      <c r="M6068" s="34" t="s">
        <v>2161</v>
      </c>
      <c r="N6068" s="34" t="s">
        <v>2161</v>
      </c>
      <c r="O6068" s="25" t="s">
        <v>8396</v>
      </c>
    </row>
    <row r="6069" spans="1:15" ht="60.6">
      <c r="A6069" s="21" t="s">
        <v>8397</v>
      </c>
      <c r="B6069" s="21" t="s">
        <v>8398</v>
      </c>
      <c r="C6069" s="21" t="s">
        <v>2157</v>
      </c>
      <c r="D6069" s="30" t="s">
        <v>2161</v>
      </c>
      <c r="E6069" s="30" t="s">
        <v>2161</v>
      </c>
      <c r="F6069" s="30" t="s">
        <v>2161</v>
      </c>
      <c r="G6069" s="30" t="s">
        <v>2161</v>
      </c>
      <c r="H6069" s="30" t="s">
        <v>2161</v>
      </c>
      <c r="I6069" s="30">
        <v>0</v>
      </c>
      <c r="J6069" s="30">
        <v>0</v>
      </c>
      <c r="K6069" s="30">
        <v>0</v>
      </c>
      <c r="L6069" s="30">
        <v>0</v>
      </c>
      <c r="M6069" s="30">
        <v>0</v>
      </c>
      <c r="N6069" s="30">
        <v>0</v>
      </c>
      <c r="O6069" s="25" t="s">
        <v>8399</v>
      </c>
    </row>
    <row r="6070" spans="1:15" ht="60.6">
      <c r="A6070" s="21" t="s">
        <v>8397</v>
      </c>
      <c r="B6070" s="21" t="s">
        <v>8398</v>
      </c>
      <c r="C6070" s="21" t="s">
        <v>2257</v>
      </c>
      <c r="D6070" s="30" t="s">
        <v>2161</v>
      </c>
      <c r="E6070" s="30" t="s">
        <v>2161</v>
      </c>
      <c r="F6070" s="30" t="s">
        <v>2161</v>
      </c>
      <c r="G6070" s="30" t="s">
        <v>2161</v>
      </c>
      <c r="H6070" s="30" t="s">
        <v>2161</v>
      </c>
      <c r="I6070" s="30">
        <v>0</v>
      </c>
      <c r="J6070" s="30">
        <v>0</v>
      </c>
      <c r="K6070" s="30">
        <v>0</v>
      </c>
      <c r="L6070" s="30">
        <v>0</v>
      </c>
      <c r="M6070" s="30">
        <v>0</v>
      </c>
      <c r="N6070" s="30">
        <v>0</v>
      </c>
      <c r="O6070" s="25" t="s">
        <v>8399</v>
      </c>
    </row>
    <row r="6071" spans="1:15" ht="60.6">
      <c r="A6071" s="21" t="s">
        <v>8397</v>
      </c>
      <c r="B6071" s="21" t="s">
        <v>8398</v>
      </c>
      <c r="C6071" s="21" t="s">
        <v>2258</v>
      </c>
      <c r="D6071" s="34" t="s">
        <v>2161</v>
      </c>
      <c r="E6071" s="34" t="s">
        <v>2161</v>
      </c>
      <c r="F6071" s="34" t="s">
        <v>2161</v>
      </c>
      <c r="G6071" s="34" t="s">
        <v>2161</v>
      </c>
      <c r="H6071" s="34" t="s">
        <v>2161</v>
      </c>
      <c r="I6071" s="34" t="s">
        <v>2161</v>
      </c>
      <c r="J6071" s="34" t="s">
        <v>2161</v>
      </c>
      <c r="K6071" s="34" t="s">
        <v>2161</v>
      </c>
      <c r="L6071" s="34" t="s">
        <v>2161</v>
      </c>
      <c r="M6071" s="34" t="s">
        <v>2161</v>
      </c>
      <c r="N6071" s="34" t="s">
        <v>2161</v>
      </c>
      <c r="O6071" s="25" t="s">
        <v>8399</v>
      </c>
    </row>
    <row r="6072" spans="1:15" ht="60.6">
      <c r="A6072" s="21" t="s">
        <v>8400</v>
      </c>
      <c r="B6072" s="21" t="s">
        <v>8401</v>
      </c>
      <c r="C6072" s="21" t="s">
        <v>2157</v>
      </c>
      <c r="D6072" s="30">
        <v>88754</v>
      </c>
      <c r="E6072" s="30">
        <v>92348</v>
      </c>
      <c r="F6072" s="30" t="s">
        <v>2158</v>
      </c>
      <c r="G6072" s="30" t="s">
        <v>2158</v>
      </c>
      <c r="H6072" s="30" t="s">
        <v>2158</v>
      </c>
      <c r="I6072" s="30" t="s">
        <v>2158</v>
      </c>
      <c r="J6072" s="30" t="s">
        <v>2158</v>
      </c>
      <c r="K6072" s="30" t="s">
        <v>2158</v>
      </c>
      <c r="L6072" s="30" t="s">
        <v>2158</v>
      </c>
      <c r="M6072" s="30" t="s">
        <v>2158</v>
      </c>
      <c r="N6072" s="30" t="s">
        <v>2158</v>
      </c>
      <c r="O6072" s="25"/>
    </row>
    <row r="6073" spans="1:15" ht="60.6">
      <c r="A6073" s="21" t="s">
        <v>8400</v>
      </c>
      <c r="B6073" s="21" t="s">
        <v>8401</v>
      </c>
      <c r="C6073" s="21" t="s">
        <v>2257</v>
      </c>
      <c r="D6073" s="30">
        <v>3601</v>
      </c>
      <c r="E6073" s="30">
        <v>4013</v>
      </c>
      <c r="F6073" s="30" t="s">
        <v>1125</v>
      </c>
      <c r="G6073" s="30" t="s">
        <v>1125</v>
      </c>
      <c r="H6073" s="30" t="s">
        <v>1125</v>
      </c>
      <c r="I6073" s="30" t="s">
        <v>1125</v>
      </c>
      <c r="J6073" s="30" t="s">
        <v>1125</v>
      </c>
      <c r="K6073" s="30" t="s">
        <v>1125</v>
      </c>
      <c r="L6073" s="30" t="s">
        <v>1125</v>
      </c>
      <c r="M6073" s="30" t="s">
        <v>1125</v>
      </c>
      <c r="N6073" s="30" t="s">
        <v>1125</v>
      </c>
      <c r="O6073" s="25"/>
    </row>
    <row r="6074" spans="1:15" ht="60.6">
      <c r="A6074" s="21" t="s">
        <v>8400</v>
      </c>
      <c r="B6074" s="21" t="s">
        <v>8401</v>
      </c>
      <c r="C6074" s="21" t="s">
        <v>2258</v>
      </c>
      <c r="D6074" s="34">
        <v>24646.21</v>
      </c>
      <c r="E6074" s="34">
        <v>23012.21</v>
      </c>
      <c r="F6074" s="34" t="s">
        <v>1125</v>
      </c>
      <c r="G6074" s="34" t="s">
        <v>1125</v>
      </c>
      <c r="H6074" s="34" t="s">
        <v>1125</v>
      </c>
      <c r="I6074" s="34" t="s">
        <v>1125</v>
      </c>
      <c r="J6074" s="34" t="s">
        <v>1125</v>
      </c>
      <c r="K6074" s="34" t="s">
        <v>1125</v>
      </c>
      <c r="L6074" s="34" t="s">
        <v>1125</v>
      </c>
      <c r="M6074" s="34" t="s">
        <v>1125</v>
      </c>
      <c r="N6074" s="34" t="s">
        <v>1125</v>
      </c>
      <c r="O6074" s="25"/>
    </row>
    <row r="6075" spans="1:15" ht="30.6">
      <c r="A6075" s="21" t="s">
        <v>8402</v>
      </c>
      <c r="B6075" s="21" t="s">
        <v>8403</v>
      </c>
      <c r="C6075" s="21" t="s">
        <v>2157</v>
      </c>
      <c r="D6075" s="30">
        <v>0</v>
      </c>
      <c r="E6075" s="30">
        <v>0</v>
      </c>
      <c r="F6075" s="30">
        <v>0</v>
      </c>
      <c r="G6075" s="30">
        <v>0</v>
      </c>
      <c r="H6075" s="30">
        <v>0</v>
      </c>
      <c r="I6075" s="30">
        <v>0</v>
      </c>
      <c r="J6075" s="30">
        <v>0</v>
      </c>
      <c r="K6075" s="30">
        <v>0</v>
      </c>
      <c r="L6075" s="30">
        <v>0</v>
      </c>
      <c r="M6075" s="30">
        <v>0</v>
      </c>
      <c r="N6075" s="30">
        <v>0</v>
      </c>
      <c r="O6075" s="25"/>
    </row>
    <row r="6076" spans="1:15" ht="30.6">
      <c r="A6076" s="21" t="s">
        <v>8402</v>
      </c>
      <c r="B6076" s="21" t="s">
        <v>8403</v>
      </c>
      <c r="C6076" s="21" t="s">
        <v>2257</v>
      </c>
      <c r="D6076" s="30">
        <v>0</v>
      </c>
      <c r="E6076" s="30">
        <v>0</v>
      </c>
      <c r="F6076" s="30">
        <v>0</v>
      </c>
      <c r="G6076" s="30">
        <v>0</v>
      </c>
      <c r="H6076" s="30">
        <v>0</v>
      </c>
      <c r="I6076" s="30">
        <v>0</v>
      </c>
      <c r="J6076" s="30">
        <v>0</v>
      </c>
      <c r="K6076" s="30">
        <v>0</v>
      </c>
      <c r="L6076" s="30">
        <v>0</v>
      </c>
      <c r="M6076" s="30">
        <v>0</v>
      </c>
      <c r="N6076" s="30">
        <v>0</v>
      </c>
      <c r="O6076" s="25"/>
    </row>
    <row r="6077" spans="1:15" ht="30.6">
      <c r="A6077" s="21" t="s">
        <v>8402</v>
      </c>
      <c r="B6077" s="21" t="s">
        <v>8403</v>
      </c>
      <c r="C6077" s="21" t="s">
        <v>2258</v>
      </c>
      <c r="D6077" s="34" t="s">
        <v>2161</v>
      </c>
      <c r="E6077" s="34" t="s">
        <v>2161</v>
      </c>
      <c r="F6077" s="34" t="s">
        <v>2161</v>
      </c>
      <c r="G6077" s="34" t="s">
        <v>2161</v>
      </c>
      <c r="H6077" s="34" t="s">
        <v>2161</v>
      </c>
      <c r="I6077" s="34" t="s">
        <v>2161</v>
      </c>
      <c r="J6077" s="34" t="s">
        <v>2161</v>
      </c>
      <c r="K6077" s="34" t="s">
        <v>2161</v>
      </c>
      <c r="L6077" s="34" t="s">
        <v>2161</v>
      </c>
      <c r="M6077" s="34" t="s">
        <v>2161</v>
      </c>
      <c r="N6077" s="34" t="s">
        <v>2161</v>
      </c>
      <c r="O6077" s="25"/>
    </row>
    <row r="6078" spans="1:15" ht="60.6">
      <c r="A6078" s="21" t="s">
        <v>8404</v>
      </c>
      <c r="B6078" s="21" t="s">
        <v>8405</v>
      </c>
      <c r="C6078" s="21" t="s">
        <v>2157</v>
      </c>
      <c r="D6078" s="30" t="s">
        <v>2161</v>
      </c>
      <c r="E6078" s="30" t="s">
        <v>2161</v>
      </c>
      <c r="F6078" s="30" t="s">
        <v>2161</v>
      </c>
      <c r="G6078" s="30" t="s">
        <v>2161</v>
      </c>
      <c r="H6078" s="30" t="s">
        <v>2161</v>
      </c>
      <c r="I6078" s="30">
        <v>0</v>
      </c>
      <c r="J6078" s="30">
        <v>0</v>
      </c>
      <c r="K6078" s="30">
        <v>0</v>
      </c>
      <c r="L6078" s="30">
        <v>0</v>
      </c>
      <c r="M6078" s="30" t="s">
        <v>2158</v>
      </c>
      <c r="N6078" s="30" t="s">
        <v>2158</v>
      </c>
      <c r="O6078" s="25" t="s">
        <v>8406</v>
      </c>
    </row>
    <row r="6079" spans="1:15" ht="60.6">
      <c r="A6079" s="21" t="s">
        <v>8404</v>
      </c>
      <c r="B6079" s="21" t="s">
        <v>8405</v>
      </c>
      <c r="C6079" s="21" t="s">
        <v>2257</v>
      </c>
      <c r="D6079" s="30" t="s">
        <v>2161</v>
      </c>
      <c r="E6079" s="30" t="s">
        <v>2161</v>
      </c>
      <c r="F6079" s="30" t="s">
        <v>2161</v>
      </c>
      <c r="G6079" s="30" t="s">
        <v>2161</v>
      </c>
      <c r="H6079" s="30" t="s">
        <v>2161</v>
      </c>
      <c r="I6079" s="30">
        <v>0</v>
      </c>
      <c r="J6079" s="30">
        <v>0</v>
      </c>
      <c r="K6079" s="30">
        <v>0</v>
      </c>
      <c r="L6079" s="30">
        <v>0</v>
      </c>
      <c r="M6079" s="30" t="s">
        <v>1125</v>
      </c>
      <c r="N6079" s="30" t="s">
        <v>1125</v>
      </c>
      <c r="O6079" s="25" t="s">
        <v>8406</v>
      </c>
    </row>
    <row r="6080" spans="1:15" ht="60.6">
      <c r="A6080" s="21" t="s">
        <v>8404</v>
      </c>
      <c r="B6080" s="21" t="s">
        <v>8405</v>
      </c>
      <c r="C6080" s="21" t="s">
        <v>2258</v>
      </c>
      <c r="D6080" s="34" t="s">
        <v>2161</v>
      </c>
      <c r="E6080" s="34" t="s">
        <v>2161</v>
      </c>
      <c r="F6080" s="34" t="s">
        <v>2161</v>
      </c>
      <c r="G6080" s="34" t="s">
        <v>2161</v>
      </c>
      <c r="H6080" s="34" t="s">
        <v>2161</v>
      </c>
      <c r="I6080" s="34" t="s">
        <v>2161</v>
      </c>
      <c r="J6080" s="34" t="s">
        <v>2161</v>
      </c>
      <c r="K6080" s="34" t="s">
        <v>2161</v>
      </c>
      <c r="L6080" s="34" t="s">
        <v>2161</v>
      </c>
      <c r="M6080" s="34" t="s">
        <v>1125</v>
      </c>
      <c r="N6080" s="34" t="s">
        <v>1125</v>
      </c>
      <c r="O6080" s="25" t="s">
        <v>8406</v>
      </c>
    </row>
    <row r="6081" spans="1:15" ht="60.6">
      <c r="A6081" s="21" t="s">
        <v>8407</v>
      </c>
      <c r="B6081" s="21" t="s">
        <v>8408</v>
      </c>
      <c r="C6081" s="21" t="s">
        <v>2157</v>
      </c>
      <c r="D6081" s="30" t="s">
        <v>2161</v>
      </c>
      <c r="E6081" s="30" t="s">
        <v>2161</v>
      </c>
      <c r="F6081" s="30" t="s">
        <v>2161</v>
      </c>
      <c r="G6081" s="30" t="s">
        <v>2161</v>
      </c>
      <c r="H6081" s="30" t="s">
        <v>2161</v>
      </c>
      <c r="I6081" s="30">
        <v>0</v>
      </c>
      <c r="J6081" s="30">
        <v>0</v>
      </c>
      <c r="K6081" s="30">
        <v>0</v>
      </c>
      <c r="L6081" s="30" t="s">
        <v>2158</v>
      </c>
      <c r="M6081" s="30">
        <v>0</v>
      </c>
      <c r="N6081" s="30">
        <v>0</v>
      </c>
      <c r="O6081" s="25" t="s">
        <v>8409</v>
      </c>
    </row>
    <row r="6082" spans="1:15" ht="60.6">
      <c r="A6082" s="21" t="s">
        <v>8407</v>
      </c>
      <c r="B6082" s="21" t="s">
        <v>8408</v>
      </c>
      <c r="C6082" s="21" t="s">
        <v>2257</v>
      </c>
      <c r="D6082" s="30" t="s">
        <v>2161</v>
      </c>
      <c r="E6082" s="30" t="s">
        <v>2161</v>
      </c>
      <c r="F6082" s="30" t="s">
        <v>2161</v>
      </c>
      <c r="G6082" s="30" t="s">
        <v>2161</v>
      </c>
      <c r="H6082" s="30" t="s">
        <v>2161</v>
      </c>
      <c r="I6082" s="30">
        <v>0</v>
      </c>
      <c r="J6082" s="30">
        <v>0</v>
      </c>
      <c r="K6082" s="30">
        <v>0</v>
      </c>
      <c r="L6082" s="30" t="s">
        <v>1125</v>
      </c>
      <c r="M6082" s="30">
        <v>0</v>
      </c>
      <c r="N6082" s="30">
        <v>0</v>
      </c>
      <c r="O6082" s="25" t="s">
        <v>8409</v>
      </c>
    </row>
    <row r="6083" spans="1:15" ht="60.6">
      <c r="A6083" s="21" t="s">
        <v>8407</v>
      </c>
      <c r="B6083" s="21" t="s">
        <v>8408</v>
      </c>
      <c r="C6083" s="21" t="s">
        <v>2258</v>
      </c>
      <c r="D6083" s="34" t="s">
        <v>2161</v>
      </c>
      <c r="E6083" s="34" t="s">
        <v>2161</v>
      </c>
      <c r="F6083" s="34" t="s">
        <v>2161</v>
      </c>
      <c r="G6083" s="34" t="s">
        <v>2161</v>
      </c>
      <c r="H6083" s="34" t="s">
        <v>2161</v>
      </c>
      <c r="I6083" s="34" t="s">
        <v>2161</v>
      </c>
      <c r="J6083" s="34" t="s">
        <v>2161</v>
      </c>
      <c r="K6083" s="34" t="s">
        <v>2161</v>
      </c>
      <c r="L6083" s="34" t="s">
        <v>1125</v>
      </c>
      <c r="M6083" s="34" t="s">
        <v>2161</v>
      </c>
      <c r="N6083" s="34" t="s">
        <v>2161</v>
      </c>
      <c r="O6083" s="25" t="s">
        <v>8409</v>
      </c>
    </row>
    <row r="6084" spans="1:15" ht="60.6">
      <c r="A6084" s="21" t="s">
        <v>8410</v>
      </c>
      <c r="B6084" s="21" t="s">
        <v>8411</v>
      </c>
      <c r="C6084" s="21" t="s">
        <v>2157</v>
      </c>
      <c r="D6084" s="30" t="s">
        <v>2161</v>
      </c>
      <c r="E6084" s="30" t="s">
        <v>2161</v>
      </c>
      <c r="F6084" s="30" t="s">
        <v>2161</v>
      </c>
      <c r="G6084" s="30" t="s">
        <v>2161</v>
      </c>
      <c r="H6084" s="30" t="s">
        <v>2161</v>
      </c>
      <c r="I6084" s="30">
        <v>0</v>
      </c>
      <c r="J6084" s="30">
        <v>0</v>
      </c>
      <c r="K6084" s="30">
        <v>0</v>
      </c>
      <c r="L6084" s="30">
        <v>0</v>
      </c>
      <c r="M6084" s="30">
        <v>0</v>
      </c>
      <c r="N6084" s="30">
        <v>0</v>
      </c>
      <c r="O6084" s="25" t="s">
        <v>8412</v>
      </c>
    </row>
    <row r="6085" spans="1:15" ht="60.6">
      <c r="A6085" s="21" t="s">
        <v>8410</v>
      </c>
      <c r="B6085" s="21" t="s">
        <v>8411</v>
      </c>
      <c r="C6085" s="21" t="s">
        <v>2257</v>
      </c>
      <c r="D6085" s="30" t="s">
        <v>2161</v>
      </c>
      <c r="E6085" s="30" t="s">
        <v>2161</v>
      </c>
      <c r="F6085" s="30" t="s">
        <v>2161</v>
      </c>
      <c r="G6085" s="30" t="s">
        <v>2161</v>
      </c>
      <c r="H6085" s="30" t="s">
        <v>2161</v>
      </c>
      <c r="I6085" s="30">
        <v>0</v>
      </c>
      <c r="J6085" s="30">
        <v>0</v>
      </c>
      <c r="K6085" s="30">
        <v>0</v>
      </c>
      <c r="L6085" s="30">
        <v>0</v>
      </c>
      <c r="M6085" s="30">
        <v>0</v>
      </c>
      <c r="N6085" s="30">
        <v>0</v>
      </c>
      <c r="O6085" s="25" t="s">
        <v>8412</v>
      </c>
    </row>
    <row r="6086" spans="1:15" ht="60.6">
      <c r="A6086" s="21" t="s">
        <v>8410</v>
      </c>
      <c r="B6086" s="21" t="s">
        <v>8411</v>
      </c>
      <c r="C6086" s="21" t="s">
        <v>2258</v>
      </c>
      <c r="D6086" s="34" t="s">
        <v>2161</v>
      </c>
      <c r="E6086" s="34" t="s">
        <v>2161</v>
      </c>
      <c r="F6086" s="34" t="s">
        <v>2161</v>
      </c>
      <c r="G6086" s="34" t="s">
        <v>2161</v>
      </c>
      <c r="H6086" s="34" t="s">
        <v>2161</v>
      </c>
      <c r="I6086" s="34" t="s">
        <v>2161</v>
      </c>
      <c r="J6086" s="34" t="s">
        <v>2161</v>
      </c>
      <c r="K6086" s="34" t="s">
        <v>2161</v>
      </c>
      <c r="L6086" s="34" t="s">
        <v>2161</v>
      </c>
      <c r="M6086" s="34" t="s">
        <v>2161</v>
      </c>
      <c r="N6086" s="34" t="s">
        <v>2161</v>
      </c>
      <c r="O6086" s="25" t="s">
        <v>8412</v>
      </c>
    </row>
    <row r="6087" spans="1:15" ht="60.6">
      <c r="A6087" s="21" t="s">
        <v>8413</v>
      </c>
      <c r="B6087" s="21" t="s">
        <v>8414</v>
      </c>
      <c r="C6087" s="21" t="s">
        <v>2157</v>
      </c>
      <c r="D6087" s="30" t="s">
        <v>2161</v>
      </c>
      <c r="E6087" s="30" t="s">
        <v>2161</v>
      </c>
      <c r="F6087" s="30" t="s">
        <v>2161</v>
      </c>
      <c r="G6087" s="30" t="s">
        <v>2161</v>
      </c>
      <c r="H6087" s="30" t="s">
        <v>2161</v>
      </c>
      <c r="I6087" s="30">
        <v>0</v>
      </c>
      <c r="J6087" s="30">
        <v>0</v>
      </c>
      <c r="K6087" s="30">
        <v>0</v>
      </c>
      <c r="L6087" s="30">
        <v>0</v>
      </c>
      <c r="M6087" s="30">
        <v>0</v>
      </c>
      <c r="N6087" s="30">
        <v>0</v>
      </c>
      <c r="O6087" s="25" t="s">
        <v>8415</v>
      </c>
    </row>
    <row r="6088" spans="1:15" ht="60.6">
      <c r="A6088" s="21" t="s">
        <v>8413</v>
      </c>
      <c r="B6088" s="21" t="s">
        <v>8414</v>
      </c>
      <c r="C6088" s="21" t="s">
        <v>2257</v>
      </c>
      <c r="D6088" s="30" t="s">
        <v>2161</v>
      </c>
      <c r="E6088" s="30" t="s">
        <v>2161</v>
      </c>
      <c r="F6088" s="30" t="s">
        <v>2161</v>
      </c>
      <c r="G6088" s="30" t="s">
        <v>2161</v>
      </c>
      <c r="H6088" s="30" t="s">
        <v>2161</v>
      </c>
      <c r="I6088" s="30">
        <v>0</v>
      </c>
      <c r="J6088" s="30">
        <v>0</v>
      </c>
      <c r="K6088" s="30">
        <v>0</v>
      </c>
      <c r="L6088" s="30">
        <v>0</v>
      </c>
      <c r="M6088" s="30">
        <v>0</v>
      </c>
      <c r="N6088" s="30">
        <v>0</v>
      </c>
      <c r="O6088" s="25" t="s">
        <v>8415</v>
      </c>
    </row>
    <row r="6089" spans="1:15" ht="60.6">
      <c r="A6089" s="21" t="s">
        <v>8413</v>
      </c>
      <c r="B6089" s="21" t="s">
        <v>8414</v>
      </c>
      <c r="C6089" s="21" t="s">
        <v>2258</v>
      </c>
      <c r="D6089" s="34" t="s">
        <v>2161</v>
      </c>
      <c r="E6089" s="34" t="s">
        <v>2161</v>
      </c>
      <c r="F6089" s="34" t="s">
        <v>2161</v>
      </c>
      <c r="G6089" s="34" t="s">
        <v>2161</v>
      </c>
      <c r="H6089" s="34" t="s">
        <v>2161</v>
      </c>
      <c r="I6089" s="34" t="s">
        <v>2161</v>
      </c>
      <c r="J6089" s="34" t="s">
        <v>2161</v>
      </c>
      <c r="K6089" s="34" t="s">
        <v>2161</v>
      </c>
      <c r="L6089" s="34" t="s">
        <v>2161</v>
      </c>
      <c r="M6089" s="34" t="s">
        <v>2161</v>
      </c>
      <c r="N6089" s="34" t="s">
        <v>2161</v>
      </c>
      <c r="O6089" s="25" t="s">
        <v>8415</v>
      </c>
    </row>
    <row r="6090" spans="1:15" ht="60.6">
      <c r="A6090" s="21" t="s">
        <v>8416</v>
      </c>
      <c r="B6090" s="21" t="s">
        <v>8417</v>
      </c>
      <c r="C6090" s="21" t="s">
        <v>2157</v>
      </c>
      <c r="D6090" s="30" t="s">
        <v>2158</v>
      </c>
      <c r="E6090" s="30" t="s">
        <v>2158</v>
      </c>
      <c r="F6090" s="30" t="s">
        <v>2158</v>
      </c>
      <c r="G6090" s="30">
        <v>0</v>
      </c>
      <c r="H6090" s="30">
        <v>0</v>
      </c>
      <c r="I6090" s="30" t="s">
        <v>2161</v>
      </c>
      <c r="J6090" s="30" t="s">
        <v>2161</v>
      </c>
      <c r="K6090" s="30" t="s">
        <v>2161</v>
      </c>
      <c r="L6090" s="30" t="s">
        <v>2161</v>
      </c>
      <c r="M6090" s="30" t="s">
        <v>2161</v>
      </c>
      <c r="N6090" s="30" t="s">
        <v>2161</v>
      </c>
      <c r="O6090" s="25" t="s">
        <v>8418</v>
      </c>
    </row>
    <row r="6091" spans="1:15" ht="60.6">
      <c r="A6091" s="21" t="s">
        <v>8416</v>
      </c>
      <c r="B6091" s="21" t="s">
        <v>8417</v>
      </c>
      <c r="C6091" s="21" t="s">
        <v>2257</v>
      </c>
      <c r="D6091" s="30" t="s">
        <v>1125</v>
      </c>
      <c r="E6091" s="30" t="s">
        <v>1125</v>
      </c>
      <c r="F6091" s="30" t="s">
        <v>1125</v>
      </c>
      <c r="G6091" s="30">
        <v>0</v>
      </c>
      <c r="H6091" s="30">
        <v>0</v>
      </c>
      <c r="I6091" s="30" t="s">
        <v>2161</v>
      </c>
      <c r="J6091" s="30" t="s">
        <v>2161</v>
      </c>
      <c r="K6091" s="30" t="s">
        <v>2161</v>
      </c>
      <c r="L6091" s="30" t="s">
        <v>2161</v>
      </c>
      <c r="M6091" s="30" t="s">
        <v>2161</v>
      </c>
      <c r="N6091" s="30" t="s">
        <v>2161</v>
      </c>
      <c r="O6091" s="25" t="s">
        <v>8418</v>
      </c>
    </row>
    <row r="6092" spans="1:15" ht="60.6">
      <c r="A6092" s="21" t="s">
        <v>8416</v>
      </c>
      <c r="B6092" s="21" t="s">
        <v>8417</v>
      </c>
      <c r="C6092" s="21" t="s">
        <v>2258</v>
      </c>
      <c r="D6092" s="34" t="s">
        <v>1125</v>
      </c>
      <c r="E6092" s="34" t="s">
        <v>1125</v>
      </c>
      <c r="F6092" s="34" t="s">
        <v>1125</v>
      </c>
      <c r="G6092" s="34" t="s">
        <v>2161</v>
      </c>
      <c r="H6092" s="34" t="s">
        <v>2161</v>
      </c>
      <c r="I6092" s="34" t="s">
        <v>2161</v>
      </c>
      <c r="J6092" s="34" t="s">
        <v>2161</v>
      </c>
      <c r="K6092" s="34" t="s">
        <v>2161</v>
      </c>
      <c r="L6092" s="34" t="s">
        <v>2161</v>
      </c>
      <c r="M6092" s="34" t="s">
        <v>2161</v>
      </c>
      <c r="N6092" s="34" t="s">
        <v>2161</v>
      </c>
      <c r="O6092" s="25" t="s">
        <v>8418</v>
      </c>
    </row>
    <row r="6093" spans="1:15" ht="60.6">
      <c r="A6093" s="21" t="s">
        <v>8419</v>
      </c>
      <c r="B6093" s="21" t="s">
        <v>8420</v>
      </c>
      <c r="C6093" s="21" t="s">
        <v>2157</v>
      </c>
      <c r="D6093" s="30" t="s">
        <v>2161</v>
      </c>
      <c r="E6093" s="30" t="s">
        <v>2161</v>
      </c>
      <c r="F6093" s="30" t="s">
        <v>2161</v>
      </c>
      <c r="G6093" s="30" t="s">
        <v>2161</v>
      </c>
      <c r="H6093" s="30" t="s">
        <v>2161</v>
      </c>
      <c r="I6093" s="30" t="s">
        <v>2158</v>
      </c>
      <c r="J6093" s="30" t="s">
        <v>2158</v>
      </c>
      <c r="K6093" s="30" t="s">
        <v>2158</v>
      </c>
      <c r="L6093" s="30" t="s">
        <v>2158</v>
      </c>
      <c r="M6093" s="30" t="s">
        <v>2158</v>
      </c>
      <c r="N6093" s="30" t="s">
        <v>2158</v>
      </c>
      <c r="O6093" s="25" t="s">
        <v>8421</v>
      </c>
    </row>
    <row r="6094" spans="1:15" ht="60.6">
      <c r="A6094" s="21" t="s">
        <v>8419</v>
      </c>
      <c r="B6094" s="21" t="s">
        <v>8420</v>
      </c>
      <c r="C6094" s="21" t="s">
        <v>2257</v>
      </c>
      <c r="D6094" s="30" t="s">
        <v>2161</v>
      </c>
      <c r="E6094" s="30" t="s">
        <v>2161</v>
      </c>
      <c r="F6094" s="30" t="s">
        <v>2161</v>
      </c>
      <c r="G6094" s="30" t="s">
        <v>2161</v>
      </c>
      <c r="H6094" s="30" t="s">
        <v>2161</v>
      </c>
      <c r="I6094" s="30" t="s">
        <v>1125</v>
      </c>
      <c r="J6094" s="30" t="s">
        <v>1125</v>
      </c>
      <c r="K6094" s="30" t="s">
        <v>1125</v>
      </c>
      <c r="L6094" s="30" t="s">
        <v>1125</v>
      </c>
      <c r="M6094" s="30" t="s">
        <v>1125</v>
      </c>
      <c r="N6094" s="30" t="s">
        <v>1125</v>
      </c>
      <c r="O6094" s="25" t="s">
        <v>8421</v>
      </c>
    </row>
    <row r="6095" spans="1:15" ht="60.6">
      <c r="A6095" s="21" t="s">
        <v>8419</v>
      </c>
      <c r="B6095" s="21" t="s">
        <v>8420</v>
      </c>
      <c r="C6095" s="21" t="s">
        <v>2258</v>
      </c>
      <c r="D6095" s="34" t="s">
        <v>2161</v>
      </c>
      <c r="E6095" s="34" t="s">
        <v>2161</v>
      </c>
      <c r="F6095" s="34" t="s">
        <v>2161</v>
      </c>
      <c r="G6095" s="34" t="s">
        <v>2161</v>
      </c>
      <c r="H6095" s="34" t="s">
        <v>2161</v>
      </c>
      <c r="I6095" s="34" t="s">
        <v>1125</v>
      </c>
      <c r="J6095" s="34" t="s">
        <v>1125</v>
      </c>
      <c r="K6095" s="34" t="s">
        <v>1125</v>
      </c>
      <c r="L6095" s="34" t="s">
        <v>1125</v>
      </c>
      <c r="M6095" s="34" t="s">
        <v>1125</v>
      </c>
      <c r="N6095" s="34" t="s">
        <v>1125</v>
      </c>
      <c r="O6095" s="25" t="s">
        <v>8421</v>
      </c>
    </row>
    <row r="6096" spans="1:15" ht="60.6">
      <c r="A6096" s="21" t="s">
        <v>8422</v>
      </c>
      <c r="B6096" s="21" t="s">
        <v>8423</v>
      </c>
      <c r="C6096" s="21" t="s">
        <v>2157</v>
      </c>
      <c r="D6096" s="30" t="s">
        <v>2161</v>
      </c>
      <c r="E6096" s="30" t="s">
        <v>2161</v>
      </c>
      <c r="F6096" s="30" t="s">
        <v>2161</v>
      </c>
      <c r="G6096" s="30" t="s">
        <v>2161</v>
      </c>
      <c r="H6096" s="30" t="s">
        <v>2161</v>
      </c>
      <c r="I6096" s="30">
        <v>0</v>
      </c>
      <c r="J6096" s="30" t="s">
        <v>2158</v>
      </c>
      <c r="K6096" s="30" t="s">
        <v>2158</v>
      </c>
      <c r="L6096" s="30" t="s">
        <v>2158</v>
      </c>
      <c r="M6096" s="30" t="s">
        <v>2158</v>
      </c>
      <c r="N6096" s="30" t="s">
        <v>2158</v>
      </c>
      <c r="O6096" s="25" t="s">
        <v>8424</v>
      </c>
    </row>
    <row r="6097" spans="1:15" ht="60.6">
      <c r="A6097" s="21" t="s">
        <v>8422</v>
      </c>
      <c r="B6097" s="21" t="s">
        <v>8423</v>
      </c>
      <c r="C6097" s="21" t="s">
        <v>2257</v>
      </c>
      <c r="D6097" s="30" t="s">
        <v>2161</v>
      </c>
      <c r="E6097" s="30" t="s">
        <v>2161</v>
      </c>
      <c r="F6097" s="30" t="s">
        <v>2161</v>
      </c>
      <c r="G6097" s="30" t="s">
        <v>2161</v>
      </c>
      <c r="H6097" s="30" t="s">
        <v>2161</v>
      </c>
      <c r="I6097" s="30">
        <v>0</v>
      </c>
      <c r="J6097" s="30" t="s">
        <v>1125</v>
      </c>
      <c r="K6097" s="30" t="s">
        <v>1125</v>
      </c>
      <c r="L6097" s="30" t="s">
        <v>1125</v>
      </c>
      <c r="M6097" s="30" t="s">
        <v>1125</v>
      </c>
      <c r="N6097" s="30" t="s">
        <v>1125</v>
      </c>
      <c r="O6097" s="25" t="s">
        <v>8424</v>
      </c>
    </row>
    <row r="6098" spans="1:15" ht="60.6">
      <c r="A6098" s="21" t="s">
        <v>8422</v>
      </c>
      <c r="B6098" s="21" t="s">
        <v>8423</v>
      </c>
      <c r="C6098" s="21" t="s">
        <v>2258</v>
      </c>
      <c r="D6098" s="34" t="s">
        <v>2161</v>
      </c>
      <c r="E6098" s="34" t="s">
        <v>2161</v>
      </c>
      <c r="F6098" s="34" t="s">
        <v>2161</v>
      </c>
      <c r="G6098" s="34" t="s">
        <v>2161</v>
      </c>
      <c r="H6098" s="34" t="s">
        <v>2161</v>
      </c>
      <c r="I6098" s="34" t="s">
        <v>2161</v>
      </c>
      <c r="J6098" s="34" t="s">
        <v>1125</v>
      </c>
      <c r="K6098" s="34" t="s">
        <v>1125</v>
      </c>
      <c r="L6098" s="34" t="s">
        <v>1125</v>
      </c>
      <c r="M6098" s="34" t="s">
        <v>1125</v>
      </c>
      <c r="N6098" s="34" t="s">
        <v>1125</v>
      </c>
      <c r="O6098" s="25" t="s">
        <v>8424</v>
      </c>
    </row>
    <row r="6099" spans="1:15" ht="60.6">
      <c r="A6099" s="21" t="s">
        <v>8425</v>
      </c>
      <c r="B6099" s="21" t="s">
        <v>8426</v>
      </c>
      <c r="C6099" s="21" t="s">
        <v>2157</v>
      </c>
      <c r="D6099" s="30" t="s">
        <v>2158</v>
      </c>
      <c r="E6099" s="30" t="s">
        <v>2158</v>
      </c>
      <c r="F6099" s="30" t="s">
        <v>2158</v>
      </c>
      <c r="G6099" s="30" t="s">
        <v>2158</v>
      </c>
      <c r="H6099" s="30" t="s">
        <v>2158</v>
      </c>
      <c r="I6099" s="30" t="s">
        <v>2161</v>
      </c>
      <c r="J6099" s="30" t="s">
        <v>2161</v>
      </c>
      <c r="K6099" s="30" t="s">
        <v>2161</v>
      </c>
      <c r="L6099" s="30" t="s">
        <v>2161</v>
      </c>
      <c r="M6099" s="30" t="s">
        <v>2161</v>
      </c>
      <c r="N6099" s="30" t="s">
        <v>2161</v>
      </c>
      <c r="O6099" s="25" t="s">
        <v>8427</v>
      </c>
    </row>
    <row r="6100" spans="1:15" ht="60.6">
      <c r="A6100" s="21" t="s">
        <v>8425</v>
      </c>
      <c r="B6100" s="21" t="s">
        <v>8426</v>
      </c>
      <c r="C6100" s="21" t="s">
        <v>2257</v>
      </c>
      <c r="D6100" s="30" t="s">
        <v>1125</v>
      </c>
      <c r="E6100" s="30" t="s">
        <v>1125</v>
      </c>
      <c r="F6100" s="30" t="s">
        <v>1125</v>
      </c>
      <c r="G6100" s="30" t="s">
        <v>1125</v>
      </c>
      <c r="H6100" s="30" t="s">
        <v>1125</v>
      </c>
      <c r="I6100" s="30" t="s">
        <v>2161</v>
      </c>
      <c r="J6100" s="30" t="s">
        <v>2161</v>
      </c>
      <c r="K6100" s="30" t="s">
        <v>2161</v>
      </c>
      <c r="L6100" s="30" t="s">
        <v>2161</v>
      </c>
      <c r="M6100" s="30" t="s">
        <v>2161</v>
      </c>
      <c r="N6100" s="30" t="s">
        <v>2161</v>
      </c>
      <c r="O6100" s="25" t="s">
        <v>8427</v>
      </c>
    </row>
    <row r="6101" spans="1:15" ht="60.6">
      <c r="A6101" s="21" t="s">
        <v>8425</v>
      </c>
      <c r="B6101" s="21" t="s">
        <v>8426</v>
      </c>
      <c r="C6101" s="21" t="s">
        <v>2258</v>
      </c>
      <c r="D6101" s="34" t="s">
        <v>1125</v>
      </c>
      <c r="E6101" s="34" t="s">
        <v>1125</v>
      </c>
      <c r="F6101" s="34" t="s">
        <v>1125</v>
      </c>
      <c r="G6101" s="34" t="s">
        <v>1125</v>
      </c>
      <c r="H6101" s="34" t="s">
        <v>1125</v>
      </c>
      <c r="I6101" s="34" t="s">
        <v>2161</v>
      </c>
      <c r="J6101" s="34" t="s">
        <v>2161</v>
      </c>
      <c r="K6101" s="34" t="s">
        <v>2161</v>
      </c>
      <c r="L6101" s="34" t="s">
        <v>2161</v>
      </c>
      <c r="M6101" s="34" t="s">
        <v>2161</v>
      </c>
      <c r="N6101" s="34" t="s">
        <v>2161</v>
      </c>
      <c r="O6101" s="25" t="s">
        <v>8427</v>
      </c>
    </row>
    <row r="6102" spans="1:15" ht="60.6">
      <c r="A6102" s="21" t="s">
        <v>8428</v>
      </c>
      <c r="B6102" s="21" t="s">
        <v>8429</v>
      </c>
      <c r="C6102" s="21" t="s">
        <v>2157</v>
      </c>
      <c r="D6102" s="30" t="s">
        <v>2161</v>
      </c>
      <c r="E6102" s="30" t="s">
        <v>2161</v>
      </c>
      <c r="F6102" s="30" t="s">
        <v>2161</v>
      </c>
      <c r="G6102" s="30" t="s">
        <v>2161</v>
      </c>
      <c r="H6102" s="30" t="s">
        <v>2161</v>
      </c>
      <c r="I6102" s="30">
        <v>0</v>
      </c>
      <c r="J6102" s="30" t="s">
        <v>2158</v>
      </c>
      <c r="K6102" s="30" t="s">
        <v>2158</v>
      </c>
      <c r="L6102" s="30" t="s">
        <v>2158</v>
      </c>
      <c r="M6102" s="30" t="s">
        <v>2158</v>
      </c>
      <c r="N6102" s="30" t="s">
        <v>2158</v>
      </c>
      <c r="O6102" s="25" t="s">
        <v>8430</v>
      </c>
    </row>
    <row r="6103" spans="1:15" ht="60.6">
      <c r="A6103" s="21" t="s">
        <v>8428</v>
      </c>
      <c r="B6103" s="21" t="s">
        <v>8429</v>
      </c>
      <c r="C6103" s="21" t="s">
        <v>2257</v>
      </c>
      <c r="D6103" s="30" t="s">
        <v>2161</v>
      </c>
      <c r="E6103" s="30" t="s">
        <v>2161</v>
      </c>
      <c r="F6103" s="30" t="s">
        <v>2161</v>
      </c>
      <c r="G6103" s="30" t="s">
        <v>2161</v>
      </c>
      <c r="H6103" s="30" t="s">
        <v>2161</v>
      </c>
      <c r="I6103" s="30">
        <v>0</v>
      </c>
      <c r="J6103" s="30" t="s">
        <v>1125</v>
      </c>
      <c r="K6103" s="30" t="s">
        <v>1125</v>
      </c>
      <c r="L6103" s="30" t="s">
        <v>1125</v>
      </c>
      <c r="M6103" s="30" t="s">
        <v>1125</v>
      </c>
      <c r="N6103" s="30" t="s">
        <v>1125</v>
      </c>
      <c r="O6103" s="25" t="s">
        <v>8430</v>
      </c>
    </row>
    <row r="6104" spans="1:15" ht="60.6">
      <c r="A6104" s="21" t="s">
        <v>8428</v>
      </c>
      <c r="B6104" s="21" t="s">
        <v>8429</v>
      </c>
      <c r="C6104" s="21" t="s">
        <v>2258</v>
      </c>
      <c r="D6104" s="34" t="s">
        <v>2161</v>
      </c>
      <c r="E6104" s="34" t="s">
        <v>2161</v>
      </c>
      <c r="F6104" s="34" t="s">
        <v>2161</v>
      </c>
      <c r="G6104" s="34" t="s">
        <v>2161</v>
      </c>
      <c r="H6104" s="34" t="s">
        <v>2161</v>
      </c>
      <c r="I6104" s="34" t="s">
        <v>2161</v>
      </c>
      <c r="J6104" s="34" t="s">
        <v>1125</v>
      </c>
      <c r="K6104" s="34" t="s">
        <v>1125</v>
      </c>
      <c r="L6104" s="34" t="s">
        <v>1125</v>
      </c>
      <c r="M6104" s="34" t="s">
        <v>1125</v>
      </c>
      <c r="N6104" s="34" t="s">
        <v>1125</v>
      </c>
      <c r="O6104" s="25" t="s">
        <v>8430</v>
      </c>
    </row>
    <row r="6105" spans="1:15" ht="60.6">
      <c r="A6105" s="21" t="s">
        <v>8431</v>
      </c>
      <c r="B6105" s="21" t="s">
        <v>8432</v>
      </c>
      <c r="C6105" s="21" t="s">
        <v>2157</v>
      </c>
      <c r="D6105" s="30" t="s">
        <v>2161</v>
      </c>
      <c r="E6105" s="30" t="s">
        <v>2161</v>
      </c>
      <c r="F6105" s="30" t="s">
        <v>2161</v>
      </c>
      <c r="G6105" s="30" t="s">
        <v>2161</v>
      </c>
      <c r="H6105" s="30" t="s">
        <v>2161</v>
      </c>
      <c r="I6105" s="30">
        <v>0</v>
      </c>
      <c r="J6105" s="30" t="s">
        <v>2158</v>
      </c>
      <c r="K6105" s="30" t="s">
        <v>2158</v>
      </c>
      <c r="L6105" s="30" t="s">
        <v>2158</v>
      </c>
      <c r="M6105" s="30" t="s">
        <v>2158</v>
      </c>
      <c r="N6105" s="30" t="s">
        <v>2158</v>
      </c>
      <c r="O6105" s="25" t="s">
        <v>8433</v>
      </c>
    </row>
    <row r="6106" spans="1:15" ht="60.6">
      <c r="A6106" s="21" t="s">
        <v>8431</v>
      </c>
      <c r="B6106" s="21" t="s">
        <v>8432</v>
      </c>
      <c r="C6106" s="21" t="s">
        <v>2257</v>
      </c>
      <c r="D6106" s="30" t="s">
        <v>2161</v>
      </c>
      <c r="E6106" s="30" t="s">
        <v>2161</v>
      </c>
      <c r="F6106" s="30" t="s">
        <v>2161</v>
      </c>
      <c r="G6106" s="30" t="s">
        <v>2161</v>
      </c>
      <c r="H6106" s="30" t="s">
        <v>2161</v>
      </c>
      <c r="I6106" s="30">
        <v>0</v>
      </c>
      <c r="J6106" s="30" t="s">
        <v>1125</v>
      </c>
      <c r="K6106" s="30" t="s">
        <v>1125</v>
      </c>
      <c r="L6106" s="30" t="s">
        <v>1125</v>
      </c>
      <c r="M6106" s="30" t="s">
        <v>1125</v>
      </c>
      <c r="N6106" s="30" t="s">
        <v>1125</v>
      </c>
      <c r="O6106" s="25" t="s">
        <v>8433</v>
      </c>
    </row>
    <row r="6107" spans="1:15" ht="60.6">
      <c r="A6107" s="21" t="s">
        <v>8431</v>
      </c>
      <c r="B6107" s="21" t="s">
        <v>8432</v>
      </c>
      <c r="C6107" s="21" t="s">
        <v>2258</v>
      </c>
      <c r="D6107" s="34" t="s">
        <v>2161</v>
      </c>
      <c r="E6107" s="34" t="s">
        <v>2161</v>
      </c>
      <c r="F6107" s="34" t="s">
        <v>2161</v>
      </c>
      <c r="G6107" s="34" t="s">
        <v>2161</v>
      </c>
      <c r="H6107" s="34" t="s">
        <v>2161</v>
      </c>
      <c r="I6107" s="34" t="s">
        <v>2161</v>
      </c>
      <c r="J6107" s="34" t="s">
        <v>1125</v>
      </c>
      <c r="K6107" s="34" t="s">
        <v>1125</v>
      </c>
      <c r="L6107" s="34" t="s">
        <v>1125</v>
      </c>
      <c r="M6107" s="34" t="s">
        <v>1125</v>
      </c>
      <c r="N6107" s="34" t="s">
        <v>1125</v>
      </c>
      <c r="O6107" s="25" t="s">
        <v>8433</v>
      </c>
    </row>
    <row r="6108" spans="1:15" ht="30.6">
      <c r="A6108" s="21" t="s">
        <v>8434</v>
      </c>
      <c r="B6108" s="21" t="s">
        <v>8435</v>
      </c>
      <c r="C6108" s="21" t="s">
        <v>2157</v>
      </c>
      <c r="D6108" s="30" t="s">
        <v>2158</v>
      </c>
      <c r="E6108" s="30" t="s">
        <v>2158</v>
      </c>
      <c r="F6108" s="30" t="s">
        <v>2158</v>
      </c>
      <c r="G6108" s="30" t="s">
        <v>2158</v>
      </c>
      <c r="H6108" s="30" t="s">
        <v>2158</v>
      </c>
      <c r="I6108" s="30" t="s">
        <v>2158</v>
      </c>
      <c r="J6108" s="30" t="s">
        <v>2158</v>
      </c>
      <c r="K6108" s="30" t="s">
        <v>2158</v>
      </c>
      <c r="L6108" s="30" t="s">
        <v>2158</v>
      </c>
      <c r="M6108" s="30" t="s">
        <v>2158</v>
      </c>
      <c r="N6108" s="30" t="s">
        <v>2158</v>
      </c>
      <c r="O6108" s="25"/>
    </row>
    <row r="6109" spans="1:15" ht="30.6">
      <c r="A6109" s="21" t="s">
        <v>8434</v>
      </c>
      <c r="B6109" s="21" t="s">
        <v>8435</v>
      </c>
      <c r="C6109" s="21" t="s">
        <v>2257</v>
      </c>
      <c r="D6109" s="30" t="s">
        <v>1125</v>
      </c>
      <c r="E6109" s="30" t="s">
        <v>1125</v>
      </c>
      <c r="F6109" s="30" t="s">
        <v>1125</v>
      </c>
      <c r="G6109" s="30" t="s">
        <v>1125</v>
      </c>
      <c r="H6109" s="30" t="s">
        <v>1125</v>
      </c>
      <c r="I6109" s="30" t="s">
        <v>1125</v>
      </c>
      <c r="J6109" s="30" t="s">
        <v>1125</v>
      </c>
      <c r="K6109" s="30" t="s">
        <v>1125</v>
      </c>
      <c r="L6109" s="30" t="s">
        <v>1125</v>
      </c>
      <c r="M6109" s="30" t="s">
        <v>1125</v>
      </c>
      <c r="N6109" s="30" t="s">
        <v>1125</v>
      </c>
      <c r="O6109" s="25"/>
    </row>
    <row r="6110" spans="1:15" ht="30.6">
      <c r="A6110" s="21" t="s">
        <v>8434</v>
      </c>
      <c r="B6110" s="21" t="s">
        <v>8435</v>
      </c>
      <c r="C6110" s="21" t="s">
        <v>2258</v>
      </c>
      <c r="D6110" s="34" t="s">
        <v>1125</v>
      </c>
      <c r="E6110" s="34" t="s">
        <v>1125</v>
      </c>
      <c r="F6110" s="34" t="s">
        <v>1125</v>
      </c>
      <c r="G6110" s="34" t="s">
        <v>1125</v>
      </c>
      <c r="H6110" s="34" t="s">
        <v>1125</v>
      </c>
      <c r="I6110" s="34" t="s">
        <v>1125</v>
      </c>
      <c r="J6110" s="34" t="s">
        <v>1125</v>
      </c>
      <c r="K6110" s="34" t="s">
        <v>1125</v>
      </c>
      <c r="L6110" s="34" t="s">
        <v>1125</v>
      </c>
      <c r="M6110" s="34" t="s">
        <v>1125</v>
      </c>
      <c r="N6110" s="34" t="s">
        <v>1125</v>
      </c>
      <c r="O6110" s="25"/>
    </row>
    <row r="6111" spans="1:15" ht="30.6">
      <c r="A6111" s="21" t="s">
        <v>8436</v>
      </c>
      <c r="B6111" s="21" t="s">
        <v>8437</v>
      </c>
      <c r="C6111" s="21" t="s">
        <v>2157</v>
      </c>
      <c r="D6111" s="30">
        <v>0</v>
      </c>
      <c r="E6111" s="30">
        <v>0</v>
      </c>
      <c r="F6111" s="30">
        <v>0</v>
      </c>
      <c r="G6111" s="30">
        <v>0</v>
      </c>
      <c r="H6111" s="30">
        <v>0</v>
      </c>
      <c r="I6111" s="30">
        <v>0</v>
      </c>
      <c r="J6111" s="30">
        <v>0</v>
      </c>
      <c r="K6111" s="30">
        <v>0</v>
      </c>
      <c r="L6111" s="30">
        <v>0</v>
      </c>
      <c r="M6111" s="30">
        <v>0</v>
      </c>
      <c r="N6111" s="30">
        <v>0</v>
      </c>
      <c r="O6111" s="25"/>
    </row>
    <row r="6112" spans="1:15" ht="30.6">
      <c r="A6112" s="21" t="s">
        <v>8436</v>
      </c>
      <c r="B6112" s="21" t="s">
        <v>8437</v>
      </c>
      <c r="C6112" s="21" t="s">
        <v>2257</v>
      </c>
      <c r="D6112" s="30">
        <v>0</v>
      </c>
      <c r="E6112" s="30">
        <v>0</v>
      </c>
      <c r="F6112" s="30">
        <v>0</v>
      </c>
      <c r="G6112" s="30">
        <v>0</v>
      </c>
      <c r="H6112" s="30">
        <v>0</v>
      </c>
      <c r="I6112" s="30">
        <v>0</v>
      </c>
      <c r="J6112" s="30">
        <v>0</v>
      </c>
      <c r="K6112" s="30">
        <v>0</v>
      </c>
      <c r="L6112" s="30">
        <v>0</v>
      </c>
      <c r="M6112" s="30">
        <v>0</v>
      </c>
      <c r="N6112" s="30">
        <v>0</v>
      </c>
      <c r="O6112" s="25"/>
    </row>
    <row r="6113" spans="1:15" ht="30.6">
      <c r="A6113" s="21" t="s">
        <v>8436</v>
      </c>
      <c r="B6113" s="21" t="s">
        <v>8437</v>
      </c>
      <c r="C6113" s="21" t="s">
        <v>2258</v>
      </c>
      <c r="D6113" s="34" t="s">
        <v>2161</v>
      </c>
      <c r="E6113" s="34" t="s">
        <v>2161</v>
      </c>
      <c r="F6113" s="34" t="s">
        <v>2161</v>
      </c>
      <c r="G6113" s="34" t="s">
        <v>2161</v>
      </c>
      <c r="H6113" s="34" t="s">
        <v>2161</v>
      </c>
      <c r="I6113" s="34" t="s">
        <v>2161</v>
      </c>
      <c r="J6113" s="34" t="s">
        <v>2161</v>
      </c>
      <c r="K6113" s="34" t="s">
        <v>2161</v>
      </c>
      <c r="L6113" s="34" t="s">
        <v>2161</v>
      </c>
      <c r="M6113" s="34" t="s">
        <v>2161</v>
      </c>
      <c r="N6113" s="34" t="s">
        <v>2161</v>
      </c>
      <c r="O6113" s="25"/>
    </row>
    <row r="6114" spans="1:15" ht="30.6">
      <c r="A6114" s="21" t="s">
        <v>8438</v>
      </c>
      <c r="B6114" s="21" t="s">
        <v>8439</v>
      </c>
      <c r="C6114" s="21" t="s">
        <v>2157</v>
      </c>
      <c r="D6114" s="30">
        <v>0</v>
      </c>
      <c r="E6114" s="30">
        <v>0</v>
      </c>
      <c r="F6114" s="30">
        <v>0</v>
      </c>
      <c r="G6114" s="30">
        <v>0</v>
      </c>
      <c r="H6114" s="30">
        <v>0</v>
      </c>
      <c r="I6114" s="30">
        <v>0</v>
      </c>
      <c r="J6114" s="30">
        <v>0</v>
      </c>
      <c r="K6114" s="30" t="s">
        <v>2158</v>
      </c>
      <c r="L6114" s="30" t="s">
        <v>2158</v>
      </c>
      <c r="M6114" s="30" t="s">
        <v>2158</v>
      </c>
      <c r="N6114" s="30" t="s">
        <v>2158</v>
      </c>
      <c r="O6114" s="25"/>
    </row>
    <row r="6115" spans="1:15" ht="30.6">
      <c r="A6115" s="21" t="s">
        <v>8438</v>
      </c>
      <c r="B6115" s="21" t="s">
        <v>8439</v>
      </c>
      <c r="C6115" s="21" t="s">
        <v>2257</v>
      </c>
      <c r="D6115" s="30">
        <v>0</v>
      </c>
      <c r="E6115" s="30">
        <v>0</v>
      </c>
      <c r="F6115" s="30">
        <v>0</v>
      </c>
      <c r="G6115" s="30">
        <v>0</v>
      </c>
      <c r="H6115" s="30">
        <v>0</v>
      </c>
      <c r="I6115" s="30">
        <v>0</v>
      </c>
      <c r="J6115" s="30">
        <v>0</v>
      </c>
      <c r="K6115" s="30" t="s">
        <v>1125</v>
      </c>
      <c r="L6115" s="30" t="s">
        <v>1125</v>
      </c>
      <c r="M6115" s="30" t="s">
        <v>1125</v>
      </c>
      <c r="N6115" s="30" t="s">
        <v>1125</v>
      </c>
      <c r="O6115" s="25"/>
    </row>
    <row r="6116" spans="1:15" ht="30.6">
      <c r="A6116" s="21" t="s">
        <v>8438</v>
      </c>
      <c r="B6116" s="21" t="s">
        <v>8439</v>
      </c>
      <c r="C6116" s="21" t="s">
        <v>2258</v>
      </c>
      <c r="D6116" s="34" t="s">
        <v>2161</v>
      </c>
      <c r="E6116" s="34" t="s">
        <v>2161</v>
      </c>
      <c r="F6116" s="34" t="s">
        <v>2161</v>
      </c>
      <c r="G6116" s="34" t="s">
        <v>2161</v>
      </c>
      <c r="H6116" s="34" t="s">
        <v>2161</v>
      </c>
      <c r="I6116" s="34" t="s">
        <v>2161</v>
      </c>
      <c r="J6116" s="34" t="s">
        <v>2161</v>
      </c>
      <c r="K6116" s="34" t="s">
        <v>1125</v>
      </c>
      <c r="L6116" s="34" t="s">
        <v>1125</v>
      </c>
      <c r="M6116" s="34" t="s">
        <v>1125</v>
      </c>
      <c r="N6116" s="34" t="s">
        <v>1125</v>
      </c>
      <c r="O6116" s="25"/>
    </row>
    <row r="6117" spans="1:15" ht="45.6">
      <c r="A6117" s="21" t="s">
        <v>8440</v>
      </c>
      <c r="B6117" s="21" t="s">
        <v>8441</v>
      </c>
      <c r="C6117" s="21" t="s">
        <v>2157</v>
      </c>
      <c r="D6117" s="30">
        <v>0</v>
      </c>
      <c r="E6117" s="30">
        <v>0</v>
      </c>
      <c r="F6117" s="30">
        <v>0</v>
      </c>
      <c r="G6117" s="30">
        <v>0</v>
      </c>
      <c r="H6117" s="30">
        <v>0</v>
      </c>
      <c r="I6117" s="30">
        <v>0</v>
      </c>
      <c r="J6117" s="30">
        <v>0</v>
      </c>
      <c r="K6117" s="30">
        <v>0</v>
      </c>
      <c r="L6117" s="30">
        <v>0</v>
      </c>
      <c r="M6117" s="30">
        <v>0</v>
      </c>
      <c r="N6117" s="30">
        <v>0</v>
      </c>
      <c r="O6117" s="25"/>
    </row>
    <row r="6118" spans="1:15" ht="45.6">
      <c r="A6118" s="21" t="s">
        <v>8440</v>
      </c>
      <c r="B6118" s="21" t="s">
        <v>8441</v>
      </c>
      <c r="C6118" s="21" t="s">
        <v>2257</v>
      </c>
      <c r="D6118" s="30">
        <v>0</v>
      </c>
      <c r="E6118" s="30">
        <v>0</v>
      </c>
      <c r="F6118" s="30">
        <v>0</v>
      </c>
      <c r="G6118" s="30">
        <v>0</v>
      </c>
      <c r="H6118" s="30">
        <v>0</v>
      </c>
      <c r="I6118" s="30">
        <v>0</v>
      </c>
      <c r="J6118" s="30">
        <v>0</v>
      </c>
      <c r="K6118" s="30">
        <v>0</v>
      </c>
      <c r="L6118" s="30">
        <v>0</v>
      </c>
      <c r="M6118" s="30">
        <v>0</v>
      </c>
      <c r="N6118" s="30">
        <v>0</v>
      </c>
      <c r="O6118" s="25"/>
    </row>
    <row r="6119" spans="1:15" ht="45.6">
      <c r="A6119" s="21" t="s">
        <v>8440</v>
      </c>
      <c r="B6119" s="21" t="s">
        <v>8441</v>
      </c>
      <c r="C6119" s="21" t="s">
        <v>2258</v>
      </c>
      <c r="D6119" s="34" t="s">
        <v>2161</v>
      </c>
      <c r="E6119" s="34" t="s">
        <v>2161</v>
      </c>
      <c r="F6119" s="34" t="s">
        <v>2161</v>
      </c>
      <c r="G6119" s="34" t="s">
        <v>2161</v>
      </c>
      <c r="H6119" s="34" t="s">
        <v>2161</v>
      </c>
      <c r="I6119" s="34" t="s">
        <v>2161</v>
      </c>
      <c r="J6119" s="34" t="s">
        <v>2161</v>
      </c>
      <c r="K6119" s="34" t="s">
        <v>2161</v>
      </c>
      <c r="L6119" s="34" t="s">
        <v>2161</v>
      </c>
      <c r="M6119" s="34" t="s">
        <v>2161</v>
      </c>
      <c r="N6119" s="34" t="s">
        <v>2161</v>
      </c>
      <c r="O6119" s="25"/>
    </row>
    <row r="6120" spans="1:15" ht="30.6">
      <c r="A6120" s="21" t="s">
        <v>8442</v>
      </c>
      <c r="B6120" s="21" t="s">
        <v>8443</v>
      </c>
      <c r="C6120" s="21" t="s">
        <v>2157</v>
      </c>
      <c r="D6120" s="30" t="s">
        <v>2158</v>
      </c>
      <c r="E6120" s="30" t="s">
        <v>2158</v>
      </c>
      <c r="F6120" s="30" t="s">
        <v>2158</v>
      </c>
      <c r="G6120" s="30" t="s">
        <v>2158</v>
      </c>
      <c r="H6120" s="30" t="s">
        <v>2158</v>
      </c>
      <c r="I6120" s="30" t="s">
        <v>2158</v>
      </c>
      <c r="J6120" s="30" t="s">
        <v>2158</v>
      </c>
      <c r="K6120" s="30" t="s">
        <v>2158</v>
      </c>
      <c r="L6120" s="30" t="s">
        <v>2158</v>
      </c>
      <c r="M6120" s="30" t="s">
        <v>2158</v>
      </c>
      <c r="N6120" s="30" t="s">
        <v>2158</v>
      </c>
      <c r="O6120" s="25"/>
    </row>
    <row r="6121" spans="1:15" ht="30.6">
      <c r="A6121" s="21" t="s">
        <v>8442</v>
      </c>
      <c r="B6121" s="21" t="s">
        <v>8443</v>
      </c>
      <c r="C6121" s="21" t="s">
        <v>2159</v>
      </c>
      <c r="D6121" s="30" t="s">
        <v>1125</v>
      </c>
      <c r="E6121" s="30" t="s">
        <v>1125</v>
      </c>
      <c r="F6121" s="30" t="s">
        <v>1125</v>
      </c>
      <c r="G6121" s="30" t="s">
        <v>1125</v>
      </c>
      <c r="H6121" s="30" t="s">
        <v>1125</v>
      </c>
      <c r="I6121" s="30" t="s">
        <v>1125</v>
      </c>
      <c r="J6121" s="30" t="s">
        <v>1125</v>
      </c>
      <c r="K6121" s="30" t="s">
        <v>1125</v>
      </c>
      <c r="L6121" s="30" t="s">
        <v>1125</v>
      </c>
      <c r="M6121" s="30" t="s">
        <v>1125</v>
      </c>
      <c r="N6121" s="30" t="s">
        <v>1125</v>
      </c>
      <c r="O6121" s="25"/>
    </row>
    <row r="6122" spans="1:15" ht="30.6">
      <c r="A6122" s="21" t="s">
        <v>8442</v>
      </c>
      <c r="B6122" s="21" t="s">
        <v>8443</v>
      </c>
      <c r="C6122" s="21" t="s">
        <v>2160</v>
      </c>
      <c r="D6122" s="34" t="s">
        <v>1125</v>
      </c>
      <c r="E6122" s="34" t="s">
        <v>1125</v>
      </c>
      <c r="F6122" s="34" t="s">
        <v>1125</v>
      </c>
      <c r="G6122" s="34" t="s">
        <v>1125</v>
      </c>
      <c r="H6122" s="34" t="s">
        <v>1125</v>
      </c>
      <c r="I6122" s="34" t="s">
        <v>1125</v>
      </c>
      <c r="J6122" s="34" t="s">
        <v>1125</v>
      </c>
      <c r="K6122" s="34" t="s">
        <v>1125</v>
      </c>
      <c r="L6122" s="34" t="s">
        <v>1125</v>
      </c>
      <c r="M6122" s="34" t="s">
        <v>1125</v>
      </c>
      <c r="N6122" s="34" t="s">
        <v>1125</v>
      </c>
      <c r="O6122" s="25"/>
    </row>
    <row r="6123" spans="1:15" ht="45.6">
      <c r="A6123" s="21" t="s">
        <v>8444</v>
      </c>
      <c r="B6123" s="21" t="s">
        <v>8445</v>
      </c>
      <c r="C6123" s="21" t="s">
        <v>2157</v>
      </c>
      <c r="D6123" s="30">
        <v>448429</v>
      </c>
      <c r="E6123" s="30">
        <v>515633</v>
      </c>
      <c r="F6123" s="30">
        <v>507684</v>
      </c>
      <c r="G6123" s="30">
        <v>631171</v>
      </c>
      <c r="H6123" s="30">
        <v>665204</v>
      </c>
      <c r="I6123" s="30">
        <v>485169</v>
      </c>
      <c r="J6123" s="30">
        <v>390753</v>
      </c>
      <c r="K6123" s="30">
        <v>547241</v>
      </c>
      <c r="L6123" s="30">
        <v>842117</v>
      </c>
      <c r="M6123" s="30">
        <v>660467</v>
      </c>
      <c r="N6123" s="30">
        <v>614293</v>
      </c>
      <c r="O6123" s="25"/>
    </row>
    <row r="6124" spans="1:15" ht="45.6">
      <c r="A6124" s="21" t="s">
        <v>8444</v>
      </c>
      <c r="B6124" s="21" t="s">
        <v>8445</v>
      </c>
      <c r="C6124" s="21" t="s">
        <v>2159</v>
      </c>
      <c r="D6124" s="30">
        <v>346505</v>
      </c>
      <c r="E6124" s="30">
        <v>375171</v>
      </c>
      <c r="F6124" s="30">
        <v>383555</v>
      </c>
      <c r="G6124" s="30">
        <v>387863</v>
      </c>
      <c r="H6124" s="30">
        <v>389845</v>
      </c>
      <c r="I6124" s="30">
        <v>311814</v>
      </c>
      <c r="J6124" s="30">
        <v>262528</v>
      </c>
      <c r="K6124" s="30">
        <v>335889</v>
      </c>
      <c r="L6124" s="30">
        <v>327360</v>
      </c>
      <c r="M6124" s="30">
        <v>292621</v>
      </c>
      <c r="N6124" s="30">
        <v>271853</v>
      </c>
      <c r="O6124" s="25"/>
    </row>
    <row r="6125" spans="1:15" ht="45.6">
      <c r="A6125" s="21" t="s">
        <v>8444</v>
      </c>
      <c r="B6125" s="21" t="s">
        <v>8445</v>
      </c>
      <c r="C6125" s="21" t="s">
        <v>2160</v>
      </c>
      <c r="D6125" s="34">
        <v>1294.1500000000001</v>
      </c>
      <c r="E6125" s="34">
        <v>1374.39</v>
      </c>
      <c r="F6125" s="34">
        <v>1323.63</v>
      </c>
      <c r="G6125" s="34">
        <v>1627.3</v>
      </c>
      <c r="H6125" s="34">
        <v>1706.33</v>
      </c>
      <c r="I6125" s="34">
        <v>1555.96</v>
      </c>
      <c r="J6125" s="34">
        <v>1488.42</v>
      </c>
      <c r="K6125" s="34">
        <v>1629.23</v>
      </c>
      <c r="L6125" s="34">
        <v>2572.4499999999998</v>
      </c>
      <c r="M6125" s="34">
        <v>2257.0700000000002</v>
      </c>
      <c r="N6125" s="34">
        <v>2259.65</v>
      </c>
      <c r="O6125" s="25"/>
    </row>
    <row r="6126" spans="1:15" ht="30.6">
      <c r="A6126" s="21" t="s">
        <v>8446</v>
      </c>
      <c r="B6126" s="21" t="s">
        <v>8447</v>
      </c>
      <c r="C6126" s="21" t="s">
        <v>2157</v>
      </c>
      <c r="D6126" s="30" t="s">
        <v>2158</v>
      </c>
      <c r="E6126" s="30" t="s">
        <v>2158</v>
      </c>
      <c r="F6126" s="30">
        <v>80</v>
      </c>
      <c r="G6126" s="30">
        <v>170</v>
      </c>
      <c r="H6126" s="30">
        <v>260</v>
      </c>
      <c r="I6126" s="30">
        <v>232</v>
      </c>
      <c r="J6126" s="30">
        <v>229</v>
      </c>
      <c r="K6126" s="30">
        <v>302</v>
      </c>
      <c r="L6126" s="30">
        <v>1094</v>
      </c>
      <c r="M6126" s="30">
        <v>3120</v>
      </c>
      <c r="N6126" s="30">
        <v>1605</v>
      </c>
      <c r="O6126" s="25"/>
    </row>
    <row r="6127" spans="1:15" ht="30.6">
      <c r="A6127" s="21" t="s">
        <v>8446</v>
      </c>
      <c r="B6127" s="21" t="s">
        <v>8447</v>
      </c>
      <c r="C6127" s="21" t="s">
        <v>2159</v>
      </c>
      <c r="D6127" s="30" t="s">
        <v>1125</v>
      </c>
      <c r="E6127" s="30" t="s">
        <v>1125</v>
      </c>
      <c r="F6127" s="30">
        <v>40</v>
      </c>
      <c r="G6127" s="30">
        <v>98</v>
      </c>
      <c r="H6127" s="30" t="s">
        <v>8448</v>
      </c>
      <c r="I6127" s="30">
        <v>1480</v>
      </c>
      <c r="J6127" s="30">
        <v>1280</v>
      </c>
      <c r="K6127" s="30">
        <v>1843</v>
      </c>
      <c r="L6127" s="30" t="s">
        <v>8449</v>
      </c>
      <c r="M6127" s="30" t="s">
        <v>8450</v>
      </c>
      <c r="N6127" s="30">
        <v>22533</v>
      </c>
      <c r="O6127" s="25"/>
    </row>
    <row r="6128" spans="1:15" ht="30.6">
      <c r="A6128" s="21" t="s">
        <v>8446</v>
      </c>
      <c r="B6128" s="21" t="s">
        <v>8447</v>
      </c>
      <c r="C6128" s="21" t="s">
        <v>2160</v>
      </c>
      <c r="D6128" s="34" t="s">
        <v>1125</v>
      </c>
      <c r="E6128" s="34" t="s">
        <v>1125</v>
      </c>
      <c r="F6128" s="34">
        <v>2000</v>
      </c>
      <c r="G6128" s="34">
        <v>1734.69</v>
      </c>
      <c r="H6128" s="34">
        <v>135.21</v>
      </c>
      <c r="I6128" s="34">
        <v>156.6</v>
      </c>
      <c r="J6128" s="34">
        <v>178.95</v>
      </c>
      <c r="K6128" s="34">
        <v>164.03</v>
      </c>
      <c r="L6128" s="34">
        <v>101.4</v>
      </c>
      <c r="M6128" s="34">
        <v>140.13999999999999</v>
      </c>
      <c r="N6128" s="34">
        <v>71.22</v>
      </c>
      <c r="O6128" s="25"/>
    </row>
    <row r="6129" spans="1:15" ht="45.6">
      <c r="A6129" s="21" t="s">
        <v>8451</v>
      </c>
      <c r="B6129" s="21" t="s">
        <v>8452</v>
      </c>
      <c r="C6129" s="21" t="s">
        <v>2157</v>
      </c>
      <c r="D6129" s="30" t="s">
        <v>2158</v>
      </c>
      <c r="E6129" s="30" t="s">
        <v>2158</v>
      </c>
      <c r="F6129" s="30">
        <v>0</v>
      </c>
      <c r="G6129" s="30" t="s">
        <v>2158</v>
      </c>
      <c r="H6129" s="30">
        <v>0</v>
      </c>
      <c r="I6129" s="30">
        <v>0</v>
      </c>
      <c r="J6129" s="30" t="s">
        <v>2158</v>
      </c>
      <c r="K6129" s="30">
        <v>153</v>
      </c>
      <c r="L6129" s="30">
        <v>123</v>
      </c>
      <c r="M6129" s="30" t="s">
        <v>2158</v>
      </c>
      <c r="N6129" s="30">
        <v>2185</v>
      </c>
      <c r="O6129" s="25"/>
    </row>
    <row r="6130" spans="1:15" ht="45.6">
      <c r="A6130" s="21" t="s">
        <v>8451</v>
      </c>
      <c r="B6130" s="21" t="s">
        <v>8452</v>
      </c>
      <c r="C6130" s="21" t="s">
        <v>2159</v>
      </c>
      <c r="D6130" s="30" t="s">
        <v>1125</v>
      </c>
      <c r="E6130" s="30" t="s">
        <v>1125</v>
      </c>
      <c r="F6130" s="30">
        <v>0</v>
      </c>
      <c r="G6130" s="30" t="s">
        <v>1125</v>
      </c>
      <c r="H6130" s="30">
        <v>0</v>
      </c>
      <c r="I6130" s="30">
        <v>0</v>
      </c>
      <c r="J6130" s="30" t="s">
        <v>1125</v>
      </c>
      <c r="K6130" s="30" t="s">
        <v>1125</v>
      </c>
      <c r="L6130" s="30">
        <v>9</v>
      </c>
      <c r="M6130" s="30" t="s">
        <v>1125</v>
      </c>
      <c r="N6130" s="30" t="s">
        <v>8453</v>
      </c>
      <c r="O6130" s="25"/>
    </row>
    <row r="6131" spans="1:15" ht="45.6">
      <c r="A6131" s="21" t="s">
        <v>8451</v>
      </c>
      <c r="B6131" s="21" t="s">
        <v>8452</v>
      </c>
      <c r="C6131" s="21" t="s">
        <v>2160</v>
      </c>
      <c r="D6131" s="34" t="s">
        <v>1125</v>
      </c>
      <c r="E6131" s="34" t="s">
        <v>1125</v>
      </c>
      <c r="F6131" s="34" t="s">
        <v>2161</v>
      </c>
      <c r="G6131" s="34" t="s">
        <v>1125</v>
      </c>
      <c r="H6131" s="34" t="s">
        <v>2161</v>
      </c>
      <c r="I6131" s="34" t="s">
        <v>2161</v>
      </c>
      <c r="J6131" s="34" t="s">
        <v>1125</v>
      </c>
      <c r="K6131" s="34" t="s">
        <v>1125</v>
      </c>
      <c r="L6131" s="34">
        <v>13666.67</v>
      </c>
      <c r="M6131" s="34" t="s">
        <v>1125</v>
      </c>
      <c r="N6131" s="34">
        <v>17480</v>
      </c>
      <c r="O6131" s="25"/>
    </row>
    <row r="6132" spans="1:15" ht="45.6">
      <c r="A6132" s="21" t="s">
        <v>8454</v>
      </c>
      <c r="B6132" s="21" t="s">
        <v>8455</v>
      </c>
      <c r="C6132" s="21" t="s">
        <v>2157</v>
      </c>
      <c r="D6132" s="30">
        <v>22733</v>
      </c>
      <c r="E6132" s="30">
        <v>23876</v>
      </c>
      <c r="F6132" s="30">
        <v>25516</v>
      </c>
      <c r="G6132" s="30">
        <v>30865</v>
      </c>
      <c r="H6132" s="30">
        <v>28759</v>
      </c>
      <c r="I6132" s="30">
        <v>26269</v>
      </c>
      <c r="J6132" s="30">
        <v>29321</v>
      </c>
      <c r="K6132" s="30">
        <v>29056</v>
      </c>
      <c r="L6132" s="30">
        <v>27631</v>
      </c>
      <c r="M6132" s="30">
        <v>29255</v>
      </c>
      <c r="N6132" s="30">
        <v>26535</v>
      </c>
      <c r="O6132" s="25"/>
    </row>
    <row r="6133" spans="1:15" ht="45.6">
      <c r="A6133" s="21" t="s">
        <v>8454</v>
      </c>
      <c r="B6133" s="21" t="s">
        <v>8455</v>
      </c>
      <c r="C6133" s="21" t="s">
        <v>2159</v>
      </c>
      <c r="D6133" s="30">
        <v>5294</v>
      </c>
      <c r="E6133" s="30">
        <v>5548</v>
      </c>
      <c r="F6133" s="30">
        <v>6311</v>
      </c>
      <c r="G6133" s="30">
        <v>7762</v>
      </c>
      <c r="H6133" s="30">
        <v>3806</v>
      </c>
      <c r="I6133" s="30">
        <v>3062</v>
      </c>
      <c r="J6133" s="30">
        <v>2570</v>
      </c>
      <c r="K6133" s="30">
        <v>2608</v>
      </c>
      <c r="L6133" s="30">
        <v>2758</v>
      </c>
      <c r="M6133" s="30">
        <v>1927</v>
      </c>
      <c r="N6133" s="30">
        <v>1439</v>
      </c>
      <c r="O6133" s="25"/>
    </row>
    <row r="6134" spans="1:15" ht="45.6">
      <c r="A6134" s="21" t="s">
        <v>8454</v>
      </c>
      <c r="B6134" s="21" t="s">
        <v>8455</v>
      </c>
      <c r="C6134" s="21" t="s">
        <v>2160</v>
      </c>
      <c r="D6134" s="34">
        <v>4294.46</v>
      </c>
      <c r="E6134" s="34">
        <v>4303.8100000000004</v>
      </c>
      <c r="F6134" s="34">
        <v>4042.97</v>
      </c>
      <c r="G6134" s="34">
        <v>3976.45</v>
      </c>
      <c r="H6134" s="34">
        <v>7555.26</v>
      </c>
      <c r="I6134" s="34">
        <v>8577.92</v>
      </c>
      <c r="J6134" s="34">
        <v>11409.26</v>
      </c>
      <c r="K6134" s="34">
        <v>11140.65</v>
      </c>
      <c r="L6134" s="34">
        <v>10016.91</v>
      </c>
      <c r="M6134" s="34">
        <v>15183.72</v>
      </c>
      <c r="N6134" s="34">
        <v>18445.39</v>
      </c>
      <c r="O6134" s="25"/>
    </row>
    <row r="6135" spans="1:15" ht="45.6">
      <c r="A6135" s="21" t="s">
        <v>8456</v>
      </c>
      <c r="B6135" s="21" t="s">
        <v>8457</v>
      </c>
      <c r="C6135" s="21" t="s">
        <v>2157</v>
      </c>
      <c r="D6135" s="30">
        <v>172854</v>
      </c>
      <c r="E6135" s="30">
        <v>175587</v>
      </c>
      <c r="F6135" s="30">
        <v>200675</v>
      </c>
      <c r="G6135" s="30">
        <v>255813</v>
      </c>
      <c r="H6135" s="30">
        <v>262411</v>
      </c>
      <c r="I6135" s="30">
        <v>225901</v>
      </c>
      <c r="J6135" s="30">
        <v>184612</v>
      </c>
      <c r="K6135" s="30">
        <v>250275</v>
      </c>
      <c r="L6135" s="30">
        <v>352195</v>
      </c>
      <c r="M6135" s="30">
        <v>311988</v>
      </c>
      <c r="N6135" s="30">
        <v>274985</v>
      </c>
      <c r="O6135" s="25"/>
    </row>
    <row r="6136" spans="1:15" ht="45.6">
      <c r="A6136" s="21" t="s">
        <v>8456</v>
      </c>
      <c r="B6136" s="21" t="s">
        <v>8457</v>
      </c>
      <c r="C6136" s="21" t="s">
        <v>2159</v>
      </c>
      <c r="D6136" s="30">
        <v>70425</v>
      </c>
      <c r="E6136" s="30">
        <v>59807</v>
      </c>
      <c r="F6136" s="30">
        <v>77939</v>
      </c>
      <c r="G6136" s="30">
        <v>92191</v>
      </c>
      <c r="H6136" s="30">
        <v>92313</v>
      </c>
      <c r="I6136" s="30">
        <v>73927</v>
      </c>
      <c r="J6136" s="30">
        <v>63302</v>
      </c>
      <c r="K6136" s="30">
        <v>82137</v>
      </c>
      <c r="L6136" s="30">
        <v>98192</v>
      </c>
      <c r="M6136" s="30">
        <v>100394</v>
      </c>
      <c r="N6136" s="30">
        <v>58449</v>
      </c>
      <c r="O6136" s="25"/>
    </row>
    <row r="6137" spans="1:15" ht="45.6">
      <c r="A6137" s="21" t="s">
        <v>8456</v>
      </c>
      <c r="B6137" s="21" t="s">
        <v>8457</v>
      </c>
      <c r="C6137" s="21" t="s">
        <v>2160</v>
      </c>
      <c r="D6137" s="34">
        <v>2454.44</v>
      </c>
      <c r="E6137" s="34">
        <v>2935.9</v>
      </c>
      <c r="F6137" s="34">
        <v>2574.7800000000002</v>
      </c>
      <c r="G6137" s="34">
        <v>2774.82</v>
      </c>
      <c r="H6137" s="34">
        <v>2842.62</v>
      </c>
      <c r="I6137" s="34">
        <v>3055.72</v>
      </c>
      <c r="J6137" s="34">
        <v>2916.37</v>
      </c>
      <c r="K6137" s="34">
        <v>3047.04</v>
      </c>
      <c r="L6137" s="34">
        <v>3586.79</v>
      </c>
      <c r="M6137" s="34">
        <v>3107.63</v>
      </c>
      <c r="N6137" s="34">
        <v>4704.7299999999996</v>
      </c>
      <c r="O6137" s="25"/>
    </row>
    <row r="6138" spans="1:15" ht="60.6">
      <c r="A6138" s="21" t="s">
        <v>8458</v>
      </c>
      <c r="B6138" s="21" t="s">
        <v>8459</v>
      </c>
      <c r="C6138" s="21" t="s">
        <v>2157</v>
      </c>
      <c r="D6138" s="30">
        <v>0</v>
      </c>
      <c r="E6138" s="30">
        <v>0</v>
      </c>
      <c r="F6138" s="30">
        <v>0</v>
      </c>
      <c r="G6138" s="30">
        <v>0</v>
      </c>
      <c r="H6138" s="30">
        <v>0</v>
      </c>
      <c r="I6138" s="30">
        <v>0</v>
      </c>
      <c r="J6138" s="30">
        <v>0</v>
      </c>
      <c r="K6138" s="30">
        <v>0</v>
      </c>
      <c r="L6138" s="30">
        <v>0</v>
      </c>
      <c r="M6138" s="30">
        <v>0</v>
      </c>
      <c r="N6138" s="30" t="s">
        <v>2158</v>
      </c>
      <c r="O6138" s="25"/>
    </row>
    <row r="6139" spans="1:15" ht="60.6">
      <c r="A6139" s="21" t="s">
        <v>8458</v>
      </c>
      <c r="B6139" s="21" t="s">
        <v>8459</v>
      </c>
      <c r="C6139" s="21" t="s">
        <v>2159</v>
      </c>
      <c r="D6139" s="30">
        <v>0</v>
      </c>
      <c r="E6139" s="30">
        <v>0</v>
      </c>
      <c r="F6139" s="30">
        <v>0</v>
      </c>
      <c r="G6139" s="30">
        <v>0</v>
      </c>
      <c r="H6139" s="30">
        <v>0</v>
      </c>
      <c r="I6139" s="30">
        <v>0</v>
      </c>
      <c r="J6139" s="30">
        <v>0</v>
      </c>
      <c r="K6139" s="30">
        <v>0</v>
      </c>
      <c r="L6139" s="30">
        <v>0</v>
      </c>
      <c r="M6139" s="30">
        <v>0</v>
      </c>
      <c r="N6139" s="30" t="s">
        <v>1125</v>
      </c>
      <c r="O6139" s="25"/>
    </row>
    <row r="6140" spans="1:15" ht="60.6">
      <c r="A6140" s="21" t="s">
        <v>8458</v>
      </c>
      <c r="B6140" s="21" t="s">
        <v>8459</v>
      </c>
      <c r="C6140" s="21" t="s">
        <v>2160</v>
      </c>
      <c r="D6140" s="34" t="s">
        <v>2161</v>
      </c>
      <c r="E6140" s="34" t="s">
        <v>2161</v>
      </c>
      <c r="F6140" s="34" t="s">
        <v>2161</v>
      </c>
      <c r="G6140" s="34" t="s">
        <v>2161</v>
      </c>
      <c r="H6140" s="34" t="s">
        <v>2161</v>
      </c>
      <c r="I6140" s="34" t="s">
        <v>2161</v>
      </c>
      <c r="J6140" s="34" t="s">
        <v>2161</v>
      </c>
      <c r="K6140" s="34" t="s">
        <v>2161</v>
      </c>
      <c r="L6140" s="34" t="s">
        <v>2161</v>
      </c>
      <c r="M6140" s="34" t="s">
        <v>2161</v>
      </c>
      <c r="N6140" s="34" t="s">
        <v>1125</v>
      </c>
      <c r="O6140" s="25"/>
    </row>
    <row r="6141" spans="1:15" ht="60.6">
      <c r="A6141" s="21" t="s">
        <v>8460</v>
      </c>
      <c r="B6141" s="21" t="s">
        <v>8461</v>
      </c>
      <c r="C6141" s="21" t="s">
        <v>2157</v>
      </c>
      <c r="D6141" s="30" t="s">
        <v>2158</v>
      </c>
      <c r="E6141" s="30" t="s">
        <v>2158</v>
      </c>
      <c r="F6141" s="30" t="s">
        <v>2158</v>
      </c>
      <c r="G6141" s="30" t="s">
        <v>2158</v>
      </c>
      <c r="H6141" s="30" t="s">
        <v>2158</v>
      </c>
      <c r="I6141" s="30" t="s">
        <v>2158</v>
      </c>
      <c r="J6141" s="30" t="s">
        <v>2158</v>
      </c>
      <c r="K6141" s="30" t="s">
        <v>2158</v>
      </c>
      <c r="L6141" s="30" t="s">
        <v>2158</v>
      </c>
      <c r="M6141" s="30" t="s">
        <v>2158</v>
      </c>
      <c r="N6141" s="30" t="s">
        <v>2158</v>
      </c>
      <c r="O6141" s="25"/>
    </row>
    <row r="6142" spans="1:15" ht="60.6">
      <c r="A6142" s="21" t="s">
        <v>8460</v>
      </c>
      <c r="B6142" s="21" t="s">
        <v>8461</v>
      </c>
      <c r="C6142" s="21" t="s">
        <v>2159</v>
      </c>
      <c r="D6142" s="30" t="s">
        <v>1125</v>
      </c>
      <c r="E6142" s="30" t="s">
        <v>1125</v>
      </c>
      <c r="F6142" s="30" t="s">
        <v>1125</v>
      </c>
      <c r="G6142" s="30" t="s">
        <v>1125</v>
      </c>
      <c r="H6142" s="30" t="s">
        <v>1125</v>
      </c>
      <c r="I6142" s="30" t="s">
        <v>1125</v>
      </c>
      <c r="J6142" s="30">
        <v>52556</v>
      </c>
      <c r="K6142" s="30" t="s">
        <v>8462</v>
      </c>
      <c r="L6142" s="30">
        <v>40997</v>
      </c>
      <c r="M6142" s="30" t="s">
        <v>1125</v>
      </c>
      <c r="N6142" s="30" t="s">
        <v>1125</v>
      </c>
      <c r="O6142" s="25"/>
    </row>
    <row r="6143" spans="1:15" ht="60.6">
      <c r="A6143" s="21" t="s">
        <v>8460</v>
      </c>
      <c r="B6143" s="21" t="s">
        <v>8461</v>
      </c>
      <c r="C6143" s="21" t="s">
        <v>2160</v>
      </c>
      <c r="D6143" s="34" t="s">
        <v>1125</v>
      </c>
      <c r="E6143" s="34" t="s">
        <v>1125</v>
      </c>
      <c r="F6143" s="34" t="s">
        <v>1125</v>
      </c>
      <c r="G6143" s="34" t="s">
        <v>1125</v>
      </c>
      <c r="H6143" s="34" t="s">
        <v>1125</v>
      </c>
      <c r="I6143" s="34" t="s">
        <v>1125</v>
      </c>
      <c r="J6143" s="34" t="s">
        <v>1125</v>
      </c>
      <c r="K6143" s="34" t="s">
        <v>1125</v>
      </c>
      <c r="L6143" s="34" t="s">
        <v>1125</v>
      </c>
      <c r="M6143" s="34" t="s">
        <v>1125</v>
      </c>
      <c r="N6143" s="34" t="s">
        <v>1125</v>
      </c>
      <c r="O6143" s="25"/>
    </row>
    <row r="6144" spans="1:15" ht="30.6">
      <c r="A6144" s="21" t="s">
        <v>8463</v>
      </c>
      <c r="B6144" s="21" t="s">
        <v>8464</v>
      </c>
      <c r="C6144" s="21" t="s">
        <v>2157</v>
      </c>
      <c r="D6144" s="30" t="s">
        <v>2158</v>
      </c>
      <c r="E6144" s="30" t="s">
        <v>2158</v>
      </c>
      <c r="F6144" s="30" t="s">
        <v>2158</v>
      </c>
      <c r="G6144" s="30" t="s">
        <v>2158</v>
      </c>
      <c r="H6144" s="30">
        <v>26429</v>
      </c>
      <c r="I6144" s="30">
        <v>31549</v>
      </c>
      <c r="J6144" s="30">
        <v>30964</v>
      </c>
      <c r="K6144" s="30">
        <v>47291</v>
      </c>
      <c r="L6144" s="30">
        <v>163414</v>
      </c>
      <c r="M6144" s="30">
        <v>54815</v>
      </c>
      <c r="N6144" s="30">
        <v>34053</v>
      </c>
      <c r="O6144" s="25"/>
    </row>
    <row r="6145" spans="1:15" ht="30.6">
      <c r="A6145" s="21" t="s">
        <v>8463</v>
      </c>
      <c r="B6145" s="21" t="s">
        <v>8464</v>
      </c>
      <c r="C6145" s="21" t="s">
        <v>2159</v>
      </c>
      <c r="D6145" s="30" t="s">
        <v>1125</v>
      </c>
      <c r="E6145" s="30" t="s">
        <v>1125</v>
      </c>
      <c r="F6145" s="30" t="s">
        <v>1125</v>
      </c>
      <c r="G6145" s="30" t="s">
        <v>1125</v>
      </c>
      <c r="H6145" s="30" t="s">
        <v>1125</v>
      </c>
      <c r="I6145" s="30" t="s">
        <v>1125</v>
      </c>
      <c r="J6145" s="30" t="s">
        <v>8465</v>
      </c>
      <c r="K6145" s="30" t="s">
        <v>8466</v>
      </c>
      <c r="L6145" s="30">
        <v>54185</v>
      </c>
      <c r="M6145" s="30">
        <v>17860</v>
      </c>
      <c r="N6145" s="30">
        <v>11298</v>
      </c>
      <c r="O6145" s="25"/>
    </row>
    <row r="6146" spans="1:15" ht="30.6">
      <c r="A6146" s="21" t="s">
        <v>8463</v>
      </c>
      <c r="B6146" s="21" t="s">
        <v>8464</v>
      </c>
      <c r="C6146" s="21" t="s">
        <v>2160</v>
      </c>
      <c r="D6146" s="34" t="s">
        <v>1125</v>
      </c>
      <c r="E6146" s="34" t="s">
        <v>1125</v>
      </c>
      <c r="F6146" s="34" t="s">
        <v>1125</v>
      </c>
      <c r="G6146" s="34" t="s">
        <v>1125</v>
      </c>
      <c r="H6146" s="34" t="s">
        <v>1125</v>
      </c>
      <c r="I6146" s="34" t="s">
        <v>1125</v>
      </c>
      <c r="J6146" s="34">
        <v>6222.47</v>
      </c>
      <c r="K6146" s="34">
        <v>6259.26</v>
      </c>
      <c r="L6146" s="34">
        <v>3015.83</v>
      </c>
      <c r="M6146" s="34">
        <v>3069.08</v>
      </c>
      <c r="N6146" s="34">
        <v>3014.12</v>
      </c>
      <c r="O6146" s="25"/>
    </row>
    <row r="6147" spans="1:15" ht="60.6">
      <c r="A6147" s="21" t="s">
        <v>8467</v>
      </c>
      <c r="B6147" s="21" t="s">
        <v>8468</v>
      </c>
      <c r="C6147" s="21" t="s">
        <v>2157</v>
      </c>
      <c r="D6147" s="30">
        <v>335544</v>
      </c>
      <c r="E6147" s="30">
        <v>421127</v>
      </c>
      <c r="F6147" s="30">
        <v>394305</v>
      </c>
      <c r="G6147" s="30">
        <v>451381</v>
      </c>
      <c r="H6147" s="30">
        <v>466764</v>
      </c>
      <c r="I6147" s="30">
        <v>438058</v>
      </c>
      <c r="J6147" s="30">
        <v>324436</v>
      </c>
      <c r="K6147" s="30">
        <v>407649</v>
      </c>
      <c r="L6147" s="30" t="s">
        <v>2158</v>
      </c>
      <c r="M6147" s="30">
        <v>332230</v>
      </c>
      <c r="N6147" s="30" t="s">
        <v>2158</v>
      </c>
      <c r="O6147" s="25"/>
    </row>
    <row r="6148" spans="1:15" ht="60.6">
      <c r="A6148" s="21" t="s">
        <v>8467</v>
      </c>
      <c r="B6148" s="21" t="s">
        <v>8468</v>
      </c>
      <c r="C6148" s="21" t="s">
        <v>2159</v>
      </c>
      <c r="D6148" s="30" t="s">
        <v>8469</v>
      </c>
      <c r="E6148" s="30">
        <v>148559</v>
      </c>
      <c r="F6148" s="30">
        <v>134438</v>
      </c>
      <c r="G6148" s="30">
        <v>151004</v>
      </c>
      <c r="H6148" s="30">
        <v>150462</v>
      </c>
      <c r="I6148" s="30">
        <v>138923</v>
      </c>
      <c r="J6148" s="30">
        <v>84321</v>
      </c>
      <c r="K6148" s="30">
        <v>115537</v>
      </c>
      <c r="L6148" s="30" t="s">
        <v>1125</v>
      </c>
      <c r="M6148" s="30" t="s">
        <v>1125</v>
      </c>
      <c r="N6148" s="30" t="s">
        <v>1125</v>
      </c>
      <c r="O6148" s="25"/>
    </row>
    <row r="6149" spans="1:15" ht="60.6">
      <c r="A6149" s="21" t="s">
        <v>8467</v>
      </c>
      <c r="B6149" s="21" t="s">
        <v>8468</v>
      </c>
      <c r="C6149" s="21" t="s">
        <v>2160</v>
      </c>
      <c r="D6149" s="34">
        <v>2764.6</v>
      </c>
      <c r="E6149" s="34">
        <v>2834.75</v>
      </c>
      <c r="F6149" s="34">
        <v>2933</v>
      </c>
      <c r="G6149" s="34">
        <v>2989.2</v>
      </c>
      <c r="H6149" s="34">
        <v>3102.21</v>
      </c>
      <c r="I6149" s="34">
        <v>3153.24</v>
      </c>
      <c r="J6149" s="34">
        <v>3847.65</v>
      </c>
      <c r="K6149" s="34">
        <v>3528.28</v>
      </c>
      <c r="L6149" s="34" t="s">
        <v>1125</v>
      </c>
      <c r="M6149" s="34" t="s">
        <v>1125</v>
      </c>
      <c r="N6149" s="34" t="s">
        <v>1125</v>
      </c>
      <c r="O6149" s="25"/>
    </row>
    <row r="6150" spans="1:15" ht="120.6">
      <c r="A6150" s="21" t="s">
        <v>8470</v>
      </c>
      <c r="B6150" s="21" t="s">
        <v>8471</v>
      </c>
      <c r="C6150" s="21" t="s">
        <v>2157</v>
      </c>
      <c r="D6150" s="30">
        <v>51463</v>
      </c>
      <c r="E6150" s="30">
        <v>61055</v>
      </c>
      <c r="F6150" s="30">
        <v>73635</v>
      </c>
      <c r="G6150" s="30">
        <v>87523</v>
      </c>
      <c r="H6150" s="30">
        <v>85607</v>
      </c>
      <c r="I6150" s="30">
        <v>92418</v>
      </c>
      <c r="J6150" s="30">
        <v>69253</v>
      </c>
      <c r="K6150" s="30">
        <v>80246</v>
      </c>
      <c r="L6150" s="30">
        <v>117412</v>
      </c>
      <c r="M6150" s="30">
        <v>87251</v>
      </c>
      <c r="N6150" s="30">
        <v>95649</v>
      </c>
      <c r="O6150" s="25"/>
    </row>
    <row r="6151" spans="1:15" ht="120.6">
      <c r="A6151" s="21" t="s">
        <v>8470</v>
      </c>
      <c r="B6151" s="21" t="s">
        <v>8471</v>
      </c>
      <c r="C6151" s="21" t="s">
        <v>2159</v>
      </c>
      <c r="D6151" s="30">
        <v>14215</v>
      </c>
      <c r="E6151" s="30">
        <v>18650</v>
      </c>
      <c r="F6151" s="30">
        <v>23312</v>
      </c>
      <c r="G6151" s="30">
        <v>28356</v>
      </c>
      <c r="H6151" s="30">
        <v>31317</v>
      </c>
      <c r="I6151" s="30">
        <v>31694</v>
      </c>
      <c r="J6151" s="30">
        <v>26197</v>
      </c>
      <c r="K6151" s="30">
        <v>27077</v>
      </c>
      <c r="L6151" s="30">
        <v>23714</v>
      </c>
      <c r="M6151" s="30">
        <v>19008</v>
      </c>
      <c r="N6151" s="30">
        <v>22798</v>
      </c>
      <c r="O6151" s="25"/>
    </row>
    <row r="6152" spans="1:15" ht="120.6">
      <c r="A6152" s="21" t="s">
        <v>8470</v>
      </c>
      <c r="B6152" s="21" t="s">
        <v>8471</v>
      </c>
      <c r="C6152" s="21" t="s">
        <v>2160</v>
      </c>
      <c r="D6152" s="34">
        <v>3620.23</v>
      </c>
      <c r="E6152" s="34">
        <v>3273.8</v>
      </c>
      <c r="F6152" s="34">
        <v>3158.63</v>
      </c>
      <c r="G6152" s="34">
        <v>3086.62</v>
      </c>
      <c r="H6152" s="34">
        <v>2733.58</v>
      </c>
      <c r="I6152" s="34">
        <v>2915.9</v>
      </c>
      <c r="J6152" s="34">
        <v>2643.56</v>
      </c>
      <c r="K6152" s="34">
        <v>2963.57</v>
      </c>
      <c r="L6152" s="34">
        <v>4951.2</v>
      </c>
      <c r="M6152" s="34">
        <v>4590.33</v>
      </c>
      <c r="N6152" s="34">
        <v>4195.5</v>
      </c>
      <c r="O6152" s="25"/>
    </row>
    <row r="6153" spans="1:15" ht="75.599999999999994">
      <c r="A6153" s="21" t="s">
        <v>8472</v>
      </c>
      <c r="B6153" s="21" t="s">
        <v>8473</v>
      </c>
      <c r="C6153" s="21" t="s">
        <v>2157</v>
      </c>
      <c r="D6153" s="30">
        <v>6967</v>
      </c>
      <c r="E6153" s="30">
        <v>3579</v>
      </c>
      <c r="F6153" s="30">
        <v>2691</v>
      </c>
      <c r="G6153" s="30">
        <v>2603</v>
      </c>
      <c r="H6153" s="30">
        <v>2744</v>
      </c>
      <c r="I6153" s="30" t="s">
        <v>2158</v>
      </c>
      <c r="J6153" s="30" t="s">
        <v>2158</v>
      </c>
      <c r="K6153" s="30" t="s">
        <v>2158</v>
      </c>
      <c r="L6153" s="30" t="s">
        <v>2158</v>
      </c>
      <c r="M6153" s="30" t="s">
        <v>2158</v>
      </c>
      <c r="N6153" s="30">
        <v>2711</v>
      </c>
      <c r="O6153" s="25"/>
    </row>
    <row r="6154" spans="1:15" ht="75.599999999999994">
      <c r="A6154" s="21" t="s">
        <v>8472</v>
      </c>
      <c r="B6154" s="21" t="s">
        <v>8473</v>
      </c>
      <c r="C6154" s="21" t="s">
        <v>2159</v>
      </c>
      <c r="D6154" s="30">
        <v>2846</v>
      </c>
      <c r="E6154" s="30" t="s">
        <v>8474</v>
      </c>
      <c r="F6154" s="30" t="s">
        <v>8475</v>
      </c>
      <c r="G6154" s="30">
        <v>3125</v>
      </c>
      <c r="H6154" s="30" t="s">
        <v>8476</v>
      </c>
      <c r="I6154" s="30" t="s">
        <v>1125</v>
      </c>
      <c r="J6154" s="30" t="s">
        <v>1125</v>
      </c>
      <c r="K6154" s="30" t="s">
        <v>1125</v>
      </c>
      <c r="L6154" s="30" t="s">
        <v>1125</v>
      </c>
      <c r="M6154" s="30" t="s">
        <v>1125</v>
      </c>
      <c r="N6154" s="30" t="s">
        <v>1125</v>
      </c>
      <c r="O6154" s="25"/>
    </row>
    <row r="6155" spans="1:15" ht="75.599999999999994">
      <c r="A6155" s="21" t="s">
        <v>8472</v>
      </c>
      <c r="B6155" s="21" t="s">
        <v>8473</v>
      </c>
      <c r="C6155" s="21" t="s">
        <v>2160</v>
      </c>
      <c r="D6155" s="34">
        <v>2447.8000000000002</v>
      </c>
      <c r="E6155" s="34">
        <v>747.91</v>
      </c>
      <c r="F6155" s="34">
        <v>728.87</v>
      </c>
      <c r="G6155" s="34">
        <v>832.83</v>
      </c>
      <c r="H6155" s="34">
        <v>844.59</v>
      </c>
      <c r="I6155" s="34" t="s">
        <v>1125</v>
      </c>
      <c r="J6155" s="34" t="s">
        <v>1125</v>
      </c>
      <c r="K6155" s="34" t="s">
        <v>1125</v>
      </c>
      <c r="L6155" s="34" t="s">
        <v>1125</v>
      </c>
      <c r="M6155" s="34" t="s">
        <v>1125</v>
      </c>
      <c r="N6155" s="34" t="s">
        <v>1125</v>
      </c>
      <c r="O6155" s="25"/>
    </row>
    <row r="6156" spans="1:15" ht="75.599999999999994">
      <c r="A6156" s="21" t="s">
        <v>8477</v>
      </c>
      <c r="B6156" s="21" t="s">
        <v>8478</v>
      </c>
      <c r="C6156" s="21" t="s">
        <v>2157</v>
      </c>
      <c r="D6156" s="30">
        <v>1912</v>
      </c>
      <c r="E6156" s="30">
        <v>2261</v>
      </c>
      <c r="F6156" s="30">
        <v>1889</v>
      </c>
      <c r="G6156" s="30" t="s">
        <v>2158</v>
      </c>
      <c r="H6156" s="30">
        <v>10798</v>
      </c>
      <c r="I6156" s="30">
        <v>27889</v>
      </c>
      <c r="J6156" s="30">
        <v>10235</v>
      </c>
      <c r="K6156" s="30">
        <v>10026</v>
      </c>
      <c r="L6156" s="30">
        <v>3951</v>
      </c>
      <c r="M6156" s="30">
        <v>5805</v>
      </c>
      <c r="N6156" s="30">
        <v>4000</v>
      </c>
      <c r="O6156" s="25"/>
    </row>
    <row r="6157" spans="1:15" ht="75.599999999999994">
      <c r="A6157" s="21" t="s">
        <v>8477</v>
      </c>
      <c r="B6157" s="21" t="s">
        <v>8478</v>
      </c>
      <c r="C6157" s="21" t="s">
        <v>2159</v>
      </c>
      <c r="D6157" s="30">
        <v>181</v>
      </c>
      <c r="E6157" s="30">
        <v>203</v>
      </c>
      <c r="F6157" s="30">
        <v>175</v>
      </c>
      <c r="G6157" s="30" t="s">
        <v>1125</v>
      </c>
      <c r="H6157" s="30" t="s">
        <v>8479</v>
      </c>
      <c r="I6157" s="30" t="s">
        <v>8480</v>
      </c>
      <c r="J6157" s="30" t="s">
        <v>7493</v>
      </c>
      <c r="K6157" s="30">
        <v>659</v>
      </c>
      <c r="L6157" s="30">
        <v>241</v>
      </c>
      <c r="M6157" s="30">
        <v>255</v>
      </c>
      <c r="N6157" s="30">
        <v>208</v>
      </c>
      <c r="O6157" s="25"/>
    </row>
    <row r="6158" spans="1:15" ht="75.599999999999994">
      <c r="A6158" s="21" t="s">
        <v>8477</v>
      </c>
      <c r="B6158" s="21" t="s">
        <v>8478</v>
      </c>
      <c r="C6158" s="21" t="s">
        <v>2160</v>
      </c>
      <c r="D6158" s="34">
        <v>10564.29</v>
      </c>
      <c r="E6158" s="34">
        <v>11117.19</v>
      </c>
      <c r="F6158" s="34">
        <v>10825</v>
      </c>
      <c r="G6158" s="34" t="s">
        <v>1125</v>
      </c>
      <c r="H6158" s="34">
        <v>14054.36</v>
      </c>
      <c r="I6158" s="34">
        <v>12301.05</v>
      </c>
      <c r="J6158" s="34">
        <v>13956.46</v>
      </c>
      <c r="K6158" s="34">
        <v>15225.35</v>
      </c>
      <c r="L6158" s="34">
        <v>16410.71</v>
      </c>
      <c r="M6158" s="34">
        <v>22760.18</v>
      </c>
      <c r="N6158" s="34">
        <v>19203.39</v>
      </c>
      <c r="O6158" s="25"/>
    </row>
    <row r="6159" spans="1:15" ht="60.6">
      <c r="A6159" s="21" t="s">
        <v>8481</v>
      </c>
      <c r="B6159" s="21" t="s">
        <v>8482</v>
      </c>
      <c r="C6159" s="21" t="s">
        <v>2157</v>
      </c>
      <c r="D6159" s="30">
        <v>6473</v>
      </c>
      <c r="E6159" s="30">
        <v>4865</v>
      </c>
      <c r="F6159" s="30">
        <v>5369</v>
      </c>
      <c r="G6159" s="30">
        <v>3962</v>
      </c>
      <c r="H6159" s="30">
        <v>5270</v>
      </c>
      <c r="I6159" s="30">
        <v>5880</v>
      </c>
      <c r="J6159" s="30">
        <v>6586</v>
      </c>
      <c r="K6159" s="30">
        <v>8539</v>
      </c>
      <c r="L6159" s="30">
        <v>10804</v>
      </c>
      <c r="M6159" s="30">
        <v>12592</v>
      </c>
      <c r="N6159" s="30">
        <v>15279</v>
      </c>
      <c r="O6159" s="25"/>
    </row>
    <row r="6160" spans="1:15" ht="60.6">
      <c r="A6160" s="21" t="s">
        <v>8481</v>
      </c>
      <c r="B6160" s="21" t="s">
        <v>8482</v>
      </c>
      <c r="C6160" s="21" t="s">
        <v>2159</v>
      </c>
      <c r="D6160" s="30" t="s">
        <v>1125</v>
      </c>
      <c r="E6160" s="30" t="s">
        <v>1125</v>
      </c>
      <c r="F6160" s="30" t="s">
        <v>1125</v>
      </c>
      <c r="G6160" s="30" t="s">
        <v>1125</v>
      </c>
      <c r="H6160" s="30" t="s">
        <v>1125</v>
      </c>
      <c r="I6160" s="30" t="s">
        <v>1125</v>
      </c>
      <c r="J6160" s="30" t="s">
        <v>1125</v>
      </c>
      <c r="K6160" s="30" t="s">
        <v>1125</v>
      </c>
      <c r="L6160" s="30" t="s">
        <v>1125</v>
      </c>
      <c r="M6160" s="30" t="s">
        <v>1125</v>
      </c>
      <c r="N6160" s="30" t="s">
        <v>1125</v>
      </c>
      <c r="O6160" s="25"/>
    </row>
    <row r="6161" spans="1:15" ht="60.6">
      <c r="A6161" s="21" t="s">
        <v>8481</v>
      </c>
      <c r="B6161" s="21" t="s">
        <v>8482</v>
      </c>
      <c r="C6161" s="21" t="s">
        <v>2160</v>
      </c>
      <c r="D6161" s="34" t="s">
        <v>1125</v>
      </c>
      <c r="E6161" s="34" t="s">
        <v>1125</v>
      </c>
      <c r="F6161" s="34" t="s">
        <v>1125</v>
      </c>
      <c r="G6161" s="34" t="s">
        <v>1125</v>
      </c>
      <c r="H6161" s="34" t="s">
        <v>1125</v>
      </c>
      <c r="I6161" s="34" t="s">
        <v>1125</v>
      </c>
      <c r="J6161" s="34" t="s">
        <v>1125</v>
      </c>
      <c r="K6161" s="34" t="s">
        <v>1125</v>
      </c>
      <c r="L6161" s="34" t="s">
        <v>1125</v>
      </c>
      <c r="M6161" s="34" t="s">
        <v>1125</v>
      </c>
      <c r="N6161" s="34" t="s">
        <v>1125</v>
      </c>
      <c r="O6161" s="25"/>
    </row>
    <row r="6162" spans="1:15" ht="30.6">
      <c r="A6162" s="21" t="s">
        <v>8483</v>
      </c>
      <c r="B6162" s="21" t="s">
        <v>8484</v>
      </c>
      <c r="C6162" s="21" t="s">
        <v>2157</v>
      </c>
      <c r="D6162" s="30" t="s">
        <v>2158</v>
      </c>
      <c r="E6162" s="30" t="s">
        <v>2158</v>
      </c>
      <c r="F6162" s="30" t="s">
        <v>2158</v>
      </c>
      <c r="G6162" s="30" t="s">
        <v>2158</v>
      </c>
      <c r="H6162" s="30" t="s">
        <v>2158</v>
      </c>
      <c r="I6162" s="30" t="s">
        <v>2158</v>
      </c>
      <c r="J6162" s="30" t="s">
        <v>2158</v>
      </c>
      <c r="K6162" s="30" t="s">
        <v>2158</v>
      </c>
      <c r="L6162" s="30" t="s">
        <v>2158</v>
      </c>
      <c r="M6162" s="30" t="s">
        <v>2158</v>
      </c>
      <c r="N6162" s="30" t="s">
        <v>2158</v>
      </c>
      <c r="O6162" s="25"/>
    </row>
    <row r="6163" spans="1:15" ht="30.6">
      <c r="A6163" s="21" t="s">
        <v>8483</v>
      </c>
      <c r="B6163" s="21" t="s">
        <v>8484</v>
      </c>
      <c r="C6163" s="21" t="s">
        <v>2159</v>
      </c>
      <c r="D6163" s="30" t="s">
        <v>1125</v>
      </c>
      <c r="E6163" s="30" t="s">
        <v>1125</v>
      </c>
      <c r="F6163" s="30" t="s">
        <v>1125</v>
      </c>
      <c r="G6163" s="30" t="s">
        <v>1125</v>
      </c>
      <c r="H6163" s="30" t="s">
        <v>1125</v>
      </c>
      <c r="I6163" s="30" t="s">
        <v>1125</v>
      </c>
      <c r="J6163" s="30" t="s">
        <v>1125</v>
      </c>
      <c r="K6163" s="30" t="s">
        <v>1125</v>
      </c>
      <c r="L6163" s="30" t="s">
        <v>1125</v>
      </c>
      <c r="M6163" s="30" t="s">
        <v>1125</v>
      </c>
      <c r="N6163" s="30" t="s">
        <v>1125</v>
      </c>
      <c r="O6163" s="25"/>
    </row>
    <row r="6164" spans="1:15" ht="30.6">
      <c r="A6164" s="21" t="s">
        <v>8483</v>
      </c>
      <c r="B6164" s="21" t="s">
        <v>8484</v>
      </c>
      <c r="C6164" s="21" t="s">
        <v>2160</v>
      </c>
      <c r="D6164" s="34" t="s">
        <v>1125</v>
      </c>
      <c r="E6164" s="34" t="s">
        <v>1125</v>
      </c>
      <c r="F6164" s="34" t="s">
        <v>1125</v>
      </c>
      <c r="G6164" s="34" t="s">
        <v>1125</v>
      </c>
      <c r="H6164" s="34" t="s">
        <v>1125</v>
      </c>
      <c r="I6164" s="34" t="s">
        <v>1125</v>
      </c>
      <c r="J6164" s="34" t="s">
        <v>1125</v>
      </c>
      <c r="K6164" s="34" t="s">
        <v>1125</v>
      </c>
      <c r="L6164" s="34" t="s">
        <v>1125</v>
      </c>
      <c r="M6164" s="34" t="s">
        <v>1125</v>
      </c>
      <c r="N6164" s="34" t="s">
        <v>1125</v>
      </c>
      <c r="O6164" s="25"/>
    </row>
    <row r="6165" spans="1:15" ht="30.6">
      <c r="A6165" s="21" t="s">
        <v>8485</v>
      </c>
      <c r="B6165" s="21" t="s">
        <v>8486</v>
      </c>
      <c r="C6165" s="21" t="s">
        <v>2157</v>
      </c>
      <c r="D6165" s="30" t="s">
        <v>2158</v>
      </c>
      <c r="E6165" s="30" t="s">
        <v>2158</v>
      </c>
      <c r="F6165" s="30" t="s">
        <v>2158</v>
      </c>
      <c r="G6165" s="30" t="s">
        <v>2158</v>
      </c>
      <c r="H6165" s="30" t="s">
        <v>2158</v>
      </c>
      <c r="I6165" s="30" t="s">
        <v>2158</v>
      </c>
      <c r="J6165" s="30" t="s">
        <v>2158</v>
      </c>
      <c r="K6165" s="30" t="s">
        <v>2158</v>
      </c>
      <c r="L6165" s="30" t="s">
        <v>2158</v>
      </c>
      <c r="M6165" s="30" t="s">
        <v>2158</v>
      </c>
      <c r="N6165" s="30" t="s">
        <v>2158</v>
      </c>
      <c r="O6165" s="25"/>
    </row>
    <row r="6166" spans="1:15" ht="30.6">
      <c r="A6166" s="21" t="s">
        <v>8485</v>
      </c>
      <c r="B6166" s="21" t="s">
        <v>8486</v>
      </c>
      <c r="C6166" s="21" t="s">
        <v>2159</v>
      </c>
      <c r="D6166" s="30" t="s">
        <v>1125</v>
      </c>
      <c r="E6166" s="30" t="s">
        <v>1125</v>
      </c>
      <c r="F6166" s="30" t="s">
        <v>1125</v>
      </c>
      <c r="G6166" s="30" t="s">
        <v>1125</v>
      </c>
      <c r="H6166" s="30" t="s">
        <v>1125</v>
      </c>
      <c r="I6166" s="30" t="s">
        <v>1125</v>
      </c>
      <c r="J6166" s="30" t="s">
        <v>1125</v>
      </c>
      <c r="K6166" s="30" t="s">
        <v>1125</v>
      </c>
      <c r="L6166" s="30" t="s">
        <v>1125</v>
      </c>
      <c r="M6166" s="30" t="s">
        <v>1125</v>
      </c>
      <c r="N6166" s="30" t="s">
        <v>1125</v>
      </c>
      <c r="O6166" s="25"/>
    </row>
    <row r="6167" spans="1:15" ht="30.6">
      <c r="A6167" s="21" t="s">
        <v>8485</v>
      </c>
      <c r="B6167" s="21" t="s">
        <v>8486</v>
      </c>
      <c r="C6167" s="21" t="s">
        <v>2160</v>
      </c>
      <c r="D6167" s="34" t="s">
        <v>1125</v>
      </c>
      <c r="E6167" s="34" t="s">
        <v>1125</v>
      </c>
      <c r="F6167" s="34" t="s">
        <v>1125</v>
      </c>
      <c r="G6167" s="34" t="s">
        <v>1125</v>
      </c>
      <c r="H6167" s="34" t="s">
        <v>1125</v>
      </c>
      <c r="I6167" s="34" t="s">
        <v>1125</v>
      </c>
      <c r="J6167" s="34" t="s">
        <v>1125</v>
      </c>
      <c r="K6167" s="34" t="s">
        <v>1125</v>
      </c>
      <c r="L6167" s="34" t="s">
        <v>1125</v>
      </c>
      <c r="M6167" s="34" t="s">
        <v>1125</v>
      </c>
      <c r="N6167" s="34" t="s">
        <v>1125</v>
      </c>
      <c r="O6167" s="25"/>
    </row>
    <row r="6168" spans="1:15" ht="45.6">
      <c r="A6168" s="21" t="s">
        <v>8487</v>
      </c>
      <c r="B6168" s="21" t="s">
        <v>8488</v>
      </c>
      <c r="C6168" s="21" t="s">
        <v>2157</v>
      </c>
      <c r="D6168" s="30">
        <v>1203</v>
      </c>
      <c r="E6168" s="30">
        <v>1018</v>
      </c>
      <c r="F6168" s="30">
        <v>966</v>
      </c>
      <c r="G6168" s="30">
        <v>1189</v>
      </c>
      <c r="H6168" s="30">
        <v>0</v>
      </c>
      <c r="I6168" s="30">
        <v>0</v>
      </c>
      <c r="J6168" s="30">
        <v>0</v>
      </c>
      <c r="K6168" s="30">
        <v>0</v>
      </c>
      <c r="L6168" s="30">
        <v>0</v>
      </c>
      <c r="M6168" s="30">
        <v>0</v>
      </c>
      <c r="N6168" s="30">
        <v>0</v>
      </c>
      <c r="O6168" s="25"/>
    </row>
    <row r="6169" spans="1:15" ht="45.6">
      <c r="A6169" s="21" t="s">
        <v>8487</v>
      </c>
      <c r="B6169" s="21" t="s">
        <v>8488</v>
      </c>
      <c r="C6169" s="21" t="s">
        <v>2159</v>
      </c>
      <c r="D6169" s="30">
        <v>148</v>
      </c>
      <c r="E6169" s="30">
        <v>144</v>
      </c>
      <c r="F6169" s="30">
        <v>118</v>
      </c>
      <c r="G6169" s="30">
        <v>84</v>
      </c>
      <c r="H6169" s="30">
        <v>0</v>
      </c>
      <c r="I6169" s="30">
        <v>0</v>
      </c>
      <c r="J6169" s="30">
        <v>0</v>
      </c>
      <c r="K6169" s="30">
        <v>0</v>
      </c>
      <c r="L6169" s="30">
        <v>0</v>
      </c>
      <c r="M6169" s="30">
        <v>0</v>
      </c>
      <c r="N6169" s="30">
        <v>0</v>
      </c>
      <c r="O6169" s="25"/>
    </row>
    <row r="6170" spans="1:15" ht="45.6">
      <c r="A6170" s="21" t="s">
        <v>8487</v>
      </c>
      <c r="B6170" s="21" t="s">
        <v>8488</v>
      </c>
      <c r="C6170" s="21" t="s">
        <v>2160</v>
      </c>
      <c r="D6170" s="34">
        <v>8128.38</v>
      </c>
      <c r="E6170" s="34">
        <v>7069.44</v>
      </c>
      <c r="F6170" s="34">
        <v>8186.44</v>
      </c>
      <c r="G6170" s="34">
        <v>14154.76</v>
      </c>
      <c r="H6170" s="34" t="s">
        <v>2161</v>
      </c>
      <c r="I6170" s="34" t="s">
        <v>2161</v>
      </c>
      <c r="J6170" s="34" t="s">
        <v>2161</v>
      </c>
      <c r="K6170" s="34" t="s">
        <v>2161</v>
      </c>
      <c r="L6170" s="34" t="s">
        <v>2161</v>
      </c>
      <c r="M6170" s="34" t="s">
        <v>2161</v>
      </c>
      <c r="N6170" s="34" t="s">
        <v>2161</v>
      </c>
      <c r="O6170" s="25"/>
    </row>
    <row r="6171" spans="1:15" ht="30.6">
      <c r="A6171" s="21" t="s">
        <v>8489</v>
      </c>
      <c r="B6171" s="21" t="s">
        <v>8490</v>
      </c>
      <c r="C6171" s="21" t="s">
        <v>2157</v>
      </c>
      <c r="D6171" s="30">
        <v>0</v>
      </c>
      <c r="E6171" s="30">
        <v>0</v>
      </c>
      <c r="F6171" s="30">
        <v>0</v>
      </c>
      <c r="G6171" s="30">
        <v>0</v>
      </c>
      <c r="H6171" s="30">
        <v>0</v>
      </c>
      <c r="I6171" s="30">
        <v>0</v>
      </c>
      <c r="J6171" s="30">
        <v>0</v>
      </c>
      <c r="K6171" s="30">
        <v>0</v>
      </c>
      <c r="L6171" s="30">
        <v>0</v>
      </c>
      <c r="M6171" s="30">
        <v>0</v>
      </c>
      <c r="N6171" s="30">
        <v>0</v>
      </c>
      <c r="O6171" s="25"/>
    </row>
    <row r="6172" spans="1:15" ht="30.6">
      <c r="A6172" s="21" t="s">
        <v>8489</v>
      </c>
      <c r="B6172" s="21" t="s">
        <v>8490</v>
      </c>
      <c r="C6172" s="21" t="s">
        <v>2159</v>
      </c>
      <c r="D6172" s="30">
        <v>0</v>
      </c>
      <c r="E6172" s="30">
        <v>0</v>
      </c>
      <c r="F6172" s="30">
        <v>0</v>
      </c>
      <c r="G6172" s="30">
        <v>0</v>
      </c>
      <c r="H6172" s="30">
        <v>0</v>
      </c>
      <c r="I6172" s="30">
        <v>0</v>
      </c>
      <c r="J6172" s="30">
        <v>0</v>
      </c>
      <c r="K6172" s="30">
        <v>0</v>
      </c>
      <c r="L6172" s="30">
        <v>0</v>
      </c>
      <c r="M6172" s="30">
        <v>0</v>
      </c>
      <c r="N6172" s="30">
        <v>0</v>
      </c>
      <c r="O6172" s="25"/>
    </row>
    <row r="6173" spans="1:15" ht="30.6">
      <c r="A6173" s="21" t="s">
        <v>8489</v>
      </c>
      <c r="B6173" s="21" t="s">
        <v>8490</v>
      </c>
      <c r="C6173" s="21" t="s">
        <v>2160</v>
      </c>
      <c r="D6173" s="34" t="s">
        <v>2161</v>
      </c>
      <c r="E6173" s="34" t="s">
        <v>2161</v>
      </c>
      <c r="F6173" s="34" t="s">
        <v>2161</v>
      </c>
      <c r="G6173" s="34" t="s">
        <v>2161</v>
      </c>
      <c r="H6173" s="34" t="s">
        <v>2161</v>
      </c>
      <c r="I6173" s="34" t="s">
        <v>2161</v>
      </c>
      <c r="J6173" s="34" t="s">
        <v>2161</v>
      </c>
      <c r="K6173" s="34" t="s">
        <v>2161</v>
      </c>
      <c r="L6173" s="34" t="s">
        <v>2161</v>
      </c>
      <c r="M6173" s="34" t="s">
        <v>2161</v>
      </c>
      <c r="N6173" s="34" t="s">
        <v>2161</v>
      </c>
      <c r="O6173" s="25"/>
    </row>
    <row r="6174" spans="1:15" ht="30.6">
      <c r="A6174" s="21" t="s">
        <v>8491</v>
      </c>
      <c r="B6174" s="21" t="s">
        <v>8492</v>
      </c>
      <c r="C6174" s="21" t="s">
        <v>2157</v>
      </c>
      <c r="D6174" s="30">
        <v>52364</v>
      </c>
      <c r="E6174" s="30">
        <v>57276</v>
      </c>
      <c r="F6174" s="30">
        <v>66522</v>
      </c>
      <c r="G6174" s="30">
        <v>103102</v>
      </c>
      <c r="H6174" s="30">
        <v>99849</v>
      </c>
      <c r="I6174" s="30" t="s">
        <v>2158</v>
      </c>
      <c r="J6174" s="30">
        <v>54505</v>
      </c>
      <c r="K6174" s="30" t="s">
        <v>2158</v>
      </c>
      <c r="L6174" s="30" t="s">
        <v>2158</v>
      </c>
      <c r="M6174" s="30" t="s">
        <v>2158</v>
      </c>
      <c r="N6174" s="30" t="s">
        <v>2158</v>
      </c>
      <c r="O6174" s="25"/>
    </row>
    <row r="6175" spans="1:15" ht="30.6">
      <c r="A6175" s="21" t="s">
        <v>8491</v>
      </c>
      <c r="B6175" s="21" t="s">
        <v>8492</v>
      </c>
      <c r="C6175" s="21" t="s">
        <v>2159</v>
      </c>
      <c r="D6175" s="30">
        <v>33013</v>
      </c>
      <c r="E6175" s="30">
        <v>36655</v>
      </c>
      <c r="F6175" s="30">
        <v>36905</v>
      </c>
      <c r="G6175" s="30">
        <v>41461</v>
      </c>
      <c r="H6175" s="30">
        <v>39415</v>
      </c>
      <c r="I6175" s="30" t="s">
        <v>1125</v>
      </c>
      <c r="J6175" s="30">
        <v>27641</v>
      </c>
      <c r="K6175" s="30" t="s">
        <v>1125</v>
      </c>
      <c r="L6175" s="30" t="s">
        <v>1125</v>
      </c>
      <c r="M6175" s="30" t="s">
        <v>1125</v>
      </c>
      <c r="N6175" s="30" t="s">
        <v>1125</v>
      </c>
      <c r="O6175" s="25"/>
    </row>
    <row r="6176" spans="1:15" ht="30.6">
      <c r="A6176" s="21" t="s">
        <v>8491</v>
      </c>
      <c r="B6176" s="21" t="s">
        <v>8492</v>
      </c>
      <c r="C6176" s="21" t="s">
        <v>2160</v>
      </c>
      <c r="D6176" s="34">
        <v>1586.16</v>
      </c>
      <c r="E6176" s="34">
        <v>1562.57</v>
      </c>
      <c r="F6176" s="34">
        <v>1802.52</v>
      </c>
      <c r="G6176" s="34">
        <v>2486.7199999999998</v>
      </c>
      <c r="H6176" s="34">
        <v>2533.27</v>
      </c>
      <c r="I6176" s="34" t="s">
        <v>1125</v>
      </c>
      <c r="J6176" s="34">
        <v>1971.89</v>
      </c>
      <c r="K6176" s="34" t="s">
        <v>1125</v>
      </c>
      <c r="L6176" s="34" t="s">
        <v>1125</v>
      </c>
      <c r="M6176" s="34" t="s">
        <v>1125</v>
      </c>
      <c r="N6176" s="34" t="s">
        <v>1125</v>
      </c>
      <c r="O6176" s="25"/>
    </row>
    <row r="6177" spans="1:15" ht="30.6">
      <c r="A6177" s="21" t="s">
        <v>8493</v>
      </c>
      <c r="B6177" s="21" t="s">
        <v>8494</v>
      </c>
      <c r="C6177" s="21" t="s">
        <v>2157</v>
      </c>
      <c r="D6177" s="30">
        <v>0</v>
      </c>
      <c r="E6177" s="30">
        <v>0</v>
      </c>
      <c r="F6177" s="30">
        <v>0</v>
      </c>
      <c r="G6177" s="30">
        <v>0</v>
      </c>
      <c r="H6177" s="30">
        <v>0</v>
      </c>
      <c r="I6177" s="30">
        <v>0</v>
      </c>
      <c r="J6177" s="30">
        <v>0</v>
      </c>
      <c r="K6177" s="30">
        <v>0</v>
      </c>
      <c r="L6177" s="30" t="s">
        <v>2158</v>
      </c>
      <c r="M6177" s="30" t="s">
        <v>2158</v>
      </c>
      <c r="N6177" s="30" t="s">
        <v>2158</v>
      </c>
      <c r="O6177" s="25"/>
    </row>
    <row r="6178" spans="1:15" ht="30.6">
      <c r="A6178" s="21" t="s">
        <v>8493</v>
      </c>
      <c r="B6178" s="21" t="s">
        <v>8494</v>
      </c>
      <c r="C6178" s="21" t="s">
        <v>2159</v>
      </c>
      <c r="D6178" s="30">
        <v>0</v>
      </c>
      <c r="E6178" s="30">
        <v>0</v>
      </c>
      <c r="F6178" s="30">
        <v>0</v>
      </c>
      <c r="G6178" s="30">
        <v>0</v>
      </c>
      <c r="H6178" s="30">
        <v>0</v>
      </c>
      <c r="I6178" s="30">
        <v>0</v>
      </c>
      <c r="J6178" s="30">
        <v>0</v>
      </c>
      <c r="K6178" s="30">
        <v>0</v>
      </c>
      <c r="L6178" s="30" t="s">
        <v>1125</v>
      </c>
      <c r="M6178" s="30" t="s">
        <v>1125</v>
      </c>
      <c r="N6178" s="30" t="s">
        <v>1125</v>
      </c>
      <c r="O6178" s="25"/>
    </row>
    <row r="6179" spans="1:15" ht="30.6">
      <c r="A6179" s="21" t="s">
        <v>8493</v>
      </c>
      <c r="B6179" s="21" t="s">
        <v>8494</v>
      </c>
      <c r="C6179" s="21" t="s">
        <v>2160</v>
      </c>
      <c r="D6179" s="34" t="s">
        <v>2161</v>
      </c>
      <c r="E6179" s="34" t="s">
        <v>2161</v>
      </c>
      <c r="F6179" s="34" t="s">
        <v>2161</v>
      </c>
      <c r="G6179" s="34" t="s">
        <v>2161</v>
      </c>
      <c r="H6179" s="34" t="s">
        <v>2161</v>
      </c>
      <c r="I6179" s="34" t="s">
        <v>2161</v>
      </c>
      <c r="J6179" s="34" t="s">
        <v>2161</v>
      </c>
      <c r="K6179" s="34" t="s">
        <v>2161</v>
      </c>
      <c r="L6179" s="34" t="s">
        <v>1125</v>
      </c>
      <c r="M6179" s="34" t="s">
        <v>1125</v>
      </c>
      <c r="N6179" s="34" t="s">
        <v>1125</v>
      </c>
      <c r="O6179" s="25"/>
    </row>
    <row r="6180" spans="1:15" ht="30.6">
      <c r="A6180" s="21" t="s">
        <v>8495</v>
      </c>
      <c r="B6180" s="21" t="s">
        <v>8496</v>
      </c>
      <c r="C6180" s="21" t="s">
        <v>2157</v>
      </c>
      <c r="D6180" s="30" t="s">
        <v>2158</v>
      </c>
      <c r="E6180" s="30" t="s">
        <v>2158</v>
      </c>
      <c r="F6180" s="30">
        <v>2750</v>
      </c>
      <c r="G6180" s="30">
        <v>1940</v>
      </c>
      <c r="H6180" s="30">
        <v>0</v>
      </c>
      <c r="I6180" s="30">
        <v>0</v>
      </c>
      <c r="J6180" s="30">
        <v>0</v>
      </c>
      <c r="K6180" s="30">
        <v>0</v>
      </c>
      <c r="L6180" s="30" t="s">
        <v>2158</v>
      </c>
      <c r="M6180" s="30" t="s">
        <v>2158</v>
      </c>
      <c r="N6180" s="30" t="s">
        <v>2158</v>
      </c>
      <c r="O6180" s="25"/>
    </row>
    <row r="6181" spans="1:15" ht="30.6">
      <c r="A6181" s="21" t="s">
        <v>8495</v>
      </c>
      <c r="B6181" s="21" t="s">
        <v>8496</v>
      </c>
      <c r="C6181" s="21" t="s">
        <v>2159</v>
      </c>
      <c r="D6181" s="30" t="s">
        <v>1125</v>
      </c>
      <c r="E6181" s="30" t="s">
        <v>1125</v>
      </c>
      <c r="F6181" s="30">
        <v>177</v>
      </c>
      <c r="G6181" s="30">
        <v>136</v>
      </c>
      <c r="H6181" s="30">
        <v>0</v>
      </c>
      <c r="I6181" s="30">
        <v>0</v>
      </c>
      <c r="J6181" s="30">
        <v>0</v>
      </c>
      <c r="K6181" s="30">
        <v>0</v>
      </c>
      <c r="L6181" s="30" t="s">
        <v>1125</v>
      </c>
      <c r="M6181" s="30" t="s">
        <v>1125</v>
      </c>
      <c r="N6181" s="30" t="s">
        <v>1125</v>
      </c>
      <c r="O6181" s="25"/>
    </row>
    <row r="6182" spans="1:15" ht="30.6">
      <c r="A6182" s="21" t="s">
        <v>8495</v>
      </c>
      <c r="B6182" s="21" t="s">
        <v>8496</v>
      </c>
      <c r="C6182" s="21" t="s">
        <v>2160</v>
      </c>
      <c r="D6182" s="34" t="s">
        <v>1125</v>
      </c>
      <c r="E6182" s="34" t="s">
        <v>1125</v>
      </c>
      <c r="F6182" s="34">
        <v>15536.72</v>
      </c>
      <c r="G6182" s="34">
        <v>14264.71</v>
      </c>
      <c r="H6182" s="34" t="s">
        <v>2161</v>
      </c>
      <c r="I6182" s="34" t="s">
        <v>2161</v>
      </c>
      <c r="J6182" s="34" t="s">
        <v>2161</v>
      </c>
      <c r="K6182" s="34" t="s">
        <v>2161</v>
      </c>
      <c r="L6182" s="34" t="s">
        <v>1125</v>
      </c>
      <c r="M6182" s="34" t="s">
        <v>1125</v>
      </c>
      <c r="N6182" s="34" t="s">
        <v>1125</v>
      </c>
      <c r="O6182" s="25"/>
    </row>
    <row r="6183" spans="1:15" ht="60.6">
      <c r="A6183" s="21" t="s">
        <v>8497</v>
      </c>
      <c r="B6183" s="21" t="s">
        <v>8498</v>
      </c>
      <c r="C6183" s="21" t="s">
        <v>2157</v>
      </c>
      <c r="D6183" s="30">
        <v>171898</v>
      </c>
      <c r="E6183" s="30">
        <v>149649</v>
      </c>
      <c r="F6183" s="30">
        <v>165541</v>
      </c>
      <c r="G6183" s="30">
        <v>194198</v>
      </c>
      <c r="H6183" s="30">
        <v>185218</v>
      </c>
      <c r="I6183" s="30">
        <v>169828</v>
      </c>
      <c r="J6183" s="30">
        <v>151625</v>
      </c>
      <c r="K6183" s="30">
        <v>192882</v>
      </c>
      <c r="L6183" s="30">
        <v>196161</v>
      </c>
      <c r="M6183" s="30">
        <v>197531</v>
      </c>
      <c r="N6183" s="30">
        <v>183347</v>
      </c>
      <c r="O6183" s="25"/>
    </row>
    <row r="6184" spans="1:15" ht="60.6">
      <c r="A6184" s="21" t="s">
        <v>8497</v>
      </c>
      <c r="B6184" s="21" t="s">
        <v>8498</v>
      </c>
      <c r="C6184" s="21" t="s">
        <v>2159</v>
      </c>
      <c r="D6184" s="30">
        <v>102276</v>
      </c>
      <c r="E6184" s="30">
        <v>100367</v>
      </c>
      <c r="F6184" s="30">
        <v>102432</v>
      </c>
      <c r="G6184" s="30">
        <v>94163</v>
      </c>
      <c r="H6184" s="30">
        <v>93247</v>
      </c>
      <c r="I6184" s="30">
        <v>92184</v>
      </c>
      <c r="J6184" s="30">
        <v>87755</v>
      </c>
      <c r="K6184" s="30">
        <v>108108</v>
      </c>
      <c r="L6184" s="30">
        <v>124662</v>
      </c>
      <c r="M6184" s="30">
        <v>92564</v>
      </c>
      <c r="N6184" s="30">
        <v>84470</v>
      </c>
      <c r="O6184" s="25"/>
    </row>
    <row r="6185" spans="1:15" ht="60.6">
      <c r="A6185" s="21" t="s">
        <v>8497</v>
      </c>
      <c r="B6185" s="21" t="s">
        <v>8498</v>
      </c>
      <c r="C6185" s="21" t="s">
        <v>2160</v>
      </c>
      <c r="D6185" s="34">
        <v>1680.74</v>
      </c>
      <c r="E6185" s="34">
        <v>1491.02</v>
      </c>
      <c r="F6185" s="34">
        <v>1616.1</v>
      </c>
      <c r="G6185" s="34">
        <v>2062.35</v>
      </c>
      <c r="H6185" s="34">
        <v>1986.31</v>
      </c>
      <c r="I6185" s="34">
        <v>1842.27</v>
      </c>
      <c r="J6185" s="34">
        <v>1727.83</v>
      </c>
      <c r="K6185" s="34">
        <v>1784.17</v>
      </c>
      <c r="L6185" s="34">
        <v>1573.54</v>
      </c>
      <c r="M6185" s="34">
        <v>2133.9899999999998</v>
      </c>
      <c r="N6185" s="34">
        <v>2170.56</v>
      </c>
      <c r="O6185" s="25"/>
    </row>
    <row r="6186" spans="1:15" ht="45.6">
      <c r="A6186" s="21" t="s">
        <v>8499</v>
      </c>
      <c r="B6186" s="21" t="s">
        <v>8500</v>
      </c>
      <c r="C6186" s="21" t="s">
        <v>2157</v>
      </c>
      <c r="D6186" s="30" t="s">
        <v>2158</v>
      </c>
      <c r="E6186" s="30" t="s">
        <v>2158</v>
      </c>
      <c r="F6186" s="30" t="s">
        <v>2158</v>
      </c>
      <c r="G6186" s="30" t="s">
        <v>2158</v>
      </c>
      <c r="H6186" s="30" t="s">
        <v>2158</v>
      </c>
      <c r="I6186" s="30" t="s">
        <v>2158</v>
      </c>
      <c r="J6186" s="30" t="s">
        <v>2158</v>
      </c>
      <c r="K6186" s="30" t="s">
        <v>2158</v>
      </c>
      <c r="L6186" s="30" t="s">
        <v>2158</v>
      </c>
      <c r="M6186" s="30" t="s">
        <v>2158</v>
      </c>
      <c r="N6186" s="30" t="s">
        <v>2158</v>
      </c>
      <c r="O6186" s="25"/>
    </row>
    <row r="6187" spans="1:15" ht="45.6">
      <c r="A6187" s="21" t="s">
        <v>8499</v>
      </c>
      <c r="B6187" s="21" t="s">
        <v>8500</v>
      </c>
      <c r="C6187" s="21" t="s">
        <v>2159</v>
      </c>
      <c r="D6187" s="30" t="s">
        <v>1125</v>
      </c>
      <c r="E6187" s="30" t="s">
        <v>1125</v>
      </c>
      <c r="F6187" s="30" t="s">
        <v>1125</v>
      </c>
      <c r="G6187" s="30" t="s">
        <v>1125</v>
      </c>
      <c r="H6187" s="30" t="s">
        <v>1125</v>
      </c>
      <c r="I6187" s="30" t="s">
        <v>1125</v>
      </c>
      <c r="J6187" s="30" t="s">
        <v>1125</v>
      </c>
      <c r="K6187" s="30" t="s">
        <v>1125</v>
      </c>
      <c r="L6187" s="30" t="s">
        <v>1125</v>
      </c>
      <c r="M6187" s="30" t="s">
        <v>1125</v>
      </c>
      <c r="N6187" s="30" t="s">
        <v>1125</v>
      </c>
      <c r="O6187" s="25"/>
    </row>
    <row r="6188" spans="1:15" ht="45.6">
      <c r="A6188" s="21" t="s">
        <v>8499</v>
      </c>
      <c r="B6188" s="21" t="s">
        <v>8500</v>
      </c>
      <c r="C6188" s="21" t="s">
        <v>2160</v>
      </c>
      <c r="D6188" s="34" t="s">
        <v>1125</v>
      </c>
      <c r="E6188" s="34" t="s">
        <v>1125</v>
      </c>
      <c r="F6188" s="34" t="s">
        <v>1125</v>
      </c>
      <c r="G6188" s="34" t="s">
        <v>1125</v>
      </c>
      <c r="H6188" s="34" t="s">
        <v>1125</v>
      </c>
      <c r="I6188" s="34" t="s">
        <v>1125</v>
      </c>
      <c r="J6188" s="34" t="s">
        <v>1125</v>
      </c>
      <c r="K6188" s="34" t="s">
        <v>1125</v>
      </c>
      <c r="L6188" s="34" t="s">
        <v>1125</v>
      </c>
      <c r="M6188" s="34" t="s">
        <v>1125</v>
      </c>
      <c r="N6188" s="34" t="s">
        <v>1125</v>
      </c>
      <c r="O6188" s="25"/>
    </row>
    <row r="6189" spans="1:15" ht="90.6">
      <c r="A6189" s="21" t="s">
        <v>8501</v>
      </c>
      <c r="B6189" s="21" t="s">
        <v>8502</v>
      </c>
      <c r="C6189" s="21" t="s">
        <v>2157</v>
      </c>
      <c r="D6189" s="30" t="s">
        <v>2158</v>
      </c>
      <c r="E6189" s="30" t="s">
        <v>2158</v>
      </c>
      <c r="F6189" s="30">
        <v>1592</v>
      </c>
      <c r="G6189" s="30">
        <v>2512</v>
      </c>
      <c r="H6189" s="30">
        <v>1913</v>
      </c>
      <c r="I6189" s="30">
        <v>1760</v>
      </c>
      <c r="J6189" s="30">
        <v>479</v>
      </c>
      <c r="K6189" s="30">
        <v>606</v>
      </c>
      <c r="L6189" s="30" t="s">
        <v>2158</v>
      </c>
      <c r="M6189" s="30" t="s">
        <v>2158</v>
      </c>
      <c r="N6189" s="30">
        <v>0</v>
      </c>
      <c r="O6189" s="25"/>
    </row>
    <row r="6190" spans="1:15" ht="90.6">
      <c r="A6190" s="21" t="s">
        <v>8501</v>
      </c>
      <c r="B6190" s="21" t="s">
        <v>8502</v>
      </c>
      <c r="C6190" s="21" t="s">
        <v>2159</v>
      </c>
      <c r="D6190" s="30" t="s">
        <v>1125</v>
      </c>
      <c r="E6190" s="30" t="s">
        <v>1125</v>
      </c>
      <c r="F6190" s="30">
        <v>763</v>
      </c>
      <c r="G6190" s="30">
        <v>959</v>
      </c>
      <c r="H6190" s="30">
        <v>748</v>
      </c>
      <c r="I6190" s="30">
        <v>670</v>
      </c>
      <c r="J6190" s="30">
        <v>190</v>
      </c>
      <c r="K6190" s="30">
        <v>229</v>
      </c>
      <c r="L6190" s="30" t="s">
        <v>1125</v>
      </c>
      <c r="M6190" s="30" t="s">
        <v>1125</v>
      </c>
      <c r="N6190" s="30">
        <v>0</v>
      </c>
      <c r="O6190" s="25"/>
    </row>
    <row r="6191" spans="1:15" ht="90.6">
      <c r="A6191" s="21" t="s">
        <v>8501</v>
      </c>
      <c r="B6191" s="21" t="s">
        <v>8502</v>
      </c>
      <c r="C6191" s="21" t="s">
        <v>2160</v>
      </c>
      <c r="D6191" s="34" t="s">
        <v>1125</v>
      </c>
      <c r="E6191" s="34" t="s">
        <v>1125</v>
      </c>
      <c r="F6191" s="34">
        <v>2085.92</v>
      </c>
      <c r="G6191" s="34">
        <v>2619.31</v>
      </c>
      <c r="H6191" s="34">
        <v>2556.94</v>
      </c>
      <c r="I6191" s="34">
        <v>2627.17</v>
      </c>
      <c r="J6191" s="34">
        <v>2521.0500000000002</v>
      </c>
      <c r="K6191" s="34">
        <v>2648.89</v>
      </c>
      <c r="L6191" s="34" t="s">
        <v>1125</v>
      </c>
      <c r="M6191" s="34" t="s">
        <v>1125</v>
      </c>
      <c r="N6191" s="34" t="s">
        <v>2161</v>
      </c>
      <c r="O6191" s="25"/>
    </row>
    <row r="6192" spans="1:15" ht="105.6">
      <c r="A6192" s="21" t="s">
        <v>8503</v>
      </c>
      <c r="B6192" s="21" t="s">
        <v>8504</v>
      </c>
      <c r="C6192" s="21" t="s">
        <v>2157</v>
      </c>
      <c r="D6192" s="30">
        <v>6143</v>
      </c>
      <c r="E6192" s="30">
        <v>4858</v>
      </c>
      <c r="F6192" s="30">
        <v>3475</v>
      </c>
      <c r="G6192" s="30">
        <v>3680</v>
      </c>
      <c r="H6192" s="30">
        <v>3178</v>
      </c>
      <c r="I6192" s="30">
        <v>3177</v>
      </c>
      <c r="J6192" s="30">
        <v>2812</v>
      </c>
      <c r="K6192" s="30">
        <v>3542</v>
      </c>
      <c r="L6192" s="30">
        <v>5565</v>
      </c>
      <c r="M6192" s="30">
        <v>3330</v>
      </c>
      <c r="N6192" s="30">
        <v>4053</v>
      </c>
      <c r="O6192" s="25"/>
    </row>
    <row r="6193" spans="1:15" ht="105.6">
      <c r="A6193" s="21" t="s">
        <v>8503</v>
      </c>
      <c r="B6193" s="21" t="s">
        <v>8504</v>
      </c>
      <c r="C6193" s="21" t="s">
        <v>2159</v>
      </c>
      <c r="D6193" s="30">
        <v>450</v>
      </c>
      <c r="E6193" s="30">
        <v>373</v>
      </c>
      <c r="F6193" s="30">
        <v>239</v>
      </c>
      <c r="G6193" s="30">
        <v>233</v>
      </c>
      <c r="H6193" s="30" t="s">
        <v>4527</v>
      </c>
      <c r="I6193" s="30">
        <v>223</v>
      </c>
      <c r="J6193" s="30">
        <v>185</v>
      </c>
      <c r="K6193" s="30">
        <v>163</v>
      </c>
      <c r="L6193" s="30" t="s">
        <v>8505</v>
      </c>
      <c r="M6193" s="30">
        <v>133</v>
      </c>
      <c r="N6193" s="30">
        <v>149</v>
      </c>
      <c r="O6193" s="25"/>
    </row>
    <row r="6194" spans="1:15" ht="105.6">
      <c r="A6194" s="21" t="s">
        <v>8503</v>
      </c>
      <c r="B6194" s="21" t="s">
        <v>8504</v>
      </c>
      <c r="C6194" s="21" t="s">
        <v>2160</v>
      </c>
      <c r="D6194" s="34">
        <v>13660.13</v>
      </c>
      <c r="E6194" s="34">
        <v>13032.37</v>
      </c>
      <c r="F6194" s="34">
        <v>14551.72</v>
      </c>
      <c r="G6194" s="34">
        <v>15777.03</v>
      </c>
      <c r="H6194" s="34">
        <v>14956.83</v>
      </c>
      <c r="I6194" s="34">
        <v>14263.16</v>
      </c>
      <c r="J6194" s="34">
        <v>15159.66</v>
      </c>
      <c r="K6194" s="34">
        <v>21765.31</v>
      </c>
      <c r="L6194" s="34">
        <v>28305.79</v>
      </c>
      <c r="M6194" s="34">
        <v>25051.95</v>
      </c>
      <c r="N6194" s="34">
        <v>27269.66</v>
      </c>
      <c r="O6194" s="25"/>
    </row>
    <row r="6195" spans="1:15" ht="45.6">
      <c r="A6195" s="21" t="s">
        <v>8506</v>
      </c>
      <c r="B6195" s="21" t="s">
        <v>8507</v>
      </c>
      <c r="C6195" s="21" t="s">
        <v>2157</v>
      </c>
      <c r="D6195" s="30">
        <v>0</v>
      </c>
      <c r="E6195" s="30">
        <v>0</v>
      </c>
      <c r="F6195" s="30">
        <v>0</v>
      </c>
      <c r="G6195" s="30">
        <v>0</v>
      </c>
      <c r="H6195" s="30">
        <v>0</v>
      </c>
      <c r="I6195" s="30">
        <v>0</v>
      </c>
      <c r="J6195" s="30">
        <v>0</v>
      </c>
      <c r="K6195" s="30">
        <v>0</v>
      </c>
      <c r="L6195" s="30">
        <v>0</v>
      </c>
      <c r="M6195" s="30">
        <v>0</v>
      </c>
      <c r="N6195" s="30">
        <v>0</v>
      </c>
      <c r="O6195" s="25"/>
    </row>
    <row r="6196" spans="1:15" ht="45.6">
      <c r="A6196" s="21" t="s">
        <v>8506</v>
      </c>
      <c r="B6196" s="21" t="s">
        <v>8507</v>
      </c>
      <c r="C6196" s="21" t="s">
        <v>2159</v>
      </c>
      <c r="D6196" s="30">
        <v>0</v>
      </c>
      <c r="E6196" s="30">
        <v>0</v>
      </c>
      <c r="F6196" s="30">
        <v>0</v>
      </c>
      <c r="G6196" s="30">
        <v>0</v>
      </c>
      <c r="H6196" s="30">
        <v>0</v>
      </c>
      <c r="I6196" s="30">
        <v>0</v>
      </c>
      <c r="J6196" s="30">
        <v>0</v>
      </c>
      <c r="K6196" s="30">
        <v>0</v>
      </c>
      <c r="L6196" s="30">
        <v>0</v>
      </c>
      <c r="M6196" s="30">
        <v>0</v>
      </c>
      <c r="N6196" s="30">
        <v>0</v>
      </c>
      <c r="O6196" s="25"/>
    </row>
    <row r="6197" spans="1:15" ht="45.6">
      <c r="A6197" s="21" t="s">
        <v>8506</v>
      </c>
      <c r="B6197" s="21" t="s">
        <v>8507</v>
      </c>
      <c r="C6197" s="21" t="s">
        <v>2160</v>
      </c>
      <c r="D6197" s="34" t="s">
        <v>2161</v>
      </c>
      <c r="E6197" s="34" t="s">
        <v>2161</v>
      </c>
      <c r="F6197" s="34" t="s">
        <v>2161</v>
      </c>
      <c r="G6197" s="34" t="s">
        <v>2161</v>
      </c>
      <c r="H6197" s="34" t="s">
        <v>2161</v>
      </c>
      <c r="I6197" s="34" t="s">
        <v>2161</v>
      </c>
      <c r="J6197" s="34" t="s">
        <v>2161</v>
      </c>
      <c r="K6197" s="34" t="s">
        <v>2161</v>
      </c>
      <c r="L6197" s="34" t="s">
        <v>2161</v>
      </c>
      <c r="M6197" s="34" t="s">
        <v>2161</v>
      </c>
      <c r="N6197" s="34" t="s">
        <v>2161</v>
      </c>
      <c r="O6197" s="25"/>
    </row>
    <row r="6198" spans="1:15" ht="60.6">
      <c r="A6198" s="21" t="s">
        <v>8508</v>
      </c>
      <c r="B6198" s="21" t="s">
        <v>8509</v>
      </c>
      <c r="C6198" s="21" t="s">
        <v>2157</v>
      </c>
      <c r="D6198" s="30">
        <v>0</v>
      </c>
      <c r="E6198" s="30">
        <v>0</v>
      </c>
      <c r="F6198" s="30">
        <v>0</v>
      </c>
      <c r="G6198" s="30">
        <v>0</v>
      </c>
      <c r="H6198" s="30">
        <v>0</v>
      </c>
      <c r="I6198" s="30">
        <v>0</v>
      </c>
      <c r="J6198" s="30">
        <v>0</v>
      </c>
      <c r="K6198" s="30">
        <v>0</v>
      </c>
      <c r="L6198" s="30">
        <v>0</v>
      </c>
      <c r="M6198" s="30">
        <v>0</v>
      </c>
      <c r="N6198" s="30">
        <v>0</v>
      </c>
      <c r="O6198" s="25"/>
    </row>
    <row r="6199" spans="1:15" ht="60.6">
      <c r="A6199" s="21" t="s">
        <v>8508</v>
      </c>
      <c r="B6199" s="21" t="s">
        <v>8509</v>
      </c>
      <c r="C6199" s="21" t="s">
        <v>2159</v>
      </c>
      <c r="D6199" s="30">
        <v>0</v>
      </c>
      <c r="E6199" s="30">
        <v>0</v>
      </c>
      <c r="F6199" s="30">
        <v>0</v>
      </c>
      <c r="G6199" s="30">
        <v>0</v>
      </c>
      <c r="H6199" s="30">
        <v>0</v>
      </c>
      <c r="I6199" s="30">
        <v>0</v>
      </c>
      <c r="J6199" s="30">
        <v>0</v>
      </c>
      <c r="K6199" s="30">
        <v>0</v>
      </c>
      <c r="L6199" s="30">
        <v>0</v>
      </c>
      <c r="M6199" s="30">
        <v>0</v>
      </c>
      <c r="N6199" s="30">
        <v>0</v>
      </c>
      <c r="O6199" s="25"/>
    </row>
    <row r="6200" spans="1:15" ht="60.6">
      <c r="A6200" s="21" t="s">
        <v>8508</v>
      </c>
      <c r="B6200" s="21" t="s">
        <v>8509</v>
      </c>
      <c r="C6200" s="21" t="s">
        <v>2160</v>
      </c>
      <c r="D6200" s="34" t="s">
        <v>2161</v>
      </c>
      <c r="E6200" s="34" t="s">
        <v>2161</v>
      </c>
      <c r="F6200" s="34" t="s">
        <v>2161</v>
      </c>
      <c r="G6200" s="34" t="s">
        <v>2161</v>
      </c>
      <c r="H6200" s="34" t="s">
        <v>2161</v>
      </c>
      <c r="I6200" s="34" t="s">
        <v>2161</v>
      </c>
      <c r="J6200" s="34" t="s">
        <v>2161</v>
      </c>
      <c r="K6200" s="34" t="s">
        <v>2161</v>
      </c>
      <c r="L6200" s="34" t="s">
        <v>2161</v>
      </c>
      <c r="M6200" s="34" t="s">
        <v>2161</v>
      </c>
      <c r="N6200" s="34" t="s">
        <v>2161</v>
      </c>
      <c r="O6200" s="25"/>
    </row>
    <row r="6201" spans="1:15" ht="45.6">
      <c r="A6201" s="21" t="s">
        <v>8510</v>
      </c>
      <c r="B6201" s="21" t="s">
        <v>8511</v>
      </c>
      <c r="C6201" s="21" t="s">
        <v>2157</v>
      </c>
      <c r="D6201" s="30" t="s">
        <v>2158</v>
      </c>
      <c r="E6201" s="30">
        <v>0</v>
      </c>
      <c r="F6201" s="30">
        <v>0</v>
      </c>
      <c r="G6201" s="30">
        <v>0</v>
      </c>
      <c r="H6201" s="30">
        <v>0</v>
      </c>
      <c r="I6201" s="30">
        <v>0</v>
      </c>
      <c r="J6201" s="30">
        <v>0</v>
      </c>
      <c r="K6201" s="30" t="s">
        <v>2158</v>
      </c>
      <c r="L6201" s="30">
        <v>0</v>
      </c>
      <c r="M6201" s="30" t="s">
        <v>2158</v>
      </c>
      <c r="N6201" s="30">
        <v>0</v>
      </c>
      <c r="O6201" s="25"/>
    </row>
    <row r="6202" spans="1:15" ht="45.6">
      <c r="A6202" s="21" t="s">
        <v>8510</v>
      </c>
      <c r="B6202" s="21" t="s">
        <v>8511</v>
      </c>
      <c r="C6202" s="21" t="s">
        <v>2159</v>
      </c>
      <c r="D6202" s="30" t="s">
        <v>1125</v>
      </c>
      <c r="E6202" s="30">
        <v>0</v>
      </c>
      <c r="F6202" s="30">
        <v>0</v>
      </c>
      <c r="G6202" s="30">
        <v>0</v>
      </c>
      <c r="H6202" s="30">
        <v>0</v>
      </c>
      <c r="I6202" s="30">
        <v>0</v>
      </c>
      <c r="J6202" s="30">
        <v>0</v>
      </c>
      <c r="K6202" s="30" t="s">
        <v>1125</v>
      </c>
      <c r="L6202" s="30">
        <v>0</v>
      </c>
      <c r="M6202" s="30" t="s">
        <v>1125</v>
      </c>
      <c r="N6202" s="30">
        <v>0</v>
      </c>
      <c r="O6202" s="25"/>
    </row>
    <row r="6203" spans="1:15" ht="45.6">
      <c r="A6203" s="21" t="s">
        <v>8510</v>
      </c>
      <c r="B6203" s="21" t="s">
        <v>8511</v>
      </c>
      <c r="C6203" s="21" t="s">
        <v>2160</v>
      </c>
      <c r="D6203" s="34" t="s">
        <v>1125</v>
      </c>
      <c r="E6203" s="34" t="s">
        <v>2161</v>
      </c>
      <c r="F6203" s="34" t="s">
        <v>2161</v>
      </c>
      <c r="G6203" s="34" t="s">
        <v>2161</v>
      </c>
      <c r="H6203" s="34" t="s">
        <v>2161</v>
      </c>
      <c r="I6203" s="34" t="s">
        <v>2161</v>
      </c>
      <c r="J6203" s="34" t="s">
        <v>2161</v>
      </c>
      <c r="K6203" s="34" t="s">
        <v>1125</v>
      </c>
      <c r="L6203" s="34" t="s">
        <v>2161</v>
      </c>
      <c r="M6203" s="34" t="s">
        <v>1125</v>
      </c>
      <c r="N6203" s="34" t="s">
        <v>2161</v>
      </c>
      <c r="O6203" s="25"/>
    </row>
    <row r="6204" spans="1:15" ht="90.6">
      <c r="A6204" s="21" t="s">
        <v>8512</v>
      </c>
      <c r="B6204" s="21" t="s">
        <v>8513</v>
      </c>
      <c r="C6204" s="21" t="s">
        <v>2157</v>
      </c>
      <c r="D6204" s="30">
        <v>37061</v>
      </c>
      <c r="E6204" s="30">
        <v>20794</v>
      </c>
      <c r="F6204" s="30" t="s">
        <v>2158</v>
      </c>
      <c r="G6204" s="30" t="s">
        <v>2158</v>
      </c>
      <c r="H6204" s="30" t="s">
        <v>2158</v>
      </c>
      <c r="I6204" s="30" t="s">
        <v>2158</v>
      </c>
      <c r="J6204" s="30">
        <v>5466</v>
      </c>
      <c r="K6204" s="30">
        <v>3538</v>
      </c>
      <c r="L6204" s="30">
        <v>2815</v>
      </c>
      <c r="M6204" s="30">
        <v>1801</v>
      </c>
      <c r="N6204" s="30" t="s">
        <v>2158</v>
      </c>
      <c r="O6204" s="25"/>
    </row>
    <row r="6205" spans="1:15" ht="90.6">
      <c r="A6205" s="21" t="s">
        <v>8512</v>
      </c>
      <c r="B6205" s="21" t="s">
        <v>8513</v>
      </c>
      <c r="C6205" s="21" t="s">
        <v>2159</v>
      </c>
      <c r="D6205" s="30">
        <v>8359</v>
      </c>
      <c r="E6205" s="30">
        <v>4614</v>
      </c>
      <c r="F6205" s="30" t="s">
        <v>1125</v>
      </c>
      <c r="G6205" s="30" t="s">
        <v>1125</v>
      </c>
      <c r="H6205" s="30" t="s">
        <v>1125</v>
      </c>
      <c r="I6205" s="30" t="s">
        <v>1125</v>
      </c>
      <c r="J6205" s="30" t="s">
        <v>8514</v>
      </c>
      <c r="K6205" s="30">
        <v>544</v>
      </c>
      <c r="L6205" s="30">
        <v>432</v>
      </c>
      <c r="M6205" s="30">
        <v>175</v>
      </c>
      <c r="N6205" s="30" t="s">
        <v>1125</v>
      </c>
      <c r="O6205" s="25"/>
    </row>
    <row r="6206" spans="1:15" ht="90.6">
      <c r="A6206" s="21" t="s">
        <v>8512</v>
      </c>
      <c r="B6206" s="21" t="s">
        <v>8513</v>
      </c>
      <c r="C6206" s="21" t="s">
        <v>2160</v>
      </c>
      <c r="D6206" s="34">
        <v>4433.66</v>
      </c>
      <c r="E6206" s="34">
        <v>4506.72</v>
      </c>
      <c r="F6206" s="34" t="s">
        <v>1125</v>
      </c>
      <c r="G6206" s="34" t="s">
        <v>1125</v>
      </c>
      <c r="H6206" s="34" t="s">
        <v>1125</v>
      </c>
      <c r="I6206" s="34" t="s">
        <v>1125</v>
      </c>
      <c r="J6206" s="34">
        <v>4729.87</v>
      </c>
      <c r="K6206" s="34">
        <v>6507.46</v>
      </c>
      <c r="L6206" s="34">
        <v>6515.38</v>
      </c>
      <c r="M6206" s="34">
        <v>10288.34</v>
      </c>
      <c r="N6206" s="34" t="s">
        <v>1125</v>
      </c>
      <c r="O6206" s="25"/>
    </row>
    <row r="6207" spans="1:15" ht="75.599999999999994">
      <c r="A6207" s="21" t="s">
        <v>8515</v>
      </c>
      <c r="B6207" s="21" t="s">
        <v>8516</v>
      </c>
      <c r="C6207" s="21" t="s">
        <v>2157</v>
      </c>
      <c r="D6207" s="30" t="s">
        <v>2158</v>
      </c>
      <c r="E6207" s="30" t="s">
        <v>2158</v>
      </c>
      <c r="F6207" s="30" t="s">
        <v>2158</v>
      </c>
      <c r="G6207" s="30" t="s">
        <v>2158</v>
      </c>
      <c r="H6207" s="30" t="s">
        <v>2158</v>
      </c>
      <c r="I6207" s="30" t="s">
        <v>2158</v>
      </c>
      <c r="J6207" s="30" t="s">
        <v>2158</v>
      </c>
      <c r="K6207" s="30" t="s">
        <v>2158</v>
      </c>
      <c r="L6207" s="30" t="s">
        <v>2158</v>
      </c>
      <c r="M6207" s="30" t="s">
        <v>2158</v>
      </c>
      <c r="N6207" s="30" t="s">
        <v>2158</v>
      </c>
      <c r="O6207" s="25"/>
    </row>
    <row r="6208" spans="1:15" ht="75.599999999999994">
      <c r="A6208" s="21" t="s">
        <v>8515</v>
      </c>
      <c r="B6208" s="21" t="s">
        <v>8516</v>
      </c>
      <c r="C6208" s="21" t="s">
        <v>2159</v>
      </c>
      <c r="D6208" s="30" t="s">
        <v>1125</v>
      </c>
      <c r="E6208" s="30" t="s">
        <v>1125</v>
      </c>
      <c r="F6208" s="30" t="s">
        <v>1125</v>
      </c>
      <c r="G6208" s="30" t="s">
        <v>1125</v>
      </c>
      <c r="H6208" s="30" t="s">
        <v>1125</v>
      </c>
      <c r="I6208" s="30" t="s">
        <v>1125</v>
      </c>
      <c r="J6208" s="30" t="s">
        <v>1125</v>
      </c>
      <c r="K6208" s="30" t="s">
        <v>1125</v>
      </c>
      <c r="L6208" s="30" t="s">
        <v>1125</v>
      </c>
      <c r="M6208" s="30" t="s">
        <v>1125</v>
      </c>
      <c r="N6208" s="30" t="s">
        <v>1125</v>
      </c>
      <c r="O6208" s="25"/>
    </row>
    <row r="6209" spans="1:15" ht="75.599999999999994">
      <c r="A6209" s="21" t="s">
        <v>8515</v>
      </c>
      <c r="B6209" s="21" t="s">
        <v>8516</v>
      </c>
      <c r="C6209" s="21" t="s">
        <v>2160</v>
      </c>
      <c r="D6209" s="34" t="s">
        <v>1125</v>
      </c>
      <c r="E6209" s="34" t="s">
        <v>1125</v>
      </c>
      <c r="F6209" s="34" t="s">
        <v>1125</v>
      </c>
      <c r="G6209" s="34" t="s">
        <v>1125</v>
      </c>
      <c r="H6209" s="34" t="s">
        <v>1125</v>
      </c>
      <c r="I6209" s="34" t="s">
        <v>1125</v>
      </c>
      <c r="J6209" s="34" t="s">
        <v>1125</v>
      </c>
      <c r="K6209" s="34" t="s">
        <v>1125</v>
      </c>
      <c r="L6209" s="34" t="s">
        <v>1125</v>
      </c>
      <c r="M6209" s="34" t="s">
        <v>1125</v>
      </c>
      <c r="N6209" s="34" t="s">
        <v>1125</v>
      </c>
      <c r="O6209" s="25"/>
    </row>
    <row r="6210" spans="1:15" ht="75.599999999999994">
      <c r="A6210" s="21" t="s">
        <v>8517</v>
      </c>
      <c r="B6210" s="21" t="s">
        <v>8518</v>
      </c>
      <c r="C6210" s="21" t="s">
        <v>2157</v>
      </c>
      <c r="D6210" s="30">
        <v>36937</v>
      </c>
      <c r="E6210" s="30">
        <v>35288</v>
      </c>
      <c r="F6210" s="30">
        <v>38557</v>
      </c>
      <c r="G6210" s="30">
        <v>25387</v>
      </c>
      <c r="H6210" s="30">
        <v>27628</v>
      </c>
      <c r="I6210" s="30">
        <v>23983</v>
      </c>
      <c r="J6210" s="30">
        <v>20320</v>
      </c>
      <c r="K6210" s="30">
        <v>37846</v>
      </c>
      <c r="L6210" s="30">
        <v>29063</v>
      </c>
      <c r="M6210" s="30">
        <v>25157</v>
      </c>
      <c r="N6210" s="30">
        <v>27688</v>
      </c>
      <c r="O6210" s="25"/>
    </row>
    <row r="6211" spans="1:15" ht="75.599999999999994">
      <c r="A6211" s="21" t="s">
        <v>8517</v>
      </c>
      <c r="B6211" s="21" t="s">
        <v>8518</v>
      </c>
      <c r="C6211" s="21" t="s">
        <v>2159</v>
      </c>
      <c r="D6211" s="30">
        <v>5348</v>
      </c>
      <c r="E6211" s="30">
        <v>5497</v>
      </c>
      <c r="F6211" s="30">
        <v>6192</v>
      </c>
      <c r="G6211" s="30">
        <v>3373</v>
      </c>
      <c r="H6211" s="30">
        <v>3309</v>
      </c>
      <c r="I6211" s="30">
        <v>3914</v>
      </c>
      <c r="J6211" s="30">
        <v>3262</v>
      </c>
      <c r="K6211" s="30">
        <v>4715</v>
      </c>
      <c r="L6211" s="30">
        <v>3205</v>
      </c>
      <c r="M6211" s="30">
        <v>5007</v>
      </c>
      <c r="N6211" s="30">
        <v>5195</v>
      </c>
      <c r="O6211" s="25"/>
    </row>
    <row r="6212" spans="1:15" ht="75.599999999999994">
      <c r="A6212" s="21" t="s">
        <v>8517</v>
      </c>
      <c r="B6212" s="21" t="s">
        <v>8518</v>
      </c>
      <c r="C6212" s="21" t="s">
        <v>2160</v>
      </c>
      <c r="D6212" s="34">
        <v>6906.29</v>
      </c>
      <c r="E6212" s="34">
        <v>6419.58</v>
      </c>
      <c r="F6212" s="34">
        <v>6226.71</v>
      </c>
      <c r="G6212" s="34">
        <v>7526.99</v>
      </c>
      <c r="H6212" s="34">
        <v>8350.5300000000007</v>
      </c>
      <c r="I6212" s="34">
        <v>6128.16</v>
      </c>
      <c r="J6212" s="34">
        <v>6228.61</v>
      </c>
      <c r="K6212" s="34">
        <v>8027.48</v>
      </c>
      <c r="L6212" s="34">
        <v>9066.98</v>
      </c>
      <c r="M6212" s="34">
        <v>5024.29</v>
      </c>
      <c r="N6212" s="34">
        <v>5329.19</v>
      </c>
      <c r="O6212" s="25"/>
    </row>
    <row r="6213" spans="1:15" ht="90.6">
      <c r="A6213" s="21" t="s">
        <v>8519</v>
      </c>
      <c r="B6213" s="21" t="s">
        <v>8520</v>
      </c>
      <c r="C6213" s="21" t="s">
        <v>2157</v>
      </c>
      <c r="D6213" s="30">
        <v>1409</v>
      </c>
      <c r="E6213" s="30">
        <v>5894</v>
      </c>
      <c r="F6213" s="30" t="s">
        <v>2158</v>
      </c>
      <c r="G6213" s="30" t="s">
        <v>2158</v>
      </c>
      <c r="H6213" s="30">
        <v>2152</v>
      </c>
      <c r="I6213" s="30">
        <v>2404</v>
      </c>
      <c r="J6213" s="30">
        <v>824</v>
      </c>
      <c r="K6213" s="30" t="s">
        <v>2158</v>
      </c>
      <c r="L6213" s="30">
        <v>2898</v>
      </c>
      <c r="M6213" s="30">
        <v>4179</v>
      </c>
      <c r="N6213" s="30">
        <v>3588</v>
      </c>
      <c r="O6213" s="25"/>
    </row>
    <row r="6214" spans="1:15" ht="90.6">
      <c r="A6214" s="21" t="s">
        <v>8519</v>
      </c>
      <c r="B6214" s="21" t="s">
        <v>8520</v>
      </c>
      <c r="C6214" s="21" t="s">
        <v>2159</v>
      </c>
      <c r="D6214" s="30">
        <v>144</v>
      </c>
      <c r="E6214" s="30">
        <v>551</v>
      </c>
      <c r="F6214" s="30" t="s">
        <v>1125</v>
      </c>
      <c r="G6214" s="30" t="s">
        <v>1125</v>
      </c>
      <c r="H6214" s="30" t="s">
        <v>1125</v>
      </c>
      <c r="I6214" s="30">
        <v>148</v>
      </c>
      <c r="J6214" s="30">
        <v>34</v>
      </c>
      <c r="K6214" s="30" t="s">
        <v>1125</v>
      </c>
      <c r="L6214" s="30">
        <v>114</v>
      </c>
      <c r="M6214" s="30">
        <v>164</v>
      </c>
      <c r="N6214" s="30">
        <v>133</v>
      </c>
      <c r="O6214" s="25"/>
    </row>
    <row r="6215" spans="1:15" ht="90.6">
      <c r="A6215" s="21" t="s">
        <v>8519</v>
      </c>
      <c r="B6215" s="21" t="s">
        <v>8520</v>
      </c>
      <c r="C6215" s="21" t="s">
        <v>2160</v>
      </c>
      <c r="D6215" s="34">
        <v>9765.9599999999991</v>
      </c>
      <c r="E6215" s="34">
        <v>10689.73</v>
      </c>
      <c r="F6215" s="34" t="s">
        <v>1125</v>
      </c>
      <c r="G6215" s="34" t="s">
        <v>1125</v>
      </c>
      <c r="H6215" s="34" t="s">
        <v>1125</v>
      </c>
      <c r="I6215" s="34">
        <v>16287.77</v>
      </c>
      <c r="J6215" s="34">
        <v>24235.29</v>
      </c>
      <c r="K6215" s="34" t="s">
        <v>1125</v>
      </c>
      <c r="L6215" s="34">
        <v>25524.27</v>
      </c>
      <c r="M6215" s="34">
        <v>25525</v>
      </c>
      <c r="N6215" s="34">
        <v>26937.5</v>
      </c>
      <c r="O6215" s="25"/>
    </row>
    <row r="6216" spans="1:15" ht="60.6">
      <c r="A6216" s="21" t="s">
        <v>8521</v>
      </c>
      <c r="B6216" s="21" t="s">
        <v>8522</v>
      </c>
      <c r="C6216" s="21" t="s">
        <v>2157</v>
      </c>
      <c r="D6216" s="30">
        <v>29381</v>
      </c>
      <c r="E6216" s="30">
        <v>19668</v>
      </c>
      <c r="F6216" s="30" t="s">
        <v>2158</v>
      </c>
      <c r="G6216" s="30" t="s">
        <v>2158</v>
      </c>
      <c r="H6216" s="30" t="s">
        <v>2158</v>
      </c>
      <c r="I6216" s="30" t="s">
        <v>2158</v>
      </c>
      <c r="J6216" s="30">
        <v>6190</v>
      </c>
      <c r="K6216" s="30" t="s">
        <v>2158</v>
      </c>
      <c r="L6216" s="30">
        <v>896</v>
      </c>
      <c r="M6216" s="30">
        <v>5677</v>
      </c>
      <c r="N6216" s="30">
        <v>722</v>
      </c>
      <c r="O6216" s="25"/>
    </row>
    <row r="6217" spans="1:15" ht="60.6">
      <c r="A6217" s="21" t="s">
        <v>8521</v>
      </c>
      <c r="B6217" s="21" t="s">
        <v>8522</v>
      </c>
      <c r="C6217" s="21" t="s">
        <v>2159</v>
      </c>
      <c r="D6217" s="30">
        <v>4897</v>
      </c>
      <c r="E6217" s="30" t="s">
        <v>1125</v>
      </c>
      <c r="F6217" s="30" t="s">
        <v>1125</v>
      </c>
      <c r="G6217" s="30" t="s">
        <v>1125</v>
      </c>
      <c r="H6217" s="30" t="s">
        <v>1125</v>
      </c>
      <c r="I6217" s="30" t="s">
        <v>1125</v>
      </c>
      <c r="J6217" s="30">
        <v>1257</v>
      </c>
      <c r="K6217" s="30" t="s">
        <v>1125</v>
      </c>
      <c r="L6217" s="30">
        <v>55</v>
      </c>
      <c r="M6217" s="30" t="s">
        <v>8523</v>
      </c>
      <c r="N6217" s="30">
        <v>53</v>
      </c>
      <c r="O6217" s="25"/>
    </row>
    <row r="6218" spans="1:15" ht="60.6">
      <c r="A6218" s="21" t="s">
        <v>8521</v>
      </c>
      <c r="B6218" s="21" t="s">
        <v>8522</v>
      </c>
      <c r="C6218" s="21" t="s">
        <v>2160</v>
      </c>
      <c r="D6218" s="34">
        <v>6000.21</v>
      </c>
      <c r="E6218" s="34" t="s">
        <v>1125</v>
      </c>
      <c r="F6218" s="34" t="s">
        <v>1125</v>
      </c>
      <c r="G6218" s="34" t="s">
        <v>1125</v>
      </c>
      <c r="H6218" s="34" t="s">
        <v>1125</v>
      </c>
      <c r="I6218" s="34" t="s">
        <v>1125</v>
      </c>
      <c r="J6218" s="34">
        <v>4924.42</v>
      </c>
      <c r="K6218" s="34" t="s">
        <v>1125</v>
      </c>
      <c r="L6218" s="34">
        <v>16290.91</v>
      </c>
      <c r="M6218" s="34">
        <v>13943.09</v>
      </c>
      <c r="N6218" s="34">
        <v>13620</v>
      </c>
      <c r="O6218" s="25"/>
    </row>
    <row r="6219" spans="1:15" ht="60.6">
      <c r="A6219" s="21" t="s">
        <v>8524</v>
      </c>
      <c r="B6219" s="21" t="s">
        <v>8525</v>
      </c>
      <c r="C6219" s="21" t="s">
        <v>2157</v>
      </c>
      <c r="D6219" s="30" t="s">
        <v>2158</v>
      </c>
      <c r="E6219" s="30" t="s">
        <v>2158</v>
      </c>
      <c r="F6219" s="30" t="s">
        <v>2158</v>
      </c>
      <c r="G6219" s="30" t="s">
        <v>2158</v>
      </c>
      <c r="H6219" s="30" t="s">
        <v>2158</v>
      </c>
      <c r="I6219" s="30" t="s">
        <v>2158</v>
      </c>
      <c r="J6219" s="30">
        <v>6221</v>
      </c>
      <c r="K6219" s="30" t="s">
        <v>2158</v>
      </c>
      <c r="L6219" s="30" t="s">
        <v>2158</v>
      </c>
      <c r="M6219" s="30" t="s">
        <v>2158</v>
      </c>
      <c r="N6219" s="30">
        <v>3969</v>
      </c>
      <c r="O6219" s="25"/>
    </row>
    <row r="6220" spans="1:15" ht="60.6">
      <c r="A6220" s="21" t="s">
        <v>8524</v>
      </c>
      <c r="B6220" s="21" t="s">
        <v>8525</v>
      </c>
      <c r="C6220" s="21" t="s">
        <v>2159</v>
      </c>
      <c r="D6220" s="30" t="s">
        <v>1125</v>
      </c>
      <c r="E6220" s="30" t="s">
        <v>1125</v>
      </c>
      <c r="F6220" s="30" t="s">
        <v>1125</v>
      </c>
      <c r="G6220" s="30" t="s">
        <v>1125</v>
      </c>
      <c r="H6220" s="30" t="s">
        <v>1125</v>
      </c>
      <c r="I6220" s="30" t="s">
        <v>1125</v>
      </c>
      <c r="J6220" s="30">
        <v>988</v>
      </c>
      <c r="K6220" s="30" t="s">
        <v>1125</v>
      </c>
      <c r="L6220" s="30" t="s">
        <v>1125</v>
      </c>
      <c r="M6220" s="30" t="s">
        <v>1125</v>
      </c>
      <c r="N6220" s="30">
        <v>144</v>
      </c>
      <c r="O6220" s="25"/>
    </row>
    <row r="6221" spans="1:15" ht="60.6">
      <c r="A6221" s="21" t="s">
        <v>8524</v>
      </c>
      <c r="B6221" s="21" t="s">
        <v>8525</v>
      </c>
      <c r="C6221" s="21" t="s">
        <v>2160</v>
      </c>
      <c r="D6221" s="34" t="s">
        <v>1125</v>
      </c>
      <c r="E6221" s="34" t="s">
        <v>1125</v>
      </c>
      <c r="F6221" s="34" t="s">
        <v>1125</v>
      </c>
      <c r="G6221" s="34" t="s">
        <v>1125</v>
      </c>
      <c r="H6221" s="34" t="s">
        <v>1125</v>
      </c>
      <c r="I6221" s="34" t="s">
        <v>1125</v>
      </c>
      <c r="J6221" s="34">
        <v>6296.56</v>
      </c>
      <c r="K6221" s="34" t="s">
        <v>1125</v>
      </c>
      <c r="L6221" s="34" t="s">
        <v>1125</v>
      </c>
      <c r="M6221" s="34" t="s">
        <v>1125</v>
      </c>
      <c r="N6221" s="34">
        <v>27474.45</v>
      </c>
      <c r="O6221" s="25"/>
    </row>
    <row r="6222" spans="1:15" ht="90.6">
      <c r="A6222" s="21" t="s">
        <v>8526</v>
      </c>
      <c r="B6222" s="21" t="s">
        <v>8527</v>
      </c>
      <c r="C6222" s="21" t="s">
        <v>2157</v>
      </c>
      <c r="D6222" s="30" t="s">
        <v>2158</v>
      </c>
      <c r="E6222" s="30" t="s">
        <v>2158</v>
      </c>
      <c r="F6222" s="30" t="s">
        <v>2158</v>
      </c>
      <c r="G6222" s="30" t="s">
        <v>2158</v>
      </c>
      <c r="H6222" s="30" t="s">
        <v>2158</v>
      </c>
      <c r="I6222" s="30" t="s">
        <v>2158</v>
      </c>
      <c r="J6222" s="30" t="s">
        <v>2158</v>
      </c>
      <c r="K6222" s="30" t="s">
        <v>2158</v>
      </c>
      <c r="L6222" s="30" t="s">
        <v>2158</v>
      </c>
      <c r="M6222" s="30" t="s">
        <v>2158</v>
      </c>
      <c r="N6222" s="30" t="s">
        <v>2158</v>
      </c>
      <c r="O6222" s="25"/>
    </row>
    <row r="6223" spans="1:15" ht="90.6">
      <c r="A6223" s="21" t="s">
        <v>8526</v>
      </c>
      <c r="B6223" s="21" t="s">
        <v>8527</v>
      </c>
      <c r="C6223" s="21" t="s">
        <v>2159</v>
      </c>
      <c r="D6223" s="30" t="s">
        <v>1125</v>
      </c>
      <c r="E6223" s="30" t="s">
        <v>1125</v>
      </c>
      <c r="F6223" s="30" t="s">
        <v>1125</v>
      </c>
      <c r="G6223" s="30" t="s">
        <v>1125</v>
      </c>
      <c r="H6223" s="30" t="s">
        <v>1125</v>
      </c>
      <c r="I6223" s="30" t="s">
        <v>1125</v>
      </c>
      <c r="J6223" s="30" t="s">
        <v>1125</v>
      </c>
      <c r="K6223" s="30" t="s">
        <v>1125</v>
      </c>
      <c r="L6223" s="30" t="s">
        <v>1125</v>
      </c>
      <c r="M6223" s="30" t="s">
        <v>1125</v>
      </c>
      <c r="N6223" s="30" t="s">
        <v>1125</v>
      </c>
      <c r="O6223" s="25"/>
    </row>
    <row r="6224" spans="1:15" ht="90.6">
      <c r="A6224" s="21" t="s">
        <v>8526</v>
      </c>
      <c r="B6224" s="21" t="s">
        <v>8527</v>
      </c>
      <c r="C6224" s="21" t="s">
        <v>2160</v>
      </c>
      <c r="D6224" s="34" t="s">
        <v>1125</v>
      </c>
      <c r="E6224" s="34" t="s">
        <v>1125</v>
      </c>
      <c r="F6224" s="34" t="s">
        <v>1125</v>
      </c>
      <c r="G6224" s="34" t="s">
        <v>1125</v>
      </c>
      <c r="H6224" s="34" t="s">
        <v>1125</v>
      </c>
      <c r="I6224" s="34" t="s">
        <v>1125</v>
      </c>
      <c r="J6224" s="34" t="s">
        <v>1125</v>
      </c>
      <c r="K6224" s="34" t="s">
        <v>1125</v>
      </c>
      <c r="L6224" s="34" t="s">
        <v>1125</v>
      </c>
      <c r="M6224" s="34" t="s">
        <v>1125</v>
      </c>
      <c r="N6224" s="34" t="s">
        <v>1125</v>
      </c>
      <c r="O6224" s="25"/>
    </row>
    <row r="6225" spans="1:15" ht="90.6">
      <c r="A6225" s="21" t="s">
        <v>8528</v>
      </c>
      <c r="B6225" s="21" t="s">
        <v>8529</v>
      </c>
      <c r="C6225" s="21" t="s">
        <v>2157</v>
      </c>
      <c r="D6225" s="30" t="s">
        <v>2158</v>
      </c>
      <c r="E6225" s="30" t="s">
        <v>2158</v>
      </c>
      <c r="F6225" s="30">
        <v>6654</v>
      </c>
      <c r="G6225" s="30">
        <v>6780</v>
      </c>
      <c r="H6225" s="30">
        <v>8798</v>
      </c>
      <c r="I6225" s="30">
        <v>8669</v>
      </c>
      <c r="J6225" s="30" t="s">
        <v>2158</v>
      </c>
      <c r="K6225" s="30" t="s">
        <v>2158</v>
      </c>
      <c r="L6225" s="30" t="s">
        <v>2158</v>
      </c>
      <c r="M6225" s="30" t="s">
        <v>2158</v>
      </c>
      <c r="N6225" s="30" t="s">
        <v>2158</v>
      </c>
      <c r="O6225" s="25"/>
    </row>
    <row r="6226" spans="1:15" ht="90.6">
      <c r="A6226" s="21" t="s">
        <v>8528</v>
      </c>
      <c r="B6226" s="21" t="s">
        <v>8529</v>
      </c>
      <c r="C6226" s="21" t="s">
        <v>2159</v>
      </c>
      <c r="D6226" s="30" t="s">
        <v>1125</v>
      </c>
      <c r="E6226" s="30" t="s">
        <v>1125</v>
      </c>
      <c r="F6226" s="30" t="s">
        <v>1125</v>
      </c>
      <c r="G6226" s="30" t="s">
        <v>1125</v>
      </c>
      <c r="H6226" s="30" t="s">
        <v>8530</v>
      </c>
      <c r="I6226" s="30" t="s">
        <v>1125</v>
      </c>
      <c r="J6226" s="30" t="s">
        <v>1125</v>
      </c>
      <c r="K6226" s="30" t="s">
        <v>1125</v>
      </c>
      <c r="L6226" s="30" t="s">
        <v>1125</v>
      </c>
      <c r="M6226" s="30" t="s">
        <v>1125</v>
      </c>
      <c r="N6226" s="30" t="s">
        <v>1125</v>
      </c>
      <c r="O6226" s="25"/>
    </row>
    <row r="6227" spans="1:15" ht="90.6">
      <c r="A6227" s="21" t="s">
        <v>8528</v>
      </c>
      <c r="B6227" s="21" t="s">
        <v>8529</v>
      </c>
      <c r="C6227" s="21" t="s">
        <v>2160</v>
      </c>
      <c r="D6227" s="34" t="s">
        <v>1125</v>
      </c>
      <c r="E6227" s="34" t="s">
        <v>1125</v>
      </c>
      <c r="F6227" s="34" t="s">
        <v>1125</v>
      </c>
      <c r="G6227" s="34" t="s">
        <v>1125</v>
      </c>
      <c r="H6227" s="34">
        <v>23502.959999999999</v>
      </c>
      <c r="I6227" s="34" t="s">
        <v>1125</v>
      </c>
      <c r="J6227" s="34" t="s">
        <v>1125</v>
      </c>
      <c r="K6227" s="34" t="s">
        <v>1125</v>
      </c>
      <c r="L6227" s="34" t="s">
        <v>1125</v>
      </c>
      <c r="M6227" s="34" t="s">
        <v>1125</v>
      </c>
      <c r="N6227" s="34" t="s">
        <v>1125</v>
      </c>
      <c r="O6227" s="25"/>
    </row>
    <row r="6228" spans="1:15" ht="105.6">
      <c r="A6228" s="21" t="s">
        <v>8531</v>
      </c>
      <c r="B6228" s="21" t="s">
        <v>8532</v>
      </c>
      <c r="C6228" s="21" t="s">
        <v>2157</v>
      </c>
      <c r="D6228" s="30" t="s">
        <v>2158</v>
      </c>
      <c r="E6228" s="30" t="s">
        <v>2158</v>
      </c>
      <c r="F6228" s="30" t="s">
        <v>2158</v>
      </c>
      <c r="G6228" s="30" t="s">
        <v>2158</v>
      </c>
      <c r="H6228" s="30" t="s">
        <v>2158</v>
      </c>
      <c r="I6228" s="30" t="s">
        <v>2158</v>
      </c>
      <c r="J6228" s="30" t="s">
        <v>2158</v>
      </c>
      <c r="K6228" s="30" t="s">
        <v>2158</v>
      </c>
      <c r="L6228" s="30" t="s">
        <v>2158</v>
      </c>
      <c r="M6228" s="30" t="s">
        <v>2158</v>
      </c>
      <c r="N6228" s="30" t="s">
        <v>2158</v>
      </c>
      <c r="O6228" s="25"/>
    </row>
    <row r="6229" spans="1:15" ht="105.6">
      <c r="A6229" s="21" t="s">
        <v>8531</v>
      </c>
      <c r="B6229" s="21" t="s">
        <v>8532</v>
      </c>
      <c r="C6229" s="21" t="s">
        <v>2159</v>
      </c>
      <c r="D6229" s="30" t="s">
        <v>1125</v>
      </c>
      <c r="E6229" s="30" t="s">
        <v>1125</v>
      </c>
      <c r="F6229" s="30" t="s">
        <v>1125</v>
      </c>
      <c r="G6229" s="30" t="s">
        <v>1125</v>
      </c>
      <c r="H6229" s="30" t="s">
        <v>1125</v>
      </c>
      <c r="I6229" s="30" t="s">
        <v>1125</v>
      </c>
      <c r="J6229" s="30" t="s">
        <v>1125</v>
      </c>
      <c r="K6229" s="30" t="s">
        <v>1125</v>
      </c>
      <c r="L6229" s="30" t="s">
        <v>1125</v>
      </c>
      <c r="M6229" s="30" t="s">
        <v>1125</v>
      </c>
      <c r="N6229" s="30" t="s">
        <v>1125</v>
      </c>
      <c r="O6229" s="25"/>
    </row>
    <row r="6230" spans="1:15" ht="105.6">
      <c r="A6230" s="21" t="s">
        <v>8531</v>
      </c>
      <c r="B6230" s="21" t="s">
        <v>8532</v>
      </c>
      <c r="C6230" s="21" t="s">
        <v>2160</v>
      </c>
      <c r="D6230" s="34" t="s">
        <v>1125</v>
      </c>
      <c r="E6230" s="34" t="s">
        <v>1125</v>
      </c>
      <c r="F6230" s="34" t="s">
        <v>1125</v>
      </c>
      <c r="G6230" s="34" t="s">
        <v>1125</v>
      </c>
      <c r="H6230" s="34" t="s">
        <v>1125</v>
      </c>
      <c r="I6230" s="34" t="s">
        <v>1125</v>
      </c>
      <c r="J6230" s="34" t="s">
        <v>1125</v>
      </c>
      <c r="K6230" s="34" t="s">
        <v>1125</v>
      </c>
      <c r="L6230" s="34" t="s">
        <v>1125</v>
      </c>
      <c r="M6230" s="34" t="s">
        <v>1125</v>
      </c>
      <c r="N6230" s="34" t="s">
        <v>1125</v>
      </c>
      <c r="O6230" s="25"/>
    </row>
    <row r="6231" spans="1:15" ht="75.599999999999994">
      <c r="A6231" s="21" t="s">
        <v>8533</v>
      </c>
      <c r="B6231" s="21" t="s">
        <v>8534</v>
      </c>
      <c r="C6231" s="21" t="s">
        <v>2157</v>
      </c>
      <c r="D6231" s="30">
        <v>92739</v>
      </c>
      <c r="E6231" s="30">
        <v>90977</v>
      </c>
      <c r="F6231" s="30">
        <v>86330</v>
      </c>
      <c r="G6231" s="30">
        <v>98607</v>
      </c>
      <c r="H6231" s="30">
        <v>91843</v>
      </c>
      <c r="I6231" s="30">
        <v>94107</v>
      </c>
      <c r="J6231" s="30">
        <v>77865</v>
      </c>
      <c r="K6231" s="30">
        <v>107325</v>
      </c>
      <c r="L6231" s="30">
        <v>87499</v>
      </c>
      <c r="M6231" s="30">
        <v>84135</v>
      </c>
      <c r="N6231" s="30">
        <v>80447</v>
      </c>
      <c r="O6231" s="25"/>
    </row>
    <row r="6232" spans="1:15" ht="75.599999999999994">
      <c r="A6232" s="21" t="s">
        <v>8533</v>
      </c>
      <c r="B6232" s="21" t="s">
        <v>8534</v>
      </c>
      <c r="C6232" s="21" t="s">
        <v>2159</v>
      </c>
      <c r="D6232" s="30" t="s">
        <v>8535</v>
      </c>
      <c r="E6232" s="30" t="s">
        <v>8536</v>
      </c>
      <c r="F6232" s="30" t="s">
        <v>8537</v>
      </c>
      <c r="G6232" s="30" t="s">
        <v>8538</v>
      </c>
      <c r="H6232" s="30" t="s">
        <v>8539</v>
      </c>
      <c r="I6232" s="30" t="s">
        <v>8540</v>
      </c>
      <c r="J6232" s="30">
        <v>6306</v>
      </c>
      <c r="K6232" s="30">
        <v>8247</v>
      </c>
      <c r="L6232" s="30" t="s">
        <v>8541</v>
      </c>
      <c r="M6232" s="30">
        <v>10528</v>
      </c>
      <c r="N6232" s="30">
        <v>11798</v>
      </c>
      <c r="O6232" s="25"/>
    </row>
    <row r="6233" spans="1:15" ht="75.599999999999994">
      <c r="A6233" s="21" t="s">
        <v>8533</v>
      </c>
      <c r="B6233" s="21" t="s">
        <v>8534</v>
      </c>
      <c r="C6233" s="21" t="s">
        <v>2160</v>
      </c>
      <c r="D6233" s="34">
        <v>8467.0499999999993</v>
      </c>
      <c r="E6233" s="34">
        <v>10387.36</v>
      </c>
      <c r="F6233" s="34">
        <v>11137.04</v>
      </c>
      <c r="G6233" s="34">
        <v>11305.24</v>
      </c>
      <c r="H6233" s="34">
        <v>12798.33</v>
      </c>
      <c r="I6233" s="34">
        <v>12431.44</v>
      </c>
      <c r="J6233" s="34">
        <v>12347.15</v>
      </c>
      <c r="K6233" s="34">
        <v>13014.37</v>
      </c>
      <c r="L6233" s="34">
        <v>8528.85</v>
      </c>
      <c r="M6233" s="34">
        <v>7991.33</v>
      </c>
      <c r="N6233" s="34">
        <v>6818.57</v>
      </c>
      <c r="O6233" s="25"/>
    </row>
    <row r="6234" spans="1:15" ht="60.6">
      <c r="A6234" s="21" t="s">
        <v>8542</v>
      </c>
      <c r="B6234" s="21" t="s">
        <v>8543</v>
      </c>
      <c r="C6234" s="21" t="s">
        <v>2157</v>
      </c>
      <c r="D6234" s="30">
        <v>137821</v>
      </c>
      <c r="E6234" s="30">
        <v>111703</v>
      </c>
      <c r="F6234" s="30">
        <v>105485</v>
      </c>
      <c r="G6234" s="30">
        <v>101118</v>
      </c>
      <c r="H6234" s="30">
        <v>99913</v>
      </c>
      <c r="I6234" s="30" t="s">
        <v>2161</v>
      </c>
      <c r="J6234" s="30" t="s">
        <v>2161</v>
      </c>
      <c r="K6234" s="30" t="s">
        <v>2161</v>
      </c>
      <c r="L6234" s="30" t="s">
        <v>2161</v>
      </c>
      <c r="M6234" s="30" t="s">
        <v>2161</v>
      </c>
      <c r="N6234" s="30" t="s">
        <v>2161</v>
      </c>
      <c r="O6234" s="25" t="s">
        <v>8544</v>
      </c>
    </row>
    <row r="6235" spans="1:15" ht="60.6">
      <c r="A6235" s="21" t="s">
        <v>8542</v>
      </c>
      <c r="B6235" s="21" t="s">
        <v>8543</v>
      </c>
      <c r="C6235" s="21" t="s">
        <v>2159</v>
      </c>
      <c r="D6235" s="30">
        <v>12790</v>
      </c>
      <c r="E6235" s="30">
        <v>10009</v>
      </c>
      <c r="F6235" s="30">
        <v>12033</v>
      </c>
      <c r="G6235" s="30" t="s">
        <v>1125</v>
      </c>
      <c r="H6235" s="30" t="s">
        <v>1125</v>
      </c>
      <c r="I6235" s="30" t="s">
        <v>2161</v>
      </c>
      <c r="J6235" s="30" t="s">
        <v>2161</v>
      </c>
      <c r="K6235" s="30" t="s">
        <v>2161</v>
      </c>
      <c r="L6235" s="30" t="s">
        <v>2161</v>
      </c>
      <c r="M6235" s="30" t="s">
        <v>2161</v>
      </c>
      <c r="N6235" s="30" t="s">
        <v>2161</v>
      </c>
      <c r="O6235" s="25" t="s">
        <v>8544</v>
      </c>
    </row>
    <row r="6236" spans="1:15" ht="60.6">
      <c r="A6236" s="21" t="s">
        <v>8542</v>
      </c>
      <c r="B6236" s="21" t="s">
        <v>8543</v>
      </c>
      <c r="C6236" s="21" t="s">
        <v>2160</v>
      </c>
      <c r="D6236" s="34">
        <v>10775.68</v>
      </c>
      <c r="E6236" s="34">
        <v>11160.26</v>
      </c>
      <c r="F6236" s="34">
        <v>8765.92</v>
      </c>
      <c r="G6236" s="34" t="s">
        <v>1125</v>
      </c>
      <c r="H6236" s="34" t="s">
        <v>1125</v>
      </c>
      <c r="I6236" s="34" t="s">
        <v>2161</v>
      </c>
      <c r="J6236" s="34" t="s">
        <v>2161</v>
      </c>
      <c r="K6236" s="34" t="s">
        <v>2161</v>
      </c>
      <c r="L6236" s="34" t="s">
        <v>2161</v>
      </c>
      <c r="M6236" s="34" t="s">
        <v>2161</v>
      </c>
      <c r="N6236" s="34" t="s">
        <v>2161</v>
      </c>
      <c r="O6236" s="25" t="s">
        <v>8544</v>
      </c>
    </row>
    <row r="6237" spans="1:15" ht="60.6">
      <c r="A6237" s="21" t="s">
        <v>8545</v>
      </c>
      <c r="B6237" s="21" t="s">
        <v>8546</v>
      </c>
      <c r="C6237" s="21" t="s">
        <v>2157</v>
      </c>
      <c r="D6237" s="30" t="s">
        <v>2161</v>
      </c>
      <c r="E6237" s="30" t="s">
        <v>2161</v>
      </c>
      <c r="F6237" s="30" t="s">
        <v>2161</v>
      </c>
      <c r="G6237" s="30" t="s">
        <v>2161</v>
      </c>
      <c r="H6237" s="30" t="s">
        <v>2161</v>
      </c>
      <c r="I6237" s="30" t="s">
        <v>2158</v>
      </c>
      <c r="J6237" s="30">
        <v>65241</v>
      </c>
      <c r="K6237" s="30" t="s">
        <v>2158</v>
      </c>
      <c r="L6237" s="30">
        <v>87388</v>
      </c>
      <c r="M6237" s="30">
        <v>99949</v>
      </c>
      <c r="N6237" s="30" t="s">
        <v>2158</v>
      </c>
      <c r="O6237" s="25" t="s">
        <v>8547</v>
      </c>
    </row>
    <row r="6238" spans="1:15" ht="60.6">
      <c r="A6238" s="21" t="s">
        <v>8545</v>
      </c>
      <c r="B6238" s="21" t="s">
        <v>8546</v>
      </c>
      <c r="C6238" s="21" t="s">
        <v>2159</v>
      </c>
      <c r="D6238" s="30" t="s">
        <v>2161</v>
      </c>
      <c r="E6238" s="30" t="s">
        <v>2161</v>
      </c>
      <c r="F6238" s="30" t="s">
        <v>2161</v>
      </c>
      <c r="G6238" s="30" t="s">
        <v>2161</v>
      </c>
      <c r="H6238" s="30" t="s">
        <v>2161</v>
      </c>
      <c r="I6238" s="30" t="s">
        <v>1125</v>
      </c>
      <c r="J6238" s="30" t="s">
        <v>1125</v>
      </c>
      <c r="K6238" s="30" t="s">
        <v>1125</v>
      </c>
      <c r="L6238" s="30" t="s">
        <v>1125</v>
      </c>
      <c r="M6238" s="30" t="s">
        <v>1125</v>
      </c>
      <c r="N6238" s="30" t="s">
        <v>1125</v>
      </c>
      <c r="O6238" s="25" t="s">
        <v>8547</v>
      </c>
    </row>
    <row r="6239" spans="1:15" ht="60.6">
      <c r="A6239" s="21" t="s">
        <v>8545</v>
      </c>
      <c r="B6239" s="21" t="s">
        <v>8546</v>
      </c>
      <c r="C6239" s="21" t="s">
        <v>2160</v>
      </c>
      <c r="D6239" s="34" t="s">
        <v>2161</v>
      </c>
      <c r="E6239" s="34" t="s">
        <v>2161</v>
      </c>
      <c r="F6239" s="34" t="s">
        <v>2161</v>
      </c>
      <c r="G6239" s="34" t="s">
        <v>2161</v>
      </c>
      <c r="H6239" s="34" t="s">
        <v>2161</v>
      </c>
      <c r="I6239" s="34" t="s">
        <v>1125</v>
      </c>
      <c r="J6239" s="34" t="s">
        <v>1125</v>
      </c>
      <c r="K6239" s="34" t="s">
        <v>1125</v>
      </c>
      <c r="L6239" s="34" t="s">
        <v>1125</v>
      </c>
      <c r="M6239" s="34" t="s">
        <v>1125</v>
      </c>
      <c r="N6239" s="34" t="s">
        <v>1125</v>
      </c>
      <c r="O6239" s="25" t="s">
        <v>8547</v>
      </c>
    </row>
    <row r="6240" spans="1:15" ht="60.6">
      <c r="A6240" s="21" t="s">
        <v>8548</v>
      </c>
      <c r="B6240" s="21" t="s">
        <v>8549</v>
      </c>
      <c r="C6240" s="21" t="s">
        <v>2157</v>
      </c>
      <c r="D6240" s="30" t="s">
        <v>2161</v>
      </c>
      <c r="E6240" s="30" t="s">
        <v>2161</v>
      </c>
      <c r="F6240" s="30" t="s">
        <v>2161</v>
      </c>
      <c r="G6240" s="30" t="s">
        <v>2161</v>
      </c>
      <c r="H6240" s="30" t="s">
        <v>2161</v>
      </c>
      <c r="I6240" s="30" t="s">
        <v>2158</v>
      </c>
      <c r="J6240" s="30" t="s">
        <v>2158</v>
      </c>
      <c r="K6240" s="30" t="s">
        <v>2158</v>
      </c>
      <c r="L6240" s="30" t="s">
        <v>2158</v>
      </c>
      <c r="M6240" s="30" t="s">
        <v>2158</v>
      </c>
      <c r="N6240" s="30" t="s">
        <v>2158</v>
      </c>
      <c r="O6240" s="25" t="s">
        <v>8550</v>
      </c>
    </row>
    <row r="6241" spans="1:15" ht="60.6">
      <c r="A6241" s="21" t="s">
        <v>8548</v>
      </c>
      <c r="B6241" s="21" t="s">
        <v>8549</v>
      </c>
      <c r="C6241" s="21" t="s">
        <v>2159</v>
      </c>
      <c r="D6241" s="30" t="s">
        <v>2161</v>
      </c>
      <c r="E6241" s="30" t="s">
        <v>2161</v>
      </c>
      <c r="F6241" s="30" t="s">
        <v>2161</v>
      </c>
      <c r="G6241" s="30" t="s">
        <v>2161</v>
      </c>
      <c r="H6241" s="30" t="s">
        <v>2161</v>
      </c>
      <c r="I6241" s="30" t="s">
        <v>1125</v>
      </c>
      <c r="J6241" s="30" t="s">
        <v>1125</v>
      </c>
      <c r="K6241" s="30" t="s">
        <v>1125</v>
      </c>
      <c r="L6241" s="30" t="s">
        <v>1125</v>
      </c>
      <c r="M6241" s="30" t="s">
        <v>1125</v>
      </c>
      <c r="N6241" s="30" t="s">
        <v>1125</v>
      </c>
      <c r="O6241" s="25" t="s">
        <v>8550</v>
      </c>
    </row>
    <row r="6242" spans="1:15" ht="60.6">
      <c r="A6242" s="21" t="s">
        <v>8548</v>
      </c>
      <c r="B6242" s="21" t="s">
        <v>8549</v>
      </c>
      <c r="C6242" s="21" t="s">
        <v>2160</v>
      </c>
      <c r="D6242" s="34" t="s">
        <v>2161</v>
      </c>
      <c r="E6242" s="34" t="s">
        <v>2161</v>
      </c>
      <c r="F6242" s="34" t="s">
        <v>2161</v>
      </c>
      <c r="G6242" s="34" t="s">
        <v>2161</v>
      </c>
      <c r="H6242" s="34" t="s">
        <v>2161</v>
      </c>
      <c r="I6242" s="34" t="s">
        <v>1125</v>
      </c>
      <c r="J6242" s="34" t="s">
        <v>1125</v>
      </c>
      <c r="K6242" s="34" t="s">
        <v>1125</v>
      </c>
      <c r="L6242" s="34" t="s">
        <v>1125</v>
      </c>
      <c r="M6242" s="34" t="s">
        <v>1125</v>
      </c>
      <c r="N6242" s="34" t="s">
        <v>1125</v>
      </c>
      <c r="O6242" s="25" t="s">
        <v>8550</v>
      </c>
    </row>
    <row r="6243" spans="1:15" ht="60.6">
      <c r="A6243" s="21" t="s">
        <v>8551</v>
      </c>
      <c r="B6243" s="21" t="s">
        <v>8552</v>
      </c>
      <c r="C6243" s="21" t="s">
        <v>2157</v>
      </c>
      <c r="D6243" s="30">
        <v>0</v>
      </c>
      <c r="E6243" s="30">
        <v>0</v>
      </c>
      <c r="F6243" s="30">
        <v>0</v>
      </c>
      <c r="G6243" s="30">
        <v>0</v>
      </c>
      <c r="H6243" s="30">
        <v>0</v>
      </c>
      <c r="I6243" s="30" t="s">
        <v>2161</v>
      </c>
      <c r="J6243" s="30" t="s">
        <v>2161</v>
      </c>
      <c r="K6243" s="30" t="s">
        <v>2161</v>
      </c>
      <c r="L6243" s="30" t="s">
        <v>2161</v>
      </c>
      <c r="M6243" s="30" t="s">
        <v>2161</v>
      </c>
      <c r="N6243" s="30" t="s">
        <v>2161</v>
      </c>
      <c r="O6243" s="25" t="s">
        <v>8553</v>
      </c>
    </row>
    <row r="6244" spans="1:15" ht="60.6">
      <c r="A6244" s="21" t="s">
        <v>8551</v>
      </c>
      <c r="B6244" s="21" t="s">
        <v>8552</v>
      </c>
      <c r="C6244" s="21" t="s">
        <v>2159</v>
      </c>
      <c r="D6244" s="30">
        <v>0</v>
      </c>
      <c r="E6244" s="30">
        <v>0</v>
      </c>
      <c r="F6244" s="30">
        <v>0</v>
      </c>
      <c r="G6244" s="30">
        <v>0</v>
      </c>
      <c r="H6244" s="30">
        <v>0</v>
      </c>
      <c r="I6244" s="30" t="s">
        <v>2161</v>
      </c>
      <c r="J6244" s="30" t="s">
        <v>2161</v>
      </c>
      <c r="K6244" s="30" t="s">
        <v>2161</v>
      </c>
      <c r="L6244" s="30" t="s">
        <v>2161</v>
      </c>
      <c r="M6244" s="30" t="s">
        <v>2161</v>
      </c>
      <c r="N6244" s="30" t="s">
        <v>2161</v>
      </c>
      <c r="O6244" s="25" t="s">
        <v>8553</v>
      </c>
    </row>
    <row r="6245" spans="1:15" ht="60.6">
      <c r="A6245" s="21" t="s">
        <v>8551</v>
      </c>
      <c r="B6245" s="21" t="s">
        <v>8552</v>
      </c>
      <c r="C6245" s="21" t="s">
        <v>2160</v>
      </c>
      <c r="D6245" s="34" t="s">
        <v>2161</v>
      </c>
      <c r="E6245" s="34" t="s">
        <v>2161</v>
      </c>
      <c r="F6245" s="34" t="s">
        <v>2161</v>
      </c>
      <c r="G6245" s="34" t="s">
        <v>2161</v>
      </c>
      <c r="H6245" s="34" t="s">
        <v>2161</v>
      </c>
      <c r="I6245" s="34" t="s">
        <v>2161</v>
      </c>
      <c r="J6245" s="34" t="s">
        <v>2161</v>
      </c>
      <c r="K6245" s="34" t="s">
        <v>2161</v>
      </c>
      <c r="L6245" s="34" t="s">
        <v>2161</v>
      </c>
      <c r="M6245" s="34" t="s">
        <v>2161</v>
      </c>
      <c r="N6245" s="34" t="s">
        <v>2161</v>
      </c>
      <c r="O6245" s="25" t="s">
        <v>8553</v>
      </c>
    </row>
    <row r="6246" spans="1:15" ht="60.6">
      <c r="A6246" s="21" t="s">
        <v>8554</v>
      </c>
      <c r="B6246" s="21" t="s">
        <v>8555</v>
      </c>
      <c r="C6246" s="21" t="s">
        <v>2157</v>
      </c>
      <c r="D6246" s="30" t="s">
        <v>2161</v>
      </c>
      <c r="E6246" s="30" t="s">
        <v>2161</v>
      </c>
      <c r="F6246" s="30" t="s">
        <v>2161</v>
      </c>
      <c r="G6246" s="30" t="s">
        <v>2161</v>
      </c>
      <c r="H6246" s="30" t="s">
        <v>2161</v>
      </c>
      <c r="I6246" s="30">
        <v>0</v>
      </c>
      <c r="J6246" s="30">
        <v>0</v>
      </c>
      <c r="K6246" s="30">
        <v>0</v>
      </c>
      <c r="L6246" s="30">
        <v>0</v>
      </c>
      <c r="M6246" s="30">
        <v>0</v>
      </c>
      <c r="N6246" s="30">
        <v>0</v>
      </c>
      <c r="O6246" s="25" t="s">
        <v>8556</v>
      </c>
    </row>
    <row r="6247" spans="1:15" ht="60.6">
      <c r="A6247" s="21" t="s">
        <v>8554</v>
      </c>
      <c r="B6247" s="21" t="s">
        <v>8555</v>
      </c>
      <c r="C6247" s="21" t="s">
        <v>2159</v>
      </c>
      <c r="D6247" s="30" t="s">
        <v>2161</v>
      </c>
      <c r="E6247" s="30" t="s">
        <v>2161</v>
      </c>
      <c r="F6247" s="30" t="s">
        <v>2161</v>
      </c>
      <c r="G6247" s="30" t="s">
        <v>2161</v>
      </c>
      <c r="H6247" s="30" t="s">
        <v>2161</v>
      </c>
      <c r="I6247" s="30">
        <v>0</v>
      </c>
      <c r="J6247" s="30">
        <v>0</v>
      </c>
      <c r="K6247" s="30">
        <v>0</v>
      </c>
      <c r="L6247" s="30">
        <v>0</v>
      </c>
      <c r="M6247" s="30">
        <v>0</v>
      </c>
      <c r="N6247" s="30">
        <v>0</v>
      </c>
      <c r="O6247" s="25" t="s">
        <v>8556</v>
      </c>
    </row>
    <row r="6248" spans="1:15" ht="60.6">
      <c r="A6248" s="21" t="s">
        <v>8554</v>
      </c>
      <c r="B6248" s="21" t="s">
        <v>8555</v>
      </c>
      <c r="C6248" s="21" t="s">
        <v>2160</v>
      </c>
      <c r="D6248" s="34" t="s">
        <v>2161</v>
      </c>
      <c r="E6248" s="34" t="s">
        <v>2161</v>
      </c>
      <c r="F6248" s="34" t="s">
        <v>2161</v>
      </c>
      <c r="G6248" s="34" t="s">
        <v>2161</v>
      </c>
      <c r="H6248" s="34" t="s">
        <v>2161</v>
      </c>
      <c r="I6248" s="34" t="s">
        <v>2161</v>
      </c>
      <c r="J6248" s="34" t="s">
        <v>2161</v>
      </c>
      <c r="K6248" s="34" t="s">
        <v>2161</v>
      </c>
      <c r="L6248" s="34" t="s">
        <v>2161</v>
      </c>
      <c r="M6248" s="34" t="s">
        <v>2161</v>
      </c>
      <c r="N6248" s="34" t="s">
        <v>2161</v>
      </c>
      <c r="O6248" s="25" t="s">
        <v>8556</v>
      </c>
    </row>
    <row r="6249" spans="1:15" ht="60.6">
      <c r="A6249" s="21" t="s">
        <v>8557</v>
      </c>
      <c r="B6249" s="21" t="s">
        <v>8558</v>
      </c>
      <c r="C6249" s="21" t="s">
        <v>2157</v>
      </c>
      <c r="D6249" s="30" t="s">
        <v>2161</v>
      </c>
      <c r="E6249" s="30" t="s">
        <v>2161</v>
      </c>
      <c r="F6249" s="30" t="s">
        <v>2161</v>
      </c>
      <c r="G6249" s="30" t="s">
        <v>2161</v>
      </c>
      <c r="H6249" s="30" t="s">
        <v>2161</v>
      </c>
      <c r="I6249" s="30">
        <v>0</v>
      </c>
      <c r="J6249" s="30">
        <v>0</v>
      </c>
      <c r="K6249" s="30">
        <v>0</v>
      </c>
      <c r="L6249" s="30">
        <v>0</v>
      </c>
      <c r="M6249" s="30">
        <v>0</v>
      </c>
      <c r="N6249" s="30">
        <v>0</v>
      </c>
      <c r="O6249" s="25" t="s">
        <v>8559</v>
      </c>
    </row>
    <row r="6250" spans="1:15" ht="60.6">
      <c r="A6250" s="21" t="s">
        <v>8557</v>
      </c>
      <c r="B6250" s="21" t="s">
        <v>8558</v>
      </c>
      <c r="C6250" s="21" t="s">
        <v>2159</v>
      </c>
      <c r="D6250" s="30" t="s">
        <v>2161</v>
      </c>
      <c r="E6250" s="30" t="s">
        <v>2161</v>
      </c>
      <c r="F6250" s="30" t="s">
        <v>2161</v>
      </c>
      <c r="G6250" s="30" t="s">
        <v>2161</v>
      </c>
      <c r="H6250" s="30" t="s">
        <v>2161</v>
      </c>
      <c r="I6250" s="30">
        <v>0</v>
      </c>
      <c r="J6250" s="30">
        <v>0</v>
      </c>
      <c r="K6250" s="30">
        <v>0</v>
      </c>
      <c r="L6250" s="30">
        <v>0</v>
      </c>
      <c r="M6250" s="30">
        <v>0</v>
      </c>
      <c r="N6250" s="30">
        <v>0</v>
      </c>
      <c r="O6250" s="25" t="s">
        <v>8559</v>
      </c>
    </row>
    <row r="6251" spans="1:15" ht="60.6">
      <c r="A6251" s="21" t="s">
        <v>8557</v>
      </c>
      <c r="B6251" s="21" t="s">
        <v>8558</v>
      </c>
      <c r="C6251" s="21" t="s">
        <v>2160</v>
      </c>
      <c r="D6251" s="34" t="s">
        <v>2161</v>
      </c>
      <c r="E6251" s="34" t="s">
        <v>2161</v>
      </c>
      <c r="F6251" s="34" t="s">
        <v>2161</v>
      </c>
      <c r="G6251" s="34" t="s">
        <v>2161</v>
      </c>
      <c r="H6251" s="34" t="s">
        <v>2161</v>
      </c>
      <c r="I6251" s="34" t="s">
        <v>2161</v>
      </c>
      <c r="J6251" s="34" t="s">
        <v>2161</v>
      </c>
      <c r="K6251" s="34" t="s">
        <v>2161</v>
      </c>
      <c r="L6251" s="34" t="s">
        <v>2161</v>
      </c>
      <c r="M6251" s="34" t="s">
        <v>2161</v>
      </c>
      <c r="N6251" s="34" t="s">
        <v>2161</v>
      </c>
      <c r="O6251" s="25" t="s">
        <v>8559</v>
      </c>
    </row>
    <row r="6252" spans="1:15" ht="30.6">
      <c r="A6252" s="21" t="s">
        <v>8560</v>
      </c>
      <c r="B6252" s="21" t="s">
        <v>8561</v>
      </c>
      <c r="C6252" s="21" t="s">
        <v>2157</v>
      </c>
      <c r="D6252" s="30" t="s">
        <v>2158</v>
      </c>
      <c r="E6252" s="30" t="s">
        <v>2158</v>
      </c>
      <c r="F6252" s="30" t="s">
        <v>2158</v>
      </c>
      <c r="G6252" s="30" t="s">
        <v>2158</v>
      </c>
      <c r="H6252" s="30" t="s">
        <v>2158</v>
      </c>
      <c r="I6252" s="30" t="s">
        <v>2158</v>
      </c>
      <c r="J6252" s="30">
        <v>18596</v>
      </c>
      <c r="K6252" s="30">
        <v>25187</v>
      </c>
      <c r="L6252" s="30" t="s">
        <v>2158</v>
      </c>
      <c r="M6252" s="30" t="s">
        <v>2158</v>
      </c>
      <c r="N6252" s="30" t="s">
        <v>2158</v>
      </c>
      <c r="O6252" s="25"/>
    </row>
    <row r="6253" spans="1:15" ht="30.6">
      <c r="A6253" s="21" t="s">
        <v>8560</v>
      </c>
      <c r="B6253" s="21" t="s">
        <v>8561</v>
      </c>
      <c r="C6253" s="21" t="s">
        <v>2159</v>
      </c>
      <c r="D6253" s="30" t="s">
        <v>1125</v>
      </c>
      <c r="E6253" s="30" t="s">
        <v>1125</v>
      </c>
      <c r="F6253" s="30" t="s">
        <v>1125</v>
      </c>
      <c r="G6253" s="30" t="s">
        <v>1125</v>
      </c>
      <c r="H6253" s="30" t="s">
        <v>1125</v>
      </c>
      <c r="I6253" s="30" t="s">
        <v>1125</v>
      </c>
      <c r="J6253" s="30" t="s">
        <v>8562</v>
      </c>
      <c r="K6253" s="30" t="s">
        <v>1125</v>
      </c>
      <c r="L6253" s="30" t="s">
        <v>1125</v>
      </c>
      <c r="M6253" s="30" t="s">
        <v>1125</v>
      </c>
      <c r="N6253" s="30" t="s">
        <v>1125</v>
      </c>
      <c r="O6253" s="25"/>
    </row>
    <row r="6254" spans="1:15" ht="30.6">
      <c r="A6254" s="21" t="s">
        <v>8560</v>
      </c>
      <c r="B6254" s="21" t="s">
        <v>8561</v>
      </c>
      <c r="C6254" s="21" t="s">
        <v>2160</v>
      </c>
      <c r="D6254" s="34" t="s">
        <v>1125</v>
      </c>
      <c r="E6254" s="34" t="s">
        <v>1125</v>
      </c>
      <c r="F6254" s="34" t="s">
        <v>1125</v>
      </c>
      <c r="G6254" s="34" t="s">
        <v>1125</v>
      </c>
      <c r="H6254" s="34" t="s">
        <v>1125</v>
      </c>
      <c r="I6254" s="34" t="s">
        <v>1125</v>
      </c>
      <c r="J6254" s="34">
        <v>20818.54</v>
      </c>
      <c r="K6254" s="34" t="s">
        <v>1125</v>
      </c>
      <c r="L6254" s="34" t="s">
        <v>1125</v>
      </c>
      <c r="M6254" s="34" t="s">
        <v>1125</v>
      </c>
      <c r="N6254" s="34" t="s">
        <v>1125</v>
      </c>
      <c r="O6254" s="25"/>
    </row>
    <row r="6255" spans="1:15" ht="60.6">
      <c r="A6255" s="21" t="s">
        <v>8563</v>
      </c>
      <c r="B6255" s="21" t="s">
        <v>8564</v>
      </c>
      <c r="C6255" s="21" t="s">
        <v>2157</v>
      </c>
      <c r="D6255" s="30">
        <v>119855</v>
      </c>
      <c r="E6255" s="30">
        <v>119168</v>
      </c>
      <c r="F6255" s="30">
        <v>122101</v>
      </c>
      <c r="G6255" s="30">
        <v>182975</v>
      </c>
      <c r="H6255" s="30">
        <v>178353</v>
      </c>
      <c r="I6255" s="30">
        <v>186229</v>
      </c>
      <c r="J6255" s="30">
        <v>132764</v>
      </c>
      <c r="K6255" s="30">
        <v>152395</v>
      </c>
      <c r="L6255" s="30">
        <v>223361</v>
      </c>
      <c r="M6255" s="30">
        <v>341210</v>
      </c>
      <c r="N6255" s="30">
        <v>344713</v>
      </c>
      <c r="O6255" s="25"/>
    </row>
    <row r="6256" spans="1:15" ht="60.6">
      <c r="A6256" s="21" t="s">
        <v>8563</v>
      </c>
      <c r="B6256" s="21" t="s">
        <v>8564</v>
      </c>
      <c r="C6256" s="21" t="s">
        <v>2159</v>
      </c>
      <c r="D6256" s="30">
        <v>5919</v>
      </c>
      <c r="E6256" s="30">
        <v>6069</v>
      </c>
      <c r="F6256" s="30">
        <v>6833</v>
      </c>
      <c r="G6256" s="30">
        <v>10686</v>
      </c>
      <c r="H6256" s="30">
        <v>9358</v>
      </c>
      <c r="I6256" s="30">
        <v>8343</v>
      </c>
      <c r="J6256" s="30">
        <v>7575</v>
      </c>
      <c r="K6256" s="30">
        <v>8203</v>
      </c>
      <c r="L6256" s="30">
        <v>9301</v>
      </c>
      <c r="M6256" s="30">
        <v>12992</v>
      </c>
      <c r="N6256" s="30">
        <v>13513</v>
      </c>
      <c r="O6256" s="25"/>
    </row>
    <row r="6257" spans="1:15" ht="60.6">
      <c r="A6257" s="21" t="s">
        <v>8563</v>
      </c>
      <c r="B6257" s="21" t="s">
        <v>8564</v>
      </c>
      <c r="C6257" s="21" t="s">
        <v>2160</v>
      </c>
      <c r="D6257" s="34">
        <v>20248.61</v>
      </c>
      <c r="E6257" s="34">
        <v>19635.52</v>
      </c>
      <c r="F6257" s="34">
        <v>17870.32</v>
      </c>
      <c r="G6257" s="34">
        <v>17122.650000000001</v>
      </c>
      <c r="H6257" s="34">
        <v>19058.88</v>
      </c>
      <c r="I6257" s="34">
        <v>22321.63</v>
      </c>
      <c r="J6257" s="34">
        <v>17526.169999999998</v>
      </c>
      <c r="K6257" s="34">
        <v>18577.87</v>
      </c>
      <c r="L6257" s="34">
        <v>24014.52</v>
      </c>
      <c r="M6257" s="34">
        <v>26263.58</v>
      </c>
      <c r="N6257" s="34">
        <v>25510.38</v>
      </c>
      <c r="O6257" s="25"/>
    </row>
    <row r="6258" spans="1:15" ht="30.6">
      <c r="A6258" s="21" t="s">
        <v>8565</v>
      </c>
      <c r="B6258" s="21" t="s">
        <v>8566</v>
      </c>
      <c r="C6258" s="21" t="s">
        <v>2157</v>
      </c>
      <c r="D6258" s="30">
        <v>41729</v>
      </c>
      <c r="E6258" s="30" t="s">
        <v>2158</v>
      </c>
      <c r="F6258" s="30">
        <v>43519</v>
      </c>
      <c r="G6258" s="30" t="s">
        <v>2158</v>
      </c>
      <c r="H6258" s="30" t="s">
        <v>2158</v>
      </c>
      <c r="I6258" s="30" t="s">
        <v>2158</v>
      </c>
      <c r="J6258" s="30" t="s">
        <v>2158</v>
      </c>
      <c r="K6258" s="30" t="s">
        <v>2158</v>
      </c>
      <c r="L6258" s="30">
        <v>2940</v>
      </c>
      <c r="M6258" s="30" t="s">
        <v>2158</v>
      </c>
      <c r="N6258" s="30" t="s">
        <v>2158</v>
      </c>
      <c r="O6258" s="25"/>
    </row>
    <row r="6259" spans="1:15" ht="30.6">
      <c r="A6259" s="21" t="s">
        <v>8565</v>
      </c>
      <c r="B6259" s="21" t="s">
        <v>8566</v>
      </c>
      <c r="C6259" s="21" t="s">
        <v>2159</v>
      </c>
      <c r="D6259" s="30">
        <v>3134</v>
      </c>
      <c r="E6259" s="30" t="s">
        <v>1125</v>
      </c>
      <c r="F6259" s="30">
        <v>3839</v>
      </c>
      <c r="G6259" s="30" t="s">
        <v>1125</v>
      </c>
      <c r="H6259" s="30" t="s">
        <v>1125</v>
      </c>
      <c r="I6259" s="30" t="s">
        <v>1125</v>
      </c>
      <c r="J6259" s="30" t="s">
        <v>1125</v>
      </c>
      <c r="K6259" s="30" t="s">
        <v>1125</v>
      </c>
      <c r="L6259" s="30">
        <v>2</v>
      </c>
      <c r="M6259" s="30" t="s">
        <v>1125</v>
      </c>
      <c r="N6259" s="30" t="s">
        <v>1125</v>
      </c>
      <c r="O6259" s="25"/>
    </row>
    <row r="6260" spans="1:15" ht="30.6">
      <c r="A6260" s="21" t="s">
        <v>8565</v>
      </c>
      <c r="B6260" s="21" t="s">
        <v>8566</v>
      </c>
      <c r="C6260" s="21" t="s">
        <v>2160</v>
      </c>
      <c r="D6260" s="34">
        <v>13313.28</v>
      </c>
      <c r="E6260" s="34" t="s">
        <v>1125</v>
      </c>
      <c r="F6260" s="34">
        <v>11336.93</v>
      </c>
      <c r="G6260" s="34" t="s">
        <v>1125</v>
      </c>
      <c r="H6260" s="34" t="s">
        <v>1125</v>
      </c>
      <c r="I6260" s="34" t="s">
        <v>1125</v>
      </c>
      <c r="J6260" s="34" t="s">
        <v>1125</v>
      </c>
      <c r="K6260" s="34" t="s">
        <v>1125</v>
      </c>
      <c r="L6260" s="34">
        <v>1470000</v>
      </c>
      <c r="M6260" s="34" t="s">
        <v>1125</v>
      </c>
      <c r="N6260" s="34" t="s">
        <v>1125</v>
      </c>
      <c r="O6260" s="25"/>
    </row>
    <row r="6261" spans="1:15" ht="105.6">
      <c r="A6261" s="21" t="s">
        <v>8567</v>
      </c>
      <c r="B6261" s="21" t="s">
        <v>8568</v>
      </c>
      <c r="C6261" s="21" t="s">
        <v>2157</v>
      </c>
      <c r="D6261" s="30">
        <v>62527</v>
      </c>
      <c r="E6261" s="30">
        <v>71873</v>
      </c>
      <c r="F6261" s="30">
        <v>81741</v>
      </c>
      <c r="G6261" s="30">
        <v>72853</v>
      </c>
      <c r="H6261" s="30">
        <v>75235</v>
      </c>
      <c r="I6261" s="30">
        <v>73733</v>
      </c>
      <c r="J6261" s="30">
        <v>53720</v>
      </c>
      <c r="K6261" s="30">
        <v>51142</v>
      </c>
      <c r="L6261" s="30">
        <v>73005</v>
      </c>
      <c r="M6261" s="30">
        <v>93643</v>
      </c>
      <c r="N6261" s="30">
        <v>108226</v>
      </c>
      <c r="O6261" s="25"/>
    </row>
    <row r="6262" spans="1:15" ht="105.6">
      <c r="A6262" s="21" t="s">
        <v>8567</v>
      </c>
      <c r="B6262" s="21" t="s">
        <v>8568</v>
      </c>
      <c r="C6262" s="21" t="s">
        <v>2159</v>
      </c>
      <c r="D6262" s="30">
        <v>2319</v>
      </c>
      <c r="E6262" s="30">
        <v>2635</v>
      </c>
      <c r="F6262" s="30" t="s">
        <v>8569</v>
      </c>
      <c r="G6262" s="30">
        <v>3195</v>
      </c>
      <c r="H6262" s="30">
        <v>2896</v>
      </c>
      <c r="I6262" s="30">
        <v>2744</v>
      </c>
      <c r="J6262" s="30">
        <v>2074</v>
      </c>
      <c r="K6262" s="30">
        <v>1625</v>
      </c>
      <c r="L6262" s="30">
        <v>2006</v>
      </c>
      <c r="M6262" s="30" t="s">
        <v>8570</v>
      </c>
      <c r="N6262" s="30">
        <v>2858</v>
      </c>
      <c r="O6262" s="25"/>
    </row>
    <row r="6263" spans="1:15" ht="105.6">
      <c r="A6263" s="21" t="s">
        <v>8567</v>
      </c>
      <c r="B6263" s="21" t="s">
        <v>8568</v>
      </c>
      <c r="C6263" s="21" t="s">
        <v>2160</v>
      </c>
      <c r="D6263" s="34">
        <v>26961.24</v>
      </c>
      <c r="E6263" s="34">
        <v>27276.37</v>
      </c>
      <c r="F6263" s="34">
        <v>24840.98</v>
      </c>
      <c r="G6263" s="34">
        <v>22800.13</v>
      </c>
      <c r="H6263" s="34">
        <v>25980.87</v>
      </c>
      <c r="I6263" s="34">
        <v>26870.799999999999</v>
      </c>
      <c r="J6263" s="34">
        <v>25906.85</v>
      </c>
      <c r="K6263" s="34">
        <v>31477.68</v>
      </c>
      <c r="L6263" s="34">
        <v>36390.61</v>
      </c>
      <c r="M6263" s="34">
        <v>37662.89</v>
      </c>
      <c r="N6263" s="34">
        <v>37873.040000000001</v>
      </c>
      <c r="O6263" s="25"/>
    </row>
    <row r="6264" spans="1:15" ht="60.6">
      <c r="A6264" s="21" t="s">
        <v>8571</v>
      </c>
      <c r="B6264" s="21" t="s">
        <v>8572</v>
      </c>
      <c r="C6264" s="21" t="s">
        <v>2157</v>
      </c>
      <c r="D6264" s="30" t="s">
        <v>2158</v>
      </c>
      <c r="E6264" s="30" t="s">
        <v>2158</v>
      </c>
      <c r="F6264" s="30" t="s">
        <v>2158</v>
      </c>
      <c r="G6264" s="30" t="s">
        <v>2158</v>
      </c>
      <c r="H6264" s="30" t="s">
        <v>2158</v>
      </c>
      <c r="I6264" s="30">
        <v>58414</v>
      </c>
      <c r="J6264" s="30">
        <v>5857</v>
      </c>
      <c r="K6264" s="30">
        <v>5063</v>
      </c>
      <c r="L6264" s="30">
        <v>5886</v>
      </c>
      <c r="M6264" s="30">
        <v>8885</v>
      </c>
      <c r="N6264" s="30">
        <v>13504</v>
      </c>
      <c r="O6264" s="25"/>
    </row>
    <row r="6265" spans="1:15" ht="60.6">
      <c r="A6265" s="21" t="s">
        <v>8571</v>
      </c>
      <c r="B6265" s="21" t="s">
        <v>8572</v>
      </c>
      <c r="C6265" s="21" t="s">
        <v>2159</v>
      </c>
      <c r="D6265" s="30" t="s">
        <v>1125</v>
      </c>
      <c r="E6265" s="30" t="s">
        <v>1125</v>
      </c>
      <c r="F6265" s="30" t="s">
        <v>1125</v>
      </c>
      <c r="G6265" s="30" t="s">
        <v>1125</v>
      </c>
      <c r="H6265" s="30" t="s">
        <v>1125</v>
      </c>
      <c r="I6265" s="30">
        <v>7367</v>
      </c>
      <c r="J6265" s="30" t="s">
        <v>8573</v>
      </c>
      <c r="K6265" s="30">
        <v>17393</v>
      </c>
      <c r="L6265" s="30" t="s">
        <v>8574</v>
      </c>
      <c r="M6265" s="30" t="s">
        <v>8575</v>
      </c>
      <c r="N6265" s="30" t="s">
        <v>8576</v>
      </c>
      <c r="O6265" s="25"/>
    </row>
    <row r="6266" spans="1:15" ht="60.6">
      <c r="A6266" s="21" t="s">
        <v>8571</v>
      </c>
      <c r="B6266" s="21" t="s">
        <v>8572</v>
      </c>
      <c r="C6266" s="21" t="s">
        <v>2160</v>
      </c>
      <c r="D6266" s="34" t="s">
        <v>1125</v>
      </c>
      <c r="E6266" s="34" t="s">
        <v>1125</v>
      </c>
      <c r="F6266" s="34" t="s">
        <v>1125</v>
      </c>
      <c r="G6266" s="34" t="s">
        <v>1125</v>
      </c>
      <c r="H6266" s="34" t="s">
        <v>1125</v>
      </c>
      <c r="I6266" s="34">
        <v>7929.31</v>
      </c>
      <c r="J6266" s="34">
        <v>290.04000000000002</v>
      </c>
      <c r="K6266" s="34">
        <v>291.08</v>
      </c>
      <c r="L6266" s="34">
        <v>281.01</v>
      </c>
      <c r="M6266" s="34">
        <v>292.02999999999997</v>
      </c>
      <c r="N6266" s="34">
        <v>259.98</v>
      </c>
      <c r="O6266" s="25"/>
    </row>
    <row r="6267" spans="1:15" ht="75.599999999999994">
      <c r="A6267" s="21" t="s">
        <v>8577</v>
      </c>
      <c r="B6267" s="21" t="s">
        <v>8578</v>
      </c>
      <c r="C6267" s="21" t="s">
        <v>2157</v>
      </c>
      <c r="D6267" s="30">
        <v>579</v>
      </c>
      <c r="E6267" s="30">
        <v>1132</v>
      </c>
      <c r="F6267" s="30">
        <v>966</v>
      </c>
      <c r="G6267" s="30" t="s">
        <v>2158</v>
      </c>
      <c r="H6267" s="30" t="s">
        <v>2158</v>
      </c>
      <c r="I6267" s="30" t="s">
        <v>2158</v>
      </c>
      <c r="J6267" s="30" t="s">
        <v>2158</v>
      </c>
      <c r="K6267" s="30" t="s">
        <v>2158</v>
      </c>
      <c r="L6267" s="30" t="s">
        <v>2158</v>
      </c>
      <c r="M6267" s="30" t="s">
        <v>2158</v>
      </c>
      <c r="N6267" s="30" t="s">
        <v>2158</v>
      </c>
      <c r="O6267" s="25"/>
    </row>
    <row r="6268" spans="1:15" ht="75.599999999999994">
      <c r="A6268" s="21" t="s">
        <v>8577</v>
      </c>
      <c r="B6268" s="21" t="s">
        <v>8578</v>
      </c>
      <c r="C6268" s="21" t="s">
        <v>2159</v>
      </c>
      <c r="D6268" s="30" t="s">
        <v>8579</v>
      </c>
      <c r="E6268" s="30" t="s">
        <v>8580</v>
      </c>
      <c r="F6268" s="30" t="s">
        <v>8581</v>
      </c>
      <c r="G6268" s="30" t="s">
        <v>1125</v>
      </c>
      <c r="H6268" s="30" t="s">
        <v>1125</v>
      </c>
      <c r="I6268" s="30" t="s">
        <v>1125</v>
      </c>
      <c r="J6268" s="30" t="s">
        <v>1125</v>
      </c>
      <c r="K6268" s="30" t="s">
        <v>1125</v>
      </c>
      <c r="L6268" s="30" t="s">
        <v>1125</v>
      </c>
      <c r="M6268" s="30" t="s">
        <v>1125</v>
      </c>
      <c r="N6268" s="30" t="s">
        <v>1125</v>
      </c>
      <c r="O6268" s="25"/>
    </row>
    <row r="6269" spans="1:15" ht="75.599999999999994">
      <c r="A6269" s="21" t="s">
        <v>8577</v>
      </c>
      <c r="B6269" s="21" t="s">
        <v>8578</v>
      </c>
      <c r="C6269" s="21" t="s">
        <v>2160</v>
      </c>
      <c r="D6269" s="34">
        <v>8606.06</v>
      </c>
      <c r="E6269" s="34">
        <v>12246.91</v>
      </c>
      <c r="F6269" s="34">
        <v>11500</v>
      </c>
      <c r="G6269" s="34" t="s">
        <v>1125</v>
      </c>
      <c r="H6269" s="34" t="s">
        <v>1125</v>
      </c>
      <c r="I6269" s="34" t="s">
        <v>1125</v>
      </c>
      <c r="J6269" s="34" t="s">
        <v>1125</v>
      </c>
      <c r="K6269" s="34" t="s">
        <v>1125</v>
      </c>
      <c r="L6269" s="34" t="s">
        <v>1125</v>
      </c>
      <c r="M6269" s="34" t="s">
        <v>1125</v>
      </c>
      <c r="N6269" s="34" t="s">
        <v>1125</v>
      </c>
      <c r="O6269" s="25"/>
    </row>
    <row r="6270" spans="1:15" ht="60.6">
      <c r="A6270" s="21" t="s">
        <v>8582</v>
      </c>
      <c r="B6270" s="21" t="s">
        <v>8583</v>
      </c>
      <c r="C6270" s="21" t="s">
        <v>2157</v>
      </c>
      <c r="D6270" s="30" t="s">
        <v>2161</v>
      </c>
      <c r="E6270" s="30" t="s">
        <v>2161</v>
      </c>
      <c r="F6270" s="30" t="s">
        <v>2161</v>
      </c>
      <c r="G6270" s="30" t="s">
        <v>2161</v>
      </c>
      <c r="H6270" s="30" t="s">
        <v>2161</v>
      </c>
      <c r="I6270" s="30">
        <v>0</v>
      </c>
      <c r="J6270" s="30" t="s">
        <v>2158</v>
      </c>
      <c r="K6270" s="30">
        <v>0</v>
      </c>
      <c r="L6270" s="30">
        <v>0</v>
      </c>
      <c r="M6270" s="30">
        <v>0</v>
      </c>
      <c r="N6270" s="30">
        <v>0</v>
      </c>
      <c r="O6270" s="25" t="s">
        <v>8584</v>
      </c>
    </row>
    <row r="6271" spans="1:15" ht="60.6">
      <c r="A6271" s="21" t="s">
        <v>8582</v>
      </c>
      <c r="B6271" s="21" t="s">
        <v>8583</v>
      </c>
      <c r="C6271" s="21" t="s">
        <v>2159</v>
      </c>
      <c r="D6271" s="30" t="s">
        <v>2161</v>
      </c>
      <c r="E6271" s="30" t="s">
        <v>2161</v>
      </c>
      <c r="F6271" s="30" t="s">
        <v>2161</v>
      </c>
      <c r="G6271" s="30" t="s">
        <v>2161</v>
      </c>
      <c r="H6271" s="30" t="s">
        <v>2161</v>
      </c>
      <c r="I6271" s="30">
        <v>0</v>
      </c>
      <c r="J6271" s="30" t="s">
        <v>1125</v>
      </c>
      <c r="K6271" s="30">
        <v>0</v>
      </c>
      <c r="L6271" s="30">
        <v>0</v>
      </c>
      <c r="M6271" s="30">
        <v>0</v>
      </c>
      <c r="N6271" s="30">
        <v>0</v>
      </c>
      <c r="O6271" s="25" t="s">
        <v>8584</v>
      </c>
    </row>
    <row r="6272" spans="1:15" ht="60.6">
      <c r="A6272" s="21" t="s">
        <v>8582</v>
      </c>
      <c r="B6272" s="21" t="s">
        <v>8583</v>
      </c>
      <c r="C6272" s="21" t="s">
        <v>2160</v>
      </c>
      <c r="D6272" s="34" t="s">
        <v>2161</v>
      </c>
      <c r="E6272" s="34" t="s">
        <v>2161</v>
      </c>
      <c r="F6272" s="34" t="s">
        <v>2161</v>
      </c>
      <c r="G6272" s="34" t="s">
        <v>2161</v>
      </c>
      <c r="H6272" s="34" t="s">
        <v>2161</v>
      </c>
      <c r="I6272" s="34" t="s">
        <v>2161</v>
      </c>
      <c r="J6272" s="34" t="s">
        <v>1125</v>
      </c>
      <c r="K6272" s="34" t="s">
        <v>2161</v>
      </c>
      <c r="L6272" s="34" t="s">
        <v>2161</v>
      </c>
      <c r="M6272" s="34" t="s">
        <v>2161</v>
      </c>
      <c r="N6272" s="34" t="s">
        <v>2161</v>
      </c>
      <c r="O6272" s="25" t="s">
        <v>8584</v>
      </c>
    </row>
    <row r="6273" spans="1:15" ht="60.6">
      <c r="A6273" s="21" t="s">
        <v>8585</v>
      </c>
      <c r="B6273" s="21" t="s">
        <v>8586</v>
      </c>
      <c r="C6273" s="21" t="s">
        <v>2157</v>
      </c>
      <c r="D6273" s="30" t="s">
        <v>2161</v>
      </c>
      <c r="E6273" s="30" t="s">
        <v>2161</v>
      </c>
      <c r="F6273" s="30" t="s">
        <v>2161</v>
      </c>
      <c r="G6273" s="30" t="s">
        <v>2161</v>
      </c>
      <c r="H6273" s="30" t="s">
        <v>2161</v>
      </c>
      <c r="I6273" s="30" t="s">
        <v>2158</v>
      </c>
      <c r="J6273" s="30" t="s">
        <v>2158</v>
      </c>
      <c r="K6273" s="30" t="s">
        <v>2158</v>
      </c>
      <c r="L6273" s="30" t="s">
        <v>2158</v>
      </c>
      <c r="M6273" s="30" t="s">
        <v>2158</v>
      </c>
      <c r="N6273" s="30" t="s">
        <v>2158</v>
      </c>
      <c r="O6273" s="25" t="s">
        <v>8587</v>
      </c>
    </row>
    <row r="6274" spans="1:15" ht="60.6">
      <c r="A6274" s="21" t="s">
        <v>8585</v>
      </c>
      <c r="B6274" s="21" t="s">
        <v>8586</v>
      </c>
      <c r="C6274" s="21" t="s">
        <v>2159</v>
      </c>
      <c r="D6274" s="30" t="s">
        <v>2161</v>
      </c>
      <c r="E6274" s="30" t="s">
        <v>2161</v>
      </c>
      <c r="F6274" s="30" t="s">
        <v>2161</v>
      </c>
      <c r="G6274" s="30" t="s">
        <v>2161</v>
      </c>
      <c r="H6274" s="30" t="s">
        <v>2161</v>
      </c>
      <c r="I6274" s="30" t="s">
        <v>1125</v>
      </c>
      <c r="J6274" s="30" t="s">
        <v>1125</v>
      </c>
      <c r="K6274" s="30" t="s">
        <v>1125</v>
      </c>
      <c r="L6274" s="30" t="s">
        <v>1125</v>
      </c>
      <c r="M6274" s="30" t="s">
        <v>1125</v>
      </c>
      <c r="N6274" s="30" t="s">
        <v>1125</v>
      </c>
      <c r="O6274" s="25" t="s">
        <v>8587</v>
      </c>
    </row>
    <row r="6275" spans="1:15" ht="60.6">
      <c r="A6275" s="21" t="s">
        <v>8585</v>
      </c>
      <c r="B6275" s="21" t="s">
        <v>8586</v>
      </c>
      <c r="C6275" s="21" t="s">
        <v>2160</v>
      </c>
      <c r="D6275" s="34" t="s">
        <v>2161</v>
      </c>
      <c r="E6275" s="34" t="s">
        <v>2161</v>
      </c>
      <c r="F6275" s="34" t="s">
        <v>2161</v>
      </c>
      <c r="G6275" s="34" t="s">
        <v>2161</v>
      </c>
      <c r="H6275" s="34" t="s">
        <v>2161</v>
      </c>
      <c r="I6275" s="34" t="s">
        <v>1125</v>
      </c>
      <c r="J6275" s="34" t="s">
        <v>1125</v>
      </c>
      <c r="K6275" s="34" t="s">
        <v>1125</v>
      </c>
      <c r="L6275" s="34" t="s">
        <v>1125</v>
      </c>
      <c r="M6275" s="34" t="s">
        <v>1125</v>
      </c>
      <c r="N6275" s="34" t="s">
        <v>1125</v>
      </c>
      <c r="O6275" s="25" t="s">
        <v>8587</v>
      </c>
    </row>
    <row r="6276" spans="1:15" ht="60.6">
      <c r="A6276" s="21" t="s">
        <v>8588</v>
      </c>
      <c r="B6276" s="21" t="s">
        <v>8589</v>
      </c>
      <c r="C6276" s="21" t="s">
        <v>2157</v>
      </c>
      <c r="D6276" s="30" t="s">
        <v>2161</v>
      </c>
      <c r="E6276" s="30" t="s">
        <v>2161</v>
      </c>
      <c r="F6276" s="30" t="s">
        <v>2161</v>
      </c>
      <c r="G6276" s="30" t="s">
        <v>2161</v>
      </c>
      <c r="H6276" s="30" t="s">
        <v>2161</v>
      </c>
      <c r="I6276" s="30" t="s">
        <v>2158</v>
      </c>
      <c r="J6276" s="30" t="s">
        <v>2158</v>
      </c>
      <c r="K6276" s="30" t="s">
        <v>2158</v>
      </c>
      <c r="L6276" s="30" t="s">
        <v>2158</v>
      </c>
      <c r="M6276" s="30" t="s">
        <v>2158</v>
      </c>
      <c r="N6276" s="30" t="s">
        <v>2158</v>
      </c>
      <c r="O6276" s="25" t="s">
        <v>8590</v>
      </c>
    </row>
    <row r="6277" spans="1:15" ht="60.6">
      <c r="A6277" s="21" t="s">
        <v>8588</v>
      </c>
      <c r="B6277" s="21" t="s">
        <v>8589</v>
      </c>
      <c r="C6277" s="21" t="s">
        <v>2159</v>
      </c>
      <c r="D6277" s="30" t="s">
        <v>2161</v>
      </c>
      <c r="E6277" s="30" t="s">
        <v>2161</v>
      </c>
      <c r="F6277" s="30" t="s">
        <v>2161</v>
      </c>
      <c r="G6277" s="30" t="s">
        <v>2161</v>
      </c>
      <c r="H6277" s="30" t="s">
        <v>2161</v>
      </c>
      <c r="I6277" s="30" t="s">
        <v>1125</v>
      </c>
      <c r="J6277" s="30" t="s">
        <v>1125</v>
      </c>
      <c r="K6277" s="30" t="s">
        <v>1125</v>
      </c>
      <c r="L6277" s="30" t="s">
        <v>1125</v>
      </c>
      <c r="M6277" s="30" t="s">
        <v>1125</v>
      </c>
      <c r="N6277" s="30" t="s">
        <v>1125</v>
      </c>
      <c r="O6277" s="25" t="s">
        <v>8590</v>
      </c>
    </row>
    <row r="6278" spans="1:15" ht="60.6">
      <c r="A6278" s="21" t="s">
        <v>8588</v>
      </c>
      <c r="B6278" s="21" t="s">
        <v>8589</v>
      </c>
      <c r="C6278" s="21" t="s">
        <v>2160</v>
      </c>
      <c r="D6278" s="34" t="s">
        <v>2161</v>
      </c>
      <c r="E6278" s="34" t="s">
        <v>2161</v>
      </c>
      <c r="F6278" s="34" t="s">
        <v>2161</v>
      </c>
      <c r="G6278" s="34" t="s">
        <v>2161</v>
      </c>
      <c r="H6278" s="34" t="s">
        <v>2161</v>
      </c>
      <c r="I6278" s="34" t="s">
        <v>1125</v>
      </c>
      <c r="J6278" s="34" t="s">
        <v>1125</v>
      </c>
      <c r="K6278" s="34" t="s">
        <v>1125</v>
      </c>
      <c r="L6278" s="34" t="s">
        <v>1125</v>
      </c>
      <c r="M6278" s="34" t="s">
        <v>1125</v>
      </c>
      <c r="N6278" s="34" t="s">
        <v>1125</v>
      </c>
      <c r="O6278" s="25" t="s">
        <v>8590</v>
      </c>
    </row>
    <row r="6279" spans="1:15" ht="60.6">
      <c r="A6279" s="21" t="s">
        <v>8591</v>
      </c>
      <c r="B6279" s="21" t="s">
        <v>8592</v>
      </c>
      <c r="C6279" s="21" t="s">
        <v>2157</v>
      </c>
      <c r="D6279" s="30">
        <v>744</v>
      </c>
      <c r="E6279" s="30" t="s">
        <v>2158</v>
      </c>
      <c r="F6279" s="30" t="s">
        <v>2158</v>
      </c>
      <c r="G6279" s="30" t="s">
        <v>2158</v>
      </c>
      <c r="H6279" s="30" t="s">
        <v>2158</v>
      </c>
      <c r="I6279" s="30" t="s">
        <v>2161</v>
      </c>
      <c r="J6279" s="30" t="s">
        <v>2161</v>
      </c>
      <c r="K6279" s="30" t="s">
        <v>2161</v>
      </c>
      <c r="L6279" s="30" t="s">
        <v>2161</v>
      </c>
      <c r="M6279" s="30" t="s">
        <v>2161</v>
      </c>
      <c r="N6279" s="30" t="s">
        <v>2161</v>
      </c>
      <c r="O6279" s="25" t="s">
        <v>8593</v>
      </c>
    </row>
    <row r="6280" spans="1:15" ht="60.6">
      <c r="A6280" s="21" t="s">
        <v>8591</v>
      </c>
      <c r="B6280" s="21" t="s">
        <v>8592</v>
      </c>
      <c r="C6280" s="21" t="s">
        <v>2159</v>
      </c>
      <c r="D6280" s="30" t="s">
        <v>8594</v>
      </c>
      <c r="E6280" s="30" t="s">
        <v>1125</v>
      </c>
      <c r="F6280" s="30" t="s">
        <v>1125</v>
      </c>
      <c r="G6280" s="30" t="s">
        <v>1125</v>
      </c>
      <c r="H6280" s="30" t="s">
        <v>1125</v>
      </c>
      <c r="I6280" s="30" t="s">
        <v>2161</v>
      </c>
      <c r="J6280" s="30" t="s">
        <v>2161</v>
      </c>
      <c r="K6280" s="30" t="s">
        <v>2161</v>
      </c>
      <c r="L6280" s="30" t="s">
        <v>2161</v>
      </c>
      <c r="M6280" s="30" t="s">
        <v>2161</v>
      </c>
      <c r="N6280" s="30" t="s">
        <v>2161</v>
      </c>
      <c r="O6280" s="25" t="s">
        <v>8593</v>
      </c>
    </row>
    <row r="6281" spans="1:15" ht="60.6">
      <c r="A6281" s="21" t="s">
        <v>8591</v>
      </c>
      <c r="B6281" s="21" t="s">
        <v>8592</v>
      </c>
      <c r="C6281" s="21" t="s">
        <v>2160</v>
      </c>
      <c r="D6281" s="34">
        <v>186000</v>
      </c>
      <c r="E6281" s="34" t="s">
        <v>1125</v>
      </c>
      <c r="F6281" s="34" t="s">
        <v>1125</v>
      </c>
      <c r="G6281" s="34" t="s">
        <v>1125</v>
      </c>
      <c r="H6281" s="34" t="s">
        <v>1125</v>
      </c>
      <c r="I6281" s="34" t="s">
        <v>2161</v>
      </c>
      <c r="J6281" s="34" t="s">
        <v>2161</v>
      </c>
      <c r="K6281" s="34" t="s">
        <v>2161</v>
      </c>
      <c r="L6281" s="34" t="s">
        <v>2161</v>
      </c>
      <c r="M6281" s="34" t="s">
        <v>2161</v>
      </c>
      <c r="N6281" s="34" t="s">
        <v>2161</v>
      </c>
      <c r="O6281" s="25" t="s">
        <v>8593</v>
      </c>
    </row>
    <row r="6282" spans="1:15" ht="60.6">
      <c r="A6282" s="21" t="s">
        <v>8595</v>
      </c>
      <c r="B6282" s="21" t="s">
        <v>8596</v>
      </c>
      <c r="C6282" s="21" t="s">
        <v>2157</v>
      </c>
      <c r="D6282" s="30" t="s">
        <v>2161</v>
      </c>
      <c r="E6282" s="30" t="s">
        <v>2161</v>
      </c>
      <c r="F6282" s="30" t="s">
        <v>2161</v>
      </c>
      <c r="G6282" s="30" t="s">
        <v>2161</v>
      </c>
      <c r="H6282" s="30" t="s">
        <v>2161</v>
      </c>
      <c r="I6282" s="30">
        <v>0</v>
      </c>
      <c r="J6282" s="30">
        <v>0</v>
      </c>
      <c r="K6282" s="30">
        <v>0</v>
      </c>
      <c r="L6282" s="30">
        <v>0</v>
      </c>
      <c r="M6282" s="30" t="s">
        <v>2158</v>
      </c>
      <c r="N6282" s="30" t="s">
        <v>2158</v>
      </c>
      <c r="O6282" s="25" t="s">
        <v>8597</v>
      </c>
    </row>
    <row r="6283" spans="1:15" ht="60.6">
      <c r="A6283" s="21" t="s">
        <v>8595</v>
      </c>
      <c r="B6283" s="21" t="s">
        <v>8596</v>
      </c>
      <c r="C6283" s="21" t="s">
        <v>2159</v>
      </c>
      <c r="D6283" s="30" t="s">
        <v>2161</v>
      </c>
      <c r="E6283" s="30" t="s">
        <v>2161</v>
      </c>
      <c r="F6283" s="30" t="s">
        <v>2161</v>
      </c>
      <c r="G6283" s="30" t="s">
        <v>2161</v>
      </c>
      <c r="H6283" s="30" t="s">
        <v>2161</v>
      </c>
      <c r="I6283" s="30">
        <v>0</v>
      </c>
      <c r="J6283" s="30">
        <v>0</v>
      </c>
      <c r="K6283" s="30">
        <v>0</v>
      </c>
      <c r="L6283" s="30">
        <v>0</v>
      </c>
      <c r="M6283" s="30" t="s">
        <v>1125</v>
      </c>
      <c r="N6283" s="30" t="s">
        <v>1125</v>
      </c>
      <c r="O6283" s="25" t="s">
        <v>8597</v>
      </c>
    </row>
    <row r="6284" spans="1:15" ht="60.6">
      <c r="A6284" s="21" t="s">
        <v>8595</v>
      </c>
      <c r="B6284" s="21" t="s">
        <v>8596</v>
      </c>
      <c r="C6284" s="21" t="s">
        <v>2160</v>
      </c>
      <c r="D6284" s="34" t="s">
        <v>2161</v>
      </c>
      <c r="E6284" s="34" t="s">
        <v>2161</v>
      </c>
      <c r="F6284" s="34" t="s">
        <v>2161</v>
      </c>
      <c r="G6284" s="34" t="s">
        <v>2161</v>
      </c>
      <c r="H6284" s="34" t="s">
        <v>2161</v>
      </c>
      <c r="I6284" s="34" t="s">
        <v>2161</v>
      </c>
      <c r="J6284" s="34" t="s">
        <v>2161</v>
      </c>
      <c r="K6284" s="34" t="s">
        <v>2161</v>
      </c>
      <c r="L6284" s="34" t="s">
        <v>2161</v>
      </c>
      <c r="M6284" s="34" t="s">
        <v>1125</v>
      </c>
      <c r="N6284" s="34" t="s">
        <v>1125</v>
      </c>
      <c r="O6284" s="25" t="s">
        <v>8597</v>
      </c>
    </row>
    <row r="6285" spans="1:15" ht="60.6">
      <c r="A6285" s="21" t="s">
        <v>8598</v>
      </c>
      <c r="B6285" s="21" t="s">
        <v>8599</v>
      </c>
      <c r="C6285" s="21" t="s">
        <v>2157</v>
      </c>
      <c r="D6285" s="30" t="s">
        <v>2158</v>
      </c>
      <c r="E6285" s="30" t="s">
        <v>2158</v>
      </c>
      <c r="F6285" s="30" t="s">
        <v>2158</v>
      </c>
      <c r="G6285" s="30" t="s">
        <v>2158</v>
      </c>
      <c r="H6285" s="30" t="s">
        <v>2158</v>
      </c>
      <c r="I6285" s="30" t="s">
        <v>2161</v>
      </c>
      <c r="J6285" s="30" t="s">
        <v>2161</v>
      </c>
      <c r="K6285" s="30" t="s">
        <v>2161</v>
      </c>
      <c r="L6285" s="30" t="s">
        <v>2161</v>
      </c>
      <c r="M6285" s="30" t="s">
        <v>2161</v>
      </c>
      <c r="N6285" s="30" t="s">
        <v>2161</v>
      </c>
      <c r="O6285" s="25" t="s">
        <v>8600</v>
      </c>
    </row>
    <row r="6286" spans="1:15" ht="60.6">
      <c r="A6286" s="21" t="s">
        <v>8598</v>
      </c>
      <c r="B6286" s="21" t="s">
        <v>8599</v>
      </c>
      <c r="C6286" s="21" t="s">
        <v>2159</v>
      </c>
      <c r="D6286" s="30" t="s">
        <v>1125</v>
      </c>
      <c r="E6286" s="30" t="s">
        <v>1125</v>
      </c>
      <c r="F6286" s="30" t="s">
        <v>1125</v>
      </c>
      <c r="G6286" s="30" t="s">
        <v>1125</v>
      </c>
      <c r="H6286" s="30" t="s">
        <v>1125</v>
      </c>
      <c r="I6286" s="30" t="s">
        <v>2161</v>
      </c>
      <c r="J6286" s="30" t="s">
        <v>2161</v>
      </c>
      <c r="K6286" s="30" t="s">
        <v>2161</v>
      </c>
      <c r="L6286" s="30" t="s">
        <v>2161</v>
      </c>
      <c r="M6286" s="30" t="s">
        <v>2161</v>
      </c>
      <c r="N6286" s="30" t="s">
        <v>2161</v>
      </c>
      <c r="O6286" s="25" t="s">
        <v>8600</v>
      </c>
    </row>
    <row r="6287" spans="1:15" ht="60.6">
      <c r="A6287" s="21" t="s">
        <v>8598</v>
      </c>
      <c r="B6287" s="21" t="s">
        <v>8599</v>
      </c>
      <c r="C6287" s="21" t="s">
        <v>2160</v>
      </c>
      <c r="D6287" s="34" t="s">
        <v>1125</v>
      </c>
      <c r="E6287" s="34" t="s">
        <v>1125</v>
      </c>
      <c r="F6287" s="34" t="s">
        <v>1125</v>
      </c>
      <c r="G6287" s="34" t="s">
        <v>1125</v>
      </c>
      <c r="H6287" s="34" t="s">
        <v>1125</v>
      </c>
      <c r="I6287" s="34" t="s">
        <v>2161</v>
      </c>
      <c r="J6287" s="34" t="s">
        <v>2161</v>
      </c>
      <c r="K6287" s="34" t="s">
        <v>2161</v>
      </c>
      <c r="L6287" s="34" t="s">
        <v>2161</v>
      </c>
      <c r="M6287" s="34" t="s">
        <v>2161</v>
      </c>
      <c r="N6287" s="34" t="s">
        <v>2161</v>
      </c>
      <c r="O6287" s="25" t="s">
        <v>8600</v>
      </c>
    </row>
    <row r="6288" spans="1:15" ht="60.6">
      <c r="A6288" s="21" t="s">
        <v>8601</v>
      </c>
      <c r="B6288" s="21" t="s">
        <v>8602</v>
      </c>
      <c r="C6288" s="21" t="s">
        <v>2157</v>
      </c>
      <c r="D6288" s="30" t="s">
        <v>2161</v>
      </c>
      <c r="E6288" s="30" t="s">
        <v>2161</v>
      </c>
      <c r="F6288" s="30" t="s">
        <v>2161</v>
      </c>
      <c r="G6288" s="30" t="s">
        <v>2161</v>
      </c>
      <c r="H6288" s="30" t="s">
        <v>2161</v>
      </c>
      <c r="I6288" s="30">
        <v>0</v>
      </c>
      <c r="J6288" s="30">
        <v>0</v>
      </c>
      <c r="K6288" s="30">
        <v>0</v>
      </c>
      <c r="L6288" s="30">
        <v>0</v>
      </c>
      <c r="M6288" s="30">
        <v>0</v>
      </c>
      <c r="N6288" s="30">
        <v>0</v>
      </c>
      <c r="O6288" s="25" t="s">
        <v>8603</v>
      </c>
    </row>
    <row r="6289" spans="1:15" ht="60.6">
      <c r="A6289" s="21" t="s">
        <v>8601</v>
      </c>
      <c r="B6289" s="21" t="s">
        <v>8602</v>
      </c>
      <c r="C6289" s="21" t="s">
        <v>2159</v>
      </c>
      <c r="D6289" s="30" t="s">
        <v>2161</v>
      </c>
      <c r="E6289" s="30" t="s">
        <v>2161</v>
      </c>
      <c r="F6289" s="30" t="s">
        <v>2161</v>
      </c>
      <c r="G6289" s="30" t="s">
        <v>2161</v>
      </c>
      <c r="H6289" s="30" t="s">
        <v>2161</v>
      </c>
      <c r="I6289" s="30">
        <v>0</v>
      </c>
      <c r="J6289" s="30">
        <v>0</v>
      </c>
      <c r="K6289" s="30">
        <v>0</v>
      </c>
      <c r="L6289" s="30">
        <v>0</v>
      </c>
      <c r="M6289" s="30">
        <v>0</v>
      </c>
      <c r="N6289" s="30">
        <v>0</v>
      </c>
      <c r="O6289" s="25" t="s">
        <v>8603</v>
      </c>
    </row>
    <row r="6290" spans="1:15" ht="60.6">
      <c r="A6290" s="21" t="s">
        <v>8601</v>
      </c>
      <c r="B6290" s="21" t="s">
        <v>8602</v>
      </c>
      <c r="C6290" s="21" t="s">
        <v>2160</v>
      </c>
      <c r="D6290" s="34" t="s">
        <v>2161</v>
      </c>
      <c r="E6290" s="34" t="s">
        <v>2161</v>
      </c>
      <c r="F6290" s="34" t="s">
        <v>2161</v>
      </c>
      <c r="G6290" s="34" t="s">
        <v>2161</v>
      </c>
      <c r="H6290" s="34" t="s">
        <v>2161</v>
      </c>
      <c r="I6290" s="34" t="s">
        <v>2161</v>
      </c>
      <c r="J6290" s="34" t="s">
        <v>2161</v>
      </c>
      <c r="K6290" s="34" t="s">
        <v>2161</v>
      </c>
      <c r="L6290" s="34" t="s">
        <v>2161</v>
      </c>
      <c r="M6290" s="34" t="s">
        <v>2161</v>
      </c>
      <c r="N6290" s="34" t="s">
        <v>2161</v>
      </c>
      <c r="O6290" s="25" t="s">
        <v>8603</v>
      </c>
    </row>
    <row r="6291" spans="1:15" ht="75.599999999999994">
      <c r="A6291" s="21" t="s">
        <v>8604</v>
      </c>
      <c r="B6291" s="21" t="s">
        <v>8605</v>
      </c>
      <c r="C6291" s="21" t="s">
        <v>2157</v>
      </c>
      <c r="D6291" s="30" t="s">
        <v>2158</v>
      </c>
      <c r="E6291" s="30" t="s">
        <v>2158</v>
      </c>
      <c r="F6291" s="30" t="s">
        <v>2158</v>
      </c>
      <c r="G6291" s="30" t="s">
        <v>2158</v>
      </c>
      <c r="H6291" s="30" t="s">
        <v>2158</v>
      </c>
      <c r="I6291" s="30" t="s">
        <v>2161</v>
      </c>
      <c r="J6291" s="30" t="s">
        <v>2161</v>
      </c>
      <c r="K6291" s="30" t="s">
        <v>2161</v>
      </c>
      <c r="L6291" s="30" t="s">
        <v>2161</v>
      </c>
      <c r="M6291" s="30" t="s">
        <v>2161</v>
      </c>
      <c r="N6291" s="30" t="s">
        <v>2161</v>
      </c>
      <c r="O6291" s="25" t="s">
        <v>8606</v>
      </c>
    </row>
    <row r="6292" spans="1:15" ht="75.599999999999994">
      <c r="A6292" s="21" t="s">
        <v>8604</v>
      </c>
      <c r="B6292" s="21" t="s">
        <v>8605</v>
      </c>
      <c r="C6292" s="21" t="s">
        <v>2159</v>
      </c>
      <c r="D6292" s="30" t="s">
        <v>1125</v>
      </c>
      <c r="E6292" s="30" t="s">
        <v>1125</v>
      </c>
      <c r="F6292" s="30" t="s">
        <v>1125</v>
      </c>
      <c r="G6292" s="30" t="s">
        <v>1125</v>
      </c>
      <c r="H6292" s="30" t="s">
        <v>1125</v>
      </c>
      <c r="I6292" s="30" t="s">
        <v>2161</v>
      </c>
      <c r="J6292" s="30" t="s">
        <v>2161</v>
      </c>
      <c r="K6292" s="30" t="s">
        <v>2161</v>
      </c>
      <c r="L6292" s="30" t="s">
        <v>2161</v>
      </c>
      <c r="M6292" s="30" t="s">
        <v>2161</v>
      </c>
      <c r="N6292" s="30" t="s">
        <v>2161</v>
      </c>
      <c r="O6292" s="25" t="s">
        <v>8606</v>
      </c>
    </row>
    <row r="6293" spans="1:15" ht="75.599999999999994">
      <c r="A6293" s="21" t="s">
        <v>8604</v>
      </c>
      <c r="B6293" s="21" t="s">
        <v>8605</v>
      </c>
      <c r="C6293" s="21" t="s">
        <v>2160</v>
      </c>
      <c r="D6293" s="34" t="s">
        <v>1125</v>
      </c>
      <c r="E6293" s="34" t="s">
        <v>1125</v>
      </c>
      <c r="F6293" s="34" t="s">
        <v>1125</v>
      </c>
      <c r="G6293" s="34" t="s">
        <v>1125</v>
      </c>
      <c r="H6293" s="34" t="s">
        <v>1125</v>
      </c>
      <c r="I6293" s="34" t="s">
        <v>2161</v>
      </c>
      <c r="J6293" s="34" t="s">
        <v>2161</v>
      </c>
      <c r="K6293" s="34" t="s">
        <v>2161</v>
      </c>
      <c r="L6293" s="34" t="s">
        <v>2161</v>
      </c>
      <c r="M6293" s="34" t="s">
        <v>2161</v>
      </c>
      <c r="N6293" s="34" t="s">
        <v>2161</v>
      </c>
      <c r="O6293" s="25" t="s">
        <v>8606</v>
      </c>
    </row>
    <row r="6294" spans="1:15" ht="60.6">
      <c r="A6294" s="21" t="s">
        <v>8607</v>
      </c>
      <c r="B6294" s="21" t="s">
        <v>8608</v>
      </c>
      <c r="C6294" s="21" t="s">
        <v>2157</v>
      </c>
      <c r="D6294" s="30" t="s">
        <v>2161</v>
      </c>
      <c r="E6294" s="30" t="s">
        <v>2161</v>
      </c>
      <c r="F6294" s="30" t="s">
        <v>2161</v>
      </c>
      <c r="G6294" s="30" t="s">
        <v>2161</v>
      </c>
      <c r="H6294" s="30" t="s">
        <v>2161</v>
      </c>
      <c r="I6294" s="30">
        <v>0</v>
      </c>
      <c r="J6294" s="30">
        <v>0</v>
      </c>
      <c r="K6294" s="30" t="s">
        <v>2158</v>
      </c>
      <c r="L6294" s="30">
        <v>0</v>
      </c>
      <c r="M6294" s="30" t="s">
        <v>2158</v>
      </c>
      <c r="N6294" s="30" t="s">
        <v>2158</v>
      </c>
      <c r="O6294" s="25" t="s">
        <v>8609</v>
      </c>
    </row>
    <row r="6295" spans="1:15" ht="60.6">
      <c r="A6295" s="21" t="s">
        <v>8607</v>
      </c>
      <c r="B6295" s="21" t="s">
        <v>8608</v>
      </c>
      <c r="C6295" s="21" t="s">
        <v>2159</v>
      </c>
      <c r="D6295" s="30" t="s">
        <v>2161</v>
      </c>
      <c r="E6295" s="30" t="s">
        <v>2161</v>
      </c>
      <c r="F6295" s="30" t="s">
        <v>2161</v>
      </c>
      <c r="G6295" s="30" t="s">
        <v>2161</v>
      </c>
      <c r="H6295" s="30" t="s">
        <v>2161</v>
      </c>
      <c r="I6295" s="30">
        <v>0</v>
      </c>
      <c r="J6295" s="30">
        <v>0</v>
      </c>
      <c r="K6295" s="30" t="s">
        <v>1125</v>
      </c>
      <c r="L6295" s="30">
        <v>0</v>
      </c>
      <c r="M6295" s="30" t="s">
        <v>1125</v>
      </c>
      <c r="N6295" s="30" t="s">
        <v>1125</v>
      </c>
      <c r="O6295" s="25" t="s">
        <v>8609</v>
      </c>
    </row>
    <row r="6296" spans="1:15" ht="60.6">
      <c r="A6296" s="21" t="s">
        <v>8607</v>
      </c>
      <c r="B6296" s="21" t="s">
        <v>8608</v>
      </c>
      <c r="C6296" s="21" t="s">
        <v>2160</v>
      </c>
      <c r="D6296" s="34" t="s">
        <v>2161</v>
      </c>
      <c r="E6296" s="34" t="s">
        <v>2161</v>
      </c>
      <c r="F6296" s="34" t="s">
        <v>2161</v>
      </c>
      <c r="G6296" s="34" t="s">
        <v>2161</v>
      </c>
      <c r="H6296" s="34" t="s">
        <v>2161</v>
      </c>
      <c r="I6296" s="34" t="s">
        <v>2161</v>
      </c>
      <c r="J6296" s="34" t="s">
        <v>2161</v>
      </c>
      <c r="K6296" s="34" t="s">
        <v>1125</v>
      </c>
      <c r="L6296" s="34" t="s">
        <v>2161</v>
      </c>
      <c r="M6296" s="34" t="s">
        <v>1125</v>
      </c>
      <c r="N6296" s="34" t="s">
        <v>1125</v>
      </c>
      <c r="O6296" s="25" t="s">
        <v>8609</v>
      </c>
    </row>
    <row r="6297" spans="1:15" ht="105.6">
      <c r="A6297" s="21" t="s">
        <v>8610</v>
      </c>
      <c r="B6297" s="21" t="s">
        <v>8611</v>
      </c>
      <c r="C6297" s="21" t="s">
        <v>2157</v>
      </c>
      <c r="D6297" s="30" t="s">
        <v>2158</v>
      </c>
      <c r="E6297" s="30" t="s">
        <v>2158</v>
      </c>
      <c r="F6297" s="30" t="s">
        <v>2158</v>
      </c>
      <c r="G6297" s="30" t="s">
        <v>2158</v>
      </c>
      <c r="H6297" s="30">
        <v>0</v>
      </c>
      <c r="I6297" s="30" t="s">
        <v>2161</v>
      </c>
      <c r="J6297" s="30" t="s">
        <v>2161</v>
      </c>
      <c r="K6297" s="30" t="s">
        <v>2161</v>
      </c>
      <c r="L6297" s="30" t="s">
        <v>2161</v>
      </c>
      <c r="M6297" s="30" t="s">
        <v>2161</v>
      </c>
      <c r="N6297" s="30" t="s">
        <v>2161</v>
      </c>
      <c r="O6297" s="25" t="s">
        <v>8612</v>
      </c>
    </row>
    <row r="6298" spans="1:15" ht="105.6">
      <c r="A6298" s="21" t="s">
        <v>8610</v>
      </c>
      <c r="B6298" s="21" t="s">
        <v>8611</v>
      </c>
      <c r="C6298" s="21" t="s">
        <v>2159</v>
      </c>
      <c r="D6298" s="30" t="s">
        <v>1125</v>
      </c>
      <c r="E6298" s="30" t="s">
        <v>1125</v>
      </c>
      <c r="F6298" s="30" t="s">
        <v>1125</v>
      </c>
      <c r="G6298" s="30" t="s">
        <v>1125</v>
      </c>
      <c r="H6298" s="30">
        <v>0</v>
      </c>
      <c r="I6298" s="30" t="s">
        <v>2161</v>
      </c>
      <c r="J6298" s="30" t="s">
        <v>2161</v>
      </c>
      <c r="K6298" s="30" t="s">
        <v>2161</v>
      </c>
      <c r="L6298" s="30" t="s">
        <v>2161</v>
      </c>
      <c r="M6298" s="30" t="s">
        <v>2161</v>
      </c>
      <c r="N6298" s="30" t="s">
        <v>2161</v>
      </c>
      <c r="O6298" s="25" t="s">
        <v>8612</v>
      </c>
    </row>
    <row r="6299" spans="1:15" ht="105.6">
      <c r="A6299" s="21" t="s">
        <v>8610</v>
      </c>
      <c r="B6299" s="21" t="s">
        <v>8611</v>
      </c>
      <c r="C6299" s="21" t="s">
        <v>2160</v>
      </c>
      <c r="D6299" s="34" t="s">
        <v>1125</v>
      </c>
      <c r="E6299" s="34" t="s">
        <v>1125</v>
      </c>
      <c r="F6299" s="34" t="s">
        <v>1125</v>
      </c>
      <c r="G6299" s="34" t="s">
        <v>1125</v>
      </c>
      <c r="H6299" s="34" t="s">
        <v>2161</v>
      </c>
      <c r="I6299" s="34" t="s">
        <v>2161</v>
      </c>
      <c r="J6299" s="34" t="s">
        <v>2161</v>
      </c>
      <c r="K6299" s="34" t="s">
        <v>2161</v>
      </c>
      <c r="L6299" s="34" t="s">
        <v>2161</v>
      </c>
      <c r="M6299" s="34" t="s">
        <v>2161</v>
      </c>
      <c r="N6299" s="34" t="s">
        <v>2161</v>
      </c>
      <c r="O6299" s="25" t="s">
        <v>8612</v>
      </c>
    </row>
    <row r="6300" spans="1:15" ht="60.6">
      <c r="A6300" s="21" t="s">
        <v>8613</v>
      </c>
      <c r="B6300" s="21" t="s">
        <v>8614</v>
      </c>
      <c r="C6300" s="21" t="s">
        <v>2157</v>
      </c>
      <c r="D6300" s="30" t="s">
        <v>2161</v>
      </c>
      <c r="E6300" s="30" t="s">
        <v>2161</v>
      </c>
      <c r="F6300" s="30" t="s">
        <v>2161</v>
      </c>
      <c r="G6300" s="30" t="s">
        <v>2161</v>
      </c>
      <c r="H6300" s="30" t="s">
        <v>2161</v>
      </c>
      <c r="I6300" s="30">
        <v>0</v>
      </c>
      <c r="J6300" s="30">
        <v>0</v>
      </c>
      <c r="K6300" s="30">
        <v>0</v>
      </c>
      <c r="L6300" s="30">
        <v>0</v>
      </c>
      <c r="M6300" s="30">
        <v>0</v>
      </c>
      <c r="N6300" s="30">
        <v>0</v>
      </c>
      <c r="O6300" s="25" t="s">
        <v>8615</v>
      </c>
    </row>
    <row r="6301" spans="1:15" ht="60.6">
      <c r="A6301" s="21" t="s">
        <v>8613</v>
      </c>
      <c r="B6301" s="21" t="s">
        <v>8614</v>
      </c>
      <c r="C6301" s="21" t="s">
        <v>2159</v>
      </c>
      <c r="D6301" s="30" t="s">
        <v>2161</v>
      </c>
      <c r="E6301" s="30" t="s">
        <v>2161</v>
      </c>
      <c r="F6301" s="30" t="s">
        <v>2161</v>
      </c>
      <c r="G6301" s="30" t="s">
        <v>2161</v>
      </c>
      <c r="H6301" s="30" t="s">
        <v>2161</v>
      </c>
      <c r="I6301" s="30">
        <v>0</v>
      </c>
      <c r="J6301" s="30">
        <v>0</v>
      </c>
      <c r="K6301" s="30">
        <v>0</v>
      </c>
      <c r="L6301" s="30">
        <v>0</v>
      </c>
      <c r="M6301" s="30">
        <v>0</v>
      </c>
      <c r="N6301" s="30">
        <v>0</v>
      </c>
      <c r="O6301" s="25" t="s">
        <v>8615</v>
      </c>
    </row>
    <row r="6302" spans="1:15" ht="60.6">
      <c r="A6302" s="21" t="s">
        <v>8613</v>
      </c>
      <c r="B6302" s="21" t="s">
        <v>8614</v>
      </c>
      <c r="C6302" s="21" t="s">
        <v>2160</v>
      </c>
      <c r="D6302" s="34" t="s">
        <v>2161</v>
      </c>
      <c r="E6302" s="34" t="s">
        <v>2161</v>
      </c>
      <c r="F6302" s="34" t="s">
        <v>2161</v>
      </c>
      <c r="G6302" s="34" t="s">
        <v>2161</v>
      </c>
      <c r="H6302" s="34" t="s">
        <v>2161</v>
      </c>
      <c r="I6302" s="34" t="s">
        <v>2161</v>
      </c>
      <c r="J6302" s="34" t="s">
        <v>2161</v>
      </c>
      <c r="K6302" s="34" t="s">
        <v>2161</v>
      </c>
      <c r="L6302" s="34" t="s">
        <v>2161</v>
      </c>
      <c r="M6302" s="34" t="s">
        <v>2161</v>
      </c>
      <c r="N6302" s="34" t="s">
        <v>2161</v>
      </c>
      <c r="O6302" s="25" t="s">
        <v>8615</v>
      </c>
    </row>
    <row r="6303" spans="1:15" ht="60.6">
      <c r="A6303" s="21" t="s">
        <v>8616</v>
      </c>
      <c r="B6303" s="21" t="s">
        <v>8617</v>
      </c>
      <c r="C6303" s="21" t="s">
        <v>2157</v>
      </c>
      <c r="D6303" s="30" t="s">
        <v>2161</v>
      </c>
      <c r="E6303" s="30" t="s">
        <v>2161</v>
      </c>
      <c r="F6303" s="30" t="s">
        <v>2161</v>
      </c>
      <c r="G6303" s="30" t="s">
        <v>2161</v>
      </c>
      <c r="H6303" s="30" t="s">
        <v>2161</v>
      </c>
      <c r="I6303" s="30">
        <v>0</v>
      </c>
      <c r="J6303" s="30">
        <v>0</v>
      </c>
      <c r="K6303" s="30">
        <v>0</v>
      </c>
      <c r="L6303" s="30" t="s">
        <v>2158</v>
      </c>
      <c r="M6303" s="30" t="s">
        <v>2158</v>
      </c>
      <c r="N6303" s="30" t="s">
        <v>2158</v>
      </c>
      <c r="O6303" s="25" t="s">
        <v>8618</v>
      </c>
    </row>
    <row r="6304" spans="1:15" ht="60.6">
      <c r="A6304" s="21" t="s">
        <v>8616</v>
      </c>
      <c r="B6304" s="21" t="s">
        <v>8617</v>
      </c>
      <c r="C6304" s="21" t="s">
        <v>2159</v>
      </c>
      <c r="D6304" s="30" t="s">
        <v>2161</v>
      </c>
      <c r="E6304" s="30" t="s">
        <v>2161</v>
      </c>
      <c r="F6304" s="30" t="s">
        <v>2161</v>
      </c>
      <c r="G6304" s="30" t="s">
        <v>2161</v>
      </c>
      <c r="H6304" s="30" t="s">
        <v>2161</v>
      </c>
      <c r="I6304" s="30">
        <v>0</v>
      </c>
      <c r="J6304" s="30">
        <v>0</v>
      </c>
      <c r="K6304" s="30">
        <v>0</v>
      </c>
      <c r="L6304" s="30" t="s">
        <v>1125</v>
      </c>
      <c r="M6304" s="30" t="s">
        <v>1125</v>
      </c>
      <c r="N6304" s="30" t="s">
        <v>1125</v>
      </c>
      <c r="O6304" s="25" t="s">
        <v>8618</v>
      </c>
    </row>
    <row r="6305" spans="1:15" ht="60.6">
      <c r="A6305" s="21" t="s">
        <v>8616</v>
      </c>
      <c r="B6305" s="21" t="s">
        <v>8617</v>
      </c>
      <c r="C6305" s="21" t="s">
        <v>2160</v>
      </c>
      <c r="D6305" s="34" t="s">
        <v>2161</v>
      </c>
      <c r="E6305" s="34" t="s">
        <v>2161</v>
      </c>
      <c r="F6305" s="34" t="s">
        <v>2161</v>
      </c>
      <c r="G6305" s="34" t="s">
        <v>2161</v>
      </c>
      <c r="H6305" s="34" t="s">
        <v>2161</v>
      </c>
      <c r="I6305" s="34" t="s">
        <v>2161</v>
      </c>
      <c r="J6305" s="34" t="s">
        <v>2161</v>
      </c>
      <c r="K6305" s="34" t="s">
        <v>2161</v>
      </c>
      <c r="L6305" s="34" t="s">
        <v>1125</v>
      </c>
      <c r="M6305" s="34" t="s">
        <v>1125</v>
      </c>
      <c r="N6305" s="34" t="s">
        <v>1125</v>
      </c>
      <c r="O6305" s="25" t="s">
        <v>8618</v>
      </c>
    </row>
    <row r="6306" spans="1:15" ht="60.6">
      <c r="A6306" s="21" t="s">
        <v>8619</v>
      </c>
      <c r="B6306" s="21" t="s">
        <v>8620</v>
      </c>
      <c r="C6306" s="21" t="s">
        <v>2157</v>
      </c>
      <c r="D6306" s="30" t="s">
        <v>2161</v>
      </c>
      <c r="E6306" s="30" t="s">
        <v>2161</v>
      </c>
      <c r="F6306" s="30" t="s">
        <v>2161</v>
      </c>
      <c r="G6306" s="30" t="s">
        <v>2161</v>
      </c>
      <c r="H6306" s="30" t="s">
        <v>2161</v>
      </c>
      <c r="I6306" s="30">
        <v>0</v>
      </c>
      <c r="J6306" s="30">
        <v>0</v>
      </c>
      <c r="K6306" s="30">
        <v>0</v>
      </c>
      <c r="L6306" s="30">
        <v>0</v>
      </c>
      <c r="M6306" s="30">
        <v>0</v>
      </c>
      <c r="N6306" s="30">
        <v>0</v>
      </c>
      <c r="O6306" s="25" t="s">
        <v>8621</v>
      </c>
    </row>
    <row r="6307" spans="1:15" ht="60.6">
      <c r="A6307" s="21" t="s">
        <v>8619</v>
      </c>
      <c r="B6307" s="21" t="s">
        <v>8620</v>
      </c>
      <c r="C6307" s="21" t="s">
        <v>2159</v>
      </c>
      <c r="D6307" s="30" t="s">
        <v>2161</v>
      </c>
      <c r="E6307" s="30" t="s">
        <v>2161</v>
      </c>
      <c r="F6307" s="30" t="s">
        <v>2161</v>
      </c>
      <c r="G6307" s="30" t="s">
        <v>2161</v>
      </c>
      <c r="H6307" s="30" t="s">
        <v>2161</v>
      </c>
      <c r="I6307" s="30">
        <v>0</v>
      </c>
      <c r="J6307" s="30">
        <v>0</v>
      </c>
      <c r="K6307" s="30">
        <v>0</v>
      </c>
      <c r="L6307" s="30">
        <v>0</v>
      </c>
      <c r="M6307" s="30">
        <v>0</v>
      </c>
      <c r="N6307" s="30">
        <v>0</v>
      </c>
      <c r="O6307" s="25" t="s">
        <v>8621</v>
      </c>
    </row>
    <row r="6308" spans="1:15" ht="60.6">
      <c r="A6308" s="21" t="s">
        <v>8619</v>
      </c>
      <c r="B6308" s="21" t="s">
        <v>8620</v>
      </c>
      <c r="C6308" s="21" t="s">
        <v>2160</v>
      </c>
      <c r="D6308" s="34" t="s">
        <v>2161</v>
      </c>
      <c r="E6308" s="34" t="s">
        <v>2161</v>
      </c>
      <c r="F6308" s="34" t="s">
        <v>2161</v>
      </c>
      <c r="G6308" s="34" t="s">
        <v>2161</v>
      </c>
      <c r="H6308" s="34" t="s">
        <v>2161</v>
      </c>
      <c r="I6308" s="34" t="s">
        <v>2161</v>
      </c>
      <c r="J6308" s="34" t="s">
        <v>2161</v>
      </c>
      <c r="K6308" s="34" t="s">
        <v>2161</v>
      </c>
      <c r="L6308" s="34" t="s">
        <v>2161</v>
      </c>
      <c r="M6308" s="34" t="s">
        <v>2161</v>
      </c>
      <c r="N6308" s="34" t="s">
        <v>2161</v>
      </c>
      <c r="O6308" s="25" t="s">
        <v>8621</v>
      </c>
    </row>
    <row r="6309" spans="1:15" ht="60.6">
      <c r="A6309" s="21" t="s">
        <v>8622</v>
      </c>
      <c r="B6309" s="21" t="s">
        <v>8623</v>
      </c>
      <c r="C6309" s="21" t="s">
        <v>2157</v>
      </c>
      <c r="D6309" s="30" t="s">
        <v>2161</v>
      </c>
      <c r="E6309" s="30" t="s">
        <v>2161</v>
      </c>
      <c r="F6309" s="30" t="s">
        <v>2161</v>
      </c>
      <c r="G6309" s="30" t="s">
        <v>2161</v>
      </c>
      <c r="H6309" s="30" t="s">
        <v>2161</v>
      </c>
      <c r="I6309" s="30" t="s">
        <v>2158</v>
      </c>
      <c r="J6309" s="30" t="s">
        <v>2158</v>
      </c>
      <c r="K6309" s="30" t="s">
        <v>2158</v>
      </c>
      <c r="L6309" s="30" t="s">
        <v>2158</v>
      </c>
      <c r="M6309" s="30" t="s">
        <v>2158</v>
      </c>
      <c r="N6309" s="30" t="s">
        <v>2158</v>
      </c>
      <c r="O6309" s="25" t="s">
        <v>8624</v>
      </c>
    </row>
    <row r="6310" spans="1:15" ht="60.6">
      <c r="A6310" s="21" t="s">
        <v>8622</v>
      </c>
      <c r="B6310" s="21" t="s">
        <v>8623</v>
      </c>
      <c r="C6310" s="21" t="s">
        <v>2159</v>
      </c>
      <c r="D6310" s="30" t="s">
        <v>2161</v>
      </c>
      <c r="E6310" s="30" t="s">
        <v>2161</v>
      </c>
      <c r="F6310" s="30" t="s">
        <v>2161</v>
      </c>
      <c r="G6310" s="30" t="s">
        <v>2161</v>
      </c>
      <c r="H6310" s="30" t="s">
        <v>2161</v>
      </c>
      <c r="I6310" s="30" t="s">
        <v>1125</v>
      </c>
      <c r="J6310" s="30" t="s">
        <v>1125</v>
      </c>
      <c r="K6310" s="30" t="s">
        <v>1125</v>
      </c>
      <c r="L6310" s="30" t="s">
        <v>1125</v>
      </c>
      <c r="M6310" s="30" t="s">
        <v>1125</v>
      </c>
      <c r="N6310" s="30" t="s">
        <v>1125</v>
      </c>
      <c r="O6310" s="25" t="s">
        <v>8624</v>
      </c>
    </row>
    <row r="6311" spans="1:15" ht="60.6">
      <c r="A6311" s="21" t="s">
        <v>8622</v>
      </c>
      <c r="B6311" s="21" t="s">
        <v>8623</v>
      </c>
      <c r="C6311" s="21" t="s">
        <v>2160</v>
      </c>
      <c r="D6311" s="34" t="s">
        <v>2161</v>
      </c>
      <c r="E6311" s="34" t="s">
        <v>2161</v>
      </c>
      <c r="F6311" s="34" t="s">
        <v>2161</v>
      </c>
      <c r="G6311" s="34" t="s">
        <v>2161</v>
      </c>
      <c r="H6311" s="34" t="s">
        <v>2161</v>
      </c>
      <c r="I6311" s="34" t="s">
        <v>1125</v>
      </c>
      <c r="J6311" s="34" t="s">
        <v>1125</v>
      </c>
      <c r="K6311" s="34" t="s">
        <v>1125</v>
      </c>
      <c r="L6311" s="34" t="s">
        <v>1125</v>
      </c>
      <c r="M6311" s="34" t="s">
        <v>1125</v>
      </c>
      <c r="N6311" s="34" t="s">
        <v>1125</v>
      </c>
      <c r="O6311" s="25" t="s">
        <v>8624</v>
      </c>
    </row>
    <row r="6312" spans="1:15" ht="60.6">
      <c r="A6312" s="21" t="s">
        <v>8625</v>
      </c>
      <c r="B6312" s="21" t="s">
        <v>8626</v>
      </c>
      <c r="C6312" s="21" t="s">
        <v>2157</v>
      </c>
      <c r="D6312" s="30" t="s">
        <v>2161</v>
      </c>
      <c r="E6312" s="30" t="s">
        <v>2161</v>
      </c>
      <c r="F6312" s="30" t="s">
        <v>2161</v>
      </c>
      <c r="G6312" s="30" t="s">
        <v>2161</v>
      </c>
      <c r="H6312" s="30" t="s">
        <v>2161</v>
      </c>
      <c r="I6312" s="30" t="s">
        <v>2158</v>
      </c>
      <c r="J6312" s="30">
        <v>891</v>
      </c>
      <c r="K6312" s="30" t="s">
        <v>2158</v>
      </c>
      <c r="L6312" s="30" t="s">
        <v>2158</v>
      </c>
      <c r="M6312" s="30" t="s">
        <v>2158</v>
      </c>
      <c r="N6312" s="30" t="s">
        <v>2158</v>
      </c>
      <c r="O6312" s="25" t="s">
        <v>8627</v>
      </c>
    </row>
    <row r="6313" spans="1:15" ht="60.6">
      <c r="A6313" s="21" t="s">
        <v>8625</v>
      </c>
      <c r="B6313" s="21" t="s">
        <v>8626</v>
      </c>
      <c r="C6313" s="21" t="s">
        <v>2159</v>
      </c>
      <c r="D6313" s="30" t="s">
        <v>2161</v>
      </c>
      <c r="E6313" s="30" t="s">
        <v>2161</v>
      </c>
      <c r="F6313" s="30" t="s">
        <v>2161</v>
      </c>
      <c r="G6313" s="30" t="s">
        <v>2161</v>
      </c>
      <c r="H6313" s="30" t="s">
        <v>2161</v>
      </c>
      <c r="I6313" s="30" t="s">
        <v>1125</v>
      </c>
      <c r="J6313" s="30" t="s">
        <v>1125</v>
      </c>
      <c r="K6313" s="30" t="s">
        <v>1125</v>
      </c>
      <c r="L6313" s="30" t="s">
        <v>1125</v>
      </c>
      <c r="M6313" s="30" t="s">
        <v>1125</v>
      </c>
      <c r="N6313" s="30" t="s">
        <v>1125</v>
      </c>
      <c r="O6313" s="25" t="s">
        <v>8627</v>
      </c>
    </row>
    <row r="6314" spans="1:15" ht="60.6">
      <c r="A6314" s="21" t="s">
        <v>8625</v>
      </c>
      <c r="B6314" s="21" t="s">
        <v>8626</v>
      </c>
      <c r="C6314" s="21" t="s">
        <v>2160</v>
      </c>
      <c r="D6314" s="34" t="s">
        <v>2161</v>
      </c>
      <c r="E6314" s="34" t="s">
        <v>2161</v>
      </c>
      <c r="F6314" s="34" t="s">
        <v>2161</v>
      </c>
      <c r="G6314" s="34" t="s">
        <v>2161</v>
      </c>
      <c r="H6314" s="34" t="s">
        <v>2161</v>
      </c>
      <c r="I6314" s="34" t="s">
        <v>1125</v>
      </c>
      <c r="J6314" s="34" t="s">
        <v>1125</v>
      </c>
      <c r="K6314" s="34" t="s">
        <v>1125</v>
      </c>
      <c r="L6314" s="34" t="s">
        <v>1125</v>
      </c>
      <c r="M6314" s="34" t="s">
        <v>1125</v>
      </c>
      <c r="N6314" s="34" t="s">
        <v>1125</v>
      </c>
      <c r="O6314" s="25" t="s">
        <v>8627</v>
      </c>
    </row>
    <row r="6315" spans="1:15" ht="45.6">
      <c r="A6315" s="21" t="s">
        <v>8628</v>
      </c>
      <c r="B6315" s="21" t="s">
        <v>8629</v>
      </c>
      <c r="C6315" s="21" t="s">
        <v>2157</v>
      </c>
      <c r="D6315" s="30">
        <v>307641</v>
      </c>
      <c r="E6315" s="30">
        <v>299333</v>
      </c>
      <c r="F6315" s="30">
        <v>340877</v>
      </c>
      <c r="G6315" s="30">
        <v>381569</v>
      </c>
      <c r="H6315" s="30">
        <v>377678</v>
      </c>
      <c r="I6315" s="30">
        <v>371988</v>
      </c>
      <c r="J6315" s="30">
        <v>288103</v>
      </c>
      <c r="K6315" s="30">
        <v>249712</v>
      </c>
      <c r="L6315" s="30">
        <v>300286</v>
      </c>
      <c r="M6315" s="30">
        <v>385598</v>
      </c>
      <c r="N6315" s="30">
        <v>545556</v>
      </c>
      <c r="O6315" s="25"/>
    </row>
    <row r="6316" spans="1:15" ht="45.6">
      <c r="A6316" s="21" t="s">
        <v>8628</v>
      </c>
      <c r="B6316" s="21" t="s">
        <v>8629</v>
      </c>
      <c r="C6316" s="21" t="s">
        <v>2159</v>
      </c>
      <c r="D6316" s="30">
        <v>10559</v>
      </c>
      <c r="E6316" s="30">
        <v>9698</v>
      </c>
      <c r="F6316" s="30">
        <v>10653</v>
      </c>
      <c r="G6316" s="30">
        <v>10483</v>
      </c>
      <c r="H6316" s="30">
        <v>9831</v>
      </c>
      <c r="I6316" s="30">
        <v>10800</v>
      </c>
      <c r="J6316" s="30">
        <v>10510</v>
      </c>
      <c r="K6316" s="30">
        <v>10999</v>
      </c>
      <c r="L6316" s="30">
        <v>6519</v>
      </c>
      <c r="M6316" s="30">
        <v>7006</v>
      </c>
      <c r="N6316" s="30">
        <v>9981</v>
      </c>
      <c r="O6316" s="25"/>
    </row>
    <row r="6317" spans="1:15" ht="45.6">
      <c r="A6317" s="21" t="s">
        <v>8628</v>
      </c>
      <c r="B6317" s="21" t="s">
        <v>8629</v>
      </c>
      <c r="C6317" s="21" t="s">
        <v>2160</v>
      </c>
      <c r="D6317" s="34">
        <v>29134.7</v>
      </c>
      <c r="E6317" s="34">
        <v>30865.35</v>
      </c>
      <c r="F6317" s="34">
        <v>31996.99</v>
      </c>
      <c r="G6317" s="34">
        <v>36399.42</v>
      </c>
      <c r="H6317" s="34">
        <v>38417.51</v>
      </c>
      <c r="I6317" s="34">
        <v>34444.57</v>
      </c>
      <c r="J6317" s="34">
        <v>27411.42</v>
      </c>
      <c r="K6317" s="34">
        <v>22702.39</v>
      </c>
      <c r="L6317" s="34">
        <v>46062.559999999998</v>
      </c>
      <c r="M6317" s="34">
        <v>55037.63</v>
      </c>
      <c r="N6317" s="34">
        <v>54659.41</v>
      </c>
      <c r="O6317" s="25"/>
    </row>
    <row r="6318" spans="1:15" ht="60.6">
      <c r="A6318" s="21" t="s">
        <v>8630</v>
      </c>
      <c r="B6318" s="21" t="s">
        <v>8631</v>
      </c>
      <c r="C6318" s="21" t="s">
        <v>2157</v>
      </c>
      <c r="D6318" s="30" t="s">
        <v>2161</v>
      </c>
      <c r="E6318" s="30" t="s">
        <v>2161</v>
      </c>
      <c r="F6318" s="30" t="s">
        <v>2161</v>
      </c>
      <c r="G6318" s="30" t="s">
        <v>2161</v>
      </c>
      <c r="H6318" s="30" t="s">
        <v>2161</v>
      </c>
      <c r="I6318" s="30">
        <v>0</v>
      </c>
      <c r="J6318" s="30">
        <v>0</v>
      </c>
      <c r="K6318" s="30">
        <v>0</v>
      </c>
      <c r="L6318" s="30">
        <v>0</v>
      </c>
      <c r="M6318" s="30">
        <v>0</v>
      </c>
      <c r="N6318" s="30">
        <v>0</v>
      </c>
      <c r="O6318" s="25" t="s">
        <v>8632</v>
      </c>
    </row>
    <row r="6319" spans="1:15" ht="60.6">
      <c r="A6319" s="21" t="s">
        <v>8630</v>
      </c>
      <c r="B6319" s="21" t="s">
        <v>8631</v>
      </c>
      <c r="C6319" s="21" t="s">
        <v>2159</v>
      </c>
      <c r="D6319" s="30" t="s">
        <v>2161</v>
      </c>
      <c r="E6319" s="30" t="s">
        <v>2161</v>
      </c>
      <c r="F6319" s="30" t="s">
        <v>2161</v>
      </c>
      <c r="G6319" s="30" t="s">
        <v>2161</v>
      </c>
      <c r="H6319" s="30" t="s">
        <v>2161</v>
      </c>
      <c r="I6319" s="30">
        <v>0</v>
      </c>
      <c r="J6319" s="30">
        <v>0</v>
      </c>
      <c r="K6319" s="30">
        <v>0</v>
      </c>
      <c r="L6319" s="30">
        <v>0</v>
      </c>
      <c r="M6319" s="30">
        <v>0</v>
      </c>
      <c r="N6319" s="30">
        <v>0</v>
      </c>
      <c r="O6319" s="25" t="s">
        <v>8632</v>
      </c>
    </row>
    <row r="6320" spans="1:15" ht="60.6">
      <c r="A6320" s="21" t="s">
        <v>8630</v>
      </c>
      <c r="B6320" s="21" t="s">
        <v>8631</v>
      </c>
      <c r="C6320" s="21" t="s">
        <v>2160</v>
      </c>
      <c r="D6320" s="34" t="s">
        <v>2161</v>
      </c>
      <c r="E6320" s="34" t="s">
        <v>2161</v>
      </c>
      <c r="F6320" s="34" t="s">
        <v>2161</v>
      </c>
      <c r="G6320" s="34" t="s">
        <v>2161</v>
      </c>
      <c r="H6320" s="34" t="s">
        <v>2161</v>
      </c>
      <c r="I6320" s="34" t="s">
        <v>2161</v>
      </c>
      <c r="J6320" s="34" t="s">
        <v>2161</v>
      </c>
      <c r="K6320" s="34" t="s">
        <v>2161</v>
      </c>
      <c r="L6320" s="34" t="s">
        <v>2161</v>
      </c>
      <c r="M6320" s="34" t="s">
        <v>2161</v>
      </c>
      <c r="N6320" s="34" t="s">
        <v>2161</v>
      </c>
      <c r="O6320" s="25" t="s">
        <v>8632</v>
      </c>
    </row>
    <row r="6321" spans="1:15" ht="60.6">
      <c r="A6321" s="21" t="s">
        <v>8633</v>
      </c>
      <c r="B6321" s="21" t="s">
        <v>8634</v>
      </c>
      <c r="C6321" s="21" t="s">
        <v>2157</v>
      </c>
      <c r="D6321" s="30" t="s">
        <v>2161</v>
      </c>
      <c r="E6321" s="30" t="s">
        <v>2161</v>
      </c>
      <c r="F6321" s="30" t="s">
        <v>2161</v>
      </c>
      <c r="G6321" s="30" t="s">
        <v>2161</v>
      </c>
      <c r="H6321" s="30" t="s">
        <v>2161</v>
      </c>
      <c r="I6321" s="30" t="s">
        <v>2158</v>
      </c>
      <c r="J6321" s="30" t="s">
        <v>2158</v>
      </c>
      <c r="K6321" s="30" t="s">
        <v>2158</v>
      </c>
      <c r="L6321" s="30" t="s">
        <v>2158</v>
      </c>
      <c r="M6321" s="30" t="s">
        <v>2158</v>
      </c>
      <c r="N6321" s="30" t="s">
        <v>2158</v>
      </c>
      <c r="O6321" s="25" t="s">
        <v>8635</v>
      </c>
    </row>
    <row r="6322" spans="1:15" ht="60.6">
      <c r="A6322" s="21" t="s">
        <v>8633</v>
      </c>
      <c r="B6322" s="21" t="s">
        <v>8634</v>
      </c>
      <c r="C6322" s="21" t="s">
        <v>2159</v>
      </c>
      <c r="D6322" s="30" t="s">
        <v>2161</v>
      </c>
      <c r="E6322" s="30" t="s">
        <v>2161</v>
      </c>
      <c r="F6322" s="30" t="s">
        <v>2161</v>
      </c>
      <c r="G6322" s="30" t="s">
        <v>2161</v>
      </c>
      <c r="H6322" s="30" t="s">
        <v>2161</v>
      </c>
      <c r="I6322" s="30" t="s">
        <v>1125</v>
      </c>
      <c r="J6322" s="30" t="s">
        <v>1125</v>
      </c>
      <c r="K6322" s="30" t="s">
        <v>1125</v>
      </c>
      <c r="L6322" s="30" t="s">
        <v>1125</v>
      </c>
      <c r="M6322" s="30" t="s">
        <v>1125</v>
      </c>
      <c r="N6322" s="30" t="s">
        <v>1125</v>
      </c>
      <c r="O6322" s="25" t="s">
        <v>8635</v>
      </c>
    </row>
    <row r="6323" spans="1:15" ht="60.6">
      <c r="A6323" s="21" t="s">
        <v>8633</v>
      </c>
      <c r="B6323" s="21" t="s">
        <v>8634</v>
      </c>
      <c r="C6323" s="21" t="s">
        <v>2160</v>
      </c>
      <c r="D6323" s="34" t="s">
        <v>2161</v>
      </c>
      <c r="E6323" s="34" t="s">
        <v>2161</v>
      </c>
      <c r="F6323" s="34" t="s">
        <v>2161</v>
      </c>
      <c r="G6323" s="34" t="s">
        <v>2161</v>
      </c>
      <c r="H6323" s="34" t="s">
        <v>2161</v>
      </c>
      <c r="I6323" s="34" t="s">
        <v>1125</v>
      </c>
      <c r="J6323" s="34" t="s">
        <v>1125</v>
      </c>
      <c r="K6323" s="34" t="s">
        <v>1125</v>
      </c>
      <c r="L6323" s="34" t="s">
        <v>1125</v>
      </c>
      <c r="M6323" s="34" t="s">
        <v>1125</v>
      </c>
      <c r="N6323" s="34" t="s">
        <v>1125</v>
      </c>
      <c r="O6323" s="25" t="s">
        <v>8635</v>
      </c>
    </row>
    <row r="6324" spans="1:15" ht="75.599999999999994">
      <c r="A6324" s="21" t="s">
        <v>8636</v>
      </c>
      <c r="B6324" s="21" t="s">
        <v>8637</v>
      </c>
      <c r="C6324" s="21" t="s">
        <v>2157</v>
      </c>
      <c r="D6324" s="30" t="s">
        <v>2158</v>
      </c>
      <c r="E6324" s="30">
        <v>4815</v>
      </c>
      <c r="F6324" s="30">
        <v>6737</v>
      </c>
      <c r="G6324" s="30" t="s">
        <v>2158</v>
      </c>
      <c r="H6324" s="30">
        <v>7840</v>
      </c>
      <c r="I6324" s="30" t="s">
        <v>2161</v>
      </c>
      <c r="J6324" s="30" t="s">
        <v>2161</v>
      </c>
      <c r="K6324" s="30" t="s">
        <v>2161</v>
      </c>
      <c r="L6324" s="30" t="s">
        <v>2161</v>
      </c>
      <c r="M6324" s="30" t="s">
        <v>2161</v>
      </c>
      <c r="N6324" s="30" t="s">
        <v>2161</v>
      </c>
      <c r="O6324" s="25" t="s">
        <v>8638</v>
      </c>
    </row>
    <row r="6325" spans="1:15" ht="75.599999999999994">
      <c r="A6325" s="21" t="s">
        <v>8636</v>
      </c>
      <c r="B6325" s="21" t="s">
        <v>8637</v>
      </c>
      <c r="C6325" s="21" t="s">
        <v>2159</v>
      </c>
      <c r="D6325" s="30" t="s">
        <v>1125</v>
      </c>
      <c r="E6325" s="30" t="s">
        <v>1125</v>
      </c>
      <c r="F6325" s="30">
        <v>769</v>
      </c>
      <c r="G6325" s="30" t="s">
        <v>1125</v>
      </c>
      <c r="H6325" s="30">
        <v>673</v>
      </c>
      <c r="I6325" s="30" t="s">
        <v>2161</v>
      </c>
      <c r="J6325" s="30" t="s">
        <v>2161</v>
      </c>
      <c r="K6325" s="30" t="s">
        <v>2161</v>
      </c>
      <c r="L6325" s="30" t="s">
        <v>2161</v>
      </c>
      <c r="M6325" s="30" t="s">
        <v>2161</v>
      </c>
      <c r="N6325" s="30" t="s">
        <v>2161</v>
      </c>
      <c r="O6325" s="25" t="s">
        <v>8638</v>
      </c>
    </row>
    <row r="6326" spans="1:15" ht="75.599999999999994">
      <c r="A6326" s="21" t="s">
        <v>8636</v>
      </c>
      <c r="B6326" s="21" t="s">
        <v>8637</v>
      </c>
      <c r="C6326" s="21" t="s">
        <v>2160</v>
      </c>
      <c r="D6326" s="34" t="s">
        <v>1125</v>
      </c>
      <c r="E6326" s="34" t="s">
        <v>1125</v>
      </c>
      <c r="F6326" s="34">
        <v>8763.23</v>
      </c>
      <c r="G6326" s="34" t="s">
        <v>1125</v>
      </c>
      <c r="H6326" s="34">
        <v>11645.4</v>
      </c>
      <c r="I6326" s="34" t="s">
        <v>2161</v>
      </c>
      <c r="J6326" s="34" t="s">
        <v>2161</v>
      </c>
      <c r="K6326" s="34" t="s">
        <v>2161</v>
      </c>
      <c r="L6326" s="34" t="s">
        <v>2161</v>
      </c>
      <c r="M6326" s="34" t="s">
        <v>2161</v>
      </c>
      <c r="N6326" s="34" t="s">
        <v>2161</v>
      </c>
      <c r="O6326" s="25" t="s">
        <v>8638</v>
      </c>
    </row>
    <row r="6327" spans="1:15" ht="60.6">
      <c r="A6327" s="21" t="s">
        <v>8639</v>
      </c>
      <c r="B6327" s="21" t="s">
        <v>8640</v>
      </c>
      <c r="C6327" s="21" t="s">
        <v>2157</v>
      </c>
      <c r="D6327" s="30" t="s">
        <v>2161</v>
      </c>
      <c r="E6327" s="30" t="s">
        <v>2161</v>
      </c>
      <c r="F6327" s="30" t="s">
        <v>2161</v>
      </c>
      <c r="G6327" s="30" t="s">
        <v>2161</v>
      </c>
      <c r="H6327" s="30" t="s">
        <v>2161</v>
      </c>
      <c r="I6327" s="30">
        <v>0</v>
      </c>
      <c r="J6327" s="30">
        <v>0</v>
      </c>
      <c r="K6327" s="30">
        <v>0</v>
      </c>
      <c r="L6327" s="30">
        <v>0</v>
      </c>
      <c r="M6327" s="30" t="s">
        <v>2158</v>
      </c>
      <c r="N6327" s="30" t="s">
        <v>2158</v>
      </c>
      <c r="O6327" s="25" t="s">
        <v>8641</v>
      </c>
    </row>
    <row r="6328" spans="1:15" ht="60.6">
      <c r="A6328" s="21" t="s">
        <v>8639</v>
      </c>
      <c r="B6328" s="21" t="s">
        <v>8640</v>
      </c>
      <c r="C6328" s="21" t="s">
        <v>2159</v>
      </c>
      <c r="D6328" s="30" t="s">
        <v>2161</v>
      </c>
      <c r="E6328" s="30" t="s">
        <v>2161</v>
      </c>
      <c r="F6328" s="30" t="s">
        <v>2161</v>
      </c>
      <c r="G6328" s="30" t="s">
        <v>2161</v>
      </c>
      <c r="H6328" s="30" t="s">
        <v>2161</v>
      </c>
      <c r="I6328" s="30">
        <v>0</v>
      </c>
      <c r="J6328" s="30">
        <v>0</v>
      </c>
      <c r="K6328" s="30">
        <v>0</v>
      </c>
      <c r="L6328" s="30">
        <v>0</v>
      </c>
      <c r="M6328" s="30" t="s">
        <v>1125</v>
      </c>
      <c r="N6328" s="30" t="s">
        <v>1125</v>
      </c>
      <c r="O6328" s="25" t="s">
        <v>8641</v>
      </c>
    </row>
    <row r="6329" spans="1:15" ht="60.6">
      <c r="A6329" s="21" t="s">
        <v>8639</v>
      </c>
      <c r="B6329" s="21" t="s">
        <v>8640</v>
      </c>
      <c r="C6329" s="21" t="s">
        <v>2160</v>
      </c>
      <c r="D6329" s="34" t="s">
        <v>2161</v>
      </c>
      <c r="E6329" s="34" t="s">
        <v>2161</v>
      </c>
      <c r="F6329" s="34" t="s">
        <v>2161</v>
      </c>
      <c r="G6329" s="34" t="s">
        <v>2161</v>
      </c>
      <c r="H6329" s="34" t="s">
        <v>2161</v>
      </c>
      <c r="I6329" s="34" t="s">
        <v>2161</v>
      </c>
      <c r="J6329" s="34" t="s">
        <v>2161</v>
      </c>
      <c r="K6329" s="34" t="s">
        <v>2161</v>
      </c>
      <c r="L6329" s="34" t="s">
        <v>2161</v>
      </c>
      <c r="M6329" s="34" t="s">
        <v>1125</v>
      </c>
      <c r="N6329" s="34" t="s">
        <v>1125</v>
      </c>
      <c r="O6329" s="25" t="s">
        <v>8641</v>
      </c>
    </row>
    <row r="6330" spans="1:15" ht="120.6">
      <c r="A6330" s="21" t="s">
        <v>8642</v>
      </c>
      <c r="B6330" s="21" t="s">
        <v>8643</v>
      </c>
      <c r="C6330" s="21" t="s">
        <v>2157</v>
      </c>
      <c r="D6330" s="30" t="s">
        <v>2158</v>
      </c>
      <c r="E6330" s="30" t="s">
        <v>2158</v>
      </c>
      <c r="F6330" s="30" t="s">
        <v>2158</v>
      </c>
      <c r="G6330" s="30">
        <v>117</v>
      </c>
      <c r="H6330" s="30">
        <v>68</v>
      </c>
      <c r="I6330" s="30" t="s">
        <v>2161</v>
      </c>
      <c r="J6330" s="30" t="s">
        <v>2161</v>
      </c>
      <c r="K6330" s="30" t="s">
        <v>2161</v>
      </c>
      <c r="L6330" s="30" t="s">
        <v>2161</v>
      </c>
      <c r="M6330" s="30" t="s">
        <v>2161</v>
      </c>
      <c r="N6330" s="30" t="s">
        <v>2161</v>
      </c>
      <c r="O6330" s="25" t="s">
        <v>8644</v>
      </c>
    </row>
    <row r="6331" spans="1:15" ht="120.6">
      <c r="A6331" s="21" t="s">
        <v>8642</v>
      </c>
      <c r="B6331" s="21" t="s">
        <v>8643</v>
      </c>
      <c r="C6331" s="21" t="s">
        <v>2159</v>
      </c>
      <c r="D6331" s="30" t="s">
        <v>1125</v>
      </c>
      <c r="E6331" s="30" t="s">
        <v>1125</v>
      </c>
      <c r="F6331" s="30" t="s">
        <v>1125</v>
      </c>
      <c r="G6331" s="30" t="s">
        <v>8645</v>
      </c>
      <c r="H6331" s="30" t="s">
        <v>1125</v>
      </c>
      <c r="I6331" s="30" t="s">
        <v>2161</v>
      </c>
      <c r="J6331" s="30" t="s">
        <v>2161</v>
      </c>
      <c r="K6331" s="30" t="s">
        <v>2161</v>
      </c>
      <c r="L6331" s="30" t="s">
        <v>2161</v>
      </c>
      <c r="M6331" s="30" t="s">
        <v>2161</v>
      </c>
      <c r="N6331" s="30" t="s">
        <v>2161</v>
      </c>
      <c r="O6331" s="25" t="s">
        <v>8644</v>
      </c>
    </row>
    <row r="6332" spans="1:15" ht="120.6">
      <c r="A6332" s="21" t="s">
        <v>8642</v>
      </c>
      <c r="B6332" s="21" t="s">
        <v>8643</v>
      </c>
      <c r="C6332" s="21" t="s">
        <v>2160</v>
      </c>
      <c r="D6332" s="34" t="s">
        <v>1125</v>
      </c>
      <c r="E6332" s="34" t="s">
        <v>1125</v>
      </c>
      <c r="F6332" s="34" t="s">
        <v>1125</v>
      </c>
      <c r="G6332" s="34">
        <v>6157.89</v>
      </c>
      <c r="H6332" s="34" t="s">
        <v>1125</v>
      </c>
      <c r="I6332" s="34" t="s">
        <v>2161</v>
      </c>
      <c r="J6332" s="34" t="s">
        <v>2161</v>
      </c>
      <c r="K6332" s="34" t="s">
        <v>2161</v>
      </c>
      <c r="L6332" s="34" t="s">
        <v>2161</v>
      </c>
      <c r="M6332" s="34" t="s">
        <v>2161</v>
      </c>
      <c r="N6332" s="34" t="s">
        <v>2161</v>
      </c>
      <c r="O6332" s="25" t="s">
        <v>8644</v>
      </c>
    </row>
    <row r="6333" spans="1:15" ht="75.599999999999994">
      <c r="A6333" s="21" t="s">
        <v>8646</v>
      </c>
      <c r="B6333" s="21" t="s">
        <v>8647</v>
      </c>
      <c r="C6333" s="21" t="s">
        <v>2157</v>
      </c>
      <c r="D6333" s="30" t="s">
        <v>2158</v>
      </c>
      <c r="E6333" s="30" t="s">
        <v>2158</v>
      </c>
      <c r="F6333" s="30" t="s">
        <v>2158</v>
      </c>
      <c r="G6333" s="30">
        <v>0</v>
      </c>
      <c r="H6333" s="30">
        <v>0</v>
      </c>
      <c r="I6333" s="30" t="s">
        <v>2161</v>
      </c>
      <c r="J6333" s="30" t="s">
        <v>2161</v>
      </c>
      <c r="K6333" s="30" t="s">
        <v>2161</v>
      </c>
      <c r="L6333" s="30" t="s">
        <v>2161</v>
      </c>
      <c r="M6333" s="30" t="s">
        <v>2161</v>
      </c>
      <c r="N6333" s="30" t="s">
        <v>2161</v>
      </c>
      <c r="O6333" s="25" t="s">
        <v>8648</v>
      </c>
    </row>
    <row r="6334" spans="1:15" ht="75.599999999999994">
      <c r="A6334" s="21" t="s">
        <v>8646</v>
      </c>
      <c r="B6334" s="21" t="s">
        <v>8647</v>
      </c>
      <c r="C6334" s="21" t="s">
        <v>2159</v>
      </c>
      <c r="D6334" s="30" t="s">
        <v>1125</v>
      </c>
      <c r="E6334" s="30" t="s">
        <v>1125</v>
      </c>
      <c r="F6334" s="30" t="s">
        <v>1125</v>
      </c>
      <c r="G6334" s="30">
        <v>0</v>
      </c>
      <c r="H6334" s="30">
        <v>0</v>
      </c>
      <c r="I6334" s="30" t="s">
        <v>2161</v>
      </c>
      <c r="J6334" s="30" t="s">
        <v>2161</v>
      </c>
      <c r="K6334" s="30" t="s">
        <v>2161</v>
      </c>
      <c r="L6334" s="30" t="s">
        <v>2161</v>
      </c>
      <c r="M6334" s="30" t="s">
        <v>2161</v>
      </c>
      <c r="N6334" s="30" t="s">
        <v>2161</v>
      </c>
      <c r="O6334" s="25" t="s">
        <v>8648</v>
      </c>
    </row>
    <row r="6335" spans="1:15" ht="75.599999999999994">
      <c r="A6335" s="21" t="s">
        <v>8646</v>
      </c>
      <c r="B6335" s="21" t="s">
        <v>8647</v>
      </c>
      <c r="C6335" s="21" t="s">
        <v>2160</v>
      </c>
      <c r="D6335" s="34" t="s">
        <v>1125</v>
      </c>
      <c r="E6335" s="34" t="s">
        <v>1125</v>
      </c>
      <c r="F6335" s="34" t="s">
        <v>1125</v>
      </c>
      <c r="G6335" s="34" t="s">
        <v>2161</v>
      </c>
      <c r="H6335" s="34" t="s">
        <v>2161</v>
      </c>
      <c r="I6335" s="34" t="s">
        <v>2161</v>
      </c>
      <c r="J6335" s="34" t="s">
        <v>2161</v>
      </c>
      <c r="K6335" s="34" t="s">
        <v>2161</v>
      </c>
      <c r="L6335" s="34" t="s">
        <v>2161</v>
      </c>
      <c r="M6335" s="34" t="s">
        <v>2161</v>
      </c>
      <c r="N6335" s="34" t="s">
        <v>2161</v>
      </c>
      <c r="O6335" s="25" t="s">
        <v>8648</v>
      </c>
    </row>
    <row r="6336" spans="1:15" ht="60.6">
      <c r="A6336" s="21" t="s">
        <v>8649</v>
      </c>
      <c r="B6336" s="21" t="s">
        <v>8650</v>
      </c>
      <c r="C6336" s="21" t="s">
        <v>2157</v>
      </c>
      <c r="D6336" s="30" t="s">
        <v>2161</v>
      </c>
      <c r="E6336" s="30" t="s">
        <v>2161</v>
      </c>
      <c r="F6336" s="30" t="s">
        <v>2161</v>
      </c>
      <c r="G6336" s="30" t="s">
        <v>2161</v>
      </c>
      <c r="H6336" s="30" t="s">
        <v>2161</v>
      </c>
      <c r="I6336" s="30">
        <v>0</v>
      </c>
      <c r="J6336" s="30">
        <v>0</v>
      </c>
      <c r="K6336" s="30">
        <v>876</v>
      </c>
      <c r="L6336" s="30">
        <v>0</v>
      </c>
      <c r="M6336" s="30">
        <v>0</v>
      </c>
      <c r="N6336" s="30">
        <v>0</v>
      </c>
      <c r="O6336" s="25" t="s">
        <v>8651</v>
      </c>
    </row>
    <row r="6337" spans="1:15" ht="60.6">
      <c r="A6337" s="21" t="s">
        <v>8649</v>
      </c>
      <c r="B6337" s="21" t="s">
        <v>8650</v>
      </c>
      <c r="C6337" s="21" t="s">
        <v>2159</v>
      </c>
      <c r="D6337" s="30" t="s">
        <v>2161</v>
      </c>
      <c r="E6337" s="30" t="s">
        <v>2161</v>
      </c>
      <c r="F6337" s="30" t="s">
        <v>2161</v>
      </c>
      <c r="G6337" s="30" t="s">
        <v>2161</v>
      </c>
      <c r="H6337" s="30" t="s">
        <v>2161</v>
      </c>
      <c r="I6337" s="30">
        <v>0</v>
      </c>
      <c r="J6337" s="30">
        <v>0</v>
      </c>
      <c r="K6337" s="30" t="s">
        <v>1125</v>
      </c>
      <c r="L6337" s="30">
        <v>0</v>
      </c>
      <c r="M6337" s="30">
        <v>0</v>
      </c>
      <c r="N6337" s="30">
        <v>0</v>
      </c>
      <c r="O6337" s="25" t="s">
        <v>8651</v>
      </c>
    </row>
    <row r="6338" spans="1:15" ht="60.6">
      <c r="A6338" s="21" t="s">
        <v>8649</v>
      </c>
      <c r="B6338" s="21" t="s">
        <v>8650</v>
      </c>
      <c r="C6338" s="21" t="s">
        <v>2160</v>
      </c>
      <c r="D6338" s="34" t="s">
        <v>2161</v>
      </c>
      <c r="E6338" s="34" t="s">
        <v>2161</v>
      </c>
      <c r="F6338" s="34" t="s">
        <v>2161</v>
      </c>
      <c r="G6338" s="34" t="s">
        <v>2161</v>
      </c>
      <c r="H6338" s="34" t="s">
        <v>2161</v>
      </c>
      <c r="I6338" s="34" t="s">
        <v>2161</v>
      </c>
      <c r="J6338" s="34" t="s">
        <v>2161</v>
      </c>
      <c r="K6338" s="34" t="s">
        <v>1125</v>
      </c>
      <c r="L6338" s="34" t="s">
        <v>2161</v>
      </c>
      <c r="M6338" s="34" t="s">
        <v>2161</v>
      </c>
      <c r="N6338" s="34" t="s">
        <v>2161</v>
      </c>
      <c r="O6338" s="25" t="s">
        <v>8651</v>
      </c>
    </row>
    <row r="6339" spans="1:15" ht="60.6">
      <c r="A6339" s="21" t="s">
        <v>8652</v>
      </c>
      <c r="B6339" s="21" t="s">
        <v>8653</v>
      </c>
      <c r="C6339" s="21" t="s">
        <v>2157</v>
      </c>
      <c r="D6339" s="30" t="s">
        <v>2161</v>
      </c>
      <c r="E6339" s="30" t="s">
        <v>2161</v>
      </c>
      <c r="F6339" s="30" t="s">
        <v>2161</v>
      </c>
      <c r="G6339" s="30" t="s">
        <v>2161</v>
      </c>
      <c r="H6339" s="30" t="s">
        <v>2161</v>
      </c>
      <c r="I6339" s="30" t="s">
        <v>2158</v>
      </c>
      <c r="J6339" s="30" t="s">
        <v>2158</v>
      </c>
      <c r="K6339" s="30" t="s">
        <v>2158</v>
      </c>
      <c r="L6339" s="30" t="s">
        <v>2158</v>
      </c>
      <c r="M6339" s="30" t="s">
        <v>2158</v>
      </c>
      <c r="N6339" s="30">
        <v>180</v>
      </c>
      <c r="O6339" s="25" t="s">
        <v>8654</v>
      </c>
    </row>
    <row r="6340" spans="1:15" ht="60.6">
      <c r="A6340" s="21" t="s">
        <v>8652</v>
      </c>
      <c r="B6340" s="21" t="s">
        <v>8653</v>
      </c>
      <c r="C6340" s="21" t="s">
        <v>2159</v>
      </c>
      <c r="D6340" s="30" t="s">
        <v>2161</v>
      </c>
      <c r="E6340" s="30" t="s">
        <v>2161</v>
      </c>
      <c r="F6340" s="30" t="s">
        <v>2161</v>
      </c>
      <c r="G6340" s="30" t="s">
        <v>2161</v>
      </c>
      <c r="H6340" s="30" t="s">
        <v>2161</v>
      </c>
      <c r="I6340" s="30" t="s">
        <v>1125</v>
      </c>
      <c r="J6340" s="30" t="s">
        <v>1125</v>
      </c>
      <c r="K6340" s="30" t="s">
        <v>1125</v>
      </c>
      <c r="L6340" s="30" t="s">
        <v>1125</v>
      </c>
      <c r="M6340" s="30" t="s">
        <v>1125</v>
      </c>
      <c r="N6340" s="30" t="s">
        <v>1125</v>
      </c>
      <c r="O6340" s="25" t="s">
        <v>8654</v>
      </c>
    </row>
    <row r="6341" spans="1:15" ht="60.6">
      <c r="A6341" s="21" t="s">
        <v>8652</v>
      </c>
      <c r="B6341" s="21" t="s">
        <v>8653</v>
      </c>
      <c r="C6341" s="21" t="s">
        <v>2160</v>
      </c>
      <c r="D6341" s="34" t="s">
        <v>2161</v>
      </c>
      <c r="E6341" s="34" t="s">
        <v>2161</v>
      </c>
      <c r="F6341" s="34" t="s">
        <v>2161</v>
      </c>
      <c r="G6341" s="34" t="s">
        <v>2161</v>
      </c>
      <c r="H6341" s="34" t="s">
        <v>2161</v>
      </c>
      <c r="I6341" s="34" t="s">
        <v>1125</v>
      </c>
      <c r="J6341" s="34" t="s">
        <v>1125</v>
      </c>
      <c r="K6341" s="34" t="s">
        <v>1125</v>
      </c>
      <c r="L6341" s="34" t="s">
        <v>1125</v>
      </c>
      <c r="M6341" s="34" t="s">
        <v>1125</v>
      </c>
      <c r="N6341" s="34" t="s">
        <v>1125</v>
      </c>
      <c r="O6341" s="25" t="s">
        <v>8654</v>
      </c>
    </row>
    <row r="6342" spans="1:15" ht="60.6">
      <c r="A6342" s="21" t="s">
        <v>8655</v>
      </c>
      <c r="B6342" s="21" t="s">
        <v>8656</v>
      </c>
      <c r="C6342" s="21" t="s">
        <v>2157</v>
      </c>
      <c r="D6342" s="30" t="s">
        <v>2161</v>
      </c>
      <c r="E6342" s="30" t="s">
        <v>2161</v>
      </c>
      <c r="F6342" s="30" t="s">
        <v>2161</v>
      </c>
      <c r="G6342" s="30" t="s">
        <v>2161</v>
      </c>
      <c r="H6342" s="30" t="s">
        <v>2161</v>
      </c>
      <c r="I6342" s="30">
        <v>0</v>
      </c>
      <c r="J6342" s="30">
        <v>0</v>
      </c>
      <c r="K6342" s="30">
        <v>0</v>
      </c>
      <c r="L6342" s="30">
        <v>0</v>
      </c>
      <c r="M6342" s="30">
        <v>0</v>
      </c>
      <c r="N6342" s="30">
        <v>0</v>
      </c>
      <c r="O6342" s="25" t="s">
        <v>8657</v>
      </c>
    </row>
    <row r="6343" spans="1:15" ht="60.6">
      <c r="A6343" s="21" t="s">
        <v>8655</v>
      </c>
      <c r="B6343" s="21" t="s">
        <v>8656</v>
      </c>
      <c r="C6343" s="21" t="s">
        <v>2159</v>
      </c>
      <c r="D6343" s="30" t="s">
        <v>2161</v>
      </c>
      <c r="E6343" s="30" t="s">
        <v>2161</v>
      </c>
      <c r="F6343" s="30" t="s">
        <v>2161</v>
      </c>
      <c r="G6343" s="30" t="s">
        <v>2161</v>
      </c>
      <c r="H6343" s="30" t="s">
        <v>2161</v>
      </c>
      <c r="I6343" s="30">
        <v>0</v>
      </c>
      <c r="J6343" s="30">
        <v>0</v>
      </c>
      <c r="K6343" s="30">
        <v>0</v>
      </c>
      <c r="L6343" s="30">
        <v>0</v>
      </c>
      <c r="M6343" s="30">
        <v>0</v>
      </c>
      <c r="N6343" s="30">
        <v>0</v>
      </c>
      <c r="O6343" s="25" t="s">
        <v>8657</v>
      </c>
    </row>
    <row r="6344" spans="1:15" ht="60.6">
      <c r="A6344" s="21" t="s">
        <v>8655</v>
      </c>
      <c r="B6344" s="21" t="s">
        <v>8656</v>
      </c>
      <c r="C6344" s="21" t="s">
        <v>2160</v>
      </c>
      <c r="D6344" s="34" t="s">
        <v>2161</v>
      </c>
      <c r="E6344" s="34" t="s">
        <v>2161</v>
      </c>
      <c r="F6344" s="34" t="s">
        <v>2161</v>
      </c>
      <c r="G6344" s="34" t="s">
        <v>2161</v>
      </c>
      <c r="H6344" s="34" t="s">
        <v>2161</v>
      </c>
      <c r="I6344" s="34" t="s">
        <v>2161</v>
      </c>
      <c r="J6344" s="34" t="s">
        <v>2161</v>
      </c>
      <c r="K6344" s="34" t="s">
        <v>2161</v>
      </c>
      <c r="L6344" s="34" t="s">
        <v>2161</v>
      </c>
      <c r="M6344" s="34" t="s">
        <v>2161</v>
      </c>
      <c r="N6344" s="34" t="s">
        <v>2161</v>
      </c>
      <c r="O6344" s="25" t="s">
        <v>8657</v>
      </c>
    </row>
    <row r="6345" spans="1:15" ht="30.6">
      <c r="A6345" s="21" t="s">
        <v>8658</v>
      </c>
      <c r="B6345" s="21" t="s">
        <v>8659</v>
      </c>
      <c r="C6345" s="21" t="s">
        <v>2157</v>
      </c>
      <c r="D6345" s="30">
        <v>0</v>
      </c>
      <c r="E6345" s="30">
        <v>0</v>
      </c>
      <c r="F6345" s="30">
        <v>0</v>
      </c>
      <c r="G6345" s="30">
        <v>0</v>
      </c>
      <c r="H6345" s="30">
        <v>0</v>
      </c>
      <c r="I6345" s="30">
        <v>0</v>
      </c>
      <c r="J6345" s="30">
        <v>0</v>
      </c>
      <c r="K6345" s="30">
        <v>0</v>
      </c>
      <c r="L6345" s="30">
        <v>0</v>
      </c>
      <c r="M6345" s="30">
        <v>0</v>
      </c>
      <c r="N6345" s="30">
        <v>0</v>
      </c>
      <c r="O6345" s="25"/>
    </row>
    <row r="6346" spans="1:15" ht="30.6">
      <c r="A6346" s="21" t="s">
        <v>8658</v>
      </c>
      <c r="B6346" s="21" t="s">
        <v>8659</v>
      </c>
      <c r="C6346" s="21" t="s">
        <v>2159</v>
      </c>
      <c r="D6346" s="30">
        <v>0</v>
      </c>
      <c r="E6346" s="30">
        <v>0</v>
      </c>
      <c r="F6346" s="30">
        <v>0</v>
      </c>
      <c r="G6346" s="30">
        <v>0</v>
      </c>
      <c r="H6346" s="30">
        <v>0</v>
      </c>
      <c r="I6346" s="30">
        <v>0</v>
      </c>
      <c r="J6346" s="30">
        <v>0</v>
      </c>
      <c r="K6346" s="30">
        <v>0</v>
      </c>
      <c r="L6346" s="30">
        <v>0</v>
      </c>
      <c r="M6346" s="30">
        <v>0</v>
      </c>
      <c r="N6346" s="30">
        <v>0</v>
      </c>
      <c r="O6346" s="25"/>
    </row>
    <row r="6347" spans="1:15" ht="30.6">
      <c r="A6347" s="21" t="s">
        <v>8658</v>
      </c>
      <c r="B6347" s="21" t="s">
        <v>8659</v>
      </c>
      <c r="C6347" s="21" t="s">
        <v>2160</v>
      </c>
      <c r="D6347" s="34" t="s">
        <v>2161</v>
      </c>
      <c r="E6347" s="34" t="s">
        <v>2161</v>
      </c>
      <c r="F6347" s="34" t="s">
        <v>2161</v>
      </c>
      <c r="G6347" s="34" t="s">
        <v>2161</v>
      </c>
      <c r="H6347" s="34" t="s">
        <v>2161</v>
      </c>
      <c r="I6347" s="34" t="s">
        <v>2161</v>
      </c>
      <c r="J6347" s="34" t="s">
        <v>2161</v>
      </c>
      <c r="K6347" s="34" t="s">
        <v>2161</v>
      </c>
      <c r="L6347" s="34" t="s">
        <v>2161</v>
      </c>
      <c r="M6347" s="34" t="s">
        <v>2161</v>
      </c>
      <c r="N6347" s="34" t="s">
        <v>2161</v>
      </c>
      <c r="O6347" s="25"/>
    </row>
    <row r="6348" spans="1:15" ht="45.6">
      <c r="A6348" s="21" t="s">
        <v>8660</v>
      </c>
      <c r="B6348" s="21" t="s">
        <v>8661</v>
      </c>
      <c r="C6348" s="21" t="s">
        <v>2157</v>
      </c>
      <c r="D6348" s="30">
        <v>0</v>
      </c>
      <c r="E6348" s="30">
        <v>0</v>
      </c>
      <c r="F6348" s="30">
        <v>0</v>
      </c>
      <c r="G6348" s="30">
        <v>0</v>
      </c>
      <c r="H6348" s="30">
        <v>0</v>
      </c>
      <c r="I6348" s="30">
        <v>0</v>
      </c>
      <c r="J6348" s="30">
        <v>0</v>
      </c>
      <c r="K6348" s="30">
        <v>0</v>
      </c>
      <c r="L6348" s="30">
        <v>0</v>
      </c>
      <c r="M6348" s="30">
        <v>0</v>
      </c>
      <c r="N6348" s="30">
        <v>0</v>
      </c>
      <c r="O6348" s="25"/>
    </row>
    <row r="6349" spans="1:15" ht="45.6">
      <c r="A6349" s="21" t="s">
        <v>8660</v>
      </c>
      <c r="B6349" s="21" t="s">
        <v>8661</v>
      </c>
      <c r="C6349" s="21" t="s">
        <v>2159</v>
      </c>
      <c r="D6349" s="30">
        <v>0</v>
      </c>
      <c r="E6349" s="30">
        <v>0</v>
      </c>
      <c r="F6349" s="30">
        <v>0</v>
      </c>
      <c r="G6349" s="30">
        <v>0</v>
      </c>
      <c r="H6349" s="30">
        <v>0</v>
      </c>
      <c r="I6349" s="30">
        <v>0</v>
      </c>
      <c r="J6349" s="30">
        <v>0</v>
      </c>
      <c r="K6349" s="30">
        <v>0</v>
      </c>
      <c r="L6349" s="30">
        <v>0</v>
      </c>
      <c r="M6349" s="30">
        <v>0</v>
      </c>
      <c r="N6349" s="30">
        <v>0</v>
      </c>
      <c r="O6349" s="25"/>
    </row>
    <row r="6350" spans="1:15" ht="45.6">
      <c r="A6350" s="21" t="s">
        <v>8660</v>
      </c>
      <c r="B6350" s="21" t="s">
        <v>8661</v>
      </c>
      <c r="C6350" s="21" t="s">
        <v>2160</v>
      </c>
      <c r="D6350" s="34" t="s">
        <v>2161</v>
      </c>
      <c r="E6350" s="34" t="s">
        <v>2161</v>
      </c>
      <c r="F6350" s="34" t="s">
        <v>2161</v>
      </c>
      <c r="G6350" s="34" t="s">
        <v>2161</v>
      </c>
      <c r="H6350" s="34" t="s">
        <v>2161</v>
      </c>
      <c r="I6350" s="34" t="s">
        <v>2161</v>
      </c>
      <c r="J6350" s="34" t="s">
        <v>2161</v>
      </c>
      <c r="K6350" s="34" t="s">
        <v>2161</v>
      </c>
      <c r="L6350" s="34" t="s">
        <v>2161</v>
      </c>
      <c r="M6350" s="34" t="s">
        <v>2161</v>
      </c>
      <c r="N6350" s="34" t="s">
        <v>2161</v>
      </c>
      <c r="O6350" s="25"/>
    </row>
    <row r="6351" spans="1:15" ht="60.6">
      <c r="A6351" s="21" t="s">
        <v>8662</v>
      </c>
      <c r="B6351" s="21" t="s">
        <v>8663</v>
      </c>
      <c r="C6351" s="21" t="s">
        <v>2157</v>
      </c>
      <c r="D6351" s="30" t="s">
        <v>2161</v>
      </c>
      <c r="E6351" s="30" t="s">
        <v>2161</v>
      </c>
      <c r="F6351" s="30" t="s">
        <v>2161</v>
      </c>
      <c r="G6351" s="30" t="s">
        <v>2161</v>
      </c>
      <c r="H6351" s="30" t="s">
        <v>2161</v>
      </c>
      <c r="I6351" s="30" t="s">
        <v>2158</v>
      </c>
      <c r="J6351" s="30" t="s">
        <v>2158</v>
      </c>
      <c r="K6351" s="30" t="s">
        <v>2158</v>
      </c>
      <c r="L6351" s="30" t="s">
        <v>2158</v>
      </c>
      <c r="M6351" s="30" t="s">
        <v>2158</v>
      </c>
      <c r="N6351" s="30" t="s">
        <v>2158</v>
      </c>
      <c r="O6351" s="25" t="s">
        <v>8664</v>
      </c>
    </row>
    <row r="6352" spans="1:15" ht="60.6">
      <c r="A6352" s="21" t="s">
        <v>8662</v>
      </c>
      <c r="B6352" s="21" t="s">
        <v>8663</v>
      </c>
      <c r="C6352" s="21" t="s">
        <v>2159</v>
      </c>
      <c r="D6352" s="30" t="s">
        <v>2161</v>
      </c>
      <c r="E6352" s="30" t="s">
        <v>2161</v>
      </c>
      <c r="F6352" s="30" t="s">
        <v>2161</v>
      </c>
      <c r="G6352" s="30" t="s">
        <v>2161</v>
      </c>
      <c r="H6352" s="30" t="s">
        <v>2161</v>
      </c>
      <c r="I6352" s="30" t="s">
        <v>1125</v>
      </c>
      <c r="J6352" s="30" t="s">
        <v>1125</v>
      </c>
      <c r="K6352" s="30" t="s">
        <v>1125</v>
      </c>
      <c r="L6352" s="30" t="s">
        <v>1125</v>
      </c>
      <c r="M6352" s="30" t="s">
        <v>1125</v>
      </c>
      <c r="N6352" s="30" t="s">
        <v>1125</v>
      </c>
      <c r="O6352" s="25" t="s">
        <v>8664</v>
      </c>
    </row>
    <row r="6353" spans="1:15" ht="60.6">
      <c r="A6353" s="21" t="s">
        <v>8662</v>
      </c>
      <c r="B6353" s="21" t="s">
        <v>8663</v>
      </c>
      <c r="C6353" s="21" t="s">
        <v>2160</v>
      </c>
      <c r="D6353" s="34" t="s">
        <v>2161</v>
      </c>
      <c r="E6353" s="34" t="s">
        <v>2161</v>
      </c>
      <c r="F6353" s="34" t="s">
        <v>2161</v>
      </c>
      <c r="G6353" s="34" t="s">
        <v>2161</v>
      </c>
      <c r="H6353" s="34" t="s">
        <v>2161</v>
      </c>
      <c r="I6353" s="34" t="s">
        <v>1125</v>
      </c>
      <c r="J6353" s="34" t="s">
        <v>1125</v>
      </c>
      <c r="K6353" s="34" t="s">
        <v>1125</v>
      </c>
      <c r="L6353" s="34" t="s">
        <v>1125</v>
      </c>
      <c r="M6353" s="34" t="s">
        <v>1125</v>
      </c>
      <c r="N6353" s="34" t="s">
        <v>1125</v>
      </c>
      <c r="O6353" s="25" t="s">
        <v>8664</v>
      </c>
    </row>
    <row r="6354" spans="1:15" ht="60.6">
      <c r="A6354" s="21" t="s">
        <v>8665</v>
      </c>
      <c r="B6354" s="21" t="s">
        <v>8666</v>
      </c>
      <c r="C6354" s="21" t="s">
        <v>2157</v>
      </c>
      <c r="D6354" s="30" t="s">
        <v>2161</v>
      </c>
      <c r="E6354" s="30" t="s">
        <v>2161</v>
      </c>
      <c r="F6354" s="30" t="s">
        <v>2161</v>
      </c>
      <c r="G6354" s="30" t="s">
        <v>2161</v>
      </c>
      <c r="H6354" s="30" t="s">
        <v>2161</v>
      </c>
      <c r="I6354" s="30">
        <v>0</v>
      </c>
      <c r="J6354" s="30">
        <v>0</v>
      </c>
      <c r="K6354" s="30">
        <v>0</v>
      </c>
      <c r="L6354" s="30">
        <v>0</v>
      </c>
      <c r="M6354" s="30">
        <v>0</v>
      </c>
      <c r="N6354" s="30">
        <v>0</v>
      </c>
      <c r="O6354" s="25" t="s">
        <v>8667</v>
      </c>
    </row>
    <row r="6355" spans="1:15" ht="60.6">
      <c r="A6355" s="21" t="s">
        <v>8665</v>
      </c>
      <c r="B6355" s="21" t="s">
        <v>8666</v>
      </c>
      <c r="C6355" s="21" t="s">
        <v>2159</v>
      </c>
      <c r="D6355" s="30" t="s">
        <v>2161</v>
      </c>
      <c r="E6355" s="30" t="s">
        <v>2161</v>
      </c>
      <c r="F6355" s="30" t="s">
        <v>2161</v>
      </c>
      <c r="G6355" s="30" t="s">
        <v>2161</v>
      </c>
      <c r="H6355" s="30" t="s">
        <v>2161</v>
      </c>
      <c r="I6355" s="30">
        <v>0</v>
      </c>
      <c r="J6355" s="30">
        <v>0</v>
      </c>
      <c r="K6355" s="30">
        <v>0</v>
      </c>
      <c r="L6355" s="30">
        <v>0</v>
      </c>
      <c r="M6355" s="30">
        <v>0</v>
      </c>
      <c r="N6355" s="30">
        <v>0</v>
      </c>
      <c r="O6355" s="25" t="s">
        <v>8667</v>
      </c>
    </row>
    <row r="6356" spans="1:15" ht="60.6">
      <c r="A6356" s="21" t="s">
        <v>8665</v>
      </c>
      <c r="B6356" s="21" t="s">
        <v>8666</v>
      </c>
      <c r="C6356" s="21" t="s">
        <v>2160</v>
      </c>
      <c r="D6356" s="34" t="s">
        <v>2161</v>
      </c>
      <c r="E6356" s="34" t="s">
        <v>2161</v>
      </c>
      <c r="F6356" s="34" t="s">
        <v>2161</v>
      </c>
      <c r="G6356" s="34" t="s">
        <v>2161</v>
      </c>
      <c r="H6356" s="34" t="s">
        <v>2161</v>
      </c>
      <c r="I6356" s="34" t="s">
        <v>2161</v>
      </c>
      <c r="J6356" s="34" t="s">
        <v>2161</v>
      </c>
      <c r="K6356" s="34" t="s">
        <v>2161</v>
      </c>
      <c r="L6356" s="34" t="s">
        <v>2161</v>
      </c>
      <c r="M6356" s="34" t="s">
        <v>2161</v>
      </c>
      <c r="N6356" s="34" t="s">
        <v>2161</v>
      </c>
      <c r="O6356" s="25" t="s">
        <v>8667</v>
      </c>
    </row>
    <row r="6357" spans="1:15" ht="60.6">
      <c r="A6357" s="21" t="s">
        <v>8668</v>
      </c>
      <c r="B6357" s="21" t="s">
        <v>8669</v>
      </c>
      <c r="C6357" s="21" t="s">
        <v>2157</v>
      </c>
      <c r="D6357" s="30" t="s">
        <v>2161</v>
      </c>
      <c r="E6357" s="30" t="s">
        <v>2161</v>
      </c>
      <c r="F6357" s="30" t="s">
        <v>2161</v>
      </c>
      <c r="G6357" s="30" t="s">
        <v>2161</v>
      </c>
      <c r="H6357" s="30" t="s">
        <v>2161</v>
      </c>
      <c r="I6357" s="30">
        <v>0</v>
      </c>
      <c r="J6357" s="30">
        <v>0</v>
      </c>
      <c r="K6357" s="30">
        <v>0</v>
      </c>
      <c r="L6357" s="30">
        <v>0</v>
      </c>
      <c r="M6357" s="30">
        <v>0</v>
      </c>
      <c r="N6357" s="30">
        <v>0</v>
      </c>
      <c r="O6357" s="25" t="s">
        <v>8670</v>
      </c>
    </row>
    <row r="6358" spans="1:15" ht="60.6">
      <c r="A6358" s="21" t="s">
        <v>8668</v>
      </c>
      <c r="B6358" s="21" t="s">
        <v>8669</v>
      </c>
      <c r="C6358" s="21" t="s">
        <v>2159</v>
      </c>
      <c r="D6358" s="30" t="s">
        <v>2161</v>
      </c>
      <c r="E6358" s="30" t="s">
        <v>2161</v>
      </c>
      <c r="F6358" s="30" t="s">
        <v>2161</v>
      </c>
      <c r="G6358" s="30" t="s">
        <v>2161</v>
      </c>
      <c r="H6358" s="30" t="s">
        <v>2161</v>
      </c>
      <c r="I6358" s="30">
        <v>0</v>
      </c>
      <c r="J6358" s="30">
        <v>0</v>
      </c>
      <c r="K6358" s="30">
        <v>0</v>
      </c>
      <c r="L6358" s="30">
        <v>0</v>
      </c>
      <c r="M6358" s="30">
        <v>0</v>
      </c>
      <c r="N6358" s="30">
        <v>0</v>
      </c>
      <c r="O6358" s="25" t="s">
        <v>8670</v>
      </c>
    </row>
    <row r="6359" spans="1:15" ht="60.6">
      <c r="A6359" s="21" t="s">
        <v>8668</v>
      </c>
      <c r="B6359" s="21" t="s">
        <v>8669</v>
      </c>
      <c r="C6359" s="21" t="s">
        <v>2160</v>
      </c>
      <c r="D6359" s="34" t="s">
        <v>2161</v>
      </c>
      <c r="E6359" s="34" t="s">
        <v>2161</v>
      </c>
      <c r="F6359" s="34" t="s">
        <v>2161</v>
      </c>
      <c r="G6359" s="34" t="s">
        <v>2161</v>
      </c>
      <c r="H6359" s="34" t="s">
        <v>2161</v>
      </c>
      <c r="I6359" s="34" t="s">
        <v>2161</v>
      </c>
      <c r="J6359" s="34" t="s">
        <v>2161</v>
      </c>
      <c r="K6359" s="34" t="s">
        <v>2161</v>
      </c>
      <c r="L6359" s="34" t="s">
        <v>2161</v>
      </c>
      <c r="M6359" s="34" t="s">
        <v>2161</v>
      </c>
      <c r="N6359" s="34" t="s">
        <v>2161</v>
      </c>
      <c r="O6359" s="25" t="s">
        <v>8670</v>
      </c>
    </row>
    <row r="6360" spans="1:15" ht="60.6">
      <c r="A6360" s="21" t="s">
        <v>8671</v>
      </c>
      <c r="B6360" s="21" t="s">
        <v>8672</v>
      </c>
      <c r="C6360" s="21" t="s">
        <v>2157</v>
      </c>
      <c r="D6360" s="30" t="s">
        <v>2161</v>
      </c>
      <c r="E6360" s="30" t="s">
        <v>2161</v>
      </c>
      <c r="F6360" s="30" t="s">
        <v>2161</v>
      </c>
      <c r="G6360" s="30" t="s">
        <v>2161</v>
      </c>
      <c r="H6360" s="30" t="s">
        <v>2161</v>
      </c>
      <c r="I6360" s="30">
        <v>0</v>
      </c>
      <c r="J6360" s="30" t="s">
        <v>2158</v>
      </c>
      <c r="K6360" s="30" t="s">
        <v>2158</v>
      </c>
      <c r="L6360" s="30">
        <v>0</v>
      </c>
      <c r="M6360" s="30" t="s">
        <v>2158</v>
      </c>
      <c r="N6360" s="30">
        <v>0</v>
      </c>
      <c r="O6360" s="25" t="s">
        <v>8673</v>
      </c>
    </row>
    <row r="6361" spans="1:15" ht="60.6">
      <c r="A6361" s="21" t="s">
        <v>8671</v>
      </c>
      <c r="B6361" s="21" t="s">
        <v>8672</v>
      </c>
      <c r="C6361" s="21" t="s">
        <v>2159</v>
      </c>
      <c r="D6361" s="30" t="s">
        <v>2161</v>
      </c>
      <c r="E6361" s="30" t="s">
        <v>2161</v>
      </c>
      <c r="F6361" s="30" t="s">
        <v>2161</v>
      </c>
      <c r="G6361" s="30" t="s">
        <v>2161</v>
      </c>
      <c r="H6361" s="30" t="s">
        <v>2161</v>
      </c>
      <c r="I6361" s="30">
        <v>0</v>
      </c>
      <c r="J6361" s="30" t="s">
        <v>1125</v>
      </c>
      <c r="K6361" s="30" t="s">
        <v>1125</v>
      </c>
      <c r="L6361" s="30">
        <v>0</v>
      </c>
      <c r="M6361" s="30" t="s">
        <v>1125</v>
      </c>
      <c r="N6361" s="30">
        <v>0</v>
      </c>
      <c r="O6361" s="25" t="s">
        <v>8673</v>
      </c>
    </row>
    <row r="6362" spans="1:15" ht="60.6">
      <c r="A6362" s="21" t="s">
        <v>8671</v>
      </c>
      <c r="B6362" s="21" t="s">
        <v>8672</v>
      </c>
      <c r="C6362" s="21" t="s">
        <v>2160</v>
      </c>
      <c r="D6362" s="34" t="s">
        <v>2161</v>
      </c>
      <c r="E6362" s="34" t="s">
        <v>2161</v>
      </c>
      <c r="F6362" s="34" t="s">
        <v>2161</v>
      </c>
      <c r="G6362" s="34" t="s">
        <v>2161</v>
      </c>
      <c r="H6362" s="34" t="s">
        <v>2161</v>
      </c>
      <c r="I6362" s="34" t="s">
        <v>2161</v>
      </c>
      <c r="J6362" s="34" t="s">
        <v>1125</v>
      </c>
      <c r="K6362" s="34" t="s">
        <v>1125</v>
      </c>
      <c r="L6362" s="34" t="s">
        <v>2161</v>
      </c>
      <c r="M6362" s="34" t="s">
        <v>1125</v>
      </c>
      <c r="N6362" s="34" t="s">
        <v>2161</v>
      </c>
      <c r="O6362" s="25" t="s">
        <v>8673</v>
      </c>
    </row>
    <row r="6363" spans="1:15" ht="60.6">
      <c r="A6363" s="21" t="s">
        <v>8674</v>
      </c>
      <c r="B6363" s="21" t="s">
        <v>8675</v>
      </c>
      <c r="C6363" s="21" t="s">
        <v>2157</v>
      </c>
      <c r="D6363" s="30" t="s">
        <v>2161</v>
      </c>
      <c r="E6363" s="30" t="s">
        <v>2161</v>
      </c>
      <c r="F6363" s="30" t="s">
        <v>2161</v>
      </c>
      <c r="G6363" s="30" t="s">
        <v>2161</v>
      </c>
      <c r="H6363" s="30" t="s">
        <v>2161</v>
      </c>
      <c r="I6363" s="30">
        <v>0</v>
      </c>
      <c r="J6363" s="30">
        <v>0</v>
      </c>
      <c r="K6363" s="30">
        <v>0</v>
      </c>
      <c r="L6363" s="30">
        <v>0</v>
      </c>
      <c r="M6363" s="30">
        <v>0</v>
      </c>
      <c r="N6363" s="30">
        <v>0</v>
      </c>
      <c r="O6363" s="25" t="s">
        <v>8676</v>
      </c>
    </row>
    <row r="6364" spans="1:15" ht="60.6">
      <c r="A6364" s="21" t="s">
        <v>8674</v>
      </c>
      <c r="B6364" s="21" t="s">
        <v>8675</v>
      </c>
      <c r="C6364" s="21" t="s">
        <v>2159</v>
      </c>
      <c r="D6364" s="30" t="s">
        <v>2161</v>
      </c>
      <c r="E6364" s="30" t="s">
        <v>2161</v>
      </c>
      <c r="F6364" s="30" t="s">
        <v>2161</v>
      </c>
      <c r="G6364" s="30" t="s">
        <v>2161</v>
      </c>
      <c r="H6364" s="30" t="s">
        <v>2161</v>
      </c>
      <c r="I6364" s="30">
        <v>0</v>
      </c>
      <c r="J6364" s="30">
        <v>0</v>
      </c>
      <c r="K6364" s="30">
        <v>0</v>
      </c>
      <c r="L6364" s="30">
        <v>0</v>
      </c>
      <c r="M6364" s="30">
        <v>0</v>
      </c>
      <c r="N6364" s="30">
        <v>0</v>
      </c>
      <c r="O6364" s="25" t="s">
        <v>8676</v>
      </c>
    </row>
    <row r="6365" spans="1:15" ht="60.6">
      <c r="A6365" s="21" t="s">
        <v>8674</v>
      </c>
      <c r="B6365" s="21" t="s">
        <v>8675</v>
      </c>
      <c r="C6365" s="21" t="s">
        <v>2160</v>
      </c>
      <c r="D6365" s="34" t="s">
        <v>2161</v>
      </c>
      <c r="E6365" s="34" t="s">
        <v>2161</v>
      </c>
      <c r="F6365" s="34" t="s">
        <v>2161</v>
      </c>
      <c r="G6365" s="34" t="s">
        <v>2161</v>
      </c>
      <c r="H6365" s="34" t="s">
        <v>2161</v>
      </c>
      <c r="I6365" s="34" t="s">
        <v>2161</v>
      </c>
      <c r="J6365" s="34" t="s">
        <v>2161</v>
      </c>
      <c r="K6365" s="34" t="s">
        <v>2161</v>
      </c>
      <c r="L6365" s="34" t="s">
        <v>2161</v>
      </c>
      <c r="M6365" s="34" t="s">
        <v>2161</v>
      </c>
      <c r="N6365" s="34" t="s">
        <v>2161</v>
      </c>
      <c r="O6365" s="25" t="s">
        <v>8676</v>
      </c>
    </row>
    <row r="6366" spans="1:15" ht="60.6">
      <c r="A6366" s="21" t="s">
        <v>8677</v>
      </c>
      <c r="B6366" s="21" t="s">
        <v>8678</v>
      </c>
      <c r="C6366" s="21" t="s">
        <v>2157</v>
      </c>
      <c r="D6366" s="30" t="s">
        <v>2161</v>
      </c>
      <c r="E6366" s="30" t="s">
        <v>2161</v>
      </c>
      <c r="F6366" s="30" t="s">
        <v>2161</v>
      </c>
      <c r="G6366" s="30" t="s">
        <v>2161</v>
      </c>
      <c r="H6366" s="30" t="s">
        <v>2161</v>
      </c>
      <c r="I6366" s="30">
        <v>0</v>
      </c>
      <c r="J6366" s="30">
        <v>0</v>
      </c>
      <c r="K6366" s="30">
        <v>0</v>
      </c>
      <c r="L6366" s="30">
        <v>0</v>
      </c>
      <c r="M6366" s="30">
        <v>0</v>
      </c>
      <c r="N6366" s="30">
        <v>0</v>
      </c>
      <c r="O6366" s="25" t="s">
        <v>8679</v>
      </c>
    </row>
    <row r="6367" spans="1:15" ht="60.6">
      <c r="A6367" s="21" t="s">
        <v>8677</v>
      </c>
      <c r="B6367" s="21" t="s">
        <v>8678</v>
      </c>
      <c r="C6367" s="21" t="s">
        <v>2159</v>
      </c>
      <c r="D6367" s="30" t="s">
        <v>2161</v>
      </c>
      <c r="E6367" s="30" t="s">
        <v>2161</v>
      </c>
      <c r="F6367" s="30" t="s">
        <v>2161</v>
      </c>
      <c r="G6367" s="30" t="s">
        <v>2161</v>
      </c>
      <c r="H6367" s="30" t="s">
        <v>2161</v>
      </c>
      <c r="I6367" s="30">
        <v>0</v>
      </c>
      <c r="J6367" s="30">
        <v>0</v>
      </c>
      <c r="K6367" s="30">
        <v>0</v>
      </c>
      <c r="L6367" s="30">
        <v>0</v>
      </c>
      <c r="M6367" s="30">
        <v>0</v>
      </c>
      <c r="N6367" s="30">
        <v>0</v>
      </c>
      <c r="O6367" s="25" t="s">
        <v>8679</v>
      </c>
    </row>
    <row r="6368" spans="1:15" ht="60.6">
      <c r="A6368" s="21" t="s">
        <v>8677</v>
      </c>
      <c r="B6368" s="21" t="s">
        <v>8678</v>
      </c>
      <c r="C6368" s="21" t="s">
        <v>2160</v>
      </c>
      <c r="D6368" s="34" t="s">
        <v>2161</v>
      </c>
      <c r="E6368" s="34" t="s">
        <v>2161</v>
      </c>
      <c r="F6368" s="34" t="s">
        <v>2161</v>
      </c>
      <c r="G6368" s="34" t="s">
        <v>2161</v>
      </c>
      <c r="H6368" s="34" t="s">
        <v>2161</v>
      </c>
      <c r="I6368" s="34" t="s">
        <v>2161</v>
      </c>
      <c r="J6368" s="34" t="s">
        <v>2161</v>
      </c>
      <c r="K6368" s="34" t="s">
        <v>2161</v>
      </c>
      <c r="L6368" s="34" t="s">
        <v>2161</v>
      </c>
      <c r="M6368" s="34" t="s">
        <v>2161</v>
      </c>
      <c r="N6368" s="34" t="s">
        <v>2161</v>
      </c>
      <c r="O6368" s="25" t="s">
        <v>8679</v>
      </c>
    </row>
    <row r="6369" spans="1:15" ht="60.6">
      <c r="A6369" s="21" t="s">
        <v>8680</v>
      </c>
      <c r="B6369" s="21" t="s">
        <v>8681</v>
      </c>
      <c r="C6369" s="21" t="s">
        <v>2157</v>
      </c>
      <c r="D6369" s="30" t="s">
        <v>2161</v>
      </c>
      <c r="E6369" s="30" t="s">
        <v>2161</v>
      </c>
      <c r="F6369" s="30" t="s">
        <v>2161</v>
      </c>
      <c r="G6369" s="30" t="s">
        <v>2161</v>
      </c>
      <c r="H6369" s="30" t="s">
        <v>2161</v>
      </c>
      <c r="I6369" s="30">
        <v>0</v>
      </c>
      <c r="J6369" s="30">
        <v>0</v>
      </c>
      <c r="K6369" s="30">
        <v>0</v>
      </c>
      <c r="L6369" s="30">
        <v>0</v>
      </c>
      <c r="M6369" s="30">
        <v>0</v>
      </c>
      <c r="N6369" s="30">
        <v>0</v>
      </c>
      <c r="O6369" s="25" t="s">
        <v>8682</v>
      </c>
    </row>
    <row r="6370" spans="1:15" ht="60.6">
      <c r="A6370" s="21" t="s">
        <v>8680</v>
      </c>
      <c r="B6370" s="21" t="s">
        <v>8681</v>
      </c>
      <c r="C6370" s="21" t="s">
        <v>2159</v>
      </c>
      <c r="D6370" s="30" t="s">
        <v>2161</v>
      </c>
      <c r="E6370" s="30" t="s">
        <v>2161</v>
      </c>
      <c r="F6370" s="30" t="s">
        <v>2161</v>
      </c>
      <c r="G6370" s="30" t="s">
        <v>2161</v>
      </c>
      <c r="H6370" s="30" t="s">
        <v>2161</v>
      </c>
      <c r="I6370" s="30">
        <v>0</v>
      </c>
      <c r="J6370" s="30">
        <v>0</v>
      </c>
      <c r="K6370" s="30">
        <v>0</v>
      </c>
      <c r="L6370" s="30">
        <v>0</v>
      </c>
      <c r="M6370" s="30">
        <v>0</v>
      </c>
      <c r="N6370" s="30">
        <v>0</v>
      </c>
      <c r="O6370" s="25" t="s">
        <v>8682</v>
      </c>
    </row>
    <row r="6371" spans="1:15" ht="60.6">
      <c r="A6371" s="21" t="s">
        <v>8680</v>
      </c>
      <c r="B6371" s="21" t="s">
        <v>8681</v>
      </c>
      <c r="C6371" s="21" t="s">
        <v>2160</v>
      </c>
      <c r="D6371" s="34" t="s">
        <v>2161</v>
      </c>
      <c r="E6371" s="34" t="s">
        <v>2161</v>
      </c>
      <c r="F6371" s="34" t="s">
        <v>2161</v>
      </c>
      <c r="G6371" s="34" t="s">
        <v>2161</v>
      </c>
      <c r="H6371" s="34" t="s">
        <v>2161</v>
      </c>
      <c r="I6371" s="34" t="s">
        <v>2161</v>
      </c>
      <c r="J6371" s="34" t="s">
        <v>2161</v>
      </c>
      <c r="K6371" s="34" t="s">
        <v>2161</v>
      </c>
      <c r="L6371" s="34" t="s">
        <v>2161</v>
      </c>
      <c r="M6371" s="34" t="s">
        <v>2161</v>
      </c>
      <c r="N6371" s="34" t="s">
        <v>2161</v>
      </c>
      <c r="O6371" s="25" t="s">
        <v>8682</v>
      </c>
    </row>
    <row r="6372" spans="1:15" ht="60.6">
      <c r="A6372" s="21" t="s">
        <v>8683</v>
      </c>
      <c r="B6372" s="21" t="s">
        <v>8684</v>
      </c>
      <c r="C6372" s="21" t="s">
        <v>2157</v>
      </c>
      <c r="D6372" s="30" t="s">
        <v>2161</v>
      </c>
      <c r="E6372" s="30" t="s">
        <v>2161</v>
      </c>
      <c r="F6372" s="30" t="s">
        <v>2161</v>
      </c>
      <c r="G6372" s="30" t="s">
        <v>2161</v>
      </c>
      <c r="H6372" s="30" t="s">
        <v>2161</v>
      </c>
      <c r="I6372" s="30">
        <v>0</v>
      </c>
      <c r="J6372" s="30">
        <v>0</v>
      </c>
      <c r="K6372" s="30">
        <v>0</v>
      </c>
      <c r="L6372" s="30">
        <v>0</v>
      </c>
      <c r="M6372" s="30">
        <v>0</v>
      </c>
      <c r="N6372" s="30">
        <v>0</v>
      </c>
      <c r="O6372" s="25" t="s">
        <v>8685</v>
      </c>
    </row>
    <row r="6373" spans="1:15" ht="60.6">
      <c r="A6373" s="21" t="s">
        <v>8683</v>
      </c>
      <c r="B6373" s="21" t="s">
        <v>8684</v>
      </c>
      <c r="C6373" s="21" t="s">
        <v>2159</v>
      </c>
      <c r="D6373" s="30" t="s">
        <v>2161</v>
      </c>
      <c r="E6373" s="30" t="s">
        <v>2161</v>
      </c>
      <c r="F6373" s="30" t="s">
        <v>2161</v>
      </c>
      <c r="G6373" s="30" t="s">
        <v>2161</v>
      </c>
      <c r="H6373" s="30" t="s">
        <v>2161</v>
      </c>
      <c r="I6373" s="30">
        <v>0</v>
      </c>
      <c r="J6373" s="30">
        <v>0</v>
      </c>
      <c r="K6373" s="30">
        <v>0</v>
      </c>
      <c r="L6373" s="30">
        <v>0</v>
      </c>
      <c r="M6373" s="30">
        <v>0</v>
      </c>
      <c r="N6373" s="30">
        <v>0</v>
      </c>
      <c r="O6373" s="25" t="s">
        <v>8685</v>
      </c>
    </row>
    <row r="6374" spans="1:15" ht="60.6">
      <c r="A6374" s="21" t="s">
        <v>8683</v>
      </c>
      <c r="B6374" s="21" t="s">
        <v>8684</v>
      </c>
      <c r="C6374" s="21" t="s">
        <v>2160</v>
      </c>
      <c r="D6374" s="34" t="s">
        <v>2161</v>
      </c>
      <c r="E6374" s="34" t="s">
        <v>2161</v>
      </c>
      <c r="F6374" s="34" t="s">
        <v>2161</v>
      </c>
      <c r="G6374" s="34" t="s">
        <v>2161</v>
      </c>
      <c r="H6374" s="34" t="s">
        <v>2161</v>
      </c>
      <c r="I6374" s="34" t="s">
        <v>2161</v>
      </c>
      <c r="J6374" s="34" t="s">
        <v>2161</v>
      </c>
      <c r="K6374" s="34" t="s">
        <v>2161</v>
      </c>
      <c r="L6374" s="34" t="s">
        <v>2161</v>
      </c>
      <c r="M6374" s="34" t="s">
        <v>2161</v>
      </c>
      <c r="N6374" s="34" t="s">
        <v>2161</v>
      </c>
      <c r="O6374" s="25" t="s">
        <v>8685</v>
      </c>
    </row>
    <row r="6375" spans="1:15" ht="60.6">
      <c r="A6375" s="21" t="s">
        <v>8686</v>
      </c>
      <c r="B6375" s="21" t="s">
        <v>8687</v>
      </c>
      <c r="C6375" s="21" t="s">
        <v>2157</v>
      </c>
      <c r="D6375" s="30" t="s">
        <v>2161</v>
      </c>
      <c r="E6375" s="30" t="s">
        <v>2161</v>
      </c>
      <c r="F6375" s="30" t="s">
        <v>2161</v>
      </c>
      <c r="G6375" s="30" t="s">
        <v>2161</v>
      </c>
      <c r="H6375" s="30" t="s">
        <v>2161</v>
      </c>
      <c r="I6375" s="30">
        <v>0</v>
      </c>
      <c r="J6375" s="30">
        <v>0</v>
      </c>
      <c r="K6375" s="30">
        <v>0</v>
      </c>
      <c r="L6375" s="30">
        <v>0</v>
      </c>
      <c r="M6375" s="30">
        <v>0</v>
      </c>
      <c r="N6375" s="30">
        <v>0</v>
      </c>
      <c r="O6375" s="25" t="s">
        <v>8688</v>
      </c>
    </row>
    <row r="6376" spans="1:15" ht="60.6">
      <c r="A6376" s="21" t="s">
        <v>8686</v>
      </c>
      <c r="B6376" s="21" t="s">
        <v>8687</v>
      </c>
      <c r="C6376" s="21" t="s">
        <v>2159</v>
      </c>
      <c r="D6376" s="30" t="s">
        <v>2161</v>
      </c>
      <c r="E6376" s="30" t="s">
        <v>2161</v>
      </c>
      <c r="F6376" s="30" t="s">
        <v>2161</v>
      </c>
      <c r="G6376" s="30" t="s">
        <v>2161</v>
      </c>
      <c r="H6376" s="30" t="s">
        <v>2161</v>
      </c>
      <c r="I6376" s="30">
        <v>0</v>
      </c>
      <c r="J6376" s="30">
        <v>0</v>
      </c>
      <c r="K6376" s="30">
        <v>0</v>
      </c>
      <c r="L6376" s="30">
        <v>0</v>
      </c>
      <c r="M6376" s="30">
        <v>0</v>
      </c>
      <c r="N6376" s="30">
        <v>0</v>
      </c>
      <c r="O6376" s="25" t="s">
        <v>8688</v>
      </c>
    </row>
    <row r="6377" spans="1:15" ht="60.6">
      <c r="A6377" s="21" t="s">
        <v>8686</v>
      </c>
      <c r="B6377" s="21" t="s">
        <v>8687</v>
      </c>
      <c r="C6377" s="21" t="s">
        <v>2160</v>
      </c>
      <c r="D6377" s="34" t="s">
        <v>2161</v>
      </c>
      <c r="E6377" s="34" t="s">
        <v>2161</v>
      </c>
      <c r="F6377" s="34" t="s">
        <v>2161</v>
      </c>
      <c r="G6377" s="34" t="s">
        <v>2161</v>
      </c>
      <c r="H6377" s="34" t="s">
        <v>2161</v>
      </c>
      <c r="I6377" s="34" t="s">
        <v>2161</v>
      </c>
      <c r="J6377" s="34" t="s">
        <v>2161</v>
      </c>
      <c r="K6377" s="34" t="s">
        <v>2161</v>
      </c>
      <c r="L6377" s="34" t="s">
        <v>2161</v>
      </c>
      <c r="M6377" s="34" t="s">
        <v>2161</v>
      </c>
      <c r="N6377" s="34" t="s">
        <v>2161</v>
      </c>
      <c r="O6377" s="25" t="s">
        <v>8688</v>
      </c>
    </row>
    <row r="6378" spans="1:15" ht="60.6">
      <c r="A6378" s="21" t="s">
        <v>8689</v>
      </c>
      <c r="B6378" s="21" t="s">
        <v>8690</v>
      </c>
      <c r="C6378" s="21" t="s">
        <v>2157</v>
      </c>
      <c r="D6378" s="30" t="s">
        <v>2161</v>
      </c>
      <c r="E6378" s="30" t="s">
        <v>2161</v>
      </c>
      <c r="F6378" s="30" t="s">
        <v>2161</v>
      </c>
      <c r="G6378" s="30" t="s">
        <v>2161</v>
      </c>
      <c r="H6378" s="30" t="s">
        <v>2161</v>
      </c>
      <c r="I6378" s="30">
        <v>0</v>
      </c>
      <c r="J6378" s="30">
        <v>0</v>
      </c>
      <c r="K6378" s="30">
        <v>0</v>
      </c>
      <c r="L6378" s="30">
        <v>0</v>
      </c>
      <c r="M6378" s="30">
        <v>0</v>
      </c>
      <c r="N6378" s="30">
        <v>0</v>
      </c>
      <c r="O6378" s="25" t="s">
        <v>8691</v>
      </c>
    </row>
    <row r="6379" spans="1:15" ht="60.6">
      <c r="A6379" s="21" t="s">
        <v>8689</v>
      </c>
      <c r="B6379" s="21" t="s">
        <v>8690</v>
      </c>
      <c r="C6379" s="21" t="s">
        <v>2159</v>
      </c>
      <c r="D6379" s="30" t="s">
        <v>2161</v>
      </c>
      <c r="E6379" s="30" t="s">
        <v>2161</v>
      </c>
      <c r="F6379" s="30" t="s">
        <v>2161</v>
      </c>
      <c r="G6379" s="30" t="s">
        <v>2161</v>
      </c>
      <c r="H6379" s="30" t="s">
        <v>2161</v>
      </c>
      <c r="I6379" s="30">
        <v>0</v>
      </c>
      <c r="J6379" s="30">
        <v>0</v>
      </c>
      <c r="K6379" s="30">
        <v>0</v>
      </c>
      <c r="L6379" s="30">
        <v>0</v>
      </c>
      <c r="M6379" s="30">
        <v>0</v>
      </c>
      <c r="N6379" s="30">
        <v>0</v>
      </c>
      <c r="O6379" s="25" t="s">
        <v>8691</v>
      </c>
    </row>
    <row r="6380" spans="1:15" ht="60.6">
      <c r="A6380" s="21" t="s">
        <v>8689</v>
      </c>
      <c r="B6380" s="21" t="s">
        <v>8690</v>
      </c>
      <c r="C6380" s="21" t="s">
        <v>2160</v>
      </c>
      <c r="D6380" s="34" t="s">
        <v>2161</v>
      </c>
      <c r="E6380" s="34" t="s">
        <v>2161</v>
      </c>
      <c r="F6380" s="34" t="s">
        <v>2161</v>
      </c>
      <c r="G6380" s="34" t="s">
        <v>2161</v>
      </c>
      <c r="H6380" s="34" t="s">
        <v>2161</v>
      </c>
      <c r="I6380" s="34" t="s">
        <v>2161</v>
      </c>
      <c r="J6380" s="34" t="s">
        <v>2161</v>
      </c>
      <c r="K6380" s="34" t="s">
        <v>2161</v>
      </c>
      <c r="L6380" s="34" t="s">
        <v>2161</v>
      </c>
      <c r="M6380" s="34" t="s">
        <v>2161</v>
      </c>
      <c r="N6380" s="34" t="s">
        <v>2161</v>
      </c>
      <c r="O6380" s="25" t="s">
        <v>8691</v>
      </c>
    </row>
    <row r="6381" spans="1:15" ht="60.6">
      <c r="A6381" s="21" t="s">
        <v>8692</v>
      </c>
      <c r="B6381" s="21" t="s">
        <v>8693</v>
      </c>
      <c r="C6381" s="21" t="s">
        <v>2157</v>
      </c>
      <c r="D6381" s="30" t="s">
        <v>2161</v>
      </c>
      <c r="E6381" s="30" t="s">
        <v>2161</v>
      </c>
      <c r="F6381" s="30" t="s">
        <v>2161</v>
      </c>
      <c r="G6381" s="30" t="s">
        <v>2161</v>
      </c>
      <c r="H6381" s="30" t="s">
        <v>2161</v>
      </c>
      <c r="I6381" s="30">
        <v>0</v>
      </c>
      <c r="J6381" s="30">
        <v>0</v>
      </c>
      <c r="K6381" s="30">
        <v>0</v>
      </c>
      <c r="L6381" s="30">
        <v>0</v>
      </c>
      <c r="M6381" s="30">
        <v>0</v>
      </c>
      <c r="N6381" s="30">
        <v>0</v>
      </c>
      <c r="O6381" s="25" t="s">
        <v>8694</v>
      </c>
    </row>
    <row r="6382" spans="1:15" ht="60.6">
      <c r="A6382" s="21" t="s">
        <v>8692</v>
      </c>
      <c r="B6382" s="21" t="s">
        <v>8693</v>
      </c>
      <c r="C6382" s="21" t="s">
        <v>2159</v>
      </c>
      <c r="D6382" s="30" t="s">
        <v>2161</v>
      </c>
      <c r="E6382" s="30" t="s">
        <v>2161</v>
      </c>
      <c r="F6382" s="30" t="s">
        <v>2161</v>
      </c>
      <c r="G6382" s="30" t="s">
        <v>2161</v>
      </c>
      <c r="H6382" s="30" t="s">
        <v>2161</v>
      </c>
      <c r="I6382" s="30">
        <v>0</v>
      </c>
      <c r="J6382" s="30">
        <v>0</v>
      </c>
      <c r="K6382" s="30">
        <v>0</v>
      </c>
      <c r="L6382" s="30">
        <v>0</v>
      </c>
      <c r="M6382" s="30">
        <v>0</v>
      </c>
      <c r="N6382" s="30">
        <v>0</v>
      </c>
      <c r="O6382" s="25" t="s">
        <v>8694</v>
      </c>
    </row>
    <row r="6383" spans="1:15" ht="60.6">
      <c r="A6383" s="21" t="s">
        <v>8692</v>
      </c>
      <c r="B6383" s="21" t="s">
        <v>8693</v>
      </c>
      <c r="C6383" s="21" t="s">
        <v>2160</v>
      </c>
      <c r="D6383" s="34" t="s">
        <v>2161</v>
      </c>
      <c r="E6383" s="34" t="s">
        <v>2161</v>
      </c>
      <c r="F6383" s="34" t="s">
        <v>2161</v>
      </c>
      <c r="G6383" s="34" t="s">
        <v>2161</v>
      </c>
      <c r="H6383" s="34" t="s">
        <v>2161</v>
      </c>
      <c r="I6383" s="34" t="s">
        <v>2161</v>
      </c>
      <c r="J6383" s="34" t="s">
        <v>2161</v>
      </c>
      <c r="K6383" s="34" t="s">
        <v>2161</v>
      </c>
      <c r="L6383" s="34" t="s">
        <v>2161</v>
      </c>
      <c r="M6383" s="34" t="s">
        <v>2161</v>
      </c>
      <c r="N6383" s="34" t="s">
        <v>2161</v>
      </c>
      <c r="O6383" s="25" t="s">
        <v>8694</v>
      </c>
    </row>
    <row r="6384" spans="1:15" ht="60.6">
      <c r="A6384" s="21" t="s">
        <v>8695</v>
      </c>
      <c r="B6384" s="21" t="s">
        <v>8696</v>
      </c>
      <c r="C6384" s="21" t="s">
        <v>2157</v>
      </c>
      <c r="D6384" s="30" t="s">
        <v>2161</v>
      </c>
      <c r="E6384" s="30" t="s">
        <v>2161</v>
      </c>
      <c r="F6384" s="30" t="s">
        <v>2161</v>
      </c>
      <c r="G6384" s="30" t="s">
        <v>2161</v>
      </c>
      <c r="H6384" s="30" t="s">
        <v>2161</v>
      </c>
      <c r="I6384" s="30" t="s">
        <v>2158</v>
      </c>
      <c r="J6384" s="30" t="s">
        <v>2158</v>
      </c>
      <c r="K6384" s="30" t="s">
        <v>2158</v>
      </c>
      <c r="L6384" s="30" t="s">
        <v>2158</v>
      </c>
      <c r="M6384" s="30" t="s">
        <v>2158</v>
      </c>
      <c r="N6384" s="30" t="s">
        <v>2158</v>
      </c>
      <c r="O6384" s="25" t="s">
        <v>8697</v>
      </c>
    </row>
    <row r="6385" spans="1:15" ht="60.6">
      <c r="A6385" s="21" t="s">
        <v>8695</v>
      </c>
      <c r="B6385" s="21" t="s">
        <v>8696</v>
      </c>
      <c r="C6385" s="21" t="s">
        <v>2159</v>
      </c>
      <c r="D6385" s="30" t="s">
        <v>2161</v>
      </c>
      <c r="E6385" s="30" t="s">
        <v>2161</v>
      </c>
      <c r="F6385" s="30" t="s">
        <v>2161</v>
      </c>
      <c r="G6385" s="30" t="s">
        <v>2161</v>
      </c>
      <c r="H6385" s="30" t="s">
        <v>2161</v>
      </c>
      <c r="I6385" s="30" t="s">
        <v>1125</v>
      </c>
      <c r="J6385" s="30" t="s">
        <v>1125</v>
      </c>
      <c r="K6385" s="30" t="s">
        <v>1125</v>
      </c>
      <c r="L6385" s="30" t="s">
        <v>1125</v>
      </c>
      <c r="M6385" s="30" t="s">
        <v>1125</v>
      </c>
      <c r="N6385" s="30" t="s">
        <v>1125</v>
      </c>
      <c r="O6385" s="25" t="s">
        <v>8697</v>
      </c>
    </row>
    <row r="6386" spans="1:15" ht="60.6">
      <c r="A6386" s="21" t="s">
        <v>8695</v>
      </c>
      <c r="B6386" s="21" t="s">
        <v>8696</v>
      </c>
      <c r="C6386" s="21" t="s">
        <v>2160</v>
      </c>
      <c r="D6386" s="34" t="s">
        <v>2161</v>
      </c>
      <c r="E6386" s="34" t="s">
        <v>2161</v>
      </c>
      <c r="F6386" s="34" t="s">
        <v>2161</v>
      </c>
      <c r="G6386" s="34" t="s">
        <v>2161</v>
      </c>
      <c r="H6386" s="34" t="s">
        <v>2161</v>
      </c>
      <c r="I6386" s="34" t="s">
        <v>1125</v>
      </c>
      <c r="J6386" s="34" t="s">
        <v>1125</v>
      </c>
      <c r="K6386" s="34" t="s">
        <v>1125</v>
      </c>
      <c r="L6386" s="34" t="s">
        <v>1125</v>
      </c>
      <c r="M6386" s="34" t="s">
        <v>1125</v>
      </c>
      <c r="N6386" s="34" t="s">
        <v>1125</v>
      </c>
      <c r="O6386" s="25" t="s">
        <v>8697</v>
      </c>
    </row>
    <row r="6387" spans="1:15" ht="60.6">
      <c r="A6387" s="21" t="s">
        <v>8698</v>
      </c>
      <c r="B6387" s="21" t="s">
        <v>8699</v>
      </c>
      <c r="C6387" s="21" t="s">
        <v>2157</v>
      </c>
      <c r="D6387" s="30">
        <v>44415</v>
      </c>
      <c r="E6387" s="30">
        <v>38854</v>
      </c>
      <c r="F6387" s="30">
        <v>41725</v>
      </c>
      <c r="G6387" s="30">
        <v>44890</v>
      </c>
      <c r="H6387" s="30">
        <v>51193</v>
      </c>
      <c r="I6387" s="30">
        <v>43931</v>
      </c>
      <c r="J6387" s="30">
        <v>37160</v>
      </c>
      <c r="K6387" s="30">
        <v>41003</v>
      </c>
      <c r="L6387" s="30">
        <v>60244</v>
      </c>
      <c r="M6387" s="30">
        <v>68348</v>
      </c>
      <c r="N6387" s="30">
        <v>65514</v>
      </c>
      <c r="O6387" s="25"/>
    </row>
    <row r="6388" spans="1:15" ht="60.6">
      <c r="A6388" s="21" t="s">
        <v>8698</v>
      </c>
      <c r="B6388" s="21" t="s">
        <v>8699</v>
      </c>
      <c r="C6388" s="21" t="s">
        <v>2159</v>
      </c>
      <c r="D6388" s="30">
        <v>40042</v>
      </c>
      <c r="E6388" s="30">
        <v>39044</v>
      </c>
      <c r="F6388" s="30">
        <v>37291</v>
      </c>
      <c r="G6388" s="30">
        <v>36896</v>
      </c>
      <c r="H6388" s="30">
        <v>40007</v>
      </c>
      <c r="I6388" s="30" t="s">
        <v>1125</v>
      </c>
      <c r="J6388" s="30">
        <v>31646</v>
      </c>
      <c r="K6388" s="30">
        <v>37665</v>
      </c>
      <c r="L6388" s="30">
        <v>37527</v>
      </c>
      <c r="M6388" s="30" t="s">
        <v>1125</v>
      </c>
      <c r="N6388" s="30" t="s">
        <v>1125</v>
      </c>
      <c r="O6388" s="25"/>
    </row>
    <row r="6389" spans="1:15" ht="60.6">
      <c r="A6389" s="21" t="s">
        <v>8698</v>
      </c>
      <c r="B6389" s="21" t="s">
        <v>8699</v>
      </c>
      <c r="C6389" s="21" t="s">
        <v>2160</v>
      </c>
      <c r="D6389" s="34">
        <v>1109.21</v>
      </c>
      <c r="E6389" s="34">
        <v>995.13</v>
      </c>
      <c r="F6389" s="34">
        <v>1118.8800000000001</v>
      </c>
      <c r="G6389" s="34">
        <v>1216.68</v>
      </c>
      <c r="H6389" s="34">
        <v>1279.58</v>
      </c>
      <c r="I6389" s="34" t="s">
        <v>1125</v>
      </c>
      <c r="J6389" s="34">
        <v>1174.27</v>
      </c>
      <c r="K6389" s="34">
        <v>1088.6199999999999</v>
      </c>
      <c r="L6389" s="34">
        <v>1605.35</v>
      </c>
      <c r="M6389" s="34" t="s">
        <v>1125</v>
      </c>
      <c r="N6389" s="34" t="s">
        <v>1125</v>
      </c>
      <c r="O6389" s="25"/>
    </row>
    <row r="6390" spans="1:15" ht="75.599999999999994">
      <c r="A6390" s="21" t="s">
        <v>8700</v>
      </c>
      <c r="B6390" s="21" t="s">
        <v>8701</v>
      </c>
      <c r="C6390" s="21" t="s">
        <v>2157</v>
      </c>
      <c r="D6390" s="30" t="s">
        <v>2158</v>
      </c>
      <c r="E6390" s="30" t="s">
        <v>2158</v>
      </c>
      <c r="F6390" s="30" t="s">
        <v>2158</v>
      </c>
      <c r="G6390" s="30" t="s">
        <v>2158</v>
      </c>
      <c r="H6390" s="30" t="s">
        <v>2158</v>
      </c>
      <c r="I6390" s="30" t="s">
        <v>2158</v>
      </c>
      <c r="J6390" s="30" t="s">
        <v>2158</v>
      </c>
      <c r="K6390" s="30" t="s">
        <v>2158</v>
      </c>
      <c r="L6390" s="30" t="s">
        <v>2158</v>
      </c>
      <c r="M6390" s="30" t="s">
        <v>2158</v>
      </c>
      <c r="N6390" s="30" t="s">
        <v>2158</v>
      </c>
      <c r="O6390" s="25"/>
    </row>
    <row r="6391" spans="1:15" ht="75.599999999999994">
      <c r="A6391" s="21" t="s">
        <v>8700</v>
      </c>
      <c r="B6391" s="21" t="s">
        <v>8701</v>
      </c>
      <c r="C6391" s="21" t="s">
        <v>2159</v>
      </c>
      <c r="D6391" s="30" t="s">
        <v>1125</v>
      </c>
      <c r="E6391" s="30" t="s">
        <v>1125</v>
      </c>
      <c r="F6391" s="30" t="s">
        <v>1125</v>
      </c>
      <c r="G6391" s="30" t="s">
        <v>1125</v>
      </c>
      <c r="H6391" s="30" t="s">
        <v>1125</v>
      </c>
      <c r="I6391" s="30" t="s">
        <v>1125</v>
      </c>
      <c r="J6391" s="30" t="s">
        <v>1125</v>
      </c>
      <c r="K6391" s="30" t="s">
        <v>1125</v>
      </c>
      <c r="L6391" s="30" t="s">
        <v>1125</v>
      </c>
      <c r="M6391" s="30" t="s">
        <v>1125</v>
      </c>
      <c r="N6391" s="30" t="s">
        <v>1125</v>
      </c>
      <c r="O6391" s="25"/>
    </row>
    <row r="6392" spans="1:15" ht="75.599999999999994">
      <c r="A6392" s="21" t="s">
        <v>8700</v>
      </c>
      <c r="B6392" s="21" t="s">
        <v>8701</v>
      </c>
      <c r="C6392" s="21" t="s">
        <v>2160</v>
      </c>
      <c r="D6392" s="34" t="s">
        <v>1125</v>
      </c>
      <c r="E6392" s="34" t="s">
        <v>1125</v>
      </c>
      <c r="F6392" s="34" t="s">
        <v>1125</v>
      </c>
      <c r="G6392" s="34" t="s">
        <v>1125</v>
      </c>
      <c r="H6392" s="34" t="s">
        <v>1125</v>
      </c>
      <c r="I6392" s="34" t="s">
        <v>1125</v>
      </c>
      <c r="J6392" s="34" t="s">
        <v>1125</v>
      </c>
      <c r="K6392" s="34" t="s">
        <v>1125</v>
      </c>
      <c r="L6392" s="34" t="s">
        <v>1125</v>
      </c>
      <c r="M6392" s="34" t="s">
        <v>1125</v>
      </c>
      <c r="N6392" s="34" t="s">
        <v>1125</v>
      </c>
      <c r="O6392" s="25"/>
    </row>
    <row r="6393" spans="1:15" ht="75.599999999999994">
      <c r="A6393" s="21" t="s">
        <v>8702</v>
      </c>
      <c r="B6393" s="21" t="s">
        <v>8703</v>
      </c>
      <c r="C6393" s="21" t="s">
        <v>2157</v>
      </c>
      <c r="D6393" s="30">
        <v>153685</v>
      </c>
      <c r="E6393" s="30">
        <v>142560</v>
      </c>
      <c r="F6393" s="30">
        <v>129043</v>
      </c>
      <c r="G6393" s="30" t="s">
        <v>2158</v>
      </c>
      <c r="H6393" s="30">
        <v>140003</v>
      </c>
      <c r="I6393" s="30" t="s">
        <v>2158</v>
      </c>
      <c r="J6393" s="30" t="s">
        <v>2158</v>
      </c>
      <c r="K6393" s="30" t="s">
        <v>2158</v>
      </c>
      <c r="L6393" s="30">
        <v>185195</v>
      </c>
      <c r="M6393" s="30">
        <v>223616</v>
      </c>
      <c r="N6393" s="30" t="s">
        <v>2158</v>
      </c>
      <c r="O6393" s="25"/>
    </row>
    <row r="6394" spans="1:15" ht="75.599999999999994">
      <c r="A6394" s="21" t="s">
        <v>8702</v>
      </c>
      <c r="B6394" s="21" t="s">
        <v>8703</v>
      </c>
      <c r="C6394" s="21" t="s">
        <v>2159</v>
      </c>
      <c r="D6394" s="30">
        <v>75985</v>
      </c>
      <c r="E6394" s="30">
        <v>71075</v>
      </c>
      <c r="F6394" s="30">
        <v>61747</v>
      </c>
      <c r="G6394" s="30" t="s">
        <v>1125</v>
      </c>
      <c r="H6394" s="30">
        <v>57451</v>
      </c>
      <c r="I6394" s="30" t="s">
        <v>1125</v>
      </c>
      <c r="J6394" s="30" t="s">
        <v>1125</v>
      </c>
      <c r="K6394" s="30" t="s">
        <v>1125</v>
      </c>
      <c r="L6394" s="30">
        <v>55262</v>
      </c>
      <c r="M6394" s="30">
        <v>59447</v>
      </c>
      <c r="N6394" s="30" t="s">
        <v>1125</v>
      </c>
      <c r="O6394" s="25"/>
    </row>
    <row r="6395" spans="1:15" ht="75.599999999999994">
      <c r="A6395" s="21" t="s">
        <v>8702</v>
      </c>
      <c r="B6395" s="21" t="s">
        <v>8703</v>
      </c>
      <c r="C6395" s="21" t="s">
        <v>2160</v>
      </c>
      <c r="D6395" s="34">
        <v>2022.58</v>
      </c>
      <c r="E6395" s="34">
        <v>2005.75</v>
      </c>
      <c r="F6395" s="34">
        <v>2089.86</v>
      </c>
      <c r="G6395" s="34" t="s">
        <v>1125</v>
      </c>
      <c r="H6395" s="34">
        <v>2436.89</v>
      </c>
      <c r="I6395" s="34" t="s">
        <v>1125</v>
      </c>
      <c r="J6395" s="34" t="s">
        <v>1125</v>
      </c>
      <c r="K6395" s="34" t="s">
        <v>1125</v>
      </c>
      <c r="L6395" s="34">
        <v>3351.22</v>
      </c>
      <c r="M6395" s="34">
        <v>3761.6</v>
      </c>
      <c r="N6395" s="34" t="s">
        <v>1125</v>
      </c>
      <c r="O6395" s="25"/>
    </row>
    <row r="6396" spans="1:15" ht="60.6">
      <c r="A6396" s="21" t="s">
        <v>8704</v>
      </c>
      <c r="B6396" s="21" t="s">
        <v>8705</v>
      </c>
      <c r="C6396" s="21" t="s">
        <v>2157</v>
      </c>
      <c r="D6396" s="30" t="s">
        <v>2158</v>
      </c>
      <c r="E6396" s="30">
        <v>30790</v>
      </c>
      <c r="F6396" s="30">
        <v>28111</v>
      </c>
      <c r="G6396" s="30">
        <v>38529</v>
      </c>
      <c r="H6396" s="30">
        <v>43959</v>
      </c>
      <c r="I6396" s="30">
        <v>39357</v>
      </c>
      <c r="J6396" s="30">
        <v>27066</v>
      </c>
      <c r="K6396" s="30">
        <v>44778</v>
      </c>
      <c r="L6396" s="30">
        <v>48484</v>
      </c>
      <c r="M6396" s="30">
        <v>12896</v>
      </c>
      <c r="N6396" s="30" t="s">
        <v>2158</v>
      </c>
      <c r="O6396" s="25"/>
    </row>
    <row r="6397" spans="1:15" ht="60.6">
      <c r="A6397" s="21" t="s">
        <v>8704</v>
      </c>
      <c r="B6397" s="21" t="s">
        <v>8705</v>
      </c>
      <c r="C6397" s="21" t="s">
        <v>2159</v>
      </c>
      <c r="D6397" s="30" t="s">
        <v>1125</v>
      </c>
      <c r="E6397" s="30" t="s">
        <v>1125</v>
      </c>
      <c r="F6397" s="30">
        <v>28248</v>
      </c>
      <c r="G6397" s="30" t="s">
        <v>1125</v>
      </c>
      <c r="H6397" s="30">
        <v>33008</v>
      </c>
      <c r="I6397" s="30">
        <v>29243</v>
      </c>
      <c r="J6397" s="30">
        <v>20196</v>
      </c>
      <c r="K6397" s="30">
        <v>30043</v>
      </c>
      <c r="L6397" s="30" t="s">
        <v>1125</v>
      </c>
      <c r="M6397" s="30" t="s">
        <v>1125</v>
      </c>
      <c r="N6397" s="30" t="s">
        <v>1125</v>
      </c>
      <c r="O6397" s="25"/>
    </row>
    <row r="6398" spans="1:15" ht="60.6">
      <c r="A6398" s="21" t="s">
        <v>8704</v>
      </c>
      <c r="B6398" s="21" t="s">
        <v>8705</v>
      </c>
      <c r="C6398" s="21" t="s">
        <v>2160</v>
      </c>
      <c r="D6398" s="34" t="s">
        <v>1125</v>
      </c>
      <c r="E6398" s="34" t="s">
        <v>1125</v>
      </c>
      <c r="F6398" s="34">
        <v>995.16</v>
      </c>
      <c r="G6398" s="34" t="s">
        <v>1125</v>
      </c>
      <c r="H6398" s="34">
        <v>1331.78</v>
      </c>
      <c r="I6398" s="34">
        <v>1345.88</v>
      </c>
      <c r="J6398" s="34">
        <v>1340.21</v>
      </c>
      <c r="K6398" s="34">
        <v>1490.49</v>
      </c>
      <c r="L6398" s="34" t="s">
        <v>1125</v>
      </c>
      <c r="M6398" s="34" t="s">
        <v>1125</v>
      </c>
      <c r="N6398" s="34" t="s">
        <v>1125</v>
      </c>
      <c r="O6398" s="25"/>
    </row>
    <row r="6399" spans="1:15" ht="90.6">
      <c r="A6399" s="21" t="s">
        <v>8706</v>
      </c>
      <c r="B6399" s="21" t="s">
        <v>8707</v>
      </c>
      <c r="C6399" s="21" t="s">
        <v>2157</v>
      </c>
      <c r="D6399" s="30">
        <v>7434</v>
      </c>
      <c r="E6399" s="30">
        <v>9104</v>
      </c>
      <c r="F6399" s="30" t="s">
        <v>2158</v>
      </c>
      <c r="G6399" s="30" t="s">
        <v>2158</v>
      </c>
      <c r="H6399" s="30">
        <v>9591</v>
      </c>
      <c r="I6399" s="30">
        <v>8595</v>
      </c>
      <c r="J6399" s="30">
        <v>7362</v>
      </c>
      <c r="K6399" s="30">
        <v>8275</v>
      </c>
      <c r="L6399" s="30">
        <v>12995</v>
      </c>
      <c r="M6399" s="30" t="s">
        <v>2158</v>
      </c>
      <c r="N6399" s="30">
        <v>7864</v>
      </c>
      <c r="O6399" s="25"/>
    </row>
    <row r="6400" spans="1:15" ht="90.6">
      <c r="A6400" s="21" t="s">
        <v>8706</v>
      </c>
      <c r="B6400" s="21" t="s">
        <v>8707</v>
      </c>
      <c r="C6400" s="21" t="s">
        <v>2159</v>
      </c>
      <c r="D6400" s="30">
        <v>2490</v>
      </c>
      <c r="E6400" s="30">
        <v>2360</v>
      </c>
      <c r="F6400" s="30" t="s">
        <v>1125</v>
      </c>
      <c r="G6400" s="30" t="s">
        <v>1125</v>
      </c>
      <c r="H6400" s="30">
        <v>2437</v>
      </c>
      <c r="I6400" s="30">
        <v>2126</v>
      </c>
      <c r="J6400" s="30">
        <v>1796</v>
      </c>
      <c r="K6400" s="30">
        <v>2117</v>
      </c>
      <c r="L6400" s="30">
        <v>2549</v>
      </c>
      <c r="M6400" s="30" t="s">
        <v>1125</v>
      </c>
      <c r="N6400" s="30">
        <v>1587</v>
      </c>
      <c r="O6400" s="25"/>
    </row>
    <row r="6401" spans="1:15" ht="90.6">
      <c r="A6401" s="21" t="s">
        <v>8706</v>
      </c>
      <c r="B6401" s="21" t="s">
        <v>8707</v>
      </c>
      <c r="C6401" s="21" t="s">
        <v>2160</v>
      </c>
      <c r="D6401" s="34">
        <v>2985.54</v>
      </c>
      <c r="E6401" s="34">
        <v>3857.63</v>
      </c>
      <c r="F6401" s="34" t="s">
        <v>1125</v>
      </c>
      <c r="G6401" s="34" t="s">
        <v>1125</v>
      </c>
      <c r="H6401" s="34">
        <v>3935.88</v>
      </c>
      <c r="I6401" s="34">
        <v>4042.23</v>
      </c>
      <c r="J6401" s="34">
        <v>4099.76</v>
      </c>
      <c r="K6401" s="34">
        <v>3909.09</v>
      </c>
      <c r="L6401" s="34">
        <v>5098.03</v>
      </c>
      <c r="M6401" s="34" t="s">
        <v>1125</v>
      </c>
      <c r="N6401" s="34">
        <v>4955.26</v>
      </c>
      <c r="O6401" s="25"/>
    </row>
    <row r="6402" spans="1:15" ht="30.6">
      <c r="A6402" s="21" t="s">
        <v>8708</v>
      </c>
      <c r="B6402" s="21" t="s">
        <v>8709</v>
      </c>
      <c r="C6402" s="21" t="s">
        <v>2157</v>
      </c>
      <c r="D6402" s="30">
        <v>32380</v>
      </c>
      <c r="E6402" s="30">
        <v>32912</v>
      </c>
      <c r="F6402" s="30">
        <v>35663</v>
      </c>
      <c r="G6402" s="30">
        <v>46536</v>
      </c>
      <c r="H6402" s="30">
        <v>52051</v>
      </c>
      <c r="I6402" s="30">
        <v>54500</v>
      </c>
      <c r="J6402" s="30">
        <v>37041</v>
      </c>
      <c r="K6402" s="30">
        <v>44672</v>
      </c>
      <c r="L6402" s="30">
        <v>41915</v>
      </c>
      <c r="M6402" s="30">
        <v>39162</v>
      </c>
      <c r="N6402" s="30">
        <v>27918</v>
      </c>
      <c r="O6402" s="25"/>
    </row>
    <row r="6403" spans="1:15" ht="30.6">
      <c r="A6403" s="21" t="s">
        <v>8708</v>
      </c>
      <c r="B6403" s="21" t="s">
        <v>8709</v>
      </c>
      <c r="C6403" s="21" t="s">
        <v>2159</v>
      </c>
      <c r="D6403" s="30">
        <v>13846</v>
      </c>
      <c r="E6403" s="30">
        <v>13179</v>
      </c>
      <c r="F6403" s="30">
        <v>13466</v>
      </c>
      <c r="G6403" s="30">
        <v>17420</v>
      </c>
      <c r="H6403" s="30">
        <v>18631</v>
      </c>
      <c r="I6403" s="30">
        <v>19535</v>
      </c>
      <c r="J6403" s="30">
        <v>13225</v>
      </c>
      <c r="K6403" s="30">
        <v>16127</v>
      </c>
      <c r="L6403" s="30">
        <v>12762</v>
      </c>
      <c r="M6403" s="30">
        <v>10720</v>
      </c>
      <c r="N6403" s="30">
        <v>7038</v>
      </c>
      <c r="O6403" s="25"/>
    </row>
    <row r="6404" spans="1:15" ht="30.6">
      <c r="A6404" s="21" t="s">
        <v>8708</v>
      </c>
      <c r="B6404" s="21" t="s">
        <v>8709</v>
      </c>
      <c r="C6404" s="21" t="s">
        <v>2160</v>
      </c>
      <c r="D6404" s="34">
        <v>2338.6</v>
      </c>
      <c r="E6404" s="34">
        <v>2497.37</v>
      </c>
      <c r="F6404" s="34">
        <v>2648.43</v>
      </c>
      <c r="G6404" s="34">
        <v>2671.46</v>
      </c>
      <c r="H6404" s="34">
        <v>2793.78</v>
      </c>
      <c r="I6404" s="34">
        <v>2789.8</v>
      </c>
      <c r="J6404" s="34">
        <v>2800.82</v>
      </c>
      <c r="K6404" s="34">
        <v>2770.11</v>
      </c>
      <c r="L6404" s="34">
        <v>3284.43</v>
      </c>
      <c r="M6404" s="34">
        <v>3653.27</v>
      </c>
      <c r="N6404" s="34">
        <v>3966.85</v>
      </c>
      <c r="O6404" s="25"/>
    </row>
    <row r="6405" spans="1:15" ht="75.599999999999994">
      <c r="A6405" s="21" t="s">
        <v>8710</v>
      </c>
      <c r="B6405" s="21" t="s">
        <v>8711</v>
      </c>
      <c r="C6405" s="21" t="s">
        <v>2157</v>
      </c>
      <c r="D6405" s="30">
        <v>250</v>
      </c>
      <c r="E6405" s="30" t="s">
        <v>2158</v>
      </c>
      <c r="F6405" s="30" t="s">
        <v>2158</v>
      </c>
      <c r="G6405" s="30" t="s">
        <v>2158</v>
      </c>
      <c r="H6405" s="30" t="s">
        <v>2158</v>
      </c>
      <c r="I6405" s="30" t="s">
        <v>2158</v>
      </c>
      <c r="J6405" s="30">
        <v>61</v>
      </c>
      <c r="K6405" s="30" t="s">
        <v>2158</v>
      </c>
      <c r="L6405" s="30">
        <v>169</v>
      </c>
      <c r="M6405" s="30" t="s">
        <v>2158</v>
      </c>
      <c r="N6405" s="30">
        <v>165</v>
      </c>
      <c r="O6405" s="25"/>
    </row>
    <row r="6406" spans="1:15" ht="75.599999999999994">
      <c r="A6406" s="21" t="s">
        <v>8710</v>
      </c>
      <c r="B6406" s="21" t="s">
        <v>8711</v>
      </c>
      <c r="C6406" s="21" t="s">
        <v>2159</v>
      </c>
      <c r="D6406" s="30">
        <v>63</v>
      </c>
      <c r="E6406" s="30" t="s">
        <v>1125</v>
      </c>
      <c r="F6406" s="30" t="s">
        <v>1125</v>
      </c>
      <c r="G6406" s="30" t="s">
        <v>1125</v>
      </c>
      <c r="H6406" s="30">
        <v>17</v>
      </c>
      <c r="I6406" s="30" t="s">
        <v>1125</v>
      </c>
      <c r="J6406" s="30">
        <v>9</v>
      </c>
      <c r="K6406" s="30">
        <v>12</v>
      </c>
      <c r="L6406" s="30">
        <v>13</v>
      </c>
      <c r="M6406" s="30" t="s">
        <v>1125</v>
      </c>
      <c r="N6406" s="30">
        <v>12</v>
      </c>
      <c r="O6406" s="25"/>
    </row>
    <row r="6407" spans="1:15" ht="75.599999999999994">
      <c r="A6407" s="21" t="s">
        <v>8710</v>
      </c>
      <c r="B6407" s="21" t="s">
        <v>8711</v>
      </c>
      <c r="C6407" s="21" t="s">
        <v>2160</v>
      </c>
      <c r="D6407" s="34">
        <v>3968.25</v>
      </c>
      <c r="E6407" s="34" t="s">
        <v>1125</v>
      </c>
      <c r="F6407" s="34" t="s">
        <v>1125</v>
      </c>
      <c r="G6407" s="34" t="s">
        <v>1125</v>
      </c>
      <c r="H6407" s="34" t="s">
        <v>1125</v>
      </c>
      <c r="I6407" s="34" t="s">
        <v>1125</v>
      </c>
      <c r="J6407" s="34">
        <v>7125</v>
      </c>
      <c r="K6407" s="34" t="s">
        <v>1125</v>
      </c>
      <c r="L6407" s="34">
        <v>12769.23</v>
      </c>
      <c r="M6407" s="34" t="s">
        <v>1125</v>
      </c>
      <c r="N6407" s="34">
        <v>13750</v>
      </c>
      <c r="O6407" s="25"/>
    </row>
    <row r="6408" spans="1:15" ht="45.6">
      <c r="A6408" s="21" t="s">
        <v>8712</v>
      </c>
      <c r="B6408" s="21" t="s">
        <v>8713</v>
      </c>
      <c r="C6408" s="21" t="s">
        <v>2157</v>
      </c>
      <c r="D6408" s="30" t="s">
        <v>2158</v>
      </c>
      <c r="E6408" s="30" t="s">
        <v>2158</v>
      </c>
      <c r="F6408" s="30" t="s">
        <v>2158</v>
      </c>
      <c r="G6408" s="30" t="s">
        <v>2158</v>
      </c>
      <c r="H6408" s="30" t="s">
        <v>2158</v>
      </c>
      <c r="I6408" s="30" t="s">
        <v>2158</v>
      </c>
      <c r="J6408" s="30">
        <v>44</v>
      </c>
      <c r="K6408" s="30">
        <v>51</v>
      </c>
      <c r="L6408" s="30" t="s">
        <v>2158</v>
      </c>
      <c r="M6408" s="30">
        <v>0</v>
      </c>
      <c r="N6408" s="30">
        <v>0</v>
      </c>
      <c r="O6408" s="25"/>
    </row>
    <row r="6409" spans="1:15" ht="45.6">
      <c r="A6409" s="21" t="s">
        <v>8712</v>
      </c>
      <c r="B6409" s="21" t="s">
        <v>8713</v>
      </c>
      <c r="C6409" s="21" t="s">
        <v>2159</v>
      </c>
      <c r="D6409" s="30" t="s">
        <v>1125</v>
      </c>
      <c r="E6409" s="30" t="s">
        <v>1125</v>
      </c>
      <c r="F6409" s="30" t="s">
        <v>1125</v>
      </c>
      <c r="G6409" s="30" t="s">
        <v>1125</v>
      </c>
      <c r="H6409" s="30" t="s">
        <v>1125</v>
      </c>
      <c r="I6409" s="30" t="s">
        <v>1125</v>
      </c>
      <c r="J6409" s="30">
        <v>9</v>
      </c>
      <c r="K6409" s="30">
        <v>12</v>
      </c>
      <c r="L6409" s="30" t="s">
        <v>1125</v>
      </c>
      <c r="M6409" s="30">
        <v>0</v>
      </c>
      <c r="N6409" s="30">
        <v>0</v>
      </c>
      <c r="O6409" s="25"/>
    </row>
    <row r="6410" spans="1:15" ht="45.6">
      <c r="A6410" s="21" t="s">
        <v>8712</v>
      </c>
      <c r="B6410" s="21" t="s">
        <v>8713</v>
      </c>
      <c r="C6410" s="21" t="s">
        <v>2160</v>
      </c>
      <c r="D6410" s="34" t="s">
        <v>1125</v>
      </c>
      <c r="E6410" s="34" t="s">
        <v>1125</v>
      </c>
      <c r="F6410" s="34" t="s">
        <v>1125</v>
      </c>
      <c r="G6410" s="34" t="s">
        <v>1125</v>
      </c>
      <c r="H6410" s="34" t="s">
        <v>1125</v>
      </c>
      <c r="I6410" s="34" t="s">
        <v>1125</v>
      </c>
      <c r="J6410" s="34">
        <v>4714.29</v>
      </c>
      <c r="K6410" s="34">
        <v>4222.22</v>
      </c>
      <c r="L6410" s="34" t="s">
        <v>1125</v>
      </c>
      <c r="M6410" s="34" t="s">
        <v>2161</v>
      </c>
      <c r="N6410" s="34" t="s">
        <v>2161</v>
      </c>
      <c r="O6410" s="25"/>
    </row>
    <row r="6411" spans="1:15" ht="60.6">
      <c r="A6411" s="21" t="s">
        <v>8714</v>
      </c>
      <c r="B6411" s="21" t="s">
        <v>8715</v>
      </c>
      <c r="C6411" s="21" t="s">
        <v>2157</v>
      </c>
      <c r="D6411" s="30">
        <v>2328</v>
      </c>
      <c r="E6411" s="30">
        <v>2065</v>
      </c>
      <c r="F6411" s="30">
        <v>2395</v>
      </c>
      <c r="G6411" s="30" t="s">
        <v>2158</v>
      </c>
      <c r="H6411" s="30">
        <v>26726</v>
      </c>
      <c r="I6411" s="30" t="s">
        <v>2158</v>
      </c>
      <c r="J6411" s="30" t="s">
        <v>2158</v>
      </c>
      <c r="K6411" s="30" t="s">
        <v>2158</v>
      </c>
      <c r="L6411" s="30" t="s">
        <v>2158</v>
      </c>
      <c r="M6411" s="30" t="s">
        <v>2158</v>
      </c>
      <c r="N6411" s="30" t="s">
        <v>2158</v>
      </c>
      <c r="O6411" s="25"/>
    </row>
    <row r="6412" spans="1:15" ht="60.6">
      <c r="A6412" s="21" t="s">
        <v>8714</v>
      </c>
      <c r="B6412" s="21" t="s">
        <v>8715</v>
      </c>
      <c r="C6412" s="21" t="s">
        <v>2159</v>
      </c>
      <c r="D6412" s="30">
        <v>1110</v>
      </c>
      <c r="E6412" s="30">
        <v>1149</v>
      </c>
      <c r="F6412" s="30">
        <v>1226</v>
      </c>
      <c r="G6412" s="30" t="s">
        <v>1125</v>
      </c>
      <c r="H6412" s="30">
        <v>12988</v>
      </c>
      <c r="I6412" s="30" t="s">
        <v>1125</v>
      </c>
      <c r="J6412" s="30" t="s">
        <v>1125</v>
      </c>
      <c r="K6412" s="30" t="s">
        <v>1125</v>
      </c>
      <c r="L6412" s="30" t="s">
        <v>1125</v>
      </c>
      <c r="M6412" s="30" t="s">
        <v>1125</v>
      </c>
      <c r="N6412" s="30" t="s">
        <v>1125</v>
      </c>
      <c r="O6412" s="25"/>
    </row>
    <row r="6413" spans="1:15" ht="60.6">
      <c r="A6413" s="21" t="s">
        <v>8714</v>
      </c>
      <c r="B6413" s="21" t="s">
        <v>8715</v>
      </c>
      <c r="C6413" s="21" t="s">
        <v>2160</v>
      </c>
      <c r="D6413" s="34">
        <v>2098.08</v>
      </c>
      <c r="E6413" s="34">
        <v>1797.47</v>
      </c>
      <c r="F6413" s="34">
        <v>1952.62</v>
      </c>
      <c r="G6413" s="34" t="s">
        <v>1125</v>
      </c>
      <c r="H6413" s="34">
        <v>2057.75</v>
      </c>
      <c r="I6413" s="34" t="s">
        <v>1125</v>
      </c>
      <c r="J6413" s="34" t="s">
        <v>1125</v>
      </c>
      <c r="K6413" s="34" t="s">
        <v>1125</v>
      </c>
      <c r="L6413" s="34" t="s">
        <v>1125</v>
      </c>
      <c r="M6413" s="34" t="s">
        <v>1125</v>
      </c>
      <c r="N6413" s="34" t="s">
        <v>1125</v>
      </c>
      <c r="O6413" s="25"/>
    </row>
    <row r="6414" spans="1:15" ht="120.6">
      <c r="A6414" s="21" t="s">
        <v>8716</v>
      </c>
      <c r="B6414" s="21" t="s">
        <v>8717</v>
      </c>
      <c r="C6414" s="21" t="s">
        <v>2157</v>
      </c>
      <c r="D6414" s="30">
        <v>26210</v>
      </c>
      <c r="E6414" s="30">
        <v>26098</v>
      </c>
      <c r="F6414" s="30">
        <v>28811</v>
      </c>
      <c r="G6414" s="30">
        <v>30439</v>
      </c>
      <c r="H6414" s="30">
        <v>30491</v>
      </c>
      <c r="I6414" s="30">
        <v>31265</v>
      </c>
      <c r="J6414" s="30">
        <v>18726</v>
      </c>
      <c r="K6414" s="30">
        <v>3533</v>
      </c>
      <c r="L6414" s="30" t="s">
        <v>2158</v>
      </c>
      <c r="M6414" s="30" t="s">
        <v>2158</v>
      </c>
      <c r="N6414" s="30" t="s">
        <v>2158</v>
      </c>
      <c r="O6414" s="25"/>
    </row>
    <row r="6415" spans="1:15" ht="120.6">
      <c r="A6415" s="21" t="s">
        <v>8716</v>
      </c>
      <c r="B6415" s="21" t="s">
        <v>8717</v>
      </c>
      <c r="C6415" s="21" t="s">
        <v>2159</v>
      </c>
      <c r="D6415" s="30" t="s">
        <v>1125</v>
      </c>
      <c r="E6415" s="30">
        <v>13397</v>
      </c>
      <c r="F6415" s="30">
        <v>13985</v>
      </c>
      <c r="G6415" s="30">
        <v>14183</v>
      </c>
      <c r="H6415" s="30">
        <v>13533</v>
      </c>
      <c r="I6415" s="30" t="s">
        <v>8718</v>
      </c>
      <c r="J6415" s="30">
        <v>8497</v>
      </c>
      <c r="K6415" s="30">
        <v>908</v>
      </c>
      <c r="L6415" s="30">
        <v>771</v>
      </c>
      <c r="M6415" s="30" t="s">
        <v>1125</v>
      </c>
      <c r="N6415" s="30" t="s">
        <v>1125</v>
      </c>
      <c r="O6415" s="25"/>
    </row>
    <row r="6416" spans="1:15" ht="120.6">
      <c r="A6416" s="21" t="s">
        <v>8716</v>
      </c>
      <c r="B6416" s="21" t="s">
        <v>8717</v>
      </c>
      <c r="C6416" s="21" t="s">
        <v>2160</v>
      </c>
      <c r="D6416" s="34" t="s">
        <v>1125</v>
      </c>
      <c r="E6416" s="34">
        <v>1947.98</v>
      </c>
      <c r="F6416" s="34">
        <v>2060.11</v>
      </c>
      <c r="G6416" s="34">
        <v>2146.12</v>
      </c>
      <c r="H6416" s="34">
        <v>2253.04</v>
      </c>
      <c r="I6416" s="34">
        <v>2207.19</v>
      </c>
      <c r="J6416" s="34">
        <v>2203.92</v>
      </c>
      <c r="K6416" s="34">
        <v>3889.28</v>
      </c>
      <c r="L6416" s="34" t="s">
        <v>1125</v>
      </c>
      <c r="M6416" s="34" t="s">
        <v>1125</v>
      </c>
      <c r="N6416" s="34" t="s">
        <v>1125</v>
      </c>
      <c r="O6416" s="25"/>
    </row>
    <row r="6417" spans="1:15" ht="30.6">
      <c r="A6417" s="21" t="s">
        <v>8719</v>
      </c>
      <c r="B6417" s="21" t="s">
        <v>8720</v>
      </c>
      <c r="C6417" s="21" t="s">
        <v>2157</v>
      </c>
      <c r="D6417" s="30">
        <v>34327</v>
      </c>
      <c r="E6417" s="30">
        <v>28292</v>
      </c>
      <c r="F6417" s="30">
        <v>23958</v>
      </c>
      <c r="G6417" s="30">
        <v>27516</v>
      </c>
      <c r="H6417" s="30">
        <v>28309</v>
      </c>
      <c r="I6417" s="30">
        <v>25347</v>
      </c>
      <c r="J6417" s="30">
        <v>16887</v>
      </c>
      <c r="K6417" s="30">
        <v>17174</v>
      </c>
      <c r="L6417" s="30">
        <v>16718</v>
      </c>
      <c r="M6417" s="30">
        <v>13992</v>
      </c>
      <c r="N6417" s="30">
        <v>18772</v>
      </c>
      <c r="O6417" s="25"/>
    </row>
    <row r="6418" spans="1:15" ht="30.6">
      <c r="A6418" s="21" t="s">
        <v>8719</v>
      </c>
      <c r="B6418" s="21" t="s">
        <v>8720</v>
      </c>
      <c r="C6418" s="21" t="s">
        <v>2159</v>
      </c>
      <c r="D6418" s="30">
        <v>15058</v>
      </c>
      <c r="E6418" s="30">
        <v>13371</v>
      </c>
      <c r="F6418" s="30">
        <v>9021</v>
      </c>
      <c r="G6418" s="30">
        <v>10136</v>
      </c>
      <c r="H6418" s="30">
        <v>9962</v>
      </c>
      <c r="I6418" s="30">
        <v>8551</v>
      </c>
      <c r="J6418" s="30">
        <v>5502</v>
      </c>
      <c r="K6418" s="30">
        <v>5819</v>
      </c>
      <c r="L6418" s="30">
        <v>4936</v>
      </c>
      <c r="M6418" s="30">
        <v>3735</v>
      </c>
      <c r="N6418" s="30">
        <v>5284</v>
      </c>
      <c r="O6418" s="25"/>
    </row>
    <row r="6419" spans="1:15" ht="30.6">
      <c r="A6419" s="21" t="s">
        <v>8719</v>
      </c>
      <c r="B6419" s="21" t="s">
        <v>8720</v>
      </c>
      <c r="C6419" s="21" t="s">
        <v>2160</v>
      </c>
      <c r="D6419" s="34">
        <v>2279.5700000000002</v>
      </c>
      <c r="E6419" s="34">
        <v>2115.96</v>
      </c>
      <c r="F6419" s="34">
        <v>2655.62</v>
      </c>
      <c r="G6419" s="34">
        <v>2714.77</v>
      </c>
      <c r="H6419" s="34">
        <v>2841.77</v>
      </c>
      <c r="I6419" s="34">
        <v>2964.1</v>
      </c>
      <c r="J6419" s="34">
        <v>3069.44</v>
      </c>
      <c r="K6419" s="34">
        <v>2951.41</v>
      </c>
      <c r="L6419" s="34">
        <v>3386.97</v>
      </c>
      <c r="M6419" s="34">
        <v>3746.27</v>
      </c>
      <c r="N6419" s="34">
        <v>3552.88</v>
      </c>
      <c r="O6419" s="25"/>
    </row>
    <row r="6420" spans="1:15" ht="75.599999999999994">
      <c r="A6420" s="21" t="s">
        <v>8721</v>
      </c>
      <c r="B6420" s="21" t="s">
        <v>8722</v>
      </c>
      <c r="C6420" s="21" t="s">
        <v>2157</v>
      </c>
      <c r="D6420" s="30">
        <v>5650</v>
      </c>
      <c r="E6420" s="30">
        <v>4848</v>
      </c>
      <c r="F6420" s="30">
        <v>3742</v>
      </c>
      <c r="G6420" s="30">
        <v>3384</v>
      </c>
      <c r="H6420" s="30">
        <v>3225</v>
      </c>
      <c r="I6420" s="30">
        <v>3487</v>
      </c>
      <c r="J6420" s="30">
        <v>3276</v>
      </c>
      <c r="K6420" s="30">
        <v>2929</v>
      </c>
      <c r="L6420" s="30" t="s">
        <v>2158</v>
      </c>
      <c r="M6420" s="30" t="s">
        <v>2158</v>
      </c>
      <c r="N6420" s="30">
        <v>585</v>
      </c>
      <c r="O6420" s="25"/>
    </row>
    <row r="6421" spans="1:15" ht="75.599999999999994">
      <c r="A6421" s="21" t="s">
        <v>8721</v>
      </c>
      <c r="B6421" s="21" t="s">
        <v>8722</v>
      </c>
      <c r="C6421" s="21" t="s">
        <v>2159</v>
      </c>
      <c r="D6421" s="30">
        <v>1901</v>
      </c>
      <c r="E6421" s="30">
        <v>1492</v>
      </c>
      <c r="F6421" s="30">
        <v>1328</v>
      </c>
      <c r="G6421" s="30">
        <v>1234</v>
      </c>
      <c r="H6421" s="30">
        <v>1230</v>
      </c>
      <c r="I6421" s="30">
        <v>1344</v>
      </c>
      <c r="J6421" s="30">
        <v>1119</v>
      </c>
      <c r="K6421" s="30">
        <v>1025</v>
      </c>
      <c r="L6421" s="30" t="s">
        <v>1125</v>
      </c>
      <c r="M6421" s="30" t="s">
        <v>1125</v>
      </c>
      <c r="N6421" s="30">
        <v>339</v>
      </c>
      <c r="O6421" s="25"/>
    </row>
    <row r="6422" spans="1:15" ht="75.599999999999994">
      <c r="A6422" s="21" t="s">
        <v>8721</v>
      </c>
      <c r="B6422" s="21" t="s">
        <v>8722</v>
      </c>
      <c r="C6422" s="21" t="s">
        <v>2160</v>
      </c>
      <c r="D6422" s="34">
        <v>2972.22</v>
      </c>
      <c r="E6422" s="34">
        <v>3249.49</v>
      </c>
      <c r="F6422" s="34">
        <v>2817.62</v>
      </c>
      <c r="G6422" s="34">
        <v>2741.29</v>
      </c>
      <c r="H6422" s="34">
        <v>2622.07</v>
      </c>
      <c r="I6422" s="34">
        <v>2594.12</v>
      </c>
      <c r="J6422" s="34">
        <v>2928.3</v>
      </c>
      <c r="K6422" s="34">
        <v>2858.06</v>
      </c>
      <c r="L6422" s="34" t="s">
        <v>1125</v>
      </c>
      <c r="M6422" s="34" t="s">
        <v>1125</v>
      </c>
      <c r="N6422" s="34">
        <v>1726.98</v>
      </c>
      <c r="O6422" s="25"/>
    </row>
    <row r="6423" spans="1:15" ht="75.599999999999994">
      <c r="A6423" s="21" t="s">
        <v>8723</v>
      </c>
      <c r="B6423" s="21" t="s">
        <v>8724</v>
      </c>
      <c r="C6423" s="21" t="s">
        <v>2157</v>
      </c>
      <c r="D6423" s="30" t="s">
        <v>2158</v>
      </c>
      <c r="E6423" s="30" t="s">
        <v>2158</v>
      </c>
      <c r="F6423" s="30" t="s">
        <v>2158</v>
      </c>
      <c r="G6423" s="30" t="s">
        <v>2158</v>
      </c>
      <c r="H6423" s="30" t="s">
        <v>2158</v>
      </c>
      <c r="I6423" s="30" t="s">
        <v>2158</v>
      </c>
      <c r="J6423" s="30" t="s">
        <v>2158</v>
      </c>
      <c r="K6423" s="30" t="s">
        <v>2158</v>
      </c>
      <c r="L6423" s="30" t="s">
        <v>2158</v>
      </c>
      <c r="M6423" s="30" t="s">
        <v>2158</v>
      </c>
      <c r="N6423" s="30" t="s">
        <v>2158</v>
      </c>
      <c r="O6423" s="25"/>
    </row>
    <row r="6424" spans="1:15" ht="75.599999999999994">
      <c r="A6424" s="21" t="s">
        <v>8723</v>
      </c>
      <c r="B6424" s="21" t="s">
        <v>8724</v>
      </c>
      <c r="C6424" s="21" t="s">
        <v>2257</v>
      </c>
      <c r="D6424" s="30" t="s">
        <v>1125</v>
      </c>
      <c r="E6424" s="30" t="s">
        <v>1125</v>
      </c>
      <c r="F6424" s="30" t="s">
        <v>1125</v>
      </c>
      <c r="G6424" s="30" t="s">
        <v>1125</v>
      </c>
      <c r="H6424" s="30" t="s">
        <v>1125</v>
      </c>
      <c r="I6424" s="30" t="s">
        <v>1125</v>
      </c>
      <c r="J6424" s="30" t="s">
        <v>1125</v>
      </c>
      <c r="K6424" s="30" t="s">
        <v>1125</v>
      </c>
      <c r="L6424" s="30" t="s">
        <v>1125</v>
      </c>
      <c r="M6424" s="30" t="s">
        <v>1125</v>
      </c>
      <c r="N6424" s="30" t="s">
        <v>1125</v>
      </c>
      <c r="O6424" s="25"/>
    </row>
    <row r="6425" spans="1:15" ht="75.599999999999994">
      <c r="A6425" s="21" t="s">
        <v>8723</v>
      </c>
      <c r="B6425" s="21" t="s">
        <v>8724</v>
      </c>
      <c r="C6425" s="21" t="s">
        <v>2258</v>
      </c>
      <c r="D6425" s="34" t="s">
        <v>1125</v>
      </c>
      <c r="E6425" s="34" t="s">
        <v>1125</v>
      </c>
      <c r="F6425" s="34" t="s">
        <v>1125</v>
      </c>
      <c r="G6425" s="34" t="s">
        <v>1125</v>
      </c>
      <c r="H6425" s="34" t="s">
        <v>1125</v>
      </c>
      <c r="I6425" s="34" t="s">
        <v>1125</v>
      </c>
      <c r="J6425" s="34" t="s">
        <v>1125</v>
      </c>
      <c r="K6425" s="34" t="s">
        <v>1125</v>
      </c>
      <c r="L6425" s="34" t="s">
        <v>1125</v>
      </c>
      <c r="M6425" s="34" t="s">
        <v>1125</v>
      </c>
      <c r="N6425" s="34" t="s">
        <v>1125</v>
      </c>
      <c r="O6425" s="25"/>
    </row>
    <row r="6426" spans="1:15" ht="30.6">
      <c r="A6426" s="21" t="s">
        <v>8725</v>
      </c>
      <c r="B6426" s="21" t="s">
        <v>8726</v>
      </c>
      <c r="C6426" s="21" t="s">
        <v>2157</v>
      </c>
      <c r="D6426" s="30">
        <v>9950</v>
      </c>
      <c r="E6426" s="30" t="s">
        <v>8727</v>
      </c>
      <c r="F6426" s="30">
        <v>7812</v>
      </c>
      <c r="G6426" s="30">
        <v>4435</v>
      </c>
      <c r="H6426" s="30">
        <v>5410</v>
      </c>
      <c r="I6426" s="30">
        <v>8506</v>
      </c>
      <c r="J6426" s="30">
        <v>4676</v>
      </c>
      <c r="K6426" s="30">
        <v>6305</v>
      </c>
      <c r="L6426" s="30">
        <v>6123</v>
      </c>
      <c r="M6426" s="30">
        <v>8430</v>
      </c>
      <c r="N6426" s="30">
        <v>9235</v>
      </c>
      <c r="O6426" s="25"/>
    </row>
    <row r="6427" spans="1:15" ht="30.6">
      <c r="A6427" s="21" t="s">
        <v>8725</v>
      </c>
      <c r="B6427" s="21" t="s">
        <v>8726</v>
      </c>
      <c r="C6427" s="21" t="s">
        <v>2257</v>
      </c>
      <c r="D6427" s="30" t="s">
        <v>8728</v>
      </c>
      <c r="E6427" s="30" t="s">
        <v>8729</v>
      </c>
      <c r="F6427" s="30">
        <v>2155308</v>
      </c>
      <c r="G6427" s="30" t="s">
        <v>1125</v>
      </c>
      <c r="H6427" s="30">
        <v>1329615</v>
      </c>
      <c r="I6427" s="30">
        <v>2253472</v>
      </c>
      <c r="J6427" s="30">
        <v>1055736</v>
      </c>
      <c r="K6427" s="30">
        <v>1354035</v>
      </c>
      <c r="L6427" s="30">
        <v>1314906</v>
      </c>
      <c r="M6427" s="30" t="s">
        <v>8730</v>
      </c>
      <c r="N6427" s="30">
        <v>1705851</v>
      </c>
      <c r="O6427" s="25"/>
    </row>
    <row r="6428" spans="1:15" ht="30.6">
      <c r="A6428" s="21" t="s">
        <v>8725</v>
      </c>
      <c r="B6428" s="21" t="s">
        <v>8726</v>
      </c>
      <c r="C6428" s="21" t="s">
        <v>2258</v>
      </c>
      <c r="D6428" s="34">
        <v>20.77</v>
      </c>
      <c r="E6428" s="34">
        <v>20.77</v>
      </c>
      <c r="F6428" s="34">
        <v>3.62</v>
      </c>
      <c r="G6428" s="34" t="s">
        <v>1125</v>
      </c>
      <c r="H6428" s="34">
        <v>4.07</v>
      </c>
      <c r="I6428" s="34">
        <v>3.77</v>
      </c>
      <c r="J6428" s="34">
        <v>4.43</v>
      </c>
      <c r="K6428" s="34">
        <v>4.66</v>
      </c>
      <c r="L6428" s="34">
        <v>4.66</v>
      </c>
      <c r="M6428" s="34">
        <v>5.49</v>
      </c>
      <c r="N6428" s="34">
        <v>5.41</v>
      </c>
      <c r="O6428" s="25"/>
    </row>
    <row r="6429" spans="1:15" ht="30.6">
      <c r="A6429" s="21" t="s">
        <v>8731</v>
      </c>
      <c r="B6429" s="21" t="s">
        <v>8732</v>
      </c>
      <c r="C6429" s="21" t="s">
        <v>2157</v>
      </c>
      <c r="D6429" s="30">
        <v>7334</v>
      </c>
      <c r="E6429" s="30" t="s">
        <v>2158</v>
      </c>
      <c r="F6429" s="30" t="s">
        <v>2158</v>
      </c>
      <c r="G6429" s="30" t="s">
        <v>2158</v>
      </c>
      <c r="H6429" s="30">
        <v>4407</v>
      </c>
      <c r="I6429" s="30">
        <v>1400</v>
      </c>
      <c r="J6429" s="30">
        <v>2348</v>
      </c>
      <c r="K6429" s="30">
        <v>2663</v>
      </c>
      <c r="L6429" s="30" t="s">
        <v>2158</v>
      </c>
      <c r="M6429" s="30" t="s">
        <v>2158</v>
      </c>
      <c r="N6429" s="30" t="s">
        <v>2158</v>
      </c>
      <c r="O6429" s="25"/>
    </row>
    <row r="6430" spans="1:15" ht="30.6">
      <c r="A6430" s="21" t="s">
        <v>8731</v>
      </c>
      <c r="B6430" s="21" t="s">
        <v>8732</v>
      </c>
      <c r="C6430" s="21" t="s">
        <v>2257</v>
      </c>
      <c r="D6430" s="30">
        <v>1854445</v>
      </c>
      <c r="E6430" s="30" t="s">
        <v>1125</v>
      </c>
      <c r="F6430" s="30" t="s">
        <v>1125</v>
      </c>
      <c r="G6430" s="30" t="s">
        <v>1125</v>
      </c>
      <c r="H6430" s="30" t="s">
        <v>8733</v>
      </c>
      <c r="I6430" s="30" t="s">
        <v>8734</v>
      </c>
      <c r="J6430" s="30">
        <v>429239</v>
      </c>
      <c r="K6430" s="30">
        <v>492321</v>
      </c>
      <c r="L6430" s="30" t="s">
        <v>1125</v>
      </c>
      <c r="M6430" s="30" t="s">
        <v>1125</v>
      </c>
      <c r="N6430" s="30" t="s">
        <v>1125</v>
      </c>
      <c r="O6430" s="25"/>
    </row>
    <row r="6431" spans="1:15" ht="30.6">
      <c r="A6431" s="21" t="s">
        <v>8731</v>
      </c>
      <c r="B6431" s="21" t="s">
        <v>8732</v>
      </c>
      <c r="C6431" s="21" t="s">
        <v>2258</v>
      </c>
      <c r="D6431" s="34">
        <v>3.95</v>
      </c>
      <c r="E6431" s="34" t="s">
        <v>1125</v>
      </c>
      <c r="F6431" s="34" t="s">
        <v>1125</v>
      </c>
      <c r="G6431" s="34" t="s">
        <v>1125</v>
      </c>
      <c r="H6431" s="34">
        <v>5.47</v>
      </c>
      <c r="I6431" s="34">
        <v>5.47</v>
      </c>
      <c r="J6431" s="34">
        <v>5.47</v>
      </c>
      <c r="K6431" s="34">
        <v>5.41</v>
      </c>
      <c r="L6431" s="34" t="s">
        <v>1125</v>
      </c>
      <c r="M6431" s="34" t="s">
        <v>1125</v>
      </c>
      <c r="N6431" s="34" t="s">
        <v>1125</v>
      </c>
      <c r="O6431" s="25"/>
    </row>
    <row r="6432" spans="1:15" ht="45.6">
      <c r="A6432" s="21" t="s">
        <v>8735</v>
      </c>
      <c r="B6432" s="21" t="s">
        <v>8736</v>
      </c>
      <c r="C6432" s="21" t="s">
        <v>2157</v>
      </c>
      <c r="D6432" s="30">
        <v>1825</v>
      </c>
      <c r="E6432" s="30">
        <v>1825</v>
      </c>
      <c r="F6432" s="30">
        <v>1493</v>
      </c>
      <c r="G6432" s="30">
        <v>2014</v>
      </c>
      <c r="H6432" s="30">
        <v>3102</v>
      </c>
      <c r="I6432" s="30">
        <v>3382</v>
      </c>
      <c r="J6432" s="30">
        <v>1422</v>
      </c>
      <c r="K6432" s="30">
        <v>2564</v>
      </c>
      <c r="L6432" s="30">
        <v>3918</v>
      </c>
      <c r="M6432" s="30">
        <v>2952</v>
      </c>
      <c r="N6432" s="30">
        <v>2609</v>
      </c>
      <c r="O6432" s="25"/>
    </row>
    <row r="6433" spans="1:15" ht="45.6">
      <c r="A6433" s="21" t="s">
        <v>8735</v>
      </c>
      <c r="B6433" s="21" t="s">
        <v>8736</v>
      </c>
      <c r="C6433" s="21" t="s">
        <v>2159</v>
      </c>
      <c r="D6433" s="30">
        <v>207</v>
      </c>
      <c r="E6433" s="30">
        <v>226</v>
      </c>
      <c r="F6433" s="30">
        <v>189</v>
      </c>
      <c r="G6433" s="30" t="s">
        <v>8737</v>
      </c>
      <c r="H6433" s="30" t="s">
        <v>8738</v>
      </c>
      <c r="I6433" s="30">
        <v>144</v>
      </c>
      <c r="J6433" s="30">
        <v>64</v>
      </c>
      <c r="K6433" s="30">
        <v>78</v>
      </c>
      <c r="L6433" s="30" t="s">
        <v>8739</v>
      </c>
      <c r="M6433" s="30" t="s">
        <v>8740</v>
      </c>
      <c r="N6433" s="30" t="s">
        <v>8741</v>
      </c>
      <c r="O6433" s="25"/>
    </row>
    <row r="6434" spans="1:15" ht="45.6">
      <c r="A6434" s="21" t="s">
        <v>8735</v>
      </c>
      <c r="B6434" s="21" t="s">
        <v>8736</v>
      </c>
      <c r="C6434" s="21" t="s">
        <v>2160</v>
      </c>
      <c r="D6434" s="34">
        <v>8827.59</v>
      </c>
      <c r="E6434" s="34">
        <v>8058.25</v>
      </c>
      <c r="F6434" s="34">
        <v>7877.01</v>
      </c>
      <c r="G6434" s="34">
        <v>7857.71</v>
      </c>
      <c r="H6434" s="34">
        <v>18245.16</v>
      </c>
      <c r="I6434" s="34">
        <v>23438.1</v>
      </c>
      <c r="J6434" s="34">
        <v>22311.48</v>
      </c>
      <c r="K6434" s="34">
        <v>33026.32</v>
      </c>
      <c r="L6434" s="34">
        <v>108833.33</v>
      </c>
      <c r="M6434" s="34">
        <v>105428.57</v>
      </c>
      <c r="N6434" s="34">
        <v>17748.3</v>
      </c>
      <c r="O6434" s="25"/>
    </row>
    <row r="6435" spans="1:15" ht="45.6">
      <c r="A6435" s="21" t="s">
        <v>8742</v>
      </c>
      <c r="B6435" s="21" t="s">
        <v>8743</v>
      </c>
      <c r="C6435" s="21" t="s">
        <v>2157</v>
      </c>
      <c r="D6435" s="30">
        <v>144</v>
      </c>
      <c r="E6435" s="30" t="s">
        <v>2158</v>
      </c>
      <c r="F6435" s="30">
        <v>195</v>
      </c>
      <c r="G6435" s="30" t="s">
        <v>2158</v>
      </c>
      <c r="H6435" s="30">
        <v>0</v>
      </c>
      <c r="I6435" s="30">
        <v>0</v>
      </c>
      <c r="J6435" s="30">
        <v>0</v>
      </c>
      <c r="K6435" s="30" t="s">
        <v>2158</v>
      </c>
      <c r="L6435" s="30">
        <v>0</v>
      </c>
      <c r="M6435" s="30">
        <v>0</v>
      </c>
      <c r="N6435" s="30">
        <v>0</v>
      </c>
      <c r="O6435" s="25"/>
    </row>
    <row r="6436" spans="1:15" ht="45.6">
      <c r="A6436" s="21" t="s">
        <v>8742</v>
      </c>
      <c r="B6436" s="21" t="s">
        <v>8743</v>
      </c>
      <c r="C6436" s="21" t="s">
        <v>2159</v>
      </c>
      <c r="D6436" s="30">
        <v>17</v>
      </c>
      <c r="E6436" s="30" t="s">
        <v>1125</v>
      </c>
      <c r="F6436" s="30">
        <v>16</v>
      </c>
      <c r="G6436" s="30" t="s">
        <v>1125</v>
      </c>
      <c r="H6436" s="30">
        <v>0</v>
      </c>
      <c r="I6436" s="30">
        <v>0</v>
      </c>
      <c r="J6436" s="30">
        <v>0</v>
      </c>
      <c r="K6436" s="30" t="s">
        <v>1125</v>
      </c>
      <c r="L6436" s="30">
        <v>0</v>
      </c>
      <c r="M6436" s="30">
        <v>0</v>
      </c>
      <c r="N6436" s="30">
        <v>0</v>
      </c>
      <c r="O6436" s="25"/>
    </row>
    <row r="6437" spans="1:15" ht="45.6">
      <c r="A6437" s="21" t="s">
        <v>8742</v>
      </c>
      <c r="B6437" s="21" t="s">
        <v>8743</v>
      </c>
      <c r="C6437" s="21" t="s">
        <v>2160</v>
      </c>
      <c r="D6437" s="34">
        <v>8470.59</v>
      </c>
      <c r="E6437" s="34" t="s">
        <v>1125</v>
      </c>
      <c r="F6437" s="34">
        <v>12187.5</v>
      </c>
      <c r="G6437" s="34" t="s">
        <v>1125</v>
      </c>
      <c r="H6437" s="34" t="s">
        <v>2161</v>
      </c>
      <c r="I6437" s="34" t="s">
        <v>2161</v>
      </c>
      <c r="J6437" s="34" t="s">
        <v>2161</v>
      </c>
      <c r="K6437" s="34" t="s">
        <v>1125</v>
      </c>
      <c r="L6437" s="34" t="s">
        <v>2161</v>
      </c>
      <c r="M6437" s="34" t="s">
        <v>2161</v>
      </c>
      <c r="N6437" s="34" t="s">
        <v>2161</v>
      </c>
      <c r="O6437" s="25"/>
    </row>
    <row r="6438" spans="1:15" ht="120.6">
      <c r="A6438" s="21" t="s">
        <v>8744</v>
      </c>
      <c r="B6438" s="21" t="s">
        <v>8745</v>
      </c>
      <c r="C6438" s="21" t="s">
        <v>2157</v>
      </c>
      <c r="D6438" s="30" t="s">
        <v>2158</v>
      </c>
      <c r="E6438" s="30">
        <v>2041</v>
      </c>
      <c r="F6438" s="30">
        <v>1811</v>
      </c>
      <c r="G6438" s="30">
        <v>25244</v>
      </c>
      <c r="H6438" s="30" t="s">
        <v>2158</v>
      </c>
      <c r="I6438" s="30">
        <v>20700</v>
      </c>
      <c r="J6438" s="30" t="s">
        <v>8746</v>
      </c>
      <c r="K6438" s="30" t="s">
        <v>2158</v>
      </c>
      <c r="L6438" s="30" t="s">
        <v>2158</v>
      </c>
      <c r="M6438" s="30">
        <v>10958</v>
      </c>
      <c r="N6438" s="30" t="s">
        <v>2158</v>
      </c>
      <c r="O6438" s="25"/>
    </row>
    <row r="6439" spans="1:15" ht="120.6">
      <c r="A6439" s="21" t="s">
        <v>8744</v>
      </c>
      <c r="B6439" s="21" t="s">
        <v>8745</v>
      </c>
      <c r="C6439" s="21" t="s">
        <v>2159</v>
      </c>
      <c r="D6439" s="30" t="s">
        <v>1125</v>
      </c>
      <c r="E6439" s="30" t="s">
        <v>1125</v>
      </c>
      <c r="F6439" s="30" t="s">
        <v>1125</v>
      </c>
      <c r="G6439" s="30" t="s">
        <v>1125</v>
      </c>
      <c r="H6439" s="30" t="s">
        <v>1125</v>
      </c>
      <c r="I6439" s="30" t="s">
        <v>1125</v>
      </c>
      <c r="J6439" s="30" t="s">
        <v>1125</v>
      </c>
      <c r="K6439" s="30" t="s">
        <v>1125</v>
      </c>
      <c r="L6439" s="30" t="s">
        <v>1125</v>
      </c>
      <c r="M6439" s="30">
        <v>343</v>
      </c>
      <c r="N6439" s="30" t="s">
        <v>1125</v>
      </c>
      <c r="O6439" s="25"/>
    </row>
    <row r="6440" spans="1:15" ht="120.6">
      <c r="A6440" s="21" t="s">
        <v>8744</v>
      </c>
      <c r="B6440" s="21" t="s">
        <v>8745</v>
      </c>
      <c r="C6440" s="21" t="s">
        <v>2160</v>
      </c>
      <c r="D6440" s="34" t="s">
        <v>1125</v>
      </c>
      <c r="E6440" s="34" t="s">
        <v>1125</v>
      </c>
      <c r="F6440" s="34" t="s">
        <v>1125</v>
      </c>
      <c r="G6440" s="34" t="s">
        <v>1125</v>
      </c>
      <c r="H6440" s="34" t="s">
        <v>1125</v>
      </c>
      <c r="I6440" s="34" t="s">
        <v>1125</v>
      </c>
      <c r="J6440" s="34" t="s">
        <v>1125</v>
      </c>
      <c r="K6440" s="34" t="s">
        <v>1125</v>
      </c>
      <c r="L6440" s="34" t="s">
        <v>1125</v>
      </c>
      <c r="M6440" s="34">
        <v>31961.54</v>
      </c>
      <c r="N6440" s="34" t="s">
        <v>1125</v>
      </c>
      <c r="O6440" s="25"/>
    </row>
    <row r="6441" spans="1:15" ht="75.599999999999994">
      <c r="A6441" s="21" t="s">
        <v>8747</v>
      </c>
      <c r="B6441" s="21" t="s">
        <v>8748</v>
      </c>
      <c r="C6441" s="21" t="s">
        <v>2157</v>
      </c>
      <c r="D6441" s="30">
        <v>143004</v>
      </c>
      <c r="E6441" s="30">
        <v>114867</v>
      </c>
      <c r="F6441" s="30">
        <v>98551</v>
      </c>
      <c r="G6441" s="30">
        <v>98290</v>
      </c>
      <c r="H6441" s="30">
        <v>120260</v>
      </c>
      <c r="I6441" s="30">
        <v>121275</v>
      </c>
      <c r="J6441" s="30">
        <v>98998</v>
      </c>
      <c r="K6441" s="30">
        <v>96756</v>
      </c>
      <c r="L6441" s="30">
        <v>102007</v>
      </c>
      <c r="M6441" s="30">
        <v>115217</v>
      </c>
      <c r="N6441" s="30">
        <v>110094</v>
      </c>
      <c r="O6441" s="25"/>
    </row>
    <row r="6442" spans="1:15" ht="75.599999999999994">
      <c r="A6442" s="21" t="s">
        <v>8747</v>
      </c>
      <c r="B6442" s="21" t="s">
        <v>8748</v>
      </c>
      <c r="C6442" s="21" t="s">
        <v>2159</v>
      </c>
      <c r="D6442" s="30">
        <v>18350</v>
      </c>
      <c r="E6442" s="30">
        <v>14614</v>
      </c>
      <c r="F6442" s="30">
        <v>11712</v>
      </c>
      <c r="G6442" s="30">
        <v>13691</v>
      </c>
      <c r="H6442" s="30">
        <v>16581</v>
      </c>
      <c r="I6442" s="30">
        <v>16517</v>
      </c>
      <c r="J6442" s="30">
        <v>12320</v>
      </c>
      <c r="K6442" s="30">
        <v>11681</v>
      </c>
      <c r="L6442" s="30">
        <v>10800</v>
      </c>
      <c r="M6442" s="30">
        <v>11546</v>
      </c>
      <c r="N6442" s="30">
        <v>11579</v>
      </c>
      <c r="O6442" s="25"/>
    </row>
    <row r="6443" spans="1:15" ht="75.599999999999994">
      <c r="A6443" s="21" t="s">
        <v>8747</v>
      </c>
      <c r="B6443" s="21" t="s">
        <v>8748</v>
      </c>
      <c r="C6443" s="21" t="s">
        <v>2160</v>
      </c>
      <c r="D6443" s="34">
        <v>7793.23</v>
      </c>
      <c r="E6443" s="34">
        <v>7860.33</v>
      </c>
      <c r="F6443" s="34">
        <v>8414.7000000000007</v>
      </c>
      <c r="G6443" s="34">
        <v>7179.04</v>
      </c>
      <c r="H6443" s="34">
        <v>7253.03</v>
      </c>
      <c r="I6443" s="34">
        <v>7342.29</v>
      </c>
      <c r="J6443" s="34">
        <v>8035.59</v>
      </c>
      <c r="K6443" s="34">
        <v>8283.0499999999993</v>
      </c>
      <c r="L6443" s="34">
        <v>9444.65</v>
      </c>
      <c r="M6443" s="34">
        <v>9978.67</v>
      </c>
      <c r="N6443" s="34">
        <v>9508.14</v>
      </c>
      <c r="O6443" s="25"/>
    </row>
    <row r="6444" spans="1:15" ht="75.599999999999994">
      <c r="A6444" s="21" t="s">
        <v>8749</v>
      </c>
      <c r="B6444" s="21" t="s">
        <v>8750</v>
      </c>
      <c r="C6444" s="21" t="s">
        <v>2157</v>
      </c>
      <c r="D6444" s="30">
        <v>41075</v>
      </c>
      <c r="E6444" s="30">
        <v>28037</v>
      </c>
      <c r="F6444" s="30">
        <v>20725</v>
      </c>
      <c r="G6444" s="30">
        <v>9274</v>
      </c>
      <c r="H6444" s="30">
        <v>12725</v>
      </c>
      <c r="I6444" s="30">
        <v>11387</v>
      </c>
      <c r="J6444" s="30">
        <v>10328</v>
      </c>
      <c r="K6444" s="30" t="s">
        <v>2158</v>
      </c>
      <c r="L6444" s="30" t="s">
        <v>2158</v>
      </c>
      <c r="M6444" s="30" t="s">
        <v>2158</v>
      </c>
      <c r="N6444" s="30" t="s">
        <v>2158</v>
      </c>
      <c r="O6444" s="25"/>
    </row>
    <row r="6445" spans="1:15" ht="75.599999999999994">
      <c r="A6445" s="21" t="s">
        <v>8749</v>
      </c>
      <c r="B6445" s="21" t="s">
        <v>8750</v>
      </c>
      <c r="C6445" s="21" t="s">
        <v>2159</v>
      </c>
      <c r="D6445" s="30">
        <v>8598</v>
      </c>
      <c r="E6445" s="30">
        <v>4315</v>
      </c>
      <c r="F6445" s="30">
        <v>2779</v>
      </c>
      <c r="G6445" s="30">
        <v>1525</v>
      </c>
      <c r="H6445" s="30">
        <v>1980</v>
      </c>
      <c r="I6445" s="30">
        <v>1227</v>
      </c>
      <c r="J6445" s="30">
        <v>1001</v>
      </c>
      <c r="K6445" s="30" t="s">
        <v>1125</v>
      </c>
      <c r="L6445" s="30" t="s">
        <v>1125</v>
      </c>
      <c r="M6445" s="30" t="s">
        <v>1125</v>
      </c>
      <c r="N6445" s="30" t="s">
        <v>1125</v>
      </c>
      <c r="O6445" s="25"/>
    </row>
    <row r="6446" spans="1:15" ht="75.599999999999994">
      <c r="A6446" s="21" t="s">
        <v>8749</v>
      </c>
      <c r="B6446" s="21" t="s">
        <v>8750</v>
      </c>
      <c r="C6446" s="21" t="s">
        <v>2160</v>
      </c>
      <c r="D6446" s="34">
        <v>4777.26</v>
      </c>
      <c r="E6446" s="34">
        <v>6497.43</v>
      </c>
      <c r="F6446" s="34">
        <v>7458.52</v>
      </c>
      <c r="G6446" s="34">
        <v>6079.55</v>
      </c>
      <c r="H6446" s="34">
        <v>6426.72</v>
      </c>
      <c r="I6446" s="34">
        <v>9280.36</v>
      </c>
      <c r="J6446" s="34">
        <v>10317.68</v>
      </c>
      <c r="K6446" s="34" t="s">
        <v>1125</v>
      </c>
      <c r="L6446" s="34" t="s">
        <v>1125</v>
      </c>
      <c r="M6446" s="34" t="s">
        <v>1125</v>
      </c>
      <c r="N6446" s="34" t="s">
        <v>1125</v>
      </c>
      <c r="O6446" s="25"/>
    </row>
    <row r="6447" spans="1:15" ht="30.6">
      <c r="A6447" s="21" t="s">
        <v>8751</v>
      </c>
      <c r="B6447" s="21" t="s">
        <v>8752</v>
      </c>
      <c r="C6447" s="21" t="s">
        <v>2157</v>
      </c>
      <c r="D6447" s="30">
        <v>136454</v>
      </c>
      <c r="E6447" s="30">
        <v>121180</v>
      </c>
      <c r="F6447" s="30">
        <v>67631</v>
      </c>
      <c r="G6447" s="30">
        <v>60967</v>
      </c>
      <c r="H6447" s="30">
        <v>59444</v>
      </c>
      <c r="I6447" s="30">
        <v>60182</v>
      </c>
      <c r="J6447" s="30">
        <v>63466</v>
      </c>
      <c r="K6447" s="30">
        <v>63142</v>
      </c>
      <c r="L6447" s="30">
        <v>67843</v>
      </c>
      <c r="M6447" s="30">
        <v>60630</v>
      </c>
      <c r="N6447" s="30">
        <v>96142</v>
      </c>
      <c r="O6447" s="25"/>
    </row>
    <row r="6448" spans="1:15" ht="30.6">
      <c r="A6448" s="21" t="s">
        <v>8751</v>
      </c>
      <c r="B6448" s="21" t="s">
        <v>8752</v>
      </c>
      <c r="C6448" s="21" t="s">
        <v>2257</v>
      </c>
      <c r="D6448" s="30">
        <v>3041291</v>
      </c>
      <c r="E6448" s="30" t="s">
        <v>8753</v>
      </c>
      <c r="F6448" s="30" t="s">
        <v>8754</v>
      </c>
      <c r="G6448" s="30" t="s">
        <v>8755</v>
      </c>
      <c r="H6448" s="30">
        <v>1461444</v>
      </c>
      <c r="I6448" s="30">
        <v>1473178</v>
      </c>
      <c r="J6448" s="30">
        <v>1552179</v>
      </c>
      <c r="K6448" s="30" t="s">
        <v>8756</v>
      </c>
      <c r="L6448" s="30">
        <v>4901535</v>
      </c>
      <c r="M6448" s="30" t="s">
        <v>8757</v>
      </c>
      <c r="N6448" s="30">
        <v>465141</v>
      </c>
      <c r="O6448" s="25"/>
    </row>
    <row r="6449" spans="1:15" ht="30.6">
      <c r="A6449" s="21" t="s">
        <v>8751</v>
      </c>
      <c r="B6449" s="21" t="s">
        <v>8752</v>
      </c>
      <c r="C6449" s="21" t="s">
        <v>2258</v>
      </c>
      <c r="D6449" s="34">
        <v>44.87</v>
      </c>
      <c r="E6449" s="34">
        <v>45.17</v>
      </c>
      <c r="F6449" s="34">
        <v>45.01</v>
      </c>
      <c r="G6449" s="34">
        <v>40.72</v>
      </c>
      <c r="H6449" s="34">
        <v>40.67</v>
      </c>
      <c r="I6449" s="34">
        <v>40.85</v>
      </c>
      <c r="J6449" s="34">
        <v>40.89</v>
      </c>
      <c r="K6449" s="34">
        <v>41.49</v>
      </c>
      <c r="L6449" s="34">
        <v>13.84</v>
      </c>
      <c r="M6449" s="34">
        <v>206.28</v>
      </c>
      <c r="N6449" s="34">
        <v>206.69</v>
      </c>
      <c r="O6449" s="25"/>
    </row>
    <row r="6450" spans="1:15" ht="45.6">
      <c r="A6450" s="21" t="s">
        <v>8758</v>
      </c>
      <c r="B6450" s="21" t="s">
        <v>8759</v>
      </c>
      <c r="C6450" s="21" t="s">
        <v>2157</v>
      </c>
      <c r="D6450" s="30">
        <v>207633</v>
      </c>
      <c r="E6450" s="30">
        <v>201915</v>
      </c>
      <c r="F6450" s="30">
        <v>209846</v>
      </c>
      <c r="G6450" s="30">
        <v>193550</v>
      </c>
      <c r="H6450" s="30">
        <v>196466</v>
      </c>
      <c r="I6450" s="30">
        <v>189159</v>
      </c>
      <c r="J6450" s="30">
        <v>160586</v>
      </c>
      <c r="K6450" s="30">
        <v>132761</v>
      </c>
      <c r="L6450" s="30">
        <v>152433</v>
      </c>
      <c r="M6450" s="30">
        <v>169215</v>
      </c>
      <c r="N6450" s="30">
        <v>159510</v>
      </c>
      <c r="O6450" s="25"/>
    </row>
    <row r="6451" spans="1:15" ht="45.6">
      <c r="A6451" s="21" t="s">
        <v>8758</v>
      </c>
      <c r="B6451" s="21" t="s">
        <v>8759</v>
      </c>
      <c r="C6451" s="21" t="s">
        <v>2159</v>
      </c>
      <c r="D6451" s="30">
        <v>39319</v>
      </c>
      <c r="E6451" s="30">
        <v>36311</v>
      </c>
      <c r="F6451" s="30">
        <v>38099</v>
      </c>
      <c r="G6451" s="30">
        <v>28820</v>
      </c>
      <c r="H6451" s="30">
        <v>28054</v>
      </c>
      <c r="I6451" s="30">
        <v>24526</v>
      </c>
      <c r="J6451" s="30">
        <v>21327</v>
      </c>
      <c r="K6451" s="30">
        <v>14953</v>
      </c>
      <c r="L6451" s="30">
        <v>16972</v>
      </c>
      <c r="M6451" s="30">
        <v>19211</v>
      </c>
      <c r="N6451" s="30">
        <v>19404</v>
      </c>
      <c r="O6451" s="25"/>
    </row>
    <row r="6452" spans="1:15" ht="45.6">
      <c r="A6452" s="21" t="s">
        <v>8758</v>
      </c>
      <c r="B6452" s="21" t="s">
        <v>8759</v>
      </c>
      <c r="C6452" s="21" t="s">
        <v>2160</v>
      </c>
      <c r="D6452" s="34">
        <v>5280.7</v>
      </c>
      <c r="E6452" s="34">
        <v>5563.44</v>
      </c>
      <c r="F6452" s="34">
        <v>5507.96</v>
      </c>
      <c r="G6452" s="34">
        <v>6715.82</v>
      </c>
      <c r="H6452" s="34">
        <v>7003.04</v>
      </c>
      <c r="I6452" s="34">
        <v>7712.74</v>
      </c>
      <c r="J6452" s="34">
        <v>7529.51</v>
      </c>
      <c r="K6452" s="34">
        <v>8878.7199999999993</v>
      </c>
      <c r="L6452" s="34">
        <v>8981.5400000000009</v>
      </c>
      <c r="M6452" s="34">
        <v>8808.39</v>
      </c>
      <c r="N6452" s="34">
        <v>8220.51</v>
      </c>
      <c r="O6452" s="25"/>
    </row>
    <row r="6453" spans="1:15" ht="60.6">
      <c r="A6453" s="21" t="s">
        <v>8760</v>
      </c>
      <c r="B6453" s="21" t="s">
        <v>8761</v>
      </c>
      <c r="C6453" s="21" t="s">
        <v>2157</v>
      </c>
      <c r="D6453" s="30">
        <v>6154</v>
      </c>
      <c r="E6453" s="30">
        <v>38834</v>
      </c>
      <c r="F6453" s="30">
        <v>38817</v>
      </c>
      <c r="G6453" s="30" t="s">
        <v>2158</v>
      </c>
      <c r="H6453" s="30">
        <v>45348</v>
      </c>
      <c r="I6453" s="30" t="s">
        <v>2158</v>
      </c>
      <c r="J6453" s="30" t="s">
        <v>2158</v>
      </c>
      <c r="K6453" s="30" t="s">
        <v>2158</v>
      </c>
      <c r="L6453" s="30" t="s">
        <v>2158</v>
      </c>
      <c r="M6453" s="30" t="s">
        <v>2158</v>
      </c>
      <c r="N6453" s="30" t="s">
        <v>2158</v>
      </c>
      <c r="O6453" s="25"/>
    </row>
    <row r="6454" spans="1:15" ht="60.6">
      <c r="A6454" s="21" t="s">
        <v>8760</v>
      </c>
      <c r="B6454" s="21" t="s">
        <v>8761</v>
      </c>
      <c r="C6454" s="21" t="s">
        <v>2159</v>
      </c>
      <c r="D6454" s="30" t="s">
        <v>8762</v>
      </c>
      <c r="E6454" s="30">
        <v>8621</v>
      </c>
      <c r="F6454" s="30">
        <v>8463</v>
      </c>
      <c r="G6454" s="30" t="s">
        <v>1125</v>
      </c>
      <c r="H6454" s="30">
        <v>7711</v>
      </c>
      <c r="I6454" s="30" t="s">
        <v>1125</v>
      </c>
      <c r="J6454" s="30" t="s">
        <v>1125</v>
      </c>
      <c r="K6454" s="30" t="s">
        <v>1125</v>
      </c>
      <c r="L6454" s="30" t="s">
        <v>1125</v>
      </c>
      <c r="M6454" s="30" t="s">
        <v>1125</v>
      </c>
      <c r="N6454" s="30" t="s">
        <v>1125</v>
      </c>
      <c r="O6454" s="25"/>
    </row>
    <row r="6455" spans="1:15" ht="60.6">
      <c r="A6455" s="21" t="s">
        <v>8760</v>
      </c>
      <c r="B6455" s="21" t="s">
        <v>8761</v>
      </c>
      <c r="C6455" s="21" t="s">
        <v>2160</v>
      </c>
      <c r="D6455" s="34">
        <v>3999.35</v>
      </c>
      <c r="E6455" s="34">
        <v>4504.83</v>
      </c>
      <c r="F6455" s="34">
        <v>4586.5200000000004</v>
      </c>
      <c r="G6455" s="34" t="s">
        <v>1125</v>
      </c>
      <c r="H6455" s="34">
        <v>5880.95</v>
      </c>
      <c r="I6455" s="34" t="s">
        <v>1125</v>
      </c>
      <c r="J6455" s="34" t="s">
        <v>1125</v>
      </c>
      <c r="K6455" s="34" t="s">
        <v>1125</v>
      </c>
      <c r="L6455" s="34" t="s">
        <v>1125</v>
      </c>
      <c r="M6455" s="34" t="s">
        <v>1125</v>
      </c>
      <c r="N6455" s="34" t="s">
        <v>1125</v>
      </c>
      <c r="O6455" s="25"/>
    </row>
    <row r="6456" spans="1:15" ht="90.6">
      <c r="A6456" s="21" t="s">
        <v>8763</v>
      </c>
      <c r="B6456" s="21" t="s">
        <v>8764</v>
      </c>
      <c r="C6456" s="21" t="s">
        <v>2157</v>
      </c>
      <c r="D6456" s="30">
        <v>34416</v>
      </c>
      <c r="E6456" s="30">
        <v>75058</v>
      </c>
      <c r="F6456" s="30">
        <v>58692</v>
      </c>
      <c r="G6456" s="30">
        <v>57330</v>
      </c>
      <c r="H6456" s="30">
        <v>60742</v>
      </c>
      <c r="I6456" s="30" t="s">
        <v>2158</v>
      </c>
      <c r="J6456" s="30" t="s">
        <v>2158</v>
      </c>
      <c r="K6456" s="30">
        <v>36725</v>
      </c>
      <c r="L6456" s="30">
        <v>37385</v>
      </c>
      <c r="M6456" s="30">
        <v>50963</v>
      </c>
      <c r="N6456" s="30" t="s">
        <v>2158</v>
      </c>
      <c r="O6456" s="25"/>
    </row>
    <row r="6457" spans="1:15" ht="90.6">
      <c r="A6457" s="21" t="s">
        <v>8763</v>
      </c>
      <c r="B6457" s="21" t="s">
        <v>8764</v>
      </c>
      <c r="C6457" s="21" t="s">
        <v>2159</v>
      </c>
      <c r="D6457" s="30">
        <v>5216</v>
      </c>
      <c r="E6457" s="30">
        <v>14501</v>
      </c>
      <c r="F6457" s="30">
        <v>11701</v>
      </c>
      <c r="G6457" s="30">
        <v>9279</v>
      </c>
      <c r="H6457" s="30">
        <v>9573</v>
      </c>
      <c r="I6457" s="30" t="s">
        <v>1125</v>
      </c>
      <c r="J6457" s="30" t="s">
        <v>1125</v>
      </c>
      <c r="K6457" s="30">
        <v>5191</v>
      </c>
      <c r="L6457" s="30" t="s">
        <v>1125</v>
      </c>
      <c r="M6457" s="30" t="s">
        <v>8765</v>
      </c>
      <c r="N6457" s="30" t="s">
        <v>1125</v>
      </c>
      <c r="O6457" s="25"/>
    </row>
    <row r="6458" spans="1:15" ht="90.6">
      <c r="A6458" s="21" t="s">
        <v>8763</v>
      </c>
      <c r="B6458" s="21" t="s">
        <v>8764</v>
      </c>
      <c r="C6458" s="21" t="s">
        <v>2160</v>
      </c>
      <c r="D6458" s="34">
        <v>6597.79</v>
      </c>
      <c r="E6458" s="34">
        <v>5176.12</v>
      </c>
      <c r="F6458" s="34">
        <v>5015.76</v>
      </c>
      <c r="G6458" s="34">
        <v>6178.17</v>
      </c>
      <c r="H6458" s="34">
        <v>6345.07</v>
      </c>
      <c r="I6458" s="34" t="s">
        <v>1125</v>
      </c>
      <c r="J6458" s="34" t="s">
        <v>1125</v>
      </c>
      <c r="K6458" s="34">
        <v>7074.45</v>
      </c>
      <c r="L6458" s="34" t="s">
        <v>1125</v>
      </c>
      <c r="M6458" s="34">
        <v>12469.12</v>
      </c>
      <c r="N6458" s="34" t="s">
        <v>1125</v>
      </c>
      <c r="O6458" s="25"/>
    </row>
    <row r="6459" spans="1:15" ht="75.599999999999994">
      <c r="A6459" s="21" t="s">
        <v>8766</v>
      </c>
      <c r="B6459" s="21" t="s">
        <v>8767</v>
      </c>
      <c r="C6459" s="21" t="s">
        <v>2157</v>
      </c>
      <c r="D6459" s="30">
        <v>51964</v>
      </c>
      <c r="E6459" s="30">
        <v>49432</v>
      </c>
      <c r="F6459" s="30">
        <v>52966</v>
      </c>
      <c r="G6459" s="30">
        <v>56258</v>
      </c>
      <c r="H6459" s="30">
        <v>61121</v>
      </c>
      <c r="I6459" s="30">
        <v>57805</v>
      </c>
      <c r="J6459" s="30">
        <v>58621</v>
      </c>
      <c r="K6459" s="30">
        <v>68948</v>
      </c>
      <c r="L6459" s="30">
        <v>63148</v>
      </c>
      <c r="M6459" s="30">
        <v>58822</v>
      </c>
      <c r="N6459" s="30">
        <v>54161</v>
      </c>
      <c r="O6459" s="25"/>
    </row>
    <row r="6460" spans="1:15" ht="75.599999999999994">
      <c r="A6460" s="21" t="s">
        <v>8766</v>
      </c>
      <c r="B6460" s="21" t="s">
        <v>8767</v>
      </c>
      <c r="C6460" s="21" t="s">
        <v>2159</v>
      </c>
      <c r="D6460" s="30">
        <v>4956</v>
      </c>
      <c r="E6460" s="30">
        <v>5134</v>
      </c>
      <c r="F6460" s="30">
        <v>4890</v>
      </c>
      <c r="G6460" s="30">
        <v>6069</v>
      </c>
      <c r="H6460" s="30">
        <v>5121</v>
      </c>
      <c r="I6460" s="30">
        <v>5413</v>
      </c>
      <c r="J6460" s="30">
        <v>4889</v>
      </c>
      <c r="K6460" s="30" t="s">
        <v>1125</v>
      </c>
      <c r="L6460" s="30" t="s">
        <v>1125</v>
      </c>
      <c r="M6460" s="30">
        <v>2434</v>
      </c>
      <c r="N6460" s="30">
        <v>2813</v>
      </c>
      <c r="O6460" s="25"/>
    </row>
    <row r="6461" spans="1:15" ht="75.599999999999994">
      <c r="A6461" s="21" t="s">
        <v>8766</v>
      </c>
      <c r="B6461" s="21" t="s">
        <v>8767</v>
      </c>
      <c r="C6461" s="21" t="s">
        <v>2160</v>
      </c>
      <c r="D6461" s="34">
        <v>10484.15</v>
      </c>
      <c r="E6461" s="34">
        <v>9627.9599999999991</v>
      </c>
      <c r="F6461" s="34">
        <v>10832.41</v>
      </c>
      <c r="G6461" s="34">
        <v>9269.11</v>
      </c>
      <c r="H6461" s="34">
        <v>11935.23</v>
      </c>
      <c r="I6461" s="34">
        <v>10679.83</v>
      </c>
      <c r="J6461" s="34">
        <v>11989.8</v>
      </c>
      <c r="K6461" s="34" t="s">
        <v>1125</v>
      </c>
      <c r="L6461" s="34" t="s">
        <v>1125</v>
      </c>
      <c r="M6461" s="34">
        <v>24171.11</v>
      </c>
      <c r="N6461" s="34">
        <v>19250.990000000002</v>
      </c>
      <c r="O6461" s="25"/>
    </row>
    <row r="6462" spans="1:15" ht="150.6">
      <c r="A6462" s="21" t="s">
        <v>8768</v>
      </c>
      <c r="B6462" s="21" t="s">
        <v>8769</v>
      </c>
      <c r="C6462" s="21" t="s">
        <v>2157</v>
      </c>
      <c r="D6462" s="30">
        <v>124302</v>
      </c>
      <c r="E6462" s="30">
        <v>108634</v>
      </c>
      <c r="F6462" s="30">
        <v>109854</v>
      </c>
      <c r="G6462" s="30">
        <v>117507</v>
      </c>
      <c r="H6462" s="30">
        <v>131426</v>
      </c>
      <c r="I6462" s="30">
        <v>134424</v>
      </c>
      <c r="J6462" s="30">
        <v>112271</v>
      </c>
      <c r="K6462" s="30">
        <v>118382</v>
      </c>
      <c r="L6462" s="30">
        <v>144534</v>
      </c>
      <c r="M6462" s="30">
        <v>176056</v>
      </c>
      <c r="N6462" s="30">
        <v>182159</v>
      </c>
      <c r="O6462" s="25"/>
    </row>
    <row r="6463" spans="1:15" ht="150.6">
      <c r="A6463" s="21" t="s">
        <v>8768</v>
      </c>
      <c r="B6463" s="21" t="s">
        <v>8769</v>
      </c>
      <c r="C6463" s="21" t="s">
        <v>2159</v>
      </c>
      <c r="D6463" s="30">
        <v>14530</v>
      </c>
      <c r="E6463" s="30">
        <v>13538</v>
      </c>
      <c r="F6463" s="30">
        <v>14468</v>
      </c>
      <c r="G6463" s="30">
        <v>16148</v>
      </c>
      <c r="H6463" s="30">
        <v>16631</v>
      </c>
      <c r="I6463" s="30">
        <v>18928</v>
      </c>
      <c r="J6463" s="30">
        <v>15839</v>
      </c>
      <c r="K6463" s="30">
        <v>15829</v>
      </c>
      <c r="L6463" s="30">
        <v>16970</v>
      </c>
      <c r="M6463" s="30">
        <v>19794</v>
      </c>
      <c r="N6463" s="30">
        <v>14001</v>
      </c>
      <c r="O6463" s="25"/>
    </row>
    <row r="6464" spans="1:15" ht="150.6">
      <c r="A6464" s="21" t="s">
        <v>8768</v>
      </c>
      <c r="B6464" s="21" t="s">
        <v>8769</v>
      </c>
      <c r="C6464" s="21" t="s">
        <v>2160</v>
      </c>
      <c r="D6464" s="34">
        <v>8554.92</v>
      </c>
      <c r="E6464" s="34">
        <v>8024.6</v>
      </c>
      <c r="F6464" s="34">
        <v>7592.97</v>
      </c>
      <c r="G6464" s="34">
        <v>7276.69</v>
      </c>
      <c r="H6464" s="34">
        <v>7902.56</v>
      </c>
      <c r="I6464" s="34">
        <v>7101.88</v>
      </c>
      <c r="J6464" s="34">
        <v>7088.24</v>
      </c>
      <c r="K6464" s="34">
        <v>7478.59</v>
      </c>
      <c r="L6464" s="34">
        <v>8517.23</v>
      </c>
      <c r="M6464" s="34">
        <v>8894.5300000000007</v>
      </c>
      <c r="N6464" s="34">
        <v>13010.37</v>
      </c>
      <c r="O6464" s="25"/>
    </row>
    <row r="6465" spans="1:15" ht="90.6">
      <c r="A6465" s="21" t="s">
        <v>8770</v>
      </c>
      <c r="B6465" s="21" t="s">
        <v>8771</v>
      </c>
      <c r="C6465" s="21" t="s">
        <v>2157</v>
      </c>
      <c r="D6465" s="30" t="s">
        <v>8772</v>
      </c>
      <c r="E6465" s="30">
        <v>18539</v>
      </c>
      <c r="F6465" s="30" t="s">
        <v>2158</v>
      </c>
      <c r="G6465" s="30">
        <v>19410</v>
      </c>
      <c r="H6465" s="30" t="s">
        <v>2158</v>
      </c>
      <c r="I6465" s="30">
        <v>17110</v>
      </c>
      <c r="J6465" s="30">
        <v>5453</v>
      </c>
      <c r="K6465" s="30" t="s">
        <v>2158</v>
      </c>
      <c r="L6465" s="30" t="s">
        <v>2158</v>
      </c>
      <c r="M6465" s="30" t="s">
        <v>2158</v>
      </c>
      <c r="N6465" s="30" t="s">
        <v>2158</v>
      </c>
      <c r="O6465" s="25"/>
    </row>
    <row r="6466" spans="1:15" ht="90.6">
      <c r="A6466" s="21" t="s">
        <v>8770</v>
      </c>
      <c r="B6466" s="21" t="s">
        <v>8771</v>
      </c>
      <c r="C6466" s="21" t="s">
        <v>2257</v>
      </c>
      <c r="D6466" s="30" t="s">
        <v>1125</v>
      </c>
      <c r="E6466" s="30" t="s">
        <v>1125</v>
      </c>
      <c r="F6466" s="30" t="s">
        <v>1125</v>
      </c>
      <c r="G6466" s="30" t="s">
        <v>1125</v>
      </c>
      <c r="H6466" s="30" t="s">
        <v>1125</v>
      </c>
      <c r="I6466" s="30" t="s">
        <v>1125</v>
      </c>
      <c r="J6466" s="30">
        <v>399318</v>
      </c>
      <c r="K6466" s="30" t="s">
        <v>1125</v>
      </c>
      <c r="L6466" s="30" t="s">
        <v>1125</v>
      </c>
      <c r="M6466" s="30" t="s">
        <v>1125</v>
      </c>
      <c r="N6466" s="30" t="s">
        <v>1125</v>
      </c>
      <c r="O6466" s="25"/>
    </row>
    <row r="6467" spans="1:15" ht="90.6">
      <c r="A6467" s="21" t="s">
        <v>8770</v>
      </c>
      <c r="B6467" s="21" t="s">
        <v>8771</v>
      </c>
      <c r="C6467" s="21" t="s">
        <v>2258</v>
      </c>
      <c r="D6467" s="34" t="s">
        <v>1125</v>
      </c>
      <c r="E6467" s="34" t="s">
        <v>1125</v>
      </c>
      <c r="F6467" s="34" t="s">
        <v>1125</v>
      </c>
      <c r="G6467" s="34" t="s">
        <v>1125</v>
      </c>
      <c r="H6467" s="34" t="s">
        <v>1125</v>
      </c>
      <c r="I6467" s="34" t="s">
        <v>1125</v>
      </c>
      <c r="J6467" s="34">
        <v>13.65</v>
      </c>
      <c r="K6467" s="34" t="s">
        <v>1125</v>
      </c>
      <c r="L6467" s="34" t="s">
        <v>1125</v>
      </c>
      <c r="M6467" s="34" t="s">
        <v>1125</v>
      </c>
      <c r="N6467" s="34" t="s">
        <v>1125</v>
      </c>
      <c r="O6467" s="25"/>
    </row>
    <row r="6468" spans="1:15" ht="75.599999999999994">
      <c r="A6468" s="21" t="s">
        <v>8773</v>
      </c>
      <c r="B6468" s="21" t="s">
        <v>8774</v>
      </c>
      <c r="C6468" s="21" t="s">
        <v>2157</v>
      </c>
      <c r="D6468" s="30" t="s">
        <v>2158</v>
      </c>
      <c r="E6468" s="30" t="s">
        <v>2158</v>
      </c>
      <c r="F6468" s="30" t="s">
        <v>2158</v>
      </c>
      <c r="G6468" s="30">
        <v>4079</v>
      </c>
      <c r="H6468" s="30">
        <v>4619</v>
      </c>
      <c r="I6468" s="30" t="s">
        <v>2158</v>
      </c>
      <c r="J6468" s="30" t="s">
        <v>2158</v>
      </c>
      <c r="K6468" s="30" t="s">
        <v>2158</v>
      </c>
      <c r="L6468" s="30" t="s">
        <v>2158</v>
      </c>
      <c r="M6468" s="30" t="s">
        <v>2158</v>
      </c>
      <c r="N6468" s="30" t="s">
        <v>2158</v>
      </c>
      <c r="O6468" s="25"/>
    </row>
    <row r="6469" spans="1:15" ht="75.599999999999994">
      <c r="A6469" s="21" t="s">
        <v>8773</v>
      </c>
      <c r="B6469" s="21" t="s">
        <v>8774</v>
      </c>
      <c r="C6469" s="21" t="s">
        <v>2257</v>
      </c>
      <c r="D6469" s="30" t="s">
        <v>1125</v>
      </c>
      <c r="E6469" s="30" t="s">
        <v>1125</v>
      </c>
      <c r="F6469" s="30" t="s">
        <v>1125</v>
      </c>
      <c r="G6469" s="30">
        <v>98741</v>
      </c>
      <c r="H6469" s="30">
        <v>111637</v>
      </c>
      <c r="I6469" s="30" t="s">
        <v>1125</v>
      </c>
      <c r="J6469" s="30" t="s">
        <v>1125</v>
      </c>
      <c r="K6469" s="30" t="s">
        <v>1125</v>
      </c>
      <c r="L6469" s="30" t="s">
        <v>1125</v>
      </c>
      <c r="M6469" s="30" t="s">
        <v>1125</v>
      </c>
      <c r="N6469" s="30" t="s">
        <v>1125</v>
      </c>
      <c r="O6469" s="25"/>
    </row>
    <row r="6470" spans="1:15" ht="75.599999999999994">
      <c r="A6470" s="21" t="s">
        <v>8773</v>
      </c>
      <c r="B6470" s="21" t="s">
        <v>8774</v>
      </c>
      <c r="C6470" s="21" t="s">
        <v>2258</v>
      </c>
      <c r="D6470" s="34" t="s">
        <v>1125</v>
      </c>
      <c r="E6470" s="34" t="s">
        <v>1125</v>
      </c>
      <c r="F6470" s="34" t="s">
        <v>1125</v>
      </c>
      <c r="G6470" s="34">
        <v>41.31</v>
      </c>
      <c r="H6470" s="34">
        <v>41.37</v>
      </c>
      <c r="I6470" s="34" t="s">
        <v>1125</v>
      </c>
      <c r="J6470" s="34" t="s">
        <v>1125</v>
      </c>
      <c r="K6470" s="34" t="s">
        <v>1125</v>
      </c>
      <c r="L6470" s="34" t="s">
        <v>1125</v>
      </c>
      <c r="M6470" s="34" t="s">
        <v>1125</v>
      </c>
      <c r="N6470" s="34" t="s">
        <v>1125</v>
      </c>
      <c r="O6470" s="25"/>
    </row>
    <row r="6471" spans="1:15" ht="105.6">
      <c r="A6471" s="21" t="s">
        <v>8775</v>
      </c>
      <c r="B6471" s="21" t="s">
        <v>8776</v>
      </c>
      <c r="C6471" s="21" t="s">
        <v>2157</v>
      </c>
      <c r="D6471" s="30" t="s">
        <v>2158</v>
      </c>
      <c r="E6471" s="30" t="s">
        <v>2158</v>
      </c>
      <c r="F6471" s="30" t="s">
        <v>2158</v>
      </c>
      <c r="G6471" s="30">
        <v>10137</v>
      </c>
      <c r="H6471" s="30" t="s">
        <v>2158</v>
      </c>
      <c r="I6471" s="30">
        <v>1446</v>
      </c>
      <c r="J6471" s="30">
        <v>790</v>
      </c>
      <c r="K6471" s="30">
        <v>895</v>
      </c>
      <c r="L6471" s="30">
        <v>735</v>
      </c>
      <c r="M6471" s="30">
        <v>562</v>
      </c>
      <c r="N6471" s="30">
        <v>899</v>
      </c>
      <c r="O6471" s="25"/>
    </row>
    <row r="6472" spans="1:15" ht="105.6">
      <c r="A6472" s="21" t="s">
        <v>8775</v>
      </c>
      <c r="B6472" s="21" t="s">
        <v>8776</v>
      </c>
      <c r="C6472" s="21" t="s">
        <v>2257</v>
      </c>
      <c r="D6472" s="30" t="s">
        <v>1125</v>
      </c>
      <c r="E6472" s="30" t="s">
        <v>1125</v>
      </c>
      <c r="F6472" s="30" t="s">
        <v>1125</v>
      </c>
      <c r="G6472" s="30">
        <v>1814854</v>
      </c>
      <c r="H6472" s="30" t="s">
        <v>1125</v>
      </c>
      <c r="I6472" s="30">
        <v>108816</v>
      </c>
      <c r="J6472" s="30">
        <v>52441</v>
      </c>
      <c r="K6472" s="30">
        <v>62815</v>
      </c>
      <c r="L6472" s="30">
        <v>68698</v>
      </c>
      <c r="M6472" s="30">
        <v>52929</v>
      </c>
      <c r="N6472" s="30">
        <v>47583</v>
      </c>
      <c r="O6472" s="25"/>
    </row>
    <row r="6473" spans="1:15" ht="105.6">
      <c r="A6473" s="21" t="s">
        <v>8775</v>
      </c>
      <c r="B6473" s="21" t="s">
        <v>8776</v>
      </c>
      <c r="C6473" s="21" t="s">
        <v>2258</v>
      </c>
      <c r="D6473" s="34" t="s">
        <v>1125</v>
      </c>
      <c r="E6473" s="34" t="s">
        <v>1125</v>
      </c>
      <c r="F6473" s="34" t="s">
        <v>1125</v>
      </c>
      <c r="G6473" s="34">
        <v>5.59</v>
      </c>
      <c r="H6473" s="34" t="s">
        <v>1125</v>
      </c>
      <c r="I6473" s="34">
        <v>13.29</v>
      </c>
      <c r="J6473" s="34">
        <v>15.06</v>
      </c>
      <c r="K6473" s="34">
        <v>14.24</v>
      </c>
      <c r="L6473" s="34">
        <v>10.69</v>
      </c>
      <c r="M6473" s="34">
        <v>10.62</v>
      </c>
      <c r="N6473" s="34">
        <v>18.899999999999999</v>
      </c>
      <c r="O6473" s="25"/>
    </row>
    <row r="6474" spans="1:15" ht="45.6">
      <c r="A6474" s="21" t="s">
        <v>8777</v>
      </c>
      <c r="B6474" s="21" t="s">
        <v>8778</v>
      </c>
      <c r="C6474" s="21" t="s">
        <v>2157</v>
      </c>
      <c r="D6474" s="30">
        <v>83482</v>
      </c>
      <c r="E6474" s="30">
        <v>75374</v>
      </c>
      <c r="F6474" s="30">
        <v>51529</v>
      </c>
      <c r="G6474" s="30">
        <v>47192</v>
      </c>
      <c r="H6474" s="30">
        <v>49817</v>
      </c>
      <c r="I6474" s="30">
        <v>45718</v>
      </c>
      <c r="J6474" s="30">
        <v>48650</v>
      </c>
      <c r="K6474" s="30">
        <v>52410</v>
      </c>
      <c r="L6474" s="30">
        <v>47164</v>
      </c>
      <c r="M6474" s="30">
        <v>42967</v>
      </c>
      <c r="N6474" s="30">
        <v>41615</v>
      </c>
      <c r="O6474" s="25"/>
    </row>
    <row r="6475" spans="1:15" ht="45.6">
      <c r="A6475" s="21" t="s">
        <v>8777</v>
      </c>
      <c r="B6475" s="21" t="s">
        <v>8778</v>
      </c>
      <c r="C6475" s="21" t="s">
        <v>2257</v>
      </c>
      <c r="D6475" s="30">
        <v>6014738</v>
      </c>
      <c r="E6475" s="30">
        <v>5530662</v>
      </c>
      <c r="F6475" s="30">
        <v>3675652</v>
      </c>
      <c r="G6475" s="30">
        <v>2654719</v>
      </c>
      <c r="H6475" s="30">
        <v>2298747</v>
      </c>
      <c r="I6475" s="30">
        <v>2457280</v>
      </c>
      <c r="J6475" s="30">
        <v>1912471</v>
      </c>
      <c r="K6475" s="30">
        <v>2176848</v>
      </c>
      <c r="L6475" s="30">
        <v>2074609</v>
      </c>
      <c r="M6475" s="30">
        <v>1486022</v>
      </c>
      <c r="N6475" s="30">
        <v>1358167</v>
      </c>
      <c r="O6475" s="25"/>
    </row>
    <row r="6476" spans="1:15" ht="45.6">
      <c r="A6476" s="21" t="s">
        <v>8777</v>
      </c>
      <c r="B6476" s="21" t="s">
        <v>8778</v>
      </c>
      <c r="C6476" s="21" t="s">
        <v>2258</v>
      </c>
      <c r="D6476" s="34">
        <v>13.88</v>
      </c>
      <c r="E6476" s="34">
        <v>13.63</v>
      </c>
      <c r="F6476" s="34">
        <v>14.02</v>
      </c>
      <c r="G6476" s="34">
        <v>17.78</v>
      </c>
      <c r="H6476" s="34">
        <v>21.67</v>
      </c>
      <c r="I6476" s="34">
        <v>18.61</v>
      </c>
      <c r="J6476" s="34">
        <v>25.44</v>
      </c>
      <c r="K6476" s="34">
        <v>24.08</v>
      </c>
      <c r="L6476" s="34">
        <v>22.73</v>
      </c>
      <c r="M6476" s="34">
        <v>28.91</v>
      </c>
      <c r="N6476" s="34">
        <v>30.64</v>
      </c>
      <c r="O6476" s="25"/>
    </row>
    <row r="6477" spans="1:15" ht="135.6">
      <c r="A6477" s="21" t="s">
        <v>8779</v>
      </c>
      <c r="B6477" s="21" t="s">
        <v>8780</v>
      </c>
      <c r="C6477" s="21" t="s">
        <v>2157</v>
      </c>
      <c r="D6477" s="30">
        <v>20494</v>
      </c>
      <c r="E6477" s="30">
        <v>19674</v>
      </c>
      <c r="F6477" s="30">
        <v>22937</v>
      </c>
      <c r="G6477" s="30">
        <v>28109</v>
      </c>
      <c r="H6477" s="30">
        <v>26906</v>
      </c>
      <c r="I6477" s="30">
        <v>30215</v>
      </c>
      <c r="J6477" s="30">
        <v>25038</v>
      </c>
      <c r="K6477" s="30">
        <v>26412</v>
      </c>
      <c r="L6477" s="30">
        <v>30102</v>
      </c>
      <c r="M6477" s="30">
        <v>25766</v>
      </c>
      <c r="N6477" s="30">
        <v>33062</v>
      </c>
      <c r="O6477" s="25"/>
    </row>
    <row r="6478" spans="1:15" ht="135.6">
      <c r="A6478" s="21" t="s">
        <v>8779</v>
      </c>
      <c r="B6478" s="21" t="s">
        <v>8780</v>
      </c>
      <c r="C6478" s="21" t="s">
        <v>2257</v>
      </c>
      <c r="D6478" s="30">
        <v>3261007</v>
      </c>
      <c r="E6478" s="30">
        <v>3474222</v>
      </c>
      <c r="F6478" s="30">
        <v>4246518</v>
      </c>
      <c r="G6478" s="30">
        <v>3946773</v>
      </c>
      <c r="H6478" s="30">
        <v>4016374</v>
      </c>
      <c r="I6478" s="30">
        <v>4182965</v>
      </c>
      <c r="J6478" s="30">
        <v>3585127</v>
      </c>
      <c r="K6478" s="30">
        <v>2486091</v>
      </c>
      <c r="L6478" s="30">
        <v>2400378</v>
      </c>
      <c r="M6478" s="30">
        <v>1474841</v>
      </c>
      <c r="N6478" s="30">
        <v>2349978</v>
      </c>
      <c r="O6478" s="25"/>
    </row>
    <row r="6479" spans="1:15" ht="135.6">
      <c r="A6479" s="21" t="s">
        <v>8779</v>
      </c>
      <c r="B6479" s="21" t="s">
        <v>8780</v>
      </c>
      <c r="C6479" s="21" t="s">
        <v>2258</v>
      </c>
      <c r="D6479" s="34">
        <v>6.28</v>
      </c>
      <c r="E6479" s="34">
        <v>5.66</v>
      </c>
      <c r="F6479" s="34">
        <v>5.4</v>
      </c>
      <c r="G6479" s="34">
        <v>7.12</v>
      </c>
      <c r="H6479" s="34">
        <v>6.7</v>
      </c>
      <c r="I6479" s="34">
        <v>7.22</v>
      </c>
      <c r="J6479" s="34">
        <v>6.98</v>
      </c>
      <c r="K6479" s="34">
        <v>10.62</v>
      </c>
      <c r="L6479" s="34">
        <v>12.54</v>
      </c>
      <c r="M6479" s="34">
        <v>17.47</v>
      </c>
      <c r="N6479" s="34">
        <v>14.07</v>
      </c>
      <c r="O6479" s="25"/>
    </row>
    <row r="6480" spans="1:15" ht="150.6">
      <c r="A6480" s="21" t="s">
        <v>8781</v>
      </c>
      <c r="B6480" s="21" t="s">
        <v>8782</v>
      </c>
      <c r="C6480" s="21" t="s">
        <v>2157</v>
      </c>
      <c r="D6480" s="30">
        <v>727888</v>
      </c>
      <c r="E6480" s="30">
        <v>898525</v>
      </c>
      <c r="F6480" s="30">
        <v>944007</v>
      </c>
      <c r="G6480" s="30">
        <v>854844</v>
      </c>
      <c r="H6480" s="30">
        <v>906316</v>
      </c>
      <c r="I6480" s="30">
        <v>845723</v>
      </c>
      <c r="J6480" s="30">
        <v>885127</v>
      </c>
      <c r="K6480" s="30">
        <v>1142860</v>
      </c>
      <c r="L6480" s="30">
        <v>1183378</v>
      </c>
      <c r="M6480" s="30">
        <v>1482143</v>
      </c>
      <c r="N6480" s="30">
        <v>1324539</v>
      </c>
      <c r="O6480" s="25"/>
    </row>
    <row r="6481" spans="1:15" ht="135.6">
      <c r="A6481" s="21" t="s">
        <v>8783</v>
      </c>
      <c r="B6481" s="21" t="s">
        <v>8784</v>
      </c>
      <c r="C6481" s="21" t="s">
        <v>2157</v>
      </c>
      <c r="D6481" s="30">
        <v>261680</v>
      </c>
      <c r="E6481" s="30">
        <v>303389</v>
      </c>
      <c r="F6481" s="30">
        <v>329323</v>
      </c>
      <c r="G6481" s="30">
        <v>350997</v>
      </c>
      <c r="H6481" s="30">
        <v>381972</v>
      </c>
      <c r="I6481" s="30">
        <v>319580</v>
      </c>
      <c r="J6481" s="30">
        <v>258474</v>
      </c>
      <c r="K6481" s="30">
        <v>331002</v>
      </c>
      <c r="L6481" s="30">
        <v>586631</v>
      </c>
      <c r="M6481" s="30">
        <v>584407</v>
      </c>
      <c r="N6481" s="30">
        <v>277293</v>
      </c>
      <c r="O6481" s="25"/>
    </row>
    <row r="6482" spans="1:15" ht="30.6">
      <c r="A6482" s="21" t="s">
        <v>8785</v>
      </c>
      <c r="B6482" s="21" t="s">
        <v>8786</v>
      </c>
      <c r="C6482" s="21" t="s">
        <v>2157</v>
      </c>
      <c r="D6482" s="30">
        <v>118018</v>
      </c>
      <c r="E6482" s="30">
        <v>107951</v>
      </c>
      <c r="F6482" s="30">
        <v>122927</v>
      </c>
      <c r="G6482" s="30">
        <v>163087</v>
      </c>
      <c r="H6482" s="30">
        <v>122412</v>
      </c>
      <c r="I6482" s="30">
        <v>107937</v>
      </c>
      <c r="J6482" s="30">
        <v>121275</v>
      </c>
      <c r="K6482" s="30">
        <v>157123</v>
      </c>
      <c r="L6482" s="30">
        <v>114708</v>
      </c>
      <c r="M6482" s="30">
        <v>115104</v>
      </c>
      <c r="N6482" s="30">
        <v>96135</v>
      </c>
      <c r="O6482" s="25"/>
    </row>
    <row r="6483" spans="1:15" ht="30.6">
      <c r="A6483" s="21" t="s">
        <v>8785</v>
      </c>
      <c r="B6483" s="21" t="s">
        <v>8786</v>
      </c>
      <c r="C6483" s="21" t="s">
        <v>2257</v>
      </c>
      <c r="D6483" s="30" t="s">
        <v>8787</v>
      </c>
      <c r="E6483" s="30">
        <v>22524270</v>
      </c>
      <c r="F6483" s="30">
        <v>24543455</v>
      </c>
      <c r="G6483" s="30">
        <v>33122223</v>
      </c>
      <c r="H6483" s="30">
        <v>22776907</v>
      </c>
      <c r="I6483" s="30">
        <v>19418496</v>
      </c>
      <c r="J6483" s="30">
        <v>21938570</v>
      </c>
      <c r="K6483" s="30">
        <v>26607903</v>
      </c>
      <c r="L6483" s="30" t="s">
        <v>8788</v>
      </c>
      <c r="M6483" s="30">
        <v>17532007</v>
      </c>
      <c r="N6483" s="30" t="s">
        <v>8789</v>
      </c>
      <c r="O6483" s="25"/>
    </row>
    <row r="6484" spans="1:15" ht="30.6">
      <c r="A6484" s="21" t="s">
        <v>8785</v>
      </c>
      <c r="B6484" s="21" t="s">
        <v>8786</v>
      </c>
      <c r="C6484" s="21" t="s">
        <v>2258</v>
      </c>
      <c r="D6484" s="34">
        <v>4.75</v>
      </c>
      <c r="E6484" s="34">
        <v>4.79</v>
      </c>
      <c r="F6484" s="34">
        <v>5.01</v>
      </c>
      <c r="G6484" s="34">
        <v>4.92</v>
      </c>
      <c r="H6484" s="34">
        <v>5.37</v>
      </c>
      <c r="I6484" s="34">
        <v>5.56</v>
      </c>
      <c r="J6484" s="34">
        <v>5.53</v>
      </c>
      <c r="K6484" s="34">
        <v>5.91</v>
      </c>
      <c r="L6484" s="34">
        <v>6.82</v>
      </c>
      <c r="M6484" s="34">
        <v>6.57</v>
      </c>
      <c r="N6484" s="34">
        <v>6.53</v>
      </c>
      <c r="O6484" s="25"/>
    </row>
    <row r="6485" spans="1:15" ht="30.6">
      <c r="A6485" s="21" t="s">
        <v>8790</v>
      </c>
      <c r="B6485" s="21" t="s">
        <v>8791</v>
      </c>
      <c r="C6485" s="21" t="s">
        <v>2157</v>
      </c>
      <c r="D6485" s="30">
        <v>53191</v>
      </c>
      <c r="E6485" s="30">
        <v>53252</v>
      </c>
      <c r="F6485" s="30">
        <v>52748</v>
      </c>
      <c r="G6485" s="30">
        <v>23275</v>
      </c>
      <c r="H6485" s="30">
        <v>22617</v>
      </c>
      <c r="I6485" s="30">
        <v>24210</v>
      </c>
      <c r="J6485" s="30">
        <v>28957</v>
      </c>
      <c r="K6485" s="30">
        <v>27165</v>
      </c>
      <c r="L6485" s="30">
        <v>53115</v>
      </c>
      <c r="M6485" s="30">
        <v>56842</v>
      </c>
      <c r="N6485" s="30">
        <v>64467</v>
      </c>
      <c r="O6485" s="25"/>
    </row>
    <row r="6486" spans="1:15" ht="30.6">
      <c r="A6486" s="21" t="s">
        <v>8790</v>
      </c>
      <c r="B6486" s="21" t="s">
        <v>8791</v>
      </c>
      <c r="C6486" s="21" t="s">
        <v>2257</v>
      </c>
      <c r="D6486" s="30" t="s">
        <v>8792</v>
      </c>
      <c r="E6486" s="30" t="s">
        <v>8793</v>
      </c>
      <c r="F6486" s="30">
        <v>24905699</v>
      </c>
      <c r="G6486" s="30" t="s">
        <v>8794</v>
      </c>
      <c r="H6486" s="30" t="s">
        <v>8795</v>
      </c>
      <c r="I6486" s="30">
        <v>19571191</v>
      </c>
      <c r="J6486" s="30">
        <v>25068551</v>
      </c>
      <c r="K6486" s="30">
        <v>25220355</v>
      </c>
      <c r="L6486" s="30">
        <v>37302116</v>
      </c>
      <c r="M6486" s="30">
        <v>42506301</v>
      </c>
      <c r="N6486" s="30" t="s">
        <v>8796</v>
      </c>
      <c r="O6486" s="25"/>
    </row>
    <row r="6487" spans="1:15" ht="30.6">
      <c r="A6487" s="21" t="s">
        <v>8790</v>
      </c>
      <c r="B6487" s="21" t="s">
        <v>8791</v>
      </c>
      <c r="C6487" s="21" t="s">
        <v>2258</v>
      </c>
      <c r="D6487" s="34">
        <v>2.44</v>
      </c>
      <c r="E6487" s="34">
        <v>2.06</v>
      </c>
      <c r="F6487" s="34">
        <v>2.12</v>
      </c>
      <c r="G6487" s="34">
        <v>2.06</v>
      </c>
      <c r="H6487" s="34">
        <v>2.69</v>
      </c>
      <c r="I6487" s="34">
        <v>1.24</v>
      </c>
      <c r="J6487" s="34">
        <v>1.1599999999999999</v>
      </c>
      <c r="K6487" s="34">
        <v>1.08</v>
      </c>
      <c r="L6487" s="34">
        <v>1.42</v>
      </c>
      <c r="M6487" s="34">
        <v>1.34</v>
      </c>
      <c r="N6487" s="34">
        <v>1.5</v>
      </c>
      <c r="O6487" s="25"/>
    </row>
    <row r="6488" spans="1:15" ht="90.6">
      <c r="A6488" s="21" t="s">
        <v>8797</v>
      </c>
      <c r="B6488" s="21" t="s">
        <v>8798</v>
      </c>
      <c r="C6488" s="21" t="s">
        <v>2157</v>
      </c>
      <c r="D6488" s="30">
        <v>31537</v>
      </c>
      <c r="E6488" s="30">
        <v>17053</v>
      </c>
      <c r="F6488" s="30">
        <v>14898</v>
      </c>
      <c r="G6488" s="30">
        <v>13963</v>
      </c>
      <c r="H6488" s="30">
        <v>34353</v>
      </c>
      <c r="I6488" s="30">
        <v>34694</v>
      </c>
      <c r="J6488" s="30">
        <v>19851</v>
      </c>
      <c r="K6488" s="30">
        <v>19864</v>
      </c>
      <c r="L6488" s="30">
        <v>26009</v>
      </c>
      <c r="M6488" s="30">
        <v>75399</v>
      </c>
      <c r="N6488" s="30">
        <v>76640</v>
      </c>
      <c r="O6488" s="25"/>
    </row>
    <row r="6489" spans="1:15" ht="90.6">
      <c r="A6489" s="21" t="s">
        <v>8797</v>
      </c>
      <c r="B6489" s="21" t="s">
        <v>8798</v>
      </c>
      <c r="C6489" s="21" t="s">
        <v>2257</v>
      </c>
      <c r="D6489" s="30">
        <v>20234408</v>
      </c>
      <c r="E6489" s="30">
        <v>6221347</v>
      </c>
      <c r="F6489" s="30" t="s">
        <v>8799</v>
      </c>
      <c r="G6489" s="30" t="s">
        <v>8800</v>
      </c>
      <c r="H6489" s="30" t="s">
        <v>8801</v>
      </c>
      <c r="I6489" s="30" t="s">
        <v>8802</v>
      </c>
      <c r="J6489" s="30" t="s">
        <v>8803</v>
      </c>
      <c r="K6489" s="30" t="s">
        <v>8804</v>
      </c>
      <c r="L6489" s="30" t="s">
        <v>8805</v>
      </c>
      <c r="M6489" s="30" t="s">
        <v>8806</v>
      </c>
      <c r="N6489" s="30" t="s">
        <v>8807</v>
      </c>
      <c r="O6489" s="25"/>
    </row>
    <row r="6490" spans="1:15" ht="90.6">
      <c r="A6490" s="21" t="s">
        <v>8797</v>
      </c>
      <c r="B6490" s="21" t="s">
        <v>8798</v>
      </c>
      <c r="C6490" s="21" t="s">
        <v>2258</v>
      </c>
      <c r="D6490" s="34">
        <v>1.56</v>
      </c>
      <c r="E6490" s="34">
        <v>2.74</v>
      </c>
      <c r="F6490" s="34">
        <v>1.47</v>
      </c>
      <c r="G6490" s="34">
        <v>1.47</v>
      </c>
      <c r="H6490" s="34">
        <v>1.5</v>
      </c>
      <c r="I6490" s="34">
        <v>1.77</v>
      </c>
      <c r="J6490" s="34">
        <v>1.58</v>
      </c>
      <c r="K6490" s="34">
        <v>2.74</v>
      </c>
      <c r="L6490" s="34">
        <v>2.69</v>
      </c>
      <c r="M6490" s="34">
        <v>1.95</v>
      </c>
      <c r="N6490" s="34">
        <v>1.92</v>
      </c>
      <c r="O6490" s="25"/>
    </row>
    <row r="6491" spans="1:15" ht="120.6">
      <c r="A6491" s="21" t="s">
        <v>8808</v>
      </c>
      <c r="B6491" s="21" t="s">
        <v>8809</v>
      </c>
      <c r="C6491" s="21" t="s">
        <v>2157</v>
      </c>
      <c r="D6491" s="30">
        <v>1302553</v>
      </c>
      <c r="E6491" s="30">
        <v>1393041</v>
      </c>
      <c r="F6491" s="30">
        <v>1227331</v>
      </c>
      <c r="G6491" s="30">
        <v>1321480</v>
      </c>
      <c r="H6491" s="30">
        <v>1558268</v>
      </c>
      <c r="I6491" s="30">
        <v>1578611</v>
      </c>
      <c r="J6491" s="30">
        <v>1605950</v>
      </c>
      <c r="K6491" s="30">
        <v>1949118</v>
      </c>
      <c r="L6491" s="30">
        <v>1711329</v>
      </c>
      <c r="M6491" s="30">
        <v>1563008</v>
      </c>
      <c r="N6491" s="30">
        <v>1353644</v>
      </c>
      <c r="O6491" s="25"/>
    </row>
    <row r="6492" spans="1:15" ht="120.6">
      <c r="A6492" s="21" t="s">
        <v>8808</v>
      </c>
      <c r="B6492" s="21" t="s">
        <v>8809</v>
      </c>
      <c r="C6492" s="21" t="s">
        <v>2257</v>
      </c>
      <c r="D6492" s="30">
        <v>552425204</v>
      </c>
      <c r="E6492" s="30">
        <v>579006502</v>
      </c>
      <c r="F6492" s="30">
        <v>589035944</v>
      </c>
      <c r="G6492" s="30">
        <v>595266648</v>
      </c>
      <c r="H6492" s="30">
        <v>724859699</v>
      </c>
      <c r="I6492" s="30">
        <v>742745184</v>
      </c>
      <c r="J6492" s="30">
        <v>690783920</v>
      </c>
      <c r="K6492" s="30">
        <v>735026561</v>
      </c>
      <c r="L6492" s="30">
        <v>579021069</v>
      </c>
      <c r="M6492" s="30">
        <v>468456523</v>
      </c>
      <c r="N6492" s="30">
        <v>381170683</v>
      </c>
      <c r="O6492" s="25"/>
    </row>
    <row r="6493" spans="1:15" ht="120.6">
      <c r="A6493" s="21" t="s">
        <v>8808</v>
      </c>
      <c r="B6493" s="21" t="s">
        <v>8809</v>
      </c>
      <c r="C6493" s="21" t="s">
        <v>2258</v>
      </c>
      <c r="D6493" s="34">
        <v>2.36</v>
      </c>
      <c r="E6493" s="34">
        <v>2.41</v>
      </c>
      <c r="F6493" s="34">
        <v>2.08</v>
      </c>
      <c r="G6493" s="34">
        <v>2.2200000000000002</v>
      </c>
      <c r="H6493" s="34">
        <v>2.15</v>
      </c>
      <c r="I6493" s="34">
        <v>2.13</v>
      </c>
      <c r="J6493" s="34">
        <v>2.3199999999999998</v>
      </c>
      <c r="K6493" s="34">
        <v>2.65</v>
      </c>
      <c r="L6493" s="34">
        <v>2.96</v>
      </c>
      <c r="M6493" s="34">
        <v>3.34</v>
      </c>
      <c r="N6493" s="34">
        <v>3.55</v>
      </c>
      <c r="O6493" s="25"/>
    </row>
    <row r="6494" spans="1:15" ht="120.6">
      <c r="A6494" s="21" t="s">
        <v>8810</v>
      </c>
      <c r="B6494" s="21" t="s">
        <v>8811</v>
      </c>
      <c r="C6494" s="21" t="s">
        <v>2157</v>
      </c>
      <c r="D6494" s="30">
        <v>3257846</v>
      </c>
      <c r="E6494" s="30">
        <v>3002891</v>
      </c>
      <c r="F6494" s="30">
        <v>3109012</v>
      </c>
      <c r="G6494" s="30">
        <v>3386454</v>
      </c>
      <c r="H6494" s="30">
        <v>3507430</v>
      </c>
      <c r="I6494" s="30">
        <v>3211754</v>
      </c>
      <c r="J6494" s="30">
        <v>2956248</v>
      </c>
      <c r="K6494" s="30">
        <v>3610145</v>
      </c>
      <c r="L6494" s="30">
        <v>4244765</v>
      </c>
      <c r="M6494" s="30">
        <v>3933680</v>
      </c>
      <c r="N6494" s="30">
        <v>3175195</v>
      </c>
      <c r="O6494" s="25"/>
    </row>
    <row r="6495" spans="1:15" ht="120.6">
      <c r="A6495" s="21" t="s">
        <v>8810</v>
      </c>
      <c r="B6495" s="21" t="s">
        <v>8811</v>
      </c>
      <c r="C6495" s="21" t="s">
        <v>2257</v>
      </c>
      <c r="D6495" s="30">
        <v>2259855056</v>
      </c>
      <c r="E6495" s="30" t="s">
        <v>8812</v>
      </c>
      <c r="F6495" s="30">
        <v>1882461097</v>
      </c>
      <c r="G6495" s="30">
        <v>2288592809</v>
      </c>
      <c r="H6495" s="30">
        <v>2087662519</v>
      </c>
      <c r="I6495" s="30">
        <v>1814407158</v>
      </c>
      <c r="J6495" s="30">
        <v>1409883080</v>
      </c>
      <c r="K6495" s="30">
        <v>1611274943</v>
      </c>
      <c r="L6495" s="30">
        <v>1557275572</v>
      </c>
      <c r="M6495" s="30">
        <v>1241684496</v>
      </c>
      <c r="N6495" s="30">
        <v>1039437459</v>
      </c>
      <c r="O6495" s="25"/>
    </row>
    <row r="6496" spans="1:15" ht="120.6">
      <c r="A6496" s="21" t="s">
        <v>8810</v>
      </c>
      <c r="B6496" s="21" t="s">
        <v>8811</v>
      </c>
      <c r="C6496" s="21" t="s">
        <v>2258</v>
      </c>
      <c r="D6496" s="34">
        <v>1.44</v>
      </c>
      <c r="E6496" s="34">
        <v>1.5</v>
      </c>
      <c r="F6496" s="34">
        <v>1.65</v>
      </c>
      <c r="G6496" s="34">
        <v>1.48</v>
      </c>
      <c r="H6496" s="34">
        <v>1.68</v>
      </c>
      <c r="I6496" s="34">
        <v>1.77</v>
      </c>
      <c r="J6496" s="34">
        <v>2.1</v>
      </c>
      <c r="K6496" s="34">
        <v>2.2400000000000002</v>
      </c>
      <c r="L6496" s="34">
        <v>2.73</v>
      </c>
      <c r="M6496" s="34">
        <v>3.17</v>
      </c>
      <c r="N6496" s="34">
        <v>3.05</v>
      </c>
      <c r="O6496" s="25"/>
    </row>
    <row r="6497" spans="1:15" ht="120.6">
      <c r="A6497" s="21" t="s">
        <v>8813</v>
      </c>
      <c r="B6497" s="21" t="s">
        <v>8814</v>
      </c>
      <c r="C6497" s="21" t="s">
        <v>2157</v>
      </c>
      <c r="D6497" s="30">
        <v>348281</v>
      </c>
      <c r="E6497" s="30">
        <v>410948</v>
      </c>
      <c r="F6497" s="30">
        <v>417091</v>
      </c>
      <c r="G6497" s="30">
        <v>358581</v>
      </c>
      <c r="H6497" s="30">
        <v>470245</v>
      </c>
      <c r="I6497" s="30">
        <v>432188</v>
      </c>
      <c r="J6497" s="30">
        <v>396731</v>
      </c>
      <c r="K6497" s="30">
        <v>405150</v>
      </c>
      <c r="L6497" s="30">
        <v>473145</v>
      </c>
      <c r="M6497" s="30">
        <v>481981</v>
      </c>
      <c r="N6497" s="30">
        <v>430233</v>
      </c>
      <c r="O6497" s="25"/>
    </row>
    <row r="6498" spans="1:15" ht="120.6">
      <c r="A6498" s="21" t="s">
        <v>8813</v>
      </c>
      <c r="B6498" s="21" t="s">
        <v>8814</v>
      </c>
      <c r="C6498" s="21" t="s">
        <v>2257</v>
      </c>
      <c r="D6498" s="30">
        <v>135580185</v>
      </c>
      <c r="E6498" s="30">
        <v>110334108</v>
      </c>
      <c r="F6498" s="30">
        <v>105288450</v>
      </c>
      <c r="G6498" s="30">
        <v>86649920</v>
      </c>
      <c r="H6498" s="30" t="s">
        <v>8815</v>
      </c>
      <c r="I6498" s="30">
        <v>89645832</v>
      </c>
      <c r="J6498" s="30">
        <v>98938935</v>
      </c>
      <c r="K6498" s="30">
        <v>102002475</v>
      </c>
      <c r="L6498" s="30">
        <v>115928244</v>
      </c>
      <c r="M6498" s="30">
        <v>129640907</v>
      </c>
      <c r="N6498" s="30">
        <v>105189206</v>
      </c>
      <c r="O6498" s="25"/>
    </row>
    <row r="6499" spans="1:15" ht="120.6">
      <c r="A6499" s="21" t="s">
        <v>8813</v>
      </c>
      <c r="B6499" s="21" t="s">
        <v>8814</v>
      </c>
      <c r="C6499" s="21" t="s">
        <v>2258</v>
      </c>
      <c r="D6499" s="34">
        <v>2.57</v>
      </c>
      <c r="E6499" s="34">
        <v>3.72</v>
      </c>
      <c r="F6499" s="34">
        <v>3.96</v>
      </c>
      <c r="G6499" s="34">
        <v>4.1399999999999997</v>
      </c>
      <c r="H6499" s="34">
        <v>3.59</v>
      </c>
      <c r="I6499" s="34">
        <v>4.82</v>
      </c>
      <c r="J6499" s="34">
        <v>4.01</v>
      </c>
      <c r="K6499" s="34">
        <v>3.97</v>
      </c>
      <c r="L6499" s="34">
        <v>4.08</v>
      </c>
      <c r="M6499" s="34">
        <v>3.72</v>
      </c>
      <c r="N6499" s="34">
        <v>4.09</v>
      </c>
      <c r="O6499" s="25"/>
    </row>
    <row r="6500" spans="1:15" ht="45.6">
      <c r="A6500" s="21" t="s">
        <v>8816</v>
      </c>
      <c r="B6500" s="21" t="s">
        <v>8817</v>
      </c>
      <c r="C6500" s="21" t="s">
        <v>2157</v>
      </c>
      <c r="D6500" s="30">
        <v>418196</v>
      </c>
      <c r="E6500" s="30">
        <v>408535</v>
      </c>
      <c r="F6500" s="30">
        <v>414167</v>
      </c>
      <c r="G6500" s="30">
        <v>425255</v>
      </c>
      <c r="H6500" s="30">
        <v>576585</v>
      </c>
      <c r="I6500" s="30">
        <v>463729</v>
      </c>
      <c r="J6500" s="30">
        <v>418118</v>
      </c>
      <c r="K6500" s="30">
        <v>496651</v>
      </c>
      <c r="L6500" s="30">
        <v>620631</v>
      </c>
      <c r="M6500" s="30">
        <v>715224</v>
      </c>
      <c r="N6500" s="30">
        <v>553976</v>
      </c>
      <c r="O6500" s="25"/>
    </row>
    <row r="6501" spans="1:15" ht="45.6">
      <c r="A6501" s="21" t="s">
        <v>8816</v>
      </c>
      <c r="B6501" s="21" t="s">
        <v>8817</v>
      </c>
      <c r="C6501" s="21" t="s">
        <v>2377</v>
      </c>
      <c r="D6501" s="30">
        <v>769773</v>
      </c>
      <c r="E6501" s="30">
        <v>806037</v>
      </c>
      <c r="F6501" s="30">
        <v>910053</v>
      </c>
      <c r="G6501" s="30">
        <v>808669</v>
      </c>
      <c r="H6501" s="30">
        <v>855326</v>
      </c>
      <c r="I6501" s="30">
        <v>634016</v>
      </c>
      <c r="J6501" s="30">
        <v>576836</v>
      </c>
      <c r="K6501" s="30">
        <v>618969</v>
      </c>
      <c r="L6501" s="30">
        <v>775575</v>
      </c>
      <c r="M6501" s="30">
        <v>864899</v>
      </c>
      <c r="N6501" s="30">
        <v>706172</v>
      </c>
      <c r="O6501" s="25"/>
    </row>
    <row r="6502" spans="1:15" ht="45.6">
      <c r="A6502" s="21" t="s">
        <v>8816</v>
      </c>
      <c r="B6502" s="21" t="s">
        <v>8817</v>
      </c>
      <c r="C6502" s="21" t="s">
        <v>2378</v>
      </c>
      <c r="D6502" s="34">
        <v>543.27</v>
      </c>
      <c r="E6502" s="34">
        <v>506.84</v>
      </c>
      <c r="F6502" s="34">
        <v>455.1</v>
      </c>
      <c r="G6502" s="34">
        <v>525.87</v>
      </c>
      <c r="H6502" s="34">
        <v>674.11</v>
      </c>
      <c r="I6502" s="34">
        <v>731.42</v>
      </c>
      <c r="J6502" s="34">
        <v>724.85</v>
      </c>
      <c r="K6502" s="34">
        <v>802.38</v>
      </c>
      <c r="L6502" s="34">
        <v>800.22</v>
      </c>
      <c r="M6502" s="34">
        <v>826.95</v>
      </c>
      <c r="N6502" s="34">
        <v>784.48</v>
      </c>
      <c r="O6502" s="25"/>
    </row>
    <row r="6503" spans="1:15" ht="30.6">
      <c r="A6503" s="21" t="s">
        <v>8818</v>
      </c>
      <c r="B6503" s="21" t="s">
        <v>8819</v>
      </c>
      <c r="C6503" s="21" t="s">
        <v>2157</v>
      </c>
      <c r="D6503" s="30">
        <v>1039461</v>
      </c>
      <c r="E6503" s="30">
        <v>1165783</v>
      </c>
      <c r="F6503" s="30">
        <v>1279574</v>
      </c>
      <c r="G6503" s="30">
        <v>1409596</v>
      </c>
      <c r="H6503" s="30">
        <v>1609528</v>
      </c>
      <c r="I6503" s="30">
        <v>1628045</v>
      </c>
      <c r="J6503" s="30">
        <v>1451112</v>
      </c>
      <c r="K6503" s="30">
        <v>1674974</v>
      </c>
      <c r="L6503" s="30">
        <v>1963366</v>
      </c>
      <c r="M6503" s="30">
        <v>1969530</v>
      </c>
      <c r="N6503" s="30">
        <v>1586768</v>
      </c>
      <c r="O6503" s="25"/>
    </row>
    <row r="6504" spans="1:15" ht="30.6">
      <c r="A6504" s="21" t="s">
        <v>8818</v>
      </c>
      <c r="B6504" s="21" t="s">
        <v>8819</v>
      </c>
      <c r="C6504" s="21" t="s">
        <v>2377</v>
      </c>
      <c r="D6504" s="30">
        <v>2041961</v>
      </c>
      <c r="E6504" s="30">
        <v>2206065</v>
      </c>
      <c r="F6504" s="30">
        <v>2168962</v>
      </c>
      <c r="G6504" s="30">
        <v>2512711</v>
      </c>
      <c r="H6504" s="30">
        <v>3136710</v>
      </c>
      <c r="I6504" s="30">
        <v>2715397</v>
      </c>
      <c r="J6504" s="30">
        <v>2354535</v>
      </c>
      <c r="K6504" s="30">
        <v>2659623</v>
      </c>
      <c r="L6504" s="30">
        <v>2754305</v>
      </c>
      <c r="M6504" s="30">
        <v>4382658</v>
      </c>
      <c r="N6504" s="30">
        <v>3560742</v>
      </c>
      <c r="O6504" s="25"/>
    </row>
    <row r="6505" spans="1:15" ht="30.6">
      <c r="A6505" s="21" t="s">
        <v>8818</v>
      </c>
      <c r="B6505" s="21" t="s">
        <v>8819</v>
      </c>
      <c r="C6505" s="21" t="s">
        <v>2378</v>
      </c>
      <c r="D6505" s="34">
        <v>509.05</v>
      </c>
      <c r="E6505" s="34">
        <v>528.44000000000005</v>
      </c>
      <c r="F6505" s="34">
        <v>589.95000000000005</v>
      </c>
      <c r="G6505" s="34">
        <v>560.99</v>
      </c>
      <c r="H6505" s="34">
        <v>513.13</v>
      </c>
      <c r="I6505" s="34">
        <v>599.55999999999995</v>
      </c>
      <c r="J6505" s="34">
        <v>616.30999999999995</v>
      </c>
      <c r="K6505" s="34">
        <v>629.78</v>
      </c>
      <c r="L6505" s="34">
        <v>712.84</v>
      </c>
      <c r="M6505" s="34">
        <v>449.39</v>
      </c>
      <c r="N6505" s="34">
        <v>445.63</v>
      </c>
      <c r="O6505" s="25"/>
    </row>
    <row r="6506" spans="1:15" ht="75.599999999999994">
      <c r="A6506" s="21" t="s">
        <v>8820</v>
      </c>
      <c r="B6506" s="21" t="s">
        <v>8821</v>
      </c>
      <c r="C6506" s="21" t="s">
        <v>2157</v>
      </c>
      <c r="D6506" s="30">
        <v>152027</v>
      </c>
      <c r="E6506" s="30">
        <v>161104</v>
      </c>
      <c r="F6506" s="30">
        <v>180676</v>
      </c>
      <c r="G6506" s="30">
        <v>179096</v>
      </c>
      <c r="H6506" s="30">
        <v>188082</v>
      </c>
      <c r="I6506" s="30">
        <v>130201</v>
      </c>
      <c r="J6506" s="30">
        <v>113126</v>
      </c>
      <c r="K6506" s="30">
        <v>187831</v>
      </c>
      <c r="L6506" s="30">
        <v>228722</v>
      </c>
      <c r="M6506" s="30">
        <v>178405</v>
      </c>
      <c r="N6506" s="30">
        <v>153089</v>
      </c>
      <c r="O6506" s="25"/>
    </row>
    <row r="6507" spans="1:15" ht="90.6">
      <c r="A6507" s="21" t="s">
        <v>8822</v>
      </c>
      <c r="B6507" s="21" t="s">
        <v>8823</v>
      </c>
      <c r="C6507" s="21" t="s">
        <v>2157</v>
      </c>
      <c r="D6507" s="30">
        <v>652557</v>
      </c>
      <c r="E6507" s="30">
        <v>707889</v>
      </c>
      <c r="F6507" s="30">
        <v>741250</v>
      </c>
      <c r="G6507" s="30">
        <v>992341</v>
      </c>
      <c r="H6507" s="30">
        <v>1206344</v>
      </c>
      <c r="I6507" s="30">
        <v>1146587</v>
      </c>
      <c r="J6507" s="30">
        <v>1084963</v>
      </c>
      <c r="K6507" s="30">
        <v>1387548</v>
      </c>
      <c r="L6507" s="30">
        <v>1455994</v>
      </c>
      <c r="M6507" s="30">
        <v>1418187</v>
      </c>
      <c r="N6507" s="30">
        <v>1120986</v>
      </c>
      <c r="O6507" s="25"/>
    </row>
    <row r="6508" spans="1:15" ht="90.6">
      <c r="A6508" s="21" t="s">
        <v>8822</v>
      </c>
      <c r="B6508" s="21" t="s">
        <v>8823</v>
      </c>
      <c r="C6508" s="21" t="s">
        <v>2377</v>
      </c>
      <c r="D6508" s="30">
        <v>1339543</v>
      </c>
      <c r="E6508" s="30">
        <v>1346114</v>
      </c>
      <c r="F6508" s="30">
        <v>1363105</v>
      </c>
      <c r="G6508" s="30">
        <v>1565868</v>
      </c>
      <c r="H6508" s="30">
        <v>1831191</v>
      </c>
      <c r="I6508" s="30">
        <v>1692740</v>
      </c>
      <c r="J6508" s="30">
        <v>1695917</v>
      </c>
      <c r="K6508" s="30">
        <v>1921360</v>
      </c>
      <c r="L6508" s="30">
        <v>1863136</v>
      </c>
      <c r="M6508" s="30">
        <v>1648367</v>
      </c>
      <c r="N6508" s="30">
        <v>1384034</v>
      </c>
      <c r="O6508" s="25"/>
    </row>
    <row r="6509" spans="1:15" ht="90.6">
      <c r="A6509" s="21" t="s">
        <v>8822</v>
      </c>
      <c r="B6509" s="21" t="s">
        <v>8823</v>
      </c>
      <c r="C6509" s="21" t="s">
        <v>2378</v>
      </c>
      <c r="D6509" s="34">
        <v>487.15</v>
      </c>
      <c r="E6509" s="34">
        <v>525.88</v>
      </c>
      <c r="F6509" s="34">
        <v>543.79999999999995</v>
      </c>
      <c r="G6509" s="34">
        <v>633.73</v>
      </c>
      <c r="H6509" s="34">
        <v>658.78</v>
      </c>
      <c r="I6509" s="34">
        <v>677.36</v>
      </c>
      <c r="J6509" s="34">
        <v>639.75</v>
      </c>
      <c r="K6509" s="34">
        <v>722.17</v>
      </c>
      <c r="L6509" s="34">
        <v>781.47</v>
      </c>
      <c r="M6509" s="34">
        <v>860.36</v>
      </c>
      <c r="N6509" s="34">
        <v>809.94</v>
      </c>
      <c r="O6509" s="25"/>
    </row>
    <row r="6510" spans="1:15" ht="135.6">
      <c r="A6510" s="21" t="s">
        <v>8824</v>
      </c>
      <c r="B6510" s="21" t="s">
        <v>8825</v>
      </c>
      <c r="C6510" s="21" t="s">
        <v>2157</v>
      </c>
      <c r="D6510" s="30">
        <v>94744</v>
      </c>
      <c r="E6510" s="30">
        <v>97741</v>
      </c>
      <c r="F6510" s="30" t="s">
        <v>8826</v>
      </c>
      <c r="G6510" s="30">
        <v>133328</v>
      </c>
      <c r="H6510" s="30">
        <v>158097</v>
      </c>
      <c r="I6510" s="30" t="s">
        <v>2158</v>
      </c>
      <c r="J6510" s="30" t="s">
        <v>2158</v>
      </c>
      <c r="K6510" s="30" t="s">
        <v>2158</v>
      </c>
      <c r="L6510" s="30" t="s">
        <v>2158</v>
      </c>
      <c r="M6510" s="30" t="s">
        <v>2158</v>
      </c>
      <c r="N6510" s="30" t="s">
        <v>2158</v>
      </c>
      <c r="O6510" s="25"/>
    </row>
    <row r="6511" spans="1:15" ht="75.599999999999994">
      <c r="A6511" s="21" t="s">
        <v>8827</v>
      </c>
      <c r="B6511" s="21" t="s">
        <v>8828</v>
      </c>
      <c r="C6511" s="21" t="s">
        <v>2157</v>
      </c>
      <c r="D6511" s="30">
        <v>22454</v>
      </c>
      <c r="E6511" s="30">
        <v>26674</v>
      </c>
      <c r="F6511" s="30">
        <v>17509</v>
      </c>
      <c r="G6511" s="30">
        <v>4438</v>
      </c>
      <c r="H6511" s="30">
        <v>5562</v>
      </c>
      <c r="I6511" s="30">
        <v>4053</v>
      </c>
      <c r="J6511" s="30">
        <v>3224</v>
      </c>
      <c r="K6511" s="30" t="s">
        <v>2158</v>
      </c>
      <c r="L6511" s="30" t="s">
        <v>2158</v>
      </c>
      <c r="M6511" s="30">
        <v>8690</v>
      </c>
      <c r="N6511" s="30">
        <v>8108</v>
      </c>
      <c r="O6511" s="25"/>
    </row>
    <row r="6512" spans="1:15" ht="75.599999999999994">
      <c r="A6512" s="21" t="s">
        <v>8827</v>
      </c>
      <c r="B6512" s="21" t="s">
        <v>8828</v>
      </c>
      <c r="C6512" s="21" t="s">
        <v>2257</v>
      </c>
      <c r="D6512" s="30" t="s">
        <v>8829</v>
      </c>
      <c r="E6512" s="30" t="s">
        <v>8830</v>
      </c>
      <c r="F6512" s="30" t="s">
        <v>8831</v>
      </c>
      <c r="G6512" s="30" t="s">
        <v>8832</v>
      </c>
      <c r="H6512" s="30" t="s">
        <v>8833</v>
      </c>
      <c r="I6512" s="30">
        <v>985523</v>
      </c>
      <c r="J6512" s="30">
        <v>762848</v>
      </c>
      <c r="K6512" s="30" t="s">
        <v>1125</v>
      </c>
      <c r="L6512" s="30" t="s">
        <v>1125</v>
      </c>
      <c r="M6512" s="30" t="s">
        <v>1125</v>
      </c>
      <c r="N6512" s="30" t="s">
        <v>1125</v>
      </c>
      <c r="O6512" s="25"/>
    </row>
    <row r="6513" spans="1:15" ht="75.599999999999994">
      <c r="A6513" s="21" t="s">
        <v>8827</v>
      </c>
      <c r="B6513" s="21" t="s">
        <v>8828</v>
      </c>
      <c r="C6513" s="21" t="s">
        <v>2258</v>
      </c>
      <c r="D6513" s="34">
        <v>3.01</v>
      </c>
      <c r="E6513" s="34">
        <v>3.01</v>
      </c>
      <c r="F6513" s="34">
        <v>3.13</v>
      </c>
      <c r="G6513" s="34">
        <v>4.0999999999999996</v>
      </c>
      <c r="H6513" s="34">
        <v>4.22</v>
      </c>
      <c r="I6513" s="34">
        <v>4.1100000000000003</v>
      </c>
      <c r="J6513" s="34">
        <v>4.2300000000000004</v>
      </c>
      <c r="K6513" s="34" t="s">
        <v>1125</v>
      </c>
      <c r="L6513" s="34" t="s">
        <v>1125</v>
      </c>
      <c r="M6513" s="34" t="s">
        <v>1125</v>
      </c>
      <c r="N6513" s="34" t="s">
        <v>1125</v>
      </c>
      <c r="O6513" s="25"/>
    </row>
    <row r="6514" spans="1:15" ht="75.599999999999994">
      <c r="A6514" s="21" t="s">
        <v>8834</v>
      </c>
      <c r="B6514" s="21" t="s">
        <v>8835</v>
      </c>
      <c r="C6514" s="21" t="s">
        <v>2157</v>
      </c>
      <c r="D6514" s="30">
        <v>84061</v>
      </c>
      <c r="E6514" s="30">
        <v>71398</v>
      </c>
      <c r="F6514" s="30">
        <v>59958</v>
      </c>
      <c r="G6514" s="30">
        <v>72869</v>
      </c>
      <c r="H6514" s="30">
        <v>75125</v>
      </c>
      <c r="I6514" s="30">
        <v>71459</v>
      </c>
      <c r="J6514" s="30">
        <v>70248</v>
      </c>
      <c r="K6514" s="30">
        <v>76118</v>
      </c>
      <c r="L6514" s="30">
        <v>91821</v>
      </c>
      <c r="M6514" s="30">
        <v>97195</v>
      </c>
      <c r="N6514" s="30">
        <v>85422</v>
      </c>
      <c r="O6514" s="25"/>
    </row>
    <row r="6515" spans="1:15" ht="75.599999999999994">
      <c r="A6515" s="21" t="s">
        <v>8834</v>
      </c>
      <c r="B6515" s="21" t="s">
        <v>8835</v>
      </c>
      <c r="C6515" s="21" t="s">
        <v>2257</v>
      </c>
      <c r="D6515" s="30">
        <v>54719</v>
      </c>
      <c r="E6515" s="30">
        <v>45632</v>
      </c>
      <c r="F6515" s="30">
        <v>25829</v>
      </c>
      <c r="G6515" s="30">
        <v>31965</v>
      </c>
      <c r="H6515" s="30">
        <v>27330</v>
      </c>
      <c r="I6515" s="30">
        <v>30429</v>
      </c>
      <c r="J6515" s="30" t="s">
        <v>8836</v>
      </c>
      <c r="K6515" s="30" t="s">
        <v>8837</v>
      </c>
      <c r="L6515" s="30" t="s">
        <v>8838</v>
      </c>
      <c r="M6515" s="30" t="s">
        <v>8839</v>
      </c>
      <c r="N6515" s="30" t="s">
        <v>1125</v>
      </c>
      <c r="O6515" s="25"/>
    </row>
    <row r="6516" spans="1:15" ht="75.599999999999994">
      <c r="A6516" s="21" t="s">
        <v>8834</v>
      </c>
      <c r="B6516" s="21" t="s">
        <v>8835</v>
      </c>
      <c r="C6516" s="21" t="s">
        <v>2258</v>
      </c>
      <c r="D6516" s="34">
        <v>1536.24</v>
      </c>
      <c r="E6516" s="34">
        <v>1564.66</v>
      </c>
      <c r="F6516" s="34">
        <v>2321.34</v>
      </c>
      <c r="G6516" s="34">
        <v>2279.66</v>
      </c>
      <c r="H6516" s="34">
        <v>2748.84</v>
      </c>
      <c r="I6516" s="34">
        <v>2348.37</v>
      </c>
      <c r="J6516" s="34">
        <v>2297.7399999999998</v>
      </c>
      <c r="K6516" s="34">
        <v>2254.7800000000002</v>
      </c>
      <c r="L6516" s="34">
        <v>2294.84</v>
      </c>
      <c r="M6516" s="34">
        <v>2249.92</v>
      </c>
      <c r="N6516" s="34" t="s">
        <v>1125</v>
      </c>
      <c r="O6516" s="25"/>
    </row>
    <row r="6517" spans="1:15" ht="75.599999999999994">
      <c r="A6517" s="21" t="s">
        <v>8840</v>
      </c>
      <c r="B6517" s="21" t="s">
        <v>8841</v>
      </c>
      <c r="C6517" s="21" t="s">
        <v>2157</v>
      </c>
      <c r="D6517" s="30">
        <v>146494</v>
      </c>
      <c r="E6517" s="30">
        <v>170088</v>
      </c>
      <c r="F6517" s="30">
        <v>150174</v>
      </c>
      <c r="G6517" s="30">
        <v>131278</v>
      </c>
      <c r="H6517" s="30">
        <v>116556</v>
      </c>
      <c r="I6517" s="30">
        <v>103496</v>
      </c>
      <c r="J6517" s="30">
        <v>105542</v>
      </c>
      <c r="K6517" s="30">
        <v>130011</v>
      </c>
      <c r="L6517" s="30">
        <v>157859</v>
      </c>
      <c r="M6517" s="30">
        <v>204295</v>
      </c>
      <c r="N6517" s="30">
        <v>186176</v>
      </c>
      <c r="O6517" s="25"/>
    </row>
    <row r="6518" spans="1:15" ht="75.599999999999994">
      <c r="A6518" s="21" t="s">
        <v>8840</v>
      </c>
      <c r="B6518" s="21" t="s">
        <v>8841</v>
      </c>
      <c r="C6518" s="21" t="s">
        <v>2257</v>
      </c>
      <c r="D6518" s="30" t="s">
        <v>8842</v>
      </c>
      <c r="E6518" s="30">
        <v>68016729</v>
      </c>
      <c r="F6518" s="30">
        <v>54780322</v>
      </c>
      <c r="G6518" s="30">
        <v>43737408</v>
      </c>
      <c r="H6518" s="30">
        <v>33903664</v>
      </c>
      <c r="I6518" s="30">
        <v>32252248</v>
      </c>
      <c r="J6518" s="30">
        <v>27780803</v>
      </c>
      <c r="K6518" s="30">
        <v>32367312</v>
      </c>
      <c r="L6518" s="30">
        <v>34123001</v>
      </c>
      <c r="M6518" s="30" t="s">
        <v>8843</v>
      </c>
      <c r="N6518" s="30">
        <v>28609284</v>
      </c>
      <c r="O6518" s="25"/>
    </row>
    <row r="6519" spans="1:15" ht="75.599999999999994">
      <c r="A6519" s="21" t="s">
        <v>8840</v>
      </c>
      <c r="B6519" s="21" t="s">
        <v>8841</v>
      </c>
      <c r="C6519" s="21" t="s">
        <v>2258</v>
      </c>
      <c r="D6519" s="34">
        <v>2.2599999999999998</v>
      </c>
      <c r="E6519" s="34">
        <v>2.5</v>
      </c>
      <c r="F6519" s="34">
        <v>2.74</v>
      </c>
      <c r="G6519" s="34">
        <v>3</v>
      </c>
      <c r="H6519" s="34">
        <v>3.44</v>
      </c>
      <c r="I6519" s="34">
        <v>3.21</v>
      </c>
      <c r="J6519" s="34">
        <v>3.8</v>
      </c>
      <c r="K6519" s="34">
        <v>4.0199999999999996</v>
      </c>
      <c r="L6519" s="34">
        <v>4.63</v>
      </c>
      <c r="M6519" s="34">
        <v>4.49</v>
      </c>
      <c r="N6519" s="34">
        <v>6.51</v>
      </c>
      <c r="O6519" s="25"/>
    </row>
    <row r="6520" spans="1:15" ht="60.6">
      <c r="A6520" s="21" t="s">
        <v>8844</v>
      </c>
      <c r="B6520" s="21" t="s">
        <v>8845</v>
      </c>
      <c r="C6520" s="21" t="s">
        <v>2157</v>
      </c>
      <c r="D6520" s="30">
        <v>47889</v>
      </c>
      <c r="E6520" s="30">
        <v>55819</v>
      </c>
      <c r="F6520" s="30">
        <v>68501</v>
      </c>
      <c r="G6520" s="30">
        <v>52798</v>
      </c>
      <c r="H6520" s="30">
        <v>63596</v>
      </c>
      <c r="I6520" s="30">
        <v>75632</v>
      </c>
      <c r="J6520" s="30">
        <v>83522</v>
      </c>
      <c r="K6520" s="30">
        <v>87479</v>
      </c>
      <c r="L6520" s="30">
        <v>82055</v>
      </c>
      <c r="M6520" s="30">
        <v>71429</v>
      </c>
      <c r="N6520" s="30">
        <v>65826</v>
      </c>
      <c r="O6520" s="25"/>
    </row>
    <row r="6521" spans="1:15" ht="60.6">
      <c r="A6521" s="21" t="s">
        <v>8844</v>
      </c>
      <c r="B6521" s="21" t="s">
        <v>8845</v>
      </c>
      <c r="C6521" s="21" t="s">
        <v>2257</v>
      </c>
      <c r="D6521" s="30" t="s">
        <v>8846</v>
      </c>
      <c r="E6521" s="30">
        <v>23488910</v>
      </c>
      <c r="F6521" s="30">
        <v>28270911</v>
      </c>
      <c r="G6521" s="30">
        <v>29948511</v>
      </c>
      <c r="H6521" s="30">
        <v>28662311</v>
      </c>
      <c r="I6521" s="30">
        <v>29352262</v>
      </c>
      <c r="J6521" s="30">
        <v>32255236</v>
      </c>
      <c r="K6521" s="30">
        <v>33658118</v>
      </c>
      <c r="L6521" s="30">
        <v>25591651</v>
      </c>
      <c r="M6521" s="30">
        <v>23056146</v>
      </c>
      <c r="N6521" s="30">
        <v>24578569</v>
      </c>
      <c r="O6521" s="25"/>
    </row>
    <row r="6522" spans="1:15" ht="60.6">
      <c r="A6522" s="21" t="s">
        <v>8844</v>
      </c>
      <c r="B6522" s="21" t="s">
        <v>8845</v>
      </c>
      <c r="C6522" s="21" t="s">
        <v>2258</v>
      </c>
      <c r="D6522" s="34">
        <v>2.15</v>
      </c>
      <c r="E6522" s="34">
        <v>2.38</v>
      </c>
      <c r="F6522" s="34">
        <v>2.42</v>
      </c>
      <c r="G6522" s="34">
        <v>1.76</v>
      </c>
      <c r="H6522" s="34">
        <v>2.2200000000000002</v>
      </c>
      <c r="I6522" s="34">
        <v>2.58</v>
      </c>
      <c r="J6522" s="34">
        <v>2.59</v>
      </c>
      <c r="K6522" s="34">
        <v>2.6</v>
      </c>
      <c r="L6522" s="34">
        <v>3.21</v>
      </c>
      <c r="M6522" s="34">
        <v>3.1</v>
      </c>
      <c r="N6522" s="34">
        <v>2.68</v>
      </c>
      <c r="O6522" s="25"/>
    </row>
    <row r="6523" spans="1:15" ht="75.599999999999994">
      <c r="A6523" s="21" t="s">
        <v>8847</v>
      </c>
      <c r="B6523" s="21" t="s">
        <v>8848</v>
      </c>
      <c r="C6523" s="21" t="s">
        <v>2157</v>
      </c>
      <c r="D6523" s="30">
        <v>0</v>
      </c>
      <c r="E6523" s="30">
        <v>0</v>
      </c>
      <c r="F6523" s="30">
        <v>0</v>
      </c>
      <c r="G6523" s="30">
        <v>0</v>
      </c>
      <c r="H6523" s="30">
        <v>0</v>
      </c>
      <c r="I6523" s="30">
        <v>0</v>
      </c>
      <c r="J6523" s="30">
        <v>0</v>
      </c>
      <c r="K6523" s="30">
        <v>0</v>
      </c>
      <c r="L6523" s="30">
        <v>0</v>
      </c>
      <c r="M6523" s="30">
        <v>0</v>
      </c>
      <c r="N6523" s="30">
        <v>0</v>
      </c>
      <c r="O6523" s="25"/>
    </row>
    <row r="6524" spans="1:15" ht="75.599999999999994">
      <c r="A6524" s="21" t="s">
        <v>8847</v>
      </c>
      <c r="B6524" s="21" t="s">
        <v>8848</v>
      </c>
      <c r="C6524" s="21" t="s">
        <v>2257</v>
      </c>
      <c r="D6524" s="30">
        <v>0</v>
      </c>
      <c r="E6524" s="30">
        <v>0</v>
      </c>
      <c r="F6524" s="30">
        <v>0</v>
      </c>
      <c r="G6524" s="30">
        <v>0</v>
      </c>
      <c r="H6524" s="30">
        <v>0</v>
      </c>
      <c r="I6524" s="30">
        <v>0</v>
      </c>
      <c r="J6524" s="30">
        <v>0</v>
      </c>
      <c r="K6524" s="30">
        <v>0</v>
      </c>
      <c r="L6524" s="30">
        <v>0</v>
      </c>
      <c r="M6524" s="30">
        <v>0</v>
      </c>
      <c r="N6524" s="30">
        <v>0</v>
      </c>
      <c r="O6524" s="25"/>
    </row>
    <row r="6525" spans="1:15" ht="75.599999999999994">
      <c r="A6525" s="21" t="s">
        <v>8847</v>
      </c>
      <c r="B6525" s="21" t="s">
        <v>8848</v>
      </c>
      <c r="C6525" s="21" t="s">
        <v>2258</v>
      </c>
      <c r="D6525" s="34" t="s">
        <v>2161</v>
      </c>
      <c r="E6525" s="34" t="s">
        <v>2161</v>
      </c>
      <c r="F6525" s="34" t="s">
        <v>2161</v>
      </c>
      <c r="G6525" s="34" t="s">
        <v>2161</v>
      </c>
      <c r="H6525" s="34" t="s">
        <v>2161</v>
      </c>
      <c r="I6525" s="34" t="s">
        <v>2161</v>
      </c>
      <c r="J6525" s="34" t="s">
        <v>2161</v>
      </c>
      <c r="K6525" s="34" t="s">
        <v>2161</v>
      </c>
      <c r="L6525" s="34" t="s">
        <v>2161</v>
      </c>
      <c r="M6525" s="34" t="s">
        <v>2161</v>
      </c>
      <c r="N6525" s="34" t="s">
        <v>2161</v>
      </c>
      <c r="O6525" s="25"/>
    </row>
    <row r="6526" spans="1:15" ht="45.6">
      <c r="A6526" s="21" t="s">
        <v>8849</v>
      </c>
      <c r="B6526" s="21" t="s">
        <v>8850</v>
      </c>
      <c r="C6526" s="21" t="s">
        <v>2157</v>
      </c>
      <c r="D6526" s="30">
        <v>94265</v>
      </c>
      <c r="E6526" s="30">
        <v>102078</v>
      </c>
      <c r="F6526" s="30">
        <v>89991</v>
      </c>
      <c r="G6526" s="30">
        <v>91842</v>
      </c>
      <c r="H6526" s="30">
        <v>117619</v>
      </c>
      <c r="I6526" s="30">
        <v>216715</v>
      </c>
      <c r="J6526" s="30">
        <v>228511</v>
      </c>
      <c r="K6526" s="30">
        <v>201873</v>
      </c>
      <c r="L6526" s="30">
        <v>199982</v>
      </c>
      <c r="M6526" s="30">
        <v>178325</v>
      </c>
      <c r="N6526" s="30">
        <v>195278</v>
      </c>
      <c r="O6526" s="25"/>
    </row>
    <row r="6527" spans="1:15" ht="45.6">
      <c r="A6527" s="21" t="s">
        <v>8849</v>
      </c>
      <c r="B6527" s="21" t="s">
        <v>8850</v>
      </c>
      <c r="C6527" s="21" t="s">
        <v>2257</v>
      </c>
      <c r="D6527" s="30">
        <v>10127606</v>
      </c>
      <c r="E6527" s="30">
        <v>11109704</v>
      </c>
      <c r="F6527" s="30">
        <v>10627328</v>
      </c>
      <c r="G6527" s="30">
        <v>11647206</v>
      </c>
      <c r="H6527" s="30">
        <v>15635518</v>
      </c>
      <c r="I6527" s="30">
        <v>30074873</v>
      </c>
      <c r="J6527" s="30">
        <v>32647391</v>
      </c>
      <c r="K6527" s="30">
        <v>32264644</v>
      </c>
      <c r="L6527" s="30">
        <v>29926222</v>
      </c>
      <c r="M6527" s="30">
        <v>25490671</v>
      </c>
      <c r="N6527" s="30">
        <v>29512967</v>
      </c>
      <c r="O6527" s="25"/>
    </row>
    <row r="6528" spans="1:15" ht="45.6">
      <c r="A6528" s="21" t="s">
        <v>8849</v>
      </c>
      <c r="B6528" s="21" t="s">
        <v>8850</v>
      </c>
      <c r="C6528" s="21" t="s">
        <v>2258</v>
      </c>
      <c r="D6528" s="34">
        <v>9.31</v>
      </c>
      <c r="E6528" s="34">
        <v>9.19</v>
      </c>
      <c r="F6528" s="34">
        <v>8.4700000000000006</v>
      </c>
      <c r="G6528" s="34">
        <v>7.89</v>
      </c>
      <c r="H6528" s="34">
        <v>7.52</v>
      </c>
      <c r="I6528" s="34">
        <v>7.21</v>
      </c>
      <c r="J6528" s="34">
        <v>7</v>
      </c>
      <c r="K6528" s="34">
        <v>6.26</v>
      </c>
      <c r="L6528" s="34">
        <v>6.68</v>
      </c>
      <c r="M6528" s="34">
        <v>7</v>
      </c>
      <c r="N6528" s="34">
        <v>6.62</v>
      </c>
      <c r="O6528" s="25"/>
    </row>
    <row r="6529" spans="1:15" ht="45.6">
      <c r="A6529" s="21" t="s">
        <v>8851</v>
      </c>
      <c r="B6529" s="21" t="s">
        <v>8852</v>
      </c>
      <c r="C6529" s="21" t="s">
        <v>2157</v>
      </c>
      <c r="D6529" s="30">
        <v>0</v>
      </c>
      <c r="E6529" s="30">
        <v>0</v>
      </c>
      <c r="F6529" s="30" t="s">
        <v>2158</v>
      </c>
      <c r="G6529" s="30" t="s">
        <v>2158</v>
      </c>
      <c r="H6529" s="30" t="s">
        <v>2158</v>
      </c>
      <c r="I6529" s="30" t="s">
        <v>2158</v>
      </c>
      <c r="J6529" s="30" t="s">
        <v>2158</v>
      </c>
      <c r="K6529" s="30" t="s">
        <v>2158</v>
      </c>
      <c r="L6529" s="30" t="s">
        <v>2158</v>
      </c>
      <c r="M6529" s="30" t="s">
        <v>2158</v>
      </c>
      <c r="N6529" s="30" t="s">
        <v>2158</v>
      </c>
      <c r="O6529" s="25"/>
    </row>
    <row r="6530" spans="1:15" ht="45.6">
      <c r="A6530" s="21" t="s">
        <v>8851</v>
      </c>
      <c r="B6530" s="21" t="s">
        <v>8852</v>
      </c>
      <c r="C6530" s="21" t="s">
        <v>2377</v>
      </c>
      <c r="D6530" s="30">
        <v>0</v>
      </c>
      <c r="E6530" s="30">
        <v>0</v>
      </c>
      <c r="F6530" s="30" t="s">
        <v>1125</v>
      </c>
      <c r="G6530" s="30" t="s">
        <v>1125</v>
      </c>
      <c r="H6530" s="30" t="s">
        <v>1125</v>
      </c>
      <c r="I6530" s="30" t="s">
        <v>1125</v>
      </c>
      <c r="J6530" s="30" t="s">
        <v>1125</v>
      </c>
      <c r="K6530" s="30" t="s">
        <v>1125</v>
      </c>
      <c r="L6530" s="30" t="s">
        <v>1125</v>
      </c>
      <c r="M6530" s="30" t="s">
        <v>1125</v>
      </c>
      <c r="N6530" s="30" t="s">
        <v>1125</v>
      </c>
      <c r="O6530" s="25"/>
    </row>
    <row r="6531" spans="1:15" ht="45.6">
      <c r="A6531" s="21" t="s">
        <v>8851</v>
      </c>
      <c r="B6531" s="21" t="s">
        <v>8852</v>
      </c>
      <c r="C6531" s="21" t="s">
        <v>2378</v>
      </c>
      <c r="D6531" s="34" t="s">
        <v>2161</v>
      </c>
      <c r="E6531" s="34" t="s">
        <v>2161</v>
      </c>
      <c r="F6531" s="34" t="s">
        <v>1125</v>
      </c>
      <c r="G6531" s="34" t="s">
        <v>1125</v>
      </c>
      <c r="H6531" s="34" t="s">
        <v>1125</v>
      </c>
      <c r="I6531" s="34" t="s">
        <v>1125</v>
      </c>
      <c r="J6531" s="34" t="s">
        <v>1125</v>
      </c>
      <c r="K6531" s="34" t="s">
        <v>1125</v>
      </c>
      <c r="L6531" s="34" t="s">
        <v>1125</v>
      </c>
      <c r="M6531" s="34" t="s">
        <v>1125</v>
      </c>
      <c r="N6531" s="34" t="s">
        <v>1125</v>
      </c>
      <c r="O6531" s="25"/>
    </row>
    <row r="6532" spans="1:15" ht="60.6">
      <c r="A6532" s="21" t="s">
        <v>8853</v>
      </c>
      <c r="B6532" s="21" t="s">
        <v>8854</v>
      </c>
      <c r="C6532" s="21" t="s">
        <v>2157</v>
      </c>
      <c r="D6532" s="30">
        <v>35670</v>
      </c>
      <c r="E6532" s="30">
        <v>32069</v>
      </c>
      <c r="F6532" s="30">
        <v>32950</v>
      </c>
      <c r="G6532" s="30">
        <v>33756</v>
      </c>
      <c r="H6532" s="30">
        <v>35081</v>
      </c>
      <c r="I6532" s="30">
        <v>33895</v>
      </c>
      <c r="J6532" s="30">
        <v>24809</v>
      </c>
      <c r="K6532" s="30">
        <v>24253</v>
      </c>
      <c r="L6532" s="30">
        <v>29431</v>
      </c>
      <c r="M6532" s="30">
        <v>32776</v>
      </c>
      <c r="N6532" s="30">
        <v>31433</v>
      </c>
      <c r="O6532" s="25"/>
    </row>
    <row r="6533" spans="1:15" ht="60.6">
      <c r="A6533" s="21" t="s">
        <v>8853</v>
      </c>
      <c r="B6533" s="21" t="s">
        <v>8854</v>
      </c>
      <c r="C6533" s="21" t="s">
        <v>2377</v>
      </c>
      <c r="D6533" s="30">
        <v>546</v>
      </c>
      <c r="E6533" s="30">
        <v>528</v>
      </c>
      <c r="F6533" s="30">
        <v>546</v>
      </c>
      <c r="G6533" s="30">
        <v>572</v>
      </c>
      <c r="H6533" s="30">
        <v>462</v>
      </c>
      <c r="I6533" s="30">
        <v>408</v>
      </c>
      <c r="J6533" s="30">
        <v>294</v>
      </c>
      <c r="K6533" s="30">
        <v>320</v>
      </c>
      <c r="L6533" s="30">
        <v>333</v>
      </c>
      <c r="M6533" s="30">
        <v>290</v>
      </c>
      <c r="N6533" s="30">
        <v>319</v>
      </c>
      <c r="O6533" s="25"/>
    </row>
    <row r="6534" spans="1:15" ht="60.6">
      <c r="A6534" s="21" t="s">
        <v>8853</v>
      </c>
      <c r="B6534" s="21" t="s">
        <v>8854</v>
      </c>
      <c r="C6534" s="21" t="s">
        <v>2378</v>
      </c>
      <c r="D6534" s="34">
        <v>65365.53</v>
      </c>
      <c r="E6534" s="34">
        <v>60719.92</v>
      </c>
      <c r="F6534" s="34">
        <v>60316.85</v>
      </c>
      <c r="G6534" s="34">
        <v>58974.45</v>
      </c>
      <c r="H6534" s="34">
        <v>75898.899999999994</v>
      </c>
      <c r="I6534" s="34">
        <v>83143.56</v>
      </c>
      <c r="J6534" s="34">
        <v>84287.67</v>
      </c>
      <c r="K6534" s="34">
        <v>75756.25</v>
      </c>
      <c r="L6534" s="34">
        <v>88406.63</v>
      </c>
      <c r="M6534" s="34">
        <v>112840.28</v>
      </c>
      <c r="N6534" s="34">
        <v>98509.62</v>
      </c>
      <c r="O6534" s="25"/>
    </row>
    <row r="6535" spans="1:15" ht="45.6">
      <c r="A6535" s="21" t="s">
        <v>8855</v>
      </c>
      <c r="B6535" s="21" t="s">
        <v>8856</v>
      </c>
      <c r="C6535" s="21" t="s">
        <v>2157</v>
      </c>
      <c r="D6535" s="30">
        <v>0</v>
      </c>
      <c r="E6535" s="30">
        <v>0</v>
      </c>
      <c r="F6535" s="30">
        <v>0</v>
      </c>
      <c r="G6535" s="30">
        <v>0</v>
      </c>
      <c r="H6535" s="30">
        <v>0</v>
      </c>
      <c r="I6535" s="30" t="s">
        <v>2158</v>
      </c>
      <c r="J6535" s="30" t="s">
        <v>2158</v>
      </c>
      <c r="K6535" s="30">
        <v>0</v>
      </c>
      <c r="L6535" s="30">
        <v>0</v>
      </c>
      <c r="M6535" s="30">
        <v>0</v>
      </c>
      <c r="N6535" s="30">
        <v>0</v>
      </c>
      <c r="O6535" s="25"/>
    </row>
    <row r="6536" spans="1:15" ht="45.6">
      <c r="A6536" s="21" t="s">
        <v>8855</v>
      </c>
      <c r="B6536" s="21" t="s">
        <v>8856</v>
      </c>
      <c r="C6536" s="21" t="s">
        <v>2377</v>
      </c>
      <c r="D6536" s="30">
        <v>0</v>
      </c>
      <c r="E6536" s="30">
        <v>0</v>
      </c>
      <c r="F6536" s="30">
        <v>0</v>
      </c>
      <c r="G6536" s="30">
        <v>0</v>
      </c>
      <c r="H6536" s="30">
        <v>0</v>
      </c>
      <c r="I6536" s="30" t="s">
        <v>1125</v>
      </c>
      <c r="J6536" s="30" t="s">
        <v>1125</v>
      </c>
      <c r="K6536" s="30">
        <v>0</v>
      </c>
      <c r="L6536" s="30">
        <v>0</v>
      </c>
      <c r="M6536" s="30">
        <v>0</v>
      </c>
      <c r="N6536" s="30">
        <v>0</v>
      </c>
      <c r="O6536" s="25"/>
    </row>
    <row r="6537" spans="1:15" ht="45.6">
      <c r="A6537" s="21" t="s">
        <v>8855</v>
      </c>
      <c r="B6537" s="21" t="s">
        <v>8856</v>
      </c>
      <c r="C6537" s="21" t="s">
        <v>2378</v>
      </c>
      <c r="D6537" s="34" t="s">
        <v>2161</v>
      </c>
      <c r="E6537" s="34" t="s">
        <v>2161</v>
      </c>
      <c r="F6537" s="34" t="s">
        <v>2161</v>
      </c>
      <c r="G6537" s="34" t="s">
        <v>2161</v>
      </c>
      <c r="H6537" s="34" t="s">
        <v>2161</v>
      </c>
      <c r="I6537" s="34" t="s">
        <v>1125</v>
      </c>
      <c r="J6537" s="34" t="s">
        <v>1125</v>
      </c>
      <c r="K6537" s="34" t="s">
        <v>2161</v>
      </c>
      <c r="L6537" s="34" t="s">
        <v>2161</v>
      </c>
      <c r="M6537" s="34" t="s">
        <v>2161</v>
      </c>
      <c r="N6537" s="34" t="s">
        <v>2161</v>
      </c>
      <c r="O6537" s="25"/>
    </row>
    <row r="6538" spans="1:15" ht="120.6">
      <c r="A6538" s="21" t="s">
        <v>8857</v>
      </c>
      <c r="B6538" s="21" t="s">
        <v>8858</v>
      </c>
      <c r="C6538" s="21" t="s">
        <v>2157</v>
      </c>
      <c r="D6538" s="30">
        <v>40187</v>
      </c>
      <c r="E6538" s="30">
        <v>28180</v>
      </c>
      <c r="F6538" s="30">
        <v>24486</v>
      </c>
      <c r="G6538" s="30">
        <v>25066</v>
      </c>
      <c r="H6538" s="30">
        <v>20837</v>
      </c>
      <c r="I6538" s="30">
        <v>35832</v>
      </c>
      <c r="J6538" s="30">
        <v>34280</v>
      </c>
      <c r="K6538" s="30">
        <v>31499</v>
      </c>
      <c r="L6538" s="30">
        <v>32183</v>
      </c>
      <c r="M6538" s="30">
        <v>32585</v>
      </c>
      <c r="N6538" s="30">
        <v>32029</v>
      </c>
      <c r="O6538" s="25"/>
    </row>
    <row r="6539" spans="1:15" ht="120.6">
      <c r="A6539" s="21" t="s">
        <v>8857</v>
      </c>
      <c r="B6539" s="21" t="s">
        <v>8858</v>
      </c>
      <c r="C6539" s="21" t="s">
        <v>2257</v>
      </c>
      <c r="D6539" s="30" t="s">
        <v>8859</v>
      </c>
      <c r="E6539" s="30" t="s">
        <v>8860</v>
      </c>
      <c r="F6539" s="30" t="s">
        <v>8861</v>
      </c>
      <c r="G6539" s="30" t="s">
        <v>8862</v>
      </c>
      <c r="H6539" s="30" t="s">
        <v>8863</v>
      </c>
      <c r="I6539" s="30" t="s">
        <v>8864</v>
      </c>
      <c r="J6539" s="30" t="s">
        <v>8865</v>
      </c>
      <c r="K6539" s="30">
        <v>451768</v>
      </c>
      <c r="L6539" s="30">
        <v>522949</v>
      </c>
      <c r="M6539" s="30">
        <v>462990</v>
      </c>
      <c r="N6539" s="30">
        <v>482630</v>
      </c>
      <c r="O6539" s="25"/>
    </row>
    <row r="6540" spans="1:15" ht="120.6">
      <c r="A6540" s="21" t="s">
        <v>8857</v>
      </c>
      <c r="B6540" s="21" t="s">
        <v>8858</v>
      </c>
      <c r="C6540" s="21" t="s">
        <v>2258</v>
      </c>
      <c r="D6540" s="34">
        <v>56.09</v>
      </c>
      <c r="E6540" s="34">
        <v>56.09</v>
      </c>
      <c r="F6540" s="34">
        <v>56.1</v>
      </c>
      <c r="G6540" s="34">
        <v>56.09</v>
      </c>
      <c r="H6540" s="34">
        <v>56.09</v>
      </c>
      <c r="I6540" s="34">
        <v>56.09</v>
      </c>
      <c r="J6540" s="34">
        <v>56.09</v>
      </c>
      <c r="K6540" s="34">
        <v>69.72</v>
      </c>
      <c r="L6540" s="34">
        <v>61.54</v>
      </c>
      <c r="M6540" s="34">
        <v>70.38</v>
      </c>
      <c r="N6540" s="34">
        <v>66.36</v>
      </c>
      <c r="O6540" s="25"/>
    </row>
    <row r="6541" spans="1:15" ht="30.6">
      <c r="A6541" s="21" t="s">
        <v>8866</v>
      </c>
      <c r="B6541" s="21" t="s">
        <v>8867</v>
      </c>
      <c r="C6541" s="21" t="s">
        <v>2157</v>
      </c>
      <c r="D6541" s="30">
        <v>1328</v>
      </c>
      <c r="E6541" s="30" t="s">
        <v>2158</v>
      </c>
      <c r="F6541" s="30">
        <v>625</v>
      </c>
      <c r="G6541" s="30">
        <v>788</v>
      </c>
      <c r="H6541" s="30">
        <v>1615</v>
      </c>
      <c r="I6541" s="30" t="s">
        <v>2158</v>
      </c>
      <c r="J6541" s="30" t="s">
        <v>2158</v>
      </c>
      <c r="K6541" s="30">
        <v>247</v>
      </c>
      <c r="L6541" s="30" t="s">
        <v>2158</v>
      </c>
      <c r="M6541" s="30" t="s">
        <v>2158</v>
      </c>
      <c r="N6541" s="30">
        <v>266</v>
      </c>
      <c r="O6541" s="25"/>
    </row>
    <row r="6542" spans="1:15" ht="30.6">
      <c r="A6542" s="21" t="s">
        <v>8866</v>
      </c>
      <c r="B6542" s="21" t="s">
        <v>8867</v>
      </c>
      <c r="C6542" s="21" t="s">
        <v>2257</v>
      </c>
      <c r="D6542" s="30" t="s">
        <v>1125</v>
      </c>
      <c r="E6542" s="30" t="s">
        <v>1125</v>
      </c>
      <c r="F6542" s="30" t="s">
        <v>1125</v>
      </c>
      <c r="G6542" s="30" t="s">
        <v>1125</v>
      </c>
      <c r="H6542" s="30" t="s">
        <v>1125</v>
      </c>
      <c r="I6542" s="30" t="s">
        <v>1125</v>
      </c>
      <c r="J6542" s="30" t="s">
        <v>1125</v>
      </c>
      <c r="K6542" s="30" t="s">
        <v>1125</v>
      </c>
      <c r="L6542" s="30" t="s">
        <v>1125</v>
      </c>
      <c r="M6542" s="30" t="s">
        <v>1125</v>
      </c>
      <c r="N6542" s="30" t="s">
        <v>1125</v>
      </c>
      <c r="O6542" s="25"/>
    </row>
    <row r="6543" spans="1:15" ht="30.6">
      <c r="A6543" s="21" t="s">
        <v>8866</v>
      </c>
      <c r="B6543" s="21" t="s">
        <v>8867</v>
      </c>
      <c r="C6543" s="21" t="s">
        <v>2258</v>
      </c>
      <c r="D6543" s="34" t="s">
        <v>1125</v>
      </c>
      <c r="E6543" s="34" t="s">
        <v>1125</v>
      </c>
      <c r="F6543" s="34" t="s">
        <v>1125</v>
      </c>
      <c r="G6543" s="34" t="s">
        <v>1125</v>
      </c>
      <c r="H6543" s="34" t="s">
        <v>1125</v>
      </c>
      <c r="I6543" s="34" t="s">
        <v>1125</v>
      </c>
      <c r="J6543" s="34" t="s">
        <v>1125</v>
      </c>
      <c r="K6543" s="34" t="s">
        <v>1125</v>
      </c>
      <c r="L6543" s="34" t="s">
        <v>1125</v>
      </c>
      <c r="M6543" s="34" t="s">
        <v>1125</v>
      </c>
      <c r="N6543" s="34" t="s">
        <v>1125</v>
      </c>
      <c r="O6543" s="25"/>
    </row>
    <row r="6544" spans="1:15" ht="90.6">
      <c r="A6544" s="21" t="s">
        <v>8868</v>
      </c>
      <c r="B6544" s="21" t="s">
        <v>8869</v>
      </c>
      <c r="C6544" s="21" t="s">
        <v>2157</v>
      </c>
      <c r="D6544" s="30">
        <v>44960</v>
      </c>
      <c r="E6544" s="30">
        <v>41860</v>
      </c>
      <c r="F6544" s="30">
        <v>37693</v>
      </c>
      <c r="G6544" s="30">
        <v>37134</v>
      </c>
      <c r="H6544" s="30">
        <v>43660</v>
      </c>
      <c r="I6544" s="30">
        <v>27589</v>
      </c>
      <c r="J6544" s="30">
        <v>25998</v>
      </c>
      <c r="K6544" s="30">
        <v>26362</v>
      </c>
      <c r="L6544" s="30">
        <v>32290</v>
      </c>
      <c r="M6544" s="30">
        <v>36178</v>
      </c>
      <c r="N6544" s="30">
        <v>34474</v>
      </c>
      <c r="O6544" s="25"/>
    </row>
    <row r="6545" spans="1:15" ht="150.6">
      <c r="A6545" s="21" t="s">
        <v>8870</v>
      </c>
      <c r="B6545" s="21" t="s">
        <v>8871</v>
      </c>
      <c r="C6545" s="21" t="s">
        <v>2157</v>
      </c>
      <c r="D6545" s="30">
        <v>37802</v>
      </c>
      <c r="E6545" s="30">
        <v>30040</v>
      </c>
      <c r="F6545" s="30">
        <v>30550</v>
      </c>
      <c r="G6545" s="30">
        <v>31555</v>
      </c>
      <c r="H6545" s="30">
        <v>30420</v>
      </c>
      <c r="I6545" s="30">
        <v>13668</v>
      </c>
      <c r="J6545" s="30">
        <v>11829</v>
      </c>
      <c r="K6545" s="30">
        <v>13328</v>
      </c>
      <c r="L6545" s="30">
        <v>12674</v>
      </c>
      <c r="M6545" s="30">
        <v>14626</v>
      </c>
      <c r="N6545" s="30">
        <v>14499</v>
      </c>
      <c r="O6545" s="25"/>
    </row>
    <row r="6546" spans="1:15" ht="15.6">
      <c r="A6546" s="21" t="s">
        <v>8872</v>
      </c>
      <c r="B6546" s="21" t="s">
        <v>8873</v>
      </c>
      <c r="C6546" s="21" t="s">
        <v>2157</v>
      </c>
      <c r="D6546" s="30" t="s">
        <v>2158</v>
      </c>
      <c r="E6546" s="30" t="s">
        <v>2158</v>
      </c>
      <c r="F6546" s="30" t="s">
        <v>2158</v>
      </c>
      <c r="G6546" s="30" t="s">
        <v>2158</v>
      </c>
      <c r="H6546" s="30" t="s">
        <v>2158</v>
      </c>
      <c r="I6546" s="30" t="s">
        <v>2158</v>
      </c>
      <c r="J6546" s="30" t="s">
        <v>2158</v>
      </c>
      <c r="K6546" s="30" t="s">
        <v>2158</v>
      </c>
      <c r="L6546" s="30" t="s">
        <v>2158</v>
      </c>
      <c r="M6546" s="30" t="s">
        <v>2158</v>
      </c>
      <c r="N6546" s="30" t="s">
        <v>2158</v>
      </c>
      <c r="O6546" s="25"/>
    </row>
    <row r="6547" spans="1:15" ht="15.6">
      <c r="A6547" s="21" t="s">
        <v>8872</v>
      </c>
      <c r="B6547" s="21" t="s">
        <v>8873</v>
      </c>
      <c r="C6547" s="21" t="s">
        <v>2257</v>
      </c>
      <c r="D6547" s="30" t="s">
        <v>1125</v>
      </c>
      <c r="E6547" s="30" t="s">
        <v>1125</v>
      </c>
      <c r="F6547" s="30" t="s">
        <v>1125</v>
      </c>
      <c r="G6547" s="30" t="s">
        <v>1125</v>
      </c>
      <c r="H6547" s="30" t="s">
        <v>1125</v>
      </c>
      <c r="I6547" s="30" t="s">
        <v>1125</v>
      </c>
      <c r="J6547" s="30" t="s">
        <v>1125</v>
      </c>
      <c r="K6547" s="30" t="s">
        <v>1125</v>
      </c>
      <c r="L6547" s="30" t="s">
        <v>1125</v>
      </c>
      <c r="M6547" s="30" t="s">
        <v>1125</v>
      </c>
      <c r="N6547" s="30" t="s">
        <v>1125</v>
      </c>
      <c r="O6547" s="25"/>
    </row>
    <row r="6548" spans="1:15" ht="15.6">
      <c r="A6548" s="21" t="s">
        <v>8872</v>
      </c>
      <c r="B6548" s="21" t="s">
        <v>8873</v>
      </c>
      <c r="C6548" s="21" t="s">
        <v>2258</v>
      </c>
      <c r="D6548" s="34" t="s">
        <v>1125</v>
      </c>
      <c r="E6548" s="34" t="s">
        <v>1125</v>
      </c>
      <c r="F6548" s="34" t="s">
        <v>1125</v>
      </c>
      <c r="G6548" s="34" t="s">
        <v>1125</v>
      </c>
      <c r="H6548" s="34" t="s">
        <v>1125</v>
      </c>
      <c r="I6548" s="34" t="s">
        <v>1125</v>
      </c>
      <c r="J6548" s="34" t="s">
        <v>1125</v>
      </c>
      <c r="K6548" s="34" t="s">
        <v>1125</v>
      </c>
      <c r="L6548" s="34" t="s">
        <v>1125</v>
      </c>
      <c r="M6548" s="34" t="s">
        <v>1125</v>
      </c>
      <c r="N6548" s="34" t="s">
        <v>1125</v>
      </c>
      <c r="O6548" s="25"/>
    </row>
    <row r="6549" spans="1:15" ht="135.6">
      <c r="A6549" s="21" t="s">
        <v>8874</v>
      </c>
      <c r="B6549" s="21" t="s">
        <v>8875</v>
      </c>
      <c r="C6549" s="21" t="s">
        <v>2157</v>
      </c>
      <c r="D6549" s="30">
        <v>67607</v>
      </c>
      <c r="E6549" s="30">
        <v>105808</v>
      </c>
      <c r="F6549" s="30" t="s">
        <v>2158</v>
      </c>
      <c r="G6549" s="30">
        <v>29059</v>
      </c>
      <c r="H6549" s="30">
        <v>23677</v>
      </c>
      <c r="I6549" s="30">
        <v>24507</v>
      </c>
      <c r="J6549" s="30">
        <v>5214</v>
      </c>
      <c r="K6549" s="30">
        <v>5378</v>
      </c>
      <c r="L6549" s="30">
        <v>3554</v>
      </c>
      <c r="M6549" s="30">
        <v>4170</v>
      </c>
      <c r="N6549" s="30" t="s">
        <v>2158</v>
      </c>
      <c r="O6549" s="25"/>
    </row>
    <row r="6550" spans="1:15" ht="75.599999999999994">
      <c r="A6550" s="21" t="s">
        <v>8876</v>
      </c>
      <c r="B6550" s="21" t="s">
        <v>8877</v>
      </c>
      <c r="C6550" s="21" t="s">
        <v>2157</v>
      </c>
      <c r="D6550" s="30">
        <v>0</v>
      </c>
      <c r="E6550" s="30">
        <v>0</v>
      </c>
      <c r="F6550" s="30">
        <v>0</v>
      </c>
      <c r="G6550" s="30">
        <v>0</v>
      </c>
      <c r="H6550" s="30">
        <v>0</v>
      </c>
      <c r="I6550" s="30">
        <v>0</v>
      </c>
      <c r="J6550" s="30">
        <v>0</v>
      </c>
      <c r="K6550" s="30">
        <v>0</v>
      </c>
      <c r="L6550" s="30">
        <v>0</v>
      </c>
      <c r="M6550" s="30">
        <v>0</v>
      </c>
      <c r="N6550" s="30">
        <v>0</v>
      </c>
      <c r="O6550" s="25"/>
    </row>
    <row r="6551" spans="1:15" ht="75.599999999999994">
      <c r="A6551" s="21" t="s">
        <v>8876</v>
      </c>
      <c r="B6551" s="21" t="s">
        <v>8877</v>
      </c>
      <c r="C6551" s="21" t="s">
        <v>2377</v>
      </c>
      <c r="D6551" s="30">
        <v>0</v>
      </c>
      <c r="E6551" s="30">
        <v>0</v>
      </c>
      <c r="F6551" s="30">
        <v>0</v>
      </c>
      <c r="G6551" s="30">
        <v>0</v>
      </c>
      <c r="H6551" s="30">
        <v>0</v>
      </c>
      <c r="I6551" s="30">
        <v>0</v>
      </c>
      <c r="J6551" s="30">
        <v>0</v>
      </c>
      <c r="K6551" s="30">
        <v>0</v>
      </c>
      <c r="L6551" s="30">
        <v>0</v>
      </c>
      <c r="M6551" s="30">
        <v>0</v>
      </c>
      <c r="N6551" s="30">
        <v>0</v>
      </c>
      <c r="O6551" s="25"/>
    </row>
    <row r="6552" spans="1:15" ht="75.599999999999994">
      <c r="A6552" s="21" t="s">
        <v>8876</v>
      </c>
      <c r="B6552" s="21" t="s">
        <v>8877</v>
      </c>
      <c r="C6552" s="21" t="s">
        <v>2378</v>
      </c>
      <c r="D6552" s="34" t="s">
        <v>2161</v>
      </c>
      <c r="E6552" s="34" t="s">
        <v>2161</v>
      </c>
      <c r="F6552" s="34" t="s">
        <v>2161</v>
      </c>
      <c r="G6552" s="34" t="s">
        <v>2161</v>
      </c>
      <c r="H6552" s="34" t="s">
        <v>2161</v>
      </c>
      <c r="I6552" s="34" t="s">
        <v>2161</v>
      </c>
      <c r="J6552" s="34" t="s">
        <v>2161</v>
      </c>
      <c r="K6552" s="34" t="s">
        <v>2161</v>
      </c>
      <c r="L6552" s="34" t="s">
        <v>2161</v>
      </c>
      <c r="M6552" s="34" t="s">
        <v>2161</v>
      </c>
      <c r="N6552" s="34" t="s">
        <v>2161</v>
      </c>
      <c r="O6552" s="25"/>
    </row>
    <row r="6553" spans="1:15" ht="90.6">
      <c r="A6553" s="21" t="s">
        <v>8878</v>
      </c>
      <c r="B6553" s="21" t="s">
        <v>8879</v>
      </c>
      <c r="C6553" s="21" t="s">
        <v>2157</v>
      </c>
      <c r="D6553" s="30">
        <v>11004</v>
      </c>
      <c r="E6553" s="30">
        <v>11021</v>
      </c>
      <c r="F6553" s="30">
        <v>12625</v>
      </c>
      <c r="G6553" s="30">
        <v>13992</v>
      </c>
      <c r="H6553" s="30">
        <v>14700</v>
      </c>
      <c r="I6553" s="30">
        <v>13815</v>
      </c>
      <c r="J6553" s="30">
        <v>13824</v>
      </c>
      <c r="K6553" s="30">
        <v>14163</v>
      </c>
      <c r="L6553" s="30">
        <v>23083</v>
      </c>
      <c r="M6553" s="30">
        <v>21174</v>
      </c>
      <c r="N6553" s="30">
        <v>27633</v>
      </c>
      <c r="O6553" s="25"/>
    </row>
    <row r="6554" spans="1:15" ht="90.6">
      <c r="A6554" s="21" t="s">
        <v>8878</v>
      </c>
      <c r="B6554" s="21" t="s">
        <v>8879</v>
      </c>
      <c r="C6554" s="21" t="s">
        <v>2377</v>
      </c>
      <c r="D6554" s="30">
        <v>189</v>
      </c>
      <c r="E6554" s="30">
        <v>141</v>
      </c>
      <c r="F6554" s="30">
        <v>153</v>
      </c>
      <c r="G6554" s="30">
        <v>192</v>
      </c>
      <c r="H6554" s="30">
        <v>209</v>
      </c>
      <c r="I6554" s="30">
        <v>181</v>
      </c>
      <c r="J6554" s="30">
        <v>173</v>
      </c>
      <c r="K6554" s="30">
        <v>181</v>
      </c>
      <c r="L6554" s="30">
        <v>291</v>
      </c>
      <c r="M6554" s="30">
        <v>282</v>
      </c>
      <c r="N6554" s="30">
        <v>367</v>
      </c>
      <c r="O6554" s="25"/>
    </row>
    <row r="6555" spans="1:15" ht="90.6">
      <c r="A6555" s="21" t="s">
        <v>8878</v>
      </c>
      <c r="B6555" s="21" t="s">
        <v>8879</v>
      </c>
      <c r="C6555" s="21" t="s">
        <v>2378</v>
      </c>
      <c r="D6555" s="34">
        <v>58222.22</v>
      </c>
      <c r="E6555" s="34">
        <v>78163.12</v>
      </c>
      <c r="F6555" s="34">
        <v>82516.34</v>
      </c>
      <c r="G6555" s="34">
        <v>72801.279999999999</v>
      </c>
      <c r="H6555" s="34">
        <v>70248.52</v>
      </c>
      <c r="I6555" s="34">
        <v>76325.97</v>
      </c>
      <c r="J6555" s="34">
        <v>79680.23</v>
      </c>
      <c r="K6555" s="34">
        <v>78115.38</v>
      </c>
      <c r="L6555" s="34">
        <v>79426.570000000007</v>
      </c>
      <c r="M6555" s="34">
        <v>75085.11</v>
      </c>
      <c r="N6555" s="34">
        <v>75294.28</v>
      </c>
      <c r="O6555" s="25"/>
    </row>
    <row r="6556" spans="1:15" ht="105.6">
      <c r="A6556" s="21" t="s">
        <v>8880</v>
      </c>
      <c r="B6556" s="21" t="s">
        <v>8881</v>
      </c>
      <c r="C6556" s="21" t="s">
        <v>2157</v>
      </c>
      <c r="D6556" s="30" t="s">
        <v>2158</v>
      </c>
      <c r="E6556" s="30" t="s">
        <v>2158</v>
      </c>
      <c r="F6556" s="30" t="s">
        <v>2158</v>
      </c>
      <c r="G6556" s="30" t="s">
        <v>2158</v>
      </c>
      <c r="H6556" s="30">
        <v>3348</v>
      </c>
      <c r="I6556" s="30" t="s">
        <v>2158</v>
      </c>
      <c r="J6556" s="30">
        <v>2867</v>
      </c>
      <c r="K6556" s="30">
        <v>2841</v>
      </c>
      <c r="L6556" s="30" t="s">
        <v>2158</v>
      </c>
      <c r="M6556" s="30">
        <v>4186</v>
      </c>
      <c r="N6556" s="30">
        <v>4253</v>
      </c>
      <c r="O6556" s="25"/>
    </row>
    <row r="6557" spans="1:15" ht="105.6">
      <c r="A6557" s="21" t="s">
        <v>8880</v>
      </c>
      <c r="B6557" s="21" t="s">
        <v>8881</v>
      </c>
      <c r="C6557" s="21" t="s">
        <v>2377</v>
      </c>
      <c r="D6557" s="30" t="s">
        <v>1125</v>
      </c>
      <c r="E6557" s="30" t="s">
        <v>1125</v>
      </c>
      <c r="F6557" s="30" t="s">
        <v>1125</v>
      </c>
      <c r="G6557" s="30" t="s">
        <v>1125</v>
      </c>
      <c r="H6557" s="30" t="s">
        <v>8882</v>
      </c>
      <c r="I6557" s="30" t="s">
        <v>1125</v>
      </c>
      <c r="J6557" s="30">
        <v>2716</v>
      </c>
      <c r="K6557" s="30">
        <v>2958</v>
      </c>
      <c r="L6557" s="30" t="s">
        <v>1125</v>
      </c>
      <c r="M6557" s="30">
        <v>4371</v>
      </c>
      <c r="N6557" s="30">
        <v>4147</v>
      </c>
      <c r="O6557" s="25"/>
    </row>
    <row r="6558" spans="1:15" ht="105.6">
      <c r="A6558" s="21" t="s">
        <v>8880</v>
      </c>
      <c r="B6558" s="21" t="s">
        <v>8881</v>
      </c>
      <c r="C6558" s="21" t="s">
        <v>2378</v>
      </c>
      <c r="D6558" s="34" t="s">
        <v>1125</v>
      </c>
      <c r="E6558" s="34" t="s">
        <v>1125</v>
      </c>
      <c r="F6558" s="34" t="s">
        <v>1125</v>
      </c>
      <c r="G6558" s="34" t="s">
        <v>1125</v>
      </c>
      <c r="H6558" s="34">
        <v>728.55</v>
      </c>
      <c r="I6558" s="34" t="s">
        <v>1125</v>
      </c>
      <c r="J6558" s="34">
        <v>1055.69</v>
      </c>
      <c r="K6558" s="34">
        <v>960.48</v>
      </c>
      <c r="L6558" s="34" t="s">
        <v>1125</v>
      </c>
      <c r="M6558" s="34">
        <v>957.64</v>
      </c>
      <c r="N6558" s="34">
        <v>1025.67</v>
      </c>
      <c r="O6558" s="25"/>
    </row>
    <row r="6559" spans="1:15" ht="105.6">
      <c r="A6559" s="21" t="s">
        <v>8883</v>
      </c>
      <c r="B6559" s="21" t="s">
        <v>8884</v>
      </c>
      <c r="C6559" s="21" t="s">
        <v>2157</v>
      </c>
      <c r="D6559" s="30">
        <v>10115</v>
      </c>
      <c r="E6559" s="30">
        <v>11703</v>
      </c>
      <c r="F6559" s="30">
        <v>10955</v>
      </c>
      <c r="G6559" s="30">
        <v>10532</v>
      </c>
      <c r="H6559" s="30">
        <v>9902</v>
      </c>
      <c r="I6559" s="30">
        <v>9779</v>
      </c>
      <c r="J6559" s="30">
        <v>9447</v>
      </c>
      <c r="K6559" s="30">
        <v>12599</v>
      </c>
      <c r="L6559" s="30">
        <v>12289</v>
      </c>
      <c r="M6559" s="30">
        <v>9666</v>
      </c>
      <c r="N6559" s="30">
        <v>13702</v>
      </c>
      <c r="O6559" s="25"/>
    </row>
    <row r="6560" spans="1:15" ht="105.6">
      <c r="A6560" s="21" t="s">
        <v>8883</v>
      </c>
      <c r="B6560" s="21" t="s">
        <v>8884</v>
      </c>
      <c r="C6560" s="21" t="s">
        <v>2377</v>
      </c>
      <c r="D6560" s="30">
        <v>27397</v>
      </c>
      <c r="E6560" s="30">
        <v>32082</v>
      </c>
      <c r="F6560" s="30">
        <v>28859</v>
      </c>
      <c r="G6560" s="30">
        <v>27837</v>
      </c>
      <c r="H6560" s="30">
        <v>27344</v>
      </c>
      <c r="I6560" s="30">
        <v>23934</v>
      </c>
      <c r="J6560" s="30">
        <v>25246</v>
      </c>
      <c r="K6560" s="30">
        <v>31260</v>
      </c>
      <c r="L6560" s="30">
        <v>28434</v>
      </c>
      <c r="M6560" s="30">
        <v>19797</v>
      </c>
      <c r="N6560" s="30">
        <v>38460</v>
      </c>
      <c r="O6560" s="25"/>
    </row>
    <row r="6561" spans="1:15" ht="105.6">
      <c r="A6561" s="21" t="s">
        <v>8883</v>
      </c>
      <c r="B6561" s="21" t="s">
        <v>8884</v>
      </c>
      <c r="C6561" s="21" t="s">
        <v>2378</v>
      </c>
      <c r="D6561" s="34">
        <v>369.2</v>
      </c>
      <c r="E6561" s="34">
        <v>364.78</v>
      </c>
      <c r="F6561" s="34">
        <v>379.6</v>
      </c>
      <c r="G6561" s="34">
        <v>378.35</v>
      </c>
      <c r="H6561" s="34">
        <v>362.13</v>
      </c>
      <c r="I6561" s="34">
        <v>408.58</v>
      </c>
      <c r="J6561" s="34">
        <v>374.19</v>
      </c>
      <c r="K6561" s="34">
        <v>403.02</v>
      </c>
      <c r="L6561" s="34">
        <v>432.21</v>
      </c>
      <c r="M6561" s="34">
        <v>488.25</v>
      </c>
      <c r="N6561" s="34">
        <v>356.27</v>
      </c>
      <c r="O6561" s="25"/>
    </row>
    <row r="6562" spans="1:15" ht="90.6">
      <c r="A6562" s="21" t="s">
        <v>8885</v>
      </c>
      <c r="B6562" s="21" t="s">
        <v>8886</v>
      </c>
      <c r="C6562" s="21" t="s">
        <v>2157</v>
      </c>
      <c r="D6562" s="30">
        <v>61947</v>
      </c>
      <c r="E6562" s="30">
        <v>60326</v>
      </c>
      <c r="F6562" s="30">
        <v>59158</v>
      </c>
      <c r="G6562" s="30">
        <v>63875</v>
      </c>
      <c r="H6562" s="30">
        <v>62129</v>
      </c>
      <c r="I6562" s="30">
        <v>79310</v>
      </c>
      <c r="J6562" s="30">
        <v>60866</v>
      </c>
      <c r="K6562" s="30">
        <v>71160</v>
      </c>
      <c r="L6562" s="30">
        <v>79065</v>
      </c>
      <c r="M6562" s="30">
        <v>86658</v>
      </c>
      <c r="N6562" s="30">
        <v>100137</v>
      </c>
      <c r="O6562" s="25"/>
    </row>
    <row r="6563" spans="1:15" ht="90.6">
      <c r="A6563" s="21" t="s">
        <v>8885</v>
      </c>
      <c r="B6563" s="21" t="s">
        <v>8886</v>
      </c>
      <c r="C6563" s="21" t="s">
        <v>2257</v>
      </c>
      <c r="D6563" s="30">
        <v>17401563</v>
      </c>
      <c r="E6563" s="30">
        <v>16937319</v>
      </c>
      <c r="F6563" s="30">
        <v>17813040</v>
      </c>
      <c r="G6563" s="30">
        <v>13974806</v>
      </c>
      <c r="H6563" s="30">
        <v>13959313</v>
      </c>
      <c r="I6563" s="30">
        <v>17721739</v>
      </c>
      <c r="J6563" s="30">
        <v>13093201</v>
      </c>
      <c r="K6563" s="30">
        <v>11861757</v>
      </c>
      <c r="L6563" s="30">
        <v>11194589</v>
      </c>
      <c r="M6563" s="30">
        <v>10862343</v>
      </c>
      <c r="N6563" s="30">
        <v>12004697</v>
      </c>
      <c r="O6563" s="25"/>
    </row>
    <row r="6564" spans="1:15" ht="90.6">
      <c r="A6564" s="21" t="s">
        <v>8885</v>
      </c>
      <c r="B6564" s="21" t="s">
        <v>8886</v>
      </c>
      <c r="C6564" s="21" t="s">
        <v>2258</v>
      </c>
      <c r="D6564" s="34">
        <v>3.56</v>
      </c>
      <c r="E6564" s="34">
        <v>3.56</v>
      </c>
      <c r="F6564" s="34">
        <v>3.32</v>
      </c>
      <c r="G6564" s="34">
        <v>4.57</v>
      </c>
      <c r="H6564" s="34">
        <v>4.45</v>
      </c>
      <c r="I6564" s="34">
        <v>4.4800000000000004</v>
      </c>
      <c r="J6564" s="34">
        <v>4.6500000000000004</v>
      </c>
      <c r="K6564" s="34">
        <v>6</v>
      </c>
      <c r="L6564" s="34">
        <v>7.06</v>
      </c>
      <c r="M6564" s="34">
        <v>7.98</v>
      </c>
      <c r="N6564" s="34">
        <v>8.34</v>
      </c>
      <c r="O6564" s="25"/>
    </row>
    <row r="6565" spans="1:15" ht="120.6">
      <c r="A6565" s="21" t="s">
        <v>8887</v>
      </c>
      <c r="B6565" s="21" t="s">
        <v>8888</v>
      </c>
      <c r="C6565" s="21" t="s">
        <v>2157</v>
      </c>
      <c r="D6565" s="30">
        <v>2426</v>
      </c>
      <c r="E6565" s="30">
        <v>2093</v>
      </c>
      <c r="F6565" s="30">
        <v>2414</v>
      </c>
      <c r="G6565" s="30">
        <v>3052</v>
      </c>
      <c r="H6565" s="30">
        <v>2909</v>
      </c>
      <c r="I6565" s="30">
        <v>2392</v>
      </c>
      <c r="J6565" s="30">
        <v>2665</v>
      </c>
      <c r="K6565" s="30">
        <v>3099</v>
      </c>
      <c r="L6565" s="30">
        <v>3732</v>
      </c>
      <c r="M6565" s="30">
        <v>3363</v>
      </c>
      <c r="N6565" s="30">
        <v>4526</v>
      </c>
      <c r="O6565" s="25"/>
    </row>
    <row r="6566" spans="1:15" ht="30.6">
      <c r="A6566" s="21" t="s">
        <v>8889</v>
      </c>
      <c r="B6566" s="21" t="s">
        <v>8890</v>
      </c>
      <c r="C6566" s="21" t="s">
        <v>2157</v>
      </c>
      <c r="D6566" s="30">
        <v>1486920</v>
      </c>
      <c r="E6566" s="30">
        <v>1718191</v>
      </c>
      <c r="F6566" s="30">
        <v>1771626</v>
      </c>
      <c r="G6566" s="30">
        <v>1992413</v>
      </c>
      <c r="H6566" s="30">
        <v>1868496</v>
      </c>
      <c r="I6566" s="30">
        <v>2123189</v>
      </c>
      <c r="J6566" s="30">
        <v>2273093</v>
      </c>
      <c r="K6566" s="30">
        <v>2246773</v>
      </c>
      <c r="L6566" s="30">
        <v>2224973</v>
      </c>
      <c r="M6566" s="30">
        <v>2650831</v>
      </c>
      <c r="N6566" s="30">
        <v>2984851</v>
      </c>
      <c r="O6566" s="25"/>
    </row>
    <row r="6567" spans="1:15" ht="120.6">
      <c r="A6567" s="21" t="s">
        <v>8891</v>
      </c>
      <c r="B6567" s="21" t="s">
        <v>8892</v>
      </c>
      <c r="C6567" s="21" t="s">
        <v>2157</v>
      </c>
      <c r="D6567" s="30">
        <v>72383</v>
      </c>
      <c r="E6567" s="30">
        <v>68547</v>
      </c>
      <c r="F6567" s="30">
        <v>46911</v>
      </c>
      <c r="G6567" s="30">
        <v>49383</v>
      </c>
      <c r="H6567" s="30">
        <v>56027</v>
      </c>
      <c r="I6567" s="30">
        <v>57163</v>
      </c>
      <c r="J6567" s="30">
        <v>46949</v>
      </c>
      <c r="K6567" s="30">
        <v>49780</v>
      </c>
      <c r="L6567" s="30">
        <v>66040</v>
      </c>
      <c r="M6567" s="30">
        <v>46304</v>
      </c>
      <c r="N6567" s="30">
        <v>80767</v>
      </c>
      <c r="O6567" s="25"/>
    </row>
    <row r="6568" spans="1:15" ht="90.6">
      <c r="A6568" s="21" t="s">
        <v>8893</v>
      </c>
      <c r="B6568" s="21" t="s">
        <v>8894</v>
      </c>
      <c r="C6568" s="21" t="s">
        <v>2157</v>
      </c>
      <c r="D6568" s="30" t="s">
        <v>2158</v>
      </c>
      <c r="E6568" s="30" t="s">
        <v>2158</v>
      </c>
      <c r="F6568" s="30">
        <v>46712</v>
      </c>
      <c r="G6568" s="30">
        <v>51186</v>
      </c>
      <c r="H6568" s="30">
        <v>86056</v>
      </c>
      <c r="I6568" s="30">
        <v>182988</v>
      </c>
      <c r="J6568" s="30">
        <v>187198</v>
      </c>
      <c r="K6568" s="30">
        <v>151247</v>
      </c>
      <c r="L6568" s="30">
        <v>201362</v>
      </c>
      <c r="M6568" s="30">
        <v>129109</v>
      </c>
      <c r="N6568" s="30">
        <v>138549</v>
      </c>
      <c r="O6568" s="25"/>
    </row>
    <row r="6569" spans="1:15" ht="90.6">
      <c r="A6569" s="21" t="s">
        <v>8895</v>
      </c>
      <c r="B6569" s="21" t="s">
        <v>8896</v>
      </c>
      <c r="C6569" s="21" t="s">
        <v>2157</v>
      </c>
      <c r="D6569" s="30" t="s">
        <v>2158</v>
      </c>
      <c r="E6569" s="30" t="s">
        <v>2158</v>
      </c>
      <c r="F6569" s="30" t="s">
        <v>2158</v>
      </c>
      <c r="G6569" s="30" t="s">
        <v>2158</v>
      </c>
      <c r="H6569" s="30">
        <v>11758</v>
      </c>
      <c r="I6569" s="30" t="s">
        <v>2158</v>
      </c>
      <c r="J6569" s="30" t="s">
        <v>2158</v>
      </c>
      <c r="K6569" s="30" t="s">
        <v>2158</v>
      </c>
      <c r="L6569" s="30" t="s">
        <v>2158</v>
      </c>
      <c r="M6569" s="30" t="s">
        <v>2158</v>
      </c>
      <c r="N6569" s="30" t="s">
        <v>2158</v>
      </c>
      <c r="O6569" s="25"/>
    </row>
    <row r="6570" spans="1:15" ht="45.6">
      <c r="A6570" s="21" t="s">
        <v>8897</v>
      </c>
      <c r="B6570" s="21" t="s">
        <v>8898</v>
      </c>
      <c r="C6570" s="21" t="s">
        <v>2157</v>
      </c>
      <c r="D6570" s="30">
        <v>0</v>
      </c>
      <c r="E6570" s="30">
        <v>0</v>
      </c>
      <c r="F6570" s="30" t="s">
        <v>2158</v>
      </c>
      <c r="G6570" s="30" t="s">
        <v>2158</v>
      </c>
      <c r="H6570" s="30">
        <v>516</v>
      </c>
      <c r="I6570" s="30">
        <v>510</v>
      </c>
      <c r="J6570" s="30">
        <v>470</v>
      </c>
      <c r="K6570" s="30" t="s">
        <v>2158</v>
      </c>
      <c r="L6570" s="30">
        <v>417</v>
      </c>
      <c r="M6570" s="30">
        <v>423</v>
      </c>
      <c r="N6570" s="30">
        <v>380</v>
      </c>
      <c r="O6570" s="25"/>
    </row>
    <row r="6571" spans="1:15" ht="90.6">
      <c r="A6571" s="21" t="s">
        <v>8899</v>
      </c>
      <c r="B6571" s="21" t="s">
        <v>8900</v>
      </c>
      <c r="C6571" s="21" t="s">
        <v>2157</v>
      </c>
      <c r="D6571" s="30">
        <v>181361</v>
      </c>
      <c r="E6571" s="30">
        <v>166116</v>
      </c>
      <c r="F6571" s="30" t="s">
        <v>2158</v>
      </c>
      <c r="G6571" s="30" t="s">
        <v>2158</v>
      </c>
      <c r="H6571" s="30">
        <v>201827</v>
      </c>
      <c r="I6571" s="30" t="s">
        <v>2158</v>
      </c>
      <c r="J6571" s="30">
        <v>111797</v>
      </c>
      <c r="K6571" s="30">
        <v>106825</v>
      </c>
      <c r="L6571" s="30" t="s">
        <v>2158</v>
      </c>
      <c r="M6571" s="30">
        <v>14205</v>
      </c>
      <c r="N6571" s="30" t="s">
        <v>2158</v>
      </c>
      <c r="O6571" s="25"/>
    </row>
    <row r="6572" spans="1:15" ht="45.6">
      <c r="A6572" s="21" t="s">
        <v>8901</v>
      </c>
      <c r="B6572" s="21" t="s">
        <v>8902</v>
      </c>
      <c r="C6572" s="21" t="s">
        <v>2157</v>
      </c>
      <c r="D6572" s="30" t="s">
        <v>2158</v>
      </c>
      <c r="E6572" s="30" t="s">
        <v>2158</v>
      </c>
      <c r="F6572" s="30" t="s">
        <v>2158</v>
      </c>
      <c r="G6572" s="30" t="s">
        <v>2158</v>
      </c>
      <c r="H6572" s="30" t="s">
        <v>2158</v>
      </c>
      <c r="I6572" s="30" t="s">
        <v>2158</v>
      </c>
      <c r="J6572" s="30" t="s">
        <v>2158</v>
      </c>
      <c r="K6572" s="30">
        <v>5444</v>
      </c>
      <c r="L6572" s="30">
        <v>8239</v>
      </c>
      <c r="M6572" s="30" t="s">
        <v>2158</v>
      </c>
      <c r="N6572" s="30" t="s">
        <v>2158</v>
      </c>
      <c r="O6572" s="25"/>
    </row>
    <row r="6573" spans="1:15" ht="60.6">
      <c r="A6573" s="21" t="s">
        <v>8903</v>
      </c>
      <c r="B6573" s="21" t="s">
        <v>8904</v>
      </c>
      <c r="C6573" s="21" t="s">
        <v>2157</v>
      </c>
      <c r="D6573" s="30">
        <v>0</v>
      </c>
      <c r="E6573" s="30">
        <v>0</v>
      </c>
      <c r="F6573" s="30">
        <v>0</v>
      </c>
      <c r="G6573" s="30">
        <v>0</v>
      </c>
      <c r="H6573" s="30">
        <v>0</v>
      </c>
      <c r="I6573" s="30">
        <v>0</v>
      </c>
      <c r="J6573" s="30">
        <v>0</v>
      </c>
      <c r="K6573" s="30">
        <v>0</v>
      </c>
      <c r="L6573" s="30">
        <v>0</v>
      </c>
      <c r="M6573" s="30">
        <v>0</v>
      </c>
      <c r="N6573" s="30">
        <v>0</v>
      </c>
      <c r="O6573" s="25"/>
    </row>
    <row r="6574" spans="1:15" ht="120.6">
      <c r="A6574" s="21" t="s">
        <v>8905</v>
      </c>
      <c r="B6574" s="21" t="s">
        <v>8906</v>
      </c>
      <c r="C6574" s="21" t="s">
        <v>2157</v>
      </c>
      <c r="D6574" s="30">
        <v>733</v>
      </c>
      <c r="E6574" s="30" t="s">
        <v>2158</v>
      </c>
      <c r="F6574" s="30">
        <v>511</v>
      </c>
      <c r="G6574" s="30">
        <v>440</v>
      </c>
      <c r="H6574" s="30">
        <v>505</v>
      </c>
      <c r="I6574" s="30">
        <v>593</v>
      </c>
      <c r="J6574" s="30">
        <v>496</v>
      </c>
      <c r="K6574" s="30">
        <v>870</v>
      </c>
      <c r="L6574" s="30">
        <v>633</v>
      </c>
      <c r="M6574" s="30">
        <v>737</v>
      </c>
      <c r="N6574" s="30" t="s">
        <v>2158</v>
      </c>
      <c r="O6574" s="25"/>
    </row>
    <row r="6575" spans="1:15" ht="135.6">
      <c r="A6575" s="21" t="s">
        <v>8907</v>
      </c>
      <c r="B6575" s="21" t="s">
        <v>8908</v>
      </c>
      <c r="C6575" s="21" t="s">
        <v>2157</v>
      </c>
      <c r="D6575" s="30" t="s">
        <v>2158</v>
      </c>
      <c r="E6575" s="30">
        <v>4619</v>
      </c>
      <c r="F6575" s="30">
        <v>4778</v>
      </c>
      <c r="G6575" s="30" t="s">
        <v>2158</v>
      </c>
      <c r="H6575" s="30">
        <v>8093</v>
      </c>
      <c r="I6575" s="30">
        <v>6592</v>
      </c>
      <c r="J6575" s="30">
        <v>6479</v>
      </c>
      <c r="K6575" s="30">
        <v>8045</v>
      </c>
      <c r="L6575" s="30" t="s">
        <v>2158</v>
      </c>
      <c r="M6575" s="30">
        <v>11539</v>
      </c>
      <c r="N6575" s="30">
        <v>10788</v>
      </c>
      <c r="O6575" s="25"/>
    </row>
    <row r="6576" spans="1:15" ht="45.6">
      <c r="A6576" s="21" t="s">
        <v>8909</v>
      </c>
      <c r="B6576" s="21" t="s">
        <v>8910</v>
      </c>
      <c r="C6576" s="21" t="s">
        <v>2157</v>
      </c>
      <c r="D6576" s="30">
        <v>20663</v>
      </c>
      <c r="E6576" s="30">
        <v>19878</v>
      </c>
      <c r="F6576" s="30">
        <v>21371</v>
      </c>
      <c r="G6576" s="30">
        <v>19762</v>
      </c>
      <c r="H6576" s="30">
        <v>25410</v>
      </c>
      <c r="I6576" s="30">
        <v>26682</v>
      </c>
      <c r="J6576" s="30">
        <v>11309</v>
      </c>
      <c r="K6576" s="30">
        <v>12174</v>
      </c>
      <c r="L6576" s="30">
        <v>25961</v>
      </c>
      <c r="M6576" s="30">
        <v>24060</v>
      </c>
      <c r="N6576" s="30" t="s">
        <v>2158</v>
      </c>
      <c r="O6576" s="25"/>
    </row>
    <row r="6577" spans="1:15" ht="75.599999999999994">
      <c r="A6577" s="21" t="s">
        <v>8911</v>
      </c>
      <c r="B6577" s="21" t="s">
        <v>8912</v>
      </c>
      <c r="C6577" s="21" t="s">
        <v>2157</v>
      </c>
      <c r="D6577" s="30">
        <v>53622</v>
      </c>
      <c r="E6577" s="30">
        <v>61761</v>
      </c>
      <c r="F6577" s="30">
        <v>24058</v>
      </c>
      <c r="G6577" s="30">
        <v>32413</v>
      </c>
      <c r="H6577" s="30">
        <v>42256</v>
      </c>
      <c r="I6577" s="30">
        <v>36759</v>
      </c>
      <c r="J6577" s="30">
        <v>26108</v>
      </c>
      <c r="K6577" s="30">
        <v>32446</v>
      </c>
      <c r="L6577" s="30">
        <v>44944</v>
      </c>
      <c r="M6577" s="30">
        <v>48537</v>
      </c>
      <c r="N6577" s="30">
        <v>35959</v>
      </c>
      <c r="O6577" s="25"/>
    </row>
    <row r="6578" spans="1:15" ht="105.6">
      <c r="A6578" s="21" t="s">
        <v>8913</v>
      </c>
      <c r="B6578" s="21" t="s">
        <v>8914</v>
      </c>
      <c r="C6578" s="21" t="s">
        <v>2157</v>
      </c>
      <c r="D6578" s="30" t="s">
        <v>2158</v>
      </c>
      <c r="E6578" s="30">
        <v>4352</v>
      </c>
      <c r="F6578" s="30" t="s">
        <v>2158</v>
      </c>
      <c r="G6578" s="30" t="s">
        <v>2158</v>
      </c>
      <c r="H6578" s="30" t="s">
        <v>2158</v>
      </c>
      <c r="I6578" s="30" t="s">
        <v>2158</v>
      </c>
      <c r="J6578" s="30" t="s">
        <v>2158</v>
      </c>
      <c r="K6578" s="30" t="s">
        <v>2158</v>
      </c>
      <c r="L6578" s="30" t="s">
        <v>2158</v>
      </c>
      <c r="M6578" s="30" t="s">
        <v>2158</v>
      </c>
      <c r="N6578" s="30" t="s">
        <v>2158</v>
      </c>
      <c r="O6578" s="25"/>
    </row>
    <row r="6579" spans="1:15" ht="90.6">
      <c r="A6579" s="21" t="s">
        <v>8915</v>
      </c>
      <c r="B6579" s="21" t="s">
        <v>8916</v>
      </c>
      <c r="C6579" s="21" t="s">
        <v>2157</v>
      </c>
      <c r="D6579" s="30">
        <v>7371</v>
      </c>
      <c r="E6579" s="30">
        <v>6367</v>
      </c>
      <c r="F6579" s="30">
        <v>6165</v>
      </c>
      <c r="G6579" s="30">
        <v>6885</v>
      </c>
      <c r="H6579" s="30">
        <v>9474</v>
      </c>
      <c r="I6579" s="30" t="s">
        <v>2158</v>
      </c>
      <c r="J6579" s="30" t="s">
        <v>2158</v>
      </c>
      <c r="K6579" s="30" t="s">
        <v>2158</v>
      </c>
      <c r="L6579" s="30" t="s">
        <v>2158</v>
      </c>
      <c r="M6579" s="30" t="s">
        <v>2158</v>
      </c>
      <c r="N6579" s="30" t="s">
        <v>2158</v>
      </c>
      <c r="O6579" s="25"/>
    </row>
    <row r="6580" spans="1:15" ht="75.599999999999994">
      <c r="A6580" s="21" t="s">
        <v>8917</v>
      </c>
      <c r="B6580" s="21" t="s">
        <v>8918</v>
      </c>
      <c r="C6580" s="21" t="s">
        <v>2157</v>
      </c>
      <c r="D6580" s="30" t="s">
        <v>2158</v>
      </c>
      <c r="E6580" s="30" t="s">
        <v>2158</v>
      </c>
      <c r="F6580" s="30" t="s">
        <v>2158</v>
      </c>
      <c r="G6580" s="30" t="s">
        <v>2158</v>
      </c>
      <c r="H6580" s="30" t="s">
        <v>2158</v>
      </c>
      <c r="I6580" s="30" t="s">
        <v>2158</v>
      </c>
      <c r="J6580" s="30" t="s">
        <v>2158</v>
      </c>
      <c r="K6580" s="30" t="s">
        <v>2158</v>
      </c>
      <c r="L6580" s="30" t="s">
        <v>2158</v>
      </c>
      <c r="M6580" s="30">
        <v>574</v>
      </c>
      <c r="N6580" s="30" t="s">
        <v>2158</v>
      </c>
      <c r="O6580" s="25"/>
    </row>
    <row r="6581" spans="1:15" ht="120.6">
      <c r="A6581" s="21" t="s">
        <v>8919</v>
      </c>
      <c r="B6581" s="21" t="s">
        <v>8920</v>
      </c>
      <c r="C6581" s="21" t="s">
        <v>2157</v>
      </c>
      <c r="D6581" s="30">
        <v>18959</v>
      </c>
      <c r="E6581" s="30">
        <v>25532</v>
      </c>
      <c r="F6581" s="30">
        <v>14086</v>
      </c>
      <c r="G6581" s="30">
        <v>7170</v>
      </c>
      <c r="H6581" s="30" t="s">
        <v>2158</v>
      </c>
      <c r="I6581" s="30" t="s">
        <v>2158</v>
      </c>
      <c r="J6581" s="30" t="s">
        <v>2158</v>
      </c>
      <c r="K6581" s="30" t="s">
        <v>2158</v>
      </c>
      <c r="L6581" s="30" t="s">
        <v>2158</v>
      </c>
      <c r="M6581" s="30" t="s">
        <v>2158</v>
      </c>
      <c r="N6581" s="30" t="s">
        <v>2158</v>
      </c>
      <c r="O6581" s="25"/>
    </row>
    <row r="6582" spans="1:15" ht="75.599999999999994">
      <c r="A6582" s="21" t="s">
        <v>8921</v>
      </c>
      <c r="B6582" s="21" t="s">
        <v>8922</v>
      </c>
      <c r="C6582" s="21" t="s">
        <v>2157</v>
      </c>
      <c r="D6582" s="30">
        <v>20820</v>
      </c>
      <c r="E6582" s="30">
        <v>18268</v>
      </c>
      <c r="F6582" s="30">
        <v>35521</v>
      </c>
      <c r="G6582" s="30">
        <v>32730</v>
      </c>
      <c r="H6582" s="30">
        <v>6786</v>
      </c>
      <c r="I6582" s="30">
        <v>18555</v>
      </c>
      <c r="J6582" s="30" t="s">
        <v>2158</v>
      </c>
      <c r="K6582" s="30" t="s">
        <v>2158</v>
      </c>
      <c r="L6582" s="30" t="s">
        <v>2158</v>
      </c>
      <c r="M6582" s="30">
        <v>91798</v>
      </c>
      <c r="N6582" s="30">
        <v>66683</v>
      </c>
      <c r="O6582" s="25"/>
    </row>
    <row r="6583" spans="1:15" ht="75.599999999999994">
      <c r="A6583" s="21" t="s">
        <v>8923</v>
      </c>
      <c r="B6583" s="21" t="s">
        <v>8924</v>
      </c>
      <c r="C6583" s="21" t="s">
        <v>2157</v>
      </c>
      <c r="D6583" s="30">
        <v>89094</v>
      </c>
      <c r="E6583" s="30">
        <v>84384</v>
      </c>
      <c r="F6583" s="30">
        <v>87142</v>
      </c>
      <c r="G6583" s="30">
        <v>104507</v>
      </c>
      <c r="H6583" s="30">
        <v>90802</v>
      </c>
      <c r="I6583" s="30">
        <v>100311</v>
      </c>
      <c r="J6583" s="30">
        <v>74045</v>
      </c>
      <c r="K6583" s="30">
        <v>72853</v>
      </c>
      <c r="L6583" s="30">
        <v>64459</v>
      </c>
      <c r="M6583" s="30">
        <v>69549</v>
      </c>
      <c r="N6583" s="30">
        <v>106780</v>
      </c>
      <c r="O6583" s="25"/>
    </row>
    <row r="6584" spans="1:15" ht="135.6">
      <c r="A6584" s="21" t="s">
        <v>8925</v>
      </c>
      <c r="B6584" s="21" t="s">
        <v>8926</v>
      </c>
      <c r="C6584" s="21" t="s">
        <v>2157</v>
      </c>
      <c r="D6584" s="30" t="s">
        <v>2158</v>
      </c>
      <c r="E6584" s="30" t="s">
        <v>2158</v>
      </c>
      <c r="F6584" s="30">
        <v>95737</v>
      </c>
      <c r="G6584" s="30">
        <v>102993</v>
      </c>
      <c r="H6584" s="30" t="s">
        <v>2158</v>
      </c>
      <c r="I6584" s="30">
        <v>162653</v>
      </c>
      <c r="J6584" s="30" t="s">
        <v>2158</v>
      </c>
      <c r="K6584" s="30">
        <v>102617</v>
      </c>
      <c r="L6584" s="30">
        <v>120653</v>
      </c>
      <c r="M6584" s="30" t="s">
        <v>2158</v>
      </c>
      <c r="N6584" s="30" t="s">
        <v>2158</v>
      </c>
      <c r="O6584" s="25"/>
    </row>
    <row r="6585" spans="1:15" ht="45.6">
      <c r="A6585" s="21" t="s">
        <v>8927</v>
      </c>
      <c r="B6585" s="21" t="s">
        <v>8928</v>
      </c>
      <c r="C6585" s="21" t="s">
        <v>2157</v>
      </c>
      <c r="D6585" s="30">
        <v>756690</v>
      </c>
      <c r="E6585" s="30">
        <v>831147</v>
      </c>
      <c r="F6585" s="30">
        <v>861958</v>
      </c>
      <c r="G6585" s="30">
        <v>914385</v>
      </c>
      <c r="H6585" s="30">
        <v>905456</v>
      </c>
      <c r="I6585" s="30">
        <v>818550</v>
      </c>
      <c r="J6585" s="30">
        <v>468814</v>
      </c>
      <c r="K6585" s="30">
        <v>691367</v>
      </c>
      <c r="L6585" s="30">
        <v>699706</v>
      </c>
      <c r="M6585" s="30">
        <v>754600</v>
      </c>
      <c r="N6585" s="30">
        <v>746913</v>
      </c>
      <c r="O6585" s="25"/>
    </row>
    <row r="6586" spans="1:15" ht="105.6">
      <c r="A6586" s="21" t="s">
        <v>8929</v>
      </c>
      <c r="B6586" s="21" t="s">
        <v>8930</v>
      </c>
      <c r="C6586" s="21" t="s">
        <v>2157</v>
      </c>
      <c r="D6586" s="30">
        <v>14870</v>
      </c>
      <c r="E6586" s="30">
        <v>14911</v>
      </c>
      <c r="F6586" s="30">
        <v>14540</v>
      </c>
      <c r="G6586" s="30">
        <v>13850</v>
      </c>
      <c r="H6586" s="30">
        <v>14820</v>
      </c>
      <c r="I6586" s="30">
        <v>10300</v>
      </c>
      <c r="J6586" s="30">
        <v>8326</v>
      </c>
      <c r="K6586" s="30">
        <v>7044</v>
      </c>
      <c r="L6586" s="30">
        <v>6539</v>
      </c>
      <c r="M6586" s="30">
        <v>7488</v>
      </c>
      <c r="N6586" s="30">
        <v>4105</v>
      </c>
      <c r="O6586" s="25"/>
    </row>
    <row r="6587" spans="1:15" ht="45.6">
      <c r="A6587" s="21" t="s">
        <v>8931</v>
      </c>
      <c r="B6587" s="21" t="s">
        <v>8932</v>
      </c>
      <c r="C6587" s="21" t="s">
        <v>2157</v>
      </c>
      <c r="D6587" s="30">
        <v>235803</v>
      </c>
      <c r="E6587" s="30">
        <v>216915</v>
      </c>
      <c r="F6587" s="30">
        <v>189507</v>
      </c>
      <c r="G6587" s="30">
        <v>193944</v>
      </c>
      <c r="H6587" s="30">
        <v>185933</v>
      </c>
      <c r="I6587" s="30">
        <v>163929</v>
      </c>
      <c r="J6587" s="30">
        <v>144409</v>
      </c>
      <c r="K6587" s="30">
        <v>195996</v>
      </c>
      <c r="L6587" s="30">
        <v>219069</v>
      </c>
      <c r="M6587" s="30">
        <v>171418</v>
      </c>
      <c r="N6587" s="30">
        <v>185603</v>
      </c>
      <c r="O6587" s="25"/>
    </row>
    <row r="6588" spans="1:15" ht="60.6">
      <c r="A6588" s="21" t="s">
        <v>8933</v>
      </c>
      <c r="B6588" s="21" t="s">
        <v>8934</v>
      </c>
      <c r="C6588" s="21" t="s">
        <v>2157</v>
      </c>
      <c r="D6588" s="30">
        <v>135793</v>
      </c>
      <c r="E6588" s="30">
        <v>138859</v>
      </c>
      <c r="F6588" s="30">
        <v>123215</v>
      </c>
      <c r="G6588" s="30">
        <v>113664</v>
      </c>
      <c r="H6588" s="30">
        <v>92687</v>
      </c>
      <c r="I6588" s="30">
        <v>93456</v>
      </c>
      <c r="J6588" s="30">
        <v>85912</v>
      </c>
      <c r="K6588" s="30">
        <v>98727</v>
      </c>
      <c r="L6588" s="30">
        <v>84243</v>
      </c>
      <c r="M6588" s="30">
        <v>83233</v>
      </c>
      <c r="N6588" s="30">
        <v>70063</v>
      </c>
      <c r="O6588" s="25"/>
    </row>
    <row r="6589" spans="1:15" ht="120.6">
      <c r="A6589" s="21" t="s">
        <v>8935</v>
      </c>
      <c r="B6589" s="21" t="s">
        <v>8936</v>
      </c>
      <c r="C6589" s="21" t="s">
        <v>2157</v>
      </c>
      <c r="D6589" s="30">
        <v>60430</v>
      </c>
      <c r="E6589" s="30">
        <v>42969</v>
      </c>
      <c r="F6589" s="30">
        <v>39190</v>
      </c>
      <c r="G6589" s="30">
        <v>31350</v>
      </c>
      <c r="H6589" s="30">
        <v>30796</v>
      </c>
      <c r="I6589" s="30">
        <v>40089</v>
      </c>
      <c r="J6589" s="30">
        <v>30132</v>
      </c>
      <c r="K6589" s="30">
        <v>27761</v>
      </c>
      <c r="L6589" s="30">
        <v>19452</v>
      </c>
      <c r="M6589" s="30">
        <v>20406</v>
      </c>
      <c r="N6589" s="30">
        <v>15635</v>
      </c>
      <c r="O6589" s="25"/>
    </row>
    <row r="6590" spans="1:15" ht="135.6">
      <c r="A6590" s="21" t="s">
        <v>8937</v>
      </c>
      <c r="B6590" s="21" t="s">
        <v>8938</v>
      </c>
      <c r="C6590" s="21" t="s">
        <v>2157</v>
      </c>
      <c r="D6590" s="30">
        <v>48549</v>
      </c>
      <c r="E6590" s="30">
        <v>55447</v>
      </c>
      <c r="F6590" s="30">
        <v>59091</v>
      </c>
      <c r="G6590" s="30">
        <v>63213</v>
      </c>
      <c r="H6590" s="30">
        <v>65755</v>
      </c>
      <c r="I6590" s="30">
        <v>77979</v>
      </c>
      <c r="J6590" s="30">
        <v>48739</v>
      </c>
      <c r="K6590" s="30">
        <v>61064</v>
      </c>
      <c r="L6590" s="30">
        <v>79325</v>
      </c>
      <c r="M6590" s="30">
        <v>75619</v>
      </c>
      <c r="N6590" s="30">
        <v>80151</v>
      </c>
      <c r="O6590" s="25"/>
    </row>
    <row r="6591" spans="1:15" ht="15.6">
      <c r="A6591" s="21" t="s">
        <v>8939</v>
      </c>
      <c r="B6591" s="21" t="s">
        <v>8940</v>
      </c>
      <c r="C6591" s="21" t="s">
        <v>2157</v>
      </c>
      <c r="D6591" s="30">
        <v>3968</v>
      </c>
      <c r="E6591" s="30">
        <v>3984</v>
      </c>
      <c r="F6591" s="30">
        <v>4828</v>
      </c>
      <c r="G6591" s="30">
        <v>6498</v>
      </c>
      <c r="H6591" s="30">
        <v>5151</v>
      </c>
      <c r="I6591" s="30">
        <v>7135</v>
      </c>
      <c r="J6591" s="30">
        <v>7771</v>
      </c>
      <c r="K6591" s="30">
        <v>9060</v>
      </c>
      <c r="L6591" s="30">
        <v>11371</v>
      </c>
      <c r="M6591" s="30">
        <v>8496</v>
      </c>
      <c r="N6591" s="30">
        <v>8401</v>
      </c>
      <c r="O6591" s="25"/>
    </row>
    <row r="6592" spans="1:15" ht="150.6">
      <c r="A6592" s="21" t="s">
        <v>8941</v>
      </c>
      <c r="B6592" s="21" t="s">
        <v>8942</v>
      </c>
      <c r="C6592" s="21" t="s">
        <v>2157</v>
      </c>
      <c r="D6592" s="30">
        <v>0</v>
      </c>
      <c r="E6592" s="30">
        <v>0</v>
      </c>
      <c r="F6592" s="30">
        <v>0</v>
      </c>
      <c r="G6592" s="30">
        <v>0</v>
      </c>
      <c r="H6592" s="30">
        <v>0</v>
      </c>
      <c r="I6592" s="30">
        <v>0</v>
      </c>
      <c r="J6592" s="30">
        <v>0</v>
      </c>
      <c r="K6592" s="30">
        <v>0</v>
      </c>
      <c r="L6592" s="30">
        <v>0</v>
      </c>
      <c r="M6592" s="30" t="s">
        <v>2158</v>
      </c>
      <c r="N6592" s="30" t="s">
        <v>2158</v>
      </c>
      <c r="O6592" s="25"/>
    </row>
    <row r="6593" spans="1:15" ht="30.6">
      <c r="A6593" s="21" t="s">
        <v>8943</v>
      </c>
      <c r="B6593" s="21" t="s">
        <v>8944</v>
      </c>
      <c r="C6593" s="21" t="s">
        <v>2157</v>
      </c>
      <c r="D6593" s="30">
        <v>176313</v>
      </c>
      <c r="E6593" s="30">
        <v>186929</v>
      </c>
      <c r="F6593" s="30">
        <v>188365</v>
      </c>
      <c r="G6593" s="30">
        <v>217915</v>
      </c>
      <c r="H6593" s="30">
        <v>220430</v>
      </c>
      <c r="I6593" s="30">
        <v>225271</v>
      </c>
      <c r="J6593" s="30">
        <v>198919</v>
      </c>
      <c r="K6593" s="30">
        <v>232374</v>
      </c>
      <c r="L6593" s="30">
        <v>253648</v>
      </c>
      <c r="M6593" s="30">
        <v>261471</v>
      </c>
      <c r="N6593" s="30">
        <v>238987</v>
      </c>
      <c r="O6593" s="25"/>
    </row>
    <row r="6594" spans="1:15" ht="15.6">
      <c r="A6594" s="21" t="s">
        <v>8945</v>
      </c>
      <c r="B6594" s="21" t="s">
        <v>8946</v>
      </c>
      <c r="C6594" s="21" t="s">
        <v>2157</v>
      </c>
      <c r="D6594" s="30">
        <v>73013</v>
      </c>
      <c r="E6594" s="30">
        <v>73584</v>
      </c>
      <c r="F6594" s="30">
        <v>69077</v>
      </c>
      <c r="G6594" s="30">
        <v>62987</v>
      </c>
      <c r="H6594" s="30">
        <v>74671</v>
      </c>
      <c r="I6594" s="30">
        <v>54919</v>
      </c>
      <c r="J6594" s="30">
        <v>33800</v>
      </c>
      <c r="K6594" s="30">
        <v>30042</v>
      </c>
      <c r="L6594" s="30">
        <v>31531</v>
      </c>
      <c r="M6594" s="30">
        <v>39966</v>
      </c>
      <c r="N6594" s="30">
        <v>56721</v>
      </c>
      <c r="O6594" s="25"/>
    </row>
    <row r="6595" spans="1:15" ht="15.6">
      <c r="A6595" s="21" t="s">
        <v>8947</v>
      </c>
      <c r="B6595" s="21" t="s">
        <v>8948</v>
      </c>
      <c r="C6595" s="21" t="s">
        <v>2157</v>
      </c>
      <c r="D6595" s="30">
        <v>44898</v>
      </c>
      <c r="E6595" s="30">
        <v>48509</v>
      </c>
      <c r="F6595" s="30">
        <v>36606</v>
      </c>
      <c r="G6595" s="30">
        <v>33146</v>
      </c>
      <c r="H6595" s="30">
        <v>45028</v>
      </c>
      <c r="I6595" s="30">
        <v>26875</v>
      </c>
      <c r="J6595" s="30">
        <v>21592</v>
      </c>
      <c r="K6595" s="30">
        <v>30100</v>
      </c>
      <c r="L6595" s="30">
        <v>32140</v>
      </c>
      <c r="M6595" s="30">
        <v>37804</v>
      </c>
      <c r="N6595" s="30">
        <v>39736</v>
      </c>
      <c r="O6595" s="25"/>
    </row>
    <row r="6596" spans="1:15" ht="60.6">
      <c r="A6596" s="21" t="s">
        <v>8949</v>
      </c>
      <c r="B6596" s="21" t="s">
        <v>8950</v>
      </c>
      <c r="C6596" s="21" t="s">
        <v>2157</v>
      </c>
      <c r="D6596" s="30">
        <v>154932</v>
      </c>
      <c r="E6596" s="30">
        <v>132633</v>
      </c>
      <c r="F6596" s="30">
        <v>140657</v>
      </c>
      <c r="G6596" s="30">
        <v>148952</v>
      </c>
      <c r="H6596" s="30">
        <v>163231</v>
      </c>
      <c r="I6596" s="30">
        <v>185033</v>
      </c>
      <c r="J6596" s="30">
        <v>101618</v>
      </c>
      <c r="K6596" s="30">
        <v>113266</v>
      </c>
      <c r="L6596" s="30">
        <v>119699</v>
      </c>
      <c r="M6596" s="30">
        <v>141304</v>
      </c>
      <c r="N6596" s="30">
        <v>142669</v>
      </c>
      <c r="O6596" s="25"/>
    </row>
    <row r="6597" spans="1:15" ht="30.6">
      <c r="A6597" s="21" t="s">
        <v>8951</v>
      </c>
      <c r="B6597" s="21" t="s">
        <v>8952</v>
      </c>
      <c r="C6597" s="21" t="s">
        <v>2157</v>
      </c>
      <c r="D6597" s="30">
        <v>249499</v>
      </c>
      <c r="E6597" s="30">
        <v>234060</v>
      </c>
      <c r="F6597" s="30">
        <v>263565</v>
      </c>
      <c r="G6597" s="30">
        <v>335838</v>
      </c>
      <c r="H6597" s="30">
        <v>311920</v>
      </c>
      <c r="I6597" s="30">
        <v>286134</v>
      </c>
      <c r="J6597" s="30">
        <v>220989</v>
      </c>
      <c r="K6597" s="30">
        <v>246261</v>
      </c>
      <c r="L6597" s="30">
        <v>260432</v>
      </c>
      <c r="M6597" s="30">
        <v>221857</v>
      </c>
      <c r="N6597" s="30">
        <v>207928</v>
      </c>
      <c r="O6597" s="25"/>
    </row>
    <row r="6598" spans="1:15" ht="75.599999999999994">
      <c r="A6598" s="21" t="s">
        <v>8953</v>
      </c>
      <c r="B6598" s="21" t="s">
        <v>8954</v>
      </c>
      <c r="C6598" s="21" t="s">
        <v>2157</v>
      </c>
      <c r="D6598" s="30">
        <v>58304</v>
      </c>
      <c r="E6598" s="30">
        <v>59196</v>
      </c>
      <c r="F6598" s="30">
        <v>62310</v>
      </c>
      <c r="G6598" s="30">
        <v>45704</v>
      </c>
      <c r="H6598" s="30">
        <v>44656</v>
      </c>
      <c r="I6598" s="30">
        <v>44740</v>
      </c>
      <c r="J6598" s="30">
        <v>113163</v>
      </c>
      <c r="K6598" s="30">
        <v>98236</v>
      </c>
      <c r="L6598" s="30">
        <v>90048</v>
      </c>
      <c r="M6598" s="30">
        <v>89366</v>
      </c>
      <c r="N6598" s="30">
        <v>95695</v>
      </c>
      <c r="O6598" s="25"/>
    </row>
    <row r="6599" spans="1:15" ht="30.6">
      <c r="A6599" s="21" t="s">
        <v>8955</v>
      </c>
      <c r="B6599" s="21" t="s">
        <v>8956</v>
      </c>
      <c r="C6599" s="21" t="s">
        <v>2157</v>
      </c>
      <c r="D6599" s="30">
        <v>147393</v>
      </c>
      <c r="E6599" s="30">
        <v>152508</v>
      </c>
      <c r="F6599" s="30">
        <v>133245</v>
      </c>
      <c r="G6599" s="30">
        <v>147021</v>
      </c>
      <c r="H6599" s="30">
        <v>167749</v>
      </c>
      <c r="I6599" s="30">
        <v>174805</v>
      </c>
      <c r="J6599" s="30">
        <v>114360</v>
      </c>
      <c r="K6599" s="30">
        <v>112828</v>
      </c>
      <c r="L6599" s="30">
        <v>137238</v>
      </c>
      <c r="M6599" s="30">
        <v>143070</v>
      </c>
      <c r="N6599" s="30">
        <v>127853</v>
      </c>
      <c r="O6599" s="25"/>
    </row>
    <row r="6600" spans="1:15" ht="15.6">
      <c r="A6600" s="21" t="s">
        <v>8957</v>
      </c>
      <c r="B6600" s="21" t="s">
        <v>8958</v>
      </c>
      <c r="C6600" s="21" t="s">
        <v>2157</v>
      </c>
      <c r="D6600" s="30">
        <v>205414</v>
      </c>
      <c r="E6600" s="30">
        <v>171028</v>
      </c>
      <c r="F6600" s="30">
        <v>157720</v>
      </c>
      <c r="G6600" s="30">
        <v>164450</v>
      </c>
      <c r="H6600" s="30">
        <v>186558</v>
      </c>
      <c r="I6600" s="30">
        <v>179016</v>
      </c>
      <c r="J6600" s="30">
        <v>122297</v>
      </c>
      <c r="K6600" s="30">
        <v>144418</v>
      </c>
      <c r="L6600" s="30">
        <v>152004</v>
      </c>
      <c r="M6600" s="30">
        <v>171544</v>
      </c>
      <c r="N6600" s="30">
        <v>142906</v>
      </c>
      <c r="O6600" s="25"/>
    </row>
    <row r="6601" spans="1:15" ht="15.6">
      <c r="A6601" s="21" t="s">
        <v>8959</v>
      </c>
      <c r="B6601" s="21" t="s">
        <v>8960</v>
      </c>
      <c r="C6601" s="21" t="s">
        <v>2157</v>
      </c>
      <c r="D6601" s="30">
        <v>42070</v>
      </c>
      <c r="E6601" s="30">
        <v>43207</v>
      </c>
      <c r="F6601" s="30">
        <v>48833</v>
      </c>
      <c r="G6601" s="30">
        <v>44954</v>
      </c>
      <c r="H6601" s="30">
        <v>52940</v>
      </c>
      <c r="I6601" s="30">
        <v>51809</v>
      </c>
      <c r="J6601" s="30">
        <v>42537</v>
      </c>
      <c r="K6601" s="30">
        <v>46908</v>
      </c>
      <c r="L6601" s="30">
        <v>68521</v>
      </c>
      <c r="M6601" s="30">
        <v>52671</v>
      </c>
      <c r="N6601" s="30">
        <v>40027</v>
      </c>
      <c r="O6601" s="25"/>
    </row>
    <row r="6602" spans="1:15" ht="15.6">
      <c r="A6602" s="21" t="s">
        <v>8961</v>
      </c>
      <c r="B6602" s="21" t="s">
        <v>8962</v>
      </c>
      <c r="C6602" s="21" t="s">
        <v>2157</v>
      </c>
      <c r="D6602" s="30">
        <v>24713</v>
      </c>
      <c r="E6602" s="30">
        <v>18661</v>
      </c>
      <c r="F6602" s="30">
        <v>16588</v>
      </c>
      <c r="G6602" s="30">
        <v>19206</v>
      </c>
      <c r="H6602" s="30">
        <v>30759</v>
      </c>
      <c r="I6602" s="30">
        <v>32963</v>
      </c>
      <c r="J6602" s="30">
        <v>12001</v>
      </c>
      <c r="K6602" s="30">
        <v>10923</v>
      </c>
      <c r="L6602" s="30">
        <v>14175</v>
      </c>
      <c r="M6602" s="30">
        <v>15251</v>
      </c>
      <c r="N6602" s="30">
        <v>19531</v>
      </c>
      <c r="O6602" s="25"/>
    </row>
    <row r="6603" spans="1:15" ht="90.6">
      <c r="A6603" s="21" t="s">
        <v>8963</v>
      </c>
      <c r="B6603" s="21" t="s">
        <v>8964</v>
      </c>
      <c r="C6603" s="21" t="s">
        <v>2157</v>
      </c>
      <c r="D6603" s="30">
        <v>142699</v>
      </c>
      <c r="E6603" s="30">
        <v>155567</v>
      </c>
      <c r="F6603" s="30">
        <v>133119</v>
      </c>
      <c r="G6603" s="30">
        <v>147802</v>
      </c>
      <c r="H6603" s="30">
        <v>168628</v>
      </c>
      <c r="I6603" s="30">
        <v>116757</v>
      </c>
      <c r="J6603" s="30">
        <v>100309</v>
      </c>
      <c r="K6603" s="30">
        <v>111772</v>
      </c>
      <c r="L6603" s="30">
        <v>103992</v>
      </c>
      <c r="M6603" s="30">
        <v>89851</v>
      </c>
      <c r="N6603" s="30">
        <v>78345</v>
      </c>
      <c r="O6603" s="25"/>
    </row>
    <row r="6604" spans="1:15" ht="60.6">
      <c r="A6604" s="21" t="s">
        <v>8965</v>
      </c>
      <c r="B6604" s="21" t="s">
        <v>8966</v>
      </c>
      <c r="C6604" s="21" t="s">
        <v>2157</v>
      </c>
      <c r="D6604" s="30">
        <v>351939</v>
      </c>
      <c r="E6604" s="30">
        <v>424744</v>
      </c>
      <c r="F6604" s="30">
        <v>315961</v>
      </c>
      <c r="G6604" s="30">
        <v>299223</v>
      </c>
      <c r="H6604" s="30">
        <v>272033</v>
      </c>
      <c r="I6604" s="30">
        <v>327783</v>
      </c>
      <c r="J6604" s="30">
        <v>286481</v>
      </c>
      <c r="K6604" s="30">
        <v>322384</v>
      </c>
      <c r="L6604" s="30">
        <v>276755</v>
      </c>
      <c r="M6604" s="30">
        <v>585534</v>
      </c>
      <c r="N6604" s="30">
        <v>565017</v>
      </c>
      <c r="O6604" s="25"/>
    </row>
    <row r="6605" spans="1:15" ht="30.6">
      <c r="A6605" s="21" t="s">
        <v>8967</v>
      </c>
      <c r="B6605" s="21" t="s">
        <v>8968</v>
      </c>
      <c r="C6605" s="21" t="s">
        <v>2157</v>
      </c>
      <c r="D6605" s="30">
        <v>877012</v>
      </c>
      <c r="E6605" s="30">
        <v>912592</v>
      </c>
      <c r="F6605" s="30">
        <v>729821</v>
      </c>
      <c r="G6605" s="30">
        <v>741231</v>
      </c>
      <c r="H6605" s="30">
        <v>736174</v>
      </c>
      <c r="I6605" s="30">
        <v>912210</v>
      </c>
      <c r="J6605" s="30">
        <v>810779</v>
      </c>
      <c r="K6605" s="30">
        <v>872581</v>
      </c>
      <c r="L6605" s="30">
        <v>841107</v>
      </c>
      <c r="M6605" s="30">
        <v>1111160</v>
      </c>
      <c r="N6605" s="30">
        <v>1213961</v>
      </c>
      <c r="O6605" s="25"/>
    </row>
    <row r="6606" spans="1:15" ht="30.6">
      <c r="A6606" s="21" t="s">
        <v>8969</v>
      </c>
      <c r="B6606" s="21" t="s">
        <v>8970</v>
      </c>
      <c r="C6606" s="21" t="s">
        <v>2157</v>
      </c>
      <c r="D6606" s="30">
        <v>245054</v>
      </c>
      <c r="E6606" s="30">
        <v>302676</v>
      </c>
      <c r="F6606" s="30">
        <v>270663</v>
      </c>
      <c r="G6606" s="30">
        <v>334858</v>
      </c>
      <c r="H6606" s="30">
        <v>337256</v>
      </c>
      <c r="I6606" s="30">
        <v>375264</v>
      </c>
      <c r="J6606" s="30">
        <v>304450</v>
      </c>
      <c r="K6606" s="30">
        <v>304019</v>
      </c>
      <c r="L6606" s="30">
        <v>362697</v>
      </c>
      <c r="M6606" s="30">
        <v>445078</v>
      </c>
      <c r="N6606" s="30">
        <v>323375</v>
      </c>
      <c r="O6606" s="25"/>
    </row>
    <row r="6607" spans="1:15" ht="30.6">
      <c r="A6607" s="21" t="s">
        <v>8971</v>
      </c>
      <c r="B6607" s="21" t="s">
        <v>8972</v>
      </c>
      <c r="C6607" s="21" t="s">
        <v>2157</v>
      </c>
      <c r="D6607" s="30">
        <v>493343</v>
      </c>
      <c r="E6607" s="30">
        <v>521624</v>
      </c>
      <c r="F6607" s="30">
        <v>526231</v>
      </c>
      <c r="G6607" s="30">
        <v>532091</v>
      </c>
      <c r="H6607" s="30">
        <v>504983</v>
      </c>
      <c r="I6607" s="30">
        <v>558536</v>
      </c>
      <c r="J6607" s="30">
        <v>454479</v>
      </c>
      <c r="K6607" s="30">
        <v>374209</v>
      </c>
      <c r="L6607" s="30">
        <v>361836</v>
      </c>
      <c r="M6607" s="30">
        <v>442067</v>
      </c>
      <c r="N6607" s="30">
        <v>436547</v>
      </c>
      <c r="O6607" s="25"/>
    </row>
    <row r="6608" spans="1:15" ht="60.6">
      <c r="A6608" s="21" t="s">
        <v>8973</v>
      </c>
      <c r="B6608" s="21" t="s">
        <v>8974</v>
      </c>
      <c r="C6608" s="21" t="s">
        <v>2157</v>
      </c>
      <c r="D6608" s="30">
        <v>25996</v>
      </c>
      <c r="E6608" s="30">
        <v>26099</v>
      </c>
      <c r="F6608" s="30">
        <v>21252</v>
      </c>
      <c r="G6608" s="30">
        <v>17420</v>
      </c>
      <c r="H6608" s="30">
        <v>21702</v>
      </c>
      <c r="I6608" s="30">
        <v>31610</v>
      </c>
      <c r="J6608" s="30">
        <v>25570</v>
      </c>
      <c r="K6608" s="30">
        <v>25814</v>
      </c>
      <c r="L6608" s="30">
        <v>25665</v>
      </c>
      <c r="M6608" s="30">
        <v>25275</v>
      </c>
      <c r="N6608" s="30">
        <v>13480</v>
      </c>
      <c r="O6608" s="25"/>
    </row>
    <row r="6609" spans="1:15" ht="45.6">
      <c r="A6609" s="21" t="s">
        <v>8975</v>
      </c>
      <c r="B6609" s="21" t="s">
        <v>8976</v>
      </c>
      <c r="C6609" s="21" t="s">
        <v>2157</v>
      </c>
      <c r="D6609" s="30">
        <v>32589</v>
      </c>
      <c r="E6609" s="30">
        <v>48359</v>
      </c>
      <c r="F6609" s="30">
        <v>42466</v>
      </c>
      <c r="G6609" s="30">
        <v>64409</v>
      </c>
      <c r="H6609" s="30">
        <v>77668</v>
      </c>
      <c r="I6609" s="30">
        <v>98761</v>
      </c>
      <c r="J6609" s="30">
        <v>87280</v>
      </c>
      <c r="K6609" s="30">
        <v>75517</v>
      </c>
      <c r="L6609" s="30">
        <v>81156</v>
      </c>
      <c r="M6609" s="30">
        <v>71046</v>
      </c>
      <c r="N6609" s="30">
        <v>50896</v>
      </c>
      <c r="O6609" s="25"/>
    </row>
    <row r="6610" spans="1:15" ht="120.6">
      <c r="A6610" s="21" t="s">
        <v>8977</v>
      </c>
      <c r="B6610" s="21" t="s">
        <v>8978</v>
      </c>
      <c r="C6610" s="21" t="s">
        <v>2157</v>
      </c>
      <c r="D6610" s="30">
        <v>339418</v>
      </c>
      <c r="E6610" s="30">
        <v>353246</v>
      </c>
      <c r="F6610" s="30">
        <v>337554</v>
      </c>
      <c r="G6610" s="30">
        <v>322963</v>
      </c>
      <c r="H6610" s="30">
        <v>297572</v>
      </c>
      <c r="I6610" s="30">
        <v>305743</v>
      </c>
      <c r="J6610" s="30">
        <v>246550</v>
      </c>
      <c r="K6610" s="30">
        <v>260151</v>
      </c>
      <c r="L6610" s="30">
        <v>319986</v>
      </c>
      <c r="M6610" s="30">
        <v>391146</v>
      </c>
      <c r="N6610" s="30">
        <v>238841</v>
      </c>
      <c r="O6610" s="25"/>
    </row>
    <row r="6611" spans="1:15" ht="30.6">
      <c r="A6611" s="21" t="s">
        <v>8979</v>
      </c>
      <c r="B6611" s="21" t="s">
        <v>8980</v>
      </c>
      <c r="C6611" s="21" t="s">
        <v>2157</v>
      </c>
      <c r="D6611" s="30">
        <v>2554549</v>
      </c>
      <c r="E6611" s="30">
        <v>2903230</v>
      </c>
      <c r="F6611" s="30">
        <v>3045025</v>
      </c>
      <c r="G6611" s="30">
        <v>2996890</v>
      </c>
      <c r="H6611" s="30">
        <v>2920069</v>
      </c>
      <c r="I6611" s="30">
        <v>3070850</v>
      </c>
      <c r="J6611" s="30">
        <v>2570536</v>
      </c>
      <c r="K6611" s="30">
        <v>2980008</v>
      </c>
      <c r="L6611" s="30">
        <v>3817782</v>
      </c>
      <c r="M6611" s="30">
        <v>4156156</v>
      </c>
      <c r="N6611" s="30">
        <v>3604144</v>
      </c>
      <c r="O6611" s="25"/>
    </row>
    <row r="6612" spans="1:15" ht="45.6">
      <c r="A6612" s="21" t="s">
        <v>8981</v>
      </c>
      <c r="B6612" s="21" t="s">
        <v>8982</v>
      </c>
      <c r="C6612" s="21" t="s">
        <v>2157</v>
      </c>
      <c r="D6612" s="30">
        <v>0</v>
      </c>
      <c r="E6612" s="30" t="s">
        <v>2158</v>
      </c>
      <c r="F6612" s="30">
        <v>0</v>
      </c>
      <c r="G6612" s="30">
        <v>0</v>
      </c>
      <c r="H6612" s="30">
        <v>0</v>
      </c>
      <c r="I6612" s="30">
        <v>0</v>
      </c>
      <c r="J6612" s="30">
        <v>0</v>
      </c>
      <c r="K6612" s="30">
        <v>0</v>
      </c>
      <c r="L6612" s="30">
        <v>0</v>
      </c>
      <c r="M6612" s="30">
        <v>0</v>
      </c>
      <c r="N6612" s="30">
        <v>0</v>
      </c>
      <c r="O6612" s="25"/>
    </row>
    <row r="6613" spans="1:15" ht="45.6">
      <c r="A6613" s="21" t="s">
        <v>8981</v>
      </c>
      <c r="B6613" s="21" t="s">
        <v>8982</v>
      </c>
      <c r="C6613" s="21" t="s">
        <v>2377</v>
      </c>
      <c r="D6613" s="30">
        <v>0</v>
      </c>
      <c r="E6613" s="30" t="s">
        <v>1125</v>
      </c>
      <c r="F6613" s="30">
        <v>0</v>
      </c>
      <c r="G6613" s="30">
        <v>0</v>
      </c>
      <c r="H6613" s="30">
        <v>0</v>
      </c>
      <c r="I6613" s="30">
        <v>0</v>
      </c>
      <c r="J6613" s="30">
        <v>0</v>
      </c>
      <c r="K6613" s="30">
        <v>0</v>
      </c>
      <c r="L6613" s="30">
        <v>0</v>
      </c>
      <c r="M6613" s="30">
        <v>0</v>
      </c>
      <c r="N6613" s="30">
        <v>0</v>
      </c>
      <c r="O6613" s="25"/>
    </row>
    <row r="6614" spans="1:15" ht="45.6">
      <c r="A6614" s="21" t="s">
        <v>8981</v>
      </c>
      <c r="B6614" s="21" t="s">
        <v>8982</v>
      </c>
      <c r="C6614" s="21" t="s">
        <v>2378</v>
      </c>
      <c r="D6614" s="34" t="s">
        <v>2161</v>
      </c>
      <c r="E6614" s="34" t="s">
        <v>1125</v>
      </c>
      <c r="F6614" s="34" t="s">
        <v>2161</v>
      </c>
      <c r="G6614" s="34" t="s">
        <v>2161</v>
      </c>
      <c r="H6614" s="34" t="s">
        <v>2161</v>
      </c>
      <c r="I6614" s="34" t="s">
        <v>2161</v>
      </c>
      <c r="J6614" s="34" t="s">
        <v>2161</v>
      </c>
      <c r="K6614" s="34" t="s">
        <v>2161</v>
      </c>
      <c r="L6614" s="34" t="s">
        <v>2161</v>
      </c>
      <c r="M6614" s="34" t="s">
        <v>2161</v>
      </c>
      <c r="N6614" s="34" t="s">
        <v>2161</v>
      </c>
      <c r="O6614" s="25"/>
    </row>
    <row r="6615" spans="1:15" ht="45.6">
      <c r="A6615" s="21" t="s">
        <v>8983</v>
      </c>
      <c r="B6615" s="21" t="s">
        <v>8984</v>
      </c>
      <c r="C6615" s="21" t="s">
        <v>2157</v>
      </c>
      <c r="D6615" s="30">
        <v>3561</v>
      </c>
      <c r="E6615" s="30">
        <v>3685</v>
      </c>
      <c r="F6615" s="30">
        <v>3826</v>
      </c>
      <c r="G6615" s="30">
        <v>4514</v>
      </c>
      <c r="H6615" s="30">
        <v>4156</v>
      </c>
      <c r="I6615" s="30">
        <v>5137</v>
      </c>
      <c r="J6615" s="30">
        <v>4201</v>
      </c>
      <c r="K6615" s="30">
        <v>4905</v>
      </c>
      <c r="L6615" s="30">
        <v>4831</v>
      </c>
      <c r="M6615" s="30">
        <v>5134</v>
      </c>
      <c r="N6615" s="30">
        <v>5293</v>
      </c>
      <c r="O6615" s="25"/>
    </row>
    <row r="6616" spans="1:15" ht="45.6">
      <c r="A6616" s="21" t="s">
        <v>8983</v>
      </c>
      <c r="B6616" s="21" t="s">
        <v>8984</v>
      </c>
      <c r="C6616" s="21" t="s">
        <v>7482</v>
      </c>
      <c r="D6616" s="30">
        <v>1216</v>
      </c>
      <c r="E6616" s="30">
        <v>1228</v>
      </c>
      <c r="F6616" s="30">
        <v>1302</v>
      </c>
      <c r="G6616" s="30">
        <v>1412</v>
      </c>
      <c r="H6616" s="30">
        <v>1390</v>
      </c>
      <c r="I6616" s="30">
        <v>4246</v>
      </c>
      <c r="J6616" s="30">
        <v>4765</v>
      </c>
      <c r="K6616" s="30">
        <v>6994</v>
      </c>
      <c r="L6616" s="30">
        <v>7096</v>
      </c>
      <c r="M6616" s="30">
        <v>6590</v>
      </c>
      <c r="N6616" s="30">
        <v>5512</v>
      </c>
      <c r="O6616" s="25"/>
    </row>
    <row r="6617" spans="1:15" ht="45.6">
      <c r="A6617" s="21" t="s">
        <v>8983</v>
      </c>
      <c r="B6617" s="21" t="s">
        <v>8984</v>
      </c>
      <c r="C6617" s="21" t="s">
        <v>7483</v>
      </c>
      <c r="D6617" s="34">
        <v>2928.45</v>
      </c>
      <c r="E6617" s="34">
        <v>3000.81</v>
      </c>
      <c r="F6617" s="34">
        <v>2938.86</v>
      </c>
      <c r="G6617" s="34">
        <v>3195.91</v>
      </c>
      <c r="H6617" s="34">
        <v>2990.46</v>
      </c>
      <c r="I6617" s="34">
        <v>1209.9000000000001</v>
      </c>
      <c r="J6617" s="34">
        <v>881.57</v>
      </c>
      <c r="K6617" s="34">
        <v>701.34</v>
      </c>
      <c r="L6617" s="34">
        <v>680.82</v>
      </c>
      <c r="M6617" s="34">
        <v>779.1</v>
      </c>
      <c r="N6617" s="34">
        <v>960.32</v>
      </c>
      <c r="O6617" s="25"/>
    </row>
    <row r="6618" spans="1:15" ht="45.6">
      <c r="A6618" s="21" t="s">
        <v>8985</v>
      </c>
      <c r="B6618" s="21" t="s">
        <v>8986</v>
      </c>
      <c r="C6618" s="21" t="s">
        <v>2157</v>
      </c>
      <c r="D6618" s="30" t="s">
        <v>2158</v>
      </c>
      <c r="E6618" s="30" t="s">
        <v>2158</v>
      </c>
      <c r="F6618" s="30" t="s">
        <v>2158</v>
      </c>
      <c r="G6618" s="30" t="s">
        <v>2158</v>
      </c>
      <c r="H6618" s="30" t="s">
        <v>2158</v>
      </c>
      <c r="I6618" s="30">
        <v>2030</v>
      </c>
      <c r="J6618" s="30">
        <v>2131</v>
      </c>
      <c r="K6618" s="30" t="s">
        <v>2158</v>
      </c>
      <c r="L6618" s="30">
        <v>1370</v>
      </c>
      <c r="M6618" s="30">
        <v>1384</v>
      </c>
      <c r="N6618" s="30">
        <v>1362</v>
      </c>
      <c r="O6618" s="25"/>
    </row>
    <row r="6619" spans="1:15" ht="45.6">
      <c r="A6619" s="21" t="s">
        <v>8985</v>
      </c>
      <c r="B6619" s="21" t="s">
        <v>8986</v>
      </c>
      <c r="C6619" s="21" t="s">
        <v>2377</v>
      </c>
      <c r="D6619" s="30" t="s">
        <v>1125</v>
      </c>
      <c r="E6619" s="30" t="s">
        <v>1125</v>
      </c>
      <c r="F6619" s="30" t="s">
        <v>1125</v>
      </c>
      <c r="G6619" s="30" t="s">
        <v>1125</v>
      </c>
      <c r="H6619" s="30" t="s">
        <v>1125</v>
      </c>
      <c r="I6619" s="30" t="s">
        <v>8987</v>
      </c>
      <c r="J6619" s="30">
        <v>357258</v>
      </c>
      <c r="K6619" s="30" t="s">
        <v>1125</v>
      </c>
      <c r="L6619" s="30" t="s">
        <v>8988</v>
      </c>
      <c r="M6619" s="30" t="s">
        <v>8989</v>
      </c>
      <c r="N6619" s="30">
        <v>116379</v>
      </c>
      <c r="O6619" s="25"/>
    </row>
    <row r="6620" spans="1:15" ht="45.6">
      <c r="A6620" s="21" t="s">
        <v>8985</v>
      </c>
      <c r="B6620" s="21" t="s">
        <v>8986</v>
      </c>
      <c r="C6620" s="21" t="s">
        <v>2378</v>
      </c>
      <c r="D6620" s="34" t="s">
        <v>1125</v>
      </c>
      <c r="E6620" s="34" t="s">
        <v>1125</v>
      </c>
      <c r="F6620" s="34" t="s">
        <v>1125</v>
      </c>
      <c r="G6620" s="34" t="s">
        <v>1125</v>
      </c>
      <c r="H6620" s="34" t="s">
        <v>1125</v>
      </c>
      <c r="I6620" s="34">
        <v>5.94</v>
      </c>
      <c r="J6620" s="34">
        <v>5.96</v>
      </c>
      <c r="K6620" s="34" t="s">
        <v>1125</v>
      </c>
      <c r="L6620" s="34">
        <v>10.97</v>
      </c>
      <c r="M6620" s="34">
        <v>11.45</v>
      </c>
      <c r="N6620" s="34">
        <v>11.7</v>
      </c>
      <c r="O6620" s="25"/>
    </row>
    <row r="6621" spans="1:15" ht="75.599999999999994">
      <c r="A6621" s="21" t="s">
        <v>8990</v>
      </c>
      <c r="B6621" s="21" t="s">
        <v>8991</v>
      </c>
      <c r="C6621" s="21" t="s">
        <v>2157</v>
      </c>
      <c r="D6621" s="30">
        <v>8052</v>
      </c>
      <c r="E6621" s="30">
        <v>9171</v>
      </c>
      <c r="F6621" s="30">
        <v>9999</v>
      </c>
      <c r="G6621" s="30">
        <v>10632</v>
      </c>
      <c r="H6621" s="30">
        <v>9821</v>
      </c>
      <c r="I6621" s="30">
        <v>10284</v>
      </c>
      <c r="J6621" s="30">
        <v>10088</v>
      </c>
      <c r="K6621" s="30">
        <v>13072</v>
      </c>
      <c r="L6621" s="30">
        <v>12247</v>
      </c>
      <c r="M6621" s="30">
        <v>12480</v>
      </c>
      <c r="N6621" s="30">
        <v>14651</v>
      </c>
      <c r="O6621" s="25"/>
    </row>
    <row r="6622" spans="1:15" ht="75.599999999999994">
      <c r="A6622" s="21" t="s">
        <v>8990</v>
      </c>
      <c r="B6622" s="21" t="s">
        <v>8991</v>
      </c>
      <c r="C6622" s="21" t="s">
        <v>7482</v>
      </c>
      <c r="D6622" s="30" t="s">
        <v>1125</v>
      </c>
      <c r="E6622" s="30" t="s">
        <v>1125</v>
      </c>
      <c r="F6622" s="30" t="s">
        <v>1125</v>
      </c>
      <c r="G6622" s="30" t="s">
        <v>1125</v>
      </c>
      <c r="H6622" s="30" t="s">
        <v>1125</v>
      </c>
      <c r="I6622" s="30" t="s">
        <v>1125</v>
      </c>
      <c r="J6622" s="30" t="s">
        <v>1125</v>
      </c>
      <c r="K6622" s="30" t="s">
        <v>1125</v>
      </c>
      <c r="L6622" s="30">
        <v>3514</v>
      </c>
      <c r="M6622" s="30">
        <v>3245</v>
      </c>
      <c r="N6622" s="30" t="s">
        <v>1125</v>
      </c>
      <c r="O6622" s="25"/>
    </row>
    <row r="6623" spans="1:15" ht="75.599999999999994">
      <c r="A6623" s="21" t="s">
        <v>8990</v>
      </c>
      <c r="B6623" s="21" t="s">
        <v>8991</v>
      </c>
      <c r="C6623" s="21" t="s">
        <v>7483</v>
      </c>
      <c r="D6623" s="34" t="s">
        <v>1125</v>
      </c>
      <c r="E6623" s="34" t="s">
        <v>1125</v>
      </c>
      <c r="F6623" s="34" t="s">
        <v>1125</v>
      </c>
      <c r="G6623" s="34" t="s">
        <v>1125</v>
      </c>
      <c r="H6623" s="34" t="s">
        <v>1125</v>
      </c>
      <c r="I6623" s="34" t="s">
        <v>1125</v>
      </c>
      <c r="J6623" s="34" t="s">
        <v>1125</v>
      </c>
      <c r="K6623" s="34" t="s">
        <v>1125</v>
      </c>
      <c r="L6623" s="34">
        <v>3484.64</v>
      </c>
      <c r="M6623" s="34">
        <v>3845.92</v>
      </c>
      <c r="N6623" s="34" t="s">
        <v>1125</v>
      </c>
      <c r="O6623" s="25"/>
    </row>
    <row r="6624" spans="1:15" ht="45.6">
      <c r="A6624" s="21" t="s">
        <v>8992</v>
      </c>
      <c r="B6624" s="21" t="s">
        <v>8993</v>
      </c>
      <c r="C6624" s="21" t="s">
        <v>2157</v>
      </c>
      <c r="D6624" s="30" t="s">
        <v>2158</v>
      </c>
      <c r="E6624" s="30">
        <v>1044</v>
      </c>
      <c r="F6624" s="30" t="s">
        <v>2158</v>
      </c>
      <c r="G6624" s="30" t="s">
        <v>2158</v>
      </c>
      <c r="H6624" s="30">
        <v>1638</v>
      </c>
      <c r="I6624" s="30" t="s">
        <v>2158</v>
      </c>
      <c r="J6624" s="30" t="s">
        <v>2158</v>
      </c>
      <c r="K6624" s="30" t="s">
        <v>2158</v>
      </c>
      <c r="L6624" s="30" t="s">
        <v>2158</v>
      </c>
      <c r="M6624" s="30">
        <v>4185</v>
      </c>
      <c r="N6624" s="30" t="s">
        <v>2158</v>
      </c>
      <c r="O6624" s="25"/>
    </row>
    <row r="6625" spans="1:15" ht="45.6">
      <c r="A6625" s="21" t="s">
        <v>8992</v>
      </c>
      <c r="B6625" s="21" t="s">
        <v>8993</v>
      </c>
      <c r="C6625" s="21" t="s">
        <v>2377</v>
      </c>
      <c r="D6625" s="30" t="s">
        <v>1125</v>
      </c>
      <c r="E6625" s="30">
        <v>177521</v>
      </c>
      <c r="F6625" s="30" t="s">
        <v>1125</v>
      </c>
      <c r="G6625" s="30" t="s">
        <v>1125</v>
      </c>
      <c r="H6625" s="30" t="s">
        <v>8994</v>
      </c>
      <c r="I6625" s="30" t="s">
        <v>1125</v>
      </c>
      <c r="J6625" s="30" t="s">
        <v>1125</v>
      </c>
      <c r="K6625" s="30" t="s">
        <v>1125</v>
      </c>
      <c r="L6625" s="30" t="s">
        <v>1125</v>
      </c>
      <c r="M6625" s="30">
        <v>216373</v>
      </c>
      <c r="N6625" s="30">
        <v>68691</v>
      </c>
      <c r="O6625" s="25"/>
    </row>
    <row r="6626" spans="1:15" ht="45.6">
      <c r="A6626" s="21" t="s">
        <v>8992</v>
      </c>
      <c r="B6626" s="21" t="s">
        <v>8993</v>
      </c>
      <c r="C6626" s="21" t="s">
        <v>2378</v>
      </c>
      <c r="D6626" s="34" t="s">
        <v>1125</v>
      </c>
      <c r="E6626" s="34">
        <v>5.88</v>
      </c>
      <c r="F6626" s="34" t="s">
        <v>1125</v>
      </c>
      <c r="G6626" s="34" t="s">
        <v>1125</v>
      </c>
      <c r="H6626" s="34">
        <v>7.06</v>
      </c>
      <c r="I6626" s="34" t="s">
        <v>1125</v>
      </c>
      <c r="J6626" s="34" t="s">
        <v>1125</v>
      </c>
      <c r="K6626" s="34" t="s">
        <v>1125</v>
      </c>
      <c r="L6626" s="34" t="s">
        <v>1125</v>
      </c>
      <c r="M6626" s="34">
        <v>19.34</v>
      </c>
      <c r="N6626" s="34" t="s">
        <v>1125</v>
      </c>
      <c r="O6626" s="25"/>
    </row>
    <row r="6627" spans="1:15" ht="45.6">
      <c r="A6627" s="21" t="s">
        <v>8995</v>
      </c>
      <c r="B6627" s="21" t="s">
        <v>8996</v>
      </c>
      <c r="C6627" s="21" t="s">
        <v>2157</v>
      </c>
      <c r="D6627" s="30" t="s">
        <v>2158</v>
      </c>
      <c r="E6627" s="30" t="s">
        <v>2158</v>
      </c>
      <c r="F6627" s="30">
        <v>1736</v>
      </c>
      <c r="G6627" s="30">
        <v>1829</v>
      </c>
      <c r="H6627" s="30">
        <v>2301</v>
      </c>
      <c r="I6627" s="30" t="s">
        <v>2158</v>
      </c>
      <c r="J6627" s="30">
        <v>1565</v>
      </c>
      <c r="K6627" s="30">
        <v>2104</v>
      </c>
      <c r="L6627" s="30">
        <v>1752</v>
      </c>
      <c r="M6627" s="30" t="s">
        <v>2158</v>
      </c>
      <c r="N6627" s="30" t="s">
        <v>2158</v>
      </c>
      <c r="O6627" s="25"/>
    </row>
    <row r="6628" spans="1:15" ht="90.6">
      <c r="A6628" s="21" t="s">
        <v>8997</v>
      </c>
      <c r="B6628" s="21" t="s">
        <v>8998</v>
      </c>
      <c r="C6628" s="21" t="s">
        <v>2157</v>
      </c>
      <c r="D6628" s="30">
        <v>0</v>
      </c>
      <c r="E6628" s="30">
        <v>0</v>
      </c>
      <c r="F6628" s="30">
        <v>0</v>
      </c>
      <c r="G6628" s="30">
        <v>0</v>
      </c>
      <c r="H6628" s="30">
        <v>0</v>
      </c>
      <c r="I6628" s="30">
        <v>0</v>
      </c>
      <c r="J6628" s="30">
        <v>0</v>
      </c>
      <c r="K6628" s="30">
        <v>0</v>
      </c>
      <c r="L6628" s="30">
        <v>0</v>
      </c>
      <c r="M6628" s="30">
        <v>0</v>
      </c>
      <c r="N6628" s="30">
        <v>0</v>
      </c>
      <c r="O6628" s="25"/>
    </row>
    <row r="6629" spans="1:15" ht="90.6">
      <c r="A6629" s="21" t="s">
        <v>8997</v>
      </c>
      <c r="B6629" s="21" t="s">
        <v>8998</v>
      </c>
      <c r="C6629" s="21" t="s">
        <v>2377</v>
      </c>
      <c r="D6629" s="30">
        <v>0</v>
      </c>
      <c r="E6629" s="30">
        <v>0</v>
      </c>
      <c r="F6629" s="30">
        <v>0</v>
      </c>
      <c r="G6629" s="30">
        <v>0</v>
      </c>
      <c r="H6629" s="30">
        <v>0</v>
      </c>
      <c r="I6629" s="30">
        <v>0</v>
      </c>
      <c r="J6629" s="30">
        <v>0</v>
      </c>
      <c r="K6629" s="30">
        <v>0</v>
      </c>
      <c r="L6629" s="30">
        <v>0</v>
      </c>
      <c r="M6629" s="30">
        <v>0</v>
      </c>
      <c r="N6629" s="30">
        <v>0</v>
      </c>
      <c r="O6629" s="25"/>
    </row>
    <row r="6630" spans="1:15" ht="90.6">
      <c r="A6630" s="21" t="s">
        <v>8997</v>
      </c>
      <c r="B6630" s="21" t="s">
        <v>8998</v>
      </c>
      <c r="C6630" s="21" t="s">
        <v>2378</v>
      </c>
      <c r="D6630" s="34" t="s">
        <v>2161</v>
      </c>
      <c r="E6630" s="34" t="s">
        <v>2161</v>
      </c>
      <c r="F6630" s="34" t="s">
        <v>2161</v>
      </c>
      <c r="G6630" s="34" t="s">
        <v>2161</v>
      </c>
      <c r="H6630" s="34" t="s">
        <v>2161</v>
      </c>
      <c r="I6630" s="34" t="s">
        <v>2161</v>
      </c>
      <c r="J6630" s="34" t="s">
        <v>2161</v>
      </c>
      <c r="K6630" s="34" t="s">
        <v>2161</v>
      </c>
      <c r="L6630" s="34" t="s">
        <v>2161</v>
      </c>
      <c r="M6630" s="34" t="s">
        <v>2161</v>
      </c>
      <c r="N6630" s="34" t="s">
        <v>2161</v>
      </c>
      <c r="O6630" s="25"/>
    </row>
    <row r="6631" spans="1:15" ht="45.6">
      <c r="A6631" s="21" t="s">
        <v>8999</v>
      </c>
      <c r="B6631" s="21" t="s">
        <v>9000</v>
      </c>
      <c r="C6631" s="21" t="s">
        <v>2157</v>
      </c>
      <c r="D6631" s="30">
        <v>0</v>
      </c>
      <c r="E6631" s="30">
        <v>0</v>
      </c>
      <c r="F6631" s="30">
        <v>0</v>
      </c>
      <c r="G6631" s="30">
        <v>0</v>
      </c>
      <c r="H6631" s="30">
        <v>0</v>
      </c>
      <c r="I6631" s="30">
        <v>0</v>
      </c>
      <c r="J6631" s="30">
        <v>0</v>
      </c>
      <c r="K6631" s="30">
        <v>0</v>
      </c>
      <c r="L6631" s="30">
        <v>0</v>
      </c>
      <c r="M6631" s="30">
        <v>0</v>
      </c>
      <c r="N6631" s="30">
        <v>0</v>
      </c>
      <c r="O6631" s="25"/>
    </row>
    <row r="6632" spans="1:15" ht="30.6">
      <c r="A6632" s="21" t="s">
        <v>9001</v>
      </c>
      <c r="B6632" s="21" t="s">
        <v>9002</v>
      </c>
      <c r="C6632" s="21" t="s">
        <v>2157</v>
      </c>
      <c r="D6632" s="30">
        <v>0</v>
      </c>
      <c r="E6632" s="30">
        <v>0</v>
      </c>
      <c r="F6632" s="30">
        <v>0</v>
      </c>
      <c r="G6632" s="30">
        <v>0</v>
      </c>
      <c r="H6632" s="30" t="s">
        <v>2158</v>
      </c>
      <c r="I6632" s="30">
        <v>0</v>
      </c>
      <c r="J6632" s="30">
        <v>0</v>
      </c>
      <c r="K6632" s="30">
        <v>0</v>
      </c>
      <c r="L6632" s="30">
        <v>0</v>
      </c>
      <c r="M6632" s="30" t="s">
        <v>2158</v>
      </c>
      <c r="N6632" s="30">
        <v>0</v>
      </c>
      <c r="O6632" s="25"/>
    </row>
    <row r="6633" spans="1:15" ht="90.6">
      <c r="A6633" s="21" t="s">
        <v>9003</v>
      </c>
      <c r="B6633" s="21" t="s">
        <v>9004</v>
      </c>
      <c r="C6633" s="21" t="s">
        <v>2157</v>
      </c>
      <c r="D6633" s="30">
        <v>0</v>
      </c>
      <c r="E6633" s="30">
        <v>0</v>
      </c>
      <c r="F6633" s="30">
        <v>0</v>
      </c>
      <c r="G6633" s="30">
        <v>0</v>
      </c>
      <c r="H6633" s="30">
        <v>0</v>
      </c>
      <c r="I6633" s="30">
        <v>0</v>
      </c>
      <c r="J6633" s="30">
        <v>0</v>
      </c>
      <c r="K6633" s="30">
        <v>0</v>
      </c>
      <c r="L6633" s="30">
        <v>0</v>
      </c>
      <c r="M6633" s="30">
        <v>0</v>
      </c>
      <c r="N6633" s="30">
        <v>0</v>
      </c>
      <c r="O6633" s="25"/>
    </row>
    <row r="6634" spans="1:15" ht="90.6">
      <c r="A6634" s="21" t="s">
        <v>9003</v>
      </c>
      <c r="B6634" s="21" t="s">
        <v>9004</v>
      </c>
      <c r="C6634" s="21" t="s">
        <v>2377</v>
      </c>
      <c r="D6634" s="30">
        <v>0</v>
      </c>
      <c r="E6634" s="30">
        <v>0</v>
      </c>
      <c r="F6634" s="30">
        <v>0</v>
      </c>
      <c r="G6634" s="30">
        <v>0</v>
      </c>
      <c r="H6634" s="30">
        <v>0</v>
      </c>
      <c r="I6634" s="30">
        <v>0</v>
      </c>
      <c r="J6634" s="30">
        <v>0</v>
      </c>
      <c r="K6634" s="30">
        <v>0</v>
      </c>
      <c r="L6634" s="30">
        <v>0</v>
      </c>
      <c r="M6634" s="30">
        <v>0</v>
      </c>
      <c r="N6634" s="30">
        <v>0</v>
      </c>
      <c r="O6634" s="25"/>
    </row>
    <row r="6635" spans="1:15" ht="90.6">
      <c r="A6635" s="21" t="s">
        <v>9003</v>
      </c>
      <c r="B6635" s="21" t="s">
        <v>9004</v>
      </c>
      <c r="C6635" s="21" t="s">
        <v>2378</v>
      </c>
      <c r="D6635" s="34" t="s">
        <v>2161</v>
      </c>
      <c r="E6635" s="34" t="s">
        <v>2161</v>
      </c>
      <c r="F6635" s="34" t="s">
        <v>2161</v>
      </c>
      <c r="G6635" s="34" t="s">
        <v>2161</v>
      </c>
      <c r="H6635" s="34" t="s">
        <v>2161</v>
      </c>
      <c r="I6635" s="34" t="s">
        <v>2161</v>
      </c>
      <c r="J6635" s="34" t="s">
        <v>2161</v>
      </c>
      <c r="K6635" s="34" t="s">
        <v>2161</v>
      </c>
      <c r="L6635" s="34" t="s">
        <v>2161</v>
      </c>
      <c r="M6635" s="34" t="s">
        <v>2161</v>
      </c>
      <c r="N6635" s="34" t="s">
        <v>2161</v>
      </c>
      <c r="O6635" s="25"/>
    </row>
    <row r="6636" spans="1:15" ht="120.6">
      <c r="A6636" s="21" t="s">
        <v>9005</v>
      </c>
      <c r="B6636" s="21" t="s">
        <v>9006</v>
      </c>
      <c r="C6636" s="21" t="s">
        <v>2157</v>
      </c>
      <c r="D6636" s="30">
        <v>1410</v>
      </c>
      <c r="E6636" s="30">
        <v>1212</v>
      </c>
      <c r="F6636" s="30">
        <v>1998</v>
      </c>
      <c r="G6636" s="30">
        <v>2518</v>
      </c>
      <c r="H6636" s="30">
        <v>2919</v>
      </c>
      <c r="I6636" s="30">
        <v>2631</v>
      </c>
      <c r="J6636" s="30">
        <v>2767</v>
      </c>
      <c r="K6636" s="30">
        <v>2832</v>
      </c>
      <c r="L6636" s="30">
        <v>3689</v>
      </c>
      <c r="M6636" s="30">
        <v>6470</v>
      </c>
      <c r="N6636" s="30">
        <v>2514</v>
      </c>
      <c r="O6636" s="25"/>
    </row>
    <row r="6637" spans="1:15" ht="120.6">
      <c r="A6637" s="21" t="s">
        <v>9005</v>
      </c>
      <c r="B6637" s="21" t="s">
        <v>9006</v>
      </c>
      <c r="C6637" s="21" t="s">
        <v>2377</v>
      </c>
      <c r="D6637" s="30">
        <v>197072</v>
      </c>
      <c r="E6637" s="30" t="s">
        <v>9007</v>
      </c>
      <c r="F6637" s="30">
        <v>265193</v>
      </c>
      <c r="G6637" s="30">
        <v>318703</v>
      </c>
      <c r="H6637" s="30">
        <v>430437</v>
      </c>
      <c r="I6637" s="30">
        <v>353570</v>
      </c>
      <c r="J6637" s="30">
        <v>357149</v>
      </c>
      <c r="K6637" s="30">
        <v>331386</v>
      </c>
      <c r="L6637" s="30">
        <v>460952</v>
      </c>
      <c r="M6637" s="30">
        <v>767220</v>
      </c>
      <c r="N6637" s="30">
        <v>497599</v>
      </c>
      <c r="O6637" s="25"/>
    </row>
    <row r="6638" spans="1:15" ht="120.6">
      <c r="A6638" s="21" t="s">
        <v>9005</v>
      </c>
      <c r="B6638" s="21" t="s">
        <v>9006</v>
      </c>
      <c r="C6638" s="21" t="s">
        <v>2378</v>
      </c>
      <c r="D6638" s="34">
        <v>7.15</v>
      </c>
      <c r="E6638" s="34">
        <v>6.67</v>
      </c>
      <c r="F6638" s="34">
        <v>7.54</v>
      </c>
      <c r="G6638" s="34">
        <v>7.9</v>
      </c>
      <c r="H6638" s="34">
        <v>6.78</v>
      </c>
      <c r="I6638" s="34">
        <v>7.44</v>
      </c>
      <c r="J6638" s="34">
        <v>7.75</v>
      </c>
      <c r="K6638" s="34">
        <v>8.5500000000000007</v>
      </c>
      <c r="L6638" s="34">
        <v>8</v>
      </c>
      <c r="M6638" s="34">
        <v>8.43</v>
      </c>
      <c r="N6638" s="34">
        <v>5.05</v>
      </c>
      <c r="O6638" s="25"/>
    </row>
    <row r="6639" spans="1:15" ht="135.6">
      <c r="A6639" s="21" t="s">
        <v>9008</v>
      </c>
      <c r="B6639" s="21" t="s">
        <v>9009</v>
      </c>
      <c r="C6639" s="21" t="s">
        <v>2157</v>
      </c>
      <c r="D6639" s="30" t="s">
        <v>2158</v>
      </c>
      <c r="E6639" s="30">
        <v>1249</v>
      </c>
      <c r="F6639" s="30">
        <v>2420</v>
      </c>
      <c r="G6639" s="30">
        <v>1866</v>
      </c>
      <c r="H6639" s="30" t="s">
        <v>2158</v>
      </c>
      <c r="I6639" s="30" t="s">
        <v>2158</v>
      </c>
      <c r="J6639" s="30" t="s">
        <v>2158</v>
      </c>
      <c r="K6639" s="30" t="s">
        <v>2158</v>
      </c>
      <c r="L6639" s="30" t="s">
        <v>2158</v>
      </c>
      <c r="M6639" s="30" t="s">
        <v>2158</v>
      </c>
      <c r="N6639" s="30" t="s">
        <v>2158</v>
      </c>
      <c r="O6639" s="25"/>
    </row>
    <row r="6640" spans="1:15" ht="135.6">
      <c r="A6640" s="21" t="s">
        <v>9008</v>
      </c>
      <c r="B6640" s="21" t="s">
        <v>9009</v>
      </c>
      <c r="C6640" s="21" t="s">
        <v>2377</v>
      </c>
      <c r="D6640" s="30" t="s">
        <v>1125</v>
      </c>
      <c r="E6640" s="30">
        <v>169740</v>
      </c>
      <c r="F6640" s="30">
        <v>300039</v>
      </c>
      <c r="G6640" s="30">
        <v>206659</v>
      </c>
      <c r="H6640" s="30" t="s">
        <v>1125</v>
      </c>
      <c r="I6640" s="30" t="s">
        <v>1125</v>
      </c>
      <c r="J6640" s="30" t="s">
        <v>1125</v>
      </c>
      <c r="K6640" s="30" t="s">
        <v>1125</v>
      </c>
      <c r="L6640" s="30" t="s">
        <v>1125</v>
      </c>
      <c r="M6640" s="30" t="s">
        <v>1125</v>
      </c>
      <c r="N6640" s="30" t="s">
        <v>1125</v>
      </c>
      <c r="O6640" s="25"/>
    </row>
    <row r="6641" spans="1:15" ht="135.6">
      <c r="A6641" s="21" t="s">
        <v>9008</v>
      </c>
      <c r="B6641" s="21" t="s">
        <v>9009</v>
      </c>
      <c r="C6641" s="21" t="s">
        <v>2378</v>
      </c>
      <c r="D6641" s="34" t="s">
        <v>1125</v>
      </c>
      <c r="E6641" s="34">
        <v>7.36</v>
      </c>
      <c r="F6641" s="34">
        <v>8.07</v>
      </c>
      <c r="G6641" s="34">
        <v>9.0299999999999994</v>
      </c>
      <c r="H6641" s="34" t="s">
        <v>1125</v>
      </c>
      <c r="I6641" s="34" t="s">
        <v>1125</v>
      </c>
      <c r="J6641" s="34" t="s">
        <v>1125</v>
      </c>
      <c r="K6641" s="34" t="s">
        <v>1125</v>
      </c>
      <c r="L6641" s="34" t="s">
        <v>1125</v>
      </c>
      <c r="M6641" s="34" t="s">
        <v>1125</v>
      </c>
      <c r="N6641" s="34" t="s">
        <v>1125</v>
      </c>
      <c r="O6641" s="25"/>
    </row>
    <row r="6642" spans="1:15" ht="150.6">
      <c r="A6642" s="21" t="s">
        <v>9010</v>
      </c>
      <c r="B6642" s="21" t="s">
        <v>9011</v>
      </c>
      <c r="C6642" s="21" t="s">
        <v>2157</v>
      </c>
      <c r="D6642" s="30">
        <v>0</v>
      </c>
      <c r="E6642" s="30" t="s">
        <v>2158</v>
      </c>
      <c r="F6642" s="30" t="s">
        <v>2158</v>
      </c>
      <c r="G6642" s="30" t="s">
        <v>2158</v>
      </c>
      <c r="H6642" s="30">
        <v>0</v>
      </c>
      <c r="I6642" s="30" t="s">
        <v>2158</v>
      </c>
      <c r="J6642" s="30">
        <v>140</v>
      </c>
      <c r="K6642" s="30">
        <v>0</v>
      </c>
      <c r="L6642" s="30">
        <v>0</v>
      </c>
      <c r="M6642" s="30">
        <v>0</v>
      </c>
      <c r="N6642" s="30">
        <v>0</v>
      </c>
      <c r="O6642" s="25"/>
    </row>
    <row r="6643" spans="1:15" ht="150.6">
      <c r="A6643" s="21" t="s">
        <v>9010</v>
      </c>
      <c r="B6643" s="21" t="s">
        <v>9011</v>
      </c>
      <c r="C6643" s="21" t="s">
        <v>2257</v>
      </c>
      <c r="D6643" s="30">
        <v>0</v>
      </c>
      <c r="E6643" s="30" t="s">
        <v>1125</v>
      </c>
      <c r="F6643" s="30" t="s">
        <v>1125</v>
      </c>
      <c r="G6643" s="30" t="s">
        <v>1125</v>
      </c>
      <c r="H6643" s="30">
        <v>0</v>
      </c>
      <c r="I6643" s="30" t="s">
        <v>1125</v>
      </c>
      <c r="J6643" s="30" t="s">
        <v>1125</v>
      </c>
      <c r="K6643" s="30">
        <v>0</v>
      </c>
      <c r="L6643" s="30">
        <v>0</v>
      </c>
      <c r="M6643" s="30">
        <v>0</v>
      </c>
      <c r="N6643" s="30">
        <v>0</v>
      </c>
      <c r="O6643" s="25"/>
    </row>
    <row r="6644" spans="1:15" ht="150.6">
      <c r="A6644" s="21" t="s">
        <v>9010</v>
      </c>
      <c r="B6644" s="21" t="s">
        <v>9011</v>
      </c>
      <c r="C6644" s="21" t="s">
        <v>2258</v>
      </c>
      <c r="D6644" s="34" t="s">
        <v>2161</v>
      </c>
      <c r="E6644" s="34" t="s">
        <v>1125</v>
      </c>
      <c r="F6644" s="34" t="s">
        <v>1125</v>
      </c>
      <c r="G6644" s="34" t="s">
        <v>1125</v>
      </c>
      <c r="H6644" s="34" t="s">
        <v>2161</v>
      </c>
      <c r="I6644" s="34" t="s">
        <v>1125</v>
      </c>
      <c r="J6644" s="34" t="s">
        <v>1125</v>
      </c>
      <c r="K6644" s="34" t="s">
        <v>2161</v>
      </c>
      <c r="L6644" s="34" t="s">
        <v>2161</v>
      </c>
      <c r="M6644" s="34" t="s">
        <v>2161</v>
      </c>
      <c r="N6644" s="34" t="s">
        <v>2161</v>
      </c>
      <c r="O6644" s="25"/>
    </row>
    <row r="6645" spans="1:15" ht="15.6">
      <c r="A6645" s="21" t="s">
        <v>9012</v>
      </c>
      <c r="B6645" s="21" t="s">
        <v>9013</v>
      </c>
      <c r="C6645" s="21" t="s">
        <v>2157</v>
      </c>
      <c r="D6645" s="30">
        <v>6803</v>
      </c>
      <c r="E6645" s="30">
        <v>10925</v>
      </c>
      <c r="F6645" s="30" t="s">
        <v>2158</v>
      </c>
      <c r="G6645" s="30" t="s">
        <v>2158</v>
      </c>
      <c r="H6645" s="30" t="s">
        <v>2158</v>
      </c>
      <c r="I6645" s="30" t="s">
        <v>2158</v>
      </c>
      <c r="J6645" s="30" t="s">
        <v>2158</v>
      </c>
      <c r="K6645" s="30" t="s">
        <v>2158</v>
      </c>
      <c r="L6645" s="30" t="s">
        <v>2158</v>
      </c>
      <c r="M6645" s="30">
        <v>18493</v>
      </c>
      <c r="N6645" s="30" t="s">
        <v>2158</v>
      </c>
      <c r="O6645" s="25"/>
    </row>
    <row r="6646" spans="1:15" ht="15.6">
      <c r="A6646" s="21" t="s">
        <v>9012</v>
      </c>
      <c r="B6646" s="21" t="s">
        <v>9013</v>
      </c>
      <c r="C6646" s="21" t="s">
        <v>2377</v>
      </c>
      <c r="D6646" s="30">
        <v>640928</v>
      </c>
      <c r="E6646" s="30">
        <v>604214</v>
      </c>
      <c r="F6646" s="30">
        <v>528392</v>
      </c>
      <c r="G6646" s="30">
        <v>583554</v>
      </c>
      <c r="H6646" s="30">
        <v>569766</v>
      </c>
      <c r="I6646" s="30">
        <v>517241</v>
      </c>
      <c r="J6646" s="30">
        <v>475761</v>
      </c>
      <c r="K6646" s="30">
        <v>487587</v>
      </c>
      <c r="L6646" s="30">
        <v>541746</v>
      </c>
      <c r="M6646" s="30">
        <v>590547</v>
      </c>
      <c r="N6646" s="30" t="s">
        <v>1125</v>
      </c>
      <c r="O6646" s="25"/>
    </row>
    <row r="6647" spans="1:15" ht="15.6">
      <c r="A6647" s="21" t="s">
        <v>9012</v>
      </c>
      <c r="B6647" s="21" t="s">
        <v>9013</v>
      </c>
      <c r="C6647" s="21" t="s">
        <v>2378</v>
      </c>
      <c r="D6647" s="34">
        <v>10.61</v>
      </c>
      <c r="E6647" s="34">
        <v>18.079999999999998</v>
      </c>
      <c r="F6647" s="34" t="s">
        <v>1125</v>
      </c>
      <c r="G6647" s="34" t="s">
        <v>1125</v>
      </c>
      <c r="H6647" s="34" t="s">
        <v>1125</v>
      </c>
      <c r="I6647" s="34" t="s">
        <v>1125</v>
      </c>
      <c r="J6647" s="34" t="s">
        <v>1125</v>
      </c>
      <c r="K6647" s="34" t="s">
        <v>1125</v>
      </c>
      <c r="L6647" s="34" t="s">
        <v>1125</v>
      </c>
      <c r="M6647" s="34">
        <v>31.32</v>
      </c>
      <c r="N6647" s="34" t="s">
        <v>1125</v>
      </c>
      <c r="O6647" s="25"/>
    </row>
    <row r="6648" spans="1:15" ht="30.6">
      <c r="A6648" s="21" t="s">
        <v>9014</v>
      </c>
      <c r="B6648" s="21" t="s">
        <v>9015</v>
      </c>
      <c r="C6648" s="21" t="s">
        <v>2157</v>
      </c>
      <c r="D6648" s="30">
        <v>38470</v>
      </c>
      <c r="E6648" s="30">
        <v>41814</v>
      </c>
      <c r="F6648" s="30">
        <v>51965</v>
      </c>
      <c r="G6648" s="30">
        <v>65233</v>
      </c>
      <c r="H6648" s="30">
        <v>64244</v>
      </c>
      <c r="I6648" s="30">
        <v>72831</v>
      </c>
      <c r="J6648" s="30">
        <v>59810</v>
      </c>
      <c r="K6648" s="30">
        <v>49746</v>
      </c>
      <c r="L6648" s="30">
        <v>43531</v>
      </c>
      <c r="M6648" s="30">
        <v>63967</v>
      </c>
      <c r="N6648" s="30">
        <v>54282</v>
      </c>
      <c r="O6648" s="25"/>
    </row>
    <row r="6649" spans="1:15" ht="30.6">
      <c r="A6649" s="21" t="s">
        <v>9014</v>
      </c>
      <c r="B6649" s="21" t="s">
        <v>9015</v>
      </c>
      <c r="C6649" s="21" t="s">
        <v>2377</v>
      </c>
      <c r="D6649" s="30">
        <v>13622813</v>
      </c>
      <c r="E6649" s="30">
        <v>15755973</v>
      </c>
      <c r="F6649" s="30">
        <v>18658146</v>
      </c>
      <c r="G6649" s="30">
        <v>22846662</v>
      </c>
      <c r="H6649" s="30">
        <v>22238868</v>
      </c>
      <c r="I6649" s="30" t="s">
        <v>9016</v>
      </c>
      <c r="J6649" s="30">
        <v>20397399</v>
      </c>
      <c r="K6649" s="30">
        <v>12942850</v>
      </c>
      <c r="L6649" s="30">
        <v>16246837</v>
      </c>
      <c r="M6649" s="30">
        <v>22564218</v>
      </c>
      <c r="N6649" s="30">
        <v>19986132</v>
      </c>
      <c r="O6649" s="25"/>
    </row>
    <row r="6650" spans="1:15" ht="30.6">
      <c r="A6650" s="21" t="s">
        <v>9014</v>
      </c>
      <c r="B6650" s="21" t="s">
        <v>9015</v>
      </c>
      <c r="C6650" s="21" t="s">
        <v>2378</v>
      </c>
      <c r="D6650" s="34">
        <v>2.82</v>
      </c>
      <c r="E6650" s="34">
        <v>2.65</v>
      </c>
      <c r="F6650" s="34">
        <v>2.79</v>
      </c>
      <c r="G6650" s="34">
        <v>2.86</v>
      </c>
      <c r="H6650" s="34">
        <v>2.89</v>
      </c>
      <c r="I6650" s="34">
        <v>3.03</v>
      </c>
      <c r="J6650" s="34">
        <v>2.93</v>
      </c>
      <c r="K6650" s="34">
        <v>3.84</v>
      </c>
      <c r="L6650" s="34">
        <v>2.68</v>
      </c>
      <c r="M6650" s="34">
        <v>2.83</v>
      </c>
      <c r="N6650" s="34">
        <v>2.72</v>
      </c>
      <c r="O6650" s="25"/>
    </row>
    <row r="6651" spans="1:15" ht="15.6">
      <c r="A6651" s="21" t="s">
        <v>9017</v>
      </c>
      <c r="B6651" s="21" t="s">
        <v>9018</v>
      </c>
      <c r="C6651" s="21" t="s">
        <v>2157</v>
      </c>
      <c r="D6651" s="30">
        <v>11262</v>
      </c>
      <c r="E6651" s="30">
        <v>12297</v>
      </c>
      <c r="F6651" s="30">
        <v>13106</v>
      </c>
      <c r="G6651" s="30">
        <v>14601</v>
      </c>
      <c r="H6651" s="30">
        <v>13840</v>
      </c>
      <c r="I6651" s="30" t="s">
        <v>2158</v>
      </c>
      <c r="J6651" s="30">
        <v>10512</v>
      </c>
      <c r="K6651" s="30">
        <v>12336</v>
      </c>
      <c r="L6651" s="30">
        <v>11744</v>
      </c>
      <c r="M6651" s="30">
        <v>11635</v>
      </c>
      <c r="N6651" s="30">
        <v>11790</v>
      </c>
      <c r="O6651" s="25"/>
    </row>
    <row r="6652" spans="1:15" ht="15.6">
      <c r="A6652" s="21" t="s">
        <v>9017</v>
      </c>
      <c r="B6652" s="21" t="s">
        <v>9018</v>
      </c>
      <c r="C6652" s="21" t="s">
        <v>2377</v>
      </c>
      <c r="D6652" s="30">
        <v>6824440</v>
      </c>
      <c r="E6652" s="30">
        <v>6535847</v>
      </c>
      <c r="F6652" s="30">
        <v>5926666</v>
      </c>
      <c r="G6652" s="30">
        <v>5778996</v>
      </c>
      <c r="H6652" s="30">
        <v>5327196</v>
      </c>
      <c r="I6652" s="30" t="s">
        <v>1125</v>
      </c>
      <c r="J6652" s="30">
        <v>2638222</v>
      </c>
      <c r="K6652" s="30">
        <v>3276359</v>
      </c>
      <c r="L6652" s="30">
        <v>3261699</v>
      </c>
      <c r="M6652" s="30">
        <v>2597816</v>
      </c>
      <c r="N6652" s="30">
        <v>2490931</v>
      </c>
      <c r="O6652" s="25"/>
    </row>
    <row r="6653" spans="1:15" ht="15.6">
      <c r="A6653" s="21" t="s">
        <v>9017</v>
      </c>
      <c r="B6653" s="21" t="s">
        <v>9018</v>
      </c>
      <c r="C6653" s="21" t="s">
        <v>2378</v>
      </c>
      <c r="D6653" s="34">
        <v>1.65</v>
      </c>
      <c r="E6653" s="34">
        <v>1.88</v>
      </c>
      <c r="F6653" s="34">
        <v>2.21</v>
      </c>
      <c r="G6653" s="34">
        <v>2.5299999999999998</v>
      </c>
      <c r="H6653" s="34">
        <v>2.6</v>
      </c>
      <c r="I6653" s="34" t="s">
        <v>1125</v>
      </c>
      <c r="J6653" s="34">
        <v>3.98</v>
      </c>
      <c r="K6653" s="34">
        <v>3.77</v>
      </c>
      <c r="L6653" s="34">
        <v>3.6</v>
      </c>
      <c r="M6653" s="34">
        <v>4.4800000000000004</v>
      </c>
      <c r="N6653" s="34">
        <v>4.7300000000000004</v>
      </c>
      <c r="O6653" s="25"/>
    </row>
    <row r="6654" spans="1:15" ht="30.6">
      <c r="A6654" s="21" t="s">
        <v>9019</v>
      </c>
      <c r="B6654" s="21" t="s">
        <v>9020</v>
      </c>
      <c r="C6654" s="21" t="s">
        <v>2157</v>
      </c>
      <c r="D6654" s="30">
        <v>24953</v>
      </c>
      <c r="E6654" s="30">
        <v>27577</v>
      </c>
      <c r="F6654" s="30">
        <v>27088</v>
      </c>
      <c r="G6654" s="30">
        <v>29682</v>
      </c>
      <c r="H6654" s="30">
        <v>26047</v>
      </c>
      <c r="I6654" s="30">
        <v>21947</v>
      </c>
      <c r="J6654" s="30">
        <v>18202</v>
      </c>
      <c r="K6654" s="30">
        <v>23489</v>
      </c>
      <c r="L6654" s="30">
        <v>25711</v>
      </c>
      <c r="M6654" s="30">
        <v>25254</v>
      </c>
      <c r="N6654" s="30">
        <v>25005</v>
      </c>
      <c r="O6654" s="25"/>
    </row>
    <row r="6655" spans="1:15" ht="30.6">
      <c r="A6655" s="21" t="s">
        <v>9019</v>
      </c>
      <c r="B6655" s="21" t="s">
        <v>9020</v>
      </c>
      <c r="C6655" s="21" t="s">
        <v>2377</v>
      </c>
      <c r="D6655" s="30">
        <v>2718151</v>
      </c>
      <c r="E6655" s="30">
        <v>2989869</v>
      </c>
      <c r="F6655" s="30">
        <v>3153448</v>
      </c>
      <c r="G6655" s="30">
        <v>3041262</v>
      </c>
      <c r="H6655" s="30">
        <v>2349172</v>
      </c>
      <c r="I6655" s="30" t="s">
        <v>1125</v>
      </c>
      <c r="J6655" s="30" t="s">
        <v>1125</v>
      </c>
      <c r="K6655" s="30" t="s">
        <v>1125</v>
      </c>
      <c r="L6655" s="30" t="s">
        <v>1125</v>
      </c>
      <c r="M6655" s="30">
        <v>1847759</v>
      </c>
      <c r="N6655" s="30" t="s">
        <v>1125</v>
      </c>
      <c r="O6655" s="25"/>
    </row>
    <row r="6656" spans="1:15" ht="30.6">
      <c r="A6656" s="21" t="s">
        <v>9019</v>
      </c>
      <c r="B6656" s="21" t="s">
        <v>9020</v>
      </c>
      <c r="C6656" s="21" t="s">
        <v>2378</v>
      </c>
      <c r="D6656" s="34">
        <v>9.18</v>
      </c>
      <c r="E6656" s="34">
        <v>9.2200000000000006</v>
      </c>
      <c r="F6656" s="34">
        <v>8.59</v>
      </c>
      <c r="G6656" s="34">
        <v>9.76</v>
      </c>
      <c r="H6656" s="34">
        <v>11.09</v>
      </c>
      <c r="I6656" s="34" t="s">
        <v>1125</v>
      </c>
      <c r="J6656" s="34" t="s">
        <v>1125</v>
      </c>
      <c r="K6656" s="34" t="s">
        <v>1125</v>
      </c>
      <c r="L6656" s="34" t="s">
        <v>1125</v>
      </c>
      <c r="M6656" s="34">
        <v>13.67</v>
      </c>
      <c r="N6656" s="34" t="s">
        <v>1125</v>
      </c>
      <c r="O6656" s="25"/>
    </row>
    <row r="6657" spans="1:15" ht="30.6">
      <c r="A6657" s="21" t="s">
        <v>9021</v>
      </c>
      <c r="B6657" s="21" t="s">
        <v>9022</v>
      </c>
      <c r="C6657" s="21" t="s">
        <v>2157</v>
      </c>
      <c r="D6657" s="30">
        <v>47575</v>
      </c>
      <c r="E6657" s="30">
        <v>53865</v>
      </c>
      <c r="F6657" s="30">
        <v>49404</v>
      </c>
      <c r="G6657" s="30">
        <v>50100</v>
      </c>
      <c r="H6657" s="30">
        <v>61057</v>
      </c>
      <c r="I6657" s="30">
        <v>61072</v>
      </c>
      <c r="J6657" s="30">
        <v>65157</v>
      </c>
      <c r="K6657" s="30" t="s">
        <v>2158</v>
      </c>
      <c r="L6657" s="30" t="s">
        <v>2158</v>
      </c>
      <c r="M6657" s="30">
        <v>85089</v>
      </c>
      <c r="N6657" s="30">
        <v>82777</v>
      </c>
      <c r="O6657" s="25"/>
    </row>
    <row r="6658" spans="1:15" ht="30.6">
      <c r="A6658" s="21" t="s">
        <v>9021</v>
      </c>
      <c r="B6658" s="21" t="s">
        <v>9022</v>
      </c>
      <c r="C6658" s="21" t="s">
        <v>2377</v>
      </c>
      <c r="D6658" s="30" t="s">
        <v>1125</v>
      </c>
      <c r="E6658" s="30">
        <v>11974775</v>
      </c>
      <c r="F6658" s="30" t="s">
        <v>1125</v>
      </c>
      <c r="G6658" s="30" t="s">
        <v>1125</v>
      </c>
      <c r="H6658" s="30" t="s">
        <v>1125</v>
      </c>
      <c r="I6658" s="30">
        <v>10670780</v>
      </c>
      <c r="J6658" s="30">
        <v>12235863</v>
      </c>
      <c r="K6658" s="30" t="s">
        <v>1125</v>
      </c>
      <c r="L6658" s="30" t="s">
        <v>1125</v>
      </c>
      <c r="M6658" s="30">
        <v>10462940</v>
      </c>
      <c r="N6658" s="30" t="s">
        <v>1125</v>
      </c>
      <c r="O6658" s="25"/>
    </row>
    <row r="6659" spans="1:15" ht="30.6">
      <c r="A6659" s="21" t="s">
        <v>9021</v>
      </c>
      <c r="B6659" s="21" t="s">
        <v>9022</v>
      </c>
      <c r="C6659" s="21" t="s">
        <v>2378</v>
      </c>
      <c r="D6659" s="34" t="s">
        <v>1125</v>
      </c>
      <c r="E6659" s="34">
        <v>4.5</v>
      </c>
      <c r="F6659" s="34" t="s">
        <v>1125</v>
      </c>
      <c r="G6659" s="34" t="s">
        <v>1125</v>
      </c>
      <c r="H6659" s="34" t="s">
        <v>1125</v>
      </c>
      <c r="I6659" s="34">
        <v>5.72</v>
      </c>
      <c r="J6659" s="34">
        <v>5.33</v>
      </c>
      <c r="K6659" s="34" t="s">
        <v>1125</v>
      </c>
      <c r="L6659" s="34" t="s">
        <v>1125</v>
      </c>
      <c r="M6659" s="34">
        <v>8.1300000000000008</v>
      </c>
      <c r="N6659" s="34" t="s">
        <v>1125</v>
      </c>
      <c r="O6659" s="25"/>
    </row>
    <row r="6660" spans="1:15" ht="60.6">
      <c r="A6660" s="21" t="s">
        <v>9023</v>
      </c>
      <c r="B6660" s="21" t="s">
        <v>9024</v>
      </c>
      <c r="C6660" s="21" t="s">
        <v>2157</v>
      </c>
      <c r="D6660" s="30">
        <v>84538</v>
      </c>
      <c r="E6660" s="30">
        <v>83477</v>
      </c>
      <c r="F6660" s="30">
        <v>91485</v>
      </c>
      <c r="G6660" s="30">
        <v>98116</v>
      </c>
      <c r="H6660" s="30">
        <v>119645</v>
      </c>
      <c r="I6660" s="30">
        <v>113621</v>
      </c>
      <c r="J6660" s="30">
        <v>100514</v>
      </c>
      <c r="K6660" s="30">
        <v>122981</v>
      </c>
      <c r="L6660" s="30">
        <v>146888</v>
      </c>
      <c r="M6660" s="30">
        <v>152530</v>
      </c>
      <c r="N6660" s="30">
        <v>137679</v>
      </c>
      <c r="O6660" s="25"/>
    </row>
    <row r="6661" spans="1:15" ht="60.6">
      <c r="A6661" s="21" t="s">
        <v>9023</v>
      </c>
      <c r="B6661" s="21" t="s">
        <v>9024</v>
      </c>
      <c r="C6661" s="21" t="s">
        <v>2377</v>
      </c>
      <c r="D6661" s="30" t="s">
        <v>1125</v>
      </c>
      <c r="E6661" s="30" t="s">
        <v>1125</v>
      </c>
      <c r="F6661" s="30" t="s">
        <v>1125</v>
      </c>
      <c r="G6661" s="30" t="s">
        <v>1125</v>
      </c>
      <c r="H6661" s="30" t="s">
        <v>1125</v>
      </c>
      <c r="I6661" s="30">
        <v>17842674</v>
      </c>
      <c r="J6661" s="30">
        <v>18481163</v>
      </c>
      <c r="K6661" s="30">
        <v>25721886</v>
      </c>
      <c r="L6661" s="30">
        <v>24477708</v>
      </c>
      <c r="M6661" s="30">
        <v>17014647</v>
      </c>
      <c r="N6661" s="30">
        <v>24560122</v>
      </c>
      <c r="O6661" s="25"/>
    </row>
    <row r="6662" spans="1:15" ht="60.6">
      <c r="A6662" s="21" t="s">
        <v>9023</v>
      </c>
      <c r="B6662" s="21" t="s">
        <v>9024</v>
      </c>
      <c r="C6662" s="21" t="s">
        <v>2378</v>
      </c>
      <c r="D6662" s="34" t="s">
        <v>1125</v>
      </c>
      <c r="E6662" s="34" t="s">
        <v>1125</v>
      </c>
      <c r="F6662" s="34" t="s">
        <v>1125</v>
      </c>
      <c r="G6662" s="34" t="s">
        <v>1125</v>
      </c>
      <c r="H6662" s="34" t="s">
        <v>1125</v>
      </c>
      <c r="I6662" s="34">
        <v>6.37</v>
      </c>
      <c r="J6662" s="34">
        <v>5.44</v>
      </c>
      <c r="K6662" s="34">
        <v>4.78</v>
      </c>
      <c r="L6662" s="34">
        <v>6</v>
      </c>
      <c r="M6662" s="34">
        <v>8.9600000000000009</v>
      </c>
      <c r="N6662" s="34">
        <v>5.61</v>
      </c>
      <c r="O6662" s="25"/>
    </row>
    <row r="6663" spans="1:15" ht="60.6">
      <c r="A6663" s="21" t="s">
        <v>9025</v>
      </c>
      <c r="B6663" s="21" t="s">
        <v>9026</v>
      </c>
      <c r="C6663" s="21" t="s">
        <v>2157</v>
      </c>
      <c r="D6663" s="30">
        <v>412</v>
      </c>
      <c r="E6663" s="30" t="s">
        <v>2158</v>
      </c>
      <c r="F6663" s="30">
        <v>461</v>
      </c>
      <c r="G6663" s="30">
        <v>0</v>
      </c>
      <c r="H6663" s="30">
        <v>0</v>
      </c>
      <c r="I6663" s="30">
        <v>0</v>
      </c>
      <c r="J6663" s="30" t="s">
        <v>2158</v>
      </c>
      <c r="K6663" s="30" t="s">
        <v>2158</v>
      </c>
      <c r="L6663" s="30">
        <v>1893</v>
      </c>
      <c r="M6663" s="30">
        <v>1908</v>
      </c>
      <c r="N6663" s="30" t="s">
        <v>2158</v>
      </c>
      <c r="O6663" s="25"/>
    </row>
    <row r="6664" spans="1:15" ht="60.6">
      <c r="A6664" s="21" t="s">
        <v>9025</v>
      </c>
      <c r="B6664" s="21" t="s">
        <v>9026</v>
      </c>
      <c r="C6664" s="21" t="s">
        <v>2257</v>
      </c>
      <c r="D6664" s="30" t="s">
        <v>1125</v>
      </c>
      <c r="E6664" s="30" t="s">
        <v>1125</v>
      </c>
      <c r="F6664" s="30" t="s">
        <v>1125</v>
      </c>
      <c r="G6664" s="30">
        <v>0</v>
      </c>
      <c r="H6664" s="30">
        <v>0</v>
      </c>
      <c r="I6664" s="30">
        <v>0</v>
      </c>
      <c r="J6664" s="30" t="s">
        <v>1125</v>
      </c>
      <c r="K6664" s="30" t="s">
        <v>1125</v>
      </c>
      <c r="L6664" s="30" t="s">
        <v>1125</v>
      </c>
      <c r="M6664" s="30" t="s">
        <v>1125</v>
      </c>
      <c r="N6664" s="30" t="s">
        <v>1125</v>
      </c>
      <c r="O6664" s="25"/>
    </row>
    <row r="6665" spans="1:15" ht="60.6">
      <c r="A6665" s="21" t="s">
        <v>9025</v>
      </c>
      <c r="B6665" s="21" t="s">
        <v>9026</v>
      </c>
      <c r="C6665" s="21" t="s">
        <v>2258</v>
      </c>
      <c r="D6665" s="34" t="s">
        <v>1125</v>
      </c>
      <c r="E6665" s="34" t="s">
        <v>1125</v>
      </c>
      <c r="F6665" s="34" t="s">
        <v>1125</v>
      </c>
      <c r="G6665" s="34" t="s">
        <v>2161</v>
      </c>
      <c r="H6665" s="34" t="s">
        <v>2161</v>
      </c>
      <c r="I6665" s="34" t="s">
        <v>2161</v>
      </c>
      <c r="J6665" s="34" t="s">
        <v>1125</v>
      </c>
      <c r="K6665" s="34" t="s">
        <v>1125</v>
      </c>
      <c r="L6665" s="34" t="s">
        <v>1125</v>
      </c>
      <c r="M6665" s="34" t="s">
        <v>1125</v>
      </c>
      <c r="N6665" s="34" t="s">
        <v>1125</v>
      </c>
      <c r="O6665" s="25"/>
    </row>
    <row r="6666" spans="1:15" ht="45.6">
      <c r="A6666" s="21" t="s">
        <v>9027</v>
      </c>
      <c r="B6666" s="21" t="s">
        <v>9028</v>
      </c>
      <c r="C6666" s="21" t="s">
        <v>2157</v>
      </c>
      <c r="D6666" s="30">
        <v>2710</v>
      </c>
      <c r="E6666" s="30">
        <v>2930</v>
      </c>
      <c r="F6666" s="30">
        <v>2795</v>
      </c>
      <c r="G6666" s="30">
        <v>2688</v>
      </c>
      <c r="H6666" s="30">
        <v>2479</v>
      </c>
      <c r="I6666" s="30">
        <v>2702</v>
      </c>
      <c r="J6666" s="30">
        <v>2216</v>
      </c>
      <c r="K6666" s="30">
        <v>2280</v>
      </c>
      <c r="L6666" s="30">
        <v>2416</v>
      </c>
      <c r="M6666" s="30">
        <v>2232</v>
      </c>
      <c r="N6666" s="30">
        <v>2346</v>
      </c>
      <c r="O6666" s="25"/>
    </row>
    <row r="6667" spans="1:15" ht="45.6">
      <c r="A6667" s="21" t="s">
        <v>9027</v>
      </c>
      <c r="B6667" s="21" t="s">
        <v>9028</v>
      </c>
      <c r="C6667" s="21" t="s">
        <v>2257</v>
      </c>
      <c r="D6667" s="30">
        <v>178142</v>
      </c>
      <c r="E6667" s="30">
        <v>177323</v>
      </c>
      <c r="F6667" s="30">
        <v>177303</v>
      </c>
      <c r="G6667" s="30">
        <v>172600</v>
      </c>
      <c r="H6667" s="30">
        <v>144963</v>
      </c>
      <c r="I6667" s="30">
        <v>172517</v>
      </c>
      <c r="J6667" s="30">
        <v>136409</v>
      </c>
      <c r="K6667" s="30">
        <v>155548</v>
      </c>
      <c r="L6667" s="30">
        <v>179189</v>
      </c>
      <c r="M6667" s="30">
        <v>158451</v>
      </c>
      <c r="N6667" s="30">
        <v>138904</v>
      </c>
      <c r="O6667" s="25"/>
    </row>
    <row r="6668" spans="1:15" ht="45.6">
      <c r="A6668" s="21" t="s">
        <v>9027</v>
      </c>
      <c r="B6668" s="21" t="s">
        <v>9028</v>
      </c>
      <c r="C6668" s="21" t="s">
        <v>2258</v>
      </c>
      <c r="D6668" s="34">
        <v>15.21</v>
      </c>
      <c r="E6668" s="34">
        <v>16.52</v>
      </c>
      <c r="F6668" s="34">
        <v>15.76</v>
      </c>
      <c r="G6668" s="34">
        <v>15.57</v>
      </c>
      <c r="H6668" s="34">
        <v>17.100000000000001</v>
      </c>
      <c r="I6668" s="34">
        <v>15.66</v>
      </c>
      <c r="J6668" s="34">
        <v>16.25</v>
      </c>
      <c r="K6668" s="34">
        <v>14.66</v>
      </c>
      <c r="L6668" s="34">
        <v>13.48</v>
      </c>
      <c r="M6668" s="34">
        <v>14.09</v>
      </c>
      <c r="N6668" s="34">
        <v>16.89</v>
      </c>
      <c r="O6668" s="25"/>
    </row>
    <row r="6669" spans="1:15" ht="45.6">
      <c r="A6669" s="21" t="s">
        <v>9029</v>
      </c>
      <c r="B6669" s="21" t="s">
        <v>9030</v>
      </c>
      <c r="C6669" s="21" t="s">
        <v>2157</v>
      </c>
      <c r="D6669" s="30">
        <v>3985</v>
      </c>
      <c r="E6669" s="30">
        <v>2832</v>
      </c>
      <c r="F6669" s="30">
        <v>2726</v>
      </c>
      <c r="G6669" s="30">
        <v>4204</v>
      </c>
      <c r="H6669" s="30">
        <v>4570</v>
      </c>
      <c r="I6669" s="30">
        <v>4553</v>
      </c>
      <c r="J6669" s="30">
        <v>3560</v>
      </c>
      <c r="K6669" s="30">
        <v>4293</v>
      </c>
      <c r="L6669" s="30">
        <v>3502</v>
      </c>
      <c r="M6669" s="30">
        <v>3183</v>
      </c>
      <c r="N6669" s="30">
        <v>2351</v>
      </c>
      <c r="O6669" s="25"/>
    </row>
    <row r="6670" spans="1:15" ht="15.6">
      <c r="A6670" s="21" t="s">
        <v>9031</v>
      </c>
      <c r="B6670" s="21" t="s">
        <v>9032</v>
      </c>
      <c r="C6670" s="21" t="s">
        <v>2157</v>
      </c>
      <c r="D6670" s="30">
        <v>104779</v>
      </c>
      <c r="E6670" s="30">
        <v>87842</v>
      </c>
      <c r="F6670" s="30">
        <v>93181</v>
      </c>
      <c r="G6670" s="30">
        <v>86131</v>
      </c>
      <c r="H6670" s="30">
        <v>94969</v>
      </c>
      <c r="I6670" s="30">
        <v>114069</v>
      </c>
      <c r="J6670" s="30">
        <v>95573</v>
      </c>
      <c r="K6670" s="30">
        <v>110578</v>
      </c>
      <c r="L6670" s="30">
        <v>110898</v>
      </c>
      <c r="M6670" s="30">
        <v>97537</v>
      </c>
      <c r="N6670" s="30">
        <v>93322</v>
      </c>
      <c r="O6670" s="25"/>
    </row>
    <row r="6671" spans="1:15" ht="15.6">
      <c r="A6671" s="21" t="s">
        <v>9031</v>
      </c>
      <c r="B6671" s="21" t="s">
        <v>9032</v>
      </c>
      <c r="C6671" s="21" t="s">
        <v>2257</v>
      </c>
      <c r="D6671" s="30">
        <v>17659696</v>
      </c>
      <c r="E6671" s="30" t="s">
        <v>9033</v>
      </c>
      <c r="F6671" s="30" t="s">
        <v>9034</v>
      </c>
      <c r="G6671" s="30">
        <v>16958380</v>
      </c>
      <c r="H6671" s="30">
        <v>20304617</v>
      </c>
      <c r="I6671" s="30">
        <v>23862912</v>
      </c>
      <c r="J6671" s="30">
        <v>18400976</v>
      </c>
      <c r="K6671" s="30">
        <v>23675910</v>
      </c>
      <c r="L6671" s="30">
        <v>21486001</v>
      </c>
      <c r="M6671" s="30">
        <v>21353912</v>
      </c>
      <c r="N6671" s="30">
        <v>18491924</v>
      </c>
      <c r="O6671" s="25"/>
    </row>
    <row r="6672" spans="1:15" ht="15.6">
      <c r="A6672" s="21" t="s">
        <v>9031</v>
      </c>
      <c r="B6672" s="21" t="s">
        <v>9032</v>
      </c>
      <c r="C6672" s="21" t="s">
        <v>2258</v>
      </c>
      <c r="D6672" s="34">
        <v>5.93</v>
      </c>
      <c r="E6672" s="34">
        <v>5.89</v>
      </c>
      <c r="F6672" s="34">
        <v>6.02</v>
      </c>
      <c r="G6672" s="34">
        <v>5.08</v>
      </c>
      <c r="H6672" s="34">
        <v>4.68</v>
      </c>
      <c r="I6672" s="34">
        <v>4.78</v>
      </c>
      <c r="J6672" s="34">
        <v>5.19</v>
      </c>
      <c r="K6672" s="34">
        <v>4.67</v>
      </c>
      <c r="L6672" s="34">
        <v>5.16</v>
      </c>
      <c r="M6672" s="34">
        <v>4.57</v>
      </c>
      <c r="N6672" s="34">
        <v>5.05</v>
      </c>
      <c r="O6672" s="25"/>
    </row>
    <row r="6673" spans="1:15" ht="30.6">
      <c r="A6673" s="21" t="s">
        <v>9035</v>
      </c>
      <c r="B6673" s="21" t="s">
        <v>9036</v>
      </c>
      <c r="C6673" s="21" t="s">
        <v>2157</v>
      </c>
      <c r="D6673" s="30">
        <v>20415</v>
      </c>
      <c r="E6673" s="30">
        <v>17009</v>
      </c>
      <c r="F6673" s="30">
        <v>16641</v>
      </c>
      <c r="G6673" s="30">
        <v>24143</v>
      </c>
      <c r="H6673" s="30">
        <v>10650</v>
      </c>
      <c r="I6673" s="30">
        <v>10705</v>
      </c>
      <c r="J6673" s="30">
        <v>9062</v>
      </c>
      <c r="K6673" s="30">
        <v>8020</v>
      </c>
      <c r="L6673" s="30">
        <v>10287</v>
      </c>
      <c r="M6673" s="30">
        <v>9228</v>
      </c>
      <c r="N6673" s="30">
        <v>30987</v>
      </c>
      <c r="O6673" s="25"/>
    </row>
    <row r="6674" spans="1:15" ht="30.6">
      <c r="A6674" s="21" t="s">
        <v>9035</v>
      </c>
      <c r="B6674" s="21" t="s">
        <v>9036</v>
      </c>
      <c r="C6674" s="21" t="s">
        <v>2257</v>
      </c>
      <c r="D6674" s="30" t="s">
        <v>9037</v>
      </c>
      <c r="E6674" s="30" t="s">
        <v>9038</v>
      </c>
      <c r="F6674" s="30" t="s">
        <v>9039</v>
      </c>
      <c r="G6674" s="30">
        <v>3491128</v>
      </c>
      <c r="H6674" s="30">
        <v>1544170</v>
      </c>
      <c r="I6674" s="30">
        <v>1549393</v>
      </c>
      <c r="J6674" s="30">
        <v>1313581</v>
      </c>
      <c r="K6674" s="30" t="s">
        <v>9040</v>
      </c>
      <c r="L6674" s="30" t="s">
        <v>9041</v>
      </c>
      <c r="M6674" s="30">
        <v>435830</v>
      </c>
      <c r="N6674" s="30" t="s">
        <v>9042</v>
      </c>
      <c r="O6674" s="25"/>
    </row>
    <row r="6675" spans="1:15" ht="30.6">
      <c r="A6675" s="21" t="s">
        <v>9035</v>
      </c>
      <c r="B6675" s="21" t="s">
        <v>9036</v>
      </c>
      <c r="C6675" s="21" t="s">
        <v>2258</v>
      </c>
      <c r="D6675" s="34">
        <v>6.92</v>
      </c>
      <c r="E6675" s="34">
        <v>6.95</v>
      </c>
      <c r="F6675" s="34">
        <v>6.92</v>
      </c>
      <c r="G6675" s="34">
        <v>6.92</v>
      </c>
      <c r="H6675" s="34">
        <v>6.9</v>
      </c>
      <c r="I6675" s="34">
        <v>6.91</v>
      </c>
      <c r="J6675" s="34">
        <v>6.9</v>
      </c>
      <c r="K6675" s="34">
        <v>7.19</v>
      </c>
      <c r="L6675" s="34">
        <v>7.33</v>
      </c>
      <c r="M6675" s="34">
        <v>21.17</v>
      </c>
      <c r="N6675" s="34">
        <v>24.77</v>
      </c>
      <c r="O6675" s="25"/>
    </row>
    <row r="6676" spans="1:15" ht="60.6">
      <c r="A6676" s="21" t="s">
        <v>9043</v>
      </c>
      <c r="B6676" s="21" t="s">
        <v>9044</v>
      </c>
      <c r="C6676" s="21" t="s">
        <v>2157</v>
      </c>
      <c r="D6676" s="30">
        <v>20787</v>
      </c>
      <c r="E6676" s="30">
        <v>20365</v>
      </c>
      <c r="F6676" s="30">
        <v>25771</v>
      </c>
      <c r="G6676" s="30">
        <v>35145</v>
      </c>
      <c r="H6676" s="30">
        <v>35335</v>
      </c>
      <c r="I6676" s="30">
        <v>34527</v>
      </c>
      <c r="J6676" s="30">
        <v>39411</v>
      </c>
      <c r="K6676" s="30">
        <v>37332</v>
      </c>
      <c r="L6676" s="30">
        <v>39370</v>
      </c>
      <c r="M6676" s="30">
        <v>48767</v>
      </c>
      <c r="N6676" s="30">
        <v>51736</v>
      </c>
      <c r="O6676" s="25"/>
    </row>
    <row r="6677" spans="1:15" ht="60.6">
      <c r="A6677" s="21" t="s">
        <v>9043</v>
      </c>
      <c r="B6677" s="21" t="s">
        <v>9044</v>
      </c>
      <c r="C6677" s="21" t="s">
        <v>2257</v>
      </c>
      <c r="D6677" s="30" t="s">
        <v>9045</v>
      </c>
      <c r="E6677" s="30" t="s">
        <v>9046</v>
      </c>
      <c r="F6677" s="30">
        <v>1886135</v>
      </c>
      <c r="G6677" s="30" t="s">
        <v>9047</v>
      </c>
      <c r="H6677" s="30">
        <v>2505629</v>
      </c>
      <c r="I6677" s="30">
        <v>2454462</v>
      </c>
      <c r="J6677" s="30">
        <v>3027001</v>
      </c>
      <c r="K6677" s="30" t="s">
        <v>9048</v>
      </c>
      <c r="L6677" s="30" t="s">
        <v>9049</v>
      </c>
      <c r="M6677" s="30" t="s">
        <v>9050</v>
      </c>
      <c r="N6677" s="30">
        <v>4033739</v>
      </c>
      <c r="O6677" s="25"/>
    </row>
    <row r="6678" spans="1:15" ht="60.6">
      <c r="A6678" s="21" t="s">
        <v>9043</v>
      </c>
      <c r="B6678" s="21" t="s">
        <v>9044</v>
      </c>
      <c r="C6678" s="21" t="s">
        <v>2258</v>
      </c>
      <c r="D6678" s="34">
        <v>14.19</v>
      </c>
      <c r="E6678" s="34">
        <v>13.79</v>
      </c>
      <c r="F6678" s="34">
        <v>13.66</v>
      </c>
      <c r="G6678" s="34">
        <v>14.38</v>
      </c>
      <c r="H6678" s="34">
        <v>14.1</v>
      </c>
      <c r="I6678" s="34">
        <v>14.07</v>
      </c>
      <c r="J6678" s="34">
        <v>13.02</v>
      </c>
      <c r="K6678" s="34">
        <v>12.74</v>
      </c>
      <c r="L6678" s="34">
        <v>12.75</v>
      </c>
      <c r="M6678" s="34">
        <v>12.93</v>
      </c>
      <c r="N6678" s="34">
        <v>12.83</v>
      </c>
      <c r="O6678" s="25"/>
    </row>
    <row r="6679" spans="1:15" ht="75.599999999999994">
      <c r="A6679" s="21" t="s">
        <v>9051</v>
      </c>
      <c r="B6679" s="21" t="s">
        <v>9052</v>
      </c>
      <c r="C6679" s="21" t="s">
        <v>2157</v>
      </c>
      <c r="D6679" s="30">
        <v>77206</v>
      </c>
      <c r="E6679" s="30">
        <v>72689</v>
      </c>
      <c r="F6679" s="30">
        <v>57740</v>
      </c>
      <c r="G6679" s="30">
        <v>60508</v>
      </c>
      <c r="H6679" s="30">
        <v>63251</v>
      </c>
      <c r="I6679" s="30">
        <v>64948</v>
      </c>
      <c r="J6679" s="30">
        <v>78778</v>
      </c>
      <c r="K6679" s="30">
        <v>97296</v>
      </c>
      <c r="L6679" s="30">
        <v>112414</v>
      </c>
      <c r="M6679" s="30">
        <v>126262</v>
      </c>
      <c r="N6679" s="30">
        <v>121742</v>
      </c>
      <c r="O6679" s="25"/>
    </row>
    <row r="6680" spans="1:15" ht="75.599999999999994">
      <c r="A6680" s="21" t="s">
        <v>9051</v>
      </c>
      <c r="B6680" s="21" t="s">
        <v>9052</v>
      </c>
      <c r="C6680" s="21" t="s">
        <v>2257</v>
      </c>
      <c r="D6680" s="30">
        <v>32314944</v>
      </c>
      <c r="E6680" s="30">
        <v>29728858</v>
      </c>
      <c r="F6680" s="30" t="s">
        <v>9053</v>
      </c>
      <c r="G6680" s="30" t="s">
        <v>9054</v>
      </c>
      <c r="H6680" s="30" t="s">
        <v>9055</v>
      </c>
      <c r="I6680" s="30" t="s">
        <v>9056</v>
      </c>
      <c r="J6680" s="30">
        <v>10714311</v>
      </c>
      <c r="K6680" s="30">
        <v>12975321</v>
      </c>
      <c r="L6680" s="30">
        <v>12508889</v>
      </c>
      <c r="M6680" s="30">
        <v>13971089</v>
      </c>
      <c r="N6680" s="30">
        <v>15080982</v>
      </c>
      <c r="O6680" s="25"/>
    </row>
    <row r="6681" spans="1:15" ht="75.599999999999994">
      <c r="A6681" s="21" t="s">
        <v>9051</v>
      </c>
      <c r="B6681" s="21" t="s">
        <v>9052</v>
      </c>
      <c r="C6681" s="21" t="s">
        <v>2258</v>
      </c>
      <c r="D6681" s="34">
        <v>2.39</v>
      </c>
      <c r="E6681" s="34">
        <v>2.4500000000000002</v>
      </c>
      <c r="F6681" s="34">
        <v>8.25</v>
      </c>
      <c r="G6681" s="34">
        <v>9.07</v>
      </c>
      <c r="H6681" s="34">
        <v>7.57</v>
      </c>
      <c r="I6681" s="34">
        <v>7.4</v>
      </c>
      <c r="J6681" s="34">
        <v>7.35</v>
      </c>
      <c r="K6681" s="34">
        <v>7.5</v>
      </c>
      <c r="L6681" s="34">
        <v>8.99</v>
      </c>
      <c r="M6681" s="34">
        <v>9.0399999999999991</v>
      </c>
      <c r="N6681" s="34">
        <v>8.07</v>
      </c>
      <c r="O6681" s="25"/>
    </row>
    <row r="6682" spans="1:15" ht="45.6">
      <c r="A6682" s="21" t="s">
        <v>9057</v>
      </c>
      <c r="B6682" s="21" t="s">
        <v>9058</v>
      </c>
      <c r="C6682" s="21" t="s">
        <v>2157</v>
      </c>
      <c r="D6682" s="30">
        <v>6500</v>
      </c>
      <c r="E6682" s="30">
        <v>11168</v>
      </c>
      <c r="F6682" s="30">
        <v>11920</v>
      </c>
      <c r="G6682" s="30">
        <v>12134</v>
      </c>
      <c r="H6682" s="30">
        <v>15537</v>
      </c>
      <c r="I6682" s="30">
        <v>14196</v>
      </c>
      <c r="J6682" s="30">
        <v>14415</v>
      </c>
      <c r="K6682" s="30">
        <v>18687</v>
      </c>
      <c r="L6682" s="30">
        <v>19897</v>
      </c>
      <c r="M6682" s="30">
        <v>23875</v>
      </c>
      <c r="N6682" s="30">
        <v>24493</v>
      </c>
      <c r="O6682" s="25"/>
    </row>
    <row r="6683" spans="1:15" ht="45.6">
      <c r="A6683" s="21" t="s">
        <v>9057</v>
      </c>
      <c r="B6683" s="21" t="s">
        <v>9058</v>
      </c>
      <c r="C6683" s="21" t="s">
        <v>2257</v>
      </c>
      <c r="D6683" s="30" t="s">
        <v>9059</v>
      </c>
      <c r="E6683" s="30">
        <v>2468104</v>
      </c>
      <c r="F6683" s="30" t="s">
        <v>9060</v>
      </c>
      <c r="G6683" s="30" t="s">
        <v>9061</v>
      </c>
      <c r="H6683" s="30" t="s">
        <v>9062</v>
      </c>
      <c r="I6683" s="30" t="s">
        <v>9063</v>
      </c>
      <c r="J6683" s="30" t="s">
        <v>9064</v>
      </c>
      <c r="K6683" s="30" t="s">
        <v>9065</v>
      </c>
      <c r="L6683" s="30" t="s">
        <v>9066</v>
      </c>
      <c r="M6683" s="30" t="s">
        <v>9067</v>
      </c>
      <c r="N6683" s="30" t="s">
        <v>1125</v>
      </c>
      <c r="O6683" s="25"/>
    </row>
    <row r="6684" spans="1:15" ht="45.6">
      <c r="A6684" s="21" t="s">
        <v>9057</v>
      </c>
      <c r="B6684" s="21" t="s">
        <v>9058</v>
      </c>
      <c r="C6684" s="21" t="s">
        <v>2258</v>
      </c>
      <c r="D6684" s="34">
        <v>28.15</v>
      </c>
      <c r="E6684" s="34">
        <v>4.53</v>
      </c>
      <c r="F6684" s="34">
        <v>4.41</v>
      </c>
      <c r="G6684" s="34">
        <v>4.37</v>
      </c>
      <c r="H6684" s="34">
        <v>4.21</v>
      </c>
      <c r="I6684" s="34">
        <v>4.1399999999999997</v>
      </c>
      <c r="J6684" s="34">
        <v>4.5199999999999996</v>
      </c>
      <c r="K6684" s="34">
        <v>4.58</v>
      </c>
      <c r="L6684" s="34">
        <v>4.03</v>
      </c>
      <c r="M6684" s="34">
        <v>3.92</v>
      </c>
      <c r="N6684" s="34" t="s">
        <v>1125</v>
      </c>
      <c r="O6684" s="25"/>
    </row>
    <row r="6685" spans="1:15" ht="120.6">
      <c r="A6685" s="21" t="s">
        <v>9068</v>
      </c>
      <c r="B6685" s="21" t="s">
        <v>9069</v>
      </c>
      <c r="C6685" s="21" t="s">
        <v>2157</v>
      </c>
      <c r="D6685" s="30">
        <v>74142</v>
      </c>
      <c r="E6685" s="30">
        <v>61161</v>
      </c>
      <c r="F6685" s="30">
        <v>61113</v>
      </c>
      <c r="G6685" s="30">
        <v>64268</v>
      </c>
      <c r="H6685" s="30">
        <v>53290</v>
      </c>
      <c r="I6685" s="30">
        <v>54078</v>
      </c>
      <c r="J6685" s="30">
        <v>51165</v>
      </c>
      <c r="K6685" s="30">
        <v>59757</v>
      </c>
      <c r="L6685" s="30">
        <v>58621</v>
      </c>
      <c r="M6685" s="30">
        <v>51610</v>
      </c>
      <c r="N6685" s="30">
        <v>38539</v>
      </c>
      <c r="O6685" s="25"/>
    </row>
    <row r="6686" spans="1:15" ht="120.6">
      <c r="A6686" s="21" t="s">
        <v>9068</v>
      </c>
      <c r="B6686" s="21" t="s">
        <v>9069</v>
      </c>
      <c r="C6686" s="21" t="s">
        <v>2257</v>
      </c>
      <c r="D6686" s="30" t="s">
        <v>9070</v>
      </c>
      <c r="E6686" s="30" t="s">
        <v>1125</v>
      </c>
      <c r="F6686" s="30" t="s">
        <v>1125</v>
      </c>
      <c r="G6686" s="30" t="s">
        <v>1125</v>
      </c>
      <c r="H6686" s="30" t="s">
        <v>1125</v>
      </c>
      <c r="I6686" s="30" t="s">
        <v>9071</v>
      </c>
      <c r="J6686" s="30">
        <v>24772344</v>
      </c>
      <c r="K6686" s="30" t="s">
        <v>9072</v>
      </c>
      <c r="L6686" s="30" t="s">
        <v>9073</v>
      </c>
      <c r="M6686" s="30">
        <v>17070725</v>
      </c>
      <c r="N6686" s="30">
        <v>4655131</v>
      </c>
      <c r="O6686" s="25"/>
    </row>
    <row r="6687" spans="1:15" ht="120.6">
      <c r="A6687" s="21" t="s">
        <v>9068</v>
      </c>
      <c r="B6687" s="21" t="s">
        <v>9069</v>
      </c>
      <c r="C6687" s="21" t="s">
        <v>2258</v>
      </c>
      <c r="D6687" s="34">
        <v>2.98</v>
      </c>
      <c r="E6687" s="34" t="s">
        <v>1125</v>
      </c>
      <c r="F6687" s="34" t="s">
        <v>1125</v>
      </c>
      <c r="G6687" s="34" t="s">
        <v>1125</v>
      </c>
      <c r="H6687" s="34" t="s">
        <v>1125</v>
      </c>
      <c r="I6687" s="34">
        <v>1.99</v>
      </c>
      <c r="J6687" s="34">
        <v>2.0699999999999998</v>
      </c>
      <c r="K6687" s="34">
        <v>2.65</v>
      </c>
      <c r="L6687" s="34">
        <v>2.95</v>
      </c>
      <c r="M6687" s="34">
        <v>3.02</v>
      </c>
      <c r="N6687" s="34">
        <v>8.2799999999999994</v>
      </c>
      <c r="O6687" s="25"/>
    </row>
    <row r="6688" spans="1:15" ht="30.6">
      <c r="A6688" s="21" t="s">
        <v>9074</v>
      </c>
      <c r="B6688" s="21" t="s">
        <v>9075</v>
      </c>
      <c r="C6688" s="21" t="s">
        <v>2157</v>
      </c>
      <c r="D6688" s="30">
        <v>7140</v>
      </c>
      <c r="E6688" s="30">
        <v>5248</v>
      </c>
      <c r="F6688" s="30">
        <v>6258</v>
      </c>
      <c r="G6688" s="30">
        <v>6244</v>
      </c>
      <c r="H6688" s="30">
        <v>6588</v>
      </c>
      <c r="I6688" s="30" t="s">
        <v>2158</v>
      </c>
      <c r="J6688" s="30">
        <v>28147</v>
      </c>
      <c r="K6688" s="30">
        <v>29258</v>
      </c>
      <c r="L6688" s="30" t="s">
        <v>2158</v>
      </c>
      <c r="M6688" s="30" t="s">
        <v>2158</v>
      </c>
      <c r="N6688" s="30" t="s">
        <v>2158</v>
      </c>
      <c r="O6688" s="25"/>
    </row>
    <row r="6689" spans="1:15" ht="30.6">
      <c r="A6689" s="21" t="s">
        <v>9074</v>
      </c>
      <c r="B6689" s="21" t="s">
        <v>9075</v>
      </c>
      <c r="C6689" s="21" t="s">
        <v>2257</v>
      </c>
      <c r="D6689" s="30" t="s">
        <v>9076</v>
      </c>
      <c r="E6689" s="30" t="s">
        <v>9077</v>
      </c>
      <c r="F6689" s="30" t="s">
        <v>9078</v>
      </c>
      <c r="G6689" s="30" t="s">
        <v>9079</v>
      </c>
      <c r="H6689" s="30" t="s">
        <v>9080</v>
      </c>
      <c r="I6689" s="30" t="s">
        <v>1125</v>
      </c>
      <c r="J6689" s="30">
        <v>1328438</v>
      </c>
      <c r="K6689" s="30" t="s">
        <v>9081</v>
      </c>
      <c r="L6689" s="30" t="s">
        <v>1125</v>
      </c>
      <c r="M6689" s="30" t="s">
        <v>1125</v>
      </c>
      <c r="N6689" s="30" t="s">
        <v>1125</v>
      </c>
      <c r="O6689" s="25"/>
    </row>
    <row r="6690" spans="1:15" ht="30.6">
      <c r="A6690" s="21" t="s">
        <v>9074</v>
      </c>
      <c r="B6690" s="21" t="s">
        <v>9075</v>
      </c>
      <c r="C6690" s="21" t="s">
        <v>2258</v>
      </c>
      <c r="D6690" s="34">
        <v>17.36</v>
      </c>
      <c r="E6690" s="34">
        <v>16.600000000000001</v>
      </c>
      <c r="F6690" s="34">
        <v>15.44</v>
      </c>
      <c r="G6690" s="34">
        <v>15.19</v>
      </c>
      <c r="H6690" s="34">
        <v>16.350000000000001</v>
      </c>
      <c r="I6690" s="34" t="s">
        <v>1125</v>
      </c>
      <c r="J6690" s="34">
        <v>21.19</v>
      </c>
      <c r="K6690" s="34">
        <v>20.65</v>
      </c>
      <c r="L6690" s="34" t="s">
        <v>1125</v>
      </c>
      <c r="M6690" s="34" t="s">
        <v>1125</v>
      </c>
      <c r="N6690" s="34" t="s">
        <v>1125</v>
      </c>
      <c r="O6690" s="25"/>
    </row>
    <row r="6691" spans="1:15" ht="60.6">
      <c r="A6691" s="21" t="s">
        <v>9082</v>
      </c>
      <c r="B6691" s="21" t="s">
        <v>9083</v>
      </c>
      <c r="C6691" s="21" t="s">
        <v>2157</v>
      </c>
      <c r="D6691" s="30">
        <v>7714</v>
      </c>
      <c r="E6691" s="30">
        <v>8135</v>
      </c>
      <c r="F6691" s="30">
        <v>10818</v>
      </c>
      <c r="G6691" s="30">
        <v>18039</v>
      </c>
      <c r="H6691" s="30">
        <v>13953</v>
      </c>
      <c r="I6691" s="30">
        <v>18453</v>
      </c>
      <c r="J6691" s="30">
        <v>17586</v>
      </c>
      <c r="K6691" s="30">
        <v>14675</v>
      </c>
      <c r="L6691" s="30">
        <v>17554</v>
      </c>
      <c r="M6691" s="30">
        <v>21395</v>
      </c>
      <c r="N6691" s="30">
        <v>15241</v>
      </c>
      <c r="O6691" s="25"/>
    </row>
    <row r="6692" spans="1:15" ht="60.6">
      <c r="A6692" s="21" t="s">
        <v>9082</v>
      </c>
      <c r="B6692" s="21" t="s">
        <v>9083</v>
      </c>
      <c r="C6692" s="21" t="s">
        <v>2257</v>
      </c>
      <c r="D6692" s="30" t="s">
        <v>9084</v>
      </c>
      <c r="E6692" s="30" t="s">
        <v>9085</v>
      </c>
      <c r="F6692" s="30" t="s">
        <v>9086</v>
      </c>
      <c r="G6692" s="30" t="s">
        <v>9087</v>
      </c>
      <c r="H6692" s="30">
        <v>194672</v>
      </c>
      <c r="I6692" s="30" t="s">
        <v>9088</v>
      </c>
      <c r="J6692" s="30" t="s">
        <v>9089</v>
      </c>
      <c r="K6692" s="30">
        <v>669530</v>
      </c>
      <c r="L6692" s="30">
        <v>820846</v>
      </c>
      <c r="M6692" s="30">
        <v>993265</v>
      </c>
      <c r="N6692" s="30">
        <v>932370</v>
      </c>
      <c r="O6692" s="25"/>
    </row>
    <row r="6693" spans="1:15" ht="60.6">
      <c r="A6693" s="21" t="s">
        <v>9082</v>
      </c>
      <c r="B6693" s="21" t="s">
        <v>9083</v>
      </c>
      <c r="C6693" s="21" t="s">
        <v>2258</v>
      </c>
      <c r="D6693" s="34">
        <v>67.56</v>
      </c>
      <c r="E6693" s="34">
        <v>66.12</v>
      </c>
      <c r="F6693" s="34">
        <v>71.900000000000006</v>
      </c>
      <c r="G6693" s="34">
        <v>63.82</v>
      </c>
      <c r="H6693" s="34">
        <v>71.680000000000007</v>
      </c>
      <c r="I6693" s="34">
        <v>64.52</v>
      </c>
      <c r="J6693" s="34">
        <v>50.1</v>
      </c>
      <c r="K6693" s="34">
        <v>21.92</v>
      </c>
      <c r="L6693" s="34">
        <v>21.38</v>
      </c>
      <c r="M6693" s="34">
        <v>21.54</v>
      </c>
      <c r="N6693" s="34">
        <v>16.350000000000001</v>
      </c>
      <c r="O6693" s="25"/>
    </row>
    <row r="6694" spans="1:15" ht="15.6">
      <c r="A6694" s="21" t="s">
        <v>9090</v>
      </c>
      <c r="B6694" s="21" t="s">
        <v>9091</v>
      </c>
      <c r="C6694" s="21" t="s">
        <v>2157</v>
      </c>
      <c r="D6694" s="30">
        <v>2833</v>
      </c>
      <c r="E6694" s="30">
        <v>2961</v>
      </c>
      <c r="F6694" s="30">
        <v>2910</v>
      </c>
      <c r="G6694" s="30" t="s">
        <v>2158</v>
      </c>
      <c r="H6694" s="30">
        <v>3055</v>
      </c>
      <c r="I6694" s="30">
        <v>2798</v>
      </c>
      <c r="J6694" s="30">
        <v>3076</v>
      </c>
      <c r="K6694" s="30">
        <v>4137</v>
      </c>
      <c r="L6694" s="30">
        <v>5013</v>
      </c>
      <c r="M6694" s="30">
        <v>4921</v>
      </c>
      <c r="N6694" s="30">
        <v>4267</v>
      </c>
      <c r="O6694" s="25"/>
    </row>
    <row r="6695" spans="1:15" ht="15.6">
      <c r="A6695" s="21" t="s">
        <v>9090</v>
      </c>
      <c r="B6695" s="21" t="s">
        <v>9091</v>
      </c>
      <c r="C6695" s="21" t="s">
        <v>2257</v>
      </c>
      <c r="D6695" s="30" t="s">
        <v>9092</v>
      </c>
      <c r="E6695" s="30" t="s">
        <v>9093</v>
      </c>
      <c r="F6695" s="30" t="s">
        <v>9094</v>
      </c>
      <c r="G6695" s="30" t="s">
        <v>1125</v>
      </c>
      <c r="H6695" s="30" t="s">
        <v>9095</v>
      </c>
      <c r="I6695" s="30" t="s">
        <v>9096</v>
      </c>
      <c r="J6695" s="30" t="s">
        <v>9097</v>
      </c>
      <c r="K6695" s="30" t="s">
        <v>9098</v>
      </c>
      <c r="L6695" s="30" t="s">
        <v>9099</v>
      </c>
      <c r="M6695" s="30" t="s">
        <v>9100</v>
      </c>
      <c r="N6695" s="30" t="s">
        <v>1125</v>
      </c>
      <c r="O6695" s="25"/>
    </row>
    <row r="6696" spans="1:15" ht="15.6">
      <c r="A6696" s="21" t="s">
        <v>9090</v>
      </c>
      <c r="B6696" s="21" t="s">
        <v>9091</v>
      </c>
      <c r="C6696" s="21" t="s">
        <v>2258</v>
      </c>
      <c r="D6696" s="34">
        <v>3.1</v>
      </c>
      <c r="E6696" s="34">
        <v>3.27</v>
      </c>
      <c r="F6696" s="34">
        <v>3.07</v>
      </c>
      <c r="G6696" s="34" t="s">
        <v>1125</v>
      </c>
      <c r="H6696" s="34">
        <v>3.22</v>
      </c>
      <c r="I6696" s="34">
        <v>3.18</v>
      </c>
      <c r="J6696" s="34">
        <v>3.17</v>
      </c>
      <c r="K6696" s="34">
        <v>2.81</v>
      </c>
      <c r="L6696" s="34">
        <v>2.82</v>
      </c>
      <c r="M6696" s="34">
        <v>2.83</v>
      </c>
      <c r="N6696" s="34" t="s">
        <v>1125</v>
      </c>
      <c r="O6696" s="25"/>
    </row>
    <row r="6697" spans="1:15" ht="30.6">
      <c r="A6697" s="21" t="s">
        <v>9101</v>
      </c>
      <c r="B6697" s="21" t="s">
        <v>9102</v>
      </c>
      <c r="C6697" s="21" t="s">
        <v>2157</v>
      </c>
      <c r="D6697" s="30">
        <v>497</v>
      </c>
      <c r="E6697" s="30">
        <v>476</v>
      </c>
      <c r="F6697" s="30">
        <v>337</v>
      </c>
      <c r="G6697" s="30">
        <v>297</v>
      </c>
      <c r="H6697" s="30">
        <v>287</v>
      </c>
      <c r="I6697" s="30">
        <v>300</v>
      </c>
      <c r="J6697" s="30">
        <v>563</v>
      </c>
      <c r="K6697" s="30">
        <v>655</v>
      </c>
      <c r="L6697" s="30">
        <v>494</v>
      </c>
      <c r="M6697" s="30">
        <v>696</v>
      </c>
      <c r="N6697" s="30">
        <v>330</v>
      </c>
      <c r="O6697" s="25"/>
    </row>
    <row r="6698" spans="1:15" ht="30.6">
      <c r="A6698" s="21" t="s">
        <v>9101</v>
      </c>
      <c r="B6698" s="21" t="s">
        <v>9102</v>
      </c>
      <c r="C6698" s="21" t="s">
        <v>2257</v>
      </c>
      <c r="D6698" s="30" t="s">
        <v>9103</v>
      </c>
      <c r="E6698" s="30" t="s">
        <v>9104</v>
      </c>
      <c r="F6698" s="30">
        <v>67356</v>
      </c>
      <c r="G6698" s="30">
        <v>72918</v>
      </c>
      <c r="H6698" s="30">
        <v>69158</v>
      </c>
      <c r="I6698" s="30">
        <v>71861</v>
      </c>
      <c r="J6698" s="30" t="s">
        <v>9105</v>
      </c>
      <c r="K6698" s="30" t="s">
        <v>9106</v>
      </c>
      <c r="L6698" s="30" t="s">
        <v>9107</v>
      </c>
      <c r="M6698" s="30" t="s">
        <v>4615</v>
      </c>
      <c r="N6698" s="30" t="s">
        <v>1125</v>
      </c>
      <c r="O6698" s="25"/>
    </row>
    <row r="6699" spans="1:15" ht="30.6">
      <c r="A6699" s="21" t="s">
        <v>9101</v>
      </c>
      <c r="B6699" s="21" t="s">
        <v>9102</v>
      </c>
      <c r="C6699" s="21" t="s">
        <v>2258</v>
      </c>
      <c r="D6699" s="34">
        <v>4.13</v>
      </c>
      <c r="E6699" s="34">
        <v>4.09</v>
      </c>
      <c r="F6699" s="34">
        <v>5</v>
      </c>
      <c r="G6699" s="34">
        <v>4.07</v>
      </c>
      <c r="H6699" s="34">
        <v>4.1500000000000004</v>
      </c>
      <c r="I6699" s="34">
        <v>4.18</v>
      </c>
      <c r="J6699" s="34">
        <v>4.16</v>
      </c>
      <c r="K6699" s="34">
        <v>4.28</v>
      </c>
      <c r="L6699" s="34">
        <v>4.32</v>
      </c>
      <c r="M6699" s="34">
        <v>4.42</v>
      </c>
      <c r="N6699" s="34" t="s">
        <v>1125</v>
      </c>
      <c r="O6699" s="25"/>
    </row>
    <row r="6700" spans="1:15" ht="30.6">
      <c r="A6700" s="21" t="s">
        <v>9108</v>
      </c>
      <c r="B6700" s="21" t="s">
        <v>9109</v>
      </c>
      <c r="C6700" s="21" t="s">
        <v>2157</v>
      </c>
      <c r="D6700" s="30" t="s">
        <v>2158</v>
      </c>
      <c r="E6700" s="30" t="s">
        <v>2158</v>
      </c>
      <c r="F6700" s="30">
        <v>391</v>
      </c>
      <c r="G6700" s="30">
        <v>355</v>
      </c>
      <c r="H6700" s="30" t="s">
        <v>2158</v>
      </c>
      <c r="I6700" s="30">
        <v>323</v>
      </c>
      <c r="J6700" s="30" t="s">
        <v>2158</v>
      </c>
      <c r="K6700" s="30" t="s">
        <v>2158</v>
      </c>
      <c r="L6700" s="30" t="s">
        <v>2158</v>
      </c>
      <c r="M6700" s="30">
        <v>673</v>
      </c>
      <c r="N6700" s="30">
        <v>640</v>
      </c>
      <c r="O6700" s="25"/>
    </row>
    <row r="6701" spans="1:15" ht="30.6">
      <c r="A6701" s="21" t="s">
        <v>9108</v>
      </c>
      <c r="B6701" s="21" t="s">
        <v>9109</v>
      </c>
      <c r="C6701" s="21" t="s">
        <v>2257</v>
      </c>
      <c r="D6701" s="30" t="s">
        <v>1125</v>
      </c>
      <c r="E6701" s="30" t="s">
        <v>1125</v>
      </c>
      <c r="F6701" s="30" t="s">
        <v>1125</v>
      </c>
      <c r="G6701" s="30" t="s">
        <v>1125</v>
      </c>
      <c r="H6701" s="30" t="s">
        <v>1125</v>
      </c>
      <c r="I6701" s="30" t="s">
        <v>1125</v>
      </c>
      <c r="J6701" s="30" t="s">
        <v>1125</v>
      </c>
      <c r="K6701" s="30" t="s">
        <v>1125</v>
      </c>
      <c r="L6701" s="30" t="s">
        <v>1125</v>
      </c>
      <c r="M6701" s="30" t="s">
        <v>1125</v>
      </c>
      <c r="N6701" s="30" t="s">
        <v>1125</v>
      </c>
      <c r="O6701" s="25"/>
    </row>
    <row r="6702" spans="1:15" ht="30.6">
      <c r="A6702" s="21" t="s">
        <v>9108</v>
      </c>
      <c r="B6702" s="21" t="s">
        <v>9109</v>
      </c>
      <c r="C6702" s="21" t="s">
        <v>2258</v>
      </c>
      <c r="D6702" s="34" t="s">
        <v>1125</v>
      </c>
      <c r="E6702" s="34" t="s">
        <v>1125</v>
      </c>
      <c r="F6702" s="34" t="s">
        <v>1125</v>
      </c>
      <c r="G6702" s="34" t="s">
        <v>1125</v>
      </c>
      <c r="H6702" s="34" t="s">
        <v>1125</v>
      </c>
      <c r="I6702" s="34" t="s">
        <v>1125</v>
      </c>
      <c r="J6702" s="34" t="s">
        <v>1125</v>
      </c>
      <c r="K6702" s="34" t="s">
        <v>1125</v>
      </c>
      <c r="L6702" s="34" t="s">
        <v>1125</v>
      </c>
      <c r="M6702" s="34" t="s">
        <v>1125</v>
      </c>
      <c r="N6702" s="34" t="s">
        <v>1125</v>
      </c>
      <c r="O6702" s="25"/>
    </row>
    <row r="6703" spans="1:15" ht="60.6">
      <c r="A6703" s="21" t="s">
        <v>9110</v>
      </c>
      <c r="B6703" s="21" t="s">
        <v>9111</v>
      </c>
      <c r="C6703" s="21" t="s">
        <v>2157</v>
      </c>
      <c r="D6703" s="30" t="s">
        <v>2158</v>
      </c>
      <c r="E6703" s="30" t="s">
        <v>2158</v>
      </c>
      <c r="F6703" s="30" t="s">
        <v>2158</v>
      </c>
      <c r="G6703" s="30">
        <v>0</v>
      </c>
      <c r="H6703" s="30">
        <v>0</v>
      </c>
      <c r="I6703" s="30">
        <v>0</v>
      </c>
      <c r="J6703" s="30" t="s">
        <v>2158</v>
      </c>
      <c r="K6703" s="30" t="s">
        <v>2158</v>
      </c>
      <c r="L6703" s="30" t="s">
        <v>2158</v>
      </c>
      <c r="M6703" s="30">
        <v>133</v>
      </c>
      <c r="N6703" s="30">
        <v>129</v>
      </c>
      <c r="O6703" s="25"/>
    </row>
    <row r="6704" spans="1:15" ht="60.6">
      <c r="A6704" s="21" t="s">
        <v>9110</v>
      </c>
      <c r="B6704" s="21" t="s">
        <v>9111</v>
      </c>
      <c r="C6704" s="21" t="s">
        <v>2257</v>
      </c>
      <c r="D6704" s="30" t="s">
        <v>1125</v>
      </c>
      <c r="E6704" s="30" t="s">
        <v>1125</v>
      </c>
      <c r="F6704" s="30" t="s">
        <v>1125</v>
      </c>
      <c r="G6704" s="30">
        <v>0</v>
      </c>
      <c r="H6704" s="30">
        <v>0</v>
      </c>
      <c r="I6704" s="30">
        <v>0</v>
      </c>
      <c r="J6704" s="30" t="s">
        <v>1125</v>
      </c>
      <c r="K6704" s="30" t="s">
        <v>1125</v>
      </c>
      <c r="L6704" s="30" t="s">
        <v>1125</v>
      </c>
      <c r="M6704" s="30" t="s">
        <v>1125</v>
      </c>
      <c r="N6704" s="30" t="s">
        <v>1125</v>
      </c>
      <c r="O6704" s="25"/>
    </row>
    <row r="6705" spans="1:15" ht="60.6">
      <c r="A6705" s="21" t="s">
        <v>9110</v>
      </c>
      <c r="B6705" s="21" t="s">
        <v>9111</v>
      </c>
      <c r="C6705" s="21" t="s">
        <v>2258</v>
      </c>
      <c r="D6705" s="34" t="s">
        <v>1125</v>
      </c>
      <c r="E6705" s="34" t="s">
        <v>1125</v>
      </c>
      <c r="F6705" s="34" t="s">
        <v>1125</v>
      </c>
      <c r="G6705" s="34" t="s">
        <v>2161</v>
      </c>
      <c r="H6705" s="34" t="s">
        <v>2161</v>
      </c>
      <c r="I6705" s="34" t="s">
        <v>2161</v>
      </c>
      <c r="J6705" s="34" t="s">
        <v>1125</v>
      </c>
      <c r="K6705" s="34" t="s">
        <v>1125</v>
      </c>
      <c r="L6705" s="34" t="s">
        <v>1125</v>
      </c>
      <c r="M6705" s="34" t="s">
        <v>1125</v>
      </c>
      <c r="N6705" s="34" t="s">
        <v>1125</v>
      </c>
      <c r="O6705" s="25"/>
    </row>
    <row r="6706" spans="1:15" ht="135.6">
      <c r="A6706" s="21" t="s">
        <v>9112</v>
      </c>
      <c r="B6706" s="21" t="s">
        <v>9113</v>
      </c>
      <c r="C6706" s="21" t="s">
        <v>2157</v>
      </c>
      <c r="D6706" s="30">
        <v>2231</v>
      </c>
      <c r="E6706" s="30">
        <v>1658</v>
      </c>
      <c r="F6706" s="30">
        <v>1393</v>
      </c>
      <c r="G6706" s="30">
        <v>1475</v>
      </c>
      <c r="H6706" s="30">
        <v>1757</v>
      </c>
      <c r="I6706" s="30">
        <v>1364</v>
      </c>
      <c r="J6706" s="30">
        <v>963</v>
      </c>
      <c r="K6706" s="30">
        <v>1768</v>
      </c>
      <c r="L6706" s="30">
        <v>1443</v>
      </c>
      <c r="M6706" s="30">
        <v>1612</v>
      </c>
      <c r="N6706" s="30">
        <v>1047</v>
      </c>
      <c r="O6706" s="25"/>
    </row>
    <row r="6707" spans="1:15" ht="135.6">
      <c r="A6707" s="21" t="s">
        <v>9112</v>
      </c>
      <c r="B6707" s="21" t="s">
        <v>9113</v>
      </c>
      <c r="C6707" s="21" t="s">
        <v>2257</v>
      </c>
      <c r="D6707" s="30" t="s">
        <v>9114</v>
      </c>
      <c r="E6707" s="30">
        <v>276555</v>
      </c>
      <c r="F6707" s="30" t="s">
        <v>9115</v>
      </c>
      <c r="G6707" s="30" t="s">
        <v>9116</v>
      </c>
      <c r="H6707" s="30" t="s">
        <v>9117</v>
      </c>
      <c r="I6707" s="30" t="s">
        <v>9118</v>
      </c>
      <c r="J6707" s="30">
        <v>312381</v>
      </c>
      <c r="K6707" s="30">
        <v>530151</v>
      </c>
      <c r="L6707" s="30">
        <v>425494</v>
      </c>
      <c r="M6707" s="30" t="s">
        <v>9119</v>
      </c>
      <c r="N6707" s="30" t="s">
        <v>9120</v>
      </c>
      <c r="O6707" s="25"/>
    </row>
    <row r="6708" spans="1:15" ht="135.6">
      <c r="A6708" s="21" t="s">
        <v>9112</v>
      </c>
      <c r="B6708" s="21" t="s">
        <v>9113</v>
      </c>
      <c r="C6708" s="21" t="s">
        <v>2258</v>
      </c>
      <c r="D6708" s="34">
        <v>5.71</v>
      </c>
      <c r="E6708" s="34">
        <v>5.99</v>
      </c>
      <c r="F6708" s="34">
        <v>4.12</v>
      </c>
      <c r="G6708" s="34">
        <v>4.41</v>
      </c>
      <c r="H6708" s="34">
        <v>4.22</v>
      </c>
      <c r="I6708" s="34">
        <v>2.75</v>
      </c>
      <c r="J6708" s="34">
        <v>3.08</v>
      </c>
      <c r="K6708" s="34">
        <v>3.34</v>
      </c>
      <c r="L6708" s="34">
        <v>3.39</v>
      </c>
      <c r="M6708" s="34">
        <v>3.48</v>
      </c>
      <c r="N6708" s="34">
        <v>22.22</v>
      </c>
      <c r="O6708" s="25"/>
    </row>
    <row r="6709" spans="1:15" ht="45.6">
      <c r="A6709" s="21" t="s">
        <v>9121</v>
      </c>
      <c r="B6709" s="21" t="s">
        <v>9122</v>
      </c>
      <c r="C6709" s="21" t="s">
        <v>2157</v>
      </c>
      <c r="D6709" s="30">
        <v>0</v>
      </c>
      <c r="E6709" s="30">
        <v>0</v>
      </c>
      <c r="F6709" s="30">
        <v>0</v>
      </c>
      <c r="G6709" s="30">
        <v>0</v>
      </c>
      <c r="H6709" s="30">
        <v>0</v>
      </c>
      <c r="I6709" s="30">
        <v>0</v>
      </c>
      <c r="J6709" s="30">
        <v>0</v>
      </c>
      <c r="K6709" s="30">
        <v>0</v>
      </c>
      <c r="L6709" s="30">
        <v>0</v>
      </c>
      <c r="M6709" s="30">
        <v>0</v>
      </c>
      <c r="N6709" s="30">
        <v>0</v>
      </c>
      <c r="O6709" s="25"/>
    </row>
    <row r="6710" spans="1:15" ht="45.6">
      <c r="A6710" s="21" t="s">
        <v>9121</v>
      </c>
      <c r="B6710" s="21" t="s">
        <v>9122</v>
      </c>
      <c r="C6710" s="21" t="s">
        <v>2257</v>
      </c>
      <c r="D6710" s="30">
        <v>0</v>
      </c>
      <c r="E6710" s="30">
        <v>0</v>
      </c>
      <c r="F6710" s="30">
        <v>0</v>
      </c>
      <c r="G6710" s="30">
        <v>0</v>
      </c>
      <c r="H6710" s="30">
        <v>0</v>
      </c>
      <c r="I6710" s="30">
        <v>0</v>
      </c>
      <c r="J6710" s="30">
        <v>0</v>
      </c>
      <c r="K6710" s="30">
        <v>0</v>
      </c>
      <c r="L6710" s="30">
        <v>0</v>
      </c>
      <c r="M6710" s="30">
        <v>0</v>
      </c>
      <c r="N6710" s="30">
        <v>0</v>
      </c>
      <c r="O6710" s="25"/>
    </row>
    <row r="6711" spans="1:15" ht="45.6">
      <c r="A6711" s="21" t="s">
        <v>9121</v>
      </c>
      <c r="B6711" s="21" t="s">
        <v>9122</v>
      </c>
      <c r="C6711" s="21" t="s">
        <v>2258</v>
      </c>
      <c r="D6711" s="34" t="s">
        <v>2161</v>
      </c>
      <c r="E6711" s="34" t="s">
        <v>2161</v>
      </c>
      <c r="F6711" s="34" t="s">
        <v>2161</v>
      </c>
      <c r="G6711" s="34" t="s">
        <v>2161</v>
      </c>
      <c r="H6711" s="34" t="s">
        <v>2161</v>
      </c>
      <c r="I6711" s="34" t="s">
        <v>2161</v>
      </c>
      <c r="J6711" s="34" t="s">
        <v>2161</v>
      </c>
      <c r="K6711" s="34" t="s">
        <v>2161</v>
      </c>
      <c r="L6711" s="34" t="s">
        <v>2161</v>
      </c>
      <c r="M6711" s="34" t="s">
        <v>2161</v>
      </c>
      <c r="N6711" s="34" t="s">
        <v>2161</v>
      </c>
      <c r="O6711" s="25"/>
    </row>
    <row r="6712" spans="1:15" ht="30.6">
      <c r="A6712" s="21" t="s">
        <v>9123</v>
      </c>
      <c r="B6712" s="21" t="s">
        <v>9124</v>
      </c>
      <c r="C6712" s="21" t="s">
        <v>2157</v>
      </c>
      <c r="D6712" s="30" t="s">
        <v>2158</v>
      </c>
      <c r="E6712" s="30" t="s">
        <v>2158</v>
      </c>
      <c r="F6712" s="30" t="s">
        <v>2158</v>
      </c>
      <c r="G6712" s="30" t="s">
        <v>2158</v>
      </c>
      <c r="H6712" s="30" t="s">
        <v>2158</v>
      </c>
      <c r="I6712" s="30" t="s">
        <v>2158</v>
      </c>
      <c r="J6712" s="30" t="s">
        <v>2158</v>
      </c>
      <c r="K6712" s="30">
        <v>363</v>
      </c>
      <c r="L6712" s="30" t="s">
        <v>2158</v>
      </c>
      <c r="M6712" s="30">
        <v>158</v>
      </c>
      <c r="N6712" s="30">
        <v>122</v>
      </c>
      <c r="O6712" s="25"/>
    </row>
    <row r="6713" spans="1:15" ht="30.6">
      <c r="A6713" s="21" t="s">
        <v>9123</v>
      </c>
      <c r="B6713" s="21" t="s">
        <v>9124</v>
      </c>
      <c r="C6713" s="21" t="s">
        <v>2257</v>
      </c>
      <c r="D6713" s="30" t="s">
        <v>1125</v>
      </c>
      <c r="E6713" s="30" t="s">
        <v>1125</v>
      </c>
      <c r="F6713" s="30" t="s">
        <v>1125</v>
      </c>
      <c r="G6713" s="30" t="s">
        <v>1125</v>
      </c>
      <c r="H6713" s="30" t="s">
        <v>1125</v>
      </c>
      <c r="I6713" s="30" t="s">
        <v>1125</v>
      </c>
      <c r="J6713" s="30" t="s">
        <v>1125</v>
      </c>
      <c r="K6713" s="30" t="s">
        <v>1125</v>
      </c>
      <c r="L6713" s="30" t="s">
        <v>1125</v>
      </c>
      <c r="M6713" s="30">
        <v>233</v>
      </c>
      <c r="N6713" s="30">
        <v>180</v>
      </c>
      <c r="O6713" s="25"/>
    </row>
    <row r="6714" spans="1:15" ht="30.6">
      <c r="A6714" s="21" t="s">
        <v>9123</v>
      </c>
      <c r="B6714" s="21" t="s">
        <v>9124</v>
      </c>
      <c r="C6714" s="21" t="s">
        <v>2258</v>
      </c>
      <c r="D6714" s="34" t="s">
        <v>1125</v>
      </c>
      <c r="E6714" s="34" t="s">
        <v>1125</v>
      </c>
      <c r="F6714" s="34" t="s">
        <v>1125</v>
      </c>
      <c r="G6714" s="34" t="s">
        <v>1125</v>
      </c>
      <c r="H6714" s="34" t="s">
        <v>1125</v>
      </c>
      <c r="I6714" s="34" t="s">
        <v>1125</v>
      </c>
      <c r="J6714" s="34" t="s">
        <v>1125</v>
      </c>
      <c r="K6714" s="34" t="s">
        <v>1125</v>
      </c>
      <c r="L6714" s="34" t="s">
        <v>1125</v>
      </c>
      <c r="M6714" s="34">
        <v>678.26</v>
      </c>
      <c r="N6714" s="34">
        <v>674.16</v>
      </c>
      <c r="O6714" s="25"/>
    </row>
    <row r="6715" spans="1:15" ht="15.6">
      <c r="A6715" s="21" t="s">
        <v>9125</v>
      </c>
      <c r="B6715" s="21" t="s">
        <v>9126</v>
      </c>
      <c r="C6715" s="21" t="s">
        <v>2157</v>
      </c>
      <c r="D6715" s="30">
        <v>53705</v>
      </c>
      <c r="E6715" s="30">
        <v>26943</v>
      </c>
      <c r="F6715" s="30">
        <v>29226</v>
      </c>
      <c r="G6715" s="30">
        <v>31586</v>
      </c>
      <c r="H6715" s="30">
        <v>33850</v>
      </c>
      <c r="I6715" s="30">
        <v>33088</v>
      </c>
      <c r="J6715" s="30">
        <v>22925</v>
      </c>
      <c r="K6715" s="30">
        <v>23784</v>
      </c>
      <c r="L6715" s="30">
        <v>24329</v>
      </c>
      <c r="M6715" s="30">
        <v>24533</v>
      </c>
      <c r="N6715" s="30">
        <v>22968</v>
      </c>
      <c r="O6715" s="25"/>
    </row>
    <row r="6716" spans="1:15" ht="15.6">
      <c r="A6716" s="21" t="s">
        <v>9125</v>
      </c>
      <c r="B6716" s="21" t="s">
        <v>9126</v>
      </c>
      <c r="C6716" s="21" t="s">
        <v>2257</v>
      </c>
      <c r="D6716" s="30" t="s">
        <v>9127</v>
      </c>
      <c r="E6716" s="30" t="s">
        <v>9128</v>
      </c>
      <c r="F6716" s="30" t="s">
        <v>9129</v>
      </c>
      <c r="G6716" s="30">
        <v>1229188</v>
      </c>
      <c r="H6716" s="30" t="s">
        <v>9130</v>
      </c>
      <c r="I6716" s="30" t="s">
        <v>9131</v>
      </c>
      <c r="J6716" s="30">
        <v>908456</v>
      </c>
      <c r="K6716" s="30">
        <v>969697</v>
      </c>
      <c r="L6716" s="30">
        <v>1058779</v>
      </c>
      <c r="M6716" s="30">
        <v>1026796</v>
      </c>
      <c r="N6716" s="30">
        <v>959979</v>
      </c>
      <c r="O6716" s="25"/>
    </row>
    <row r="6717" spans="1:15" ht="15.6">
      <c r="A6717" s="21" t="s">
        <v>9125</v>
      </c>
      <c r="B6717" s="21" t="s">
        <v>9126</v>
      </c>
      <c r="C6717" s="21" t="s">
        <v>2258</v>
      </c>
      <c r="D6717" s="34">
        <v>24.45</v>
      </c>
      <c r="E6717" s="34">
        <v>24.28</v>
      </c>
      <c r="F6717" s="34">
        <v>25.26</v>
      </c>
      <c r="G6717" s="34">
        <v>25.7</v>
      </c>
      <c r="H6717" s="34">
        <v>25.79</v>
      </c>
      <c r="I6717" s="34">
        <v>25.64</v>
      </c>
      <c r="J6717" s="34">
        <v>25.24</v>
      </c>
      <c r="K6717" s="34">
        <v>24.53</v>
      </c>
      <c r="L6717" s="34">
        <v>22.98</v>
      </c>
      <c r="M6717" s="34">
        <v>23.89</v>
      </c>
      <c r="N6717" s="34">
        <v>23.93</v>
      </c>
      <c r="O6717" s="25"/>
    </row>
    <row r="6718" spans="1:15" ht="45.6">
      <c r="A6718" s="21" t="s">
        <v>9132</v>
      </c>
      <c r="B6718" s="21" t="s">
        <v>9133</v>
      </c>
      <c r="C6718" s="21" t="s">
        <v>2157</v>
      </c>
      <c r="D6718" s="30">
        <v>2838</v>
      </c>
      <c r="E6718" s="30">
        <v>2896</v>
      </c>
      <c r="F6718" s="30">
        <v>2843</v>
      </c>
      <c r="G6718" s="30">
        <v>2649</v>
      </c>
      <c r="H6718" s="30">
        <v>2941</v>
      </c>
      <c r="I6718" s="30">
        <v>3060</v>
      </c>
      <c r="J6718" s="30">
        <v>2828</v>
      </c>
      <c r="K6718" s="30">
        <v>3638</v>
      </c>
      <c r="L6718" s="30">
        <v>3553</v>
      </c>
      <c r="M6718" s="30">
        <v>3110</v>
      </c>
      <c r="N6718" s="30">
        <v>2294</v>
      </c>
      <c r="O6718" s="25"/>
    </row>
    <row r="6719" spans="1:15" ht="45.6">
      <c r="A6719" s="21" t="s">
        <v>9132</v>
      </c>
      <c r="B6719" s="21" t="s">
        <v>9133</v>
      </c>
      <c r="C6719" s="21" t="s">
        <v>2257</v>
      </c>
      <c r="D6719" s="30">
        <v>185943</v>
      </c>
      <c r="E6719" s="30">
        <v>184143</v>
      </c>
      <c r="F6719" s="30">
        <v>180521</v>
      </c>
      <c r="G6719" s="30">
        <v>143539</v>
      </c>
      <c r="H6719" s="30">
        <v>141638</v>
      </c>
      <c r="I6719" s="30">
        <v>142194</v>
      </c>
      <c r="J6719" s="30">
        <v>123857</v>
      </c>
      <c r="K6719" s="30" t="s">
        <v>9134</v>
      </c>
      <c r="L6719" s="30" t="s">
        <v>9135</v>
      </c>
      <c r="M6719" s="30" t="s">
        <v>1125</v>
      </c>
      <c r="N6719" s="30" t="s">
        <v>9136</v>
      </c>
      <c r="O6719" s="25"/>
    </row>
    <row r="6720" spans="1:15" ht="45.6">
      <c r="A6720" s="21" t="s">
        <v>9132</v>
      </c>
      <c r="B6720" s="21" t="s">
        <v>9133</v>
      </c>
      <c r="C6720" s="21" t="s">
        <v>2258</v>
      </c>
      <c r="D6720" s="34">
        <v>15.26</v>
      </c>
      <c r="E6720" s="34">
        <v>15.73</v>
      </c>
      <c r="F6720" s="34">
        <v>15.75</v>
      </c>
      <c r="G6720" s="34">
        <v>18.46</v>
      </c>
      <c r="H6720" s="34">
        <v>20.77</v>
      </c>
      <c r="I6720" s="34">
        <v>21.52</v>
      </c>
      <c r="J6720" s="34">
        <v>22.84</v>
      </c>
      <c r="K6720" s="34">
        <v>22.79</v>
      </c>
      <c r="L6720" s="34">
        <v>46.61</v>
      </c>
      <c r="M6720" s="34" t="s">
        <v>1125</v>
      </c>
      <c r="N6720" s="34">
        <v>142.05000000000001</v>
      </c>
      <c r="O6720" s="25"/>
    </row>
    <row r="6721" spans="1:15" ht="45.6">
      <c r="A6721" s="21" t="s">
        <v>9137</v>
      </c>
      <c r="B6721" s="21" t="s">
        <v>9138</v>
      </c>
      <c r="C6721" s="21" t="s">
        <v>2157</v>
      </c>
      <c r="D6721" s="30">
        <v>635</v>
      </c>
      <c r="E6721" s="30">
        <v>618</v>
      </c>
      <c r="F6721" s="30">
        <v>900</v>
      </c>
      <c r="G6721" s="30">
        <v>1062</v>
      </c>
      <c r="H6721" s="30">
        <v>1081</v>
      </c>
      <c r="I6721" s="30">
        <v>1201</v>
      </c>
      <c r="J6721" s="30">
        <v>515</v>
      </c>
      <c r="K6721" s="30">
        <v>548</v>
      </c>
      <c r="L6721" s="30">
        <v>535</v>
      </c>
      <c r="M6721" s="30" t="s">
        <v>2158</v>
      </c>
      <c r="N6721" s="30">
        <v>558</v>
      </c>
      <c r="O6721" s="25"/>
    </row>
    <row r="6722" spans="1:15" ht="45.6">
      <c r="A6722" s="21" t="s">
        <v>9137</v>
      </c>
      <c r="B6722" s="21" t="s">
        <v>9138</v>
      </c>
      <c r="C6722" s="21" t="s">
        <v>2257</v>
      </c>
      <c r="D6722" s="30" t="s">
        <v>1125</v>
      </c>
      <c r="E6722" s="30" t="s">
        <v>1125</v>
      </c>
      <c r="F6722" s="30" t="s">
        <v>1125</v>
      </c>
      <c r="G6722" s="30">
        <v>2626</v>
      </c>
      <c r="H6722" s="30">
        <v>2676</v>
      </c>
      <c r="I6722" s="30">
        <v>2972</v>
      </c>
      <c r="J6722" s="30" t="s">
        <v>1125</v>
      </c>
      <c r="K6722" s="30" t="s">
        <v>1125</v>
      </c>
      <c r="L6722" s="30" t="s">
        <v>1125</v>
      </c>
      <c r="M6722" s="30" t="s">
        <v>1125</v>
      </c>
      <c r="N6722" s="30" t="s">
        <v>1125</v>
      </c>
      <c r="O6722" s="25"/>
    </row>
    <row r="6723" spans="1:15" ht="45.6">
      <c r="A6723" s="21" t="s">
        <v>9137</v>
      </c>
      <c r="B6723" s="21" t="s">
        <v>9138</v>
      </c>
      <c r="C6723" s="21" t="s">
        <v>2258</v>
      </c>
      <c r="D6723" s="34" t="s">
        <v>1125</v>
      </c>
      <c r="E6723" s="34" t="s">
        <v>1125</v>
      </c>
      <c r="F6723" s="34" t="s">
        <v>1125</v>
      </c>
      <c r="G6723" s="34">
        <v>404.33</v>
      </c>
      <c r="H6723" s="34">
        <v>404.19</v>
      </c>
      <c r="I6723" s="34">
        <v>404.12</v>
      </c>
      <c r="J6723" s="34" t="s">
        <v>1125</v>
      </c>
      <c r="K6723" s="34" t="s">
        <v>1125</v>
      </c>
      <c r="L6723" s="34" t="s">
        <v>1125</v>
      </c>
      <c r="M6723" s="34" t="s">
        <v>1125</v>
      </c>
      <c r="N6723" s="34" t="s">
        <v>1125</v>
      </c>
      <c r="O6723" s="25"/>
    </row>
    <row r="6724" spans="1:15" ht="30.6">
      <c r="A6724" s="21" t="s">
        <v>9139</v>
      </c>
      <c r="B6724" s="21" t="s">
        <v>9140</v>
      </c>
      <c r="C6724" s="21" t="s">
        <v>2157</v>
      </c>
      <c r="D6724" s="30">
        <v>2260</v>
      </c>
      <c r="E6724" s="30" t="s">
        <v>2158</v>
      </c>
      <c r="F6724" s="30" t="s">
        <v>2158</v>
      </c>
      <c r="G6724" s="30" t="s">
        <v>2158</v>
      </c>
      <c r="H6724" s="30">
        <v>2313</v>
      </c>
      <c r="I6724" s="30" t="s">
        <v>2158</v>
      </c>
      <c r="J6724" s="30" t="s">
        <v>2158</v>
      </c>
      <c r="K6724" s="30" t="s">
        <v>2158</v>
      </c>
      <c r="L6724" s="30" t="s">
        <v>2158</v>
      </c>
      <c r="M6724" s="30">
        <v>1601</v>
      </c>
      <c r="N6724" s="30">
        <v>1732</v>
      </c>
      <c r="O6724" s="25"/>
    </row>
    <row r="6725" spans="1:15" ht="30.6">
      <c r="A6725" s="21" t="s">
        <v>9139</v>
      </c>
      <c r="B6725" s="21" t="s">
        <v>9140</v>
      </c>
      <c r="C6725" s="21" t="s">
        <v>2257</v>
      </c>
      <c r="D6725" s="30" t="s">
        <v>1125</v>
      </c>
      <c r="E6725" s="30" t="s">
        <v>1125</v>
      </c>
      <c r="F6725" s="30" t="s">
        <v>1125</v>
      </c>
      <c r="G6725" s="30" t="s">
        <v>1125</v>
      </c>
      <c r="H6725" s="30" t="s">
        <v>9141</v>
      </c>
      <c r="I6725" s="30" t="s">
        <v>1125</v>
      </c>
      <c r="J6725" s="30" t="s">
        <v>1125</v>
      </c>
      <c r="K6725" s="30" t="s">
        <v>1125</v>
      </c>
      <c r="L6725" s="30" t="s">
        <v>1125</v>
      </c>
      <c r="M6725" s="30">
        <v>88787</v>
      </c>
      <c r="N6725" s="30" t="s">
        <v>9142</v>
      </c>
      <c r="O6725" s="25"/>
    </row>
    <row r="6726" spans="1:15" ht="30.6">
      <c r="A6726" s="21" t="s">
        <v>9139</v>
      </c>
      <c r="B6726" s="21" t="s">
        <v>9140</v>
      </c>
      <c r="C6726" s="21" t="s">
        <v>2258</v>
      </c>
      <c r="D6726" s="34" t="s">
        <v>1125</v>
      </c>
      <c r="E6726" s="34" t="s">
        <v>1125</v>
      </c>
      <c r="F6726" s="34" t="s">
        <v>1125</v>
      </c>
      <c r="G6726" s="34" t="s">
        <v>1125</v>
      </c>
      <c r="H6726" s="34">
        <v>11.02</v>
      </c>
      <c r="I6726" s="34" t="s">
        <v>1125</v>
      </c>
      <c r="J6726" s="34" t="s">
        <v>1125</v>
      </c>
      <c r="K6726" s="34" t="s">
        <v>1125</v>
      </c>
      <c r="L6726" s="34" t="s">
        <v>1125</v>
      </c>
      <c r="M6726" s="34">
        <v>18.03</v>
      </c>
      <c r="N6726" s="34">
        <v>18.07</v>
      </c>
      <c r="O6726" s="25"/>
    </row>
    <row r="6727" spans="1:15" ht="60.6">
      <c r="A6727" s="21" t="s">
        <v>9143</v>
      </c>
      <c r="B6727" s="21" t="s">
        <v>9144</v>
      </c>
      <c r="C6727" s="21" t="s">
        <v>2157</v>
      </c>
      <c r="D6727" s="30">
        <v>5322</v>
      </c>
      <c r="E6727" s="30">
        <v>4980</v>
      </c>
      <c r="F6727" s="30">
        <v>5490</v>
      </c>
      <c r="G6727" s="30">
        <v>5695</v>
      </c>
      <c r="H6727" s="30">
        <v>5797</v>
      </c>
      <c r="I6727" s="30" t="s">
        <v>2158</v>
      </c>
      <c r="J6727" s="30" t="s">
        <v>2158</v>
      </c>
      <c r="K6727" s="30">
        <v>283</v>
      </c>
      <c r="L6727" s="30" t="s">
        <v>2158</v>
      </c>
      <c r="M6727" s="30">
        <v>3017</v>
      </c>
      <c r="N6727" s="30">
        <v>3043</v>
      </c>
      <c r="O6727" s="25"/>
    </row>
    <row r="6728" spans="1:15" ht="60.6">
      <c r="A6728" s="21" t="s">
        <v>9143</v>
      </c>
      <c r="B6728" s="21" t="s">
        <v>9144</v>
      </c>
      <c r="C6728" s="21" t="s">
        <v>2257</v>
      </c>
      <c r="D6728" s="30" t="s">
        <v>1125</v>
      </c>
      <c r="E6728" s="30" t="s">
        <v>1125</v>
      </c>
      <c r="F6728" s="30" t="s">
        <v>1125</v>
      </c>
      <c r="G6728" s="30" t="s">
        <v>1125</v>
      </c>
      <c r="H6728" s="30" t="s">
        <v>1125</v>
      </c>
      <c r="I6728" s="30" t="s">
        <v>1125</v>
      </c>
      <c r="J6728" s="30" t="s">
        <v>1125</v>
      </c>
      <c r="K6728" s="30" t="s">
        <v>1125</v>
      </c>
      <c r="L6728" s="30" t="s">
        <v>1125</v>
      </c>
      <c r="M6728" s="30">
        <v>155384</v>
      </c>
      <c r="N6728" s="30">
        <v>154581</v>
      </c>
      <c r="O6728" s="25"/>
    </row>
    <row r="6729" spans="1:15" ht="60.6">
      <c r="A6729" s="21" t="s">
        <v>9143</v>
      </c>
      <c r="B6729" s="21" t="s">
        <v>9144</v>
      </c>
      <c r="C6729" s="21" t="s">
        <v>2258</v>
      </c>
      <c r="D6729" s="34" t="s">
        <v>1125</v>
      </c>
      <c r="E6729" s="34" t="s">
        <v>1125</v>
      </c>
      <c r="F6729" s="34" t="s">
        <v>1125</v>
      </c>
      <c r="G6729" s="34" t="s">
        <v>1125</v>
      </c>
      <c r="H6729" s="34" t="s">
        <v>1125</v>
      </c>
      <c r="I6729" s="34" t="s">
        <v>1125</v>
      </c>
      <c r="J6729" s="34" t="s">
        <v>1125</v>
      </c>
      <c r="K6729" s="34" t="s">
        <v>1125</v>
      </c>
      <c r="L6729" s="34" t="s">
        <v>1125</v>
      </c>
      <c r="M6729" s="34">
        <v>19.420000000000002</v>
      </c>
      <c r="N6729" s="34">
        <v>19.690000000000001</v>
      </c>
      <c r="O6729" s="25"/>
    </row>
    <row r="6730" spans="1:15" ht="45.6">
      <c r="A6730" s="21" t="s">
        <v>9145</v>
      </c>
      <c r="B6730" s="21" t="s">
        <v>9146</v>
      </c>
      <c r="C6730" s="21" t="s">
        <v>2157</v>
      </c>
      <c r="D6730" s="30" t="s">
        <v>2158</v>
      </c>
      <c r="E6730" s="30">
        <v>0</v>
      </c>
      <c r="F6730" s="30" t="s">
        <v>2158</v>
      </c>
      <c r="G6730" s="30">
        <v>214</v>
      </c>
      <c r="H6730" s="30">
        <v>308</v>
      </c>
      <c r="I6730" s="30" t="s">
        <v>2158</v>
      </c>
      <c r="J6730" s="30" t="s">
        <v>2158</v>
      </c>
      <c r="K6730" s="30" t="s">
        <v>2158</v>
      </c>
      <c r="L6730" s="30" t="s">
        <v>2158</v>
      </c>
      <c r="M6730" s="30" t="s">
        <v>2158</v>
      </c>
      <c r="N6730" s="30" t="s">
        <v>2158</v>
      </c>
      <c r="O6730" s="25"/>
    </row>
    <row r="6731" spans="1:15" ht="45.6">
      <c r="A6731" s="21" t="s">
        <v>9145</v>
      </c>
      <c r="B6731" s="21" t="s">
        <v>9146</v>
      </c>
      <c r="C6731" s="21" t="s">
        <v>2257</v>
      </c>
      <c r="D6731" s="30" t="s">
        <v>1125</v>
      </c>
      <c r="E6731" s="30">
        <v>0</v>
      </c>
      <c r="F6731" s="30" t="s">
        <v>1125</v>
      </c>
      <c r="G6731" s="30" t="s">
        <v>1125</v>
      </c>
      <c r="H6731" s="30" t="s">
        <v>1125</v>
      </c>
      <c r="I6731" s="30" t="s">
        <v>1125</v>
      </c>
      <c r="J6731" s="30" t="s">
        <v>1125</v>
      </c>
      <c r="K6731" s="30" t="s">
        <v>1125</v>
      </c>
      <c r="L6731" s="30" t="s">
        <v>1125</v>
      </c>
      <c r="M6731" s="30" t="s">
        <v>1125</v>
      </c>
      <c r="N6731" s="30" t="s">
        <v>1125</v>
      </c>
      <c r="O6731" s="25"/>
    </row>
    <row r="6732" spans="1:15" ht="45.6">
      <c r="A6732" s="21" t="s">
        <v>9145</v>
      </c>
      <c r="B6732" s="21" t="s">
        <v>9146</v>
      </c>
      <c r="C6732" s="21" t="s">
        <v>2258</v>
      </c>
      <c r="D6732" s="34" t="s">
        <v>1125</v>
      </c>
      <c r="E6732" s="34" t="s">
        <v>2161</v>
      </c>
      <c r="F6732" s="34" t="s">
        <v>1125</v>
      </c>
      <c r="G6732" s="34" t="s">
        <v>1125</v>
      </c>
      <c r="H6732" s="34" t="s">
        <v>1125</v>
      </c>
      <c r="I6732" s="34" t="s">
        <v>1125</v>
      </c>
      <c r="J6732" s="34" t="s">
        <v>1125</v>
      </c>
      <c r="K6732" s="34" t="s">
        <v>1125</v>
      </c>
      <c r="L6732" s="34" t="s">
        <v>1125</v>
      </c>
      <c r="M6732" s="34" t="s">
        <v>1125</v>
      </c>
      <c r="N6732" s="34" t="s">
        <v>1125</v>
      </c>
      <c r="O6732" s="25"/>
    </row>
    <row r="6733" spans="1:15" ht="60.6">
      <c r="A6733" s="21" t="s">
        <v>9147</v>
      </c>
      <c r="B6733" s="21" t="s">
        <v>9148</v>
      </c>
      <c r="C6733" s="21" t="s">
        <v>2157</v>
      </c>
      <c r="D6733" s="30">
        <v>3867</v>
      </c>
      <c r="E6733" s="30">
        <v>3067</v>
      </c>
      <c r="F6733" s="30">
        <v>4197</v>
      </c>
      <c r="G6733" s="30">
        <v>8453</v>
      </c>
      <c r="H6733" s="30">
        <v>7776</v>
      </c>
      <c r="I6733" s="30">
        <v>6770</v>
      </c>
      <c r="J6733" s="30">
        <v>6219</v>
      </c>
      <c r="K6733" s="30">
        <v>7102</v>
      </c>
      <c r="L6733" s="30">
        <v>6864</v>
      </c>
      <c r="M6733" s="30">
        <v>11031</v>
      </c>
      <c r="N6733" s="30">
        <v>9642</v>
      </c>
      <c r="O6733" s="25"/>
    </row>
    <row r="6734" spans="1:15" ht="60.6">
      <c r="A6734" s="21" t="s">
        <v>9147</v>
      </c>
      <c r="B6734" s="21" t="s">
        <v>9148</v>
      </c>
      <c r="C6734" s="21" t="s">
        <v>2257</v>
      </c>
      <c r="D6734" s="30" t="s">
        <v>1125</v>
      </c>
      <c r="E6734" s="30">
        <v>74602</v>
      </c>
      <c r="F6734" s="30">
        <v>102105</v>
      </c>
      <c r="G6734" s="30" t="s">
        <v>9149</v>
      </c>
      <c r="H6734" s="30">
        <v>184944</v>
      </c>
      <c r="I6734" s="30">
        <v>130692</v>
      </c>
      <c r="J6734" s="30">
        <v>221075</v>
      </c>
      <c r="K6734" s="30">
        <v>198461</v>
      </c>
      <c r="L6734" s="30">
        <v>194419</v>
      </c>
      <c r="M6734" s="30" t="s">
        <v>9150</v>
      </c>
      <c r="N6734" s="30">
        <v>340024</v>
      </c>
      <c r="O6734" s="25"/>
    </row>
    <row r="6735" spans="1:15" ht="60.6">
      <c r="A6735" s="21" t="s">
        <v>9147</v>
      </c>
      <c r="B6735" s="21" t="s">
        <v>9148</v>
      </c>
      <c r="C6735" s="21" t="s">
        <v>2258</v>
      </c>
      <c r="D6735" s="34" t="s">
        <v>1125</v>
      </c>
      <c r="E6735" s="34">
        <v>41.11</v>
      </c>
      <c r="F6735" s="34">
        <v>41.11</v>
      </c>
      <c r="G6735" s="34">
        <v>46.85</v>
      </c>
      <c r="H6735" s="34">
        <v>42.05</v>
      </c>
      <c r="I6735" s="34">
        <v>51.8</v>
      </c>
      <c r="J6735" s="34">
        <v>28.13</v>
      </c>
      <c r="K6735" s="34">
        <v>35.79</v>
      </c>
      <c r="L6735" s="34">
        <v>35.299999999999997</v>
      </c>
      <c r="M6735" s="34">
        <v>34.85</v>
      </c>
      <c r="N6735" s="34">
        <v>28.36</v>
      </c>
      <c r="O6735" s="25"/>
    </row>
    <row r="6736" spans="1:15" ht="30.6">
      <c r="A6736" s="21" t="s">
        <v>9151</v>
      </c>
      <c r="B6736" s="21" t="s">
        <v>9152</v>
      </c>
      <c r="C6736" s="21" t="s">
        <v>2157</v>
      </c>
      <c r="D6736" s="30" t="s">
        <v>2158</v>
      </c>
      <c r="E6736" s="30" t="s">
        <v>2158</v>
      </c>
      <c r="F6736" s="30" t="s">
        <v>2158</v>
      </c>
      <c r="G6736" s="30">
        <v>1938</v>
      </c>
      <c r="H6736" s="30" t="s">
        <v>2158</v>
      </c>
      <c r="I6736" s="30" t="s">
        <v>2158</v>
      </c>
      <c r="J6736" s="30">
        <v>1161</v>
      </c>
      <c r="K6736" s="30">
        <v>1608</v>
      </c>
      <c r="L6736" s="30">
        <v>2769</v>
      </c>
      <c r="M6736" s="30">
        <v>3278</v>
      </c>
      <c r="N6736" s="30">
        <v>4415</v>
      </c>
      <c r="O6736" s="25"/>
    </row>
    <row r="6737" spans="1:15" ht="30.6">
      <c r="A6737" s="21" t="s">
        <v>9151</v>
      </c>
      <c r="B6737" s="21" t="s">
        <v>9152</v>
      </c>
      <c r="C6737" s="21" t="s">
        <v>2257</v>
      </c>
      <c r="D6737" s="30" t="s">
        <v>1125</v>
      </c>
      <c r="E6737" s="30" t="s">
        <v>1125</v>
      </c>
      <c r="F6737" s="30" t="s">
        <v>1125</v>
      </c>
      <c r="G6737" s="30" t="s">
        <v>1125</v>
      </c>
      <c r="H6737" s="30" t="s">
        <v>1125</v>
      </c>
      <c r="I6737" s="30" t="s">
        <v>1125</v>
      </c>
      <c r="J6737" s="30" t="s">
        <v>1125</v>
      </c>
      <c r="K6737" s="30" t="s">
        <v>1125</v>
      </c>
      <c r="L6737" s="30" t="s">
        <v>1125</v>
      </c>
      <c r="M6737" s="30" t="s">
        <v>1125</v>
      </c>
      <c r="N6737" s="30" t="s">
        <v>9153</v>
      </c>
      <c r="O6737" s="25"/>
    </row>
    <row r="6738" spans="1:15" ht="30.6">
      <c r="A6738" s="21" t="s">
        <v>9151</v>
      </c>
      <c r="B6738" s="21" t="s">
        <v>9152</v>
      </c>
      <c r="C6738" s="21" t="s">
        <v>2258</v>
      </c>
      <c r="D6738" s="34" t="s">
        <v>1125</v>
      </c>
      <c r="E6738" s="34" t="s">
        <v>1125</v>
      </c>
      <c r="F6738" s="34" t="s">
        <v>1125</v>
      </c>
      <c r="G6738" s="34" t="s">
        <v>1125</v>
      </c>
      <c r="H6738" s="34" t="s">
        <v>1125</v>
      </c>
      <c r="I6738" s="34" t="s">
        <v>1125</v>
      </c>
      <c r="J6738" s="34" t="s">
        <v>1125</v>
      </c>
      <c r="K6738" s="34" t="s">
        <v>1125</v>
      </c>
      <c r="L6738" s="34" t="s">
        <v>1125</v>
      </c>
      <c r="M6738" s="34" t="s">
        <v>1125</v>
      </c>
      <c r="N6738" s="34">
        <v>49</v>
      </c>
      <c r="O6738" s="25"/>
    </row>
    <row r="6739" spans="1:15" ht="105.6">
      <c r="A6739" s="21" t="s">
        <v>9154</v>
      </c>
      <c r="B6739" s="21" t="s">
        <v>9155</v>
      </c>
      <c r="C6739" s="21" t="s">
        <v>2157</v>
      </c>
      <c r="D6739" s="30">
        <v>1690</v>
      </c>
      <c r="E6739" s="30">
        <v>2106</v>
      </c>
      <c r="F6739" s="30">
        <v>2191</v>
      </c>
      <c r="G6739" s="30">
        <v>2509</v>
      </c>
      <c r="H6739" s="30">
        <v>3284</v>
      </c>
      <c r="I6739" s="30">
        <v>3937</v>
      </c>
      <c r="J6739" s="30">
        <v>4274</v>
      </c>
      <c r="K6739" s="30">
        <v>4897</v>
      </c>
      <c r="L6739" s="30">
        <v>4573</v>
      </c>
      <c r="M6739" s="30">
        <v>5442</v>
      </c>
      <c r="N6739" s="30">
        <v>5559</v>
      </c>
      <c r="O6739" s="25"/>
    </row>
    <row r="6740" spans="1:15" ht="105.6">
      <c r="A6740" s="21" t="s">
        <v>9154</v>
      </c>
      <c r="B6740" s="21" t="s">
        <v>9155</v>
      </c>
      <c r="C6740" s="21" t="s">
        <v>2257</v>
      </c>
      <c r="D6740" s="30" t="s">
        <v>9156</v>
      </c>
      <c r="E6740" s="30" t="s">
        <v>9157</v>
      </c>
      <c r="F6740" s="30" t="s">
        <v>9158</v>
      </c>
      <c r="G6740" s="30" t="s">
        <v>9159</v>
      </c>
      <c r="H6740" s="30" t="s">
        <v>9160</v>
      </c>
      <c r="I6740" s="30">
        <v>8047201</v>
      </c>
      <c r="J6740" s="30" t="s">
        <v>9161</v>
      </c>
      <c r="K6740" s="30" t="s">
        <v>9162</v>
      </c>
      <c r="L6740" s="30" t="s">
        <v>9163</v>
      </c>
      <c r="M6740" s="30" t="s">
        <v>9164</v>
      </c>
      <c r="N6740" s="30" t="s">
        <v>9165</v>
      </c>
      <c r="O6740" s="25"/>
    </row>
    <row r="6741" spans="1:15" ht="105.6">
      <c r="A6741" s="21" t="s">
        <v>9154</v>
      </c>
      <c r="B6741" s="21" t="s">
        <v>9155</v>
      </c>
      <c r="C6741" s="21" t="s">
        <v>2258</v>
      </c>
      <c r="D6741" s="34">
        <v>0.44</v>
      </c>
      <c r="E6741" s="34">
        <v>0.6</v>
      </c>
      <c r="F6741" s="34">
        <v>0.52</v>
      </c>
      <c r="G6741" s="34">
        <v>0.51</v>
      </c>
      <c r="H6741" s="34">
        <v>0.49</v>
      </c>
      <c r="I6741" s="34">
        <v>0.49</v>
      </c>
      <c r="J6741" s="34">
        <v>0.9</v>
      </c>
      <c r="K6741" s="34">
        <v>0.89</v>
      </c>
      <c r="L6741" s="34">
        <v>2.11</v>
      </c>
      <c r="M6741" s="34">
        <v>2.14</v>
      </c>
      <c r="N6741" s="34">
        <v>2.08</v>
      </c>
      <c r="O6741" s="25"/>
    </row>
    <row r="6742" spans="1:15" ht="45.6">
      <c r="A6742" s="21" t="s">
        <v>9166</v>
      </c>
      <c r="B6742" s="21" t="s">
        <v>9167</v>
      </c>
      <c r="C6742" s="21" t="s">
        <v>2157</v>
      </c>
      <c r="D6742" s="30">
        <v>18595</v>
      </c>
      <c r="E6742" s="30">
        <v>18400</v>
      </c>
      <c r="F6742" s="30">
        <v>18916</v>
      </c>
      <c r="G6742" s="30" t="s">
        <v>2158</v>
      </c>
      <c r="H6742" s="30" t="s">
        <v>2158</v>
      </c>
      <c r="I6742" s="30">
        <v>21675</v>
      </c>
      <c r="J6742" s="30">
        <v>19308</v>
      </c>
      <c r="K6742" s="30">
        <v>20513</v>
      </c>
      <c r="L6742" s="30" t="s">
        <v>2158</v>
      </c>
      <c r="M6742" s="30">
        <v>27967</v>
      </c>
      <c r="N6742" s="30">
        <v>28548</v>
      </c>
      <c r="O6742" s="25"/>
    </row>
    <row r="6743" spans="1:15" ht="45.6">
      <c r="A6743" s="21" t="s">
        <v>9166</v>
      </c>
      <c r="B6743" s="21" t="s">
        <v>9167</v>
      </c>
      <c r="C6743" s="21" t="s">
        <v>2257</v>
      </c>
      <c r="D6743" s="30" t="s">
        <v>1125</v>
      </c>
      <c r="E6743" s="30" t="s">
        <v>1125</v>
      </c>
      <c r="F6743" s="30" t="s">
        <v>9168</v>
      </c>
      <c r="G6743" s="30" t="s">
        <v>1125</v>
      </c>
      <c r="H6743" s="30" t="s">
        <v>1125</v>
      </c>
      <c r="I6743" s="30">
        <v>4981237</v>
      </c>
      <c r="J6743" s="30" t="s">
        <v>9169</v>
      </c>
      <c r="K6743" s="30" t="s">
        <v>9170</v>
      </c>
      <c r="L6743" s="30" t="s">
        <v>1125</v>
      </c>
      <c r="M6743" s="30" t="s">
        <v>9171</v>
      </c>
      <c r="N6743" s="30">
        <v>3043240</v>
      </c>
      <c r="O6743" s="25"/>
    </row>
    <row r="6744" spans="1:15" ht="45.6">
      <c r="A6744" s="21" t="s">
        <v>9166</v>
      </c>
      <c r="B6744" s="21" t="s">
        <v>9167</v>
      </c>
      <c r="C6744" s="21" t="s">
        <v>2258</v>
      </c>
      <c r="D6744" s="34" t="s">
        <v>1125</v>
      </c>
      <c r="E6744" s="34" t="s">
        <v>1125</v>
      </c>
      <c r="F6744" s="34">
        <v>3.93</v>
      </c>
      <c r="G6744" s="34" t="s">
        <v>1125</v>
      </c>
      <c r="H6744" s="34" t="s">
        <v>1125</v>
      </c>
      <c r="I6744" s="34">
        <v>4.3499999999999996</v>
      </c>
      <c r="J6744" s="34">
        <v>9.3800000000000008</v>
      </c>
      <c r="K6744" s="34">
        <v>9.3800000000000008</v>
      </c>
      <c r="L6744" s="34" t="s">
        <v>1125</v>
      </c>
      <c r="M6744" s="34">
        <v>9.3800000000000008</v>
      </c>
      <c r="N6744" s="34">
        <v>9.3800000000000008</v>
      </c>
      <c r="O6744" s="25"/>
    </row>
    <row r="6745" spans="1:15" ht="45.6">
      <c r="A6745" s="21" t="s">
        <v>9172</v>
      </c>
      <c r="B6745" s="21" t="s">
        <v>9173</v>
      </c>
      <c r="C6745" s="21" t="s">
        <v>2157</v>
      </c>
      <c r="D6745" s="30">
        <v>528</v>
      </c>
      <c r="E6745" s="30">
        <v>443</v>
      </c>
      <c r="F6745" s="30">
        <v>973</v>
      </c>
      <c r="G6745" s="30">
        <v>599</v>
      </c>
      <c r="H6745" s="30">
        <v>418</v>
      </c>
      <c r="I6745" s="30">
        <v>965</v>
      </c>
      <c r="J6745" s="30">
        <v>1176</v>
      </c>
      <c r="K6745" s="30">
        <v>1024</v>
      </c>
      <c r="L6745" s="30">
        <v>2031</v>
      </c>
      <c r="M6745" s="30">
        <v>1741</v>
      </c>
      <c r="N6745" s="30">
        <v>2023</v>
      </c>
      <c r="O6745" s="25"/>
    </row>
    <row r="6746" spans="1:15" ht="45.6">
      <c r="A6746" s="21" t="s">
        <v>9172</v>
      </c>
      <c r="B6746" s="21" t="s">
        <v>9173</v>
      </c>
      <c r="C6746" s="21" t="s">
        <v>2257</v>
      </c>
      <c r="D6746" s="30" t="s">
        <v>9174</v>
      </c>
      <c r="E6746" s="30" t="s">
        <v>9175</v>
      </c>
      <c r="F6746" s="30" t="s">
        <v>9176</v>
      </c>
      <c r="G6746" s="30" t="s">
        <v>9177</v>
      </c>
      <c r="H6746" s="30" t="s">
        <v>1125</v>
      </c>
      <c r="I6746" s="30" t="s">
        <v>1125</v>
      </c>
      <c r="J6746" s="30">
        <v>25090</v>
      </c>
      <c r="K6746" s="30" t="s">
        <v>9178</v>
      </c>
      <c r="L6746" s="30" t="s">
        <v>1125</v>
      </c>
      <c r="M6746" s="30">
        <v>3316</v>
      </c>
      <c r="N6746" s="30">
        <v>2321</v>
      </c>
      <c r="O6746" s="25"/>
    </row>
    <row r="6747" spans="1:15" ht="45.6">
      <c r="A6747" s="21" t="s">
        <v>9172</v>
      </c>
      <c r="B6747" s="21" t="s">
        <v>9173</v>
      </c>
      <c r="C6747" s="21" t="s">
        <v>2258</v>
      </c>
      <c r="D6747" s="34">
        <v>61.07</v>
      </c>
      <c r="E6747" s="34">
        <v>49.57</v>
      </c>
      <c r="F6747" s="34">
        <v>49.57</v>
      </c>
      <c r="G6747" s="34">
        <v>49.56</v>
      </c>
      <c r="H6747" s="34" t="s">
        <v>1125</v>
      </c>
      <c r="I6747" s="34" t="s">
        <v>1125</v>
      </c>
      <c r="J6747" s="34">
        <v>46.88</v>
      </c>
      <c r="K6747" s="34">
        <v>45.68</v>
      </c>
      <c r="L6747" s="34" t="s">
        <v>1125</v>
      </c>
      <c r="M6747" s="34">
        <v>525.08000000000004</v>
      </c>
      <c r="N6747" s="34">
        <v>871.85</v>
      </c>
      <c r="O6747" s="25"/>
    </row>
    <row r="6748" spans="1:15" ht="30.6">
      <c r="A6748" s="21" t="s">
        <v>9179</v>
      </c>
      <c r="B6748" s="21" t="s">
        <v>9180</v>
      </c>
      <c r="C6748" s="21" t="s">
        <v>2157</v>
      </c>
      <c r="D6748" s="30">
        <v>3045</v>
      </c>
      <c r="E6748" s="30" t="s">
        <v>2158</v>
      </c>
      <c r="F6748" s="30" t="s">
        <v>2158</v>
      </c>
      <c r="G6748" s="30" t="s">
        <v>2158</v>
      </c>
      <c r="H6748" s="30" t="s">
        <v>2158</v>
      </c>
      <c r="I6748" s="30" t="s">
        <v>2158</v>
      </c>
      <c r="J6748" s="30">
        <v>346</v>
      </c>
      <c r="K6748" s="30">
        <v>507</v>
      </c>
      <c r="L6748" s="30" t="s">
        <v>2158</v>
      </c>
      <c r="M6748" s="30">
        <v>412</v>
      </c>
      <c r="N6748" s="30">
        <v>410</v>
      </c>
      <c r="O6748" s="25"/>
    </row>
    <row r="6749" spans="1:15" ht="30.6">
      <c r="A6749" s="21" t="s">
        <v>9179</v>
      </c>
      <c r="B6749" s="21" t="s">
        <v>9180</v>
      </c>
      <c r="C6749" s="21" t="s">
        <v>2257</v>
      </c>
      <c r="D6749" s="30" t="s">
        <v>1125</v>
      </c>
      <c r="E6749" s="30" t="s">
        <v>1125</v>
      </c>
      <c r="F6749" s="30" t="s">
        <v>1125</v>
      </c>
      <c r="G6749" s="30" t="s">
        <v>1125</v>
      </c>
      <c r="H6749" s="30" t="s">
        <v>1125</v>
      </c>
      <c r="I6749" s="30" t="s">
        <v>1125</v>
      </c>
      <c r="J6749" s="30" t="s">
        <v>1125</v>
      </c>
      <c r="K6749" s="30" t="s">
        <v>1125</v>
      </c>
      <c r="L6749" s="30" t="s">
        <v>1125</v>
      </c>
      <c r="M6749" s="30" t="s">
        <v>1125</v>
      </c>
      <c r="N6749" s="30" t="s">
        <v>1125</v>
      </c>
      <c r="O6749" s="25"/>
    </row>
    <row r="6750" spans="1:15" ht="30.6">
      <c r="A6750" s="21" t="s">
        <v>9179</v>
      </c>
      <c r="B6750" s="21" t="s">
        <v>9180</v>
      </c>
      <c r="C6750" s="21" t="s">
        <v>2258</v>
      </c>
      <c r="D6750" s="34" t="s">
        <v>1125</v>
      </c>
      <c r="E6750" s="34" t="s">
        <v>1125</v>
      </c>
      <c r="F6750" s="34" t="s">
        <v>1125</v>
      </c>
      <c r="G6750" s="34" t="s">
        <v>1125</v>
      </c>
      <c r="H6750" s="34" t="s">
        <v>1125</v>
      </c>
      <c r="I6750" s="34" t="s">
        <v>1125</v>
      </c>
      <c r="J6750" s="34" t="s">
        <v>1125</v>
      </c>
      <c r="K6750" s="34" t="s">
        <v>1125</v>
      </c>
      <c r="L6750" s="34" t="s">
        <v>1125</v>
      </c>
      <c r="M6750" s="34" t="s">
        <v>1125</v>
      </c>
      <c r="N6750" s="34" t="s">
        <v>1125</v>
      </c>
      <c r="O6750" s="25"/>
    </row>
    <row r="6751" spans="1:15" ht="90.6">
      <c r="A6751" s="21" t="s">
        <v>9181</v>
      </c>
      <c r="B6751" s="21" t="s">
        <v>9182</v>
      </c>
      <c r="C6751" s="21" t="s">
        <v>2157</v>
      </c>
      <c r="D6751" s="30">
        <v>95</v>
      </c>
      <c r="E6751" s="30">
        <v>169</v>
      </c>
      <c r="F6751" s="30">
        <v>89</v>
      </c>
      <c r="G6751" s="30" t="s">
        <v>2158</v>
      </c>
      <c r="H6751" s="30" t="s">
        <v>2158</v>
      </c>
      <c r="I6751" s="30" t="s">
        <v>2158</v>
      </c>
      <c r="J6751" s="30">
        <v>2542</v>
      </c>
      <c r="K6751" s="30">
        <v>2571</v>
      </c>
      <c r="L6751" s="30">
        <v>2628</v>
      </c>
      <c r="M6751" s="30">
        <v>2980</v>
      </c>
      <c r="N6751" s="30">
        <v>2469</v>
      </c>
      <c r="O6751" s="25"/>
    </row>
    <row r="6752" spans="1:15" ht="90.6">
      <c r="A6752" s="21" t="s">
        <v>9181</v>
      </c>
      <c r="B6752" s="21" t="s">
        <v>9182</v>
      </c>
      <c r="C6752" s="21" t="s">
        <v>2257</v>
      </c>
      <c r="D6752" s="30" t="s">
        <v>9183</v>
      </c>
      <c r="E6752" s="30" t="s">
        <v>9184</v>
      </c>
      <c r="F6752" s="30" t="s">
        <v>9185</v>
      </c>
      <c r="G6752" s="30" t="s">
        <v>1125</v>
      </c>
      <c r="H6752" s="30" t="s">
        <v>1125</v>
      </c>
      <c r="I6752" s="30" t="s">
        <v>1125</v>
      </c>
      <c r="J6752" s="30" t="s">
        <v>1125</v>
      </c>
      <c r="K6752" s="30" t="s">
        <v>1125</v>
      </c>
      <c r="L6752" s="30" t="s">
        <v>1125</v>
      </c>
      <c r="M6752" s="30" t="s">
        <v>1125</v>
      </c>
      <c r="N6752" s="30" t="s">
        <v>1125</v>
      </c>
      <c r="O6752" s="25"/>
    </row>
    <row r="6753" spans="1:15" ht="90.6">
      <c r="A6753" s="21" t="s">
        <v>9181</v>
      </c>
      <c r="B6753" s="21" t="s">
        <v>9182</v>
      </c>
      <c r="C6753" s="21" t="s">
        <v>2258</v>
      </c>
      <c r="D6753" s="34">
        <v>71.77</v>
      </c>
      <c r="E6753" s="34">
        <v>90.02</v>
      </c>
      <c r="F6753" s="34">
        <v>90.06</v>
      </c>
      <c r="G6753" s="34" t="s">
        <v>1125</v>
      </c>
      <c r="H6753" s="34" t="s">
        <v>1125</v>
      </c>
      <c r="I6753" s="34" t="s">
        <v>1125</v>
      </c>
      <c r="J6753" s="34" t="s">
        <v>1125</v>
      </c>
      <c r="K6753" s="34" t="s">
        <v>1125</v>
      </c>
      <c r="L6753" s="34" t="s">
        <v>1125</v>
      </c>
      <c r="M6753" s="34" t="s">
        <v>1125</v>
      </c>
      <c r="N6753" s="34" t="s">
        <v>1125</v>
      </c>
      <c r="O6753" s="25"/>
    </row>
    <row r="6754" spans="1:15" ht="30.6">
      <c r="A6754" s="21" t="s">
        <v>9186</v>
      </c>
      <c r="B6754" s="21" t="s">
        <v>9187</v>
      </c>
      <c r="C6754" s="21" t="s">
        <v>2157</v>
      </c>
      <c r="D6754" s="30">
        <v>3616</v>
      </c>
      <c r="E6754" s="30">
        <v>3470</v>
      </c>
      <c r="F6754" s="30">
        <v>3349</v>
      </c>
      <c r="G6754" s="30">
        <v>3873</v>
      </c>
      <c r="H6754" s="30" t="s">
        <v>2158</v>
      </c>
      <c r="I6754" s="30" t="s">
        <v>2158</v>
      </c>
      <c r="J6754" s="30" t="s">
        <v>2158</v>
      </c>
      <c r="K6754" s="30" t="s">
        <v>2158</v>
      </c>
      <c r="L6754" s="30" t="s">
        <v>2158</v>
      </c>
      <c r="M6754" s="30">
        <v>4861</v>
      </c>
      <c r="N6754" s="30">
        <v>4884</v>
      </c>
      <c r="O6754" s="25"/>
    </row>
    <row r="6755" spans="1:15" ht="30.6">
      <c r="A6755" s="21" t="s">
        <v>9186</v>
      </c>
      <c r="B6755" s="21" t="s">
        <v>9187</v>
      </c>
      <c r="C6755" s="21" t="s">
        <v>2257</v>
      </c>
      <c r="D6755" s="30" t="s">
        <v>1125</v>
      </c>
      <c r="E6755" s="30" t="s">
        <v>1125</v>
      </c>
      <c r="F6755" s="30" t="s">
        <v>1125</v>
      </c>
      <c r="G6755" s="30" t="s">
        <v>1125</v>
      </c>
      <c r="H6755" s="30" t="s">
        <v>1125</v>
      </c>
      <c r="I6755" s="30" t="s">
        <v>1125</v>
      </c>
      <c r="J6755" s="30" t="s">
        <v>1125</v>
      </c>
      <c r="K6755" s="30" t="s">
        <v>1125</v>
      </c>
      <c r="L6755" s="30" t="s">
        <v>1125</v>
      </c>
      <c r="M6755" s="30" t="s">
        <v>1125</v>
      </c>
      <c r="N6755" s="30" t="s">
        <v>1125</v>
      </c>
      <c r="O6755" s="25"/>
    </row>
    <row r="6756" spans="1:15" ht="30.6">
      <c r="A6756" s="21" t="s">
        <v>9186</v>
      </c>
      <c r="B6756" s="21" t="s">
        <v>9187</v>
      </c>
      <c r="C6756" s="21" t="s">
        <v>2258</v>
      </c>
      <c r="D6756" s="34" t="s">
        <v>1125</v>
      </c>
      <c r="E6756" s="34" t="s">
        <v>1125</v>
      </c>
      <c r="F6756" s="34" t="s">
        <v>1125</v>
      </c>
      <c r="G6756" s="34" t="s">
        <v>1125</v>
      </c>
      <c r="H6756" s="34" t="s">
        <v>1125</v>
      </c>
      <c r="I6756" s="34" t="s">
        <v>1125</v>
      </c>
      <c r="J6756" s="34" t="s">
        <v>1125</v>
      </c>
      <c r="K6756" s="34" t="s">
        <v>1125</v>
      </c>
      <c r="L6756" s="34" t="s">
        <v>1125</v>
      </c>
      <c r="M6756" s="34" t="s">
        <v>1125</v>
      </c>
      <c r="N6756" s="34" t="s">
        <v>1125</v>
      </c>
      <c r="O6756" s="25"/>
    </row>
    <row r="6757" spans="1:15" ht="30.6">
      <c r="A6757" s="21" t="s">
        <v>9188</v>
      </c>
      <c r="B6757" s="21" t="s">
        <v>9189</v>
      </c>
      <c r="C6757" s="21" t="s">
        <v>2157</v>
      </c>
      <c r="D6757" s="30">
        <v>6920</v>
      </c>
      <c r="E6757" s="30">
        <v>5410</v>
      </c>
      <c r="F6757" s="30">
        <v>5004</v>
      </c>
      <c r="G6757" s="30">
        <v>5913</v>
      </c>
      <c r="H6757" s="30">
        <v>5670</v>
      </c>
      <c r="I6757" s="30">
        <v>6304</v>
      </c>
      <c r="J6757" s="30">
        <v>5881</v>
      </c>
      <c r="K6757" s="30">
        <v>6476</v>
      </c>
      <c r="L6757" s="30" t="s">
        <v>2158</v>
      </c>
      <c r="M6757" s="30" t="s">
        <v>2158</v>
      </c>
      <c r="N6757" s="30">
        <v>3352</v>
      </c>
      <c r="O6757" s="25"/>
    </row>
    <row r="6758" spans="1:15" ht="30.6">
      <c r="A6758" s="21" t="s">
        <v>9188</v>
      </c>
      <c r="B6758" s="21" t="s">
        <v>9189</v>
      </c>
      <c r="C6758" s="21" t="s">
        <v>2257</v>
      </c>
      <c r="D6758" s="30" t="s">
        <v>9190</v>
      </c>
      <c r="E6758" s="30" t="s">
        <v>9191</v>
      </c>
      <c r="F6758" s="30" t="s">
        <v>9192</v>
      </c>
      <c r="G6758" s="30" t="s">
        <v>9193</v>
      </c>
      <c r="H6758" s="30">
        <v>259845</v>
      </c>
      <c r="I6758" s="30">
        <v>140286</v>
      </c>
      <c r="J6758" s="30">
        <v>193497</v>
      </c>
      <c r="K6758" s="30">
        <v>227290</v>
      </c>
      <c r="L6758" s="30" t="s">
        <v>1125</v>
      </c>
      <c r="M6758" s="30" t="s">
        <v>1125</v>
      </c>
      <c r="N6758" s="30">
        <v>103866</v>
      </c>
      <c r="O6758" s="25"/>
    </row>
    <row r="6759" spans="1:15" ht="30.6">
      <c r="A6759" s="21" t="s">
        <v>9188</v>
      </c>
      <c r="B6759" s="21" t="s">
        <v>9189</v>
      </c>
      <c r="C6759" s="21" t="s">
        <v>2258</v>
      </c>
      <c r="D6759" s="34">
        <v>4.2</v>
      </c>
      <c r="E6759" s="34">
        <v>4.2</v>
      </c>
      <c r="F6759" s="34">
        <v>4.2</v>
      </c>
      <c r="G6759" s="34">
        <v>17.440000000000001</v>
      </c>
      <c r="H6759" s="34">
        <v>21.82</v>
      </c>
      <c r="I6759" s="34">
        <v>44.94</v>
      </c>
      <c r="J6759" s="34">
        <v>30.39</v>
      </c>
      <c r="K6759" s="34">
        <v>28.49</v>
      </c>
      <c r="L6759" s="34" t="s">
        <v>1125</v>
      </c>
      <c r="M6759" s="34" t="s">
        <v>1125</v>
      </c>
      <c r="N6759" s="34">
        <v>32.270000000000003</v>
      </c>
      <c r="O6759" s="25"/>
    </row>
    <row r="6760" spans="1:15" ht="15.6">
      <c r="A6760" s="21" t="s">
        <v>9194</v>
      </c>
      <c r="B6760" s="21" t="s">
        <v>9195</v>
      </c>
      <c r="C6760" s="21" t="s">
        <v>2157</v>
      </c>
      <c r="D6760" s="30" t="s">
        <v>2158</v>
      </c>
      <c r="E6760" s="30">
        <v>60</v>
      </c>
      <c r="F6760" s="30">
        <v>0</v>
      </c>
      <c r="G6760" s="30">
        <v>0</v>
      </c>
      <c r="H6760" s="30">
        <v>0</v>
      </c>
      <c r="I6760" s="30">
        <v>0</v>
      </c>
      <c r="J6760" s="30">
        <v>0</v>
      </c>
      <c r="K6760" s="30">
        <v>0</v>
      </c>
      <c r="L6760" s="30">
        <v>0</v>
      </c>
      <c r="M6760" s="30">
        <v>0</v>
      </c>
      <c r="N6760" s="30" t="s">
        <v>2158</v>
      </c>
      <c r="O6760" s="25"/>
    </row>
    <row r="6761" spans="1:15" ht="15.6">
      <c r="A6761" s="21" t="s">
        <v>9194</v>
      </c>
      <c r="B6761" s="21" t="s">
        <v>9195</v>
      </c>
      <c r="C6761" s="21" t="s">
        <v>2257</v>
      </c>
      <c r="D6761" s="30" t="s">
        <v>1125</v>
      </c>
      <c r="E6761" s="30" t="s">
        <v>1125</v>
      </c>
      <c r="F6761" s="30">
        <v>0</v>
      </c>
      <c r="G6761" s="30">
        <v>0</v>
      </c>
      <c r="H6761" s="30">
        <v>0</v>
      </c>
      <c r="I6761" s="30">
        <v>0</v>
      </c>
      <c r="J6761" s="30">
        <v>0</v>
      </c>
      <c r="K6761" s="30">
        <v>0</v>
      </c>
      <c r="L6761" s="30">
        <v>0</v>
      </c>
      <c r="M6761" s="30">
        <v>0</v>
      </c>
      <c r="N6761" s="30" t="s">
        <v>1125</v>
      </c>
      <c r="O6761" s="25"/>
    </row>
    <row r="6762" spans="1:15" ht="15.6">
      <c r="A6762" s="21" t="s">
        <v>9194</v>
      </c>
      <c r="B6762" s="21" t="s">
        <v>9195</v>
      </c>
      <c r="C6762" s="21" t="s">
        <v>2258</v>
      </c>
      <c r="D6762" s="34" t="s">
        <v>1125</v>
      </c>
      <c r="E6762" s="34" t="s">
        <v>1125</v>
      </c>
      <c r="F6762" s="34" t="s">
        <v>2161</v>
      </c>
      <c r="G6762" s="34" t="s">
        <v>2161</v>
      </c>
      <c r="H6762" s="34" t="s">
        <v>2161</v>
      </c>
      <c r="I6762" s="34" t="s">
        <v>2161</v>
      </c>
      <c r="J6762" s="34" t="s">
        <v>2161</v>
      </c>
      <c r="K6762" s="34" t="s">
        <v>2161</v>
      </c>
      <c r="L6762" s="34" t="s">
        <v>2161</v>
      </c>
      <c r="M6762" s="34" t="s">
        <v>2161</v>
      </c>
      <c r="N6762" s="34" t="s">
        <v>1125</v>
      </c>
      <c r="O6762" s="25"/>
    </row>
    <row r="6763" spans="1:15" ht="75.599999999999994">
      <c r="A6763" s="21" t="s">
        <v>9196</v>
      </c>
      <c r="B6763" s="21" t="s">
        <v>9197</v>
      </c>
      <c r="C6763" s="21" t="s">
        <v>2157</v>
      </c>
      <c r="D6763" s="30" t="s">
        <v>2158</v>
      </c>
      <c r="E6763" s="30" t="s">
        <v>2158</v>
      </c>
      <c r="F6763" s="30" t="s">
        <v>2158</v>
      </c>
      <c r="G6763" s="30" t="s">
        <v>2158</v>
      </c>
      <c r="H6763" s="30">
        <v>572</v>
      </c>
      <c r="I6763" s="30">
        <v>344</v>
      </c>
      <c r="J6763" s="30" t="s">
        <v>2158</v>
      </c>
      <c r="K6763" s="30" t="s">
        <v>2158</v>
      </c>
      <c r="L6763" s="30" t="s">
        <v>2158</v>
      </c>
      <c r="M6763" s="30" t="s">
        <v>2158</v>
      </c>
      <c r="N6763" s="30" t="s">
        <v>2158</v>
      </c>
      <c r="O6763" s="25"/>
    </row>
    <row r="6764" spans="1:15" ht="75.599999999999994">
      <c r="A6764" s="21" t="s">
        <v>9196</v>
      </c>
      <c r="B6764" s="21" t="s">
        <v>9197</v>
      </c>
      <c r="C6764" s="21" t="s">
        <v>2257</v>
      </c>
      <c r="D6764" s="30" t="s">
        <v>1125</v>
      </c>
      <c r="E6764" s="30" t="s">
        <v>1125</v>
      </c>
      <c r="F6764" s="30" t="s">
        <v>1125</v>
      </c>
      <c r="G6764" s="30" t="s">
        <v>1125</v>
      </c>
      <c r="H6764" s="30">
        <v>133158</v>
      </c>
      <c r="I6764" s="30" t="s">
        <v>1125</v>
      </c>
      <c r="J6764" s="30" t="s">
        <v>1125</v>
      </c>
      <c r="K6764" s="30" t="s">
        <v>1125</v>
      </c>
      <c r="L6764" s="30" t="s">
        <v>1125</v>
      </c>
      <c r="M6764" s="30" t="s">
        <v>1125</v>
      </c>
      <c r="N6764" s="30" t="s">
        <v>1125</v>
      </c>
      <c r="O6764" s="25"/>
    </row>
    <row r="6765" spans="1:15" ht="75.599999999999994">
      <c r="A6765" s="21" t="s">
        <v>9196</v>
      </c>
      <c r="B6765" s="21" t="s">
        <v>9197</v>
      </c>
      <c r="C6765" s="21" t="s">
        <v>2258</v>
      </c>
      <c r="D6765" s="34" t="s">
        <v>1125</v>
      </c>
      <c r="E6765" s="34" t="s">
        <v>1125</v>
      </c>
      <c r="F6765" s="34" t="s">
        <v>1125</v>
      </c>
      <c r="G6765" s="34" t="s">
        <v>1125</v>
      </c>
      <c r="H6765" s="34">
        <v>4.29</v>
      </c>
      <c r="I6765" s="34" t="s">
        <v>1125</v>
      </c>
      <c r="J6765" s="34" t="s">
        <v>1125</v>
      </c>
      <c r="K6765" s="34" t="s">
        <v>1125</v>
      </c>
      <c r="L6765" s="34" t="s">
        <v>1125</v>
      </c>
      <c r="M6765" s="34" t="s">
        <v>1125</v>
      </c>
      <c r="N6765" s="34" t="s">
        <v>1125</v>
      </c>
      <c r="O6765" s="25"/>
    </row>
    <row r="6766" spans="1:15" ht="90.6">
      <c r="A6766" s="21" t="s">
        <v>9198</v>
      </c>
      <c r="B6766" s="21" t="s">
        <v>9199</v>
      </c>
      <c r="C6766" s="21" t="s">
        <v>2157</v>
      </c>
      <c r="D6766" s="30">
        <v>1859</v>
      </c>
      <c r="E6766" s="30">
        <v>1627</v>
      </c>
      <c r="F6766" s="30">
        <v>1894</v>
      </c>
      <c r="G6766" s="30">
        <v>3143</v>
      </c>
      <c r="H6766" s="30">
        <v>3010</v>
      </c>
      <c r="I6766" s="30">
        <v>5516</v>
      </c>
      <c r="J6766" s="30">
        <v>5789</v>
      </c>
      <c r="K6766" s="30">
        <v>5388</v>
      </c>
      <c r="L6766" s="30">
        <v>3498</v>
      </c>
      <c r="M6766" s="30">
        <v>3696</v>
      </c>
      <c r="N6766" s="30" t="s">
        <v>2158</v>
      </c>
      <c r="O6766" s="25"/>
    </row>
    <row r="6767" spans="1:15" ht="90.6">
      <c r="A6767" s="21" t="s">
        <v>9198</v>
      </c>
      <c r="B6767" s="21" t="s">
        <v>9199</v>
      </c>
      <c r="C6767" s="21" t="s">
        <v>2257</v>
      </c>
      <c r="D6767" s="30">
        <v>141624</v>
      </c>
      <c r="E6767" s="30">
        <v>320063</v>
      </c>
      <c r="F6767" s="30">
        <v>362338</v>
      </c>
      <c r="G6767" s="30">
        <v>497028</v>
      </c>
      <c r="H6767" s="30">
        <v>375329</v>
      </c>
      <c r="I6767" s="30">
        <v>675998</v>
      </c>
      <c r="J6767" s="30">
        <v>852413</v>
      </c>
      <c r="K6767" s="30">
        <v>729837</v>
      </c>
      <c r="L6767" s="30">
        <v>416133</v>
      </c>
      <c r="M6767" s="30">
        <v>558609</v>
      </c>
      <c r="N6767" s="30" t="s">
        <v>1125</v>
      </c>
      <c r="O6767" s="25"/>
    </row>
    <row r="6768" spans="1:15" ht="90.6">
      <c r="A6768" s="21" t="s">
        <v>9198</v>
      </c>
      <c r="B6768" s="21" t="s">
        <v>9199</v>
      </c>
      <c r="C6768" s="21" t="s">
        <v>2258</v>
      </c>
      <c r="D6768" s="34">
        <v>13.13</v>
      </c>
      <c r="E6768" s="34">
        <v>5.08</v>
      </c>
      <c r="F6768" s="34">
        <v>5.23</v>
      </c>
      <c r="G6768" s="34">
        <v>6.32</v>
      </c>
      <c r="H6768" s="34">
        <v>8.02</v>
      </c>
      <c r="I6768" s="34">
        <v>8.16</v>
      </c>
      <c r="J6768" s="34">
        <v>6.79</v>
      </c>
      <c r="K6768" s="34">
        <v>7.38</v>
      </c>
      <c r="L6768" s="34">
        <v>8.4</v>
      </c>
      <c r="M6768" s="34">
        <v>6.62</v>
      </c>
      <c r="N6768" s="34" t="s">
        <v>1125</v>
      </c>
      <c r="O6768" s="25"/>
    </row>
    <row r="6769" spans="1:15" ht="45.6">
      <c r="A6769" s="21" t="s">
        <v>9200</v>
      </c>
      <c r="B6769" s="21" t="s">
        <v>9201</v>
      </c>
      <c r="C6769" s="21" t="s">
        <v>2157</v>
      </c>
      <c r="D6769" s="30">
        <v>20435</v>
      </c>
      <c r="E6769" s="30">
        <v>18831</v>
      </c>
      <c r="F6769" s="30">
        <v>17688</v>
      </c>
      <c r="G6769" s="30">
        <v>19953</v>
      </c>
      <c r="H6769" s="30">
        <v>23868</v>
      </c>
      <c r="I6769" s="30">
        <v>24640</v>
      </c>
      <c r="J6769" s="30">
        <v>20589</v>
      </c>
      <c r="K6769" s="30">
        <v>20346</v>
      </c>
      <c r="L6769" s="30">
        <v>24280</v>
      </c>
      <c r="M6769" s="30">
        <v>20926</v>
      </c>
      <c r="N6769" s="30">
        <v>17125</v>
      </c>
      <c r="O6769" s="25"/>
    </row>
    <row r="6770" spans="1:15" ht="45.6">
      <c r="A6770" s="21" t="s">
        <v>9200</v>
      </c>
      <c r="B6770" s="21" t="s">
        <v>9201</v>
      </c>
      <c r="C6770" s="21" t="s">
        <v>2257</v>
      </c>
      <c r="D6770" s="30">
        <v>2370536</v>
      </c>
      <c r="E6770" s="30">
        <v>2481369</v>
      </c>
      <c r="F6770" s="30">
        <v>2299678</v>
      </c>
      <c r="G6770" s="30">
        <v>2245327</v>
      </c>
      <c r="H6770" s="30">
        <v>2462543</v>
      </c>
      <c r="I6770" s="30">
        <v>2722582</v>
      </c>
      <c r="J6770" s="30">
        <v>2140796</v>
      </c>
      <c r="K6770" s="30" t="s">
        <v>9202</v>
      </c>
      <c r="L6770" s="30" t="s">
        <v>9203</v>
      </c>
      <c r="M6770" s="30" t="s">
        <v>9204</v>
      </c>
      <c r="N6770" s="30">
        <v>1560156</v>
      </c>
      <c r="O6770" s="25"/>
    </row>
    <row r="6771" spans="1:15" ht="45.6">
      <c r="A6771" s="21" t="s">
        <v>9200</v>
      </c>
      <c r="B6771" s="21" t="s">
        <v>9201</v>
      </c>
      <c r="C6771" s="21" t="s">
        <v>2258</v>
      </c>
      <c r="D6771" s="34">
        <v>8.6199999999999992</v>
      </c>
      <c r="E6771" s="34">
        <v>7.59</v>
      </c>
      <c r="F6771" s="34">
        <v>7.69</v>
      </c>
      <c r="G6771" s="34">
        <v>8.89</v>
      </c>
      <c r="H6771" s="34">
        <v>9.69</v>
      </c>
      <c r="I6771" s="34">
        <v>9.0500000000000007</v>
      </c>
      <c r="J6771" s="34">
        <v>9.6199999999999992</v>
      </c>
      <c r="K6771" s="34">
        <v>9.9499999999999993</v>
      </c>
      <c r="L6771" s="34">
        <v>9.83</v>
      </c>
      <c r="M6771" s="34">
        <v>9.83</v>
      </c>
      <c r="N6771" s="34">
        <v>10.98</v>
      </c>
      <c r="O6771" s="25"/>
    </row>
    <row r="6772" spans="1:15" ht="30.6">
      <c r="A6772" s="21" t="s">
        <v>9205</v>
      </c>
      <c r="B6772" s="21" t="s">
        <v>9206</v>
      </c>
      <c r="C6772" s="21" t="s">
        <v>2157</v>
      </c>
      <c r="D6772" s="30" t="s">
        <v>2158</v>
      </c>
      <c r="E6772" s="30" t="s">
        <v>2158</v>
      </c>
      <c r="F6772" s="30">
        <v>1015</v>
      </c>
      <c r="G6772" s="30" t="s">
        <v>2158</v>
      </c>
      <c r="H6772" s="30" t="s">
        <v>2158</v>
      </c>
      <c r="I6772" s="30" t="s">
        <v>2158</v>
      </c>
      <c r="J6772" s="30" t="s">
        <v>2158</v>
      </c>
      <c r="K6772" s="30" t="s">
        <v>2158</v>
      </c>
      <c r="L6772" s="30" t="s">
        <v>2158</v>
      </c>
      <c r="M6772" s="30">
        <v>0</v>
      </c>
      <c r="N6772" s="30">
        <v>0</v>
      </c>
      <c r="O6772" s="25"/>
    </row>
    <row r="6773" spans="1:15" ht="30.6">
      <c r="A6773" s="21" t="s">
        <v>9205</v>
      </c>
      <c r="B6773" s="21" t="s">
        <v>9206</v>
      </c>
      <c r="C6773" s="21" t="s">
        <v>2257</v>
      </c>
      <c r="D6773" s="30" t="s">
        <v>1125</v>
      </c>
      <c r="E6773" s="30" t="s">
        <v>1125</v>
      </c>
      <c r="F6773" s="30" t="s">
        <v>1125</v>
      </c>
      <c r="G6773" s="30" t="s">
        <v>1125</v>
      </c>
      <c r="H6773" s="30" t="s">
        <v>1125</v>
      </c>
      <c r="I6773" s="30" t="s">
        <v>1125</v>
      </c>
      <c r="J6773" s="30" t="s">
        <v>1125</v>
      </c>
      <c r="K6773" s="30" t="s">
        <v>1125</v>
      </c>
      <c r="L6773" s="30" t="s">
        <v>1125</v>
      </c>
      <c r="M6773" s="30">
        <v>0</v>
      </c>
      <c r="N6773" s="30">
        <v>0</v>
      </c>
      <c r="O6773" s="25"/>
    </row>
    <row r="6774" spans="1:15" ht="30.6">
      <c r="A6774" s="21" t="s">
        <v>9205</v>
      </c>
      <c r="B6774" s="21" t="s">
        <v>9206</v>
      </c>
      <c r="C6774" s="21" t="s">
        <v>2258</v>
      </c>
      <c r="D6774" s="34" t="s">
        <v>1125</v>
      </c>
      <c r="E6774" s="34" t="s">
        <v>1125</v>
      </c>
      <c r="F6774" s="34" t="s">
        <v>1125</v>
      </c>
      <c r="G6774" s="34" t="s">
        <v>1125</v>
      </c>
      <c r="H6774" s="34" t="s">
        <v>1125</v>
      </c>
      <c r="I6774" s="34" t="s">
        <v>1125</v>
      </c>
      <c r="J6774" s="34" t="s">
        <v>1125</v>
      </c>
      <c r="K6774" s="34" t="s">
        <v>1125</v>
      </c>
      <c r="L6774" s="34" t="s">
        <v>1125</v>
      </c>
      <c r="M6774" s="34" t="s">
        <v>2161</v>
      </c>
      <c r="N6774" s="34" t="s">
        <v>2161</v>
      </c>
      <c r="O6774" s="25"/>
    </row>
    <row r="6775" spans="1:15" ht="15.6">
      <c r="A6775" s="21" t="s">
        <v>9207</v>
      </c>
      <c r="B6775" s="21" t="s">
        <v>9208</v>
      </c>
      <c r="C6775" s="21" t="s">
        <v>2157</v>
      </c>
      <c r="D6775" s="30">
        <v>18336</v>
      </c>
      <c r="E6775" s="30">
        <v>14900</v>
      </c>
      <c r="F6775" s="30">
        <v>19973</v>
      </c>
      <c r="G6775" s="30">
        <v>20780</v>
      </c>
      <c r="H6775" s="30">
        <v>18636</v>
      </c>
      <c r="I6775" s="30">
        <v>23435</v>
      </c>
      <c r="J6775" s="30">
        <v>22641</v>
      </c>
      <c r="K6775" s="30">
        <v>18534</v>
      </c>
      <c r="L6775" s="30">
        <v>21063</v>
      </c>
      <c r="M6775" s="30">
        <v>34646</v>
      </c>
      <c r="N6775" s="30">
        <v>31408</v>
      </c>
      <c r="O6775" s="25"/>
    </row>
    <row r="6776" spans="1:15" ht="15.6">
      <c r="A6776" s="21" t="s">
        <v>9207</v>
      </c>
      <c r="B6776" s="21" t="s">
        <v>9208</v>
      </c>
      <c r="C6776" s="21" t="s">
        <v>2257</v>
      </c>
      <c r="D6776" s="30" t="s">
        <v>9209</v>
      </c>
      <c r="E6776" s="30">
        <v>1161398</v>
      </c>
      <c r="F6776" s="30" t="s">
        <v>9210</v>
      </c>
      <c r="G6776" s="30">
        <v>2483431</v>
      </c>
      <c r="H6776" s="30">
        <v>1926531</v>
      </c>
      <c r="I6776" s="30">
        <v>2321097</v>
      </c>
      <c r="J6776" s="30" t="s">
        <v>9211</v>
      </c>
      <c r="K6776" s="30" t="s">
        <v>9212</v>
      </c>
      <c r="L6776" s="30" t="s">
        <v>9213</v>
      </c>
      <c r="M6776" s="30" t="s">
        <v>9214</v>
      </c>
      <c r="N6776" s="30">
        <v>3142319</v>
      </c>
      <c r="O6776" s="25"/>
    </row>
    <row r="6777" spans="1:15" ht="15.6">
      <c r="A6777" s="21" t="s">
        <v>9207</v>
      </c>
      <c r="B6777" s="21" t="s">
        <v>9208</v>
      </c>
      <c r="C6777" s="21" t="s">
        <v>2258</v>
      </c>
      <c r="D6777" s="34">
        <v>34.479999999999997</v>
      </c>
      <c r="E6777" s="34">
        <v>12.83</v>
      </c>
      <c r="F6777" s="34">
        <v>10.1</v>
      </c>
      <c r="G6777" s="34">
        <v>8.3699999999999992</v>
      </c>
      <c r="H6777" s="34">
        <v>9.67</v>
      </c>
      <c r="I6777" s="34">
        <v>10.1</v>
      </c>
      <c r="J6777" s="34">
        <v>10.75</v>
      </c>
      <c r="K6777" s="34">
        <v>8.83</v>
      </c>
      <c r="L6777" s="34">
        <v>10.36</v>
      </c>
      <c r="M6777" s="34">
        <v>8.9499999999999993</v>
      </c>
      <c r="N6777" s="34">
        <v>10</v>
      </c>
      <c r="O6777" s="25"/>
    </row>
    <row r="6778" spans="1:15" ht="60.6">
      <c r="A6778" s="21" t="s">
        <v>9215</v>
      </c>
      <c r="B6778" s="21" t="s">
        <v>9216</v>
      </c>
      <c r="C6778" s="21" t="s">
        <v>2157</v>
      </c>
      <c r="D6778" s="30">
        <v>0</v>
      </c>
      <c r="E6778" s="30">
        <v>0</v>
      </c>
      <c r="F6778" s="30">
        <v>0</v>
      </c>
      <c r="G6778" s="30" t="s">
        <v>2158</v>
      </c>
      <c r="H6778" s="30" t="s">
        <v>2158</v>
      </c>
      <c r="I6778" s="30" t="s">
        <v>2158</v>
      </c>
      <c r="J6778" s="30">
        <v>0</v>
      </c>
      <c r="K6778" s="30">
        <v>0</v>
      </c>
      <c r="L6778" s="30">
        <v>0</v>
      </c>
      <c r="M6778" s="30">
        <v>0</v>
      </c>
      <c r="N6778" s="30">
        <v>0</v>
      </c>
      <c r="O6778" s="25"/>
    </row>
    <row r="6779" spans="1:15" ht="60.6">
      <c r="A6779" s="21" t="s">
        <v>9215</v>
      </c>
      <c r="B6779" s="21" t="s">
        <v>9216</v>
      </c>
      <c r="C6779" s="21" t="s">
        <v>2257</v>
      </c>
      <c r="D6779" s="30">
        <v>0</v>
      </c>
      <c r="E6779" s="30">
        <v>0</v>
      </c>
      <c r="F6779" s="30">
        <v>0</v>
      </c>
      <c r="G6779" s="30" t="s">
        <v>1125</v>
      </c>
      <c r="H6779" s="30" t="s">
        <v>1125</v>
      </c>
      <c r="I6779" s="30" t="s">
        <v>1125</v>
      </c>
      <c r="J6779" s="30">
        <v>0</v>
      </c>
      <c r="K6779" s="30">
        <v>0</v>
      </c>
      <c r="L6779" s="30">
        <v>0</v>
      </c>
      <c r="M6779" s="30">
        <v>0</v>
      </c>
      <c r="N6779" s="30">
        <v>0</v>
      </c>
      <c r="O6779" s="25"/>
    </row>
    <row r="6780" spans="1:15" ht="60.6">
      <c r="A6780" s="21" t="s">
        <v>9215</v>
      </c>
      <c r="B6780" s="21" t="s">
        <v>9216</v>
      </c>
      <c r="C6780" s="21" t="s">
        <v>2258</v>
      </c>
      <c r="D6780" s="34" t="s">
        <v>2161</v>
      </c>
      <c r="E6780" s="34" t="s">
        <v>2161</v>
      </c>
      <c r="F6780" s="34" t="s">
        <v>2161</v>
      </c>
      <c r="G6780" s="34" t="s">
        <v>1125</v>
      </c>
      <c r="H6780" s="34" t="s">
        <v>1125</v>
      </c>
      <c r="I6780" s="34" t="s">
        <v>1125</v>
      </c>
      <c r="J6780" s="34" t="s">
        <v>2161</v>
      </c>
      <c r="K6780" s="34" t="s">
        <v>2161</v>
      </c>
      <c r="L6780" s="34" t="s">
        <v>2161</v>
      </c>
      <c r="M6780" s="34" t="s">
        <v>2161</v>
      </c>
      <c r="N6780" s="34" t="s">
        <v>2161</v>
      </c>
      <c r="O6780" s="25"/>
    </row>
    <row r="6781" spans="1:15" ht="30.6">
      <c r="A6781" s="21" t="s">
        <v>9217</v>
      </c>
      <c r="B6781" s="21" t="s">
        <v>9218</v>
      </c>
      <c r="C6781" s="21" t="s">
        <v>2157</v>
      </c>
      <c r="D6781" s="30">
        <v>1588</v>
      </c>
      <c r="E6781" s="30">
        <v>1547</v>
      </c>
      <c r="F6781" s="30">
        <v>1382</v>
      </c>
      <c r="G6781" s="30">
        <v>4163</v>
      </c>
      <c r="H6781" s="30">
        <v>5029</v>
      </c>
      <c r="I6781" s="30">
        <v>4953</v>
      </c>
      <c r="J6781" s="30">
        <v>4263</v>
      </c>
      <c r="K6781" s="30">
        <v>4134</v>
      </c>
      <c r="L6781" s="30">
        <v>4918</v>
      </c>
      <c r="M6781" s="30">
        <v>5264</v>
      </c>
      <c r="N6781" s="30">
        <v>7580</v>
      </c>
      <c r="O6781" s="25"/>
    </row>
    <row r="6782" spans="1:15" ht="30.6">
      <c r="A6782" s="21" t="s">
        <v>9217</v>
      </c>
      <c r="B6782" s="21" t="s">
        <v>9218</v>
      </c>
      <c r="C6782" s="21" t="s">
        <v>2257</v>
      </c>
      <c r="D6782" s="30">
        <v>15909</v>
      </c>
      <c r="E6782" s="30">
        <v>16529</v>
      </c>
      <c r="F6782" s="30" t="s">
        <v>9219</v>
      </c>
      <c r="G6782" s="30" t="s">
        <v>9220</v>
      </c>
      <c r="H6782" s="30" t="s">
        <v>9221</v>
      </c>
      <c r="I6782" s="30" t="s">
        <v>9222</v>
      </c>
      <c r="J6782" s="30">
        <v>45560</v>
      </c>
      <c r="K6782" s="30">
        <v>43186</v>
      </c>
      <c r="L6782" s="30" t="s">
        <v>9223</v>
      </c>
      <c r="M6782" s="30">
        <v>53427</v>
      </c>
      <c r="N6782" s="30">
        <v>76933</v>
      </c>
      <c r="O6782" s="25"/>
    </row>
    <row r="6783" spans="1:15" ht="30.6">
      <c r="A6783" s="21" t="s">
        <v>9217</v>
      </c>
      <c r="B6783" s="21" t="s">
        <v>9218</v>
      </c>
      <c r="C6783" s="21" t="s">
        <v>2258</v>
      </c>
      <c r="D6783" s="34">
        <v>99.81</v>
      </c>
      <c r="E6783" s="34">
        <v>93.58</v>
      </c>
      <c r="F6783" s="34">
        <v>93.58</v>
      </c>
      <c r="G6783" s="34">
        <v>93.58</v>
      </c>
      <c r="H6783" s="34">
        <v>93.58</v>
      </c>
      <c r="I6783" s="34">
        <v>93.58</v>
      </c>
      <c r="J6783" s="34">
        <v>93.58</v>
      </c>
      <c r="K6783" s="34">
        <v>95.72</v>
      </c>
      <c r="L6783" s="34">
        <v>99.39</v>
      </c>
      <c r="M6783" s="34">
        <v>98.53</v>
      </c>
      <c r="N6783" s="34">
        <v>98.53</v>
      </c>
      <c r="O6783" s="25"/>
    </row>
    <row r="6784" spans="1:15" ht="30.6">
      <c r="A6784" s="21" t="s">
        <v>9224</v>
      </c>
      <c r="B6784" s="21" t="s">
        <v>9225</v>
      </c>
      <c r="C6784" s="21" t="s">
        <v>2157</v>
      </c>
      <c r="D6784" s="30">
        <v>4284</v>
      </c>
      <c r="E6784" s="30">
        <v>4487</v>
      </c>
      <c r="F6784" s="30">
        <v>3930</v>
      </c>
      <c r="G6784" s="30">
        <v>6971</v>
      </c>
      <c r="H6784" s="30">
        <v>7397</v>
      </c>
      <c r="I6784" s="30">
        <v>7287</v>
      </c>
      <c r="J6784" s="30">
        <v>6277</v>
      </c>
      <c r="K6784" s="30">
        <v>8766</v>
      </c>
      <c r="L6784" s="30">
        <v>9991</v>
      </c>
      <c r="M6784" s="30">
        <v>10143</v>
      </c>
      <c r="N6784" s="30">
        <v>9304</v>
      </c>
      <c r="O6784" s="25"/>
    </row>
    <row r="6785" spans="1:15" ht="30.6">
      <c r="A6785" s="21" t="s">
        <v>9224</v>
      </c>
      <c r="B6785" s="21" t="s">
        <v>9225</v>
      </c>
      <c r="C6785" s="21" t="s">
        <v>2257</v>
      </c>
      <c r="D6785" s="30" t="s">
        <v>9226</v>
      </c>
      <c r="E6785" s="30" t="s">
        <v>9227</v>
      </c>
      <c r="F6785" s="30" t="s">
        <v>9228</v>
      </c>
      <c r="G6785" s="30" t="s">
        <v>9229</v>
      </c>
      <c r="H6785" s="30" t="s">
        <v>9230</v>
      </c>
      <c r="I6785" s="30" t="s">
        <v>9231</v>
      </c>
      <c r="J6785" s="30" t="s">
        <v>9232</v>
      </c>
      <c r="K6785" s="30">
        <v>40728</v>
      </c>
      <c r="L6785" s="30" t="s">
        <v>1125</v>
      </c>
      <c r="M6785" s="30" t="s">
        <v>1125</v>
      </c>
      <c r="N6785" s="30" t="s">
        <v>1125</v>
      </c>
      <c r="O6785" s="25"/>
    </row>
    <row r="6786" spans="1:15" ht="30.6">
      <c r="A6786" s="21" t="s">
        <v>9224</v>
      </c>
      <c r="B6786" s="21" t="s">
        <v>9225</v>
      </c>
      <c r="C6786" s="21" t="s">
        <v>2258</v>
      </c>
      <c r="D6786" s="34">
        <v>235.97</v>
      </c>
      <c r="E6786" s="34">
        <v>215.19</v>
      </c>
      <c r="F6786" s="34">
        <v>215.19</v>
      </c>
      <c r="G6786" s="34">
        <v>215.17</v>
      </c>
      <c r="H6786" s="34">
        <v>215.22</v>
      </c>
      <c r="I6786" s="34">
        <v>215.2</v>
      </c>
      <c r="J6786" s="34">
        <v>215.23</v>
      </c>
      <c r="K6786" s="34">
        <v>215.23</v>
      </c>
      <c r="L6786" s="34" t="s">
        <v>1125</v>
      </c>
      <c r="M6786" s="34" t="s">
        <v>1125</v>
      </c>
      <c r="N6786" s="34" t="s">
        <v>1125</v>
      </c>
      <c r="O6786" s="25"/>
    </row>
    <row r="6787" spans="1:15" ht="45.6">
      <c r="A6787" s="21" t="s">
        <v>9233</v>
      </c>
      <c r="B6787" s="21" t="s">
        <v>9234</v>
      </c>
      <c r="C6787" s="21" t="s">
        <v>2157</v>
      </c>
      <c r="D6787" s="30" t="s">
        <v>2158</v>
      </c>
      <c r="E6787" s="30">
        <v>1333</v>
      </c>
      <c r="F6787" s="30">
        <v>1409</v>
      </c>
      <c r="G6787" s="30">
        <v>1564</v>
      </c>
      <c r="H6787" s="30">
        <v>1926</v>
      </c>
      <c r="I6787" s="30">
        <v>1367</v>
      </c>
      <c r="J6787" s="30" t="s">
        <v>2158</v>
      </c>
      <c r="K6787" s="30">
        <v>1541</v>
      </c>
      <c r="L6787" s="30">
        <v>1659</v>
      </c>
      <c r="M6787" s="30">
        <v>4246</v>
      </c>
      <c r="N6787" s="30">
        <v>2202</v>
      </c>
      <c r="O6787" s="25"/>
    </row>
    <row r="6788" spans="1:15" ht="45.6">
      <c r="A6788" s="21" t="s">
        <v>9233</v>
      </c>
      <c r="B6788" s="21" t="s">
        <v>9234</v>
      </c>
      <c r="C6788" s="21" t="s">
        <v>2257</v>
      </c>
      <c r="D6788" s="30" t="s">
        <v>1125</v>
      </c>
      <c r="E6788" s="30">
        <v>44433</v>
      </c>
      <c r="F6788" s="30">
        <v>46966</v>
      </c>
      <c r="G6788" s="30">
        <v>52133</v>
      </c>
      <c r="H6788" s="30">
        <v>48636</v>
      </c>
      <c r="I6788" s="30">
        <v>33019</v>
      </c>
      <c r="J6788" s="30" t="s">
        <v>1125</v>
      </c>
      <c r="K6788" s="30">
        <v>37217</v>
      </c>
      <c r="L6788" s="30">
        <v>40071</v>
      </c>
      <c r="M6788" s="30">
        <v>98931</v>
      </c>
      <c r="N6788" s="30">
        <v>62705</v>
      </c>
      <c r="O6788" s="25"/>
    </row>
    <row r="6789" spans="1:15" ht="45.6">
      <c r="A6789" s="21" t="s">
        <v>9233</v>
      </c>
      <c r="B6789" s="21" t="s">
        <v>9234</v>
      </c>
      <c r="C6789" s="21" t="s">
        <v>2258</v>
      </c>
      <c r="D6789" s="34" t="s">
        <v>1125</v>
      </c>
      <c r="E6789" s="34">
        <v>30</v>
      </c>
      <c r="F6789" s="34">
        <v>30</v>
      </c>
      <c r="G6789" s="34">
        <v>30</v>
      </c>
      <c r="H6789" s="34">
        <v>39.6</v>
      </c>
      <c r="I6789" s="34">
        <v>41.4</v>
      </c>
      <c r="J6789" s="34" t="s">
        <v>1125</v>
      </c>
      <c r="K6789" s="34">
        <v>41.4</v>
      </c>
      <c r="L6789" s="34">
        <v>41.4</v>
      </c>
      <c r="M6789" s="34">
        <v>42.92</v>
      </c>
      <c r="N6789" s="34">
        <v>35.119999999999997</v>
      </c>
      <c r="O6789" s="25"/>
    </row>
    <row r="6790" spans="1:15" ht="60.6">
      <c r="A6790" s="21" t="s">
        <v>9235</v>
      </c>
      <c r="B6790" s="21" t="s">
        <v>9236</v>
      </c>
      <c r="C6790" s="21" t="s">
        <v>2157</v>
      </c>
      <c r="D6790" s="30">
        <v>17918</v>
      </c>
      <c r="E6790" s="30">
        <v>18380</v>
      </c>
      <c r="F6790" s="30">
        <v>19876</v>
      </c>
      <c r="G6790" s="30">
        <v>24255</v>
      </c>
      <c r="H6790" s="30">
        <v>21276</v>
      </c>
      <c r="I6790" s="30">
        <v>24800</v>
      </c>
      <c r="J6790" s="30">
        <v>22269</v>
      </c>
      <c r="K6790" s="30">
        <v>26645</v>
      </c>
      <c r="L6790" s="30">
        <v>24077</v>
      </c>
      <c r="M6790" s="30">
        <v>28151</v>
      </c>
      <c r="N6790" s="30">
        <v>23312</v>
      </c>
      <c r="O6790" s="25"/>
    </row>
    <row r="6791" spans="1:15" ht="60.6">
      <c r="A6791" s="21" t="s">
        <v>9235</v>
      </c>
      <c r="B6791" s="21" t="s">
        <v>9236</v>
      </c>
      <c r="C6791" s="21" t="s">
        <v>2257</v>
      </c>
      <c r="D6791" s="30">
        <v>2021750</v>
      </c>
      <c r="E6791" s="30">
        <v>2154643</v>
      </c>
      <c r="F6791" s="30">
        <v>2334135</v>
      </c>
      <c r="G6791" s="30" t="s">
        <v>9237</v>
      </c>
      <c r="H6791" s="30">
        <v>2496712</v>
      </c>
      <c r="I6791" s="30">
        <v>2909134</v>
      </c>
      <c r="J6791" s="30">
        <v>2608863</v>
      </c>
      <c r="K6791" s="30">
        <v>3123842</v>
      </c>
      <c r="L6791" s="30">
        <v>2824614</v>
      </c>
      <c r="M6791" s="30">
        <v>3301945</v>
      </c>
      <c r="N6791" s="30" t="s">
        <v>9238</v>
      </c>
      <c r="O6791" s="25"/>
    </row>
    <row r="6792" spans="1:15" ht="60.6">
      <c r="A6792" s="21" t="s">
        <v>9235</v>
      </c>
      <c r="B6792" s="21" t="s">
        <v>9236</v>
      </c>
      <c r="C6792" s="21" t="s">
        <v>2258</v>
      </c>
      <c r="D6792" s="34">
        <v>8.86</v>
      </c>
      <c r="E6792" s="34">
        <v>8.5299999999999994</v>
      </c>
      <c r="F6792" s="34">
        <v>8.52</v>
      </c>
      <c r="G6792" s="34">
        <v>8.58</v>
      </c>
      <c r="H6792" s="34">
        <v>8.52</v>
      </c>
      <c r="I6792" s="34">
        <v>8.52</v>
      </c>
      <c r="J6792" s="34">
        <v>8.5399999999999991</v>
      </c>
      <c r="K6792" s="34">
        <v>8.5299999999999994</v>
      </c>
      <c r="L6792" s="34">
        <v>8.52</v>
      </c>
      <c r="M6792" s="34">
        <v>8.5299999999999994</v>
      </c>
      <c r="N6792" s="34">
        <v>9.0500000000000007</v>
      </c>
      <c r="O6792" s="25"/>
    </row>
    <row r="6793" spans="1:15" ht="60.6">
      <c r="A6793" s="21" t="s">
        <v>9239</v>
      </c>
      <c r="B6793" s="21" t="s">
        <v>9240</v>
      </c>
      <c r="C6793" s="21" t="s">
        <v>2157</v>
      </c>
      <c r="D6793" s="30">
        <v>4831</v>
      </c>
      <c r="E6793" s="30" t="s">
        <v>2158</v>
      </c>
      <c r="F6793" s="30" t="s">
        <v>2158</v>
      </c>
      <c r="G6793" s="30" t="s">
        <v>2158</v>
      </c>
      <c r="H6793" s="30">
        <v>2226</v>
      </c>
      <c r="I6793" s="30" t="s">
        <v>2158</v>
      </c>
      <c r="J6793" s="30" t="s">
        <v>2158</v>
      </c>
      <c r="K6793" s="30" t="s">
        <v>2158</v>
      </c>
      <c r="L6793" s="30" t="s">
        <v>2158</v>
      </c>
      <c r="M6793" s="30" t="s">
        <v>2158</v>
      </c>
      <c r="N6793" s="30" t="s">
        <v>2158</v>
      </c>
      <c r="O6793" s="25"/>
    </row>
    <row r="6794" spans="1:15" ht="60.6">
      <c r="A6794" s="21" t="s">
        <v>9239</v>
      </c>
      <c r="B6794" s="21" t="s">
        <v>9240</v>
      </c>
      <c r="C6794" s="21" t="s">
        <v>2257</v>
      </c>
      <c r="D6794" s="30" t="s">
        <v>1125</v>
      </c>
      <c r="E6794" s="30" t="s">
        <v>1125</v>
      </c>
      <c r="F6794" s="30" t="s">
        <v>1125</v>
      </c>
      <c r="G6794" s="30" t="s">
        <v>1125</v>
      </c>
      <c r="H6794" s="30" t="s">
        <v>1125</v>
      </c>
      <c r="I6794" s="30" t="s">
        <v>1125</v>
      </c>
      <c r="J6794" s="30" t="s">
        <v>1125</v>
      </c>
      <c r="K6794" s="30" t="s">
        <v>1125</v>
      </c>
      <c r="L6794" s="30" t="s">
        <v>1125</v>
      </c>
      <c r="M6794" s="30" t="s">
        <v>1125</v>
      </c>
      <c r="N6794" s="30" t="s">
        <v>1125</v>
      </c>
      <c r="O6794" s="25"/>
    </row>
    <row r="6795" spans="1:15" ht="60.6">
      <c r="A6795" s="21" t="s">
        <v>9239</v>
      </c>
      <c r="B6795" s="21" t="s">
        <v>9240</v>
      </c>
      <c r="C6795" s="21" t="s">
        <v>2258</v>
      </c>
      <c r="D6795" s="34" t="s">
        <v>1125</v>
      </c>
      <c r="E6795" s="34" t="s">
        <v>1125</v>
      </c>
      <c r="F6795" s="34" t="s">
        <v>1125</v>
      </c>
      <c r="G6795" s="34" t="s">
        <v>1125</v>
      </c>
      <c r="H6795" s="34" t="s">
        <v>1125</v>
      </c>
      <c r="I6795" s="34" t="s">
        <v>1125</v>
      </c>
      <c r="J6795" s="34" t="s">
        <v>1125</v>
      </c>
      <c r="K6795" s="34" t="s">
        <v>1125</v>
      </c>
      <c r="L6795" s="34" t="s">
        <v>1125</v>
      </c>
      <c r="M6795" s="34" t="s">
        <v>1125</v>
      </c>
      <c r="N6795" s="34" t="s">
        <v>1125</v>
      </c>
      <c r="O6795" s="25"/>
    </row>
    <row r="6796" spans="1:15" ht="90.6">
      <c r="A6796" s="21" t="s">
        <v>9241</v>
      </c>
      <c r="B6796" s="21" t="s">
        <v>9242</v>
      </c>
      <c r="C6796" s="21" t="s">
        <v>2157</v>
      </c>
      <c r="D6796" s="30">
        <v>7266</v>
      </c>
      <c r="E6796" s="30">
        <v>6720</v>
      </c>
      <c r="F6796" s="30">
        <v>5631</v>
      </c>
      <c r="G6796" s="30">
        <v>10253</v>
      </c>
      <c r="H6796" s="30">
        <v>11764</v>
      </c>
      <c r="I6796" s="30">
        <v>12490</v>
      </c>
      <c r="J6796" s="30">
        <v>7997</v>
      </c>
      <c r="K6796" s="30">
        <v>7752</v>
      </c>
      <c r="L6796" s="30">
        <v>10398</v>
      </c>
      <c r="M6796" s="30">
        <v>8457</v>
      </c>
      <c r="N6796" s="30">
        <v>8151</v>
      </c>
      <c r="O6796" s="25"/>
    </row>
    <row r="6797" spans="1:15" ht="90.6">
      <c r="A6797" s="21" t="s">
        <v>9241</v>
      </c>
      <c r="B6797" s="21" t="s">
        <v>9242</v>
      </c>
      <c r="C6797" s="21" t="s">
        <v>2257</v>
      </c>
      <c r="D6797" s="30" t="s">
        <v>9243</v>
      </c>
      <c r="E6797" s="30" t="s">
        <v>9244</v>
      </c>
      <c r="F6797" s="30" t="s">
        <v>1125</v>
      </c>
      <c r="G6797" s="30" t="s">
        <v>1125</v>
      </c>
      <c r="H6797" s="30" t="s">
        <v>1125</v>
      </c>
      <c r="I6797" s="30" t="s">
        <v>1125</v>
      </c>
      <c r="J6797" s="30" t="s">
        <v>1125</v>
      </c>
      <c r="K6797" s="30" t="s">
        <v>1125</v>
      </c>
      <c r="L6797" s="30" t="s">
        <v>1125</v>
      </c>
      <c r="M6797" s="30" t="s">
        <v>9245</v>
      </c>
      <c r="N6797" s="30">
        <v>1773</v>
      </c>
      <c r="O6797" s="25"/>
    </row>
    <row r="6798" spans="1:15" ht="90.6">
      <c r="A6798" s="21" t="s">
        <v>9241</v>
      </c>
      <c r="B6798" s="21" t="s">
        <v>9242</v>
      </c>
      <c r="C6798" s="21" t="s">
        <v>2258</v>
      </c>
      <c r="D6798" s="34">
        <v>89.37</v>
      </c>
      <c r="E6798" s="34">
        <v>89.23</v>
      </c>
      <c r="F6798" s="34" t="s">
        <v>1125</v>
      </c>
      <c r="G6798" s="34" t="s">
        <v>1125</v>
      </c>
      <c r="H6798" s="34" t="s">
        <v>1125</v>
      </c>
      <c r="I6798" s="34" t="s">
        <v>1125</v>
      </c>
      <c r="J6798" s="34" t="s">
        <v>1125</v>
      </c>
      <c r="K6798" s="34" t="s">
        <v>1125</v>
      </c>
      <c r="L6798" s="34" t="s">
        <v>1125</v>
      </c>
      <c r="M6798" s="34">
        <v>5001.29</v>
      </c>
      <c r="N6798" s="34">
        <v>4598.0600000000004</v>
      </c>
      <c r="O6798" s="25"/>
    </row>
    <row r="6799" spans="1:15" ht="60.6">
      <c r="A6799" s="21" t="s">
        <v>9246</v>
      </c>
      <c r="B6799" s="21" t="s">
        <v>9247</v>
      </c>
      <c r="C6799" s="21" t="s">
        <v>2157</v>
      </c>
      <c r="D6799" s="30">
        <v>13064</v>
      </c>
      <c r="E6799" s="30">
        <v>12458</v>
      </c>
      <c r="F6799" s="30">
        <v>10972</v>
      </c>
      <c r="G6799" s="30">
        <v>11516</v>
      </c>
      <c r="H6799" s="30">
        <v>12211</v>
      </c>
      <c r="I6799" s="30">
        <v>13716</v>
      </c>
      <c r="J6799" s="30">
        <v>10396</v>
      </c>
      <c r="K6799" s="30">
        <v>8830</v>
      </c>
      <c r="L6799" s="30">
        <v>11886</v>
      </c>
      <c r="M6799" s="30">
        <v>12964</v>
      </c>
      <c r="N6799" s="30">
        <v>18235</v>
      </c>
      <c r="O6799" s="25"/>
    </row>
    <row r="6800" spans="1:15" ht="60.6">
      <c r="A6800" s="21" t="s">
        <v>9246</v>
      </c>
      <c r="B6800" s="21" t="s">
        <v>9247</v>
      </c>
      <c r="C6800" s="21" t="s">
        <v>2257</v>
      </c>
      <c r="D6800" s="30" t="s">
        <v>9248</v>
      </c>
      <c r="E6800" s="30" t="s">
        <v>9249</v>
      </c>
      <c r="F6800" s="30" t="s">
        <v>9250</v>
      </c>
      <c r="G6800" s="30" t="s">
        <v>9251</v>
      </c>
      <c r="H6800" s="30" t="s">
        <v>9252</v>
      </c>
      <c r="I6800" s="30">
        <v>133494</v>
      </c>
      <c r="J6800" s="30">
        <v>101176</v>
      </c>
      <c r="K6800" s="30">
        <v>85935</v>
      </c>
      <c r="L6800" s="30">
        <v>115681</v>
      </c>
      <c r="M6800" s="30">
        <v>126172</v>
      </c>
      <c r="N6800" s="30">
        <v>176143</v>
      </c>
      <c r="O6800" s="25"/>
    </row>
    <row r="6801" spans="1:15" ht="60.6">
      <c r="A6801" s="21" t="s">
        <v>9246</v>
      </c>
      <c r="B6801" s="21" t="s">
        <v>9247</v>
      </c>
      <c r="C6801" s="21" t="s">
        <v>2258</v>
      </c>
      <c r="D6801" s="34">
        <v>77.77</v>
      </c>
      <c r="E6801" s="34">
        <v>75.900000000000006</v>
      </c>
      <c r="F6801" s="34">
        <v>102.75</v>
      </c>
      <c r="G6801" s="34">
        <v>102.75</v>
      </c>
      <c r="H6801" s="34">
        <v>102.75</v>
      </c>
      <c r="I6801" s="34">
        <v>102.75</v>
      </c>
      <c r="J6801" s="34">
        <v>102.75</v>
      </c>
      <c r="K6801" s="34">
        <v>102.75</v>
      </c>
      <c r="L6801" s="34">
        <v>102.75</v>
      </c>
      <c r="M6801" s="34">
        <v>102.75</v>
      </c>
      <c r="N6801" s="34">
        <v>103.52</v>
      </c>
      <c r="O6801" s="25"/>
    </row>
    <row r="6802" spans="1:15" ht="75.599999999999994">
      <c r="A6802" s="21" t="s">
        <v>9253</v>
      </c>
      <c r="B6802" s="21" t="s">
        <v>9254</v>
      </c>
      <c r="C6802" s="21" t="s">
        <v>2157</v>
      </c>
      <c r="D6802" s="30">
        <v>3174</v>
      </c>
      <c r="E6802" s="30">
        <v>1903</v>
      </c>
      <c r="F6802" s="30">
        <v>1051</v>
      </c>
      <c r="G6802" s="30">
        <v>901</v>
      </c>
      <c r="H6802" s="30">
        <v>1032</v>
      </c>
      <c r="I6802" s="30">
        <v>874</v>
      </c>
      <c r="J6802" s="30">
        <v>699</v>
      </c>
      <c r="K6802" s="30">
        <v>630</v>
      </c>
      <c r="L6802" s="30">
        <v>667</v>
      </c>
      <c r="M6802" s="30">
        <v>2230</v>
      </c>
      <c r="N6802" s="30">
        <v>1635</v>
      </c>
      <c r="O6802" s="25"/>
    </row>
    <row r="6803" spans="1:15" ht="75.599999999999994">
      <c r="A6803" s="21" t="s">
        <v>9253</v>
      </c>
      <c r="B6803" s="21" t="s">
        <v>9254</v>
      </c>
      <c r="C6803" s="21" t="s">
        <v>2257</v>
      </c>
      <c r="D6803" s="30" t="s">
        <v>9255</v>
      </c>
      <c r="E6803" s="30" t="s">
        <v>9256</v>
      </c>
      <c r="F6803" s="30" t="s">
        <v>1125</v>
      </c>
      <c r="G6803" s="30" t="s">
        <v>1125</v>
      </c>
      <c r="H6803" s="30" t="s">
        <v>1125</v>
      </c>
      <c r="I6803" s="30" t="s">
        <v>1125</v>
      </c>
      <c r="J6803" s="30" t="s">
        <v>1125</v>
      </c>
      <c r="K6803" s="30" t="s">
        <v>1125</v>
      </c>
      <c r="L6803" s="30" t="s">
        <v>1125</v>
      </c>
      <c r="M6803" s="30" t="s">
        <v>1125</v>
      </c>
      <c r="N6803" s="30" t="s">
        <v>1125</v>
      </c>
      <c r="O6803" s="25"/>
    </row>
    <row r="6804" spans="1:15" ht="75.599999999999994">
      <c r="A6804" s="21" t="s">
        <v>9253</v>
      </c>
      <c r="B6804" s="21" t="s">
        <v>9254</v>
      </c>
      <c r="C6804" s="21" t="s">
        <v>2258</v>
      </c>
      <c r="D6804" s="34">
        <v>15.67</v>
      </c>
      <c r="E6804" s="34">
        <v>15.67</v>
      </c>
      <c r="F6804" s="34" t="s">
        <v>1125</v>
      </c>
      <c r="G6804" s="34" t="s">
        <v>1125</v>
      </c>
      <c r="H6804" s="34" t="s">
        <v>1125</v>
      </c>
      <c r="I6804" s="34" t="s">
        <v>1125</v>
      </c>
      <c r="J6804" s="34" t="s">
        <v>1125</v>
      </c>
      <c r="K6804" s="34" t="s">
        <v>1125</v>
      </c>
      <c r="L6804" s="34" t="s">
        <v>1125</v>
      </c>
      <c r="M6804" s="34" t="s">
        <v>1125</v>
      </c>
      <c r="N6804" s="34" t="s">
        <v>1125</v>
      </c>
      <c r="O6804" s="25"/>
    </row>
    <row r="6805" spans="1:15" ht="75.599999999999994">
      <c r="A6805" s="21" t="s">
        <v>9257</v>
      </c>
      <c r="B6805" s="21" t="s">
        <v>9258</v>
      </c>
      <c r="C6805" s="21" t="s">
        <v>2157</v>
      </c>
      <c r="D6805" s="30">
        <v>3054</v>
      </c>
      <c r="E6805" s="30">
        <v>3041</v>
      </c>
      <c r="F6805" s="30">
        <v>3035</v>
      </c>
      <c r="G6805" s="30">
        <v>1721</v>
      </c>
      <c r="H6805" s="30">
        <v>1788</v>
      </c>
      <c r="I6805" s="30">
        <v>2133</v>
      </c>
      <c r="J6805" s="30">
        <v>2158</v>
      </c>
      <c r="K6805" s="30">
        <v>2105</v>
      </c>
      <c r="L6805" s="30">
        <v>5134</v>
      </c>
      <c r="M6805" s="30">
        <v>3107</v>
      </c>
      <c r="N6805" s="30">
        <v>3012</v>
      </c>
      <c r="O6805" s="25"/>
    </row>
    <row r="6806" spans="1:15" ht="75.599999999999994">
      <c r="A6806" s="21" t="s">
        <v>9257</v>
      </c>
      <c r="B6806" s="21" t="s">
        <v>9258</v>
      </c>
      <c r="C6806" s="21" t="s">
        <v>2257</v>
      </c>
      <c r="D6806" s="30" t="s">
        <v>9259</v>
      </c>
      <c r="E6806" s="30">
        <v>147005</v>
      </c>
      <c r="F6806" s="30">
        <v>20698</v>
      </c>
      <c r="G6806" s="30">
        <v>12053</v>
      </c>
      <c r="H6806" s="30">
        <v>10629</v>
      </c>
      <c r="I6806" s="30">
        <v>16537</v>
      </c>
      <c r="J6806" s="30">
        <v>15825</v>
      </c>
      <c r="K6806" s="30" t="s">
        <v>9260</v>
      </c>
      <c r="L6806" s="30" t="s">
        <v>9261</v>
      </c>
      <c r="M6806" s="30">
        <v>37320</v>
      </c>
      <c r="N6806" s="30">
        <v>28172</v>
      </c>
      <c r="O6806" s="25"/>
    </row>
    <row r="6807" spans="1:15" ht="75.599999999999994">
      <c r="A6807" s="21" t="s">
        <v>9257</v>
      </c>
      <c r="B6807" s="21" t="s">
        <v>9258</v>
      </c>
      <c r="C6807" s="21" t="s">
        <v>2258</v>
      </c>
      <c r="D6807" s="34">
        <v>21.16</v>
      </c>
      <c r="E6807" s="34">
        <v>20.69</v>
      </c>
      <c r="F6807" s="34">
        <v>146.66</v>
      </c>
      <c r="G6807" s="34">
        <v>142.81</v>
      </c>
      <c r="H6807" s="34">
        <v>168.2</v>
      </c>
      <c r="I6807" s="34">
        <v>128.97</v>
      </c>
      <c r="J6807" s="34">
        <v>136.36000000000001</v>
      </c>
      <c r="K6807" s="34">
        <v>139.93</v>
      </c>
      <c r="L6807" s="34">
        <v>70.86</v>
      </c>
      <c r="M6807" s="34">
        <v>83.26</v>
      </c>
      <c r="N6807" s="34">
        <v>106.91</v>
      </c>
      <c r="O6807" s="25"/>
    </row>
    <row r="6808" spans="1:15" ht="60.6">
      <c r="A6808" s="21" t="s">
        <v>9262</v>
      </c>
      <c r="B6808" s="21" t="s">
        <v>9263</v>
      </c>
      <c r="C6808" s="21" t="s">
        <v>2157</v>
      </c>
      <c r="D6808" s="30">
        <v>1189</v>
      </c>
      <c r="E6808" s="30">
        <v>726</v>
      </c>
      <c r="F6808" s="30">
        <v>697</v>
      </c>
      <c r="G6808" s="30">
        <v>604</v>
      </c>
      <c r="H6808" s="30">
        <v>584</v>
      </c>
      <c r="I6808" s="30">
        <v>623</v>
      </c>
      <c r="J6808" s="30" t="s">
        <v>2158</v>
      </c>
      <c r="K6808" s="30" t="s">
        <v>2158</v>
      </c>
      <c r="L6808" s="30" t="s">
        <v>2158</v>
      </c>
      <c r="M6808" s="30">
        <v>73</v>
      </c>
      <c r="N6808" s="30" t="s">
        <v>2158</v>
      </c>
      <c r="O6808" s="25"/>
    </row>
    <row r="6809" spans="1:15" ht="60.6">
      <c r="A6809" s="21" t="s">
        <v>9262</v>
      </c>
      <c r="B6809" s="21" t="s">
        <v>9263</v>
      </c>
      <c r="C6809" s="21" t="s">
        <v>2257</v>
      </c>
      <c r="D6809" s="30" t="s">
        <v>1125</v>
      </c>
      <c r="E6809" s="30" t="s">
        <v>1125</v>
      </c>
      <c r="F6809" s="30" t="s">
        <v>1125</v>
      </c>
      <c r="G6809" s="30" t="s">
        <v>9264</v>
      </c>
      <c r="H6809" s="30" t="s">
        <v>9265</v>
      </c>
      <c r="I6809" s="30" t="s">
        <v>9266</v>
      </c>
      <c r="J6809" s="30" t="s">
        <v>1125</v>
      </c>
      <c r="K6809" s="30" t="s">
        <v>1125</v>
      </c>
      <c r="L6809" s="30" t="s">
        <v>1125</v>
      </c>
      <c r="M6809" s="30" t="s">
        <v>1125</v>
      </c>
      <c r="N6809" s="30" t="s">
        <v>1125</v>
      </c>
      <c r="O6809" s="25"/>
    </row>
    <row r="6810" spans="1:15" ht="60.6">
      <c r="A6810" s="21" t="s">
        <v>9262</v>
      </c>
      <c r="B6810" s="21" t="s">
        <v>9263</v>
      </c>
      <c r="C6810" s="21" t="s">
        <v>2258</v>
      </c>
      <c r="D6810" s="34" t="s">
        <v>1125</v>
      </c>
      <c r="E6810" s="34" t="s">
        <v>1125</v>
      </c>
      <c r="F6810" s="34" t="s">
        <v>1125</v>
      </c>
      <c r="G6810" s="34">
        <v>130.75</v>
      </c>
      <c r="H6810" s="34">
        <v>130.9</v>
      </c>
      <c r="I6810" s="34">
        <v>130.91</v>
      </c>
      <c r="J6810" s="34" t="s">
        <v>1125</v>
      </c>
      <c r="K6810" s="34" t="s">
        <v>1125</v>
      </c>
      <c r="L6810" s="34" t="s">
        <v>1125</v>
      </c>
      <c r="M6810" s="34" t="s">
        <v>1125</v>
      </c>
      <c r="N6810" s="34" t="s">
        <v>1125</v>
      </c>
      <c r="O6810" s="25"/>
    </row>
    <row r="6811" spans="1:15" ht="45.6">
      <c r="A6811" s="21" t="s">
        <v>9267</v>
      </c>
      <c r="B6811" s="21" t="s">
        <v>9268</v>
      </c>
      <c r="C6811" s="21" t="s">
        <v>2157</v>
      </c>
      <c r="D6811" s="30">
        <v>2640</v>
      </c>
      <c r="E6811" s="30">
        <v>2388</v>
      </c>
      <c r="F6811" s="30">
        <v>2238</v>
      </c>
      <c r="G6811" s="30">
        <v>2550</v>
      </c>
      <c r="H6811" s="30">
        <v>2210</v>
      </c>
      <c r="I6811" s="30" t="s">
        <v>2158</v>
      </c>
      <c r="J6811" s="30">
        <v>1609</v>
      </c>
      <c r="K6811" s="30" t="s">
        <v>2158</v>
      </c>
      <c r="L6811" s="30">
        <v>2525</v>
      </c>
      <c r="M6811" s="30">
        <v>1591</v>
      </c>
      <c r="N6811" s="30" t="s">
        <v>2158</v>
      </c>
      <c r="O6811" s="25"/>
    </row>
    <row r="6812" spans="1:15" ht="45.6">
      <c r="A6812" s="21" t="s">
        <v>9267</v>
      </c>
      <c r="B6812" s="21" t="s">
        <v>9268</v>
      </c>
      <c r="C6812" s="21" t="s">
        <v>2257</v>
      </c>
      <c r="D6812" s="30" t="s">
        <v>9269</v>
      </c>
      <c r="E6812" s="30" t="s">
        <v>9270</v>
      </c>
      <c r="F6812" s="30" t="s">
        <v>9271</v>
      </c>
      <c r="G6812" s="30" t="s">
        <v>9272</v>
      </c>
      <c r="H6812" s="30" t="s">
        <v>1125</v>
      </c>
      <c r="I6812" s="30" t="s">
        <v>1125</v>
      </c>
      <c r="J6812" s="30" t="s">
        <v>1125</v>
      </c>
      <c r="K6812" s="30" t="s">
        <v>1125</v>
      </c>
      <c r="L6812" s="30" t="s">
        <v>1125</v>
      </c>
      <c r="M6812" s="30" t="s">
        <v>1125</v>
      </c>
      <c r="N6812" s="30" t="s">
        <v>1125</v>
      </c>
      <c r="O6812" s="25"/>
    </row>
    <row r="6813" spans="1:15" ht="45.6">
      <c r="A6813" s="21" t="s">
        <v>9267</v>
      </c>
      <c r="B6813" s="21" t="s">
        <v>9268</v>
      </c>
      <c r="C6813" s="21" t="s">
        <v>2258</v>
      </c>
      <c r="D6813" s="34">
        <v>173.97</v>
      </c>
      <c r="E6813" s="34">
        <v>174.2</v>
      </c>
      <c r="F6813" s="34">
        <v>174.24</v>
      </c>
      <c r="G6813" s="34">
        <v>174.24</v>
      </c>
      <c r="H6813" s="34" t="s">
        <v>1125</v>
      </c>
      <c r="I6813" s="34" t="s">
        <v>1125</v>
      </c>
      <c r="J6813" s="34" t="s">
        <v>1125</v>
      </c>
      <c r="K6813" s="34" t="s">
        <v>1125</v>
      </c>
      <c r="L6813" s="34" t="s">
        <v>1125</v>
      </c>
      <c r="M6813" s="34" t="s">
        <v>1125</v>
      </c>
      <c r="N6813" s="34" t="s">
        <v>1125</v>
      </c>
      <c r="O6813" s="25"/>
    </row>
    <row r="6814" spans="1:15" ht="75.599999999999994">
      <c r="A6814" s="21" t="s">
        <v>9273</v>
      </c>
      <c r="B6814" s="21" t="s">
        <v>9274</v>
      </c>
      <c r="C6814" s="21" t="s">
        <v>2157</v>
      </c>
      <c r="D6814" s="30">
        <v>9879</v>
      </c>
      <c r="E6814" s="30">
        <v>9830</v>
      </c>
      <c r="F6814" s="30">
        <v>8149</v>
      </c>
      <c r="G6814" s="30">
        <v>7136</v>
      </c>
      <c r="H6814" s="30">
        <v>7577</v>
      </c>
      <c r="I6814" s="30">
        <v>7705</v>
      </c>
      <c r="J6814" s="30">
        <v>6783</v>
      </c>
      <c r="K6814" s="30">
        <v>3597</v>
      </c>
      <c r="L6814" s="30">
        <v>5028</v>
      </c>
      <c r="M6814" s="30">
        <v>5919</v>
      </c>
      <c r="N6814" s="30">
        <v>3410</v>
      </c>
      <c r="O6814" s="25"/>
    </row>
    <row r="6815" spans="1:15" ht="75.599999999999994">
      <c r="A6815" s="21" t="s">
        <v>9273</v>
      </c>
      <c r="B6815" s="21" t="s">
        <v>9274</v>
      </c>
      <c r="C6815" s="21" t="s">
        <v>2257</v>
      </c>
      <c r="D6815" s="30" t="s">
        <v>1125</v>
      </c>
      <c r="E6815" s="30" t="s">
        <v>1125</v>
      </c>
      <c r="F6815" s="30" t="s">
        <v>1125</v>
      </c>
      <c r="G6815" s="30" t="s">
        <v>1125</v>
      </c>
      <c r="H6815" s="30" t="s">
        <v>1125</v>
      </c>
      <c r="I6815" s="30" t="s">
        <v>1125</v>
      </c>
      <c r="J6815" s="30" t="s">
        <v>1125</v>
      </c>
      <c r="K6815" s="30">
        <v>71979</v>
      </c>
      <c r="L6815" s="30">
        <v>51813</v>
      </c>
      <c r="M6815" s="30">
        <v>79109</v>
      </c>
      <c r="N6815" s="30">
        <v>45575</v>
      </c>
      <c r="O6815" s="25"/>
    </row>
    <row r="6816" spans="1:15" ht="75.599999999999994">
      <c r="A6816" s="21" t="s">
        <v>9273</v>
      </c>
      <c r="B6816" s="21" t="s">
        <v>9274</v>
      </c>
      <c r="C6816" s="21" t="s">
        <v>2258</v>
      </c>
      <c r="D6816" s="34" t="s">
        <v>1125</v>
      </c>
      <c r="E6816" s="34" t="s">
        <v>1125</v>
      </c>
      <c r="F6816" s="34" t="s">
        <v>1125</v>
      </c>
      <c r="G6816" s="34" t="s">
        <v>1125</v>
      </c>
      <c r="H6816" s="34" t="s">
        <v>1125</v>
      </c>
      <c r="I6816" s="34" t="s">
        <v>1125</v>
      </c>
      <c r="J6816" s="34" t="s">
        <v>1125</v>
      </c>
      <c r="K6816" s="34">
        <v>49.98</v>
      </c>
      <c r="L6816" s="34">
        <v>97.05</v>
      </c>
      <c r="M6816" s="34">
        <v>74.819999999999993</v>
      </c>
      <c r="N6816" s="34">
        <v>74.83</v>
      </c>
      <c r="O6816" s="25"/>
    </row>
    <row r="6817" spans="1:15" ht="45.6">
      <c r="A6817" s="21" t="s">
        <v>9275</v>
      </c>
      <c r="B6817" s="21" t="s">
        <v>9276</v>
      </c>
      <c r="C6817" s="21" t="s">
        <v>2157</v>
      </c>
      <c r="D6817" s="30">
        <v>3354</v>
      </c>
      <c r="E6817" s="30" t="s">
        <v>2158</v>
      </c>
      <c r="F6817" s="30" t="s">
        <v>2158</v>
      </c>
      <c r="G6817" s="30">
        <v>4593</v>
      </c>
      <c r="H6817" s="30">
        <v>4586</v>
      </c>
      <c r="I6817" s="30">
        <v>7178</v>
      </c>
      <c r="J6817" s="30">
        <v>7061</v>
      </c>
      <c r="K6817" s="30" t="s">
        <v>2158</v>
      </c>
      <c r="L6817" s="30">
        <v>5777</v>
      </c>
      <c r="M6817" s="30">
        <v>5869</v>
      </c>
      <c r="N6817" s="30" t="s">
        <v>2158</v>
      </c>
      <c r="O6817" s="25"/>
    </row>
    <row r="6818" spans="1:15" ht="45.6">
      <c r="A6818" s="21" t="s">
        <v>9275</v>
      </c>
      <c r="B6818" s="21" t="s">
        <v>9276</v>
      </c>
      <c r="C6818" s="21" t="s">
        <v>2257</v>
      </c>
      <c r="D6818" s="30" t="s">
        <v>1125</v>
      </c>
      <c r="E6818" s="30" t="s">
        <v>1125</v>
      </c>
      <c r="F6818" s="30" t="s">
        <v>1125</v>
      </c>
      <c r="G6818" s="30">
        <v>76490</v>
      </c>
      <c r="H6818" s="30">
        <v>76373</v>
      </c>
      <c r="I6818" s="30">
        <v>119543</v>
      </c>
      <c r="J6818" s="30" t="s">
        <v>9277</v>
      </c>
      <c r="K6818" s="30" t="s">
        <v>1125</v>
      </c>
      <c r="L6818" s="30">
        <v>96216</v>
      </c>
      <c r="M6818" s="30">
        <v>97751</v>
      </c>
      <c r="N6818" s="30" t="s">
        <v>1125</v>
      </c>
      <c r="O6818" s="25"/>
    </row>
    <row r="6819" spans="1:15" ht="45.6">
      <c r="A6819" s="21" t="s">
        <v>9275</v>
      </c>
      <c r="B6819" s="21" t="s">
        <v>9276</v>
      </c>
      <c r="C6819" s="21" t="s">
        <v>2258</v>
      </c>
      <c r="D6819" s="34" t="s">
        <v>1125</v>
      </c>
      <c r="E6819" s="34" t="s">
        <v>1125</v>
      </c>
      <c r="F6819" s="34" t="s">
        <v>1125</v>
      </c>
      <c r="G6819" s="34">
        <v>60.04</v>
      </c>
      <c r="H6819" s="34">
        <v>60.04</v>
      </c>
      <c r="I6819" s="34">
        <v>60.04</v>
      </c>
      <c r="J6819" s="34">
        <v>60.04</v>
      </c>
      <c r="K6819" s="34" t="s">
        <v>1125</v>
      </c>
      <c r="L6819" s="34">
        <v>60.04</v>
      </c>
      <c r="M6819" s="34">
        <v>60.04</v>
      </c>
      <c r="N6819" s="34" t="s">
        <v>1125</v>
      </c>
      <c r="O6819" s="25"/>
    </row>
    <row r="6820" spans="1:15" ht="75.599999999999994">
      <c r="A6820" s="21" t="s">
        <v>9278</v>
      </c>
      <c r="B6820" s="21" t="s">
        <v>9279</v>
      </c>
      <c r="C6820" s="21" t="s">
        <v>2157</v>
      </c>
      <c r="D6820" s="30">
        <v>36974</v>
      </c>
      <c r="E6820" s="30">
        <v>30698</v>
      </c>
      <c r="F6820" s="30">
        <v>31536</v>
      </c>
      <c r="G6820" s="30">
        <v>38567</v>
      </c>
      <c r="H6820" s="30">
        <v>43851</v>
      </c>
      <c r="I6820" s="30">
        <v>44850</v>
      </c>
      <c r="J6820" s="30">
        <v>35220</v>
      </c>
      <c r="K6820" s="30">
        <v>34542</v>
      </c>
      <c r="L6820" s="30">
        <v>34112</v>
      </c>
      <c r="M6820" s="30">
        <v>37487</v>
      </c>
      <c r="N6820" s="30">
        <v>33651</v>
      </c>
      <c r="O6820" s="25"/>
    </row>
    <row r="6821" spans="1:15" ht="75.599999999999994">
      <c r="A6821" s="21" t="s">
        <v>9278</v>
      </c>
      <c r="B6821" s="21" t="s">
        <v>9279</v>
      </c>
      <c r="C6821" s="21" t="s">
        <v>2257</v>
      </c>
      <c r="D6821" s="30" t="s">
        <v>1125</v>
      </c>
      <c r="E6821" s="30" t="s">
        <v>1125</v>
      </c>
      <c r="F6821" s="30" t="s">
        <v>1125</v>
      </c>
      <c r="G6821" s="30" t="s">
        <v>1125</v>
      </c>
      <c r="H6821" s="30" t="s">
        <v>1125</v>
      </c>
      <c r="I6821" s="30" t="s">
        <v>1125</v>
      </c>
      <c r="J6821" s="30" t="s">
        <v>1125</v>
      </c>
      <c r="K6821" s="30" t="s">
        <v>1125</v>
      </c>
      <c r="L6821" s="30" t="s">
        <v>9280</v>
      </c>
      <c r="M6821" s="30" t="s">
        <v>9281</v>
      </c>
      <c r="N6821" s="30" t="s">
        <v>1125</v>
      </c>
      <c r="O6821" s="25"/>
    </row>
    <row r="6822" spans="1:15" ht="75.599999999999994">
      <c r="A6822" s="21" t="s">
        <v>9278</v>
      </c>
      <c r="B6822" s="21" t="s">
        <v>9279</v>
      </c>
      <c r="C6822" s="21" t="s">
        <v>2258</v>
      </c>
      <c r="D6822" s="34" t="s">
        <v>1125</v>
      </c>
      <c r="E6822" s="34" t="s">
        <v>1125</v>
      </c>
      <c r="F6822" s="34" t="s">
        <v>1125</v>
      </c>
      <c r="G6822" s="34" t="s">
        <v>1125</v>
      </c>
      <c r="H6822" s="34" t="s">
        <v>1125</v>
      </c>
      <c r="I6822" s="34" t="s">
        <v>1125</v>
      </c>
      <c r="J6822" s="34" t="s">
        <v>1125</v>
      </c>
      <c r="K6822" s="34" t="s">
        <v>1125</v>
      </c>
      <c r="L6822" s="34">
        <v>333.33</v>
      </c>
      <c r="M6822" s="34">
        <v>333.19</v>
      </c>
      <c r="N6822" s="34" t="s">
        <v>1125</v>
      </c>
      <c r="O6822" s="25"/>
    </row>
    <row r="6823" spans="1:15" ht="45.6">
      <c r="A6823" s="21" t="s">
        <v>9282</v>
      </c>
      <c r="B6823" s="21" t="s">
        <v>9283</v>
      </c>
      <c r="C6823" s="21" t="s">
        <v>2157</v>
      </c>
      <c r="D6823" s="30">
        <v>5138</v>
      </c>
      <c r="E6823" s="30">
        <v>4710</v>
      </c>
      <c r="F6823" s="30">
        <v>7922</v>
      </c>
      <c r="G6823" s="30">
        <v>8867</v>
      </c>
      <c r="H6823" s="30">
        <v>9955</v>
      </c>
      <c r="I6823" s="30">
        <v>7967</v>
      </c>
      <c r="J6823" s="30">
        <v>8511</v>
      </c>
      <c r="K6823" s="30">
        <v>6755</v>
      </c>
      <c r="L6823" s="30">
        <v>11613</v>
      </c>
      <c r="M6823" s="30">
        <v>12434</v>
      </c>
      <c r="N6823" s="30">
        <v>15445</v>
      </c>
      <c r="O6823" s="25"/>
    </row>
    <row r="6824" spans="1:15" ht="45.6">
      <c r="A6824" s="21" t="s">
        <v>9282</v>
      </c>
      <c r="B6824" s="21" t="s">
        <v>9283</v>
      </c>
      <c r="C6824" s="21" t="s">
        <v>2257</v>
      </c>
      <c r="D6824" s="30" t="s">
        <v>9284</v>
      </c>
      <c r="E6824" s="30" t="s">
        <v>1125</v>
      </c>
      <c r="F6824" s="30" t="s">
        <v>1125</v>
      </c>
      <c r="G6824" s="30" t="s">
        <v>1125</v>
      </c>
      <c r="H6824" s="30" t="s">
        <v>1125</v>
      </c>
      <c r="I6824" s="30" t="s">
        <v>1125</v>
      </c>
      <c r="J6824" s="30" t="s">
        <v>1125</v>
      </c>
      <c r="K6824" s="30" t="s">
        <v>1125</v>
      </c>
      <c r="L6824" s="30" t="s">
        <v>1125</v>
      </c>
      <c r="M6824" s="30" t="s">
        <v>1125</v>
      </c>
      <c r="N6824" s="30">
        <v>63667</v>
      </c>
      <c r="O6824" s="25"/>
    </row>
    <row r="6825" spans="1:15" ht="45.6">
      <c r="A6825" s="21" t="s">
        <v>9282</v>
      </c>
      <c r="B6825" s="21" t="s">
        <v>9283</v>
      </c>
      <c r="C6825" s="21" t="s">
        <v>2258</v>
      </c>
      <c r="D6825" s="34">
        <v>271.89999999999998</v>
      </c>
      <c r="E6825" s="34" t="s">
        <v>1125</v>
      </c>
      <c r="F6825" s="34" t="s">
        <v>1125</v>
      </c>
      <c r="G6825" s="34" t="s">
        <v>1125</v>
      </c>
      <c r="H6825" s="34" t="s">
        <v>1125</v>
      </c>
      <c r="I6825" s="34" t="s">
        <v>1125</v>
      </c>
      <c r="J6825" s="34" t="s">
        <v>1125</v>
      </c>
      <c r="K6825" s="34" t="s">
        <v>1125</v>
      </c>
      <c r="L6825" s="34" t="s">
        <v>1125</v>
      </c>
      <c r="M6825" s="34" t="s">
        <v>1125</v>
      </c>
      <c r="N6825" s="34">
        <v>242.59</v>
      </c>
      <c r="O6825" s="25"/>
    </row>
    <row r="6826" spans="1:15" ht="60.6">
      <c r="A6826" s="21" t="s">
        <v>9285</v>
      </c>
      <c r="B6826" s="21" t="s">
        <v>9286</v>
      </c>
      <c r="C6826" s="21" t="s">
        <v>2157</v>
      </c>
      <c r="D6826" s="30">
        <v>2636</v>
      </c>
      <c r="E6826" s="30" t="s">
        <v>2158</v>
      </c>
      <c r="F6826" s="30">
        <v>266</v>
      </c>
      <c r="G6826" s="30" t="s">
        <v>2158</v>
      </c>
      <c r="H6826" s="30" t="s">
        <v>2158</v>
      </c>
      <c r="I6826" s="30" t="s">
        <v>2158</v>
      </c>
      <c r="J6826" s="30" t="s">
        <v>2158</v>
      </c>
      <c r="K6826" s="30">
        <v>172</v>
      </c>
      <c r="L6826" s="30" t="s">
        <v>2158</v>
      </c>
      <c r="M6826" s="30" t="s">
        <v>2158</v>
      </c>
      <c r="N6826" s="30" t="s">
        <v>2158</v>
      </c>
      <c r="O6826" s="25"/>
    </row>
    <row r="6827" spans="1:15" ht="60.6">
      <c r="A6827" s="21" t="s">
        <v>9285</v>
      </c>
      <c r="B6827" s="21" t="s">
        <v>9286</v>
      </c>
      <c r="C6827" s="21" t="s">
        <v>2257</v>
      </c>
      <c r="D6827" s="30" t="s">
        <v>9287</v>
      </c>
      <c r="E6827" s="30" t="s">
        <v>1125</v>
      </c>
      <c r="F6827" s="30">
        <v>1249</v>
      </c>
      <c r="G6827" s="30" t="s">
        <v>1125</v>
      </c>
      <c r="H6827" s="30" t="s">
        <v>1125</v>
      </c>
      <c r="I6827" s="30" t="s">
        <v>1125</v>
      </c>
      <c r="J6827" s="30" t="s">
        <v>1125</v>
      </c>
      <c r="K6827" s="30">
        <v>693</v>
      </c>
      <c r="L6827" s="30" t="s">
        <v>1125</v>
      </c>
      <c r="M6827" s="30" t="s">
        <v>1125</v>
      </c>
      <c r="N6827" s="30" t="s">
        <v>1125</v>
      </c>
      <c r="O6827" s="25"/>
    </row>
    <row r="6828" spans="1:15" ht="60.6">
      <c r="A6828" s="21" t="s">
        <v>9285</v>
      </c>
      <c r="B6828" s="21" t="s">
        <v>9286</v>
      </c>
      <c r="C6828" s="21" t="s">
        <v>2258</v>
      </c>
      <c r="D6828" s="34">
        <v>219.32</v>
      </c>
      <c r="E6828" s="34" t="s">
        <v>1125</v>
      </c>
      <c r="F6828" s="34">
        <v>213.17</v>
      </c>
      <c r="G6828" s="34" t="s">
        <v>1125</v>
      </c>
      <c r="H6828" s="34" t="s">
        <v>1125</v>
      </c>
      <c r="I6828" s="34" t="s">
        <v>1125</v>
      </c>
      <c r="J6828" s="34" t="s">
        <v>1125</v>
      </c>
      <c r="K6828" s="34">
        <v>248.12</v>
      </c>
      <c r="L6828" s="34" t="s">
        <v>1125</v>
      </c>
      <c r="M6828" s="34" t="s">
        <v>1125</v>
      </c>
      <c r="N6828" s="34" t="s">
        <v>1125</v>
      </c>
      <c r="O6828" s="25"/>
    </row>
    <row r="6829" spans="1:15" ht="30.6">
      <c r="A6829" s="21" t="s">
        <v>9288</v>
      </c>
      <c r="B6829" s="21" t="s">
        <v>9289</v>
      </c>
      <c r="C6829" s="21" t="s">
        <v>2157</v>
      </c>
      <c r="D6829" s="30" t="s">
        <v>2158</v>
      </c>
      <c r="E6829" s="30">
        <v>0</v>
      </c>
      <c r="F6829" s="30">
        <v>0</v>
      </c>
      <c r="G6829" s="30">
        <v>0</v>
      </c>
      <c r="H6829" s="30">
        <v>0</v>
      </c>
      <c r="I6829" s="30">
        <v>0</v>
      </c>
      <c r="J6829" s="30">
        <v>0</v>
      </c>
      <c r="K6829" s="30">
        <v>0</v>
      </c>
      <c r="L6829" s="30">
        <v>0</v>
      </c>
      <c r="M6829" s="30">
        <v>0</v>
      </c>
      <c r="N6829" s="30">
        <v>0</v>
      </c>
      <c r="O6829" s="25"/>
    </row>
    <row r="6830" spans="1:15" ht="30.6">
      <c r="A6830" s="21" t="s">
        <v>9288</v>
      </c>
      <c r="B6830" s="21" t="s">
        <v>9289</v>
      </c>
      <c r="C6830" s="21" t="s">
        <v>2257</v>
      </c>
      <c r="D6830" s="30" t="s">
        <v>1125</v>
      </c>
      <c r="E6830" s="30">
        <v>0</v>
      </c>
      <c r="F6830" s="30">
        <v>0</v>
      </c>
      <c r="G6830" s="30">
        <v>0</v>
      </c>
      <c r="H6830" s="30">
        <v>0</v>
      </c>
      <c r="I6830" s="30">
        <v>0</v>
      </c>
      <c r="J6830" s="30">
        <v>0</v>
      </c>
      <c r="K6830" s="30">
        <v>0</v>
      </c>
      <c r="L6830" s="30">
        <v>0</v>
      </c>
      <c r="M6830" s="30">
        <v>0</v>
      </c>
      <c r="N6830" s="30">
        <v>0</v>
      </c>
      <c r="O6830" s="25"/>
    </row>
    <row r="6831" spans="1:15" ht="30.6">
      <c r="A6831" s="21" t="s">
        <v>9288</v>
      </c>
      <c r="B6831" s="21" t="s">
        <v>9289</v>
      </c>
      <c r="C6831" s="21" t="s">
        <v>2258</v>
      </c>
      <c r="D6831" s="34" t="s">
        <v>1125</v>
      </c>
      <c r="E6831" s="34" t="s">
        <v>2161</v>
      </c>
      <c r="F6831" s="34" t="s">
        <v>2161</v>
      </c>
      <c r="G6831" s="34" t="s">
        <v>2161</v>
      </c>
      <c r="H6831" s="34" t="s">
        <v>2161</v>
      </c>
      <c r="I6831" s="34" t="s">
        <v>2161</v>
      </c>
      <c r="J6831" s="34" t="s">
        <v>2161</v>
      </c>
      <c r="K6831" s="34" t="s">
        <v>2161</v>
      </c>
      <c r="L6831" s="34" t="s">
        <v>2161</v>
      </c>
      <c r="M6831" s="34" t="s">
        <v>2161</v>
      </c>
      <c r="N6831" s="34" t="s">
        <v>2161</v>
      </c>
      <c r="O6831" s="25"/>
    </row>
    <row r="6832" spans="1:15" ht="75.599999999999994">
      <c r="A6832" s="21" t="s">
        <v>9290</v>
      </c>
      <c r="B6832" s="21" t="s">
        <v>9291</v>
      </c>
      <c r="C6832" s="21" t="s">
        <v>2157</v>
      </c>
      <c r="D6832" s="30">
        <v>4258</v>
      </c>
      <c r="E6832" s="30">
        <v>3942</v>
      </c>
      <c r="F6832" s="30">
        <v>4033</v>
      </c>
      <c r="G6832" s="30">
        <v>6426</v>
      </c>
      <c r="H6832" s="30">
        <v>6204</v>
      </c>
      <c r="I6832" s="30">
        <v>5451</v>
      </c>
      <c r="J6832" s="30">
        <v>4311</v>
      </c>
      <c r="K6832" s="30">
        <v>4056</v>
      </c>
      <c r="L6832" s="30">
        <v>4555</v>
      </c>
      <c r="M6832" s="30" t="s">
        <v>9292</v>
      </c>
      <c r="N6832" s="30" t="s">
        <v>2158</v>
      </c>
      <c r="O6832" s="25"/>
    </row>
    <row r="6833" spans="1:15" ht="75.599999999999994">
      <c r="A6833" s="21" t="s">
        <v>9290</v>
      </c>
      <c r="B6833" s="21" t="s">
        <v>9291</v>
      </c>
      <c r="C6833" s="21" t="s">
        <v>2257</v>
      </c>
      <c r="D6833" s="30" t="s">
        <v>1125</v>
      </c>
      <c r="E6833" s="30" t="s">
        <v>1125</v>
      </c>
      <c r="F6833" s="30" t="s">
        <v>1125</v>
      </c>
      <c r="G6833" s="30" t="s">
        <v>1125</v>
      </c>
      <c r="H6833" s="30" t="s">
        <v>1125</v>
      </c>
      <c r="I6833" s="30" t="s">
        <v>1125</v>
      </c>
      <c r="J6833" s="30" t="s">
        <v>1125</v>
      </c>
      <c r="K6833" s="30" t="s">
        <v>1125</v>
      </c>
      <c r="L6833" s="30" t="s">
        <v>1125</v>
      </c>
      <c r="M6833" s="30" t="s">
        <v>1125</v>
      </c>
      <c r="N6833" s="30" t="s">
        <v>1125</v>
      </c>
      <c r="O6833" s="25"/>
    </row>
    <row r="6834" spans="1:15" ht="75.599999999999994">
      <c r="A6834" s="21" t="s">
        <v>9290</v>
      </c>
      <c r="B6834" s="21" t="s">
        <v>9291</v>
      </c>
      <c r="C6834" s="21" t="s">
        <v>2258</v>
      </c>
      <c r="D6834" s="34" t="s">
        <v>1125</v>
      </c>
      <c r="E6834" s="34" t="s">
        <v>1125</v>
      </c>
      <c r="F6834" s="34" t="s">
        <v>1125</v>
      </c>
      <c r="G6834" s="34" t="s">
        <v>1125</v>
      </c>
      <c r="H6834" s="34" t="s">
        <v>1125</v>
      </c>
      <c r="I6834" s="34" t="s">
        <v>1125</v>
      </c>
      <c r="J6834" s="34" t="s">
        <v>1125</v>
      </c>
      <c r="K6834" s="34" t="s">
        <v>1125</v>
      </c>
      <c r="L6834" s="34" t="s">
        <v>1125</v>
      </c>
      <c r="M6834" s="34" t="s">
        <v>1125</v>
      </c>
      <c r="N6834" s="34" t="s">
        <v>1125</v>
      </c>
      <c r="O6834" s="25"/>
    </row>
    <row r="6835" spans="1:15" ht="60.6">
      <c r="A6835" s="21" t="s">
        <v>9293</v>
      </c>
      <c r="B6835" s="21" t="s">
        <v>9294</v>
      </c>
      <c r="C6835" s="21" t="s">
        <v>2157</v>
      </c>
      <c r="D6835" s="30">
        <v>2725</v>
      </c>
      <c r="E6835" s="30">
        <v>2048</v>
      </c>
      <c r="F6835" s="30">
        <v>1805</v>
      </c>
      <c r="G6835" s="30">
        <v>1906</v>
      </c>
      <c r="H6835" s="30">
        <v>1928</v>
      </c>
      <c r="I6835" s="30">
        <v>1763</v>
      </c>
      <c r="J6835" s="30">
        <v>1276</v>
      </c>
      <c r="K6835" s="30">
        <v>1259</v>
      </c>
      <c r="L6835" s="30">
        <v>1292</v>
      </c>
      <c r="M6835" s="30">
        <v>1639</v>
      </c>
      <c r="N6835" s="30">
        <v>1348</v>
      </c>
      <c r="O6835" s="25"/>
    </row>
    <row r="6836" spans="1:15" ht="60.6">
      <c r="A6836" s="21" t="s">
        <v>9293</v>
      </c>
      <c r="B6836" s="21" t="s">
        <v>9294</v>
      </c>
      <c r="C6836" s="21" t="s">
        <v>2257</v>
      </c>
      <c r="D6836" s="30" t="s">
        <v>1125</v>
      </c>
      <c r="E6836" s="30" t="s">
        <v>1125</v>
      </c>
      <c r="F6836" s="30" t="s">
        <v>1125</v>
      </c>
      <c r="G6836" s="30" t="s">
        <v>1125</v>
      </c>
      <c r="H6836" s="30" t="s">
        <v>1125</v>
      </c>
      <c r="I6836" s="30" t="s">
        <v>1125</v>
      </c>
      <c r="J6836" s="30" t="s">
        <v>1125</v>
      </c>
      <c r="K6836" s="30" t="s">
        <v>1125</v>
      </c>
      <c r="L6836" s="30" t="s">
        <v>1125</v>
      </c>
      <c r="M6836" s="30" t="s">
        <v>1125</v>
      </c>
      <c r="N6836" s="30" t="s">
        <v>1125</v>
      </c>
      <c r="O6836" s="25"/>
    </row>
    <row r="6837" spans="1:15" ht="60.6">
      <c r="A6837" s="21" t="s">
        <v>9293</v>
      </c>
      <c r="B6837" s="21" t="s">
        <v>9294</v>
      </c>
      <c r="C6837" s="21" t="s">
        <v>2258</v>
      </c>
      <c r="D6837" s="34" t="s">
        <v>1125</v>
      </c>
      <c r="E6837" s="34" t="s">
        <v>1125</v>
      </c>
      <c r="F6837" s="34" t="s">
        <v>1125</v>
      </c>
      <c r="G6837" s="34" t="s">
        <v>1125</v>
      </c>
      <c r="H6837" s="34" t="s">
        <v>1125</v>
      </c>
      <c r="I6837" s="34" t="s">
        <v>1125</v>
      </c>
      <c r="J6837" s="34" t="s">
        <v>1125</v>
      </c>
      <c r="K6837" s="34" t="s">
        <v>1125</v>
      </c>
      <c r="L6837" s="34" t="s">
        <v>1125</v>
      </c>
      <c r="M6837" s="34" t="s">
        <v>1125</v>
      </c>
      <c r="N6837" s="34" t="s">
        <v>1125</v>
      </c>
      <c r="O6837" s="25"/>
    </row>
    <row r="6838" spans="1:15" ht="45.6">
      <c r="A6838" s="21" t="s">
        <v>9295</v>
      </c>
      <c r="B6838" s="21" t="s">
        <v>9296</v>
      </c>
      <c r="C6838" s="21" t="s">
        <v>2157</v>
      </c>
      <c r="D6838" s="30">
        <v>1030</v>
      </c>
      <c r="E6838" s="30" t="s">
        <v>2158</v>
      </c>
      <c r="F6838" s="30">
        <v>644</v>
      </c>
      <c r="G6838" s="30">
        <v>760</v>
      </c>
      <c r="H6838" s="30">
        <v>875</v>
      </c>
      <c r="I6838" s="30" t="s">
        <v>2158</v>
      </c>
      <c r="J6838" s="30">
        <v>1717</v>
      </c>
      <c r="K6838" s="30" t="s">
        <v>2158</v>
      </c>
      <c r="L6838" s="30" t="s">
        <v>2158</v>
      </c>
      <c r="M6838" s="30">
        <v>4086</v>
      </c>
      <c r="N6838" s="30">
        <v>1842</v>
      </c>
      <c r="O6838" s="25"/>
    </row>
    <row r="6839" spans="1:15" ht="45.6">
      <c r="A6839" s="21" t="s">
        <v>9295</v>
      </c>
      <c r="B6839" s="21" t="s">
        <v>9296</v>
      </c>
      <c r="C6839" s="21" t="s">
        <v>2257</v>
      </c>
      <c r="D6839" s="30" t="s">
        <v>1125</v>
      </c>
      <c r="E6839" s="30" t="s">
        <v>1125</v>
      </c>
      <c r="F6839" s="30" t="s">
        <v>1125</v>
      </c>
      <c r="G6839" s="30" t="s">
        <v>1125</v>
      </c>
      <c r="H6839" s="30" t="s">
        <v>1125</v>
      </c>
      <c r="I6839" s="30" t="s">
        <v>1125</v>
      </c>
      <c r="J6839" s="30" t="s">
        <v>1125</v>
      </c>
      <c r="K6839" s="30" t="s">
        <v>1125</v>
      </c>
      <c r="L6839" s="30" t="s">
        <v>1125</v>
      </c>
      <c r="M6839" s="30" t="s">
        <v>1125</v>
      </c>
      <c r="N6839" s="30" t="s">
        <v>1125</v>
      </c>
      <c r="O6839" s="25"/>
    </row>
    <row r="6840" spans="1:15" ht="45.6">
      <c r="A6840" s="21" t="s">
        <v>9295</v>
      </c>
      <c r="B6840" s="21" t="s">
        <v>9296</v>
      </c>
      <c r="C6840" s="21" t="s">
        <v>2258</v>
      </c>
      <c r="D6840" s="34" t="s">
        <v>1125</v>
      </c>
      <c r="E6840" s="34" t="s">
        <v>1125</v>
      </c>
      <c r="F6840" s="34" t="s">
        <v>1125</v>
      </c>
      <c r="G6840" s="34" t="s">
        <v>1125</v>
      </c>
      <c r="H6840" s="34" t="s">
        <v>1125</v>
      </c>
      <c r="I6840" s="34" t="s">
        <v>1125</v>
      </c>
      <c r="J6840" s="34" t="s">
        <v>1125</v>
      </c>
      <c r="K6840" s="34" t="s">
        <v>1125</v>
      </c>
      <c r="L6840" s="34" t="s">
        <v>1125</v>
      </c>
      <c r="M6840" s="34" t="s">
        <v>1125</v>
      </c>
      <c r="N6840" s="34" t="s">
        <v>1125</v>
      </c>
      <c r="O6840" s="25"/>
    </row>
    <row r="6841" spans="1:15" ht="105.6">
      <c r="A6841" s="21" t="s">
        <v>9297</v>
      </c>
      <c r="B6841" s="21" t="s">
        <v>9298</v>
      </c>
      <c r="C6841" s="21" t="s">
        <v>2157</v>
      </c>
      <c r="D6841" s="30">
        <v>2652</v>
      </c>
      <c r="E6841" s="30">
        <v>2729</v>
      </c>
      <c r="F6841" s="30">
        <v>3697</v>
      </c>
      <c r="G6841" s="30">
        <v>3945</v>
      </c>
      <c r="H6841" s="30">
        <v>6995</v>
      </c>
      <c r="I6841" s="30">
        <v>6857</v>
      </c>
      <c r="J6841" s="30">
        <v>7469</v>
      </c>
      <c r="K6841" s="30">
        <v>5031</v>
      </c>
      <c r="L6841" s="30">
        <v>4157</v>
      </c>
      <c r="M6841" s="30">
        <v>4169</v>
      </c>
      <c r="N6841" s="30">
        <v>3910</v>
      </c>
      <c r="O6841" s="25"/>
    </row>
    <row r="6842" spans="1:15" ht="105.6">
      <c r="A6842" s="21" t="s">
        <v>9297</v>
      </c>
      <c r="B6842" s="21" t="s">
        <v>9298</v>
      </c>
      <c r="C6842" s="21" t="s">
        <v>2257</v>
      </c>
      <c r="D6842" s="30" t="s">
        <v>9299</v>
      </c>
      <c r="E6842" s="30" t="s">
        <v>9300</v>
      </c>
      <c r="F6842" s="30" t="s">
        <v>9301</v>
      </c>
      <c r="G6842" s="30" t="s">
        <v>9302</v>
      </c>
      <c r="H6842" s="30" t="s">
        <v>9303</v>
      </c>
      <c r="I6842" s="30">
        <v>34250</v>
      </c>
      <c r="J6842" s="30" t="s">
        <v>9304</v>
      </c>
      <c r="K6842" s="30">
        <v>25262</v>
      </c>
      <c r="L6842" s="30" t="s">
        <v>1962</v>
      </c>
      <c r="M6842" s="30">
        <v>19883</v>
      </c>
      <c r="N6842" s="30">
        <v>18649</v>
      </c>
      <c r="O6842" s="25"/>
    </row>
    <row r="6843" spans="1:15" ht="105.6">
      <c r="A6843" s="21" t="s">
        <v>9297</v>
      </c>
      <c r="B6843" s="21" t="s">
        <v>9298</v>
      </c>
      <c r="C6843" s="21" t="s">
        <v>2258</v>
      </c>
      <c r="D6843" s="34">
        <v>209.65</v>
      </c>
      <c r="E6843" s="34">
        <v>209.68</v>
      </c>
      <c r="F6843" s="34">
        <v>209.68</v>
      </c>
      <c r="G6843" s="34">
        <v>204.58</v>
      </c>
      <c r="H6843" s="34">
        <v>200.2</v>
      </c>
      <c r="I6843" s="34">
        <v>200.21</v>
      </c>
      <c r="J6843" s="34">
        <v>198.81</v>
      </c>
      <c r="K6843" s="34">
        <v>199.14</v>
      </c>
      <c r="L6843" s="34">
        <v>209.65</v>
      </c>
      <c r="M6843" s="34">
        <v>209.66</v>
      </c>
      <c r="N6843" s="34">
        <v>209.66</v>
      </c>
      <c r="O6843" s="25"/>
    </row>
    <row r="6844" spans="1:15" ht="60.6">
      <c r="A6844" s="21" t="s">
        <v>9305</v>
      </c>
      <c r="B6844" s="21" t="s">
        <v>9306</v>
      </c>
      <c r="C6844" s="21" t="s">
        <v>2157</v>
      </c>
      <c r="D6844" s="30">
        <v>0</v>
      </c>
      <c r="E6844" s="30">
        <v>0</v>
      </c>
      <c r="F6844" s="30">
        <v>0</v>
      </c>
      <c r="G6844" s="30">
        <v>0</v>
      </c>
      <c r="H6844" s="30">
        <v>0</v>
      </c>
      <c r="I6844" s="30">
        <v>0</v>
      </c>
      <c r="J6844" s="30">
        <v>0</v>
      </c>
      <c r="K6844" s="30">
        <v>0</v>
      </c>
      <c r="L6844" s="30">
        <v>0</v>
      </c>
      <c r="M6844" s="30">
        <v>0</v>
      </c>
      <c r="N6844" s="30">
        <v>0</v>
      </c>
      <c r="O6844" s="25"/>
    </row>
    <row r="6845" spans="1:15" ht="60.6">
      <c r="A6845" s="21" t="s">
        <v>9305</v>
      </c>
      <c r="B6845" s="21" t="s">
        <v>9306</v>
      </c>
      <c r="C6845" s="21" t="s">
        <v>2257</v>
      </c>
      <c r="D6845" s="30">
        <v>0</v>
      </c>
      <c r="E6845" s="30">
        <v>0</v>
      </c>
      <c r="F6845" s="30">
        <v>0</v>
      </c>
      <c r="G6845" s="30">
        <v>0</v>
      </c>
      <c r="H6845" s="30">
        <v>0</v>
      </c>
      <c r="I6845" s="30">
        <v>0</v>
      </c>
      <c r="J6845" s="30">
        <v>0</v>
      </c>
      <c r="K6845" s="30">
        <v>0</v>
      </c>
      <c r="L6845" s="30">
        <v>0</v>
      </c>
      <c r="M6845" s="30">
        <v>0</v>
      </c>
      <c r="N6845" s="30">
        <v>0</v>
      </c>
      <c r="O6845" s="25"/>
    </row>
    <row r="6846" spans="1:15" ht="60.6">
      <c r="A6846" s="21" t="s">
        <v>9305</v>
      </c>
      <c r="B6846" s="21" t="s">
        <v>9306</v>
      </c>
      <c r="C6846" s="21" t="s">
        <v>2258</v>
      </c>
      <c r="D6846" s="34" t="s">
        <v>2161</v>
      </c>
      <c r="E6846" s="34" t="s">
        <v>2161</v>
      </c>
      <c r="F6846" s="34" t="s">
        <v>2161</v>
      </c>
      <c r="G6846" s="34" t="s">
        <v>2161</v>
      </c>
      <c r="H6846" s="34" t="s">
        <v>2161</v>
      </c>
      <c r="I6846" s="34" t="s">
        <v>2161</v>
      </c>
      <c r="J6846" s="34" t="s">
        <v>2161</v>
      </c>
      <c r="K6846" s="34" t="s">
        <v>2161</v>
      </c>
      <c r="L6846" s="34" t="s">
        <v>2161</v>
      </c>
      <c r="M6846" s="34" t="s">
        <v>2161</v>
      </c>
      <c r="N6846" s="34" t="s">
        <v>2161</v>
      </c>
      <c r="O6846" s="25"/>
    </row>
    <row r="6847" spans="1:15" ht="60.6">
      <c r="A6847" s="21" t="s">
        <v>9307</v>
      </c>
      <c r="B6847" s="21" t="s">
        <v>9308</v>
      </c>
      <c r="C6847" s="21" t="s">
        <v>2157</v>
      </c>
      <c r="D6847" s="30">
        <v>1078</v>
      </c>
      <c r="E6847" s="30">
        <v>935</v>
      </c>
      <c r="F6847" s="30">
        <v>966</v>
      </c>
      <c r="G6847" s="30" t="s">
        <v>2158</v>
      </c>
      <c r="H6847" s="30">
        <v>1317</v>
      </c>
      <c r="I6847" s="30" t="s">
        <v>2158</v>
      </c>
      <c r="J6847" s="30">
        <v>803</v>
      </c>
      <c r="K6847" s="30">
        <v>904</v>
      </c>
      <c r="L6847" s="30">
        <v>4179</v>
      </c>
      <c r="M6847" s="30" t="s">
        <v>2158</v>
      </c>
      <c r="N6847" s="30">
        <v>4120</v>
      </c>
      <c r="O6847" s="25"/>
    </row>
    <row r="6848" spans="1:15" ht="60.6">
      <c r="A6848" s="21" t="s">
        <v>9307</v>
      </c>
      <c r="B6848" s="21" t="s">
        <v>9308</v>
      </c>
      <c r="C6848" s="21" t="s">
        <v>2257</v>
      </c>
      <c r="D6848" s="30">
        <v>3913</v>
      </c>
      <c r="E6848" s="30">
        <v>3310</v>
      </c>
      <c r="F6848" s="30">
        <v>3141</v>
      </c>
      <c r="G6848" s="30" t="s">
        <v>1125</v>
      </c>
      <c r="H6848" s="30">
        <v>4625</v>
      </c>
      <c r="I6848" s="30" t="s">
        <v>1125</v>
      </c>
      <c r="J6848" s="30">
        <v>2340</v>
      </c>
      <c r="K6848" s="30">
        <v>2542</v>
      </c>
      <c r="L6848" s="30">
        <v>12806</v>
      </c>
      <c r="M6848" s="30" t="s">
        <v>1125</v>
      </c>
      <c r="N6848" s="30">
        <v>12289</v>
      </c>
      <c r="O6848" s="25"/>
    </row>
    <row r="6849" spans="1:15" ht="60.6">
      <c r="A6849" s="21" t="s">
        <v>9307</v>
      </c>
      <c r="B6849" s="21" t="s">
        <v>9308</v>
      </c>
      <c r="C6849" s="21" t="s">
        <v>2258</v>
      </c>
      <c r="D6849" s="34">
        <v>275.5</v>
      </c>
      <c r="E6849" s="34">
        <v>282.45999999999998</v>
      </c>
      <c r="F6849" s="34">
        <v>307.48</v>
      </c>
      <c r="G6849" s="34" t="s">
        <v>1125</v>
      </c>
      <c r="H6849" s="34">
        <v>284.68</v>
      </c>
      <c r="I6849" s="34" t="s">
        <v>1125</v>
      </c>
      <c r="J6849" s="34">
        <v>343.27</v>
      </c>
      <c r="K6849" s="34">
        <v>355.56</v>
      </c>
      <c r="L6849" s="34">
        <v>326.32</v>
      </c>
      <c r="M6849" s="34" t="s">
        <v>1125</v>
      </c>
      <c r="N6849" s="34">
        <v>335.3</v>
      </c>
      <c r="O6849" s="25"/>
    </row>
    <row r="6850" spans="1:15" ht="105.6">
      <c r="A6850" s="21" t="s">
        <v>9309</v>
      </c>
      <c r="B6850" s="21" t="s">
        <v>9310</v>
      </c>
      <c r="C6850" s="21" t="s">
        <v>2157</v>
      </c>
      <c r="D6850" s="30" t="s">
        <v>2158</v>
      </c>
      <c r="E6850" s="30">
        <v>0</v>
      </c>
      <c r="F6850" s="30">
        <v>0</v>
      </c>
      <c r="G6850" s="30">
        <v>0</v>
      </c>
      <c r="H6850" s="30">
        <v>0</v>
      </c>
      <c r="I6850" s="30">
        <v>0</v>
      </c>
      <c r="J6850" s="30">
        <v>0</v>
      </c>
      <c r="K6850" s="30">
        <v>0</v>
      </c>
      <c r="L6850" s="30">
        <v>0</v>
      </c>
      <c r="M6850" s="30">
        <v>0</v>
      </c>
      <c r="N6850" s="30">
        <v>0</v>
      </c>
      <c r="O6850" s="25"/>
    </row>
    <row r="6851" spans="1:15" ht="105.6">
      <c r="A6851" s="21" t="s">
        <v>9309</v>
      </c>
      <c r="B6851" s="21" t="s">
        <v>9310</v>
      </c>
      <c r="C6851" s="21" t="s">
        <v>2257</v>
      </c>
      <c r="D6851" s="30" t="s">
        <v>1125</v>
      </c>
      <c r="E6851" s="30">
        <v>0</v>
      </c>
      <c r="F6851" s="30">
        <v>0</v>
      </c>
      <c r="G6851" s="30">
        <v>0</v>
      </c>
      <c r="H6851" s="30">
        <v>0</v>
      </c>
      <c r="I6851" s="30">
        <v>0</v>
      </c>
      <c r="J6851" s="30">
        <v>0</v>
      </c>
      <c r="K6851" s="30">
        <v>0</v>
      </c>
      <c r="L6851" s="30">
        <v>0</v>
      </c>
      <c r="M6851" s="30">
        <v>0</v>
      </c>
      <c r="N6851" s="30">
        <v>0</v>
      </c>
      <c r="O6851" s="25"/>
    </row>
    <row r="6852" spans="1:15" ht="105.6">
      <c r="A6852" s="21" t="s">
        <v>9309</v>
      </c>
      <c r="B6852" s="21" t="s">
        <v>9310</v>
      </c>
      <c r="C6852" s="21" t="s">
        <v>2258</v>
      </c>
      <c r="D6852" s="34" t="s">
        <v>1125</v>
      </c>
      <c r="E6852" s="34" t="s">
        <v>2161</v>
      </c>
      <c r="F6852" s="34" t="s">
        <v>2161</v>
      </c>
      <c r="G6852" s="34" t="s">
        <v>2161</v>
      </c>
      <c r="H6852" s="34" t="s">
        <v>2161</v>
      </c>
      <c r="I6852" s="34" t="s">
        <v>2161</v>
      </c>
      <c r="J6852" s="34" t="s">
        <v>2161</v>
      </c>
      <c r="K6852" s="34" t="s">
        <v>2161</v>
      </c>
      <c r="L6852" s="34" t="s">
        <v>2161</v>
      </c>
      <c r="M6852" s="34" t="s">
        <v>2161</v>
      </c>
      <c r="N6852" s="34" t="s">
        <v>2161</v>
      </c>
      <c r="O6852" s="25"/>
    </row>
    <row r="6853" spans="1:15" ht="150.6">
      <c r="A6853" s="21" t="s">
        <v>9311</v>
      </c>
      <c r="B6853" s="21" t="s">
        <v>9312</v>
      </c>
      <c r="C6853" s="21" t="s">
        <v>2157</v>
      </c>
      <c r="D6853" s="30">
        <v>5156</v>
      </c>
      <c r="E6853" s="30">
        <v>3207</v>
      </c>
      <c r="F6853" s="30">
        <v>3753</v>
      </c>
      <c r="G6853" s="30">
        <v>6689</v>
      </c>
      <c r="H6853" s="30">
        <v>7067</v>
      </c>
      <c r="I6853" s="30">
        <v>10416</v>
      </c>
      <c r="J6853" s="30">
        <v>9769</v>
      </c>
      <c r="K6853" s="30">
        <v>9307</v>
      </c>
      <c r="L6853" s="30">
        <v>10961</v>
      </c>
      <c r="M6853" s="30">
        <v>12044</v>
      </c>
      <c r="N6853" s="30">
        <v>15734</v>
      </c>
      <c r="O6853" s="25"/>
    </row>
    <row r="6854" spans="1:15" ht="150.6">
      <c r="A6854" s="21" t="s">
        <v>9311</v>
      </c>
      <c r="B6854" s="21" t="s">
        <v>9312</v>
      </c>
      <c r="C6854" s="21" t="s">
        <v>2257</v>
      </c>
      <c r="D6854" s="30" t="s">
        <v>1125</v>
      </c>
      <c r="E6854" s="30" t="s">
        <v>1125</v>
      </c>
      <c r="F6854" s="30">
        <v>15420</v>
      </c>
      <c r="G6854" s="30" t="s">
        <v>9313</v>
      </c>
      <c r="H6854" s="30" t="s">
        <v>9314</v>
      </c>
      <c r="I6854" s="30" t="s">
        <v>9315</v>
      </c>
      <c r="J6854" s="30" t="s">
        <v>9316</v>
      </c>
      <c r="K6854" s="30">
        <v>47397</v>
      </c>
      <c r="L6854" s="30" t="s">
        <v>9317</v>
      </c>
      <c r="M6854" s="30">
        <v>61337</v>
      </c>
      <c r="N6854" s="30">
        <v>132284</v>
      </c>
      <c r="O6854" s="25"/>
    </row>
    <row r="6855" spans="1:15" ht="150.6">
      <c r="A6855" s="21" t="s">
        <v>9311</v>
      </c>
      <c r="B6855" s="21" t="s">
        <v>9312</v>
      </c>
      <c r="C6855" s="21" t="s">
        <v>2258</v>
      </c>
      <c r="D6855" s="34" t="s">
        <v>1125</v>
      </c>
      <c r="E6855" s="34" t="s">
        <v>1125</v>
      </c>
      <c r="F6855" s="34">
        <v>243.37</v>
      </c>
      <c r="G6855" s="34">
        <v>196.36</v>
      </c>
      <c r="H6855" s="34">
        <v>196.35</v>
      </c>
      <c r="I6855" s="34">
        <v>196.36</v>
      </c>
      <c r="J6855" s="34">
        <v>196.36</v>
      </c>
      <c r="K6855" s="34">
        <v>196.36</v>
      </c>
      <c r="L6855" s="34">
        <v>196.36</v>
      </c>
      <c r="M6855" s="34">
        <v>196.36</v>
      </c>
      <c r="N6855" s="34">
        <v>118.94</v>
      </c>
      <c r="O6855" s="25"/>
    </row>
    <row r="6856" spans="1:15" ht="60.6">
      <c r="A6856" s="21" t="s">
        <v>9318</v>
      </c>
      <c r="B6856" s="21" t="s">
        <v>9319</v>
      </c>
      <c r="C6856" s="21" t="s">
        <v>2157</v>
      </c>
      <c r="D6856" s="30">
        <v>15934</v>
      </c>
      <c r="E6856" s="30">
        <v>16497</v>
      </c>
      <c r="F6856" s="30">
        <v>14740</v>
      </c>
      <c r="G6856" s="30">
        <v>13874</v>
      </c>
      <c r="H6856" s="30">
        <v>15812</v>
      </c>
      <c r="I6856" s="30">
        <v>12554</v>
      </c>
      <c r="J6856" s="30">
        <v>10399</v>
      </c>
      <c r="K6856" s="30">
        <v>11712</v>
      </c>
      <c r="L6856" s="30">
        <v>6705</v>
      </c>
      <c r="M6856" s="30">
        <v>7636</v>
      </c>
      <c r="N6856" s="30">
        <v>6854</v>
      </c>
      <c r="O6856" s="25"/>
    </row>
    <row r="6857" spans="1:15" ht="60.6">
      <c r="A6857" s="21" t="s">
        <v>9318</v>
      </c>
      <c r="B6857" s="21" t="s">
        <v>9319</v>
      </c>
      <c r="C6857" s="21" t="s">
        <v>2257</v>
      </c>
      <c r="D6857" s="30" t="s">
        <v>9320</v>
      </c>
      <c r="E6857" s="30" t="s">
        <v>9321</v>
      </c>
      <c r="F6857" s="30" t="s">
        <v>9322</v>
      </c>
      <c r="G6857" s="30" t="s">
        <v>9323</v>
      </c>
      <c r="H6857" s="30" t="s">
        <v>9324</v>
      </c>
      <c r="I6857" s="30" t="s">
        <v>9325</v>
      </c>
      <c r="J6857" s="30">
        <v>142269</v>
      </c>
      <c r="K6857" s="30" t="s">
        <v>9326</v>
      </c>
      <c r="L6857" s="30">
        <v>74124</v>
      </c>
      <c r="M6857" s="30">
        <v>101127</v>
      </c>
      <c r="N6857" s="30">
        <v>89147</v>
      </c>
      <c r="O6857" s="25"/>
    </row>
    <row r="6858" spans="1:15" ht="60.6">
      <c r="A6858" s="21" t="s">
        <v>9318</v>
      </c>
      <c r="B6858" s="21" t="s">
        <v>9319</v>
      </c>
      <c r="C6858" s="21" t="s">
        <v>2258</v>
      </c>
      <c r="D6858" s="34">
        <v>41</v>
      </c>
      <c r="E6858" s="34">
        <v>41.01</v>
      </c>
      <c r="F6858" s="34">
        <v>40.94</v>
      </c>
      <c r="G6858" s="34">
        <v>42.58</v>
      </c>
      <c r="H6858" s="34">
        <v>25.26</v>
      </c>
      <c r="I6858" s="34">
        <v>72.41</v>
      </c>
      <c r="J6858" s="34">
        <v>73.09</v>
      </c>
      <c r="K6858" s="34">
        <v>89.37</v>
      </c>
      <c r="L6858" s="34">
        <v>90.46</v>
      </c>
      <c r="M6858" s="34">
        <v>75.510000000000005</v>
      </c>
      <c r="N6858" s="34">
        <v>76.89</v>
      </c>
      <c r="O6858" s="25"/>
    </row>
    <row r="6859" spans="1:15" ht="30.6">
      <c r="A6859" s="21" t="s">
        <v>9327</v>
      </c>
      <c r="B6859" s="21" t="s">
        <v>9328</v>
      </c>
      <c r="C6859" s="21" t="s">
        <v>2157</v>
      </c>
      <c r="D6859" s="30">
        <v>22670</v>
      </c>
      <c r="E6859" s="30">
        <v>18822</v>
      </c>
      <c r="F6859" s="30">
        <v>16485</v>
      </c>
      <c r="G6859" s="30">
        <v>16825</v>
      </c>
      <c r="H6859" s="30">
        <v>16216</v>
      </c>
      <c r="I6859" s="30">
        <v>16820</v>
      </c>
      <c r="J6859" s="30">
        <v>15795</v>
      </c>
      <c r="K6859" s="30">
        <v>15911</v>
      </c>
      <c r="L6859" s="30">
        <v>20304</v>
      </c>
      <c r="M6859" s="30">
        <v>21713</v>
      </c>
      <c r="N6859" s="30">
        <v>19586</v>
      </c>
      <c r="O6859" s="25"/>
    </row>
    <row r="6860" spans="1:15" ht="30.6">
      <c r="A6860" s="21" t="s">
        <v>9327</v>
      </c>
      <c r="B6860" s="21" t="s">
        <v>9328</v>
      </c>
      <c r="C6860" s="21" t="s">
        <v>2377</v>
      </c>
      <c r="D6860" s="30">
        <v>20348</v>
      </c>
      <c r="E6860" s="30">
        <v>14678</v>
      </c>
      <c r="F6860" s="30">
        <v>10174</v>
      </c>
      <c r="G6860" s="30">
        <v>5481</v>
      </c>
      <c r="H6860" s="30">
        <v>5022</v>
      </c>
      <c r="I6860" s="30">
        <v>5408</v>
      </c>
      <c r="J6860" s="30">
        <v>4006</v>
      </c>
      <c r="K6860" s="30">
        <v>4287</v>
      </c>
      <c r="L6860" s="30" t="s">
        <v>1125</v>
      </c>
      <c r="M6860" s="30" t="s">
        <v>1125</v>
      </c>
      <c r="N6860" s="30" t="s">
        <v>1125</v>
      </c>
      <c r="O6860" s="25"/>
    </row>
    <row r="6861" spans="1:15" ht="30.6">
      <c r="A6861" s="21" t="s">
        <v>9327</v>
      </c>
      <c r="B6861" s="21" t="s">
        <v>9328</v>
      </c>
      <c r="C6861" s="21" t="s">
        <v>2378</v>
      </c>
      <c r="D6861" s="34">
        <v>1114.1099999999999</v>
      </c>
      <c r="E6861" s="34">
        <v>1282.3499999999999</v>
      </c>
      <c r="F6861" s="34">
        <v>1620.28</v>
      </c>
      <c r="G6861" s="34">
        <v>3069.56</v>
      </c>
      <c r="H6861" s="34">
        <v>3229.23</v>
      </c>
      <c r="I6861" s="34">
        <v>3110</v>
      </c>
      <c r="J6861" s="34">
        <v>3942.54</v>
      </c>
      <c r="K6861" s="34">
        <v>3711.45</v>
      </c>
      <c r="L6861" s="34" t="s">
        <v>1125</v>
      </c>
      <c r="M6861" s="34" t="s">
        <v>1125</v>
      </c>
      <c r="N6861" s="34" t="s">
        <v>1125</v>
      </c>
      <c r="O6861" s="25"/>
    </row>
    <row r="6862" spans="1:15" ht="45.6">
      <c r="A6862" s="21" t="s">
        <v>9329</v>
      </c>
      <c r="B6862" s="21" t="s">
        <v>9330</v>
      </c>
      <c r="C6862" s="21" t="s">
        <v>2157</v>
      </c>
      <c r="D6862" s="30">
        <v>1929</v>
      </c>
      <c r="E6862" s="30">
        <v>3378</v>
      </c>
      <c r="F6862" s="30">
        <v>6538</v>
      </c>
      <c r="G6862" s="30">
        <v>11437</v>
      </c>
      <c r="H6862" s="30">
        <v>3820</v>
      </c>
      <c r="I6862" s="30">
        <v>4291</v>
      </c>
      <c r="J6862" s="30">
        <v>2217</v>
      </c>
      <c r="K6862" s="30">
        <v>3666</v>
      </c>
      <c r="L6862" s="30">
        <v>2231</v>
      </c>
      <c r="M6862" s="30">
        <v>2634</v>
      </c>
      <c r="N6862" s="30">
        <v>2649</v>
      </c>
      <c r="O6862" s="25"/>
    </row>
    <row r="6863" spans="1:15" ht="45.6">
      <c r="A6863" s="21" t="s">
        <v>9329</v>
      </c>
      <c r="B6863" s="21" t="s">
        <v>9330</v>
      </c>
      <c r="C6863" s="21" t="s">
        <v>2377</v>
      </c>
      <c r="D6863" s="30">
        <v>1386</v>
      </c>
      <c r="E6863" s="30">
        <v>3090</v>
      </c>
      <c r="F6863" s="30" t="s">
        <v>9331</v>
      </c>
      <c r="G6863" s="30" t="s">
        <v>9332</v>
      </c>
      <c r="H6863" s="30" t="s">
        <v>9333</v>
      </c>
      <c r="I6863" s="30" t="s">
        <v>9334</v>
      </c>
      <c r="J6863" s="30">
        <v>1642</v>
      </c>
      <c r="K6863" s="30" t="s">
        <v>9335</v>
      </c>
      <c r="L6863" s="30">
        <v>1585</v>
      </c>
      <c r="M6863" s="30">
        <v>1628</v>
      </c>
      <c r="N6863" s="30">
        <v>1817</v>
      </c>
      <c r="O6863" s="25"/>
    </row>
    <row r="6864" spans="1:15" ht="45.6">
      <c r="A6864" s="21" t="s">
        <v>9329</v>
      </c>
      <c r="B6864" s="21" t="s">
        <v>9330</v>
      </c>
      <c r="C6864" s="21" t="s">
        <v>2378</v>
      </c>
      <c r="D6864" s="34">
        <v>1391.51</v>
      </c>
      <c r="E6864" s="34">
        <v>1093.1400000000001</v>
      </c>
      <c r="F6864" s="34">
        <v>640.16999999999996</v>
      </c>
      <c r="G6864" s="34">
        <v>1025.3399999999999</v>
      </c>
      <c r="H6864" s="34">
        <v>711.36</v>
      </c>
      <c r="I6864" s="34">
        <v>807.23</v>
      </c>
      <c r="J6864" s="34">
        <v>1349.66</v>
      </c>
      <c r="K6864" s="34">
        <v>1351.86</v>
      </c>
      <c r="L6864" s="34">
        <v>1407.36</v>
      </c>
      <c r="M6864" s="34">
        <v>1617.54</v>
      </c>
      <c r="N6864" s="34">
        <v>1458.15</v>
      </c>
      <c r="O6864" s="25"/>
    </row>
    <row r="6865" spans="1:15" ht="45.6">
      <c r="A6865" s="21" t="s">
        <v>9336</v>
      </c>
      <c r="B6865" s="21" t="s">
        <v>9337</v>
      </c>
      <c r="C6865" s="21" t="s">
        <v>2157</v>
      </c>
      <c r="D6865" s="30">
        <v>21969</v>
      </c>
      <c r="E6865" s="30">
        <v>16913</v>
      </c>
      <c r="F6865" s="30">
        <v>15729</v>
      </c>
      <c r="G6865" s="30">
        <v>16104</v>
      </c>
      <c r="H6865" s="30">
        <v>16151</v>
      </c>
      <c r="I6865" s="30">
        <v>12963</v>
      </c>
      <c r="J6865" s="30">
        <v>14562</v>
      </c>
      <c r="K6865" s="30">
        <v>15852</v>
      </c>
      <c r="L6865" s="30">
        <v>17137</v>
      </c>
      <c r="M6865" s="30">
        <v>15945</v>
      </c>
      <c r="N6865" s="30">
        <v>15682</v>
      </c>
      <c r="O6865" s="25"/>
    </row>
    <row r="6866" spans="1:15" ht="45.6">
      <c r="A6866" s="21" t="s">
        <v>9336</v>
      </c>
      <c r="B6866" s="21" t="s">
        <v>9337</v>
      </c>
      <c r="C6866" s="21" t="s">
        <v>2377</v>
      </c>
      <c r="D6866" s="30">
        <v>5021</v>
      </c>
      <c r="E6866" s="30">
        <v>2534</v>
      </c>
      <c r="F6866" s="30">
        <v>2408</v>
      </c>
      <c r="G6866" s="30">
        <v>2406</v>
      </c>
      <c r="H6866" s="30">
        <v>3056</v>
      </c>
      <c r="I6866" s="30">
        <v>1908</v>
      </c>
      <c r="J6866" s="30">
        <v>2001</v>
      </c>
      <c r="K6866" s="30">
        <v>2119</v>
      </c>
      <c r="L6866" s="30">
        <v>1977</v>
      </c>
      <c r="M6866" s="30">
        <v>1661</v>
      </c>
      <c r="N6866" s="30">
        <v>2194</v>
      </c>
      <c r="O6866" s="25"/>
    </row>
    <row r="6867" spans="1:15" ht="45.6">
      <c r="A6867" s="21" t="s">
        <v>9336</v>
      </c>
      <c r="B6867" s="21" t="s">
        <v>9337</v>
      </c>
      <c r="C6867" s="21" t="s">
        <v>2378</v>
      </c>
      <c r="D6867" s="34">
        <v>4375.17</v>
      </c>
      <c r="E6867" s="34">
        <v>6673.3</v>
      </c>
      <c r="F6867" s="34">
        <v>6531.41</v>
      </c>
      <c r="G6867" s="34">
        <v>6692.12</v>
      </c>
      <c r="H6867" s="34">
        <v>5285.48</v>
      </c>
      <c r="I6867" s="34">
        <v>6794.23</v>
      </c>
      <c r="J6867" s="34">
        <v>7275.67</v>
      </c>
      <c r="K6867" s="34">
        <v>7481.31</v>
      </c>
      <c r="L6867" s="34">
        <v>8667.43</v>
      </c>
      <c r="M6867" s="34">
        <v>9598.32</v>
      </c>
      <c r="N6867" s="34">
        <v>7148.93</v>
      </c>
      <c r="O6867" s="25"/>
    </row>
    <row r="6868" spans="1:15" ht="15.6">
      <c r="A6868" s="21" t="s">
        <v>9338</v>
      </c>
      <c r="B6868" s="21" t="s">
        <v>9339</v>
      </c>
      <c r="C6868" s="21" t="s">
        <v>2157</v>
      </c>
      <c r="D6868" s="30" t="s">
        <v>2158</v>
      </c>
      <c r="E6868" s="30" t="s">
        <v>2158</v>
      </c>
      <c r="F6868" s="30">
        <v>6791</v>
      </c>
      <c r="G6868" s="30" t="s">
        <v>2158</v>
      </c>
      <c r="H6868" s="30" t="s">
        <v>2158</v>
      </c>
      <c r="I6868" s="30" t="s">
        <v>2158</v>
      </c>
      <c r="J6868" s="30" t="s">
        <v>2158</v>
      </c>
      <c r="K6868" s="30" t="s">
        <v>2158</v>
      </c>
      <c r="L6868" s="30" t="s">
        <v>2158</v>
      </c>
      <c r="M6868" s="30" t="s">
        <v>2158</v>
      </c>
      <c r="N6868" s="30" t="s">
        <v>2158</v>
      </c>
      <c r="O6868" s="25"/>
    </row>
    <row r="6869" spans="1:15" ht="15.6">
      <c r="A6869" s="21" t="s">
        <v>9338</v>
      </c>
      <c r="B6869" s="21" t="s">
        <v>9339</v>
      </c>
      <c r="C6869" s="21" t="s">
        <v>2377</v>
      </c>
      <c r="D6869" s="30" t="s">
        <v>1125</v>
      </c>
      <c r="E6869" s="30" t="s">
        <v>1125</v>
      </c>
      <c r="F6869" s="30">
        <v>24694</v>
      </c>
      <c r="G6869" s="30" t="s">
        <v>1125</v>
      </c>
      <c r="H6869" s="30" t="s">
        <v>1125</v>
      </c>
      <c r="I6869" s="30" t="s">
        <v>1125</v>
      </c>
      <c r="J6869" s="30" t="s">
        <v>1125</v>
      </c>
      <c r="K6869" s="30" t="s">
        <v>1125</v>
      </c>
      <c r="L6869" s="30" t="s">
        <v>1125</v>
      </c>
      <c r="M6869" s="30" t="s">
        <v>1125</v>
      </c>
      <c r="N6869" s="30" t="s">
        <v>1125</v>
      </c>
      <c r="O6869" s="25"/>
    </row>
    <row r="6870" spans="1:15" ht="15.6">
      <c r="A6870" s="21" t="s">
        <v>9338</v>
      </c>
      <c r="B6870" s="21" t="s">
        <v>9339</v>
      </c>
      <c r="C6870" s="21" t="s">
        <v>2378</v>
      </c>
      <c r="D6870" s="34" t="s">
        <v>1125</v>
      </c>
      <c r="E6870" s="34" t="s">
        <v>1125</v>
      </c>
      <c r="F6870" s="34">
        <v>275.01</v>
      </c>
      <c r="G6870" s="34" t="s">
        <v>1125</v>
      </c>
      <c r="H6870" s="34" t="s">
        <v>1125</v>
      </c>
      <c r="I6870" s="34" t="s">
        <v>1125</v>
      </c>
      <c r="J6870" s="34" t="s">
        <v>1125</v>
      </c>
      <c r="K6870" s="34" t="s">
        <v>1125</v>
      </c>
      <c r="L6870" s="34" t="s">
        <v>1125</v>
      </c>
      <c r="M6870" s="34" t="s">
        <v>1125</v>
      </c>
      <c r="N6870" s="34" t="s">
        <v>1125</v>
      </c>
      <c r="O6870" s="25"/>
    </row>
    <row r="6871" spans="1:15" ht="30.6">
      <c r="A6871" s="21" t="s">
        <v>9340</v>
      </c>
      <c r="B6871" s="21" t="s">
        <v>9341</v>
      </c>
      <c r="C6871" s="21" t="s">
        <v>2157</v>
      </c>
      <c r="D6871" s="30">
        <v>7090</v>
      </c>
      <c r="E6871" s="30">
        <v>5793</v>
      </c>
      <c r="F6871" s="30">
        <v>4792</v>
      </c>
      <c r="G6871" s="30">
        <v>3317</v>
      </c>
      <c r="H6871" s="30">
        <v>4433</v>
      </c>
      <c r="I6871" s="30">
        <v>3987</v>
      </c>
      <c r="J6871" s="30">
        <v>3996</v>
      </c>
      <c r="K6871" s="30">
        <v>4158</v>
      </c>
      <c r="L6871" s="30">
        <v>5389</v>
      </c>
      <c r="M6871" s="30">
        <v>7276</v>
      </c>
      <c r="N6871" s="30">
        <v>10285</v>
      </c>
      <c r="O6871" s="25"/>
    </row>
    <row r="6872" spans="1:15" ht="30.6">
      <c r="A6872" s="21" t="s">
        <v>9340</v>
      </c>
      <c r="B6872" s="21" t="s">
        <v>9341</v>
      </c>
      <c r="C6872" s="21" t="s">
        <v>2377</v>
      </c>
      <c r="D6872" s="30" t="s">
        <v>1125</v>
      </c>
      <c r="E6872" s="30">
        <v>1206</v>
      </c>
      <c r="F6872" s="30">
        <v>1168</v>
      </c>
      <c r="G6872" s="30">
        <v>853</v>
      </c>
      <c r="H6872" s="30">
        <v>1469</v>
      </c>
      <c r="I6872" s="30">
        <v>998</v>
      </c>
      <c r="J6872" s="30">
        <v>582</v>
      </c>
      <c r="K6872" s="30">
        <v>817</v>
      </c>
      <c r="L6872" s="30">
        <v>1084</v>
      </c>
      <c r="M6872" s="30">
        <v>1633</v>
      </c>
      <c r="N6872" s="30">
        <v>1601</v>
      </c>
      <c r="O6872" s="25"/>
    </row>
    <row r="6873" spans="1:15" ht="30.6">
      <c r="A6873" s="21" t="s">
        <v>9340</v>
      </c>
      <c r="B6873" s="21" t="s">
        <v>9341</v>
      </c>
      <c r="C6873" s="21" t="s">
        <v>2378</v>
      </c>
      <c r="D6873" s="34" t="s">
        <v>1125</v>
      </c>
      <c r="E6873" s="34">
        <v>4802.6899999999996</v>
      </c>
      <c r="F6873" s="34">
        <v>4102.42</v>
      </c>
      <c r="G6873" s="34">
        <v>3889.71</v>
      </c>
      <c r="H6873" s="34">
        <v>3018.35</v>
      </c>
      <c r="I6873" s="34">
        <v>3996.86</v>
      </c>
      <c r="J6873" s="34">
        <v>6871.84</v>
      </c>
      <c r="K6873" s="34">
        <v>5086.8999999999996</v>
      </c>
      <c r="L6873" s="34">
        <v>4969.7299999999996</v>
      </c>
      <c r="M6873" s="34">
        <v>4456.79</v>
      </c>
      <c r="N6873" s="34">
        <v>6425.67</v>
      </c>
      <c r="O6873" s="25"/>
    </row>
    <row r="6874" spans="1:15" ht="30.6">
      <c r="A6874" s="21" t="s">
        <v>9342</v>
      </c>
      <c r="B6874" s="21" t="s">
        <v>9343</v>
      </c>
      <c r="C6874" s="21" t="s">
        <v>2157</v>
      </c>
      <c r="D6874" s="30">
        <v>145940</v>
      </c>
      <c r="E6874" s="30">
        <v>159752</v>
      </c>
      <c r="F6874" s="30">
        <v>154253</v>
      </c>
      <c r="G6874" s="30">
        <v>171168</v>
      </c>
      <c r="H6874" s="30">
        <v>175969</v>
      </c>
      <c r="I6874" s="30">
        <v>168683</v>
      </c>
      <c r="J6874" s="30">
        <v>129869</v>
      </c>
      <c r="K6874" s="30">
        <v>151357</v>
      </c>
      <c r="L6874" s="30">
        <v>124639</v>
      </c>
      <c r="M6874" s="30">
        <v>144270</v>
      </c>
      <c r="N6874" s="30">
        <v>127195</v>
      </c>
      <c r="O6874" s="25"/>
    </row>
    <row r="6875" spans="1:15" ht="30.6">
      <c r="A6875" s="21" t="s">
        <v>9342</v>
      </c>
      <c r="B6875" s="21" t="s">
        <v>9343</v>
      </c>
      <c r="C6875" s="21" t="s">
        <v>2377</v>
      </c>
      <c r="D6875" s="30">
        <v>24970</v>
      </c>
      <c r="E6875" s="30">
        <v>35823</v>
      </c>
      <c r="F6875" s="30" t="s">
        <v>9344</v>
      </c>
      <c r="G6875" s="30">
        <v>28313</v>
      </c>
      <c r="H6875" s="30">
        <v>23735</v>
      </c>
      <c r="I6875" s="30">
        <v>20180</v>
      </c>
      <c r="J6875" s="30">
        <v>16293</v>
      </c>
      <c r="K6875" s="30">
        <v>17204</v>
      </c>
      <c r="L6875" s="30">
        <v>17094</v>
      </c>
      <c r="M6875" s="30">
        <v>25383</v>
      </c>
      <c r="N6875" s="30">
        <v>21452</v>
      </c>
      <c r="O6875" s="25"/>
    </row>
    <row r="6876" spans="1:15" ht="30.6">
      <c r="A6876" s="21" t="s">
        <v>9342</v>
      </c>
      <c r="B6876" s="21" t="s">
        <v>9343</v>
      </c>
      <c r="C6876" s="21" t="s">
        <v>2378</v>
      </c>
      <c r="D6876" s="34">
        <v>5844.52</v>
      </c>
      <c r="E6876" s="34">
        <v>4459.51</v>
      </c>
      <c r="F6876" s="34">
        <v>4365.22</v>
      </c>
      <c r="G6876" s="34">
        <v>6045.62</v>
      </c>
      <c r="H6876" s="34">
        <v>7413.88</v>
      </c>
      <c r="I6876" s="34">
        <v>8358.82</v>
      </c>
      <c r="J6876" s="34">
        <v>7970.8</v>
      </c>
      <c r="K6876" s="34">
        <v>8797.67</v>
      </c>
      <c r="L6876" s="34">
        <v>7291.26</v>
      </c>
      <c r="M6876" s="34">
        <v>5683.66</v>
      </c>
      <c r="N6876" s="34">
        <v>5929.34</v>
      </c>
      <c r="O6876" s="25"/>
    </row>
    <row r="6877" spans="1:15" ht="45.6">
      <c r="A6877" s="21" t="s">
        <v>9345</v>
      </c>
      <c r="B6877" s="21" t="s">
        <v>9346</v>
      </c>
      <c r="C6877" s="21" t="s">
        <v>2157</v>
      </c>
      <c r="D6877" s="30">
        <v>51785</v>
      </c>
      <c r="E6877" s="30">
        <v>56286</v>
      </c>
      <c r="F6877" s="30">
        <v>52983</v>
      </c>
      <c r="G6877" s="30">
        <v>49232</v>
      </c>
      <c r="H6877" s="30">
        <v>43848</v>
      </c>
      <c r="I6877" s="30">
        <v>44661</v>
      </c>
      <c r="J6877" s="30">
        <v>42126</v>
      </c>
      <c r="K6877" s="30">
        <v>33266</v>
      </c>
      <c r="L6877" s="30">
        <v>35068</v>
      </c>
      <c r="M6877" s="30">
        <v>53816</v>
      </c>
      <c r="N6877" s="30">
        <v>47795</v>
      </c>
      <c r="O6877" s="25"/>
    </row>
    <row r="6878" spans="1:15" ht="45.6">
      <c r="A6878" s="21" t="s">
        <v>9345</v>
      </c>
      <c r="B6878" s="21" t="s">
        <v>9346</v>
      </c>
      <c r="C6878" s="21" t="s">
        <v>2377</v>
      </c>
      <c r="D6878" s="30">
        <v>19248</v>
      </c>
      <c r="E6878" s="30">
        <v>14324</v>
      </c>
      <c r="F6878" s="30">
        <v>11639</v>
      </c>
      <c r="G6878" s="30">
        <v>12208</v>
      </c>
      <c r="H6878" s="30">
        <v>6087</v>
      </c>
      <c r="I6878" s="30">
        <v>7082</v>
      </c>
      <c r="J6878" s="30" t="s">
        <v>9347</v>
      </c>
      <c r="K6878" s="30">
        <v>4392</v>
      </c>
      <c r="L6878" s="30">
        <v>4870</v>
      </c>
      <c r="M6878" s="30" t="s">
        <v>9348</v>
      </c>
      <c r="N6878" s="30" t="s">
        <v>9349</v>
      </c>
      <c r="O6878" s="25"/>
    </row>
    <row r="6879" spans="1:15" ht="45.6">
      <c r="A6879" s="21" t="s">
        <v>9345</v>
      </c>
      <c r="B6879" s="21" t="s">
        <v>9346</v>
      </c>
      <c r="C6879" s="21" t="s">
        <v>2378</v>
      </c>
      <c r="D6879" s="34">
        <v>2690.49</v>
      </c>
      <c r="E6879" s="34">
        <v>3929.54</v>
      </c>
      <c r="F6879" s="34">
        <v>4552.3599999999997</v>
      </c>
      <c r="G6879" s="34">
        <v>4032.81</v>
      </c>
      <c r="H6879" s="34">
        <v>7203.7</v>
      </c>
      <c r="I6879" s="34">
        <v>6306.26</v>
      </c>
      <c r="J6879" s="34">
        <v>8815.49</v>
      </c>
      <c r="K6879" s="34">
        <v>7574.99</v>
      </c>
      <c r="L6879" s="34">
        <v>7200.43</v>
      </c>
      <c r="M6879" s="34">
        <v>8566.17</v>
      </c>
      <c r="N6879" s="34">
        <v>7243.82</v>
      </c>
      <c r="O6879" s="25"/>
    </row>
    <row r="6880" spans="1:15" ht="30.6">
      <c r="A6880" s="21" t="s">
        <v>9350</v>
      </c>
      <c r="B6880" s="21" t="s">
        <v>9351</v>
      </c>
      <c r="C6880" s="21" t="s">
        <v>2157</v>
      </c>
      <c r="D6880" s="30">
        <v>35186</v>
      </c>
      <c r="E6880" s="30">
        <v>26669</v>
      </c>
      <c r="F6880" s="30">
        <v>23944</v>
      </c>
      <c r="G6880" s="30">
        <v>29072</v>
      </c>
      <c r="H6880" s="30">
        <v>35125</v>
      </c>
      <c r="I6880" s="30">
        <v>34849</v>
      </c>
      <c r="J6880" s="30">
        <v>36302</v>
      </c>
      <c r="K6880" s="30">
        <v>39487</v>
      </c>
      <c r="L6880" s="30">
        <v>22453</v>
      </c>
      <c r="M6880" s="30">
        <v>15850</v>
      </c>
      <c r="N6880" s="30">
        <v>15051</v>
      </c>
      <c r="O6880" s="25"/>
    </row>
    <row r="6881" spans="1:15" ht="30.6">
      <c r="A6881" s="21" t="s">
        <v>9350</v>
      </c>
      <c r="B6881" s="21" t="s">
        <v>9351</v>
      </c>
      <c r="C6881" s="21" t="s">
        <v>2257</v>
      </c>
      <c r="D6881" s="30" t="s">
        <v>1125</v>
      </c>
      <c r="E6881" s="30" t="s">
        <v>9352</v>
      </c>
      <c r="F6881" s="30" t="s">
        <v>9353</v>
      </c>
      <c r="G6881" s="30" t="s">
        <v>9354</v>
      </c>
      <c r="H6881" s="30" t="s">
        <v>9355</v>
      </c>
      <c r="I6881" s="30" t="s">
        <v>9356</v>
      </c>
      <c r="J6881" s="30" t="s">
        <v>9357</v>
      </c>
      <c r="K6881" s="30" t="s">
        <v>1125</v>
      </c>
      <c r="L6881" s="30">
        <v>509093</v>
      </c>
      <c r="M6881" s="30" t="s">
        <v>9358</v>
      </c>
      <c r="N6881" s="30">
        <v>852799</v>
      </c>
      <c r="O6881" s="25"/>
    </row>
    <row r="6882" spans="1:15" ht="30.6">
      <c r="A6882" s="21" t="s">
        <v>9350</v>
      </c>
      <c r="B6882" s="21" t="s">
        <v>9351</v>
      </c>
      <c r="C6882" s="21" t="s">
        <v>2258</v>
      </c>
      <c r="D6882" s="34" t="s">
        <v>1125</v>
      </c>
      <c r="E6882" s="34">
        <v>583.58000000000004</v>
      </c>
      <c r="F6882" s="34">
        <v>583.51</v>
      </c>
      <c r="G6882" s="34">
        <v>2455.9</v>
      </c>
      <c r="H6882" s="34">
        <v>2453.4699999999998</v>
      </c>
      <c r="I6882" s="34">
        <v>2453.0500000000002</v>
      </c>
      <c r="J6882" s="34">
        <v>2452.04</v>
      </c>
      <c r="K6882" s="34" t="s">
        <v>1125</v>
      </c>
      <c r="L6882" s="34">
        <v>44.1</v>
      </c>
      <c r="M6882" s="34">
        <v>17.66</v>
      </c>
      <c r="N6882" s="34">
        <v>17.649999999999999</v>
      </c>
      <c r="O6882" s="25"/>
    </row>
    <row r="6883" spans="1:15" ht="75.599999999999994">
      <c r="A6883" s="21" t="s">
        <v>9359</v>
      </c>
      <c r="B6883" s="21" t="s">
        <v>9360</v>
      </c>
      <c r="C6883" s="21" t="s">
        <v>2157</v>
      </c>
      <c r="D6883" s="30">
        <v>11696</v>
      </c>
      <c r="E6883" s="30">
        <v>8616</v>
      </c>
      <c r="F6883" s="30">
        <v>6182</v>
      </c>
      <c r="G6883" s="30">
        <v>7947</v>
      </c>
      <c r="H6883" s="30">
        <v>9441</v>
      </c>
      <c r="I6883" s="30">
        <v>6299</v>
      </c>
      <c r="J6883" s="30">
        <v>6163</v>
      </c>
      <c r="K6883" s="30">
        <v>5988</v>
      </c>
      <c r="L6883" s="30" t="s">
        <v>2158</v>
      </c>
      <c r="M6883" s="30" t="s">
        <v>2158</v>
      </c>
      <c r="N6883" s="30" t="s">
        <v>2158</v>
      </c>
      <c r="O6883" s="25"/>
    </row>
    <row r="6884" spans="1:15" ht="75.599999999999994">
      <c r="A6884" s="21" t="s">
        <v>9359</v>
      </c>
      <c r="B6884" s="21" t="s">
        <v>9360</v>
      </c>
      <c r="C6884" s="21" t="s">
        <v>2257</v>
      </c>
      <c r="D6884" s="30" t="s">
        <v>9361</v>
      </c>
      <c r="E6884" s="30" t="s">
        <v>1125</v>
      </c>
      <c r="F6884" s="30" t="s">
        <v>1125</v>
      </c>
      <c r="G6884" s="30" t="s">
        <v>1125</v>
      </c>
      <c r="H6884" s="30" t="s">
        <v>1125</v>
      </c>
      <c r="I6884" s="30" t="s">
        <v>1125</v>
      </c>
      <c r="J6884" s="30" t="s">
        <v>1125</v>
      </c>
      <c r="K6884" s="30" t="s">
        <v>1125</v>
      </c>
      <c r="L6884" s="30" t="s">
        <v>1125</v>
      </c>
      <c r="M6884" s="30" t="s">
        <v>1125</v>
      </c>
      <c r="N6884" s="30" t="s">
        <v>1125</v>
      </c>
      <c r="O6884" s="25"/>
    </row>
    <row r="6885" spans="1:15" ht="75.599999999999994">
      <c r="A6885" s="21" t="s">
        <v>9359</v>
      </c>
      <c r="B6885" s="21" t="s">
        <v>9360</v>
      </c>
      <c r="C6885" s="21" t="s">
        <v>2258</v>
      </c>
      <c r="D6885" s="34">
        <v>100</v>
      </c>
      <c r="E6885" s="34" t="s">
        <v>1125</v>
      </c>
      <c r="F6885" s="34" t="s">
        <v>1125</v>
      </c>
      <c r="G6885" s="34" t="s">
        <v>1125</v>
      </c>
      <c r="H6885" s="34" t="s">
        <v>1125</v>
      </c>
      <c r="I6885" s="34" t="s">
        <v>1125</v>
      </c>
      <c r="J6885" s="34" t="s">
        <v>1125</v>
      </c>
      <c r="K6885" s="34" t="s">
        <v>1125</v>
      </c>
      <c r="L6885" s="34" t="s">
        <v>1125</v>
      </c>
      <c r="M6885" s="34" t="s">
        <v>1125</v>
      </c>
      <c r="N6885" s="34" t="s">
        <v>1125</v>
      </c>
      <c r="O6885" s="25"/>
    </row>
    <row r="6886" spans="1:15" ht="45.6">
      <c r="A6886" s="21" t="s">
        <v>9362</v>
      </c>
      <c r="B6886" s="21" t="s">
        <v>9363</v>
      </c>
      <c r="C6886" s="21" t="s">
        <v>2157</v>
      </c>
      <c r="D6886" s="30" t="s">
        <v>2158</v>
      </c>
      <c r="E6886" s="30" t="s">
        <v>2158</v>
      </c>
      <c r="F6886" s="30" t="s">
        <v>2158</v>
      </c>
      <c r="G6886" s="30">
        <v>949</v>
      </c>
      <c r="H6886" s="30">
        <v>600</v>
      </c>
      <c r="I6886" s="30">
        <v>411</v>
      </c>
      <c r="J6886" s="30">
        <v>231</v>
      </c>
      <c r="K6886" s="30">
        <v>176</v>
      </c>
      <c r="L6886" s="30">
        <v>215</v>
      </c>
      <c r="M6886" s="30">
        <v>353</v>
      </c>
      <c r="N6886" s="30">
        <v>270</v>
      </c>
      <c r="O6886" s="25"/>
    </row>
    <row r="6887" spans="1:15" ht="45.6">
      <c r="A6887" s="21" t="s">
        <v>9362</v>
      </c>
      <c r="B6887" s="21" t="s">
        <v>9363</v>
      </c>
      <c r="C6887" s="21" t="s">
        <v>2257</v>
      </c>
      <c r="D6887" s="30" t="s">
        <v>1125</v>
      </c>
      <c r="E6887" s="30" t="s">
        <v>1125</v>
      </c>
      <c r="F6887" s="30" t="s">
        <v>1125</v>
      </c>
      <c r="G6887" s="30">
        <v>1060</v>
      </c>
      <c r="H6887" s="30">
        <v>670</v>
      </c>
      <c r="I6887" s="30">
        <v>475</v>
      </c>
      <c r="J6887" s="30">
        <v>276</v>
      </c>
      <c r="K6887" s="30">
        <v>210</v>
      </c>
      <c r="L6887" s="30">
        <v>256</v>
      </c>
      <c r="M6887" s="30">
        <v>420</v>
      </c>
      <c r="N6887" s="30">
        <v>319</v>
      </c>
      <c r="O6887" s="25"/>
    </row>
    <row r="6888" spans="1:15" ht="45.6">
      <c r="A6888" s="21" t="s">
        <v>9362</v>
      </c>
      <c r="B6888" s="21" t="s">
        <v>9363</v>
      </c>
      <c r="C6888" s="21" t="s">
        <v>2258</v>
      </c>
      <c r="D6888" s="34" t="s">
        <v>1125</v>
      </c>
      <c r="E6888" s="34" t="s">
        <v>1125</v>
      </c>
      <c r="F6888" s="34" t="s">
        <v>1125</v>
      </c>
      <c r="G6888" s="34">
        <v>895.2</v>
      </c>
      <c r="H6888" s="34">
        <v>895.57</v>
      </c>
      <c r="I6888" s="34">
        <v>865.82</v>
      </c>
      <c r="J6888" s="34">
        <v>837.44</v>
      </c>
      <c r="K6888" s="34">
        <v>839.74</v>
      </c>
      <c r="L6888" s="34">
        <v>840.8</v>
      </c>
      <c r="M6888" s="34">
        <v>840.76</v>
      </c>
      <c r="N6888" s="34">
        <v>845.59</v>
      </c>
      <c r="O6888" s="25"/>
    </row>
    <row r="6889" spans="1:15" ht="45.6">
      <c r="A6889" s="21" t="s">
        <v>9364</v>
      </c>
      <c r="B6889" s="21" t="s">
        <v>9365</v>
      </c>
      <c r="C6889" s="21" t="s">
        <v>2157</v>
      </c>
      <c r="D6889" s="30">
        <v>24386</v>
      </c>
      <c r="E6889" s="30">
        <v>26205</v>
      </c>
      <c r="F6889" s="30">
        <v>22461</v>
      </c>
      <c r="G6889" s="30">
        <v>22124</v>
      </c>
      <c r="H6889" s="30">
        <v>22029</v>
      </c>
      <c r="I6889" s="30">
        <v>20217</v>
      </c>
      <c r="J6889" s="30">
        <v>19524</v>
      </c>
      <c r="K6889" s="30">
        <v>17770</v>
      </c>
      <c r="L6889" s="30">
        <v>19853</v>
      </c>
      <c r="M6889" s="30">
        <v>20045</v>
      </c>
      <c r="N6889" s="30">
        <v>18220</v>
      </c>
      <c r="O6889" s="25"/>
    </row>
    <row r="6890" spans="1:15" ht="45.6">
      <c r="A6890" s="21" t="s">
        <v>9364</v>
      </c>
      <c r="B6890" s="21" t="s">
        <v>9365</v>
      </c>
      <c r="C6890" s="21" t="s">
        <v>2257</v>
      </c>
      <c r="D6890" s="30" t="s">
        <v>9366</v>
      </c>
      <c r="E6890" s="30" t="s">
        <v>9367</v>
      </c>
      <c r="F6890" s="30" t="s">
        <v>9368</v>
      </c>
      <c r="G6890" s="30">
        <v>1080370</v>
      </c>
      <c r="H6890" s="30" t="s">
        <v>9369</v>
      </c>
      <c r="I6890" s="30" t="s">
        <v>9370</v>
      </c>
      <c r="J6890" s="30" t="s">
        <v>9371</v>
      </c>
      <c r="K6890" s="30" t="s">
        <v>9372</v>
      </c>
      <c r="L6890" s="30" t="s">
        <v>9373</v>
      </c>
      <c r="M6890" s="30" t="s">
        <v>9374</v>
      </c>
      <c r="N6890" s="30">
        <v>424999</v>
      </c>
      <c r="O6890" s="25"/>
    </row>
    <row r="6891" spans="1:15" ht="45.6">
      <c r="A6891" s="21" t="s">
        <v>9364</v>
      </c>
      <c r="B6891" s="21" t="s">
        <v>9365</v>
      </c>
      <c r="C6891" s="21" t="s">
        <v>2258</v>
      </c>
      <c r="D6891" s="34">
        <v>20.99</v>
      </c>
      <c r="E6891" s="34">
        <v>20.99</v>
      </c>
      <c r="F6891" s="34">
        <v>20.5</v>
      </c>
      <c r="G6891" s="34">
        <v>20.48</v>
      </c>
      <c r="H6891" s="34">
        <v>20.5</v>
      </c>
      <c r="I6891" s="34">
        <v>18.16</v>
      </c>
      <c r="J6891" s="34">
        <v>18.170000000000002</v>
      </c>
      <c r="K6891" s="34">
        <v>18.18</v>
      </c>
      <c r="L6891" s="34">
        <v>24.63</v>
      </c>
      <c r="M6891" s="34">
        <v>21.34</v>
      </c>
      <c r="N6891" s="34">
        <v>42.87</v>
      </c>
      <c r="O6891" s="25"/>
    </row>
    <row r="6892" spans="1:15" ht="45.6">
      <c r="A6892" s="21" t="s">
        <v>9375</v>
      </c>
      <c r="B6892" s="21" t="s">
        <v>9376</v>
      </c>
      <c r="C6892" s="21" t="s">
        <v>2157</v>
      </c>
      <c r="D6892" s="30">
        <v>147017</v>
      </c>
      <c r="E6892" s="30">
        <v>124088</v>
      </c>
      <c r="F6892" s="30">
        <v>149425</v>
      </c>
      <c r="G6892" s="30">
        <v>139250</v>
      </c>
      <c r="H6892" s="30">
        <v>161184</v>
      </c>
      <c r="I6892" s="30">
        <v>146783</v>
      </c>
      <c r="J6892" s="30">
        <v>112452</v>
      </c>
      <c r="K6892" s="30">
        <v>104231</v>
      </c>
      <c r="L6892" s="30">
        <v>137574</v>
      </c>
      <c r="M6892" s="30">
        <v>107042</v>
      </c>
      <c r="N6892" s="30">
        <v>83320</v>
      </c>
      <c r="O6892" s="25"/>
    </row>
    <row r="6893" spans="1:15" ht="45.6">
      <c r="A6893" s="21" t="s">
        <v>9375</v>
      </c>
      <c r="B6893" s="21" t="s">
        <v>9376</v>
      </c>
      <c r="C6893" s="21" t="s">
        <v>2257</v>
      </c>
      <c r="D6893" s="30" t="s">
        <v>9377</v>
      </c>
      <c r="E6893" s="30" t="s">
        <v>9378</v>
      </c>
      <c r="F6893" s="30">
        <v>9030820</v>
      </c>
      <c r="G6893" s="30" t="s">
        <v>9379</v>
      </c>
      <c r="H6893" s="30" t="s">
        <v>9380</v>
      </c>
      <c r="I6893" s="30">
        <v>13393017</v>
      </c>
      <c r="J6893" s="30">
        <v>12892125</v>
      </c>
      <c r="K6893" s="30" t="s">
        <v>9381</v>
      </c>
      <c r="L6893" s="30">
        <v>3837006</v>
      </c>
      <c r="M6893" s="30" t="s">
        <v>9382</v>
      </c>
      <c r="N6893" s="30">
        <v>1742176</v>
      </c>
      <c r="O6893" s="25"/>
    </row>
    <row r="6894" spans="1:15" ht="45.6">
      <c r="A6894" s="21" t="s">
        <v>9375</v>
      </c>
      <c r="B6894" s="21" t="s">
        <v>9376</v>
      </c>
      <c r="C6894" s="21" t="s">
        <v>2258</v>
      </c>
      <c r="D6894" s="34">
        <v>8.32</v>
      </c>
      <c r="E6894" s="34">
        <v>11.25</v>
      </c>
      <c r="F6894" s="34">
        <v>16.55</v>
      </c>
      <c r="G6894" s="34">
        <v>15.93</v>
      </c>
      <c r="H6894" s="34">
        <v>11.69</v>
      </c>
      <c r="I6894" s="34">
        <v>10.96</v>
      </c>
      <c r="J6894" s="34">
        <v>8.7200000000000006</v>
      </c>
      <c r="K6894" s="34">
        <v>21.55</v>
      </c>
      <c r="L6894" s="34">
        <v>35.85</v>
      </c>
      <c r="M6894" s="34">
        <v>44.79</v>
      </c>
      <c r="N6894" s="34">
        <v>47.83</v>
      </c>
      <c r="O6894" s="25"/>
    </row>
    <row r="6895" spans="1:15" ht="45.6">
      <c r="A6895" s="21" t="s">
        <v>9383</v>
      </c>
      <c r="B6895" s="21" t="s">
        <v>9384</v>
      </c>
      <c r="C6895" s="21" t="s">
        <v>2157</v>
      </c>
      <c r="D6895" s="30">
        <v>44654</v>
      </c>
      <c r="E6895" s="30">
        <v>44322</v>
      </c>
      <c r="F6895" s="30">
        <v>44522</v>
      </c>
      <c r="G6895" s="30">
        <v>42847</v>
      </c>
      <c r="H6895" s="30">
        <v>43111</v>
      </c>
      <c r="I6895" s="30">
        <v>41485</v>
      </c>
      <c r="J6895" s="30">
        <v>38008</v>
      </c>
      <c r="K6895" s="30">
        <v>39213</v>
      </c>
      <c r="L6895" s="30">
        <v>40692</v>
      </c>
      <c r="M6895" s="30">
        <v>50839</v>
      </c>
      <c r="N6895" s="30">
        <v>48880</v>
      </c>
      <c r="O6895" s="25"/>
    </row>
    <row r="6896" spans="1:15" ht="45.6">
      <c r="A6896" s="21" t="s">
        <v>9383</v>
      </c>
      <c r="B6896" s="21" t="s">
        <v>9384</v>
      </c>
      <c r="C6896" s="21" t="s">
        <v>2257</v>
      </c>
      <c r="D6896" s="30">
        <v>569950</v>
      </c>
      <c r="E6896" s="30">
        <v>553178</v>
      </c>
      <c r="F6896" s="30">
        <v>520853</v>
      </c>
      <c r="G6896" s="30">
        <v>521408</v>
      </c>
      <c r="H6896" s="30">
        <v>533728</v>
      </c>
      <c r="I6896" s="30">
        <v>474996</v>
      </c>
      <c r="J6896" s="30">
        <v>454741</v>
      </c>
      <c r="K6896" s="30">
        <v>443950</v>
      </c>
      <c r="L6896" s="30">
        <v>360962</v>
      </c>
      <c r="M6896" s="30">
        <v>458051</v>
      </c>
      <c r="N6896" s="30">
        <v>431615</v>
      </c>
      <c r="O6896" s="25"/>
    </row>
    <row r="6897" spans="1:15" ht="45.6">
      <c r="A6897" s="21" t="s">
        <v>9383</v>
      </c>
      <c r="B6897" s="21" t="s">
        <v>9384</v>
      </c>
      <c r="C6897" s="21" t="s">
        <v>2258</v>
      </c>
      <c r="D6897" s="34">
        <v>78.349999999999994</v>
      </c>
      <c r="E6897" s="34">
        <v>80.12</v>
      </c>
      <c r="F6897" s="34">
        <v>85.48</v>
      </c>
      <c r="G6897" s="34">
        <v>82.18</v>
      </c>
      <c r="H6897" s="34">
        <v>80.77</v>
      </c>
      <c r="I6897" s="34">
        <v>87.34</v>
      </c>
      <c r="J6897" s="34">
        <v>83.58</v>
      </c>
      <c r="K6897" s="34">
        <v>88.33</v>
      </c>
      <c r="L6897" s="34">
        <v>112.73</v>
      </c>
      <c r="M6897" s="34">
        <v>110.99</v>
      </c>
      <c r="N6897" s="34">
        <v>113.25</v>
      </c>
      <c r="O6897" s="25"/>
    </row>
    <row r="6898" spans="1:15" ht="45.6">
      <c r="A6898" s="21" t="s">
        <v>9385</v>
      </c>
      <c r="B6898" s="21" t="s">
        <v>9386</v>
      </c>
      <c r="C6898" s="21" t="s">
        <v>2157</v>
      </c>
      <c r="D6898" s="30">
        <v>4678</v>
      </c>
      <c r="E6898" s="30">
        <v>5252</v>
      </c>
      <c r="F6898" s="30">
        <v>6556</v>
      </c>
      <c r="G6898" s="30">
        <v>8182</v>
      </c>
      <c r="H6898" s="30">
        <v>9488</v>
      </c>
      <c r="I6898" s="30">
        <v>9906</v>
      </c>
      <c r="J6898" s="30">
        <v>9535</v>
      </c>
      <c r="K6898" s="30">
        <v>10831</v>
      </c>
      <c r="L6898" s="30">
        <v>23151</v>
      </c>
      <c r="M6898" s="30">
        <v>33159</v>
      </c>
      <c r="N6898" s="30">
        <v>29021</v>
      </c>
      <c r="O6898" s="25"/>
    </row>
    <row r="6899" spans="1:15" ht="45.6">
      <c r="A6899" s="21" t="s">
        <v>9385</v>
      </c>
      <c r="B6899" s="21" t="s">
        <v>9386</v>
      </c>
      <c r="C6899" s="21" t="s">
        <v>2257</v>
      </c>
      <c r="D6899" s="30">
        <v>1368070</v>
      </c>
      <c r="E6899" s="30">
        <v>1564855</v>
      </c>
      <c r="F6899" s="30" t="s">
        <v>9387</v>
      </c>
      <c r="G6899" s="30" t="s">
        <v>9388</v>
      </c>
      <c r="H6899" s="30" t="s">
        <v>9389</v>
      </c>
      <c r="I6899" s="30" t="s">
        <v>9390</v>
      </c>
      <c r="J6899" s="30">
        <v>999459</v>
      </c>
      <c r="K6899" s="30">
        <v>967800</v>
      </c>
      <c r="L6899" s="30">
        <v>2474954</v>
      </c>
      <c r="M6899" s="30" t="s">
        <v>9391</v>
      </c>
      <c r="N6899" s="30">
        <v>2577668</v>
      </c>
      <c r="O6899" s="25"/>
    </row>
    <row r="6900" spans="1:15" ht="45.6">
      <c r="A6900" s="21" t="s">
        <v>9385</v>
      </c>
      <c r="B6900" s="21" t="s">
        <v>9386</v>
      </c>
      <c r="C6900" s="21" t="s">
        <v>2258</v>
      </c>
      <c r="D6900" s="34">
        <v>3.42</v>
      </c>
      <c r="E6900" s="34">
        <v>3.36</v>
      </c>
      <c r="F6900" s="34">
        <v>3.57</v>
      </c>
      <c r="G6900" s="34">
        <v>5.84</v>
      </c>
      <c r="H6900" s="34">
        <v>9.34</v>
      </c>
      <c r="I6900" s="34">
        <v>9.5299999999999994</v>
      </c>
      <c r="J6900" s="34">
        <v>9.5399999999999991</v>
      </c>
      <c r="K6900" s="34">
        <v>11.19</v>
      </c>
      <c r="L6900" s="34">
        <v>9.35</v>
      </c>
      <c r="M6900" s="34">
        <v>9.07</v>
      </c>
      <c r="N6900" s="34">
        <v>11.26</v>
      </c>
      <c r="O6900" s="25"/>
    </row>
    <row r="6901" spans="1:15" ht="45.6">
      <c r="A6901" s="21" t="s">
        <v>9392</v>
      </c>
      <c r="B6901" s="21" t="s">
        <v>9393</v>
      </c>
      <c r="C6901" s="21" t="s">
        <v>2157</v>
      </c>
      <c r="D6901" s="30">
        <v>1090</v>
      </c>
      <c r="E6901" s="30">
        <v>1230</v>
      </c>
      <c r="F6901" s="30">
        <v>3303</v>
      </c>
      <c r="G6901" s="30">
        <v>4305</v>
      </c>
      <c r="H6901" s="30">
        <v>2967</v>
      </c>
      <c r="I6901" s="30">
        <v>2048</v>
      </c>
      <c r="J6901" s="30">
        <v>1938</v>
      </c>
      <c r="K6901" s="30">
        <v>2161</v>
      </c>
      <c r="L6901" s="30">
        <v>2649</v>
      </c>
      <c r="M6901" s="30">
        <v>2362</v>
      </c>
      <c r="N6901" s="30">
        <v>2283</v>
      </c>
      <c r="O6901" s="25"/>
    </row>
    <row r="6902" spans="1:15" ht="45.6">
      <c r="A6902" s="21" t="s">
        <v>9392</v>
      </c>
      <c r="B6902" s="21" t="s">
        <v>9393</v>
      </c>
      <c r="C6902" s="21" t="s">
        <v>2257</v>
      </c>
      <c r="D6902" s="30">
        <v>115791</v>
      </c>
      <c r="E6902" s="30" t="s">
        <v>9394</v>
      </c>
      <c r="F6902" s="30" t="s">
        <v>9395</v>
      </c>
      <c r="G6902" s="30" t="s">
        <v>9396</v>
      </c>
      <c r="H6902" s="30" t="s">
        <v>9397</v>
      </c>
      <c r="I6902" s="30" t="s">
        <v>9398</v>
      </c>
      <c r="J6902" s="30" t="s">
        <v>9399</v>
      </c>
      <c r="K6902" s="30">
        <v>11718</v>
      </c>
      <c r="L6902" s="30">
        <v>11922</v>
      </c>
      <c r="M6902" s="30">
        <v>7388</v>
      </c>
      <c r="N6902" s="30">
        <v>5698</v>
      </c>
      <c r="O6902" s="25"/>
    </row>
    <row r="6903" spans="1:15" ht="45.6">
      <c r="A6903" s="21" t="s">
        <v>9392</v>
      </c>
      <c r="B6903" s="21" t="s">
        <v>9393</v>
      </c>
      <c r="C6903" s="21" t="s">
        <v>2258</v>
      </c>
      <c r="D6903" s="34">
        <v>9.42</v>
      </c>
      <c r="E6903" s="34">
        <v>14.19</v>
      </c>
      <c r="F6903" s="34">
        <v>9.43</v>
      </c>
      <c r="G6903" s="34">
        <v>61.17</v>
      </c>
      <c r="H6903" s="34">
        <v>62.78</v>
      </c>
      <c r="I6903" s="34">
        <v>62.81</v>
      </c>
      <c r="J6903" s="34">
        <v>184.92</v>
      </c>
      <c r="K6903" s="34">
        <v>184.45</v>
      </c>
      <c r="L6903" s="34">
        <v>222.18</v>
      </c>
      <c r="M6903" s="34">
        <v>319.75</v>
      </c>
      <c r="N6903" s="34">
        <v>400.71</v>
      </c>
      <c r="O6903" s="25"/>
    </row>
    <row r="6904" spans="1:15" ht="45.6">
      <c r="A6904" s="21" t="s">
        <v>9400</v>
      </c>
      <c r="B6904" s="21" t="s">
        <v>9401</v>
      </c>
      <c r="C6904" s="21" t="s">
        <v>2157</v>
      </c>
      <c r="D6904" s="30">
        <v>9029</v>
      </c>
      <c r="E6904" s="30">
        <v>8657</v>
      </c>
      <c r="F6904" s="30">
        <v>10199</v>
      </c>
      <c r="G6904" s="30">
        <v>10899</v>
      </c>
      <c r="H6904" s="30">
        <v>12724</v>
      </c>
      <c r="I6904" s="30">
        <v>12937</v>
      </c>
      <c r="J6904" s="30">
        <v>16173</v>
      </c>
      <c r="K6904" s="30">
        <v>14038</v>
      </c>
      <c r="L6904" s="30">
        <v>12399</v>
      </c>
      <c r="M6904" s="30">
        <v>19804</v>
      </c>
      <c r="N6904" s="30">
        <v>18207</v>
      </c>
      <c r="O6904" s="25"/>
    </row>
    <row r="6905" spans="1:15" ht="45.6">
      <c r="A6905" s="21" t="s">
        <v>9400</v>
      </c>
      <c r="B6905" s="21" t="s">
        <v>9401</v>
      </c>
      <c r="C6905" s="21" t="s">
        <v>2257</v>
      </c>
      <c r="D6905" s="30" t="s">
        <v>9402</v>
      </c>
      <c r="E6905" s="30">
        <v>294761</v>
      </c>
      <c r="F6905" s="30" t="s">
        <v>9403</v>
      </c>
      <c r="G6905" s="30" t="s">
        <v>9404</v>
      </c>
      <c r="H6905" s="30" t="s">
        <v>9405</v>
      </c>
      <c r="I6905" s="30" t="s">
        <v>9406</v>
      </c>
      <c r="J6905" s="30" t="s">
        <v>9407</v>
      </c>
      <c r="K6905" s="30" t="s">
        <v>9408</v>
      </c>
      <c r="L6905" s="30">
        <v>838022</v>
      </c>
      <c r="M6905" s="30">
        <v>1523407</v>
      </c>
      <c r="N6905" s="30">
        <v>1246650</v>
      </c>
      <c r="O6905" s="25"/>
    </row>
    <row r="6906" spans="1:15" ht="45.6">
      <c r="A6906" s="21" t="s">
        <v>9400</v>
      </c>
      <c r="B6906" s="21" t="s">
        <v>9401</v>
      </c>
      <c r="C6906" s="21" t="s">
        <v>2258</v>
      </c>
      <c r="D6906" s="34">
        <v>28.86</v>
      </c>
      <c r="E6906" s="34">
        <v>29.37</v>
      </c>
      <c r="F6906" s="34">
        <v>28.33</v>
      </c>
      <c r="G6906" s="34">
        <v>47.31</v>
      </c>
      <c r="H6906" s="34">
        <v>61.75</v>
      </c>
      <c r="I6906" s="34">
        <v>56.66</v>
      </c>
      <c r="J6906" s="34">
        <v>58.11</v>
      </c>
      <c r="K6906" s="34">
        <v>13.48</v>
      </c>
      <c r="L6906" s="34">
        <v>14.8</v>
      </c>
      <c r="M6906" s="34">
        <v>13</v>
      </c>
      <c r="N6906" s="34">
        <v>14.6</v>
      </c>
      <c r="O6906" s="25"/>
    </row>
    <row r="6907" spans="1:15" ht="60.6">
      <c r="A6907" s="21" t="s">
        <v>9409</v>
      </c>
      <c r="B6907" s="21" t="s">
        <v>9410</v>
      </c>
      <c r="C6907" s="21" t="s">
        <v>2157</v>
      </c>
      <c r="D6907" s="30">
        <v>935</v>
      </c>
      <c r="E6907" s="30">
        <v>1216</v>
      </c>
      <c r="F6907" s="30">
        <v>1342</v>
      </c>
      <c r="G6907" s="30">
        <v>1141</v>
      </c>
      <c r="H6907" s="30">
        <v>360</v>
      </c>
      <c r="I6907" s="30">
        <v>281</v>
      </c>
      <c r="J6907" s="30">
        <v>450</v>
      </c>
      <c r="K6907" s="30">
        <v>405</v>
      </c>
      <c r="L6907" s="30">
        <v>364</v>
      </c>
      <c r="M6907" s="30">
        <v>765</v>
      </c>
      <c r="N6907" s="30">
        <v>849</v>
      </c>
      <c r="O6907" s="25"/>
    </row>
    <row r="6908" spans="1:15" ht="60.6">
      <c r="A6908" s="21" t="s">
        <v>9409</v>
      </c>
      <c r="B6908" s="21" t="s">
        <v>9410</v>
      </c>
      <c r="C6908" s="21" t="s">
        <v>2257</v>
      </c>
      <c r="D6908" s="30" t="s">
        <v>9411</v>
      </c>
      <c r="E6908" s="30" t="s">
        <v>9412</v>
      </c>
      <c r="F6908" s="30">
        <v>509594</v>
      </c>
      <c r="G6908" s="30">
        <v>409370</v>
      </c>
      <c r="H6908" s="30">
        <v>113362</v>
      </c>
      <c r="I6908" s="30" t="s">
        <v>9413</v>
      </c>
      <c r="J6908" s="30">
        <v>42893</v>
      </c>
      <c r="K6908" s="30" t="s">
        <v>9414</v>
      </c>
      <c r="L6908" s="30">
        <v>35713</v>
      </c>
      <c r="M6908" s="30" t="s">
        <v>9415</v>
      </c>
      <c r="N6908" s="30" t="s">
        <v>9416</v>
      </c>
      <c r="O6908" s="25"/>
    </row>
    <row r="6909" spans="1:15" ht="60.6">
      <c r="A6909" s="21" t="s">
        <v>9409</v>
      </c>
      <c r="B6909" s="21" t="s">
        <v>9410</v>
      </c>
      <c r="C6909" s="21" t="s">
        <v>2258</v>
      </c>
      <c r="D6909" s="34">
        <v>1.28</v>
      </c>
      <c r="E6909" s="34">
        <v>2.36</v>
      </c>
      <c r="F6909" s="34">
        <v>2.63</v>
      </c>
      <c r="G6909" s="34">
        <v>2.79</v>
      </c>
      <c r="H6909" s="34">
        <v>3.17</v>
      </c>
      <c r="I6909" s="34">
        <v>10.55</v>
      </c>
      <c r="J6909" s="34">
        <v>10.5</v>
      </c>
      <c r="K6909" s="34">
        <v>10.56</v>
      </c>
      <c r="L6909" s="34">
        <v>10.19</v>
      </c>
      <c r="M6909" s="34">
        <v>10.19</v>
      </c>
      <c r="N6909" s="34">
        <v>10.19</v>
      </c>
      <c r="O6909" s="25"/>
    </row>
    <row r="6910" spans="1:15" ht="90.6">
      <c r="A6910" s="21" t="s">
        <v>9417</v>
      </c>
      <c r="B6910" s="21" t="s">
        <v>9418</v>
      </c>
      <c r="C6910" s="21" t="s">
        <v>2157</v>
      </c>
      <c r="D6910" s="30">
        <v>25228</v>
      </c>
      <c r="E6910" s="30">
        <v>28863</v>
      </c>
      <c r="F6910" s="30">
        <v>27708</v>
      </c>
      <c r="G6910" s="30">
        <v>32179</v>
      </c>
      <c r="H6910" s="30">
        <v>30113</v>
      </c>
      <c r="I6910" s="30">
        <v>31304</v>
      </c>
      <c r="J6910" s="30">
        <v>20083</v>
      </c>
      <c r="K6910" s="30">
        <v>20010</v>
      </c>
      <c r="L6910" s="30">
        <v>24226</v>
      </c>
      <c r="M6910" s="30">
        <v>20941</v>
      </c>
      <c r="N6910" s="30">
        <v>18239</v>
      </c>
      <c r="O6910" s="25"/>
    </row>
    <row r="6911" spans="1:15" ht="90.6">
      <c r="A6911" s="21" t="s">
        <v>9417</v>
      </c>
      <c r="B6911" s="21" t="s">
        <v>9418</v>
      </c>
      <c r="C6911" s="21" t="s">
        <v>2257</v>
      </c>
      <c r="D6911" s="30" t="s">
        <v>9419</v>
      </c>
      <c r="E6911" s="30">
        <v>1317002</v>
      </c>
      <c r="F6911" s="30" t="s">
        <v>9420</v>
      </c>
      <c r="G6911" s="30">
        <v>1362511</v>
      </c>
      <c r="H6911" s="30" t="s">
        <v>9421</v>
      </c>
      <c r="I6911" s="30" t="s">
        <v>9422</v>
      </c>
      <c r="J6911" s="30">
        <v>588086</v>
      </c>
      <c r="K6911" s="30">
        <v>515783</v>
      </c>
      <c r="L6911" s="30">
        <v>757692</v>
      </c>
      <c r="M6911" s="30">
        <v>657665</v>
      </c>
      <c r="N6911" s="30">
        <v>461192</v>
      </c>
      <c r="O6911" s="25"/>
    </row>
    <row r="6912" spans="1:15" ht="90.6">
      <c r="A6912" s="21" t="s">
        <v>9417</v>
      </c>
      <c r="B6912" s="21" t="s">
        <v>9418</v>
      </c>
      <c r="C6912" s="21" t="s">
        <v>2258</v>
      </c>
      <c r="D6912" s="34">
        <v>18.649999999999999</v>
      </c>
      <c r="E6912" s="34">
        <v>21.92</v>
      </c>
      <c r="F6912" s="34">
        <v>19.25</v>
      </c>
      <c r="G6912" s="34">
        <v>23.62</v>
      </c>
      <c r="H6912" s="34">
        <v>35.32</v>
      </c>
      <c r="I6912" s="34">
        <v>20.14</v>
      </c>
      <c r="J6912" s="34">
        <v>34.15</v>
      </c>
      <c r="K6912" s="34">
        <v>38.799999999999997</v>
      </c>
      <c r="L6912" s="34">
        <v>31.97</v>
      </c>
      <c r="M6912" s="34">
        <v>31.84</v>
      </c>
      <c r="N6912" s="34">
        <v>39.549999999999997</v>
      </c>
      <c r="O6912" s="25"/>
    </row>
    <row r="6913" spans="1:15" ht="45.6">
      <c r="A6913" s="21" t="s">
        <v>9423</v>
      </c>
      <c r="B6913" s="21" t="s">
        <v>9424</v>
      </c>
      <c r="C6913" s="21" t="s">
        <v>2157</v>
      </c>
      <c r="D6913" s="30">
        <v>13313</v>
      </c>
      <c r="E6913" s="30">
        <v>3628</v>
      </c>
      <c r="F6913" s="30">
        <v>3027</v>
      </c>
      <c r="G6913" s="30">
        <v>4284</v>
      </c>
      <c r="H6913" s="30">
        <v>5536</v>
      </c>
      <c r="I6913" s="30">
        <v>5015</v>
      </c>
      <c r="J6913" s="30">
        <v>3758</v>
      </c>
      <c r="K6913" s="30">
        <v>1794</v>
      </c>
      <c r="L6913" s="30">
        <v>1919</v>
      </c>
      <c r="M6913" s="30" t="s">
        <v>2158</v>
      </c>
      <c r="N6913" s="30" t="s">
        <v>2158</v>
      </c>
      <c r="O6913" s="25"/>
    </row>
    <row r="6914" spans="1:15" ht="45.6">
      <c r="A6914" s="21" t="s">
        <v>9423</v>
      </c>
      <c r="B6914" s="21" t="s">
        <v>9424</v>
      </c>
      <c r="C6914" s="21" t="s">
        <v>2257</v>
      </c>
      <c r="D6914" s="30" t="s">
        <v>1125</v>
      </c>
      <c r="E6914" s="30" t="s">
        <v>1125</v>
      </c>
      <c r="F6914" s="30" t="s">
        <v>1125</v>
      </c>
      <c r="G6914" s="30" t="s">
        <v>1125</v>
      </c>
      <c r="H6914" s="30" t="s">
        <v>1125</v>
      </c>
      <c r="I6914" s="30" t="s">
        <v>1125</v>
      </c>
      <c r="J6914" s="30" t="s">
        <v>1125</v>
      </c>
      <c r="K6914" s="30" t="s">
        <v>1125</v>
      </c>
      <c r="L6914" s="30" t="s">
        <v>1125</v>
      </c>
      <c r="M6914" s="30" t="s">
        <v>1125</v>
      </c>
      <c r="N6914" s="30" t="s">
        <v>1125</v>
      </c>
      <c r="O6914" s="25"/>
    </row>
    <row r="6915" spans="1:15" ht="45.6">
      <c r="A6915" s="21" t="s">
        <v>9423</v>
      </c>
      <c r="B6915" s="21" t="s">
        <v>9424</v>
      </c>
      <c r="C6915" s="21" t="s">
        <v>2258</v>
      </c>
      <c r="D6915" s="34" t="s">
        <v>1125</v>
      </c>
      <c r="E6915" s="34" t="s">
        <v>1125</v>
      </c>
      <c r="F6915" s="34" t="s">
        <v>1125</v>
      </c>
      <c r="G6915" s="34" t="s">
        <v>1125</v>
      </c>
      <c r="H6915" s="34" t="s">
        <v>1125</v>
      </c>
      <c r="I6915" s="34" t="s">
        <v>1125</v>
      </c>
      <c r="J6915" s="34" t="s">
        <v>1125</v>
      </c>
      <c r="K6915" s="34" t="s">
        <v>1125</v>
      </c>
      <c r="L6915" s="34" t="s">
        <v>1125</v>
      </c>
      <c r="M6915" s="34" t="s">
        <v>1125</v>
      </c>
      <c r="N6915" s="34" t="s">
        <v>1125</v>
      </c>
      <c r="O6915" s="25"/>
    </row>
    <row r="6916" spans="1:15" ht="45.6">
      <c r="A6916" s="21" t="s">
        <v>9425</v>
      </c>
      <c r="B6916" s="21" t="s">
        <v>9426</v>
      </c>
      <c r="C6916" s="21" t="s">
        <v>2157</v>
      </c>
      <c r="D6916" s="30">
        <v>9818</v>
      </c>
      <c r="E6916" s="30">
        <v>8988</v>
      </c>
      <c r="F6916" s="30">
        <v>6053</v>
      </c>
      <c r="G6916" s="30">
        <v>6912</v>
      </c>
      <c r="H6916" s="30">
        <v>9465</v>
      </c>
      <c r="I6916" s="30">
        <v>12350</v>
      </c>
      <c r="J6916" s="30">
        <v>26951</v>
      </c>
      <c r="K6916" s="30">
        <v>25986</v>
      </c>
      <c r="L6916" s="30">
        <v>31202</v>
      </c>
      <c r="M6916" s="30">
        <v>30809</v>
      </c>
      <c r="N6916" s="30">
        <v>8226</v>
      </c>
      <c r="O6916" s="25"/>
    </row>
    <row r="6917" spans="1:15" ht="45.6">
      <c r="A6917" s="21" t="s">
        <v>9425</v>
      </c>
      <c r="B6917" s="21" t="s">
        <v>9426</v>
      </c>
      <c r="C6917" s="21" t="s">
        <v>2257</v>
      </c>
      <c r="D6917" s="30" t="s">
        <v>9427</v>
      </c>
      <c r="E6917" s="30" t="s">
        <v>9428</v>
      </c>
      <c r="F6917" s="30" t="s">
        <v>9429</v>
      </c>
      <c r="G6917" s="30" t="s">
        <v>9430</v>
      </c>
      <c r="H6917" s="30" t="s">
        <v>9431</v>
      </c>
      <c r="I6917" s="30" t="s">
        <v>9432</v>
      </c>
      <c r="J6917" s="30" t="s">
        <v>9433</v>
      </c>
      <c r="K6917" s="30" t="s">
        <v>9434</v>
      </c>
      <c r="L6917" s="30" t="s">
        <v>9435</v>
      </c>
      <c r="M6917" s="30" t="s">
        <v>9436</v>
      </c>
      <c r="N6917" s="30" t="s">
        <v>1125</v>
      </c>
      <c r="O6917" s="25"/>
    </row>
    <row r="6918" spans="1:15" ht="45.6">
      <c r="A6918" s="21" t="s">
        <v>9425</v>
      </c>
      <c r="B6918" s="21" t="s">
        <v>9426</v>
      </c>
      <c r="C6918" s="21" t="s">
        <v>2258</v>
      </c>
      <c r="D6918" s="34">
        <v>47.16</v>
      </c>
      <c r="E6918" s="34">
        <v>94.06</v>
      </c>
      <c r="F6918" s="34">
        <v>92.08</v>
      </c>
      <c r="G6918" s="34">
        <v>92.09</v>
      </c>
      <c r="H6918" s="34">
        <v>1945.75</v>
      </c>
      <c r="I6918" s="34">
        <v>2131.23</v>
      </c>
      <c r="J6918" s="34">
        <v>4443.8599999999997</v>
      </c>
      <c r="K6918" s="34">
        <v>4941.8</v>
      </c>
      <c r="L6918" s="34">
        <v>5475.8</v>
      </c>
      <c r="M6918" s="34">
        <v>5367.01</v>
      </c>
      <c r="N6918" s="34" t="s">
        <v>1125</v>
      </c>
      <c r="O6918" s="25"/>
    </row>
    <row r="6919" spans="1:15" ht="120.6">
      <c r="A6919" s="21" t="s">
        <v>9437</v>
      </c>
      <c r="B6919" s="21" t="s">
        <v>9438</v>
      </c>
      <c r="C6919" s="21" t="s">
        <v>2157</v>
      </c>
      <c r="D6919" s="30">
        <v>77460</v>
      </c>
      <c r="E6919" s="30">
        <v>75998</v>
      </c>
      <c r="F6919" s="30">
        <v>70245</v>
      </c>
      <c r="G6919" s="30">
        <v>75162</v>
      </c>
      <c r="H6919" s="30">
        <v>71334</v>
      </c>
      <c r="I6919" s="30">
        <v>68299</v>
      </c>
      <c r="J6919" s="30">
        <v>134337</v>
      </c>
      <c r="K6919" s="30">
        <v>141866</v>
      </c>
      <c r="L6919" s="30">
        <v>187685</v>
      </c>
      <c r="M6919" s="30">
        <v>200039</v>
      </c>
      <c r="N6919" s="30">
        <v>242299</v>
      </c>
      <c r="O6919" s="25"/>
    </row>
    <row r="6920" spans="1:15" ht="120.6">
      <c r="A6920" s="21" t="s">
        <v>9437</v>
      </c>
      <c r="B6920" s="21" t="s">
        <v>9438</v>
      </c>
      <c r="C6920" s="21" t="s">
        <v>7482</v>
      </c>
      <c r="D6920" s="30">
        <v>3965</v>
      </c>
      <c r="E6920" s="30">
        <v>4159</v>
      </c>
      <c r="F6920" s="30">
        <v>3698</v>
      </c>
      <c r="G6920" s="30">
        <v>3425</v>
      </c>
      <c r="H6920" s="30">
        <v>3265</v>
      </c>
      <c r="I6920" s="30">
        <v>2917</v>
      </c>
      <c r="J6920" s="30">
        <v>5762</v>
      </c>
      <c r="K6920" s="30">
        <v>4964</v>
      </c>
      <c r="L6920" s="30">
        <v>3309</v>
      </c>
      <c r="M6920" s="30">
        <v>3809</v>
      </c>
      <c r="N6920" s="30">
        <v>2469</v>
      </c>
      <c r="O6920" s="25"/>
    </row>
    <row r="6921" spans="1:15" ht="120.6">
      <c r="A6921" s="21" t="s">
        <v>9437</v>
      </c>
      <c r="B6921" s="21" t="s">
        <v>9438</v>
      </c>
      <c r="C6921" s="21" t="s">
        <v>7483</v>
      </c>
      <c r="D6921" s="34">
        <v>19536.810000000001</v>
      </c>
      <c r="E6921" s="34">
        <v>18271.419999999998</v>
      </c>
      <c r="F6921" s="34">
        <v>18996.63</v>
      </c>
      <c r="G6921" s="34">
        <v>21945.119999999999</v>
      </c>
      <c r="H6921" s="34">
        <v>21847.599999999999</v>
      </c>
      <c r="I6921" s="34">
        <v>23416.76</v>
      </c>
      <c r="J6921" s="34">
        <v>23314.66</v>
      </c>
      <c r="K6921" s="34">
        <v>28579.15</v>
      </c>
      <c r="L6921" s="34">
        <v>56721.64</v>
      </c>
      <c r="M6921" s="34">
        <v>52516.14</v>
      </c>
      <c r="N6921" s="34">
        <v>98136.48</v>
      </c>
      <c r="O6921" s="25"/>
    </row>
    <row r="6922" spans="1:15" ht="120.6">
      <c r="A6922" s="21" t="s">
        <v>9439</v>
      </c>
      <c r="B6922" s="21" t="s">
        <v>9440</v>
      </c>
      <c r="C6922" s="21" t="s">
        <v>2157</v>
      </c>
      <c r="D6922" s="30">
        <v>10803</v>
      </c>
      <c r="E6922" s="30">
        <v>8335</v>
      </c>
      <c r="F6922" s="30">
        <v>12597</v>
      </c>
      <c r="G6922" s="30">
        <v>16830</v>
      </c>
      <c r="H6922" s="30">
        <v>16843</v>
      </c>
      <c r="I6922" s="30">
        <v>16816</v>
      </c>
      <c r="J6922" s="30">
        <v>13294</v>
      </c>
      <c r="K6922" s="30">
        <v>15914</v>
      </c>
      <c r="L6922" s="30">
        <v>10359</v>
      </c>
      <c r="M6922" s="30">
        <v>15702</v>
      </c>
      <c r="N6922" s="30">
        <v>16870</v>
      </c>
      <c r="O6922" s="25"/>
    </row>
    <row r="6923" spans="1:15" ht="120.6">
      <c r="A6923" s="21" t="s">
        <v>9439</v>
      </c>
      <c r="B6923" s="21" t="s">
        <v>9440</v>
      </c>
      <c r="C6923" s="21" t="s">
        <v>7482</v>
      </c>
      <c r="D6923" s="30">
        <v>3338</v>
      </c>
      <c r="E6923" s="30">
        <v>7595</v>
      </c>
      <c r="F6923" s="30">
        <v>9178</v>
      </c>
      <c r="G6923" s="30">
        <v>9735</v>
      </c>
      <c r="H6923" s="30">
        <v>14221</v>
      </c>
      <c r="I6923" s="30">
        <v>11275</v>
      </c>
      <c r="J6923" s="30">
        <v>10578</v>
      </c>
      <c r="K6923" s="30">
        <v>12326</v>
      </c>
      <c r="L6923" s="30">
        <v>1131</v>
      </c>
      <c r="M6923" s="30">
        <v>1639</v>
      </c>
      <c r="N6923" s="30" t="s">
        <v>1125</v>
      </c>
      <c r="O6923" s="25"/>
    </row>
    <row r="6924" spans="1:15" ht="120.6">
      <c r="A6924" s="21" t="s">
        <v>9439</v>
      </c>
      <c r="B6924" s="21" t="s">
        <v>9440</v>
      </c>
      <c r="C6924" s="21" t="s">
        <v>7483</v>
      </c>
      <c r="D6924" s="34">
        <v>3236.7</v>
      </c>
      <c r="E6924" s="34">
        <v>1097.4000000000001</v>
      </c>
      <c r="F6924" s="34">
        <v>1372.52</v>
      </c>
      <c r="G6924" s="34">
        <v>1728.84</v>
      </c>
      <c r="H6924" s="34">
        <v>1184.3699999999999</v>
      </c>
      <c r="I6924" s="34">
        <v>1491.5</v>
      </c>
      <c r="J6924" s="34">
        <v>1256.8399999999999</v>
      </c>
      <c r="K6924" s="34">
        <v>1291.0899999999999</v>
      </c>
      <c r="L6924" s="34">
        <v>9159.33</v>
      </c>
      <c r="M6924" s="34">
        <v>9579.2000000000007</v>
      </c>
      <c r="N6924" s="34" t="s">
        <v>1125</v>
      </c>
      <c r="O6924" s="25"/>
    </row>
    <row r="6925" spans="1:15" ht="60.6">
      <c r="A6925" s="21" t="s">
        <v>9441</v>
      </c>
      <c r="B6925" s="21" t="s">
        <v>9442</v>
      </c>
      <c r="C6925" s="21" t="s">
        <v>2157</v>
      </c>
      <c r="D6925" s="30" t="s">
        <v>2158</v>
      </c>
      <c r="E6925" s="30" t="s">
        <v>2158</v>
      </c>
      <c r="F6925" s="30" t="s">
        <v>2158</v>
      </c>
      <c r="G6925" s="30" t="s">
        <v>2158</v>
      </c>
      <c r="H6925" s="30" t="s">
        <v>2158</v>
      </c>
      <c r="I6925" s="30" t="s">
        <v>2158</v>
      </c>
      <c r="J6925" s="30" t="s">
        <v>2158</v>
      </c>
      <c r="K6925" s="30" t="s">
        <v>2158</v>
      </c>
      <c r="L6925" s="30">
        <v>227216</v>
      </c>
      <c r="M6925" s="30" t="s">
        <v>2158</v>
      </c>
      <c r="N6925" s="30" t="s">
        <v>2158</v>
      </c>
      <c r="O6925" s="25"/>
    </row>
    <row r="6926" spans="1:15" ht="60.6">
      <c r="A6926" s="21" t="s">
        <v>9441</v>
      </c>
      <c r="B6926" s="21" t="s">
        <v>9442</v>
      </c>
      <c r="C6926" s="21" t="s">
        <v>7482</v>
      </c>
      <c r="D6926" s="30" t="s">
        <v>1125</v>
      </c>
      <c r="E6926" s="30" t="s">
        <v>1125</v>
      </c>
      <c r="F6926" s="30" t="s">
        <v>1125</v>
      </c>
      <c r="G6926" s="30" t="s">
        <v>1125</v>
      </c>
      <c r="H6926" s="30" t="s">
        <v>1125</v>
      </c>
      <c r="I6926" s="30" t="s">
        <v>1125</v>
      </c>
      <c r="J6926" s="30">
        <v>1985965</v>
      </c>
      <c r="K6926" s="30">
        <v>1463035</v>
      </c>
      <c r="L6926" s="30" t="s">
        <v>1125</v>
      </c>
      <c r="M6926" s="30" t="s">
        <v>1125</v>
      </c>
      <c r="N6926" s="30" t="s">
        <v>1125</v>
      </c>
      <c r="O6926" s="25"/>
    </row>
    <row r="6927" spans="1:15" ht="60.6">
      <c r="A6927" s="21" t="s">
        <v>9441</v>
      </c>
      <c r="B6927" s="21" t="s">
        <v>9442</v>
      </c>
      <c r="C6927" s="21" t="s">
        <v>7483</v>
      </c>
      <c r="D6927" s="34" t="s">
        <v>1125</v>
      </c>
      <c r="E6927" s="34" t="s">
        <v>1125</v>
      </c>
      <c r="F6927" s="34" t="s">
        <v>1125</v>
      </c>
      <c r="G6927" s="34" t="s">
        <v>1125</v>
      </c>
      <c r="H6927" s="34" t="s">
        <v>1125</v>
      </c>
      <c r="I6927" s="34" t="s">
        <v>1125</v>
      </c>
      <c r="J6927" s="34" t="s">
        <v>1125</v>
      </c>
      <c r="K6927" s="34" t="s">
        <v>1125</v>
      </c>
      <c r="L6927" s="34" t="s">
        <v>1125</v>
      </c>
      <c r="M6927" s="34" t="s">
        <v>1125</v>
      </c>
      <c r="N6927" s="34" t="s">
        <v>1125</v>
      </c>
      <c r="O6927" s="25"/>
    </row>
    <row r="6928" spans="1:15" ht="45.6">
      <c r="A6928" s="21" t="s">
        <v>9443</v>
      </c>
      <c r="B6928" s="21" t="s">
        <v>9444</v>
      </c>
      <c r="C6928" s="21" t="s">
        <v>2157</v>
      </c>
      <c r="D6928" s="30">
        <v>0</v>
      </c>
      <c r="E6928" s="30">
        <v>0</v>
      </c>
      <c r="F6928" s="30">
        <v>0</v>
      </c>
      <c r="G6928" s="30">
        <v>0</v>
      </c>
      <c r="H6928" s="30">
        <v>0</v>
      </c>
      <c r="I6928" s="30">
        <v>0</v>
      </c>
      <c r="J6928" s="30">
        <v>0</v>
      </c>
      <c r="K6928" s="30" t="s">
        <v>2158</v>
      </c>
      <c r="L6928" s="30">
        <v>0</v>
      </c>
      <c r="M6928" s="30">
        <v>0</v>
      </c>
      <c r="N6928" s="30">
        <v>0</v>
      </c>
      <c r="O6928" s="25"/>
    </row>
    <row r="6929" spans="1:15" ht="45.6">
      <c r="A6929" s="21" t="s">
        <v>9443</v>
      </c>
      <c r="B6929" s="21" t="s">
        <v>9444</v>
      </c>
      <c r="C6929" s="21" t="s">
        <v>7482</v>
      </c>
      <c r="D6929" s="30">
        <v>0</v>
      </c>
      <c r="E6929" s="30">
        <v>0</v>
      </c>
      <c r="F6929" s="30">
        <v>0</v>
      </c>
      <c r="G6929" s="30">
        <v>0</v>
      </c>
      <c r="H6929" s="30">
        <v>0</v>
      </c>
      <c r="I6929" s="30">
        <v>0</v>
      </c>
      <c r="J6929" s="30">
        <v>0</v>
      </c>
      <c r="K6929" s="30" t="s">
        <v>1125</v>
      </c>
      <c r="L6929" s="30">
        <v>0</v>
      </c>
      <c r="M6929" s="30">
        <v>0</v>
      </c>
      <c r="N6929" s="30">
        <v>0</v>
      </c>
      <c r="O6929" s="25"/>
    </row>
    <row r="6930" spans="1:15" ht="45.6">
      <c r="A6930" s="21" t="s">
        <v>9443</v>
      </c>
      <c r="B6930" s="21" t="s">
        <v>9444</v>
      </c>
      <c r="C6930" s="21" t="s">
        <v>7483</v>
      </c>
      <c r="D6930" s="34" t="s">
        <v>2161</v>
      </c>
      <c r="E6930" s="34" t="s">
        <v>2161</v>
      </c>
      <c r="F6930" s="34" t="s">
        <v>2161</v>
      </c>
      <c r="G6930" s="34" t="s">
        <v>2161</v>
      </c>
      <c r="H6930" s="34" t="s">
        <v>2161</v>
      </c>
      <c r="I6930" s="34" t="s">
        <v>2161</v>
      </c>
      <c r="J6930" s="34" t="s">
        <v>2161</v>
      </c>
      <c r="K6930" s="34" t="s">
        <v>1125</v>
      </c>
      <c r="L6930" s="34" t="s">
        <v>2161</v>
      </c>
      <c r="M6930" s="34" t="s">
        <v>2161</v>
      </c>
      <c r="N6930" s="34" t="s">
        <v>2161</v>
      </c>
      <c r="O6930" s="25"/>
    </row>
    <row r="6931" spans="1:15" ht="105.6">
      <c r="A6931" s="21" t="s">
        <v>9445</v>
      </c>
      <c r="B6931" s="21" t="s">
        <v>9446</v>
      </c>
      <c r="C6931" s="21" t="s">
        <v>2157</v>
      </c>
      <c r="D6931" s="30">
        <v>182992</v>
      </c>
      <c r="E6931" s="30">
        <v>176835</v>
      </c>
      <c r="F6931" s="30">
        <v>179719</v>
      </c>
      <c r="G6931" s="30">
        <v>201634</v>
      </c>
      <c r="H6931" s="30">
        <v>195978</v>
      </c>
      <c r="I6931" s="30">
        <v>209074</v>
      </c>
      <c r="J6931" s="30">
        <v>203805</v>
      </c>
      <c r="K6931" s="30">
        <v>216239</v>
      </c>
      <c r="L6931" s="30">
        <v>220863</v>
      </c>
      <c r="M6931" s="30">
        <v>177794</v>
      </c>
      <c r="N6931" s="30">
        <v>167100</v>
      </c>
      <c r="O6931" s="25"/>
    </row>
    <row r="6932" spans="1:15" ht="105.6">
      <c r="A6932" s="21" t="s">
        <v>9445</v>
      </c>
      <c r="B6932" s="21" t="s">
        <v>9446</v>
      </c>
      <c r="C6932" s="21" t="s">
        <v>7482</v>
      </c>
      <c r="D6932" s="30">
        <v>988618</v>
      </c>
      <c r="E6932" s="30">
        <v>727621</v>
      </c>
      <c r="F6932" s="30">
        <v>736304</v>
      </c>
      <c r="G6932" s="30">
        <v>817194</v>
      </c>
      <c r="H6932" s="30">
        <v>771442</v>
      </c>
      <c r="I6932" s="30">
        <v>784843</v>
      </c>
      <c r="J6932" s="30">
        <v>789020</v>
      </c>
      <c r="K6932" s="30">
        <v>736368</v>
      </c>
      <c r="L6932" s="30">
        <v>558874</v>
      </c>
      <c r="M6932" s="30">
        <v>390471</v>
      </c>
      <c r="N6932" s="30">
        <v>383297</v>
      </c>
      <c r="O6932" s="25"/>
    </row>
    <row r="6933" spans="1:15" ht="105.6">
      <c r="A6933" s="21" t="s">
        <v>9445</v>
      </c>
      <c r="B6933" s="21" t="s">
        <v>9446</v>
      </c>
      <c r="C6933" s="21" t="s">
        <v>7483</v>
      </c>
      <c r="D6933" s="34">
        <v>185.1</v>
      </c>
      <c r="E6933" s="34">
        <v>243.03</v>
      </c>
      <c r="F6933" s="34">
        <v>244.08</v>
      </c>
      <c r="G6933" s="34">
        <v>246.74</v>
      </c>
      <c r="H6933" s="34">
        <v>254.04</v>
      </c>
      <c r="I6933" s="34">
        <v>266.39</v>
      </c>
      <c r="J6933" s="34">
        <v>258.3</v>
      </c>
      <c r="K6933" s="34">
        <v>293.66000000000003</v>
      </c>
      <c r="L6933" s="34">
        <v>395.19</v>
      </c>
      <c r="M6933" s="34">
        <v>455.33</v>
      </c>
      <c r="N6933" s="34">
        <v>435.95</v>
      </c>
      <c r="O6933" s="25"/>
    </row>
    <row r="6934" spans="1:15" ht="60.6">
      <c r="A6934" s="21" t="s">
        <v>9447</v>
      </c>
      <c r="B6934" s="21" t="s">
        <v>9448</v>
      </c>
      <c r="C6934" s="21" t="s">
        <v>2157</v>
      </c>
      <c r="D6934" s="30">
        <v>0</v>
      </c>
      <c r="E6934" s="30">
        <v>0</v>
      </c>
      <c r="F6934" s="30">
        <v>0</v>
      </c>
      <c r="G6934" s="30">
        <v>0</v>
      </c>
      <c r="H6934" s="30">
        <v>0</v>
      </c>
      <c r="I6934" s="30">
        <v>0</v>
      </c>
      <c r="J6934" s="30">
        <v>0</v>
      </c>
      <c r="K6934" s="30">
        <v>0</v>
      </c>
      <c r="L6934" s="30">
        <v>0</v>
      </c>
      <c r="M6934" s="30">
        <v>0</v>
      </c>
      <c r="N6934" s="30">
        <v>0</v>
      </c>
      <c r="O6934" s="25"/>
    </row>
    <row r="6935" spans="1:15" ht="60.6">
      <c r="A6935" s="21" t="s">
        <v>9447</v>
      </c>
      <c r="B6935" s="21" t="s">
        <v>9448</v>
      </c>
      <c r="C6935" s="21" t="s">
        <v>7482</v>
      </c>
      <c r="D6935" s="30">
        <v>0</v>
      </c>
      <c r="E6935" s="30">
        <v>0</v>
      </c>
      <c r="F6935" s="30">
        <v>0</v>
      </c>
      <c r="G6935" s="30">
        <v>0</v>
      </c>
      <c r="H6935" s="30">
        <v>0</v>
      </c>
      <c r="I6935" s="30">
        <v>0</v>
      </c>
      <c r="J6935" s="30">
        <v>0</v>
      </c>
      <c r="K6935" s="30">
        <v>0</v>
      </c>
      <c r="L6935" s="30">
        <v>0</v>
      </c>
      <c r="M6935" s="30">
        <v>0</v>
      </c>
      <c r="N6935" s="30">
        <v>0</v>
      </c>
      <c r="O6935" s="25"/>
    </row>
    <row r="6936" spans="1:15" ht="60.6">
      <c r="A6936" s="21" t="s">
        <v>9447</v>
      </c>
      <c r="B6936" s="21" t="s">
        <v>9448</v>
      </c>
      <c r="C6936" s="21" t="s">
        <v>7483</v>
      </c>
      <c r="D6936" s="34" t="s">
        <v>2161</v>
      </c>
      <c r="E6936" s="34" t="s">
        <v>2161</v>
      </c>
      <c r="F6936" s="34" t="s">
        <v>2161</v>
      </c>
      <c r="G6936" s="34" t="s">
        <v>2161</v>
      </c>
      <c r="H6936" s="34" t="s">
        <v>2161</v>
      </c>
      <c r="I6936" s="34" t="s">
        <v>2161</v>
      </c>
      <c r="J6936" s="34" t="s">
        <v>2161</v>
      </c>
      <c r="K6936" s="34" t="s">
        <v>2161</v>
      </c>
      <c r="L6936" s="34" t="s">
        <v>2161</v>
      </c>
      <c r="M6936" s="34" t="s">
        <v>2161</v>
      </c>
      <c r="N6936" s="34" t="s">
        <v>2161</v>
      </c>
      <c r="O6936" s="25"/>
    </row>
    <row r="6937" spans="1:15" ht="75.599999999999994">
      <c r="A6937" s="21" t="s">
        <v>9449</v>
      </c>
      <c r="B6937" s="21" t="s">
        <v>9450</v>
      </c>
      <c r="C6937" s="21" t="s">
        <v>2157</v>
      </c>
      <c r="D6937" s="30">
        <v>492816</v>
      </c>
      <c r="E6937" s="30">
        <v>436546</v>
      </c>
      <c r="F6937" s="30">
        <v>449233</v>
      </c>
      <c r="G6937" s="30">
        <v>460638</v>
      </c>
      <c r="H6937" s="30">
        <v>502837</v>
      </c>
      <c r="I6937" s="30">
        <v>470786</v>
      </c>
      <c r="J6937" s="30">
        <v>463312</v>
      </c>
      <c r="K6937" s="30">
        <v>664933</v>
      </c>
      <c r="L6937" s="30">
        <v>729655</v>
      </c>
      <c r="M6937" s="30">
        <v>685306</v>
      </c>
      <c r="N6937" s="30">
        <v>730948</v>
      </c>
      <c r="O6937" s="25"/>
    </row>
    <row r="6938" spans="1:15" ht="75.599999999999994">
      <c r="A6938" s="21" t="s">
        <v>9449</v>
      </c>
      <c r="B6938" s="21" t="s">
        <v>9450</v>
      </c>
      <c r="C6938" s="21" t="s">
        <v>7482</v>
      </c>
      <c r="D6938" s="30">
        <v>9973922</v>
      </c>
      <c r="E6938" s="30">
        <v>9729717</v>
      </c>
      <c r="F6938" s="30">
        <v>10013860</v>
      </c>
      <c r="G6938" s="30">
        <v>10202100</v>
      </c>
      <c r="H6938" s="30">
        <v>10476339</v>
      </c>
      <c r="I6938" s="30">
        <v>9675668</v>
      </c>
      <c r="J6938" s="30">
        <v>9527101</v>
      </c>
      <c r="K6938" s="30">
        <v>9617973</v>
      </c>
      <c r="L6938" s="30">
        <v>11376845</v>
      </c>
      <c r="M6938" s="30">
        <v>10449848</v>
      </c>
      <c r="N6938" s="30">
        <v>14366123</v>
      </c>
      <c r="O6938" s="25"/>
    </row>
    <row r="6939" spans="1:15" ht="75.599999999999994">
      <c r="A6939" s="21" t="s">
        <v>9449</v>
      </c>
      <c r="B6939" s="21" t="s">
        <v>9450</v>
      </c>
      <c r="C6939" s="21" t="s">
        <v>7483</v>
      </c>
      <c r="D6939" s="34">
        <v>49.41</v>
      </c>
      <c r="E6939" s="34">
        <v>44.87</v>
      </c>
      <c r="F6939" s="34">
        <v>44.86</v>
      </c>
      <c r="G6939" s="34">
        <v>45.15</v>
      </c>
      <c r="H6939" s="34">
        <v>48</v>
      </c>
      <c r="I6939" s="34">
        <v>48.66</v>
      </c>
      <c r="J6939" s="34">
        <v>48.63</v>
      </c>
      <c r="K6939" s="34">
        <v>69.13</v>
      </c>
      <c r="L6939" s="34">
        <v>64.14</v>
      </c>
      <c r="M6939" s="34">
        <v>65.58</v>
      </c>
      <c r="N6939" s="34">
        <v>50.88</v>
      </c>
      <c r="O6939" s="25"/>
    </row>
    <row r="6940" spans="1:15" ht="30.6">
      <c r="A6940" s="21" t="s">
        <v>9451</v>
      </c>
      <c r="B6940" s="21" t="s">
        <v>9452</v>
      </c>
      <c r="C6940" s="21" t="s">
        <v>2157</v>
      </c>
      <c r="D6940" s="30">
        <v>52383</v>
      </c>
      <c r="E6940" s="30">
        <v>59911</v>
      </c>
      <c r="F6940" s="30">
        <v>69594</v>
      </c>
      <c r="G6940" s="30">
        <v>75673</v>
      </c>
      <c r="H6940" s="30">
        <v>74028</v>
      </c>
      <c r="I6940" s="30">
        <v>72466</v>
      </c>
      <c r="J6940" s="30">
        <v>67899</v>
      </c>
      <c r="K6940" s="30">
        <v>70074</v>
      </c>
      <c r="L6940" s="30">
        <v>86867</v>
      </c>
      <c r="M6940" s="30">
        <v>106725</v>
      </c>
      <c r="N6940" s="30">
        <v>114267</v>
      </c>
      <c r="O6940" s="25"/>
    </row>
    <row r="6941" spans="1:15" ht="30.6">
      <c r="A6941" s="21" t="s">
        <v>9451</v>
      </c>
      <c r="B6941" s="21" t="s">
        <v>9452</v>
      </c>
      <c r="C6941" s="21" t="s">
        <v>2377</v>
      </c>
      <c r="D6941" s="30">
        <v>551345744</v>
      </c>
      <c r="E6941" s="30">
        <v>659331572</v>
      </c>
      <c r="F6941" s="30">
        <v>710953369</v>
      </c>
      <c r="G6941" s="30">
        <v>751236449</v>
      </c>
      <c r="H6941" s="30">
        <v>738644499</v>
      </c>
      <c r="I6941" s="30">
        <v>729643238</v>
      </c>
      <c r="J6941" s="30">
        <v>723453006</v>
      </c>
      <c r="K6941" s="30">
        <v>702436950</v>
      </c>
      <c r="L6941" s="30">
        <v>793613144</v>
      </c>
      <c r="M6941" s="30">
        <v>799027732</v>
      </c>
      <c r="N6941" s="30">
        <v>924585020</v>
      </c>
      <c r="O6941" s="25"/>
    </row>
    <row r="6942" spans="1:15" ht="30.6">
      <c r="A6942" s="21" t="s">
        <v>9451</v>
      </c>
      <c r="B6942" s="21" t="s">
        <v>9452</v>
      </c>
      <c r="C6942" s="21" t="s">
        <v>2378</v>
      </c>
      <c r="D6942" s="34">
        <v>0.1</v>
      </c>
      <c r="E6942" s="34">
        <v>0.09</v>
      </c>
      <c r="F6942" s="34">
        <v>0.1</v>
      </c>
      <c r="G6942" s="34">
        <v>0.1</v>
      </c>
      <c r="H6942" s="34">
        <v>0.1</v>
      </c>
      <c r="I6942" s="34">
        <v>0.1</v>
      </c>
      <c r="J6942" s="34">
        <v>0.09</v>
      </c>
      <c r="K6942" s="34">
        <v>0.1</v>
      </c>
      <c r="L6942" s="34">
        <v>0.11</v>
      </c>
      <c r="M6942" s="34">
        <v>0.13</v>
      </c>
      <c r="N6942" s="34">
        <v>0.12</v>
      </c>
      <c r="O6942" s="25"/>
    </row>
    <row r="6943" spans="1:15" ht="30.6">
      <c r="A6943" s="21" t="s">
        <v>9453</v>
      </c>
      <c r="B6943" s="21" t="s">
        <v>9454</v>
      </c>
      <c r="C6943" s="21" t="s">
        <v>2157</v>
      </c>
      <c r="D6943" s="30">
        <v>0</v>
      </c>
      <c r="E6943" s="30">
        <v>0</v>
      </c>
      <c r="F6943" s="30">
        <v>0</v>
      </c>
      <c r="G6943" s="30">
        <v>0</v>
      </c>
      <c r="H6943" s="30">
        <v>0</v>
      </c>
      <c r="I6943" s="30">
        <v>0</v>
      </c>
      <c r="J6943" s="30">
        <v>0</v>
      </c>
      <c r="K6943" s="30">
        <v>0</v>
      </c>
      <c r="L6943" s="30">
        <v>0</v>
      </c>
      <c r="M6943" s="30">
        <v>0</v>
      </c>
      <c r="N6943" s="30">
        <v>0</v>
      </c>
      <c r="O6943" s="25"/>
    </row>
    <row r="6944" spans="1:15" ht="30.6">
      <c r="A6944" s="21" t="s">
        <v>9453</v>
      </c>
      <c r="B6944" s="21" t="s">
        <v>9454</v>
      </c>
      <c r="C6944" s="21" t="s">
        <v>7482</v>
      </c>
      <c r="D6944" s="30">
        <v>0</v>
      </c>
      <c r="E6944" s="30">
        <v>0</v>
      </c>
      <c r="F6944" s="30">
        <v>0</v>
      </c>
      <c r="G6944" s="30">
        <v>0</v>
      </c>
      <c r="H6944" s="30">
        <v>0</v>
      </c>
      <c r="I6944" s="30">
        <v>0</v>
      </c>
      <c r="J6944" s="30">
        <v>0</v>
      </c>
      <c r="K6944" s="30">
        <v>0</v>
      </c>
      <c r="L6944" s="30">
        <v>0</v>
      </c>
      <c r="M6944" s="30">
        <v>0</v>
      </c>
      <c r="N6944" s="30">
        <v>0</v>
      </c>
      <c r="O6944" s="25"/>
    </row>
    <row r="6945" spans="1:15" ht="30.6">
      <c r="A6945" s="21" t="s">
        <v>9453</v>
      </c>
      <c r="B6945" s="21" t="s">
        <v>9454</v>
      </c>
      <c r="C6945" s="21" t="s">
        <v>7483</v>
      </c>
      <c r="D6945" s="34" t="s">
        <v>2161</v>
      </c>
      <c r="E6945" s="34" t="s">
        <v>2161</v>
      </c>
      <c r="F6945" s="34" t="s">
        <v>2161</v>
      </c>
      <c r="G6945" s="34" t="s">
        <v>2161</v>
      </c>
      <c r="H6945" s="34" t="s">
        <v>2161</v>
      </c>
      <c r="I6945" s="34" t="s">
        <v>2161</v>
      </c>
      <c r="J6945" s="34" t="s">
        <v>2161</v>
      </c>
      <c r="K6945" s="34" t="s">
        <v>2161</v>
      </c>
      <c r="L6945" s="34" t="s">
        <v>2161</v>
      </c>
      <c r="M6945" s="34" t="s">
        <v>2161</v>
      </c>
      <c r="N6945" s="34" t="s">
        <v>2161</v>
      </c>
      <c r="O6945" s="25"/>
    </row>
    <row r="6946" spans="1:15" ht="45.6">
      <c r="A6946" s="21" t="s">
        <v>9455</v>
      </c>
      <c r="B6946" s="21" t="s">
        <v>9456</v>
      </c>
      <c r="C6946" s="21" t="s">
        <v>2157</v>
      </c>
      <c r="D6946" s="30">
        <v>121693</v>
      </c>
      <c r="E6946" s="30">
        <v>128547</v>
      </c>
      <c r="F6946" s="30">
        <v>56881</v>
      </c>
      <c r="G6946" s="30">
        <v>64668</v>
      </c>
      <c r="H6946" s="30">
        <v>64039</v>
      </c>
      <c r="I6946" s="30">
        <v>74160</v>
      </c>
      <c r="J6946" s="30">
        <v>64864</v>
      </c>
      <c r="K6946" s="30">
        <v>52815</v>
      </c>
      <c r="L6946" s="30">
        <v>57734</v>
      </c>
      <c r="M6946" s="30">
        <v>67614</v>
      </c>
      <c r="N6946" s="30">
        <v>114958</v>
      </c>
      <c r="O6946" s="25"/>
    </row>
    <row r="6947" spans="1:15" ht="45.6">
      <c r="A6947" s="21" t="s">
        <v>9455</v>
      </c>
      <c r="B6947" s="21" t="s">
        <v>9456</v>
      </c>
      <c r="C6947" s="21" t="s">
        <v>2257</v>
      </c>
      <c r="D6947" s="30">
        <v>10301630</v>
      </c>
      <c r="E6947" s="30">
        <v>11392018</v>
      </c>
      <c r="F6947" s="30" t="s">
        <v>9457</v>
      </c>
      <c r="G6947" s="30">
        <v>6350146</v>
      </c>
      <c r="H6947" s="30" t="s">
        <v>9458</v>
      </c>
      <c r="I6947" s="30" t="s">
        <v>9459</v>
      </c>
      <c r="J6947" s="30" t="s">
        <v>9460</v>
      </c>
      <c r="K6947" s="30" t="s">
        <v>9461</v>
      </c>
      <c r="L6947" s="30" t="s">
        <v>1125</v>
      </c>
      <c r="M6947" s="30" t="s">
        <v>1125</v>
      </c>
      <c r="N6947" s="30" t="s">
        <v>1125</v>
      </c>
      <c r="O6947" s="25"/>
    </row>
    <row r="6948" spans="1:15" ht="45.6">
      <c r="A6948" s="21" t="s">
        <v>9455</v>
      </c>
      <c r="B6948" s="21" t="s">
        <v>9456</v>
      </c>
      <c r="C6948" s="21" t="s">
        <v>2258</v>
      </c>
      <c r="D6948" s="34">
        <v>11.81</v>
      </c>
      <c r="E6948" s="34">
        <v>11.28</v>
      </c>
      <c r="F6948" s="34">
        <v>9.73</v>
      </c>
      <c r="G6948" s="34">
        <v>10.18</v>
      </c>
      <c r="H6948" s="34">
        <v>10.69</v>
      </c>
      <c r="I6948" s="34">
        <v>9.66</v>
      </c>
      <c r="J6948" s="34">
        <v>9.77</v>
      </c>
      <c r="K6948" s="34">
        <v>8.89</v>
      </c>
      <c r="L6948" s="34" t="s">
        <v>1125</v>
      </c>
      <c r="M6948" s="34" t="s">
        <v>1125</v>
      </c>
      <c r="N6948" s="34" t="s">
        <v>1125</v>
      </c>
      <c r="O6948" s="25"/>
    </row>
    <row r="6949" spans="1:15" ht="45.6">
      <c r="A6949" s="21" t="s">
        <v>9462</v>
      </c>
      <c r="B6949" s="21" t="s">
        <v>9463</v>
      </c>
      <c r="C6949" s="21" t="s">
        <v>2157</v>
      </c>
      <c r="D6949" s="30">
        <v>106668</v>
      </c>
      <c r="E6949" s="30">
        <v>104056</v>
      </c>
      <c r="F6949" s="30">
        <v>192226</v>
      </c>
      <c r="G6949" s="30">
        <v>153298</v>
      </c>
      <c r="H6949" s="30">
        <v>150432</v>
      </c>
      <c r="I6949" s="30">
        <v>140152</v>
      </c>
      <c r="J6949" s="30">
        <v>159619</v>
      </c>
      <c r="K6949" s="30">
        <v>144045</v>
      </c>
      <c r="L6949" s="30">
        <v>204022</v>
      </c>
      <c r="M6949" s="30">
        <v>177966</v>
      </c>
      <c r="N6949" s="30">
        <v>179820</v>
      </c>
      <c r="O6949" s="25"/>
    </row>
    <row r="6950" spans="1:15" ht="45.6">
      <c r="A6950" s="21" t="s">
        <v>9462</v>
      </c>
      <c r="B6950" s="21" t="s">
        <v>9463</v>
      </c>
      <c r="C6950" s="21" t="s">
        <v>2257</v>
      </c>
      <c r="D6950" s="30">
        <v>33523361</v>
      </c>
      <c r="E6950" s="30">
        <v>32876729</v>
      </c>
      <c r="F6950" s="30" t="s">
        <v>9464</v>
      </c>
      <c r="G6950" s="30">
        <v>46917373</v>
      </c>
      <c r="H6950" s="30" t="s">
        <v>9465</v>
      </c>
      <c r="I6950" s="30" t="s">
        <v>9466</v>
      </c>
      <c r="J6950" s="30" t="s">
        <v>9467</v>
      </c>
      <c r="K6950" s="30">
        <v>12437426</v>
      </c>
      <c r="L6950" s="30" t="s">
        <v>1125</v>
      </c>
      <c r="M6950" s="30">
        <v>11138599</v>
      </c>
      <c r="N6950" s="30" t="s">
        <v>9468</v>
      </c>
      <c r="O6950" s="25"/>
    </row>
    <row r="6951" spans="1:15" ht="45.6">
      <c r="A6951" s="21" t="s">
        <v>9462</v>
      </c>
      <c r="B6951" s="21" t="s">
        <v>9463</v>
      </c>
      <c r="C6951" s="21" t="s">
        <v>2258</v>
      </c>
      <c r="D6951" s="34">
        <v>3.18</v>
      </c>
      <c r="E6951" s="34">
        <v>3.17</v>
      </c>
      <c r="F6951" s="34">
        <v>3.32</v>
      </c>
      <c r="G6951" s="34">
        <v>3.27</v>
      </c>
      <c r="H6951" s="34">
        <v>3.38</v>
      </c>
      <c r="I6951" s="34">
        <v>3.57</v>
      </c>
      <c r="J6951" s="34">
        <v>3.61</v>
      </c>
      <c r="K6951" s="34">
        <v>11.58</v>
      </c>
      <c r="L6951" s="34" t="s">
        <v>1125</v>
      </c>
      <c r="M6951" s="34">
        <v>15.98</v>
      </c>
      <c r="N6951" s="34">
        <v>28.93</v>
      </c>
      <c r="O6951" s="25"/>
    </row>
    <row r="6952" spans="1:15" ht="90.6">
      <c r="A6952" s="21" t="s">
        <v>9469</v>
      </c>
      <c r="B6952" s="21" t="s">
        <v>9470</v>
      </c>
      <c r="C6952" s="21" t="s">
        <v>2157</v>
      </c>
      <c r="D6952" s="30">
        <v>194704</v>
      </c>
      <c r="E6952" s="30">
        <v>164044</v>
      </c>
      <c r="F6952" s="30">
        <v>125867</v>
      </c>
      <c r="G6952" s="30">
        <v>143788</v>
      </c>
      <c r="H6952" s="30">
        <v>149607</v>
      </c>
      <c r="I6952" s="30">
        <v>159332</v>
      </c>
      <c r="J6952" s="30">
        <v>146722</v>
      </c>
      <c r="K6952" s="30">
        <v>180960</v>
      </c>
      <c r="L6952" s="30">
        <v>210918</v>
      </c>
      <c r="M6952" s="30">
        <v>206849</v>
      </c>
      <c r="N6952" s="30">
        <v>176528</v>
      </c>
      <c r="O6952" s="25"/>
    </row>
    <row r="6953" spans="1:15" ht="90.6">
      <c r="A6953" s="21" t="s">
        <v>9469</v>
      </c>
      <c r="B6953" s="21" t="s">
        <v>9470</v>
      </c>
      <c r="C6953" s="21" t="s">
        <v>2159</v>
      </c>
      <c r="D6953" s="30">
        <v>279141</v>
      </c>
      <c r="E6953" s="30">
        <v>204290</v>
      </c>
      <c r="F6953" s="30">
        <v>51891</v>
      </c>
      <c r="G6953" s="30">
        <v>61567</v>
      </c>
      <c r="H6953" s="30">
        <v>60939</v>
      </c>
      <c r="I6953" s="30">
        <v>65500</v>
      </c>
      <c r="J6953" s="30">
        <v>59896</v>
      </c>
      <c r="K6953" s="30">
        <v>75416</v>
      </c>
      <c r="L6953" s="30">
        <v>58776</v>
      </c>
      <c r="M6953" s="30">
        <v>51484</v>
      </c>
      <c r="N6953" s="30">
        <v>47420</v>
      </c>
      <c r="O6953" s="25"/>
    </row>
    <row r="6954" spans="1:15" ht="90.6">
      <c r="A6954" s="21" t="s">
        <v>9469</v>
      </c>
      <c r="B6954" s="21" t="s">
        <v>9470</v>
      </c>
      <c r="C6954" s="21" t="s">
        <v>2160</v>
      </c>
      <c r="D6954" s="34">
        <v>697.51</v>
      </c>
      <c r="E6954" s="34">
        <v>802.99</v>
      </c>
      <c r="F6954" s="34">
        <v>2425.63</v>
      </c>
      <c r="G6954" s="34">
        <v>2335.4499999999998</v>
      </c>
      <c r="H6954" s="34">
        <v>2455.0100000000002</v>
      </c>
      <c r="I6954" s="34">
        <v>2432.54</v>
      </c>
      <c r="J6954" s="34">
        <v>2449.62</v>
      </c>
      <c r="K6954" s="34">
        <v>2399.4699999999998</v>
      </c>
      <c r="L6954" s="34">
        <v>3588.49</v>
      </c>
      <c r="M6954" s="34">
        <v>4017.76</v>
      </c>
      <c r="N6954" s="34">
        <v>3722.66</v>
      </c>
      <c r="O6954" s="25"/>
    </row>
    <row r="6955" spans="1:15" ht="45.6">
      <c r="A6955" s="21" t="s">
        <v>9471</v>
      </c>
      <c r="B6955" s="21" t="s">
        <v>9472</v>
      </c>
      <c r="C6955" s="21" t="s">
        <v>2157</v>
      </c>
      <c r="D6955" s="30" t="s">
        <v>2158</v>
      </c>
      <c r="E6955" s="30" t="s">
        <v>2158</v>
      </c>
      <c r="F6955" s="30">
        <v>2866</v>
      </c>
      <c r="G6955" s="30">
        <v>2421</v>
      </c>
      <c r="H6955" s="30">
        <v>2050</v>
      </c>
      <c r="I6955" s="30">
        <v>2920</v>
      </c>
      <c r="J6955" s="30">
        <v>3405</v>
      </c>
      <c r="K6955" s="30" t="s">
        <v>2158</v>
      </c>
      <c r="L6955" s="30">
        <v>8311</v>
      </c>
      <c r="M6955" s="30">
        <v>7712</v>
      </c>
      <c r="N6955" s="30">
        <v>7398</v>
      </c>
      <c r="O6955" s="25"/>
    </row>
    <row r="6956" spans="1:15" ht="45.6">
      <c r="A6956" s="21" t="s">
        <v>9471</v>
      </c>
      <c r="B6956" s="21" t="s">
        <v>9472</v>
      </c>
      <c r="C6956" s="21" t="s">
        <v>2159</v>
      </c>
      <c r="D6956" s="30" t="s">
        <v>1125</v>
      </c>
      <c r="E6956" s="30" t="s">
        <v>1125</v>
      </c>
      <c r="F6956" s="30" t="s">
        <v>1125</v>
      </c>
      <c r="G6956" s="30" t="s">
        <v>9473</v>
      </c>
      <c r="H6956" s="30">
        <v>527</v>
      </c>
      <c r="I6956" s="30" t="s">
        <v>9474</v>
      </c>
      <c r="J6956" s="30" t="s">
        <v>4840</v>
      </c>
      <c r="K6956" s="30" t="s">
        <v>1125</v>
      </c>
      <c r="L6956" s="30" t="s">
        <v>9475</v>
      </c>
      <c r="M6956" s="30" t="s">
        <v>9476</v>
      </c>
      <c r="N6956" s="30" t="s">
        <v>9477</v>
      </c>
      <c r="O6956" s="25"/>
    </row>
    <row r="6957" spans="1:15" ht="45.6">
      <c r="A6957" s="21" t="s">
        <v>9471</v>
      </c>
      <c r="B6957" s="21" t="s">
        <v>9472</v>
      </c>
      <c r="C6957" s="21" t="s">
        <v>2160</v>
      </c>
      <c r="D6957" s="34" t="s">
        <v>1125</v>
      </c>
      <c r="E6957" s="34" t="s">
        <v>1125</v>
      </c>
      <c r="F6957" s="34" t="s">
        <v>1125</v>
      </c>
      <c r="G6957" s="34">
        <v>3890.08</v>
      </c>
      <c r="H6957" s="34">
        <v>3886.36</v>
      </c>
      <c r="I6957" s="34">
        <v>3883.05</v>
      </c>
      <c r="J6957" s="34">
        <v>3881.63</v>
      </c>
      <c r="K6957" s="34" t="s">
        <v>1125</v>
      </c>
      <c r="L6957" s="34">
        <v>3886.55</v>
      </c>
      <c r="M6957" s="34">
        <v>3886.46</v>
      </c>
      <c r="N6957" s="34">
        <v>3882.64</v>
      </c>
      <c r="O6957" s="25"/>
    </row>
    <row r="6958" spans="1:15" ht="30.6">
      <c r="A6958" s="21" t="s">
        <v>9478</v>
      </c>
      <c r="B6958" s="21" t="s">
        <v>9479</v>
      </c>
      <c r="C6958" s="21" t="s">
        <v>2157</v>
      </c>
      <c r="D6958" s="30">
        <v>7337</v>
      </c>
      <c r="E6958" s="30">
        <v>6992</v>
      </c>
      <c r="F6958" s="30">
        <v>7918</v>
      </c>
      <c r="G6958" s="30">
        <v>8231</v>
      </c>
      <c r="H6958" s="30">
        <v>7923</v>
      </c>
      <c r="I6958" s="30">
        <v>5379</v>
      </c>
      <c r="J6958" s="30" t="s">
        <v>2158</v>
      </c>
      <c r="K6958" s="30">
        <v>7734</v>
      </c>
      <c r="L6958" s="30">
        <v>7501</v>
      </c>
      <c r="M6958" s="30">
        <v>6254</v>
      </c>
      <c r="N6958" s="30">
        <v>6671</v>
      </c>
      <c r="O6958" s="25"/>
    </row>
    <row r="6959" spans="1:15" ht="30.6">
      <c r="A6959" s="21" t="s">
        <v>9478</v>
      </c>
      <c r="B6959" s="21" t="s">
        <v>9479</v>
      </c>
      <c r="C6959" s="21" t="s">
        <v>2159</v>
      </c>
      <c r="D6959" s="30">
        <v>6488</v>
      </c>
      <c r="E6959" s="30">
        <v>6222</v>
      </c>
      <c r="F6959" s="30">
        <v>7102</v>
      </c>
      <c r="G6959" s="30">
        <v>6689</v>
      </c>
      <c r="H6959" s="30">
        <v>6154</v>
      </c>
      <c r="I6959" s="30">
        <v>4024</v>
      </c>
      <c r="J6959" s="30" t="s">
        <v>1125</v>
      </c>
      <c r="K6959" s="30">
        <v>5689</v>
      </c>
      <c r="L6959" s="30">
        <v>4787</v>
      </c>
      <c r="M6959" s="30">
        <v>3471</v>
      </c>
      <c r="N6959" s="30">
        <v>3754</v>
      </c>
      <c r="O6959" s="25"/>
    </row>
    <row r="6960" spans="1:15" ht="30.6">
      <c r="A6960" s="21" t="s">
        <v>9478</v>
      </c>
      <c r="B6960" s="21" t="s">
        <v>9479</v>
      </c>
      <c r="C6960" s="21" t="s">
        <v>2160</v>
      </c>
      <c r="D6960" s="34">
        <v>1130.73</v>
      </c>
      <c r="E6960" s="34">
        <v>1123.74</v>
      </c>
      <c r="F6960" s="34">
        <v>1114.95</v>
      </c>
      <c r="G6960" s="34">
        <v>1230.58</v>
      </c>
      <c r="H6960" s="34">
        <v>1287.3399999999999</v>
      </c>
      <c r="I6960" s="34">
        <v>1336.74</v>
      </c>
      <c r="J6960" s="34" t="s">
        <v>1125</v>
      </c>
      <c r="K6960" s="34">
        <v>1359.45</v>
      </c>
      <c r="L6960" s="34">
        <v>1567.02</v>
      </c>
      <c r="M6960" s="34">
        <v>1801.8</v>
      </c>
      <c r="N6960" s="34">
        <v>1777.01</v>
      </c>
      <c r="O6960" s="25"/>
    </row>
    <row r="6961" spans="1:15" ht="45.6">
      <c r="A6961" s="21" t="s">
        <v>9480</v>
      </c>
      <c r="B6961" s="21" t="s">
        <v>9481</v>
      </c>
      <c r="C6961" s="21" t="s">
        <v>2157</v>
      </c>
      <c r="D6961" s="30">
        <v>6604</v>
      </c>
      <c r="E6961" s="30">
        <v>7435</v>
      </c>
      <c r="F6961" s="30">
        <v>8135</v>
      </c>
      <c r="G6961" s="30">
        <v>10673</v>
      </c>
      <c r="H6961" s="30" t="s">
        <v>2158</v>
      </c>
      <c r="I6961" s="30">
        <v>11890</v>
      </c>
      <c r="J6961" s="30">
        <v>10360</v>
      </c>
      <c r="K6961" s="30">
        <v>12026</v>
      </c>
      <c r="L6961" s="30">
        <v>10045</v>
      </c>
      <c r="M6961" s="30">
        <v>8306</v>
      </c>
      <c r="N6961" s="30">
        <v>8593</v>
      </c>
      <c r="O6961" s="25"/>
    </row>
    <row r="6962" spans="1:15" ht="45.6">
      <c r="A6962" s="21" t="s">
        <v>9480</v>
      </c>
      <c r="B6962" s="21" t="s">
        <v>9481</v>
      </c>
      <c r="C6962" s="21" t="s">
        <v>2159</v>
      </c>
      <c r="D6962" s="30">
        <v>515</v>
      </c>
      <c r="E6962" s="30">
        <v>676</v>
      </c>
      <c r="F6962" s="30">
        <v>690</v>
      </c>
      <c r="G6962" s="30">
        <v>833</v>
      </c>
      <c r="H6962" s="30" t="s">
        <v>1125</v>
      </c>
      <c r="I6962" s="30">
        <v>863</v>
      </c>
      <c r="J6962" s="30">
        <v>653</v>
      </c>
      <c r="K6962" s="30">
        <v>732</v>
      </c>
      <c r="L6962" s="30">
        <v>441</v>
      </c>
      <c r="M6962" s="30">
        <v>419</v>
      </c>
      <c r="N6962" s="30">
        <v>426</v>
      </c>
      <c r="O6962" s="25"/>
    </row>
    <row r="6963" spans="1:15" ht="45.6">
      <c r="A6963" s="21" t="s">
        <v>9480</v>
      </c>
      <c r="B6963" s="21" t="s">
        <v>9481</v>
      </c>
      <c r="C6963" s="21" t="s">
        <v>2160</v>
      </c>
      <c r="D6963" s="34">
        <v>12816.37</v>
      </c>
      <c r="E6963" s="34">
        <v>11004.45</v>
      </c>
      <c r="F6963" s="34">
        <v>11781.66</v>
      </c>
      <c r="G6963" s="34">
        <v>12813.03</v>
      </c>
      <c r="H6963" s="34" t="s">
        <v>1125</v>
      </c>
      <c r="I6963" s="34">
        <v>13776.36</v>
      </c>
      <c r="J6963" s="34">
        <v>15863.71</v>
      </c>
      <c r="K6963" s="34">
        <v>16421.27</v>
      </c>
      <c r="L6963" s="34">
        <v>22795.82</v>
      </c>
      <c r="M6963" s="34">
        <v>19831.73</v>
      </c>
      <c r="N6963" s="34">
        <v>20180.09</v>
      </c>
      <c r="O6963" s="25"/>
    </row>
    <row r="6964" spans="1:15" ht="60.6">
      <c r="A6964" s="21" t="s">
        <v>9482</v>
      </c>
      <c r="B6964" s="21" t="s">
        <v>9483</v>
      </c>
      <c r="C6964" s="21" t="s">
        <v>2157</v>
      </c>
      <c r="D6964" s="30" t="s">
        <v>2158</v>
      </c>
      <c r="E6964" s="30" t="s">
        <v>2158</v>
      </c>
      <c r="F6964" s="30" t="s">
        <v>2158</v>
      </c>
      <c r="G6964" s="30" t="s">
        <v>2158</v>
      </c>
      <c r="H6964" s="30" t="s">
        <v>2158</v>
      </c>
      <c r="I6964" s="30">
        <v>1027</v>
      </c>
      <c r="J6964" s="30">
        <v>1585</v>
      </c>
      <c r="K6964" s="30" t="s">
        <v>9484</v>
      </c>
      <c r="L6964" s="30" t="s">
        <v>2158</v>
      </c>
      <c r="M6964" s="30" t="s">
        <v>2158</v>
      </c>
      <c r="N6964" s="30">
        <v>518</v>
      </c>
      <c r="O6964" s="25"/>
    </row>
    <row r="6965" spans="1:15" ht="60.6">
      <c r="A6965" s="21" t="s">
        <v>9482</v>
      </c>
      <c r="B6965" s="21" t="s">
        <v>9483</v>
      </c>
      <c r="C6965" s="21" t="s">
        <v>2159</v>
      </c>
      <c r="D6965" s="30" t="s">
        <v>1125</v>
      </c>
      <c r="E6965" s="30" t="s">
        <v>1125</v>
      </c>
      <c r="F6965" s="30" t="s">
        <v>1125</v>
      </c>
      <c r="G6965" s="30" t="s">
        <v>1125</v>
      </c>
      <c r="H6965" s="30" t="s">
        <v>1125</v>
      </c>
      <c r="I6965" s="30" t="s">
        <v>1125</v>
      </c>
      <c r="J6965" s="30" t="s">
        <v>1125</v>
      </c>
      <c r="K6965" s="30" t="s">
        <v>1125</v>
      </c>
      <c r="L6965" s="30" t="s">
        <v>1125</v>
      </c>
      <c r="M6965" s="30" t="s">
        <v>1125</v>
      </c>
      <c r="N6965" s="30">
        <v>65</v>
      </c>
      <c r="O6965" s="25"/>
    </row>
    <row r="6966" spans="1:15" ht="60.6">
      <c r="A6966" s="21" t="s">
        <v>9482</v>
      </c>
      <c r="B6966" s="21" t="s">
        <v>9483</v>
      </c>
      <c r="C6966" s="21" t="s">
        <v>2160</v>
      </c>
      <c r="D6966" s="34" t="s">
        <v>1125</v>
      </c>
      <c r="E6966" s="34" t="s">
        <v>1125</v>
      </c>
      <c r="F6966" s="34" t="s">
        <v>1125</v>
      </c>
      <c r="G6966" s="34" t="s">
        <v>1125</v>
      </c>
      <c r="H6966" s="34" t="s">
        <v>1125</v>
      </c>
      <c r="I6966" s="34" t="s">
        <v>1125</v>
      </c>
      <c r="J6966" s="34" t="s">
        <v>1125</v>
      </c>
      <c r="K6966" s="34" t="s">
        <v>1125</v>
      </c>
      <c r="L6966" s="34" t="s">
        <v>1125</v>
      </c>
      <c r="M6966" s="34" t="s">
        <v>1125</v>
      </c>
      <c r="N6966" s="34">
        <v>7936.51</v>
      </c>
      <c r="O6966" s="25"/>
    </row>
    <row r="6967" spans="1:15" ht="30.6">
      <c r="A6967" s="21" t="s">
        <v>9485</v>
      </c>
      <c r="B6967" s="21" t="s">
        <v>9486</v>
      </c>
      <c r="C6967" s="21" t="s">
        <v>2157</v>
      </c>
      <c r="D6967" s="30" t="s">
        <v>2158</v>
      </c>
      <c r="E6967" s="30">
        <v>6570</v>
      </c>
      <c r="F6967" s="30" t="s">
        <v>2158</v>
      </c>
      <c r="G6967" s="30">
        <v>5967</v>
      </c>
      <c r="H6967" s="30" t="s">
        <v>2158</v>
      </c>
      <c r="I6967" s="30" t="s">
        <v>2158</v>
      </c>
      <c r="J6967" s="30" t="s">
        <v>2158</v>
      </c>
      <c r="K6967" s="30">
        <v>9519</v>
      </c>
      <c r="L6967" s="30" t="s">
        <v>2158</v>
      </c>
      <c r="M6967" s="30">
        <v>12440</v>
      </c>
      <c r="N6967" s="30">
        <v>12634</v>
      </c>
      <c r="O6967" s="25"/>
    </row>
    <row r="6968" spans="1:15" ht="30.6">
      <c r="A6968" s="21" t="s">
        <v>9485</v>
      </c>
      <c r="B6968" s="21" t="s">
        <v>9486</v>
      </c>
      <c r="C6968" s="21" t="s">
        <v>2159</v>
      </c>
      <c r="D6968" s="30">
        <v>515</v>
      </c>
      <c r="E6968" s="30">
        <v>566</v>
      </c>
      <c r="F6968" s="30" t="s">
        <v>1125</v>
      </c>
      <c r="G6968" s="30" t="s">
        <v>1125</v>
      </c>
      <c r="H6968" s="30" t="s">
        <v>1125</v>
      </c>
      <c r="I6968" s="30" t="s">
        <v>1125</v>
      </c>
      <c r="J6968" s="30" t="s">
        <v>1125</v>
      </c>
      <c r="K6968" s="30">
        <v>749</v>
      </c>
      <c r="L6968" s="30" t="s">
        <v>1125</v>
      </c>
      <c r="M6968" s="30">
        <v>1097</v>
      </c>
      <c r="N6968" s="30">
        <v>1112</v>
      </c>
      <c r="O6968" s="25"/>
    </row>
    <row r="6969" spans="1:15" ht="30.6">
      <c r="A6969" s="21" t="s">
        <v>9485</v>
      </c>
      <c r="B6969" s="21" t="s">
        <v>9486</v>
      </c>
      <c r="C6969" s="21" t="s">
        <v>2160</v>
      </c>
      <c r="D6969" s="34" t="s">
        <v>1125</v>
      </c>
      <c r="E6969" s="34">
        <v>11601.61</v>
      </c>
      <c r="F6969" s="34" t="s">
        <v>1125</v>
      </c>
      <c r="G6969" s="34" t="s">
        <v>1125</v>
      </c>
      <c r="H6969" s="34" t="s">
        <v>1125</v>
      </c>
      <c r="I6969" s="34" t="s">
        <v>1125</v>
      </c>
      <c r="J6969" s="34" t="s">
        <v>1125</v>
      </c>
      <c r="K6969" s="34">
        <v>12705.97</v>
      </c>
      <c r="L6969" s="34" t="s">
        <v>1125</v>
      </c>
      <c r="M6969" s="34">
        <v>11338.17</v>
      </c>
      <c r="N6969" s="34">
        <v>11359.17</v>
      </c>
      <c r="O6969" s="25"/>
    </row>
    <row r="6970" spans="1:15" ht="45.6">
      <c r="A6970" s="21" t="s">
        <v>9487</v>
      </c>
      <c r="B6970" s="21" t="s">
        <v>9488</v>
      </c>
      <c r="C6970" s="21" t="s">
        <v>2157</v>
      </c>
      <c r="D6970" s="30">
        <v>14736</v>
      </c>
      <c r="E6970" s="30">
        <v>15517</v>
      </c>
      <c r="F6970" s="30">
        <v>13783</v>
      </c>
      <c r="G6970" s="30">
        <v>13963</v>
      </c>
      <c r="H6970" s="30">
        <v>16042</v>
      </c>
      <c r="I6970" s="30">
        <v>15244</v>
      </c>
      <c r="J6970" s="30">
        <v>21154</v>
      </c>
      <c r="K6970" s="30">
        <v>24089</v>
      </c>
      <c r="L6970" s="30">
        <v>28870</v>
      </c>
      <c r="M6970" s="30">
        <v>25834</v>
      </c>
      <c r="N6970" s="30">
        <v>21831</v>
      </c>
      <c r="O6970" s="25"/>
    </row>
    <row r="6971" spans="1:15" ht="45.6">
      <c r="A6971" s="21" t="s">
        <v>9487</v>
      </c>
      <c r="B6971" s="21" t="s">
        <v>9488</v>
      </c>
      <c r="C6971" s="21" t="s">
        <v>2159</v>
      </c>
      <c r="D6971" s="30">
        <v>3669</v>
      </c>
      <c r="E6971" s="30">
        <v>3853</v>
      </c>
      <c r="F6971" s="30">
        <v>4049</v>
      </c>
      <c r="G6971" s="30" t="s">
        <v>9489</v>
      </c>
      <c r="H6971" s="30" t="s">
        <v>9490</v>
      </c>
      <c r="I6971" s="30" t="s">
        <v>9491</v>
      </c>
      <c r="J6971" s="30" t="s">
        <v>9492</v>
      </c>
      <c r="K6971" s="30">
        <v>6194</v>
      </c>
      <c r="L6971" s="30">
        <v>7399</v>
      </c>
      <c r="M6971" s="30">
        <v>6393</v>
      </c>
      <c r="N6971" s="30">
        <v>5343</v>
      </c>
      <c r="O6971" s="25"/>
    </row>
    <row r="6972" spans="1:15" ht="45.6">
      <c r="A6972" s="21" t="s">
        <v>9487</v>
      </c>
      <c r="B6972" s="21" t="s">
        <v>9488</v>
      </c>
      <c r="C6972" s="21" t="s">
        <v>2160</v>
      </c>
      <c r="D6972" s="34">
        <v>4015.96</v>
      </c>
      <c r="E6972" s="34">
        <v>4027.11</v>
      </c>
      <c r="F6972" s="34">
        <v>3404.35</v>
      </c>
      <c r="G6972" s="34">
        <v>3461.6</v>
      </c>
      <c r="H6972" s="34">
        <v>3441.55</v>
      </c>
      <c r="I6972" s="34">
        <v>5216.1000000000004</v>
      </c>
      <c r="J6972" s="34">
        <v>4683.71</v>
      </c>
      <c r="K6972" s="34">
        <v>3889.27</v>
      </c>
      <c r="L6972" s="34">
        <v>3901.72</v>
      </c>
      <c r="M6972" s="34">
        <v>4040.91</v>
      </c>
      <c r="N6972" s="34">
        <v>4086.12</v>
      </c>
      <c r="O6972" s="25"/>
    </row>
    <row r="6973" spans="1:15" ht="75.599999999999994">
      <c r="A6973" s="21" t="s">
        <v>9493</v>
      </c>
      <c r="B6973" s="21" t="s">
        <v>9494</v>
      </c>
      <c r="C6973" s="21" t="s">
        <v>2157</v>
      </c>
      <c r="D6973" s="30">
        <v>93743</v>
      </c>
      <c r="E6973" s="30">
        <v>150167</v>
      </c>
      <c r="F6973" s="30">
        <v>110713</v>
      </c>
      <c r="G6973" s="30">
        <v>146157</v>
      </c>
      <c r="H6973" s="30">
        <v>103527</v>
      </c>
      <c r="I6973" s="30">
        <v>73756</v>
      </c>
      <c r="J6973" s="30">
        <v>102687</v>
      </c>
      <c r="K6973" s="30">
        <v>111045</v>
      </c>
      <c r="L6973" s="30">
        <v>110076</v>
      </c>
      <c r="M6973" s="30">
        <v>83967</v>
      </c>
      <c r="N6973" s="30">
        <v>76606</v>
      </c>
      <c r="O6973" s="25"/>
    </row>
    <row r="6974" spans="1:15" ht="75.599999999999994">
      <c r="A6974" s="21" t="s">
        <v>9493</v>
      </c>
      <c r="B6974" s="21" t="s">
        <v>9494</v>
      </c>
      <c r="C6974" s="21" t="s">
        <v>2159</v>
      </c>
      <c r="D6974" s="30">
        <v>117770</v>
      </c>
      <c r="E6974" s="30" t="s">
        <v>1125</v>
      </c>
      <c r="F6974" s="30" t="s">
        <v>1125</v>
      </c>
      <c r="G6974" s="30" t="s">
        <v>9495</v>
      </c>
      <c r="H6974" s="30" t="s">
        <v>1125</v>
      </c>
      <c r="I6974" s="30">
        <v>106542</v>
      </c>
      <c r="J6974" s="30">
        <v>168453</v>
      </c>
      <c r="K6974" s="30">
        <v>179494</v>
      </c>
      <c r="L6974" s="30" t="s">
        <v>9496</v>
      </c>
      <c r="M6974" s="30">
        <v>135751</v>
      </c>
      <c r="N6974" s="30">
        <v>123236</v>
      </c>
      <c r="O6974" s="25"/>
    </row>
    <row r="6975" spans="1:15" ht="75.599999999999994">
      <c r="A6975" s="21" t="s">
        <v>9493</v>
      </c>
      <c r="B6975" s="21" t="s">
        <v>9494</v>
      </c>
      <c r="C6975" s="21" t="s">
        <v>2160</v>
      </c>
      <c r="D6975" s="34">
        <v>795.98</v>
      </c>
      <c r="E6975" s="34" t="s">
        <v>1125</v>
      </c>
      <c r="F6975" s="34" t="s">
        <v>1125</v>
      </c>
      <c r="G6975" s="34">
        <v>2.77</v>
      </c>
      <c r="H6975" s="34" t="s">
        <v>1125</v>
      </c>
      <c r="I6975" s="34">
        <v>692.27</v>
      </c>
      <c r="J6975" s="34">
        <v>609.59</v>
      </c>
      <c r="K6975" s="34">
        <v>618.66</v>
      </c>
      <c r="L6975" s="34">
        <v>616.19000000000005</v>
      </c>
      <c r="M6975" s="34">
        <v>618.54</v>
      </c>
      <c r="N6975" s="34">
        <v>621.62</v>
      </c>
      <c r="O6975" s="25"/>
    </row>
    <row r="6976" spans="1:15" ht="105.6">
      <c r="A6976" s="21" t="s">
        <v>9497</v>
      </c>
      <c r="B6976" s="21" t="s">
        <v>9498</v>
      </c>
      <c r="C6976" s="21" t="s">
        <v>2157</v>
      </c>
      <c r="D6976" s="30">
        <v>33452</v>
      </c>
      <c r="E6976" s="30">
        <v>7308</v>
      </c>
      <c r="F6976" s="30">
        <v>638</v>
      </c>
      <c r="G6976" s="30" t="s">
        <v>2158</v>
      </c>
      <c r="H6976" s="30" t="s">
        <v>2158</v>
      </c>
      <c r="I6976" s="30" t="s">
        <v>2158</v>
      </c>
      <c r="J6976" s="30" t="s">
        <v>2158</v>
      </c>
      <c r="K6976" s="30" t="s">
        <v>2158</v>
      </c>
      <c r="L6976" s="30" t="s">
        <v>2158</v>
      </c>
      <c r="M6976" s="30" t="s">
        <v>2158</v>
      </c>
      <c r="N6976" s="30" t="s">
        <v>2158</v>
      </c>
      <c r="O6976" s="25"/>
    </row>
    <row r="6977" spans="1:15" ht="105.6">
      <c r="A6977" s="21" t="s">
        <v>9497</v>
      </c>
      <c r="B6977" s="21" t="s">
        <v>9498</v>
      </c>
      <c r="C6977" s="21" t="s">
        <v>2159</v>
      </c>
      <c r="D6977" s="30">
        <v>9842</v>
      </c>
      <c r="E6977" s="30" t="s">
        <v>9499</v>
      </c>
      <c r="F6977" s="30">
        <v>518</v>
      </c>
      <c r="G6977" s="30" t="s">
        <v>1125</v>
      </c>
      <c r="H6977" s="30" t="s">
        <v>1125</v>
      </c>
      <c r="I6977" s="30" t="s">
        <v>1125</v>
      </c>
      <c r="J6977" s="30" t="s">
        <v>1125</v>
      </c>
      <c r="K6977" s="30" t="s">
        <v>1125</v>
      </c>
      <c r="L6977" s="30" t="s">
        <v>1125</v>
      </c>
      <c r="M6977" s="30" t="s">
        <v>1125</v>
      </c>
      <c r="N6977" s="30" t="s">
        <v>1125</v>
      </c>
      <c r="O6977" s="25"/>
    </row>
    <row r="6978" spans="1:15" ht="105.6">
      <c r="A6978" s="21" t="s">
        <v>9497</v>
      </c>
      <c r="B6978" s="21" t="s">
        <v>9498</v>
      </c>
      <c r="C6978" s="21" t="s">
        <v>2160</v>
      </c>
      <c r="D6978" s="34">
        <v>3399.04</v>
      </c>
      <c r="E6978" s="34">
        <v>1421.04</v>
      </c>
      <c r="F6978" s="34">
        <v>1231.07</v>
      </c>
      <c r="G6978" s="34" t="s">
        <v>1125</v>
      </c>
      <c r="H6978" s="34" t="s">
        <v>1125</v>
      </c>
      <c r="I6978" s="34" t="s">
        <v>1125</v>
      </c>
      <c r="J6978" s="34" t="s">
        <v>1125</v>
      </c>
      <c r="K6978" s="34" t="s">
        <v>1125</v>
      </c>
      <c r="L6978" s="34" t="s">
        <v>1125</v>
      </c>
      <c r="M6978" s="34" t="s">
        <v>1125</v>
      </c>
      <c r="N6978" s="34" t="s">
        <v>1125</v>
      </c>
      <c r="O6978" s="25"/>
    </row>
    <row r="6979" spans="1:15" ht="45.6">
      <c r="A6979" s="21" t="s">
        <v>9500</v>
      </c>
      <c r="B6979" s="21" t="s">
        <v>9501</v>
      </c>
      <c r="C6979" s="21" t="s">
        <v>2157</v>
      </c>
      <c r="D6979" s="30">
        <v>36054</v>
      </c>
      <c r="E6979" s="30">
        <v>35528</v>
      </c>
      <c r="F6979" s="30">
        <v>39029</v>
      </c>
      <c r="G6979" s="30">
        <v>45217</v>
      </c>
      <c r="H6979" s="30">
        <v>43115</v>
      </c>
      <c r="I6979" s="30">
        <v>44565</v>
      </c>
      <c r="J6979" s="30">
        <v>45226</v>
      </c>
      <c r="K6979" s="30">
        <v>56647</v>
      </c>
      <c r="L6979" s="30">
        <v>51904</v>
      </c>
      <c r="M6979" s="30">
        <v>48432</v>
      </c>
      <c r="N6979" s="30">
        <v>48576</v>
      </c>
      <c r="O6979" s="25"/>
    </row>
    <row r="6980" spans="1:15" ht="45.6">
      <c r="A6980" s="21" t="s">
        <v>9500</v>
      </c>
      <c r="B6980" s="21" t="s">
        <v>9501</v>
      </c>
      <c r="C6980" s="21" t="s">
        <v>2159</v>
      </c>
      <c r="D6980" s="30">
        <v>52072</v>
      </c>
      <c r="E6980" s="30">
        <v>37321</v>
      </c>
      <c r="F6980" s="30">
        <v>31964</v>
      </c>
      <c r="G6980" s="30">
        <v>33837</v>
      </c>
      <c r="H6980" s="30">
        <v>33219</v>
      </c>
      <c r="I6980" s="30">
        <v>34784</v>
      </c>
      <c r="J6980" s="30">
        <v>36017</v>
      </c>
      <c r="K6980" s="30">
        <v>41639</v>
      </c>
      <c r="L6980" s="30">
        <v>34491</v>
      </c>
      <c r="M6980" s="30">
        <v>32504</v>
      </c>
      <c r="N6980" s="30">
        <v>33360</v>
      </c>
      <c r="O6980" s="25"/>
    </row>
    <row r="6981" spans="1:15" ht="45.6">
      <c r="A6981" s="21" t="s">
        <v>9500</v>
      </c>
      <c r="B6981" s="21" t="s">
        <v>9501</v>
      </c>
      <c r="C6981" s="21" t="s">
        <v>2160</v>
      </c>
      <c r="D6981" s="34">
        <v>692.39</v>
      </c>
      <c r="E6981" s="34">
        <v>951.96</v>
      </c>
      <c r="F6981" s="34">
        <v>1221.01</v>
      </c>
      <c r="G6981" s="34">
        <v>1336.3</v>
      </c>
      <c r="H6981" s="34">
        <v>1297.9000000000001</v>
      </c>
      <c r="I6981" s="34">
        <v>1281.19</v>
      </c>
      <c r="J6981" s="34">
        <v>1255.69</v>
      </c>
      <c r="K6981" s="34">
        <v>1360.44</v>
      </c>
      <c r="L6981" s="34">
        <v>1504.85</v>
      </c>
      <c r="M6981" s="34">
        <v>1490.02</v>
      </c>
      <c r="N6981" s="34">
        <v>1456.14</v>
      </c>
      <c r="O6981" s="25"/>
    </row>
    <row r="6982" spans="1:15" ht="30.6">
      <c r="A6982" s="21" t="s">
        <v>9502</v>
      </c>
      <c r="B6982" s="21" t="s">
        <v>9503</v>
      </c>
      <c r="C6982" s="21" t="s">
        <v>2157</v>
      </c>
      <c r="D6982" s="30">
        <v>2024</v>
      </c>
      <c r="E6982" s="30">
        <v>1785</v>
      </c>
      <c r="F6982" s="30">
        <v>2523</v>
      </c>
      <c r="G6982" s="30">
        <v>3908</v>
      </c>
      <c r="H6982" s="30" t="s">
        <v>2158</v>
      </c>
      <c r="I6982" s="30" t="s">
        <v>2158</v>
      </c>
      <c r="J6982" s="30">
        <v>2946</v>
      </c>
      <c r="K6982" s="30">
        <v>3598</v>
      </c>
      <c r="L6982" s="30">
        <v>5567</v>
      </c>
      <c r="M6982" s="30">
        <v>6627</v>
      </c>
      <c r="N6982" s="30">
        <v>5323</v>
      </c>
      <c r="O6982" s="25"/>
    </row>
    <row r="6983" spans="1:15" ht="30.6">
      <c r="A6983" s="21" t="s">
        <v>9502</v>
      </c>
      <c r="B6983" s="21" t="s">
        <v>9503</v>
      </c>
      <c r="C6983" s="21" t="s">
        <v>2159</v>
      </c>
      <c r="D6983" s="30">
        <v>1683</v>
      </c>
      <c r="E6983" s="30">
        <v>1499</v>
      </c>
      <c r="F6983" s="30" t="s">
        <v>9504</v>
      </c>
      <c r="G6983" s="30" t="s">
        <v>9505</v>
      </c>
      <c r="H6983" s="30" t="s">
        <v>1125</v>
      </c>
      <c r="I6983" s="30" t="s">
        <v>1125</v>
      </c>
      <c r="J6983" s="30" t="s">
        <v>9506</v>
      </c>
      <c r="K6983" s="30" t="s">
        <v>9507</v>
      </c>
      <c r="L6983" s="30" t="s">
        <v>1125</v>
      </c>
      <c r="M6983" s="30">
        <v>4611</v>
      </c>
      <c r="N6983" s="30">
        <v>3703</v>
      </c>
      <c r="O6983" s="25"/>
    </row>
    <row r="6984" spans="1:15" ht="30.6">
      <c r="A6984" s="21" t="s">
        <v>9502</v>
      </c>
      <c r="B6984" s="21" t="s">
        <v>9503</v>
      </c>
      <c r="C6984" s="21" t="s">
        <v>2160</v>
      </c>
      <c r="D6984" s="34">
        <v>1202.6199999999999</v>
      </c>
      <c r="E6984" s="34">
        <v>1191.19</v>
      </c>
      <c r="F6984" s="34">
        <v>1168.73</v>
      </c>
      <c r="G6984" s="34">
        <v>1235.67</v>
      </c>
      <c r="H6984" s="34" t="s">
        <v>1125</v>
      </c>
      <c r="I6984" s="34" t="s">
        <v>1125</v>
      </c>
      <c r="J6984" s="34">
        <v>1372.88</v>
      </c>
      <c r="K6984" s="34">
        <v>1370.4</v>
      </c>
      <c r="L6984" s="34" t="s">
        <v>1125</v>
      </c>
      <c r="M6984" s="34">
        <v>1437.21</v>
      </c>
      <c r="N6984" s="34">
        <v>1437.56</v>
      </c>
      <c r="O6984" s="25"/>
    </row>
    <row r="6985" spans="1:15" ht="30.6">
      <c r="A6985" s="21" t="s">
        <v>9508</v>
      </c>
      <c r="B6985" s="21" t="s">
        <v>9509</v>
      </c>
      <c r="C6985" s="21" t="s">
        <v>2157</v>
      </c>
      <c r="D6985" s="30">
        <v>11860</v>
      </c>
      <c r="E6985" s="30" t="s">
        <v>2158</v>
      </c>
      <c r="F6985" s="30" t="s">
        <v>2158</v>
      </c>
      <c r="G6985" s="30" t="s">
        <v>2158</v>
      </c>
      <c r="H6985" s="30" t="s">
        <v>2158</v>
      </c>
      <c r="I6985" s="30">
        <v>23505</v>
      </c>
      <c r="J6985" s="30">
        <v>23143</v>
      </c>
      <c r="K6985" s="30">
        <v>30162</v>
      </c>
      <c r="L6985" s="30">
        <v>46563</v>
      </c>
      <c r="M6985" s="30">
        <v>65017</v>
      </c>
      <c r="N6985" s="30">
        <v>54837</v>
      </c>
      <c r="O6985" s="25"/>
    </row>
    <row r="6986" spans="1:15" ht="30.6">
      <c r="A6986" s="21" t="s">
        <v>9508</v>
      </c>
      <c r="B6986" s="21" t="s">
        <v>9509</v>
      </c>
      <c r="C6986" s="21" t="s">
        <v>2159</v>
      </c>
      <c r="D6986" s="30" t="s">
        <v>9510</v>
      </c>
      <c r="E6986" s="30" t="s">
        <v>1125</v>
      </c>
      <c r="F6986" s="30" t="s">
        <v>1125</v>
      </c>
      <c r="G6986" s="30" t="s">
        <v>1125</v>
      </c>
      <c r="H6986" s="30" t="s">
        <v>1125</v>
      </c>
      <c r="I6986" s="30">
        <v>21575</v>
      </c>
      <c r="J6986" s="30">
        <v>16852</v>
      </c>
      <c r="K6986" s="30">
        <v>24314</v>
      </c>
      <c r="L6986" s="30">
        <v>24710</v>
      </c>
      <c r="M6986" s="30">
        <v>46000</v>
      </c>
      <c r="N6986" s="30">
        <v>33003</v>
      </c>
      <c r="O6986" s="25"/>
    </row>
    <row r="6987" spans="1:15" ht="30.6">
      <c r="A6987" s="21" t="s">
        <v>9508</v>
      </c>
      <c r="B6987" s="21" t="s">
        <v>9509</v>
      </c>
      <c r="C6987" s="21" t="s">
        <v>2160</v>
      </c>
      <c r="D6987" s="34">
        <v>1214.54</v>
      </c>
      <c r="E6987" s="34" t="s">
        <v>1125</v>
      </c>
      <c r="F6987" s="34" t="s">
        <v>1125</v>
      </c>
      <c r="G6987" s="34" t="s">
        <v>1125</v>
      </c>
      <c r="H6987" s="34" t="s">
        <v>1125</v>
      </c>
      <c r="I6987" s="34">
        <v>1089.45</v>
      </c>
      <c r="J6987" s="34">
        <v>1373.33</v>
      </c>
      <c r="K6987" s="34">
        <v>1240.54</v>
      </c>
      <c r="L6987" s="34">
        <v>1884.42</v>
      </c>
      <c r="M6987" s="34">
        <v>1413.41</v>
      </c>
      <c r="N6987" s="34">
        <v>1661.57</v>
      </c>
      <c r="O6987" s="25"/>
    </row>
    <row r="6988" spans="1:15" ht="60.6">
      <c r="A6988" s="21" t="s">
        <v>9511</v>
      </c>
      <c r="B6988" s="21" t="s">
        <v>9512</v>
      </c>
      <c r="C6988" s="21" t="s">
        <v>2157</v>
      </c>
      <c r="D6988" s="30">
        <v>2053</v>
      </c>
      <c r="E6988" s="30">
        <v>1871</v>
      </c>
      <c r="F6988" s="30">
        <v>2004</v>
      </c>
      <c r="G6988" s="30">
        <v>2070</v>
      </c>
      <c r="H6988" s="30">
        <v>2139</v>
      </c>
      <c r="I6988" s="30">
        <v>2191</v>
      </c>
      <c r="J6988" s="30">
        <v>1975</v>
      </c>
      <c r="K6988" s="30">
        <v>2067</v>
      </c>
      <c r="L6988" s="30">
        <v>2867</v>
      </c>
      <c r="M6988" s="30">
        <v>2544</v>
      </c>
      <c r="N6988" s="30">
        <v>7633</v>
      </c>
      <c r="O6988" s="25"/>
    </row>
    <row r="6989" spans="1:15" ht="60.6">
      <c r="A6989" s="21" t="s">
        <v>9511</v>
      </c>
      <c r="B6989" s="21" t="s">
        <v>9512</v>
      </c>
      <c r="C6989" s="21" t="s">
        <v>2257</v>
      </c>
      <c r="D6989" s="30">
        <v>56771</v>
      </c>
      <c r="E6989" s="30" t="s">
        <v>1125</v>
      </c>
      <c r="F6989" s="30">
        <v>55390</v>
      </c>
      <c r="G6989" s="30">
        <v>57360</v>
      </c>
      <c r="H6989" s="30">
        <v>55442</v>
      </c>
      <c r="I6989" s="30">
        <v>59455</v>
      </c>
      <c r="J6989" s="30">
        <v>54207</v>
      </c>
      <c r="K6989" s="30" t="s">
        <v>9513</v>
      </c>
      <c r="L6989" s="30">
        <v>65541</v>
      </c>
      <c r="M6989" s="30">
        <v>90545</v>
      </c>
      <c r="N6989" s="30">
        <v>1377660</v>
      </c>
      <c r="O6989" s="25"/>
    </row>
    <row r="6990" spans="1:15" ht="60.6">
      <c r="A6990" s="21" t="s">
        <v>9511</v>
      </c>
      <c r="B6990" s="21" t="s">
        <v>9512</v>
      </c>
      <c r="C6990" s="21" t="s">
        <v>2258</v>
      </c>
      <c r="D6990" s="34">
        <v>36.159999999999997</v>
      </c>
      <c r="E6990" s="34" t="s">
        <v>1125</v>
      </c>
      <c r="F6990" s="34">
        <v>36.19</v>
      </c>
      <c r="G6990" s="34">
        <v>36.08</v>
      </c>
      <c r="H6990" s="34">
        <v>38.58</v>
      </c>
      <c r="I6990" s="34">
        <v>36.85</v>
      </c>
      <c r="J6990" s="34">
        <v>36.43</v>
      </c>
      <c r="K6990" s="34">
        <v>36.619999999999997</v>
      </c>
      <c r="L6990" s="34">
        <v>43.74</v>
      </c>
      <c r="M6990" s="34">
        <v>28.1</v>
      </c>
      <c r="N6990" s="34">
        <v>5.54</v>
      </c>
      <c r="O6990" s="25"/>
    </row>
    <row r="6991" spans="1:15" ht="105.6">
      <c r="A6991" s="21" t="s">
        <v>9514</v>
      </c>
      <c r="B6991" s="21" t="s">
        <v>9515</v>
      </c>
      <c r="C6991" s="21" t="s">
        <v>2157</v>
      </c>
      <c r="D6991" s="30">
        <v>25402</v>
      </c>
      <c r="E6991" s="30">
        <v>21036</v>
      </c>
      <c r="F6991" s="30">
        <v>23257</v>
      </c>
      <c r="G6991" s="30">
        <v>28898</v>
      </c>
      <c r="H6991" s="30">
        <v>35703</v>
      </c>
      <c r="I6991" s="30">
        <v>32436</v>
      </c>
      <c r="J6991" s="30">
        <v>24593</v>
      </c>
      <c r="K6991" s="30">
        <v>27748</v>
      </c>
      <c r="L6991" s="30">
        <v>39510</v>
      </c>
      <c r="M6991" s="30">
        <v>33115</v>
      </c>
      <c r="N6991" s="30">
        <v>30482</v>
      </c>
      <c r="O6991" s="25"/>
    </row>
    <row r="6992" spans="1:15" ht="105.6">
      <c r="A6992" s="21" t="s">
        <v>9514</v>
      </c>
      <c r="B6992" s="21" t="s">
        <v>9515</v>
      </c>
      <c r="C6992" s="21" t="s">
        <v>2159</v>
      </c>
      <c r="D6992" s="30" t="s">
        <v>9516</v>
      </c>
      <c r="E6992" s="30" t="s">
        <v>9517</v>
      </c>
      <c r="F6992" s="30" t="s">
        <v>9518</v>
      </c>
      <c r="G6992" s="30">
        <v>11724</v>
      </c>
      <c r="H6992" s="30">
        <v>14653</v>
      </c>
      <c r="I6992" s="30" t="s">
        <v>9519</v>
      </c>
      <c r="J6992" s="30">
        <v>8302</v>
      </c>
      <c r="K6992" s="30">
        <v>10051</v>
      </c>
      <c r="L6992" s="30" t="s">
        <v>9520</v>
      </c>
      <c r="M6992" s="30" t="s">
        <v>9521</v>
      </c>
      <c r="N6992" s="30" t="s">
        <v>9522</v>
      </c>
      <c r="O6992" s="25"/>
    </row>
    <row r="6993" spans="1:15" ht="105.6">
      <c r="A6993" s="21" t="s">
        <v>9514</v>
      </c>
      <c r="B6993" s="21" t="s">
        <v>9515</v>
      </c>
      <c r="C6993" s="21" t="s">
        <v>2160</v>
      </c>
      <c r="D6993" s="34">
        <v>2668.46</v>
      </c>
      <c r="E6993" s="34">
        <v>2678.51</v>
      </c>
      <c r="F6993" s="34">
        <v>2687.08</v>
      </c>
      <c r="G6993" s="34">
        <v>2464.8200000000002</v>
      </c>
      <c r="H6993" s="34">
        <v>2436.65</v>
      </c>
      <c r="I6993" s="34">
        <v>2030</v>
      </c>
      <c r="J6993" s="34">
        <v>2962.2</v>
      </c>
      <c r="K6993" s="34">
        <v>2760.75</v>
      </c>
      <c r="L6993" s="34">
        <v>3112.39</v>
      </c>
      <c r="M6993" s="34">
        <v>3904.34</v>
      </c>
      <c r="N6993" s="34">
        <v>3985.46</v>
      </c>
      <c r="O6993" s="25"/>
    </row>
    <row r="6994" spans="1:15" ht="30.6">
      <c r="A6994" s="21" t="s">
        <v>9523</v>
      </c>
      <c r="B6994" s="21" t="s">
        <v>9524</v>
      </c>
      <c r="C6994" s="21" t="s">
        <v>2157</v>
      </c>
      <c r="D6994" s="30">
        <v>8158</v>
      </c>
      <c r="E6994" s="30">
        <v>7240</v>
      </c>
      <c r="F6994" s="30">
        <v>6056</v>
      </c>
      <c r="G6994" s="30">
        <v>5736</v>
      </c>
      <c r="H6994" s="30">
        <v>0</v>
      </c>
      <c r="I6994" s="30">
        <v>0</v>
      </c>
      <c r="J6994" s="30" t="s">
        <v>2158</v>
      </c>
      <c r="K6994" s="30" t="s">
        <v>2158</v>
      </c>
      <c r="L6994" s="30" t="s">
        <v>2158</v>
      </c>
      <c r="M6994" s="30">
        <v>82</v>
      </c>
      <c r="N6994" s="30">
        <v>46</v>
      </c>
      <c r="O6994" s="25"/>
    </row>
    <row r="6995" spans="1:15" ht="30.6">
      <c r="A6995" s="21" t="s">
        <v>9523</v>
      </c>
      <c r="B6995" s="21" t="s">
        <v>9524</v>
      </c>
      <c r="C6995" s="21" t="s">
        <v>2159</v>
      </c>
      <c r="D6995" s="30">
        <v>990</v>
      </c>
      <c r="E6995" s="30">
        <v>880</v>
      </c>
      <c r="F6995" s="30">
        <v>827</v>
      </c>
      <c r="G6995" s="30" t="s">
        <v>9525</v>
      </c>
      <c r="H6995" s="30">
        <v>0</v>
      </c>
      <c r="I6995" s="30">
        <v>0</v>
      </c>
      <c r="J6995" s="30" t="s">
        <v>1125</v>
      </c>
      <c r="K6995" s="30" t="s">
        <v>1125</v>
      </c>
      <c r="L6995" s="30" t="s">
        <v>1125</v>
      </c>
      <c r="M6995" s="30" t="s">
        <v>1125</v>
      </c>
      <c r="N6995" s="30" t="s">
        <v>1125</v>
      </c>
      <c r="O6995" s="25"/>
    </row>
    <row r="6996" spans="1:15" ht="30.6">
      <c r="A6996" s="21" t="s">
        <v>9523</v>
      </c>
      <c r="B6996" s="21" t="s">
        <v>9524</v>
      </c>
      <c r="C6996" s="21" t="s">
        <v>2160</v>
      </c>
      <c r="D6996" s="34">
        <v>8244.0499999999993</v>
      </c>
      <c r="E6996" s="34">
        <v>8231.85</v>
      </c>
      <c r="F6996" s="34">
        <v>7323.31</v>
      </c>
      <c r="G6996" s="34">
        <v>7328.06</v>
      </c>
      <c r="H6996" s="34" t="s">
        <v>2161</v>
      </c>
      <c r="I6996" s="34" t="s">
        <v>2161</v>
      </c>
      <c r="J6996" s="34" t="s">
        <v>1125</v>
      </c>
      <c r="K6996" s="34" t="s">
        <v>1125</v>
      </c>
      <c r="L6996" s="34" t="s">
        <v>1125</v>
      </c>
      <c r="M6996" s="34" t="s">
        <v>1125</v>
      </c>
      <c r="N6996" s="34" t="s">
        <v>1125</v>
      </c>
      <c r="O6996" s="25"/>
    </row>
    <row r="6997" spans="1:15" ht="75.599999999999994">
      <c r="A6997" s="21" t="s">
        <v>9526</v>
      </c>
      <c r="B6997" s="21" t="s">
        <v>9527</v>
      </c>
      <c r="C6997" s="21" t="s">
        <v>2157</v>
      </c>
      <c r="D6997" s="30">
        <v>9218</v>
      </c>
      <c r="E6997" s="30" t="s">
        <v>2158</v>
      </c>
      <c r="F6997" s="30" t="s">
        <v>2158</v>
      </c>
      <c r="G6997" s="30" t="s">
        <v>2158</v>
      </c>
      <c r="H6997" s="30" t="s">
        <v>2158</v>
      </c>
      <c r="I6997" s="30" t="s">
        <v>2158</v>
      </c>
      <c r="J6997" s="30" t="s">
        <v>2158</v>
      </c>
      <c r="K6997" s="30" t="s">
        <v>2158</v>
      </c>
      <c r="L6997" s="30" t="s">
        <v>2158</v>
      </c>
      <c r="M6997" s="30" t="s">
        <v>2158</v>
      </c>
      <c r="N6997" s="30">
        <v>20879</v>
      </c>
      <c r="O6997" s="25"/>
    </row>
    <row r="6998" spans="1:15" ht="75.599999999999994">
      <c r="A6998" s="21" t="s">
        <v>9526</v>
      </c>
      <c r="B6998" s="21" t="s">
        <v>9527</v>
      </c>
      <c r="C6998" s="21" t="s">
        <v>2257</v>
      </c>
      <c r="D6998" s="30" t="s">
        <v>1125</v>
      </c>
      <c r="E6998" s="30" t="s">
        <v>1125</v>
      </c>
      <c r="F6998" s="30" t="s">
        <v>1125</v>
      </c>
      <c r="G6998" s="30" t="s">
        <v>1125</v>
      </c>
      <c r="H6998" s="30" t="s">
        <v>1125</v>
      </c>
      <c r="I6998" s="30" t="s">
        <v>1125</v>
      </c>
      <c r="J6998" s="30" t="s">
        <v>1125</v>
      </c>
      <c r="K6998" s="30" t="s">
        <v>1125</v>
      </c>
      <c r="L6998" s="30" t="s">
        <v>1125</v>
      </c>
      <c r="M6998" s="30" t="s">
        <v>1125</v>
      </c>
      <c r="N6998" s="30">
        <v>3249398</v>
      </c>
      <c r="O6998" s="25"/>
    </row>
    <row r="6999" spans="1:15" ht="75.599999999999994">
      <c r="A6999" s="21" t="s">
        <v>9526</v>
      </c>
      <c r="B6999" s="21" t="s">
        <v>9527</v>
      </c>
      <c r="C6999" s="21" t="s">
        <v>2258</v>
      </c>
      <c r="D6999" s="34" t="s">
        <v>1125</v>
      </c>
      <c r="E6999" s="34" t="s">
        <v>1125</v>
      </c>
      <c r="F6999" s="34" t="s">
        <v>1125</v>
      </c>
      <c r="G6999" s="34" t="s">
        <v>1125</v>
      </c>
      <c r="H6999" s="34" t="s">
        <v>1125</v>
      </c>
      <c r="I6999" s="34" t="s">
        <v>1125</v>
      </c>
      <c r="J6999" s="34" t="s">
        <v>1125</v>
      </c>
      <c r="K6999" s="34" t="s">
        <v>1125</v>
      </c>
      <c r="L6999" s="34" t="s">
        <v>1125</v>
      </c>
      <c r="M6999" s="34" t="s">
        <v>1125</v>
      </c>
      <c r="N6999" s="34">
        <v>6.43</v>
      </c>
      <c r="O6999" s="25"/>
    </row>
    <row r="7000" spans="1:15" ht="75.599999999999994">
      <c r="A7000" s="21" t="s">
        <v>9528</v>
      </c>
      <c r="B7000" s="21" t="s">
        <v>9529</v>
      </c>
      <c r="C7000" s="21" t="s">
        <v>2157</v>
      </c>
      <c r="D7000" s="30" t="s">
        <v>2158</v>
      </c>
      <c r="E7000" s="30">
        <v>1536</v>
      </c>
      <c r="F7000" s="30">
        <v>697</v>
      </c>
      <c r="G7000" s="30">
        <v>1316</v>
      </c>
      <c r="H7000" s="30">
        <v>1542</v>
      </c>
      <c r="I7000" s="30" t="s">
        <v>2158</v>
      </c>
      <c r="J7000" s="30">
        <v>1396</v>
      </c>
      <c r="K7000" s="30">
        <v>1071</v>
      </c>
      <c r="L7000" s="30">
        <v>1440</v>
      </c>
      <c r="M7000" s="30" t="s">
        <v>2158</v>
      </c>
      <c r="N7000" s="30" t="s">
        <v>2158</v>
      </c>
      <c r="O7000" s="25"/>
    </row>
    <row r="7001" spans="1:15" ht="75.599999999999994">
      <c r="A7001" s="21" t="s">
        <v>9528</v>
      </c>
      <c r="B7001" s="21" t="s">
        <v>9529</v>
      </c>
      <c r="C7001" s="21" t="s">
        <v>2159</v>
      </c>
      <c r="D7001" s="30" t="s">
        <v>1125</v>
      </c>
      <c r="E7001" s="30">
        <v>39</v>
      </c>
      <c r="F7001" s="30">
        <v>22</v>
      </c>
      <c r="G7001" s="30" t="s">
        <v>9530</v>
      </c>
      <c r="H7001" s="30" t="s">
        <v>1125</v>
      </c>
      <c r="I7001" s="30" t="s">
        <v>1125</v>
      </c>
      <c r="J7001" s="30" t="s">
        <v>1125</v>
      </c>
      <c r="K7001" s="30" t="s">
        <v>1125</v>
      </c>
      <c r="L7001" s="30" t="s">
        <v>1125</v>
      </c>
      <c r="M7001" s="30" t="s">
        <v>1125</v>
      </c>
      <c r="N7001" s="30" t="s">
        <v>1125</v>
      </c>
      <c r="O7001" s="25"/>
    </row>
    <row r="7002" spans="1:15" ht="75.599999999999994">
      <c r="A7002" s="21" t="s">
        <v>9528</v>
      </c>
      <c r="B7002" s="21" t="s">
        <v>9529</v>
      </c>
      <c r="C7002" s="21" t="s">
        <v>2160</v>
      </c>
      <c r="D7002" s="34" t="s">
        <v>1125</v>
      </c>
      <c r="E7002" s="34">
        <v>39684.21</v>
      </c>
      <c r="F7002" s="34">
        <v>32428.57</v>
      </c>
      <c r="G7002" s="34">
        <v>32097.56</v>
      </c>
      <c r="H7002" s="34" t="s">
        <v>1125</v>
      </c>
      <c r="I7002" s="34" t="s">
        <v>1125</v>
      </c>
      <c r="J7002" s="34" t="s">
        <v>1125</v>
      </c>
      <c r="K7002" s="34" t="s">
        <v>1125</v>
      </c>
      <c r="L7002" s="34" t="s">
        <v>1125</v>
      </c>
      <c r="M7002" s="34" t="s">
        <v>1125</v>
      </c>
      <c r="N7002" s="34" t="s">
        <v>1125</v>
      </c>
      <c r="O7002" s="25"/>
    </row>
    <row r="7003" spans="1:15" ht="45.6">
      <c r="A7003" s="21" t="s">
        <v>9531</v>
      </c>
      <c r="B7003" s="21" t="s">
        <v>9532</v>
      </c>
      <c r="C7003" s="21" t="s">
        <v>2157</v>
      </c>
      <c r="D7003" s="30" t="s">
        <v>2158</v>
      </c>
      <c r="E7003" s="30" t="s">
        <v>2158</v>
      </c>
      <c r="F7003" s="30" t="s">
        <v>2158</v>
      </c>
      <c r="G7003" s="30">
        <v>28145</v>
      </c>
      <c r="H7003" s="30">
        <v>40130</v>
      </c>
      <c r="I7003" s="30">
        <v>32171</v>
      </c>
      <c r="J7003" s="30">
        <v>24012</v>
      </c>
      <c r="K7003" s="30" t="s">
        <v>2158</v>
      </c>
      <c r="L7003" s="30" t="s">
        <v>2158</v>
      </c>
      <c r="M7003" s="30" t="s">
        <v>2158</v>
      </c>
      <c r="N7003" s="30" t="s">
        <v>2158</v>
      </c>
      <c r="O7003" s="25"/>
    </row>
    <row r="7004" spans="1:15" ht="30.6">
      <c r="A7004" s="21" t="s">
        <v>9533</v>
      </c>
      <c r="B7004" s="21" t="s">
        <v>9534</v>
      </c>
      <c r="C7004" s="21" t="s">
        <v>2157</v>
      </c>
      <c r="D7004" s="30">
        <v>2672</v>
      </c>
      <c r="E7004" s="30">
        <v>2503</v>
      </c>
      <c r="F7004" s="30">
        <v>1904</v>
      </c>
      <c r="G7004" s="30">
        <v>3032</v>
      </c>
      <c r="H7004" s="30">
        <v>2191</v>
      </c>
      <c r="I7004" s="30">
        <v>2523</v>
      </c>
      <c r="J7004" s="30">
        <v>4851</v>
      </c>
      <c r="K7004" s="30">
        <v>4279</v>
      </c>
      <c r="L7004" s="30">
        <v>4387</v>
      </c>
      <c r="M7004" s="30">
        <v>5184</v>
      </c>
      <c r="N7004" s="30">
        <v>5886</v>
      </c>
      <c r="O7004" s="25"/>
    </row>
    <row r="7005" spans="1:15" ht="30.6">
      <c r="A7005" s="21" t="s">
        <v>9533</v>
      </c>
      <c r="B7005" s="21" t="s">
        <v>9534</v>
      </c>
      <c r="C7005" s="21" t="s">
        <v>2257</v>
      </c>
      <c r="D7005" s="30" t="s">
        <v>1125</v>
      </c>
      <c r="E7005" s="30" t="s">
        <v>1125</v>
      </c>
      <c r="F7005" s="30" t="s">
        <v>1125</v>
      </c>
      <c r="G7005" s="30" t="s">
        <v>1125</v>
      </c>
      <c r="H7005" s="30" t="s">
        <v>1125</v>
      </c>
      <c r="I7005" s="30" t="s">
        <v>1125</v>
      </c>
      <c r="J7005" s="30" t="s">
        <v>1125</v>
      </c>
      <c r="K7005" s="30" t="s">
        <v>1125</v>
      </c>
      <c r="L7005" s="30" t="s">
        <v>1125</v>
      </c>
      <c r="M7005" s="30" t="s">
        <v>1125</v>
      </c>
      <c r="N7005" s="30" t="s">
        <v>1125</v>
      </c>
      <c r="O7005" s="25"/>
    </row>
    <row r="7006" spans="1:15" ht="30.6">
      <c r="A7006" s="21" t="s">
        <v>9533</v>
      </c>
      <c r="B7006" s="21" t="s">
        <v>9534</v>
      </c>
      <c r="C7006" s="21" t="s">
        <v>2258</v>
      </c>
      <c r="D7006" s="34" t="s">
        <v>1125</v>
      </c>
      <c r="E7006" s="34" t="s">
        <v>1125</v>
      </c>
      <c r="F7006" s="34" t="s">
        <v>1125</v>
      </c>
      <c r="G7006" s="34" t="s">
        <v>1125</v>
      </c>
      <c r="H7006" s="34" t="s">
        <v>1125</v>
      </c>
      <c r="I7006" s="34" t="s">
        <v>1125</v>
      </c>
      <c r="J7006" s="34" t="s">
        <v>1125</v>
      </c>
      <c r="K7006" s="34" t="s">
        <v>1125</v>
      </c>
      <c r="L7006" s="34" t="s">
        <v>1125</v>
      </c>
      <c r="M7006" s="34" t="s">
        <v>1125</v>
      </c>
      <c r="N7006" s="34" t="s">
        <v>1125</v>
      </c>
      <c r="O7006" s="25"/>
    </row>
    <row r="7007" spans="1:15" ht="30.6">
      <c r="A7007" s="21" t="s">
        <v>9535</v>
      </c>
      <c r="B7007" s="21" t="s">
        <v>9536</v>
      </c>
      <c r="C7007" s="21" t="s">
        <v>2157</v>
      </c>
      <c r="D7007" s="30">
        <v>3333</v>
      </c>
      <c r="E7007" s="30">
        <v>3044</v>
      </c>
      <c r="F7007" s="30">
        <v>2953</v>
      </c>
      <c r="G7007" s="30">
        <v>2824</v>
      </c>
      <c r="H7007" s="30">
        <v>2970</v>
      </c>
      <c r="I7007" s="30">
        <v>3366</v>
      </c>
      <c r="J7007" s="30">
        <v>3590</v>
      </c>
      <c r="K7007" s="30">
        <v>3928</v>
      </c>
      <c r="L7007" s="30">
        <v>4354</v>
      </c>
      <c r="M7007" s="30">
        <v>4192</v>
      </c>
      <c r="N7007" s="30">
        <v>4175</v>
      </c>
      <c r="O7007" s="25"/>
    </row>
    <row r="7008" spans="1:15" ht="30.6">
      <c r="A7008" s="21" t="s">
        <v>9535</v>
      </c>
      <c r="B7008" s="21" t="s">
        <v>9536</v>
      </c>
      <c r="C7008" s="21" t="s">
        <v>2257</v>
      </c>
      <c r="D7008" s="30" t="s">
        <v>1125</v>
      </c>
      <c r="E7008" s="30" t="s">
        <v>1125</v>
      </c>
      <c r="F7008" s="30" t="s">
        <v>1125</v>
      </c>
      <c r="G7008" s="30" t="s">
        <v>9537</v>
      </c>
      <c r="H7008" s="30" t="s">
        <v>9538</v>
      </c>
      <c r="I7008" s="30">
        <v>2695939</v>
      </c>
      <c r="J7008" s="30" t="s">
        <v>9539</v>
      </c>
      <c r="K7008" s="30">
        <v>2152181</v>
      </c>
      <c r="L7008" s="30" t="s">
        <v>9540</v>
      </c>
      <c r="M7008" s="30">
        <v>2275237</v>
      </c>
      <c r="N7008" s="30" t="s">
        <v>9541</v>
      </c>
      <c r="O7008" s="25"/>
    </row>
    <row r="7009" spans="1:15" ht="30.6">
      <c r="A7009" s="21" t="s">
        <v>9535</v>
      </c>
      <c r="B7009" s="21" t="s">
        <v>9536</v>
      </c>
      <c r="C7009" s="21" t="s">
        <v>2258</v>
      </c>
      <c r="D7009" s="34" t="s">
        <v>1125</v>
      </c>
      <c r="E7009" s="34" t="s">
        <v>1125</v>
      </c>
      <c r="F7009" s="34" t="s">
        <v>1125</v>
      </c>
      <c r="G7009" s="34">
        <v>2</v>
      </c>
      <c r="H7009" s="34">
        <v>2</v>
      </c>
      <c r="I7009" s="34">
        <v>1.25</v>
      </c>
      <c r="J7009" s="34">
        <v>1.79</v>
      </c>
      <c r="K7009" s="34">
        <v>1.83</v>
      </c>
      <c r="L7009" s="34">
        <v>1.84</v>
      </c>
      <c r="M7009" s="34">
        <v>1.84</v>
      </c>
      <c r="N7009" s="34">
        <v>1.84</v>
      </c>
      <c r="O7009" s="25"/>
    </row>
    <row r="7010" spans="1:15" ht="30.6">
      <c r="A7010" s="21" t="s">
        <v>9542</v>
      </c>
      <c r="B7010" s="21" t="s">
        <v>9543</v>
      </c>
      <c r="C7010" s="21" t="s">
        <v>2157</v>
      </c>
      <c r="D7010" s="30">
        <v>10575</v>
      </c>
      <c r="E7010" s="30">
        <v>11094</v>
      </c>
      <c r="F7010" s="30">
        <v>10180</v>
      </c>
      <c r="G7010" s="30">
        <v>12395</v>
      </c>
      <c r="H7010" s="30">
        <v>11676</v>
      </c>
      <c r="I7010" s="30">
        <v>12415</v>
      </c>
      <c r="J7010" s="30">
        <v>12028</v>
      </c>
      <c r="K7010" s="30">
        <v>11447</v>
      </c>
      <c r="L7010" s="30">
        <v>8786</v>
      </c>
      <c r="M7010" s="30">
        <v>13723</v>
      </c>
      <c r="N7010" s="30">
        <v>14714</v>
      </c>
      <c r="O7010" s="25"/>
    </row>
    <row r="7011" spans="1:15" ht="30.6">
      <c r="A7011" s="21" t="s">
        <v>9542</v>
      </c>
      <c r="B7011" s="21" t="s">
        <v>9543</v>
      </c>
      <c r="C7011" s="21" t="s">
        <v>2257</v>
      </c>
      <c r="D7011" s="30" t="s">
        <v>9544</v>
      </c>
      <c r="E7011" s="30" t="s">
        <v>9545</v>
      </c>
      <c r="F7011" s="30" t="s">
        <v>9546</v>
      </c>
      <c r="G7011" s="30">
        <v>1875905</v>
      </c>
      <c r="H7011" s="30">
        <v>1767998</v>
      </c>
      <c r="I7011" s="30">
        <v>1834197</v>
      </c>
      <c r="J7011" s="30">
        <v>1396797</v>
      </c>
      <c r="K7011" s="30">
        <v>1329815</v>
      </c>
      <c r="L7011" s="30">
        <v>1141036</v>
      </c>
      <c r="M7011" s="30" t="s">
        <v>9547</v>
      </c>
      <c r="N7011" s="30">
        <v>1921732</v>
      </c>
      <c r="O7011" s="25"/>
    </row>
    <row r="7012" spans="1:15" ht="30.6">
      <c r="A7012" s="21" t="s">
        <v>9542</v>
      </c>
      <c r="B7012" s="21" t="s">
        <v>9543</v>
      </c>
      <c r="C7012" s="21" t="s">
        <v>2258</v>
      </c>
      <c r="D7012" s="34">
        <v>6.58</v>
      </c>
      <c r="E7012" s="34">
        <v>6.58</v>
      </c>
      <c r="F7012" s="34">
        <v>6.59</v>
      </c>
      <c r="G7012" s="34">
        <v>6.61</v>
      </c>
      <c r="H7012" s="34">
        <v>6.6</v>
      </c>
      <c r="I7012" s="34">
        <v>6.77</v>
      </c>
      <c r="J7012" s="34">
        <v>8.61</v>
      </c>
      <c r="K7012" s="34">
        <v>8.61</v>
      </c>
      <c r="L7012" s="34">
        <v>7.7</v>
      </c>
      <c r="M7012" s="34">
        <v>7.72</v>
      </c>
      <c r="N7012" s="34">
        <v>7.66</v>
      </c>
      <c r="O7012" s="25"/>
    </row>
    <row r="7013" spans="1:15" ht="30.6">
      <c r="A7013" s="21" t="s">
        <v>9548</v>
      </c>
      <c r="B7013" s="21" t="s">
        <v>9549</v>
      </c>
      <c r="C7013" s="21" t="s">
        <v>2157</v>
      </c>
      <c r="D7013" s="30" t="s">
        <v>2158</v>
      </c>
      <c r="E7013" s="30" t="s">
        <v>2158</v>
      </c>
      <c r="F7013" s="30" t="s">
        <v>2158</v>
      </c>
      <c r="G7013" s="30" t="s">
        <v>2158</v>
      </c>
      <c r="H7013" s="30">
        <v>11269</v>
      </c>
      <c r="I7013" s="30">
        <v>12139</v>
      </c>
      <c r="J7013" s="30">
        <v>8667</v>
      </c>
      <c r="K7013" s="30">
        <v>10898</v>
      </c>
      <c r="L7013" s="30">
        <v>10206</v>
      </c>
      <c r="M7013" s="30">
        <v>9586</v>
      </c>
      <c r="N7013" s="30">
        <v>8117</v>
      </c>
      <c r="O7013" s="25"/>
    </row>
    <row r="7014" spans="1:15" ht="30.6">
      <c r="A7014" s="21" t="s">
        <v>9548</v>
      </c>
      <c r="B7014" s="21" t="s">
        <v>9549</v>
      </c>
      <c r="C7014" s="21" t="s">
        <v>2257</v>
      </c>
      <c r="D7014" s="30" t="s">
        <v>1125</v>
      </c>
      <c r="E7014" s="30" t="s">
        <v>1125</v>
      </c>
      <c r="F7014" s="30" t="s">
        <v>1125</v>
      </c>
      <c r="G7014" s="30" t="s">
        <v>1125</v>
      </c>
      <c r="H7014" s="30" t="s">
        <v>1125</v>
      </c>
      <c r="I7014" s="30" t="s">
        <v>1125</v>
      </c>
      <c r="J7014" s="30" t="s">
        <v>1125</v>
      </c>
      <c r="K7014" s="30" t="s">
        <v>1125</v>
      </c>
      <c r="L7014" s="30" t="s">
        <v>1125</v>
      </c>
      <c r="M7014" s="30">
        <v>1730858</v>
      </c>
      <c r="N7014" s="30" t="s">
        <v>1125</v>
      </c>
      <c r="O7014" s="25"/>
    </row>
    <row r="7015" spans="1:15" ht="30.6">
      <c r="A7015" s="21" t="s">
        <v>9548</v>
      </c>
      <c r="B7015" s="21" t="s">
        <v>9549</v>
      </c>
      <c r="C7015" s="21" t="s">
        <v>2258</v>
      </c>
      <c r="D7015" s="34" t="s">
        <v>1125</v>
      </c>
      <c r="E7015" s="34" t="s">
        <v>1125</v>
      </c>
      <c r="F7015" s="34" t="s">
        <v>1125</v>
      </c>
      <c r="G7015" s="34" t="s">
        <v>1125</v>
      </c>
      <c r="H7015" s="34" t="s">
        <v>1125</v>
      </c>
      <c r="I7015" s="34" t="s">
        <v>1125</v>
      </c>
      <c r="J7015" s="34" t="s">
        <v>1125</v>
      </c>
      <c r="K7015" s="34" t="s">
        <v>1125</v>
      </c>
      <c r="L7015" s="34" t="s">
        <v>1125</v>
      </c>
      <c r="M7015" s="34">
        <v>5.54</v>
      </c>
      <c r="N7015" s="34" t="s">
        <v>1125</v>
      </c>
      <c r="O7015" s="25"/>
    </row>
    <row r="7016" spans="1:15" ht="30.6">
      <c r="A7016" s="21" t="s">
        <v>9550</v>
      </c>
      <c r="B7016" s="21" t="s">
        <v>9551</v>
      </c>
      <c r="C7016" s="21" t="s">
        <v>2157</v>
      </c>
      <c r="D7016" s="30">
        <v>93638</v>
      </c>
      <c r="E7016" s="30">
        <v>91406</v>
      </c>
      <c r="F7016" s="30">
        <v>71966</v>
      </c>
      <c r="G7016" s="30">
        <v>69579</v>
      </c>
      <c r="H7016" s="30">
        <v>76476</v>
      </c>
      <c r="I7016" s="30">
        <v>80845</v>
      </c>
      <c r="J7016" s="30">
        <v>64318</v>
      </c>
      <c r="K7016" s="30">
        <v>66150</v>
      </c>
      <c r="L7016" s="30">
        <v>82801</v>
      </c>
      <c r="M7016" s="30">
        <v>93847</v>
      </c>
      <c r="N7016" s="30">
        <v>103459</v>
      </c>
      <c r="O7016" s="25"/>
    </row>
    <row r="7017" spans="1:15" ht="30.6">
      <c r="A7017" s="21" t="s">
        <v>9550</v>
      </c>
      <c r="B7017" s="21" t="s">
        <v>9551</v>
      </c>
      <c r="C7017" s="21" t="s">
        <v>2257</v>
      </c>
      <c r="D7017" s="30">
        <v>20224733</v>
      </c>
      <c r="E7017" s="30">
        <v>25258271</v>
      </c>
      <c r="F7017" s="30">
        <v>17137449</v>
      </c>
      <c r="G7017" s="30">
        <v>16595897</v>
      </c>
      <c r="H7017" s="30">
        <v>16027602</v>
      </c>
      <c r="I7017" s="30">
        <v>16088513</v>
      </c>
      <c r="J7017" s="30">
        <v>13037499</v>
      </c>
      <c r="K7017" s="30">
        <v>16312829</v>
      </c>
      <c r="L7017" s="30">
        <v>16406762</v>
      </c>
      <c r="M7017" s="30">
        <v>14959057</v>
      </c>
      <c r="N7017" s="30">
        <v>12770056</v>
      </c>
      <c r="O7017" s="25"/>
    </row>
    <row r="7018" spans="1:15" ht="30.6">
      <c r="A7018" s="21" t="s">
        <v>9550</v>
      </c>
      <c r="B7018" s="21" t="s">
        <v>9551</v>
      </c>
      <c r="C7018" s="21" t="s">
        <v>2258</v>
      </c>
      <c r="D7018" s="34">
        <v>4.63</v>
      </c>
      <c r="E7018" s="34">
        <v>3.62</v>
      </c>
      <c r="F7018" s="34">
        <v>4.2</v>
      </c>
      <c r="G7018" s="34">
        <v>4.1900000000000004</v>
      </c>
      <c r="H7018" s="34">
        <v>4.7699999999999996</v>
      </c>
      <c r="I7018" s="34">
        <v>5.0199999999999996</v>
      </c>
      <c r="J7018" s="34">
        <v>4.93</v>
      </c>
      <c r="K7018" s="34">
        <v>4.0599999999999996</v>
      </c>
      <c r="L7018" s="34">
        <v>5.05</v>
      </c>
      <c r="M7018" s="34">
        <v>6.27</v>
      </c>
      <c r="N7018" s="34">
        <v>8.1</v>
      </c>
      <c r="O7018" s="25"/>
    </row>
    <row r="7019" spans="1:15" ht="30.6">
      <c r="A7019" s="21" t="s">
        <v>9552</v>
      </c>
      <c r="B7019" s="21" t="s">
        <v>9553</v>
      </c>
      <c r="C7019" s="21" t="s">
        <v>2157</v>
      </c>
      <c r="D7019" s="30">
        <v>11019</v>
      </c>
      <c r="E7019" s="30">
        <v>11912</v>
      </c>
      <c r="F7019" s="30">
        <v>11606</v>
      </c>
      <c r="G7019" s="30">
        <v>10297</v>
      </c>
      <c r="H7019" s="30">
        <v>11196</v>
      </c>
      <c r="I7019" s="30">
        <v>11687</v>
      </c>
      <c r="J7019" s="30">
        <v>12462</v>
      </c>
      <c r="K7019" s="30">
        <v>15890</v>
      </c>
      <c r="L7019" s="30">
        <v>13322</v>
      </c>
      <c r="M7019" s="30">
        <v>11503</v>
      </c>
      <c r="N7019" s="30">
        <v>13541</v>
      </c>
      <c r="O7019" s="25"/>
    </row>
    <row r="7020" spans="1:15" ht="30.6">
      <c r="A7020" s="21" t="s">
        <v>9552</v>
      </c>
      <c r="B7020" s="21" t="s">
        <v>9553</v>
      </c>
      <c r="C7020" s="21" t="s">
        <v>2257</v>
      </c>
      <c r="D7020" s="30" t="s">
        <v>9554</v>
      </c>
      <c r="E7020" s="30" t="s">
        <v>9555</v>
      </c>
      <c r="F7020" s="30" t="s">
        <v>9556</v>
      </c>
      <c r="G7020" s="30">
        <v>1700728</v>
      </c>
      <c r="H7020" s="30">
        <v>1750678</v>
      </c>
      <c r="I7020" s="30">
        <v>1946359</v>
      </c>
      <c r="J7020" s="30">
        <v>2300152</v>
      </c>
      <c r="K7020" s="30">
        <v>2781846</v>
      </c>
      <c r="L7020" s="30">
        <v>2228729</v>
      </c>
      <c r="M7020" s="30">
        <v>1895447</v>
      </c>
      <c r="N7020" s="30">
        <v>2090267</v>
      </c>
      <c r="O7020" s="25"/>
    </row>
    <row r="7021" spans="1:15" ht="30.6">
      <c r="A7021" s="21" t="s">
        <v>9552</v>
      </c>
      <c r="B7021" s="21" t="s">
        <v>9553</v>
      </c>
      <c r="C7021" s="21" t="s">
        <v>2258</v>
      </c>
      <c r="D7021" s="34">
        <v>6.93</v>
      </c>
      <c r="E7021" s="34">
        <v>6.8</v>
      </c>
      <c r="F7021" s="34">
        <v>8.06</v>
      </c>
      <c r="G7021" s="34">
        <v>6.05</v>
      </c>
      <c r="H7021" s="34">
        <v>6.4</v>
      </c>
      <c r="I7021" s="34">
        <v>6</v>
      </c>
      <c r="J7021" s="34">
        <v>5.42</v>
      </c>
      <c r="K7021" s="34">
        <v>5.71</v>
      </c>
      <c r="L7021" s="34">
        <v>5.98</v>
      </c>
      <c r="M7021" s="34">
        <v>6.07</v>
      </c>
      <c r="N7021" s="34">
        <v>6.48</v>
      </c>
      <c r="O7021" s="25"/>
    </row>
    <row r="7022" spans="1:15" ht="45.6">
      <c r="A7022" s="21" t="s">
        <v>9557</v>
      </c>
      <c r="B7022" s="21" t="s">
        <v>9558</v>
      </c>
      <c r="C7022" s="21" t="s">
        <v>2157</v>
      </c>
      <c r="D7022" s="30">
        <v>59675</v>
      </c>
      <c r="E7022" s="30">
        <v>62055</v>
      </c>
      <c r="F7022" s="30">
        <v>67517</v>
      </c>
      <c r="G7022" s="30">
        <v>75152</v>
      </c>
      <c r="H7022" s="30">
        <v>74658</v>
      </c>
      <c r="I7022" s="30">
        <v>73546</v>
      </c>
      <c r="J7022" s="30">
        <v>66444</v>
      </c>
      <c r="K7022" s="30">
        <v>74805</v>
      </c>
      <c r="L7022" s="30">
        <v>76930</v>
      </c>
      <c r="M7022" s="30">
        <v>73477</v>
      </c>
      <c r="N7022" s="30">
        <v>67541</v>
      </c>
      <c r="O7022" s="25"/>
    </row>
    <row r="7023" spans="1:15" ht="45.6">
      <c r="A7023" s="21" t="s">
        <v>9557</v>
      </c>
      <c r="B7023" s="21" t="s">
        <v>9558</v>
      </c>
      <c r="C7023" s="21" t="s">
        <v>2257</v>
      </c>
      <c r="D7023" s="30">
        <v>29151359</v>
      </c>
      <c r="E7023" s="30">
        <v>28342565</v>
      </c>
      <c r="F7023" s="30">
        <v>31085104</v>
      </c>
      <c r="G7023" s="30">
        <v>30046129</v>
      </c>
      <c r="H7023" s="30">
        <v>30434444</v>
      </c>
      <c r="I7023" s="30" t="s">
        <v>1125</v>
      </c>
      <c r="J7023" s="30">
        <v>14189924</v>
      </c>
      <c r="K7023" s="30">
        <v>17194326</v>
      </c>
      <c r="L7023" s="30">
        <v>18014820</v>
      </c>
      <c r="M7023" s="30">
        <v>16403497</v>
      </c>
      <c r="N7023" s="30" t="s">
        <v>9559</v>
      </c>
      <c r="O7023" s="25"/>
    </row>
    <row r="7024" spans="1:15" ht="45.6">
      <c r="A7024" s="21" t="s">
        <v>9557</v>
      </c>
      <c r="B7024" s="21" t="s">
        <v>9558</v>
      </c>
      <c r="C7024" s="21" t="s">
        <v>2258</v>
      </c>
      <c r="D7024" s="34">
        <v>2.0499999999999998</v>
      </c>
      <c r="E7024" s="34">
        <v>2.19</v>
      </c>
      <c r="F7024" s="34">
        <v>2.17</v>
      </c>
      <c r="G7024" s="34">
        <v>2.5</v>
      </c>
      <c r="H7024" s="34">
        <v>2.4500000000000002</v>
      </c>
      <c r="I7024" s="34" t="s">
        <v>1125</v>
      </c>
      <c r="J7024" s="34">
        <v>4.68</v>
      </c>
      <c r="K7024" s="34">
        <v>4.3499999999999996</v>
      </c>
      <c r="L7024" s="34">
        <v>4.2699999999999996</v>
      </c>
      <c r="M7024" s="34">
        <v>4.4800000000000004</v>
      </c>
      <c r="N7024" s="34">
        <v>2.9</v>
      </c>
      <c r="O7024" s="25"/>
    </row>
    <row r="7025" spans="1:15" ht="30.6">
      <c r="A7025" s="21" t="s">
        <v>9560</v>
      </c>
      <c r="B7025" s="21" t="s">
        <v>9561</v>
      </c>
      <c r="C7025" s="21" t="s">
        <v>2157</v>
      </c>
      <c r="D7025" s="30">
        <v>10569</v>
      </c>
      <c r="E7025" s="30">
        <v>10491</v>
      </c>
      <c r="F7025" s="30">
        <v>10441</v>
      </c>
      <c r="G7025" s="30">
        <v>12005</v>
      </c>
      <c r="H7025" s="30">
        <v>12493</v>
      </c>
      <c r="I7025" s="30">
        <v>9784</v>
      </c>
      <c r="J7025" s="30">
        <v>11125</v>
      </c>
      <c r="K7025" s="30">
        <v>12023</v>
      </c>
      <c r="L7025" s="30">
        <v>12750</v>
      </c>
      <c r="M7025" s="30">
        <v>11460</v>
      </c>
      <c r="N7025" s="30">
        <v>13804</v>
      </c>
      <c r="O7025" s="25"/>
    </row>
    <row r="7026" spans="1:15" ht="30.6">
      <c r="A7026" s="21" t="s">
        <v>9560</v>
      </c>
      <c r="B7026" s="21" t="s">
        <v>9561</v>
      </c>
      <c r="C7026" s="21" t="s">
        <v>2257</v>
      </c>
      <c r="D7026" s="30" t="s">
        <v>9562</v>
      </c>
      <c r="E7026" s="30" t="s">
        <v>9563</v>
      </c>
      <c r="F7026" s="30" t="s">
        <v>9564</v>
      </c>
      <c r="G7026" s="30" t="s">
        <v>9565</v>
      </c>
      <c r="H7026" s="30">
        <v>2594528</v>
      </c>
      <c r="I7026" s="30">
        <v>1932544</v>
      </c>
      <c r="J7026" s="30">
        <v>2226388</v>
      </c>
      <c r="K7026" s="30">
        <v>2529563</v>
      </c>
      <c r="L7026" s="30">
        <v>2734926</v>
      </c>
      <c r="M7026" s="30">
        <v>2226073</v>
      </c>
      <c r="N7026" s="30">
        <v>2347501</v>
      </c>
      <c r="O7026" s="25"/>
    </row>
    <row r="7027" spans="1:15" ht="30.6">
      <c r="A7027" s="21" t="s">
        <v>9560</v>
      </c>
      <c r="B7027" s="21" t="s">
        <v>9561</v>
      </c>
      <c r="C7027" s="21" t="s">
        <v>2258</v>
      </c>
      <c r="D7027" s="34">
        <v>4.8</v>
      </c>
      <c r="E7027" s="34">
        <v>4.78</v>
      </c>
      <c r="F7027" s="34">
        <v>5.19</v>
      </c>
      <c r="G7027" s="34">
        <v>5</v>
      </c>
      <c r="H7027" s="34">
        <v>4.8099999999999996</v>
      </c>
      <c r="I7027" s="34">
        <v>5.0599999999999996</v>
      </c>
      <c r="J7027" s="34">
        <v>5</v>
      </c>
      <c r="K7027" s="34">
        <v>4.75</v>
      </c>
      <c r="L7027" s="34">
        <v>4.66</v>
      </c>
      <c r="M7027" s="34">
        <v>5.15</v>
      </c>
      <c r="N7027" s="34">
        <v>5.88</v>
      </c>
      <c r="O7027" s="25"/>
    </row>
    <row r="7028" spans="1:15" ht="30.6">
      <c r="A7028" s="21" t="s">
        <v>9566</v>
      </c>
      <c r="B7028" s="21" t="s">
        <v>9567</v>
      </c>
      <c r="C7028" s="21" t="s">
        <v>2157</v>
      </c>
      <c r="D7028" s="30">
        <v>636</v>
      </c>
      <c r="E7028" s="30" t="s">
        <v>2158</v>
      </c>
      <c r="F7028" s="30" t="s">
        <v>2158</v>
      </c>
      <c r="G7028" s="30" t="s">
        <v>2158</v>
      </c>
      <c r="H7028" s="30">
        <v>25</v>
      </c>
      <c r="I7028" s="30" t="s">
        <v>2158</v>
      </c>
      <c r="J7028" s="30" t="s">
        <v>2158</v>
      </c>
      <c r="K7028" s="30" t="s">
        <v>2158</v>
      </c>
      <c r="L7028" s="30" t="s">
        <v>2158</v>
      </c>
      <c r="M7028" s="30" t="s">
        <v>2158</v>
      </c>
      <c r="N7028" s="30" t="s">
        <v>2158</v>
      </c>
      <c r="O7028" s="25"/>
    </row>
    <row r="7029" spans="1:15" ht="30.6">
      <c r="A7029" s="21" t="s">
        <v>9566</v>
      </c>
      <c r="B7029" s="21" t="s">
        <v>9567</v>
      </c>
      <c r="C7029" s="21" t="s">
        <v>2257</v>
      </c>
      <c r="D7029" s="30">
        <v>65194</v>
      </c>
      <c r="E7029" s="30" t="s">
        <v>1125</v>
      </c>
      <c r="F7029" s="30" t="s">
        <v>1125</v>
      </c>
      <c r="G7029" s="30" t="s">
        <v>1125</v>
      </c>
      <c r="H7029" s="30" t="s">
        <v>1125</v>
      </c>
      <c r="I7029" s="30" t="s">
        <v>1125</v>
      </c>
      <c r="J7029" s="30" t="s">
        <v>1125</v>
      </c>
      <c r="K7029" s="30" t="s">
        <v>1125</v>
      </c>
      <c r="L7029" s="30" t="s">
        <v>1125</v>
      </c>
      <c r="M7029" s="30" t="s">
        <v>1125</v>
      </c>
      <c r="N7029" s="30" t="s">
        <v>1125</v>
      </c>
      <c r="O7029" s="25"/>
    </row>
    <row r="7030" spans="1:15" ht="30.6">
      <c r="A7030" s="21" t="s">
        <v>9566</v>
      </c>
      <c r="B7030" s="21" t="s">
        <v>9567</v>
      </c>
      <c r="C7030" s="21" t="s">
        <v>2258</v>
      </c>
      <c r="D7030" s="34">
        <v>9.76</v>
      </c>
      <c r="E7030" s="34" t="s">
        <v>1125</v>
      </c>
      <c r="F7030" s="34" t="s">
        <v>1125</v>
      </c>
      <c r="G7030" s="34" t="s">
        <v>1125</v>
      </c>
      <c r="H7030" s="34" t="s">
        <v>1125</v>
      </c>
      <c r="I7030" s="34" t="s">
        <v>1125</v>
      </c>
      <c r="J7030" s="34" t="s">
        <v>1125</v>
      </c>
      <c r="K7030" s="34" t="s">
        <v>1125</v>
      </c>
      <c r="L7030" s="34" t="s">
        <v>1125</v>
      </c>
      <c r="M7030" s="34" t="s">
        <v>1125</v>
      </c>
      <c r="N7030" s="34" t="s">
        <v>1125</v>
      </c>
      <c r="O7030" s="25"/>
    </row>
    <row r="7031" spans="1:15" ht="60.6">
      <c r="A7031" s="21" t="s">
        <v>9568</v>
      </c>
      <c r="B7031" s="21" t="s">
        <v>9569</v>
      </c>
      <c r="C7031" s="21" t="s">
        <v>2157</v>
      </c>
      <c r="D7031" s="30">
        <v>26560</v>
      </c>
      <c r="E7031" s="30">
        <v>29412</v>
      </c>
      <c r="F7031" s="30">
        <v>30813</v>
      </c>
      <c r="G7031" s="30">
        <v>31358</v>
      </c>
      <c r="H7031" s="30">
        <v>38494</v>
      </c>
      <c r="I7031" s="30">
        <v>41232</v>
      </c>
      <c r="J7031" s="30">
        <v>39786</v>
      </c>
      <c r="K7031" s="30">
        <v>39840</v>
      </c>
      <c r="L7031" s="30">
        <v>51128</v>
      </c>
      <c r="M7031" s="30">
        <v>49456</v>
      </c>
      <c r="N7031" s="30">
        <v>41623</v>
      </c>
      <c r="O7031" s="25"/>
    </row>
    <row r="7032" spans="1:15" ht="60.6">
      <c r="A7032" s="21" t="s">
        <v>9568</v>
      </c>
      <c r="B7032" s="21" t="s">
        <v>9569</v>
      </c>
      <c r="C7032" s="21" t="s">
        <v>2257</v>
      </c>
      <c r="D7032" s="30">
        <v>15322114</v>
      </c>
      <c r="E7032" s="30">
        <v>15938278</v>
      </c>
      <c r="F7032" s="30">
        <v>15591059</v>
      </c>
      <c r="G7032" s="30">
        <v>15361146</v>
      </c>
      <c r="H7032" s="30">
        <v>15202448</v>
      </c>
      <c r="I7032" s="30">
        <v>15165420</v>
      </c>
      <c r="J7032" s="30">
        <v>13052606</v>
      </c>
      <c r="K7032" s="30">
        <v>10595885</v>
      </c>
      <c r="L7032" s="30">
        <v>13896123</v>
      </c>
      <c r="M7032" s="30">
        <v>10222727</v>
      </c>
      <c r="N7032" s="30">
        <v>7671162</v>
      </c>
      <c r="O7032" s="25"/>
    </row>
    <row r="7033" spans="1:15" ht="60.6">
      <c r="A7033" s="21" t="s">
        <v>9568</v>
      </c>
      <c r="B7033" s="21" t="s">
        <v>9569</v>
      </c>
      <c r="C7033" s="21" t="s">
        <v>2258</v>
      </c>
      <c r="D7033" s="34">
        <v>1.73</v>
      </c>
      <c r="E7033" s="34">
        <v>1.85</v>
      </c>
      <c r="F7033" s="34">
        <v>1.98</v>
      </c>
      <c r="G7033" s="34">
        <v>2.04</v>
      </c>
      <c r="H7033" s="34">
        <v>2.5299999999999998</v>
      </c>
      <c r="I7033" s="34">
        <v>2.72</v>
      </c>
      <c r="J7033" s="34">
        <v>3.05</v>
      </c>
      <c r="K7033" s="34">
        <v>3.76</v>
      </c>
      <c r="L7033" s="34">
        <v>3.68</v>
      </c>
      <c r="M7033" s="34">
        <v>4.84</v>
      </c>
      <c r="N7033" s="34">
        <v>5.43</v>
      </c>
      <c r="O7033" s="25"/>
    </row>
    <row r="7034" spans="1:15" ht="45.6">
      <c r="A7034" s="21" t="s">
        <v>9570</v>
      </c>
      <c r="B7034" s="21" t="s">
        <v>9571</v>
      </c>
      <c r="C7034" s="21" t="s">
        <v>2157</v>
      </c>
      <c r="D7034" s="30" t="s">
        <v>2158</v>
      </c>
      <c r="E7034" s="30">
        <v>350</v>
      </c>
      <c r="F7034" s="30">
        <v>354</v>
      </c>
      <c r="G7034" s="30">
        <v>489</v>
      </c>
      <c r="H7034" s="30">
        <v>413</v>
      </c>
      <c r="I7034" s="30">
        <v>384</v>
      </c>
      <c r="J7034" s="30" t="s">
        <v>2158</v>
      </c>
      <c r="K7034" s="30" t="s">
        <v>2158</v>
      </c>
      <c r="L7034" s="30" t="s">
        <v>2158</v>
      </c>
      <c r="M7034" s="30" t="s">
        <v>2158</v>
      </c>
      <c r="N7034" s="30" t="s">
        <v>2158</v>
      </c>
      <c r="O7034" s="25"/>
    </row>
    <row r="7035" spans="1:15" ht="45.6">
      <c r="A7035" s="21" t="s">
        <v>9570</v>
      </c>
      <c r="B7035" s="21" t="s">
        <v>9571</v>
      </c>
      <c r="C7035" s="21" t="s">
        <v>2257</v>
      </c>
      <c r="D7035" s="30" t="s">
        <v>1125</v>
      </c>
      <c r="E7035" s="30" t="s">
        <v>1125</v>
      </c>
      <c r="F7035" s="30" t="s">
        <v>9572</v>
      </c>
      <c r="G7035" s="30" t="s">
        <v>9573</v>
      </c>
      <c r="H7035" s="30" t="s">
        <v>9435</v>
      </c>
      <c r="I7035" s="30" t="s">
        <v>1125</v>
      </c>
      <c r="J7035" s="30" t="s">
        <v>1125</v>
      </c>
      <c r="K7035" s="30" t="s">
        <v>1125</v>
      </c>
      <c r="L7035" s="30" t="s">
        <v>1125</v>
      </c>
      <c r="M7035" s="30" t="s">
        <v>1125</v>
      </c>
      <c r="N7035" s="30" t="s">
        <v>1125</v>
      </c>
      <c r="O7035" s="25"/>
    </row>
    <row r="7036" spans="1:15" ht="45.6">
      <c r="A7036" s="21" t="s">
        <v>9570</v>
      </c>
      <c r="B7036" s="21" t="s">
        <v>9571</v>
      </c>
      <c r="C7036" s="21" t="s">
        <v>2258</v>
      </c>
      <c r="D7036" s="34" t="s">
        <v>1125</v>
      </c>
      <c r="E7036" s="34" t="s">
        <v>1125</v>
      </c>
      <c r="F7036" s="34">
        <v>64</v>
      </c>
      <c r="G7036" s="34">
        <v>78.180000000000007</v>
      </c>
      <c r="H7036" s="34">
        <v>72.41</v>
      </c>
      <c r="I7036" s="34" t="s">
        <v>1125</v>
      </c>
      <c r="J7036" s="34" t="s">
        <v>1125</v>
      </c>
      <c r="K7036" s="34" t="s">
        <v>1125</v>
      </c>
      <c r="L7036" s="34" t="s">
        <v>1125</v>
      </c>
      <c r="M7036" s="34" t="s">
        <v>1125</v>
      </c>
      <c r="N7036" s="34" t="s">
        <v>1125</v>
      </c>
      <c r="O7036" s="25"/>
    </row>
    <row r="7037" spans="1:15" ht="90.6">
      <c r="A7037" s="21" t="s">
        <v>9574</v>
      </c>
      <c r="B7037" s="21" t="s">
        <v>9575</v>
      </c>
      <c r="C7037" s="21" t="s">
        <v>2157</v>
      </c>
      <c r="D7037" s="30" t="s">
        <v>2158</v>
      </c>
      <c r="E7037" s="30">
        <v>352</v>
      </c>
      <c r="F7037" s="30" t="s">
        <v>2158</v>
      </c>
      <c r="G7037" s="30" t="s">
        <v>2158</v>
      </c>
      <c r="H7037" s="30">
        <v>2255</v>
      </c>
      <c r="I7037" s="30" t="s">
        <v>2158</v>
      </c>
      <c r="J7037" s="30">
        <v>1660</v>
      </c>
      <c r="K7037" s="30" t="s">
        <v>2158</v>
      </c>
      <c r="L7037" s="30" t="s">
        <v>2158</v>
      </c>
      <c r="M7037" s="30" t="s">
        <v>2158</v>
      </c>
      <c r="N7037" s="30">
        <v>1305</v>
      </c>
      <c r="O7037" s="25"/>
    </row>
    <row r="7038" spans="1:15" ht="90.6">
      <c r="A7038" s="21" t="s">
        <v>9574</v>
      </c>
      <c r="B7038" s="21" t="s">
        <v>9575</v>
      </c>
      <c r="C7038" s="21" t="s">
        <v>2257</v>
      </c>
      <c r="D7038" s="30" t="s">
        <v>1125</v>
      </c>
      <c r="E7038" s="30" t="s">
        <v>1125</v>
      </c>
      <c r="F7038" s="30" t="s">
        <v>1125</v>
      </c>
      <c r="G7038" s="30" t="s">
        <v>1125</v>
      </c>
      <c r="H7038" s="30" t="s">
        <v>1125</v>
      </c>
      <c r="I7038" s="30" t="s">
        <v>1125</v>
      </c>
      <c r="J7038" s="30" t="s">
        <v>1125</v>
      </c>
      <c r="K7038" s="30" t="s">
        <v>1125</v>
      </c>
      <c r="L7038" s="30" t="s">
        <v>1125</v>
      </c>
      <c r="M7038" s="30" t="s">
        <v>1125</v>
      </c>
      <c r="N7038" s="30" t="s">
        <v>1125</v>
      </c>
      <c r="O7038" s="25"/>
    </row>
    <row r="7039" spans="1:15" ht="90.6">
      <c r="A7039" s="21" t="s">
        <v>9574</v>
      </c>
      <c r="B7039" s="21" t="s">
        <v>9575</v>
      </c>
      <c r="C7039" s="21" t="s">
        <v>2258</v>
      </c>
      <c r="D7039" s="34" t="s">
        <v>1125</v>
      </c>
      <c r="E7039" s="34" t="s">
        <v>1125</v>
      </c>
      <c r="F7039" s="34" t="s">
        <v>1125</v>
      </c>
      <c r="G7039" s="34" t="s">
        <v>1125</v>
      </c>
      <c r="H7039" s="34" t="s">
        <v>1125</v>
      </c>
      <c r="I7039" s="34" t="s">
        <v>1125</v>
      </c>
      <c r="J7039" s="34" t="s">
        <v>1125</v>
      </c>
      <c r="K7039" s="34" t="s">
        <v>1125</v>
      </c>
      <c r="L7039" s="34" t="s">
        <v>1125</v>
      </c>
      <c r="M7039" s="34" t="s">
        <v>1125</v>
      </c>
      <c r="N7039" s="34" t="s">
        <v>1125</v>
      </c>
      <c r="O7039" s="25"/>
    </row>
    <row r="7040" spans="1:15" ht="75.599999999999994">
      <c r="A7040" s="21" t="s">
        <v>9576</v>
      </c>
      <c r="B7040" s="21" t="s">
        <v>9577</v>
      </c>
      <c r="C7040" s="21" t="s">
        <v>2157</v>
      </c>
      <c r="D7040" s="30">
        <v>3782</v>
      </c>
      <c r="E7040" s="30">
        <v>2921</v>
      </c>
      <c r="F7040" s="30">
        <v>2746</v>
      </c>
      <c r="G7040" s="30">
        <v>3241</v>
      </c>
      <c r="H7040" s="30">
        <v>2352</v>
      </c>
      <c r="I7040" s="30">
        <v>2883</v>
      </c>
      <c r="J7040" s="30">
        <v>2944</v>
      </c>
      <c r="K7040" s="30">
        <v>5859</v>
      </c>
      <c r="L7040" s="30">
        <v>5333</v>
      </c>
      <c r="M7040" s="30">
        <v>5941</v>
      </c>
      <c r="N7040" s="30">
        <v>8791</v>
      </c>
      <c r="O7040" s="25"/>
    </row>
    <row r="7041" spans="1:15" ht="75.599999999999994">
      <c r="A7041" s="21" t="s">
        <v>9576</v>
      </c>
      <c r="B7041" s="21" t="s">
        <v>9577</v>
      </c>
      <c r="C7041" s="21" t="s">
        <v>2257</v>
      </c>
      <c r="D7041" s="30" t="s">
        <v>9578</v>
      </c>
      <c r="E7041" s="30" t="s">
        <v>1125</v>
      </c>
      <c r="F7041" s="30" t="s">
        <v>1125</v>
      </c>
      <c r="G7041" s="30" t="s">
        <v>1125</v>
      </c>
      <c r="H7041" s="30" t="s">
        <v>1125</v>
      </c>
      <c r="I7041" s="30" t="s">
        <v>1125</v>
      </c>
      <c r="J7041" s="30" t="s">
        <v>1125</v>
      </c>
      <c r="K7041" s="30" t="s">
        <v>1125</v>
      </c>
      <c r="L7041" s="30" t="s">
        <v>1125</v>
      </c>
      <c r="M7041" s="30" t="s">
        <v>1125</v>
      </c>
      <c r="N7041" s="30" t="s">
        <v>1125</v>
      </c>
      <c r="O7041" s="25"/>
    </row>
    <row r="7042" spans="1:15" ht="75.599999999999994">
      <c r="A7042" s="21" t="s">
        <v>9576</v>
      </c>
      <c r="B7042" s="21" t="s">
        <v>9577</v>
      </c>
      <c r="C7042" s="21" t="s">
        <v>2258</v>
      </c>
      <c r="D7042" s="34">
        <v>1.55</v>
      </c>
      <c r="E7042" s="34" t="s">
        <v>1125</v>
      </c>
      <c r="F7042" s="34" t="s">
        <v>1125</v>
      </c>
      <c r="G7042" s="34" t="s">
        <v>1125</v>
      </c>
      <c r="H7042" s="34" t="s">
        <v>1125</v>
      </c>
      <c r="I7042" s="34" t="s">
        <v>1125</v>
      </c>
      <c r="J7042" s="34" t="s">
        <v>1125</v>
      </c>
      <c r="K7042" s="34" t="s">
        <v>1125</v>
      </c>
      <c r="L7042" s="34" t="s">
        <v>1125</v>
      </c>
      <c r="M7042" s="34" t="s">
        <v>1125</v>
      </c>
      <c r="N7042" s="34" t="s">
        <v>1125</v>
      </c>
      <c r="O7042" s="25"/>
    </row>
    <row r="7043" spans="1:15" ht="30.6">
      <c r="A7043" s="21" t="s">
        <v>9579</v>
      </c>
      <c r="B7043" s="21" t="s">
        <v>9580</v>
      </c>
      <c r="C7043" s="21" t="s">
        <v>2157</v>
      </c>
      <c r="D7043" s="30">
        <v>0</v>
      </c>
      <c r="E7043" s="30">
        <v>0</v>
      </c>
      <c r="F7043" s="30">
        <v>0</v>
      </c>
      <c r="G7043" s="30">
        <v>0</v>
      </c>
      <c r="H7043" s="30">
        <v>0</v>
      </c>
      <c r="I7043" s="30">
        <v>0</v>
      </c>
      <c r="J7043" s="30">
        <v>0</v>
      </c>
      <c r="K7043" s="30">
        <v>0</v>
      </c>
      <c r="L7043" s="30">
        <v>0</v>
      </c>
      <c r="M7043" s="30">
        <v>0</v>
      </c>
      <c r="N7043" s="30">
        <v>0</v>
      </c>
      <c r="O7043" s="25"/>
    </row>
    <row r="7044" spans="1:15" ht="30.6">
      <c r="A7044" s="21" t="s">
        <v>9579</v>
      </c>
      <c r="B7044" s="21" t="s">
        <v>9580</v>
      </c>
      <c r="C7044" s="21" t="s">
        <v>2257</v>
      </c>
      <c r="D7044" s="30">
        <v>0</v>
      </c>
      <c r="E7044" s="30">
        <v>0</v>
      </c>
      <c r="F7044" s="30">
        <v>0</v>
      </c>
      <c r="G7044" s="30">
        <v>0</v>
      </c>
      <c r="H7044" s="30">
        <v>0</v>
      </c>
      <c r="I7044" s="30">
        <v>0</v>
      </c>
      <c r="J7044" s="30">
        <v>0</v>
      </c>
      <c r="K7044" s="30">
        <v>0</v>
      </c>
      <c r="L7044" s="30">
        <v>0</v>
      </c>
      <c r="M7044" s="30">
        <v>0</v>
      </c>
      <c r="N7044" s="30">
        <v>0</v>
      </c>
      <c r="O7044" s="25"/>
    </row>
    <row r="7045" spans="1:15" ht="30.6">
      <c r="A7045" s="21" t="s">
        <v>9579</v>
      </c>
      <c r="B7045" s="21" t="s">
        <v>9580</v>
      </c>
      <c r="C7045" s="21" t="s">
        <v>2258</v>
      </c>
      <c r="D7045" s="34" t="s">
        <v>2161</v>
      </c>
      <c r="E7045" s="34" t="s">
        <v>2161</v>
      </c>
      <c r="F7045" s="34" t="s">
        <v>2161</v>
      </c>
      <c r="G7045" s="34" t="s">
        <v>2161</v>
      </c>
      <c r="H7045" s="34" t="s">
        <v>2161</v>
      </c>
      <c r="I7045" s="34" t="s">
        <v>2161</v>
      </c>
      <c r="J7045" s="34" t="s">
        <v>2161</v>
      </c>
      <c r="K7045" s="34" t="s">
        <v>2161</v>
      </c>
      <c r="L7045" s="34" t="s">
        <v>2161</v>
      </c>
      <c r="M7045" s="34" t="s">
        <v>2161</v>
      </c>
      <c r="N7045" s="34" t="s">
        <v>2161</v>
      </c>
      <c r="O7045" s="25"/>
    </row>
    <row r="7046" spans="1:15" ht="75.599999999999994">
      <c r="A7046" s="21" t="s">
        <v>9581</v>
      </c>
      <c r="B7046" s="21" t="s">
        <v>9582</v>
      </c>
      <c r="C7046" s="21" t="s">
        <v>2157</v>
      </c>
      <c r="D7046" s="30">
        <v>2786</v>
      </c>
      <c r="E7046" s="30">
        <v>2465</v>
      </c>
      <c r="F7046" s="30">
        <v>2473</v>
      </c>
      <c r="G7046" s="30">
        <v>2880</v>
      </c>
      <c r="H7046" s="30">
        <v>4337</v>
      </c>
      <c r="I7046" s="30">
        <v>13605</v>
      </c>
      <c r="J7046" s="30">
        <v>9972</v>
      </c>
      <c r="K7046" s="30">
        <v>14147</v>
      </c>
      <c r="L7046" s="30">
        <v>17927</v>
      </c>
      <c r="M7046" s="30">
        <v>21681</v>
      </c>
      <c r="N7046" s="30">
        <v>14637</v>
      </c>
      <c r="O7046" s="25"/>
    </row>
    <row r="7047" spans="1:15" ht="75.599999999999994">
      <c r="A7047" s="21" t="s">
        <v>9581</v>
      </c>
      <c r="B7047" s="21" t="s">
        <v>9582</v>
      </c>
      <c r="C7047" s="21" t="s">
        <v>2257</v>
      </c>
      <c r="D7047" s="30" t="s">
        <v>9583</v>
      </c>
      <c r="E7047" s="30" t="s">
        <v>9584</v>
      </c>
      <c r="F7047" s="30" t="s">
        <v>9585</v>
      </c>
      <c r="G7047" s="30" t="s">
        <v>9586</v>
      </c>
      <c r="H7047" s="30" t="s">
        <v>9587</v>
      </c>
      <c r="I7047" s="30" t="s">
        <v>9588</v>
      </c>
      <c r="J7047" s="30" t="s">
        <v>9589</v>
      </c>
      <c r="K7047" s="30" t="s">
        <v>9590</v>
      </c>
      <c r="L7047" s="30" t="s">
        <v>9591</v>
      </c>
      <c r="M7047" s="30" t="s">
        <v>9592</v>
      </c>
      <c r="N7047" s="30" t="s">
        <v>9593</v>
      </c>
      <c r="O7047" s="25"/>
    </row>
    <row r="7048" spans="1:15" ht="75.599999999999994">
      <c r="A7048" s="21" t="s">
        <v>9581</v>
      </c>
      <c r="B7048" s="21" t="s">
        <v>9582</v>
      </c>
      <c r="C7048" s="21" t="s">
        <v>2258</v>
      </c>
      <c r="D7048" s="34">
        <v>8.48</v>
      </c>
      <c r="E7048" s="34">
        <v>8.41</v>
      </c>
      <c r="F7048" s="34">
        <v>7.71</v>
      </c>
      <c r="G7048" s="34">
        <v>7.72</v>
      </c>
      <c r="H7048" s="34">
        <v>7.71</v>
      </c>
      <c r="I7048" s="34">
        <v>7.39</v>
      </c>
      <c r="J7048" s="34">
        <v>7.49</v>
      </c>
      <c r="K7048" s="34">
        <v>7.68</v>
      </c>
      <c r="L7048" s="34">
        <v>12.89</v>
      </c>
      <c r="M7048" s="34">
        <v>10.53</v>
      </c>
      <c r="N7048" s="34">
        <v>10.66</v>
      </c>
      <c r="O7048" s="25"/>
    </row>
    <row r="7049" spans="1:15" ht="105.6">
      <c r="A7049" s="21" t="s">
        <v>9594</v>
      </c>
      <c r="B7049" s="21" t="s">
        <v>9595</v>
      </c>
      <c r="C7049" s="21" t="s">
        <v>2157</v>
      </c>
      <c r="D7049" s="30">
        <v>1010</v>
      </c>
      <c r="E7049" s="30">
        <v>821</v>
      </c>
      <c r="F7049" s="30">
        <v>1009</v>
      </c>
      <c r="G7049" s="30">
        <v>1240</v>
      </c>
      <c r="H7049" s="30">
        <v>828</v>
      </c>
      <c r="I7049" s="30" t="s">
        <v>2158</v>
      </c>
      <c r="J7049" s="30" t="s">
        <v>2158</v>
      </c>
      <c r="K7049" s="30" t="s">
        <v>2158</v>
      </c>
      <c r="L7049" s="30">
        <v>0</v>
      </c>
      <c r="M7049" s="30" t="s">
        <v>2158</v>
      </c>
      <c r="N7049" s="30" t="s">
        <v>2158</v>
      </c>
      <c r="O7049" s="25"/>
    </row>
    <row r="7050" spans="1:15" ht="105.6">
      <c r="A7050" s="21" t="s">
        <v>9596</v>
      </c>
      <c r="B7050" s="21" t="s">
        <v>9597</v>
      </c>
      <c r="C7050" s="21" t="s">
        <v>2157</v>
      </c>
      <c r="D7050" s="30">
        <v>11320</v>
      </c>
      <c r="E7050" s="30" t="s">
        <v>2158</v>
      </c>
      <c r="F7050" s="30">
        <v>7837</v>
      </c>
      <c r="G7050" s="30">
        <v>11038</v>
      </c>
      <c r="H7050" s="30" t="s">
        <v>2158</v>
      </c>
      <c r="I7050" s="30" t="s">
        <v>2158</v>
      </c>
      <c r="J7050" s="30">
        <v>8704</v>
      </c>
      <c r="K7050" s="30">
        <v>2401</v>
      </c>
      <c r="L7050" s="30">
        <v>2153</v>
      </c>
      <c r="M7050" s="30">
        <v>3233</v>
      </c>
      <c r="N7050" s="30">
        <v>2277</v>
      </c>
      <c r="O7050" s="25"/>
    </row>
    <row r="7051" spans="1:15" ht="135.6">
      <c r="A7051" s="21" t="s">
        <v>9598</v>
      </c>
      <c r="B7051" s="21" t="s">
        <v>9599</v>
      </c>
      <c r="C7051" s="21" t="s">
        <v>2157</v>
      </c>
      <c r="D7051" s="30" t="s">
        <v>2158</v>
      </c>
      <c r="E7051" s="30" t="s">
        <v>2158</v>
      </c>
      <c r="F7051" s="30" t="s">
        <v>2158</v>
      </c>
      <c r="G7051" s="30">
        <v>5841</v>
      </c>
      <c r="H7051" s="30">
        <v>5456</v>
      </c>
      <c r="I7051" s="30">
        <v>3633</v>
      </c>
      <c r="J7051" s="30">
        <v>3230</v>
      </c>
      <c r="K7051" s="30">
        <v>3327</v>
      </c>
      <c r="L7051" s="30">
        <v>2532</v>
      </c>
      <c r="M7051" s="30">
        <v>3227</v>
      </c>
      <c r="N7051" s="30">
        <v>2720</v>
      </c>
      <c r="O7051" s="25"/>
    </row>
    <row r="7052" spans="1:15" ht="135.6">
      <c r="A7052" s="21" t="s">
        <v>9598</v>
      </c>
      <c r="B7052" s="21" t="s">
        <v>9599</v>
      </c>
      <c r="C7052" s="21" t="s">
        <v>2159</v>
      </c>
      <c r="D7052" s="30" t="s">
        <v>1125</v>
      </c>
      <c r="E7052" s="30" t="s">
        <v>1125</v>
      </c>
      <c r="F7052" s="30" t="s">
        <v>1125</v>
      </c>
      <c r="G7052" s="30" t="s">
        <v>1125</v>
      </c>
      <c r="H7052" s="30" t="s">
        <v>1125</v>
      </c>
      <c r="I7052" s="30" t="s">
        <v>1125</v>
      </c>
      <c r="J7052" s="30" t="s">
        <v>1125</v>
      </c>
      <c r="K7052" s="30" t="s">
        <v>1125</v>
      </c>
      <c r="L7052" s="30" t="s">
        <v>1125</v>
      </c>
      <c r="M7052" s="30" t="s">
        <v>1125</v>
      </c>
      <c r="N7052" s="30" t="s">
        <v>1125</v>
      </c>
      <c r="O7052" s="25"/>
    </row>
    <row r="7053" spans="1:15" ht="135.6">
      <c r="A7053" s="21" t="s">
        <v>9598</v>
      </c>
      <c r="B7053" s="21" t="s">
        <v>9599</v>
      </c>
      <c r="C7053" s="21" t="s">
        <v>2160</v>
      </c>
      <c r="D7053" s="34" t="s">
        <v>1125</v>
      </c>
      <c r="E7053" s="34" t="s">
        <v>1125</v>
      </c>
      <c r="F7053" s="34" t="s">
        <v>1125</v>
      </c>
      <c r="G7053" s="34" t="s">
        <v>1125</v>
      </c>
      <c r="H7053" s="34" t="s">
        <v>1125</v>
      </c>
      <c r="I7053" s="34" t="s">
        <v>1125</v>
      </c>
      <c r="J7053" s="34" t="s">
        <v>1125</v>
      </c>
      <c r="K7053" s="34" t="s">
        <v>1125</v>
      </c>
      <c r="L7053" s="34" t="s">
        <v>1125</v>
      </c>
      <c r="M7053" s="34" t="s">
        <v>1125</v>
      </c>
      <c r="N7053" s="34" t="s">
        <v>1125</v>
      </c>
      <c r="O7053" s="25"/>
    </row>
    <row r="7054" spans="1:15" ht="120.6">
      <c r="A7054" s="21" t="s">
        <v>9600</v>
      </c>
      <c r="B7054" s="21" t="s">
        <v>9601</v>
      </c>
      <c r="C7054" s="21" t="s">
        <v>2157</v>
      </c>
      <c r="D7054" s="30">
        <v>16820</v>
      </c>
      <c r="E7054" s="30" t="s">
        <v>2158</v>
      </c>
      <c r="F7054" s="30">
        <v>10872</v>
      </c>
      <c r="G7054" s="30" t="s">
        <v>2161</v>
      </c>
      <c r="H7054" s="30" t="s">
        <v>2161</v>
      </c>
      <c r="I7054" s="30" t="s">
        <v>2161</v>
      </c>
      <c r="J7054" s="30" t="s">
        <v>2161</v>
      </c>
      <c r="K7054" s="30" t="s">
        <v>2161</v>
      </c>
      <c r="L7054" s="30" t="s">
        <v>2161</v>
      </c>
      <c r="M7054" s="30" t="s">
        <v>2161</v>
      </c>
      <c r="N7054" s="30" t="s">
        <v>2161</v>
      </c>
      <c r="O7054" s="25" t="s">
        <v>9602</v>
      </c>
    </row>
    <row r="7055" spans="1:15" ht="120.6">
      <c r="A7055" s="21" t="s">
        <v>9600</v>
      </c>
      <c r="B7055" s="21" t="s">
        <v>9601</v>
      </c>
      <c r="C7055" s="21" t="s">
        <v>2257</v>
      </c>
      <c r="D7055" s="30">
        <v>72758</v>
      </c>
      <c r="E7055" s="30" t="s">
        <v>1125</v>
      </c>
      <c r="F7055" s="30">
        <v>51319</v>
      </c>
      <c r="G7055" s="30" t="s">
        <v>2161</v>
      </c>
      <c r="H7055" s="30" t="s">
        <v>2161</v>
      </c>
      <c r="I7055" s="30" t="s">
        <v>2161</v>
      </c>
      <c r="J7055" s="30" t="s">
        <v>2161</v>
      </c>
      <c r="K7055" s="30" t="s">
        <v>2161</v>
      </c>
      <c r="L7055" s="30" t="s">
        <v>2161</v>
      </c>
      <c r="M7055" s="30" t="s">
        <v>2161</v>
      </c>
      <c r="N7055" s="30" t="s">
        <v>2161</v>
      </c>
      <c r="O7055" s="25" t="s">
        <v>9602</v>
      </c>
    </row>
    <row r="7056" spans="1:15" ht="120.6">
      <c r="A7056" s="21" t="s">
        <v>9600</v>
      </c>
      <c r="B7056" s="21" t="s">
        <v>9601</v>
      </c>
      <c r="C7056" s="21" t="s">
        <v>2258</v>
      </c>
      <c r="D7056" s="34">
        <v>231.17</v>
      </c>
      <c r="E7056" s="34" t="s">
        <v>1125</v>
      </c>
      <c r="F7056" s="34">
        <v>211.86</v>
      </c>
      <c r="G7056" s="34" t="s">
        <v>2161</v>
      </c>
      <c r="H7056" s="34" t="s">
        <v>2161</v>
      </c>
      <c r="I7056" s="34" t="s">
        <v>2161</v>
      </c>
      <c r="J7056" s="34" t="s">
        <v>2161</v>
      </c>
      <c r="K7056" s="34" t="s">
        <v>2161</v>
      </c>
      <c r="L7056" s="34" t="s">
        <v>2161</v>
      </c>
      <c r="M7056" s="34" t="s">
        <v>2161</v>
      </c>
      <c r="N7056" s="34" t="s">
        <v>2161</v>
      </c>
      <c r="O7056" s="25" t="s">
        <v>9602</v>
      </c>
    </row>
    <row r="7057" spans="1:15" ht="150.6">
      <c r="A7057" s="21" t="s">
        <v>9603</v>
      </c>
      <c r="B7057" s="21" t="s">
        <v>9604</v>
      </c>
      <c r="C7057" s="21" t="s">
        <v>2157</v>
      </c>
      <c r="D7057" s="30">
        <v>0</v>
      </c>
      <c r="E7057" s="30">
        <v>0</v>
      </c>
      <c r="F7057" s="30" t="s">
        <v>2158</v>
      </c>
      <c r="G7057" s="30" t="s">
        <v>2158</v>
      </c>
      <c r="H7057" s="30" t="s">
        <v>2158</v>
      </c>
      <c r="I7057" s="30" t="s">
        <v>2158</v>
      </c>
      <c r="J7057" s="30" t="s">
        <v>2158</v>
      </c>
      <c r="K7057" s="30">
        <v>1886</v>
      </c>
      <c r="L7057" s="30">
        <v>4069</v>
      </c>
      <c r="M7057" s="30" t="s">
        <v>2158</v>
      </c>
      <c r="N7057" s="30">
        <v>345</v>
      </c>
      <c r="O7057" s="25"/>
    </row>
    <row r="7058" spans="1:15" ht="150.6">
      <c r="A7058" s="21" t="s">
        <v>9603</v>
      </c>
      <c r="B7058" s="21" t="s">
        <v>9604</v>
      </c>
      <c r="C7058" s="21" t="s">
        <v>2257</v>
      </c>
      <c r="D7058" s="30">
        <v>0</v>
      </c>
      <c r="E7058" s="30">
        <v>0</v>
      </c>
      <c r="F7058" s="30" t="s">
        <v>1125</v>
      </c>
      <c r="G7058" s="30" t="s">
        <v>1125</v>
      </c>
      <c r="H7058" s="30" t="s">
        <v>1125</v>
      </c>
      <c r="I7058" s="30" t="s">
        <v>1125</v>
      </c>
      <c r="J7058" s="30" t="s">
        <v>1125</v>
      </c>
      <c r="K7058" s="30">
        <v>535310</v>
      </c>
      <c r="L7058" s="30">
        <v>1364432</v>
      </c>
      <c r="M7058" s="30" t="s">
        <v>1125</v>
      </c>
      <c r="N7058" s="30" t="s">
        <v>9605</v>
      </c>
      <c r="O7058" s="25"/>
    </row>
    <row r="7059" spans="1:15" ht="150.6">
      <c r="A7059" s="21" t="s">
        <v>9603</v>
      </c>
      <c r="B7059" s="21" t="s">
        <v>9604</v>
      </c>
      <c r="C7059" s="21" t="s">
        <v>2258</v>
      </c>
      <c r="D7059" s="34" t="s">
        <v>2161</v>
      </c>
      <c r="E7059" s="34" t="s">
        <v>2161</v>
      </c>
      <c r="F7059" s="34" t="s">
        <v>1125</v>
      </c>
      <c r="G7059" s="34" t="s">
        <v>1125</v>
      </c>
      <c r="H7059" s="34" t="s">
        <v>1125</v>
      </c>
      <c r="I7059" s="34" t="s">
        <v>1125</v>
      </c>
      <c r="J7059" s="34" t="s">
        <v>1125</v>
      </c>
      <c r="K7059" s="34">
        <v>3.52</v>
      </c>
      <c r="L7059" s="34">
        <v>2.98</v>
      </c>
      <c r="M7059" s="34" t="s">
        <v>1125</v>
      </c>
      <c r="N7059" s="34">
        <v>4.1399999999999997</v>
      </c>
      <c r="O7059" s="25"/>
    </row>
    <row r="7060" spans="1:15" ht="30.6">
      <c r="A7060" s="21" t="s">
        <v>9606</v>
      </c>
      <c r="B7060" s="21" t="s">
        <v>9607</v>
      </c>
      <c r="C7060" s="21" t="s">
        <v>2157</v>
      </c>
      <c r="D7060" s="30">
        <v>40093</v>
      </c>
      <c r="E7060" s="30">
        <v>33850</v>
      </c>
      <c r="F7060" s="30">
        <v>31216</v>
      </c>
      <c r="G7060" s="30">
        <v>25885</v>
      </c>
      <c r="H7060" s="30">
        <v>33612</v>
      </c>
      <c r="I7060" s="30">
        <v>39709</v>
      </c>
      <c r="J7060" s="30">
        <v>41402</v>
      </c>
      <c r="K7060" s="30">
        <v>39149</v>
      </c>
      <c r="L7060" s="30">
        <v>62933</v>
      </c>
      <c r="M7060" s="30">
        <v>69420</v>
      </c>
      <c r="N7060" s="30">
        <v>53011</v>
      </c>
      <c r="O7060" s="25"/>
    </row>
    <row r="7061" spans="1:15" ht="30.6">
      <c r="A7061" s="21" t="s">
        <v>9606</v>
      </c>
      <c r="B7061" s="21" t="s">
        <v>9607</v>
      </c>
      <c r="C7061" s="21" t="s">
        <v>2257</v>
      </c>
      <c r="D7061" s="30">
        <v>14646427</v>
      </c>
      <c r="E7061" s="30">
        <v>11074767</v>
      </c>
      <c r="F7061" s="30">
        <v>13558811</v>
      </c>
      <c r="G7061" s="30" t="s">
        <v>1125</v>
      </c>
      <c r="H7061" s="30" t="s">
        <v>9608</v>
      </c>
      <c r="I7061" s="30">
        <v>19314120</v>
      </c>
      <c r="J7061" s="30">
        <v>16086943</v>
      </c>
      <c r="K7061" s="30">
        <v>16430509</v>
      </c>
      <c r="L7061" s="30">
        <v>26385325</v>
      </c>
      <c r="M7061" s="30">
        <v>24755931</v>
      </c>
      <c r="N7061" s="30">
        <v>16432245</v>
      </c>
      <c r="O7061" s="25"/>
    </row>
    <row r="7062" spans="1:15" ht="30.6">
      <c r="A7062" s="21" t="s">
        <v>9606</v>
      </c>
      <c r="B7062" s="21" t="s">
        <v>9607</v>
      </c>
      <c r="C7062" s="21" t="s">
        <v>2258</v>
      </c>
      <c r="D7062" s="34">
        <v>2.74</v>
      </c>
      <c r="E7062" s="34">
        <v>3.06</v>
      </c>
      <c r="F7062" s="34">
        <v>2.2999999999999998</v>
      </c>
      <c r="G7062" s="34" t="s">
        <v>1125</v>
      </c>
      <c r="H7062" s="34">
        <v>2</v>
      </c>
      <c r="I7062" s="34">
        <v>2.06</v>
      </c>
      <c r="J7062" s="34">
        <v>2.57</v>
      </c>
      <c r="K7062" s="34">
        <v>2.38</v>
      </c>
      <c r="L7062" s="34">
        <v>2.39</v>
      </c>
      <c r="M7062" s="34">
        <v>2.8</v>
      </c>
      <c r="N7062" s="34">
        <v>3.23</v>
      </c>
      <c r="O7062" s="25"/>
    </row>
    <row r="7063" spans="1:15" ht="30.6">
      <c r="A7063" s="21" t="s">
        <v>9609</v>
      </c>
      <c r="B7063" s="21" t="s">
        <v>9610</v>
      </c>
      <c r="C7063" s="21" t="s">
        <v>2157</v>
      </c>
      <c r="D7063" s="30">
        <v>19164</v>
      </c>
      <c r="E7063" s="30">
        <v>19593</v>
      </c>
      <c r="F7063" s="30" t="s">
        <v>2158</v>
      </c>
      <c r="G7063" s="30">
        <v>24508</v>
      </c>
      <c r="H7063" s="30">
        <v>23790</v>
      </c>
      <c r="I7063" s="30">
        <v>19978</v>
      </c>
      <c r="J7063" s="30">
        <v>21827</v>
      </c>
      <c r="K7063" s="30" t="s">
        <v>9611</v>
      </c>
      <c r="L7063" s="30">
        <v>34542</v>
      </c>
      <c r="M7063" s="30">
        <v>31504</v>
      </c>
      <c r="N7063" s="30">
        <v>28113</v>
      </c>
      <c r="O7063" s="25"/>
    </row>
    <row r="7064" spans="1:15" ht="30.6">
      <c r="A7064" s="21" t="s">
        <v>9609</v>
      </c>
      <c r="B7064" s="21" t="s">
        <v>9610</v>
      </c>
      <c r="C7064" s="21" t="s">
        <v>2257</v>
      </c>
      <c r="D7064" s="30" t="s">
        <v>9612</v>
      </c>
      <c r="E7064" s="30" t="s">
        <v>9613</v>
      </c>
      <c r="F7064" s="30" t="s">
        <v>1125</v>
      </c>
      <c r="G7064" s="30" t="s">
        <v>1125</v>
      </c>
      <c r="H7064" s="30" t="s">
        <v>1125</v>
      </c>
      <c r="I7064" s="30" t="s">
        <v>1125</v>
      </c>
      <c r="J7064" s="30" t="s">
        <v>9614</v>
      </c>
      <c r="K7064" s="30">
        <v>1323843</v>
      </c>
      <c r="L7064" s="30" t="s">
        <v>9615</v>
      </c>
      <c r="M7064" s="30" t="s">
        <v>9616</v>
      </c>
      <c r="N7064" s="30" t="s">
        <v>9617</v>
      </c>
      <c r="O7064" s="25"/>
    </row>
    <row r="7065" spans="1:15" ht="30.6">
      <c r="A7065" s="21" t="s">
        <v>9609</v>
      </c>
      <c r="B7065" s="21" t="s">
        <v>9610</v>
      </c>
      <c r="C7065" s="21" t="s">
        <v>2258</v>
      </c>
      <c r="D7065" s="34">
        <v>8.25</v>
      </c>
      <c r="E7065" s="34">
        <v>9.16</v>
      </c>
      <c r="F7065" s="34" t="s">
        <v>1125</v>
      </c>
      <c r="G7065" s="34" t="s">
        <v>1125</v>
      </c>
      <c r="H7065" s="34" t="s">
        <v>1125</v>
      </c>
      <c r="I7065" s="34" t="s">
        <v>1125</v>
      </c>
      <c r="J7065" s="34">
        <v>19.71</v>
      </c>
      <c r="K7065" s="34">
        <v>15.53</v>
      </c>
      <c r="L7065" s="34">
        <v>18.57</v>
      </c>
      <c r="M7065" s="34">
        <v>19.100000000000001</v>
      </c>
      <c r="N7065" s="34">
        <v>18.920000000000002</v>
      </c>
      <c r="O7065" s="25"/>
    </row>
    <row r="7066" spans="1:15" ht="30.6">
      <c r="A7066" s="21" t="s">
        <v>9618</v>
      </c>
      <c r="B7066" s="21" t="s">
        <v>9619</v>
      </c>
      <c r="C7066" s="21" t="s">
        <v>2157</v>
      </c>
      <c r="D7066" s="30">
        <v>3370</v>
      </c>
      <c r="E7066" s="30">
        <v>2926</v>
      </c>
      <c r="F7066" s="30">
        <v>1740</v>
      </c>
      <c r="G7066" s="30">
        <v>4498</v>
      </c>
      <c r="H7066" s="30">
        <v>5574</v>
      </c>
      <c r="I7066" s="30">
        <v>8613</v>
      </c>
      <c r="J7066" s="30">
        <v>2437</v>
      </c>
      <c r="K7066" s="30">
        <v>5594</v>
      </c>
      <c r="L7066" s="30">
        <v>6056</v>
      </c>
      <c r="M7066" s="30">
        <v>7016</v>
      </c>
      <c r="N7066" s="30">
        <v>12604</v>
      </c>
      <c r="O7066" s="25"/>
    </row>
    <row r="7067" spans="1:15" ht="30.6">
      <c r="A7067" s="21" t="s">
        <v>9618</v>
      </c>
      <c r="B7067" s="21" t="s">
        <v>9619</v>
      </c>
      <c r="C7067" s="21" t="s">
        <v>2257</v>
      </c>
      <c r="D7067" s="30">
        <v>788540</v>
      </c>
      <c r="E7067" s="30">
        <v>434158</v>
      </c>
      <c r="F7067" s="30">
        <v>157739</v>
      </c>
      <c r="G7067" s="30" t="s">
        <v>1125</v>
      </c>
      <c r="H7067" s="30">
        <v>1452316</v>
      </c>
      <c r="I7067" s="30">
        <v>2243200</v>
      </c>
      <c r="J7067" s="30" t="s">
        <v>9620</v>
      </c>
      <c r="K7067" s="30" t="s">
        <v>9621</v>
      </c>
      <c r="L7067" s="30">
        <v>1173860</v>
      </c>
      <c r="M7067" s="30">
        <v>5966886</v>
      </c>
      <c r="N7067" s="30">
        <v>6303411</v>
      </c>
      <c r="O7067" s="25"/>
    </row>
    <row r="7068" spans="1:15" ht="30.6">
      <c r="A7068" s="21" t="s">
        <v>9618</v>
      </c>
      <c r="B7068" s="21" t="s">
        <v>9619</v>
      </c>
      <c r="C7068" s="21" t="s">
        <v>2258</v>
      </c>
      <c r="D7068" s="34">
        <v>4.2699999999999996</v>
      </c>
      <c r="E7068" s="34">
        <v>6.74</v>
      </c>
      <c r="F7068" s="34">
        <v>11.03</v>
      </c>
      <c r="G7068" s="34" t="s">
        <v>1125</v>
      </c>
      <c r="H7068" s="34">
        <v>3.84</v>
      </c>
      <c r="I7068" s="34">
        <v>3.84</v>
      </c>
      <c r="J7068" s="34">
        <v>5.21</v>
      </c>
      <c r="K7068" s="34">
        <v>5.19</v>
      </c>
      <c r="L7068" s="34">
        <v>5.16</v>
      </c>
      <c r="M7068" s="34">
        <v>1.18</v>
      </c>
      <c r="N7068" s="34">
        <v>2</v>
      </c>
      <c r="O7068" s="25"/>
    </row>
    <row r="7069" spans="1:15" ht="30.6">
      <c r="A7069" s="21" t="s">
        <v>9622</v>
      </c>
      <c r="B7069" s="21" t="s">
        <v>9623</v>
      </c>
      <c r="C7069" s="21" t="s">
        <v>2157</v>
      </c>
      <c r="D7069" s="30">
        <v>7803</v>
      </c>
      <c r="E7069" s="30">
        <v>6880</v>
      </c>
      <c r="F7069" s="30">
        <v>5546</v>
      </c>
      <c r="G7069" s="30">
        <v>7047</v>
      </c>
      <c r="H7069" s="30">
        <v>10119</v>
      </c>
      <c r="I7069" s="30">
        <v>12356</v>
      </c>
      <c r="J7069" s="30">
        <v>12492</v>
      </c>
      <c r="K7069" s="30">
        <v>11482</v>
      </c>
      <c r="L7069" s="30">
        <v>16720</v>
      </c>
      <c r="M7069" s="30">
        <v>17120</v>
      </c>
      <c r="N7069" s="30">
        <v>14274</v>
      </c>
      <c r="O7069" s="25"/>
    </row>
    <row r="7070" spans="1:15" ht="30.6">
      <c r="A7070" s="21" t="s">
        <v>9622</v>
      </c>
      <c r="B7070" s="21" t="s">
        <v>9623</v>
      </c>
      <c r="C7070" s="21" t="s">
        <v>2257</v>
      </c>
      <c r="D7070" s="30" t="s">
        <v>1125</v>
      </c>
      <c r="E7070" s="30" t="s">
        <v>1125</v>
      </c>
      <c r="F7070" s="30">
        <v>851131</v>
      </c>
      <c r="G7070" s="30" t="s">
        <v>1125</v>
      </c>
      <c r="H7070" s="30" t="s">
        <v>1125</v>
      </c>
      <c r="I7070" s="30">
        <v>776800</v>
      </c>
      <c r="J7070" s="30" t="s">
        <v>9624</v>
      </c>
      <c r="K7070" s="30">
        <v>714667</v>
      </c>
      <c r="L7070" s="30">
        <v>972275</v>
      </c>
      <c r="M7070" s="30" t="s">
        <v>9625</v>
      </c>
      <c r="N7070" s="30">
        <v>674735</v>
      </c>
      <c r="O7070" s="25"/>
    </row>
    <row r="7071" spans="1:15" ht="30.6">
      <c r="A7071" s="21" t="s">
        <v>9622</v>
      </c>
      <c r="B7071" s="21" t="s">
        <v>9623</v>
      </c>
      <c r="C7071" s="21" t="s">
        <v>2258</v>
      </c>
      <c r="D7071" s="34" t="s">
        <v>1125</v>
      </c>
      <c r="E7071" s="34" t="s">
        <v>1125</v>
      </c>
      <c r="F7071" s="34">
        <v>6.52</v>
      </c>
      <c r="G7071" s="34" t="s">
        <v>1125</v>
      </c>
      <c r="H7071" s="34" t="s">
        <v>1125</v>
      </c>
      <c r="I7071" s="34">
        <v>15.91</v>
      </c>
      <c r="J7071" s="34">
        <v>15.54</v>
      </c>
      <c r="K7071" s="34">
        <v>16.07</v>
      </c>
      <c r="L7071" s="34">
        <v>17.2</v>
      </c>
      <c r="M7071" s="34">
        <v>19.39</v>
      </c>
      <c r="N7071" s="34">
        <v>21.15</v>
      </c>
      <c r="O7071" s="25"/>
    </row>
    <row r="7072" spans="1:15" ht="30.6">
      <c r="A7072" s="21" t="s">
        <v>9626</v>
      </c>
      <c r="B7072" s="21" t="s">
        <v>9627</v>
      </c>
      <c r="C7072" s="21" t="s">
        <v>2157</v>
      </c>
      <c r="D7072" s="30">
        <v>33496</v>
      </c>
      <c r="E7072" s="30">
        <v>29977</v>
      </c>
      <c r="F7072" s="30">
        <v>26629</v>
      </c>
      <c r="G7072" s="30" t="s">
        <v>2158</v>
      </c>
      <c r="H7072" s="30">
        <v>214</v>
      </c>
      <c r="I7072" s="30">
        <v>2336</v>
      </c>
      <c r="J7072" s="30">
        <v>1826</v>
      </c>
      <c r="K7072" s="30">
        <v>1649</v>
      </c>
      <c r="L7072" s="30">
        <v>1868</v>
      </c>
      <c r="M7072" s="30">
        <v>2796</v>
      </c>
      <c r="N7072" s="30">
        <v>2481</v>
      </c>
      <c r="O7072" s="25"/>
    </row>
    <row r="7073" spans="1:15" ht="30.6">
      <c r="A7073" s="21" t="s">
        <v>9626</v>
      </c>
      <c r="B7073" s="21" t="s">
        <v>9627</v>
      </c>
      <c r="C7073" s="21" t="s">
        <v>2257</v>
      </c>
      <c r="D7073" s="30" t="s">
        <v>9628</v>
      </c>
      <c r="E7073" s="30" t="s">
        <v>9629</v>
      </c>
      <c r="F7073" s="30" t="s">
        <v>9630</v>
      </c>
      <c r="G7073" s="30" t="s">
        <v>1125</v>
      </c>
      <c r="H7073" s="30" t="s">
        <v>1125</v>
      </c>
      <c r="I7073" s="30" t="s">
        <v>1125</v>
      </c>
      <c r="J7073" s="30" t="s">
        <v>1125</v>
      </c>
      <c r="K7073" s="30" t="s">
        <v>1125</v>
      </c>
      <c r="L7073" s="30" t="s">
        <v>9631</v>
      </c>
      <c r="M7073" s="30" t="s">
        <v>9632</v>
      </c>
      <c r="N7073" s="30" t="s">
        <v>9633</v>
      </c>
      <c r="O7073" s="25"/>
    </row>
    <row r="7074" spans="1:15" ht="30.6">
      <c r="A7074" s="21" t="s">
        <v>9626</v>
      </c>
      <c r="B7074" s="21" t="s">
        <v>9627</v>
      </c>
      <c r="C7074" s="21" t="s">
        <v>2258</v>
      </c>
      <c r="D7074" s="34">
        <v>10.91</v>
      </c>
      <c r="E7074" s="34">
        <v>11.25</v>
      </c>
      <c r="F7074" s="34">
        <v>11.13</v>
      </c>
      <c r="G7074" s="34" t="s">
        <v>1125</v>
      </c>
      <c r="H7074" s="34" t="s">
        <v>1125</v>
      </c>
      <c r="I7074" s="34" t="s">
        <v>1125</v>
      </c>
      <c r="J7074" s="34" t="s">
        <v>1125</v>
      </c>
      <c r="K7074" s="34" t="s">
        <v>1125</v>
      </c>
      <c r="L7074" s="34">
        <v>2.2799999999999998</v>
      </c>
      <c r="M7074" s="34">
        <v>4.93</v>
      </c>
      <c r="N7074" s="34">
        <v>3.55</v>
      </c>
      <c r="O7074" s="25"/>
    </row>
    <row r="7075" spans="1:15" ht="30.6">
      <c r="A7075" s="21" t="s">
        <v>9634</v>
      </c>
      <c r="B7075" s="21" t="s">
        <v>9635</v>
      </c>
      <c r="C7075" s="21" t="s">
        <v>2157</v>
      </c>
      <c r="D7075" s="30">
        <v>13664</v>
      </c>
      <c r="E7075" s="30">
        <v>10720</v>
      </c>
      <c r="F7075" s="30">
        <v>8433</v>
      </c>
      <c r="G7075" s="30">
        <v>34933</v>
      </c>
      <c r="H7075" s="30">
        <v>36149</v>
      </c>
      <c r="I7075" s="30">
        <v>38342</v>
      </c>
      <c r="J7075" s="30">
        <v>32117</v>
      </c>
      <c r="K7075" s="30">
        <v>30647</v>
      </c>
      <c r="L7075" s="30">
        <v>44433</v>
      </c>
      <c r="M7075" s="30">
        <v>49404</v>
      </c>
      <c r="N7075" s="30">
        <v>69709</v>
      </c>
      <c r="O7075" s="25"/>
    </row>
    <row r="7076" spans="1:15" ht="30.6">
      <c r="A7076" s="21" t="s">
        <v>9634</v>
      </c>
      <c r="B7076" s="21" t="s">
        <v>9635</v>
      </c>
      <c r="C7076" s="21" t="s">
        <v>2257</v>
      </c>
      <c r="D7076" s="30" t="s">
        <v>9636</v>
      </c>
      <c r="E7076" s="30" t="s">
        <v>9637</v>
      </c>
      <c r="F7076" s="30" t="s">
        <v>9638</v>
      </c>
      <c r="G7076" s="30" t="s">
        <v>9639</v>
      </c>
      <c r="H7076" s="30" t="s">
        <v>9640</v>
      </c>
      <c r="I7076" s="30" t="s">
        <v>9641</v>
      </c>
      <c r="J7076" s="30" t="s">
        <v>9642</v>
      </c>
      <c r="K7076" s="30" t="s">
        <v>9643</v>
      </c>
      <c r="L7076" s="30" t="s">
        <v>9644</v>
      </c>
      <c r="M7076" s="30" t="s">
        <v>9645</v>
      </c>
      <c r="N7076" s="30" t="s">
        <v>9646</v>
      </c>
      <c r="O7076" s="25"/>
    </row>
    <row r="7077" spans="1:15" ht="30.6">
      <c r="A7077" s="21" t="s">
        <v>9634</v>
      </c>
      <c r="B7077" s="21" t="s">
        <v>9635</v>
      </c>
      <c r="C7077" s="21" t="s">
        <v>2258</v>
      </c>
      <c r="D7077" s="34">
        <v>10.24</v>
      </c>
      <c r="E7077" s="34">
        <v>28.49</v>
      </c>
      <c r="F7077" s="34">
        <v>22.64</v>
      </c>
      <c r="G7077" s="34">
        <v>5.07</v>
      </c>
      <c r="H7077" s="34">
        <v>5.13</v>
      </c>
      <c r="I7077" s="34">
        <v>5.0999999999999996</v>
      </c>
      <c r="J7077" s="34">
        <v>5.0999999999999996</v>
      </c>
      <c r="K7077" s="34">
        <v>5.15</v>
      </c>
      <c r="L7077" s="34">
        <v>5.22</v>
      </c>
      <c r="M7077" s="34">
        <v>5.17</v>
      </c>
      <c r="N7077" s="34">
        <v>5.13</v>
      </c>
      <c r="O7077" s="25"/>
    </row>
    <row r="7078" spans="1:15" ht="60.6">
      <c r="A7078" s="21" t="s">
        <v>9647</v>
      </c>
      <c r="B7078" s="21" t="s">
        <v>9648</v>
      </c>
      <c r="C7078" s="21" t="s">
        <v>2157</v>
      </c>
      <c r="D7078" s="30">
        <v>4613</v>
      </c>
      <c r="E7078" s="30">
        <v>1795</v>
      </c>
      <c r="F7078" s="30">
        <v>5348</v>
      </c>
      <c r="G7078" s="30">
        <v>6968</v>
      </c>
      <c r="H7078" s="30">
        <v>6379</v>
      </c>
      <c r="I7078" s="30">
        <v>7754</v>
      </c>
      <c r="J7078" s="30">
        <v>4493</v>
      </c>
      <c r="K7078" s="30">
        <v>3338</v>
      </c>
      <c r="L7078" s="30">
        <v>5517</v>
      </c>
      <c r="M7078" s="30">
        <v>4482</v>
      </c>
      <c r="N7078" s="30">
        <v>5479</v>
      </c>
      <c r="O7078" s="25"/>
    </row>
    <row r="7079" spans="1:15" ht="60.6">
      <c r="A7079" s="21" t="s">
        <v>9647</v>
      </c>
      <c r="B7079" s="21" t="s">
        <v>9648</v>
      </c>
      <c r="C7079" s="21" t="s">
        <v>2257</v>
      </c>
      <c r="D7079" s="30" t="s">
        <v>9649</v>
      </c>
      <c r="E7079" s="30">
        <v>276217</v>
      </c>
      <c r="F7079" s="30" t="s">
        <v>1125</v>
      </c>
      <c r="G7079" s="30" t="s">
        <v>9650</v>
      </c>
      <c r="H7079" s="30">
        <v>1220276</v>
      </c>
      <c r="I7079" s="30">
        <v>2189042</v>
      </c>
      <c r="J7079" s="30">
        <v>1173209</v>
      </c>
      <c r="K7079" s="30">
        <v>751608</v>
      </c>
      <c r="L7079" s="30">
        <v>784154</v>
      </c>
      <c r="M7079" s="30">
        <v>649356</v>
      </c>
      <c r="N7079" s="30">
        <v>962024</v>
      </c>
      <c r="O7079" s="25"/>
    </row>
    <row r="7080" spans="1:15" ht="60.6">
      <c r="A7080" s="21" t="s">
        <v>9647</v>
      </c>
      <c r="B7080" s="21" t="s">
        <v>9648</v>
      </c>
      <c r="C7080" s="21" t="s">
        <v>2258</v>
      </c>
      <c r="D7080" s="34">
        <v>5.88</v>
      </c>
      <c r="E7080" s="34">
        <v>6.5</v>
      </c>
      <c r="F7080" s="34" t="s">
        <v>1125</v>
      </c>
      <c r="G7080" s="34">
        <v>5</v>
      </c>
      <c r="H7080" s="34">
        <v>5.23</v>
      </c>
      <c r="I7080" s="34">
        <v>3.54</v>
      </c>
      <c r="J7080" s="34">
        <v>3.83</v>
      </c>
      <c r="K7080" s="34">
        <v>4.4400000000000004</v>
      </c>
      <c r="L7080" s="34">
        <v>7.04</v>
      </c>
      <c r="M7080" s="34">
        <v>6.9</v>
      </c>
      <c r="N7080" s="34">
        <v>5.69</v>
      </c>
      <c r="O7080" s="25"/>
    </row>
    <row r="7081" spans="1:15" ht="60.6">
      <c r="A7081" s="21" t="s">
        <v>9651</v>
      </c>
      <c r="B7081" s="21" t="s">
        <v>9652</v>
      </c>
      <c r="C7081" s="21" t="s">
        <v>2157</v>
      </c>
      <c r="D7081" s="30">
        <v>71465</v>
      </c>
      <c r="E7081" s="30">
        <v>74910</v>
      </c>
      <c r="F7081" s="30">
        <v>61705</v>
      </c>
      <c r="G7081" s="30">
        <v>46334</v>
      </c>
      <c r="H7081" s="30">
        <v>56873</v>
      </c>
      <c r="I7081" s="30" t="s">
        <v>2158</v>
      </c>
      <c r="J7081" s="30">
        <v>46930</v>
      </c>
      <c r="K7081" s="30">
        <v>67761</v>
      </c>
      <c r="L7081" s="30">
        <v>27979</v>
      </c>
      <c r="M7081" s="30">
        <v>38258</v>
      </c>
      <c r="N7081" s="30">
        <v>55988</v>
      </c>
      <c r="O7081" s="25"/>
    </row>
    <row r="7082" spans="1:15" ht="60.6">
      <c r="A7082" s="21" t="s">
        <v>9651</v>
      </c>
      <c r="B7082" s="21" t="s">
        <v>9652</v>
      </c>
      <c r="C7082" s="21" t="s">
        <v>2257</v>
      </c>
      <c r="D7082" s="30">
        <v>25372585</v>
      </c>
      <c r="E7082" s="30">
        <v>30234336</v>
      </c>
      <c r="F7082" s="30">
        <v>24898231</v>
      </c>
      <c r="G7082" s="30" t="s">
        <v>1125</v>
      </c>
      <c r="H7082" s="30">
        <v>1610274</v>
      </c>
      <c r="I7082" s="30" t="s">
        <v>1125</v>
      </c>
      <c r="J7082" s="30">
        <v>1136818</v>
      </c>
      <c r="K7082" s="30">
        <v>2657821</v>
      </c>
      <c r="L7082" s="30">
        <v>1288856</v>
      </c>
      <c r="M7082" s="30">
        <v>4939578</v>
      </c>
      <c r="N7082" s="30">
        <v>5261377</v>
      </c>
      <c r="O7082" s="25"/>
    </row>
    <row r="7083" spans="1:15" ht="60.6">
      <c r="A7083" s="21" t="s">
        <v>9651</v>
      </c>
      <c r="B7083" s="21" t="s">
        <v>9652</v>
      </c>
      <c r="C7083" s="21" t="s">
        <v>2258</v>
      </c>
      <c r="D7083" s="34">
        <v>2.82</v>
      </c>
      <c r="E7083" s="34">
        <v>2.48</v>
      </c>
      <c r="F7083" s="34">
        <v>2.48</v>
      </c>
      <c r="G7083" s="34" t="s">
        <v>1125</v>
      </c>
      <c r="H7083" s="34">
        <v>35.32</v>
      </c>
      <c r="I7083" s="34" t="s">
        <v>1125</v>
      </c>
      <c r="J7083" s="34">
        <v>41.28</v>
      </c>
      <c r="K7083" s="34">
        <v>25.49</v>
      </c>
      <c r="L7083" s="34">
        <v>21.71</v>
      </c>
      <c r="M7083" s="34">
        <v>7.75</v>
      </c>
      <c r="N7083" s="34">
        <v>10.64</v>
      </c>
      <c r="O7083" s="25"/>
    </row>
    <row r="7084" spans="1:15" ht="30.6">
      <c r="A7084" s="21" t="s">
        <v>9653</v>
      </c>
      <c r="B7084" s="21" t="s">
        <v>9654</v>
      </c>
      <c r="C7084" s="21" t="s">
        <v>2157</v>
      </c>
      <c r="D7084" s="30">
        <v>19113</v>
      </c>
      <c r="E7084" s="30">
        <v>16637</v>
      </c>
      <c r="F7084" s="30">
        <v>10064</v>
      </c>
      <c r="G7084" s="30">
        <v>21339</v>
      </c>
      <c r="H7084" s="30">
        <v>19199</v>
      </c>
      <c r="I7084" s="30">
        <v>25207</v>
      </c>
      <c r="J7084" s="30">
        <v>21229</v>
      </c>
      <c r="K7084" s="30">
        <v>19310</v>
      </c>
      <c r="L7084" s="30">
        <v>24443</v>
      </c>
      <c r="M7084" s="30">
        <v>28824</v>
      </c>
      <c r="N7084" s="30">
        <v>29902</v>
      </c>
      <c r="O7084" s="25"/>
    </row>
    <row r="7085" spans="1:15" ht="30.6">
      <c r="A7085" s="21" t="s">
        <v>9653</v>
      </c>
      <c r="B7085" s="21" t="s">
        <v>9654</v>
      </c>
      <c r="C7085" s="21" t="s">
        <v>2257</v>
      </c>
      <c r="D7085" s="30" t="s">
        <v>9655</v>
      </c>
      <c r="E7085" s="30" t="s">
        <v>9656</v>
      </c>
      <c r="F7085" s="30">
        <v>2139196</v>
      </c>
      <c r="G7085" s="30" t="s">
        <v>1125</v>
      </c>
      <c r="H7085" s="30">
        <v>64313</v>
      </c>
      <c r="I7085" s="30" t="s">
        <v>9657</v>
      </c>
      <c r="J7085" s="30" t="s">
        <v>9658</v>
      </c>
      <c r="K7085" s="30" t="s">
        <v>1125</v>
      </c>
      <c r="L7085" s="30">
        <v>494986</v>
      </c>
      <c r="M7085" s="30">
        <v>715616</v>
      </c>
      <c r="N7085" s="30">
        <v>525265</v>
      </c>
      <c r="O7085" s="25"/>
    </row>
    <row r="7086" spans="1:15" ht="30.6">
      <c r="A7086" s="21" t="s">
        <v>9653</v>
      </c>
      <c r="B7086" s="21" t="s">
        <v>9654</v>
      </c>
      <c r="C7086" s="21" t="s">
        <v>2258</v>
      </c>
      <c r="D7086" s="34">
        <v>4.07</v>
      </c>
      <c r="E7086" s="34">
        <v>5.37</v>
      </c>
      <c r="F7086" s="34">
        <v>4.7</v>
      </c>
      <c r="G7086" s="34" t="s">
        <v>1125</v>
      </c>
      <c r="H7086" s="34">
        <v>298.52999999999997</v>
      </c>
      <c r="I7086" s="34">
        <v>360.07</v>
      </c>
      <c r="J7086" s="34">
        <v>360.08</v>
      </c>
      <c r="K7086" s="34" t="s">
        <v>1125</v>
      </c>
      <c r="L7086" s="34">
        <v>49.38</v>
      </c>
      <c r="M7086" s="34">
        <v>40.28</v>
      </c>
      <c r="N7086" s="34">
        <v>56.93</v>
      </c>
      <c r="O7086" s="25"/>
    </row>
    <row r="7087" spans="1:15" ht="30.6">
      <c r="A7087" s="21" t="s">
        <v>9659</v>
      </c>
      <c r="B7087" s="21" t="s">
        <v>9660</v>
      </c>
      <c r="C7087" s="21" t="s">
        <v>2157</v>
      </c>
      <c r="D7087" s="30" t="s">
        <v>2158</v>
      </c>
      <c r="E7087" s="30">
        <v>1237</v>
      </c>
      <c r="F7087" s="30" t="s">
        <v>2158</v>
      </c>
      <c r="G7087" s="30">
        <v>177</v>
      </c>
      <c r="H7087" s="30">
        <v>992</v>
      </c>
      <c r="I7087" s="30">
        <v>1699</v>
      </c>
      <c r="J7087" s="30">
        <v>1358</v>
      </c>
      <c r="K7087" s="30">
        <v>1681</v>
      </c>
      <c r="L7087" s="30">
        <v>1920</v>
      </c>
      <c r="M7087" s="30">
        <v>1668</v>
      </c>
      <c r="N7087" s="30">
        <v>641</v>
      </c>
      <c r="O7087" s="25"/>
    </row>
    <row r="7088" spans="1:15" ht="30.6">
      <c r="A7088" s="21" t="s">
        <v>9659</v>
      </c>
      <c r="B7088" s="21" t="s">
        <v>9660</v>
      </c>
      <c r="C7088" s="21" t="s">
        <v>2257</v>
      </c>
      <c r="D7088" s="30" t="s">
        <v>1125</v>
      </c>
      <c r="E7088" s="30">
        <v>884481</v>
      </c>
      <c r="F7088" s="30" t="s">
        <v>1125</v>
      </c>
      <c r="G7088" s="30" t="s">
        <v>9661</v>
      </c>
      <c r="H7088" s="30">
        <v>589471</v>
      </c>
      <c r="I7088" s="30" t="s">
        <v>9662</v>
      </c>
      <c r="J7088" s="30" t="s">
        <v>9663</v>
      </c>
      <c r="K7088" s="30" t="s">
        <v>9664</v>
      </c>
      <c r="L7088" s="30" t="s">
        <v>9665</v>
      </c>
      <c r="M7088" s="30" t="s">
        <v>9666</v>
      </c>
      <c r="N7088" s="30">
        <v>30557</v>
      </c>
      <c r="O7088" s="25"/>
    </row>
    <row r="7089" spans="1:15" ht="30.6">
      <c r="A7089" s="21" t="s">
        <v>9659</v>
      </c>
      <c r="B7089" s="21" t="s">
        <v>9660</v>
      </c>
      <c r="C7089" s="21" t="s">
        <v>2258</v>
      </c>
      <c r="D7089" s="34" t="s">
        <v>1125</v>
      </c>
      <c r="E7089" s="34">
        <v>1.4</v>
      </c>
      <c r="F7089" s="34" t="s">
        <v>1125</v>
      </c>
      <c r="G7089" s="34">
        <v>2.4900000000000002</v>
      </c>
      <c r="H7089" s="34">
        <v>1.68</v>
      </c>
      <c r="I7089" s="34">
        <v>3.33</v>
      </c>
      <c r="J7089" s="34">
        <v>3.97</v>
      </c>
      <c r="K7089" s="34">
        <v>4.05</v>
      </c>
      <c r="L7089" s="34">
        <v>4.62</v>
      </c>
      <c r="M7089" s="34">
        <v>4.71</v>
      </c>
      <c r="N7089" s="34">
        <v>20.97</v>
      </c>
      <c r="O7089" s="25"/>
    </row>
    <row r="7090" spans="1:15" ht="30.6">
      <c r="A7090" s="21" t="s">
        <v>9667</v>
      </c>
      <c r="B7090" s="21" t="s">
        <v>9668</v>
      </c>
      <c r="C7090" s="21" t="s">
        <v>2157</v>
      </c>
      <c r="D7090" s="30" t="s">
        <v>2158</v>
      </c>
      <c r="E7090" s="30">
        <v>105</v>
      </c>
      <c r="F7090" s="30">
        <v>114</v>
      </c>
      <c r="G7090" s="30">
        <v>131</v>
      </c>
      <c r="H7090" s="30">
        <v>217</v>
      </c>
      <c r="I7090" s="30" t="s">
        <v>2158</v>
      </c>
      <c r="J7090" s="30">
        <v>102</v>
      </c>
      <c r="K7090" s="30" t="s">
        <v>2158</v>
      </c>
      <c r="L7090" s="30">
        <v>78</v>
      </c>
      <c r="M7090" s="30">
        <v>74</v>
      </c>
      <c r="N7090" s="30">
        <v>104</v>
      </c>
      <c r="O7090" s="25"/>
    </row>
    <row r="7091" spans="1:15" ht="30.6">
      <c r="A7091" s="21" t="s">
        <v>9667</v>
      </c>
      <c r="B7091" s="21" t="s">
        <v>9668</v>
      </c>
      <c r="C7091" s="21" t="s">
        <v>2257</v>
      </c>
      <c r="D7091" s="30" t="s">
        <v>1125</v>
      </c>
      <c r="E7091" s="30" t="s">
        <v>1125</v>
      </c>
      <c r="F7091" s="30" t="s">
        <v>1125</v>
      </c>
      <c r="G7091" s="30" t="s">
        <v>1125</v>
      </c>
      <c r="H7091" s="30" t="s">
        <v>1125</v>
      </c>
      <c r="I7091" s="30" t="s">
        <v>1125</v>
      </c>
      <c r="J7091" s="30" t="s">
        <v>1125</v>
      </c>
      <c r="K7091" s="30" t="s">
        <v>1125</v>
      </c>
      <c r="L7091" s="30" t="s">
        <v>1125</v>
      </c>
      <c r="M7091" s="30" t="s">
        <v>1125</v>
      </c>
      <c r="N7091" s="30" t="s">
        <v>1125</v>
      </c>
      <c r="O7091" s="25"/>
    </row>
    <row r="7092" spans="1:15" ht="30.6">
      <c r="A7092" s="21" t="s">
        <v>9667</v>
      </c>
      <c r="B7092" s="21" t="s">
        <v>9668</v>
      </c>
      <c r="C7092" s="21" t="s">
        <v>2258</v>
      </c>
      <c r="D7092" s="34" t="s">
        <v>1125</v>
      </c>
      <c r="E7092" s="34" t="s">
        <v>1125</v>
      </c>
      <c r="F7092" s="34" t="s">
        <v>1125</v>
      </c>
      <c r="G7092" s="34" t="s">
        <v>1125</v>
      </c>
      <c r="H7092" s="34" t="s">
        <v>1125</v>
      </c>
      <c r="I7092" s="34" t="s">
        <v>1125</v>
      </c>
      <c r="J7092" s="34" t="s">
        <v>1125</v>
      </c>
      <c r="K7092" s="34" t="s">
        <v>1125</v>
      </c>
      <c r="L7092" s="34" t="s">
        <v>1125</v>
      </c>
      <c r="M7092" s="34" t="s">
        <v>1125</v>
      </c>
      <c r="N7092" s="34" t="s">
        <v>1125</v>
      </c>
      <c r="O7092" s="25"/>
    </row>
    <row r="7093" spans="1:15" ht="60.6">
      <c r="A7093" s="21" t="s">
        <v>9669</v>
      </c>
      <c r="B7093" s="21" t="s">
        <v>9670</v>
      </c>
      <c r="C7093" s="21" t="s">
        <v>2157</v>
      </c>
      <c r="D7093" s="30">
        <v>254</v>
      </c>
      <c r="E7093" s="30">
        <v>423</v>
      </c>
      <c r="F7093" s="30">
        <v>848</v>
      </c>
      <c r="G7093" s="30">
        <v>790</v>
      </c>
      <c r="H7093" s="30">
        <v>882</v>
      </c>
      <c r="I7093" s="30" t="s">
        <v>2158</v>
      </c>
      <c r="J7093" s="30" t="s">
        <v>2158</v>
      </c>
      <c r="K7093" s="30">
        <v>2125</v>
      </c>
      <c r="L7093" s="30">
        <v>3295</v>
      </c>
      <c r="M7093" s="30">
        <v>517</v>
      </c>
      <c r="N7093" s="30" t="s">
        <v>2158</v>
      </c>
      <c r="O7093" s="25"/>
    </row>
    <row r="7094" spans="1:15" ht="60.6">
      <c r="A7094" s="21" t="s">
        <v>9669</v>
      </c>
      <c r="B7094" s="21" t="s">
        <v>9670</v>
      </c>
      <c r="C7094" s="21" t="s">
        <v>2257</v>
      </c>
      <c r="D7094" s="30" t="s">
        <v>9671</v>
      </c>
      <c r="E7094" s="30">
        <v>14189</v>
      </c>
      <c r="F7094" s="30">
        <v>41908</v>
      </c>
      <c r="G7094" s="30">
        <v>35937</v>
      </c>
      <c r="H7094" s="30">
        <v>39857</v>
      </c>
      <c r="I7094" s="30" t="s">
        <v>1125</v>
      </c>
      <c r="J7094" s="30" t="s">
        <v>1125</v>
      </c>
      <c r="K7094" s="30" t="s">
        <v>9672</v>
      </c>
      <c r="L7094" s="30" t="s">
        <v>9673</v>
      </c>
      <c r="M7094" s="30" t="s">
        <v>9674</v>
      </c>
      <c r="N7094" s="30" t="s">
        <v>1125</v>
      </c>
      <c r="O7094" s="25"/>
    </row>
    <row r="7095" spans="1:15" ht="60.6">
      <c r="A7095" s="21" t="s">
        <v>9669</v>
      </c>
      <c r="B7095" s="21" t="s">
        <v>9670</v>
      </c>
      <c r="C7095" s="21" t="s">
        <v>2258</v>
      </c>
      <c r="D7095" s="34">
        <v>32.94</v>
      </c>
      <c r="E7095" s="34">
        <v>29.79</v>
      </c>
      <c r="F7095" s="34">
        <v>20.23</v>
      </c>
      <c r="G7095" s="34">
        <v>21.97</v>
      </c>
      <c r="H7095" s="34">
        <v>22.13</v>
      </c>
      <c r="I7095" s="34" t="s">
        <v>1125</v>
      </c>
      <c r="J7095" s="34" t="s">
        <v>1125</v>
      </c>
      <c r="K7095" s="34">
        <v>18.989999999999998</v>
      </c>
      <c r="L7095" s="34">
        <v>5.22</v>
      </c>
      <c r="M7095" s="34">
        <v>5</v>
      </c>
      <c r="N7095" s="34" t="s">
        <v>1125</v>
      </c>
      <c r="O7095" s="25"/>
    </row>
    <row r="7096" spans="1:15" ht="60.6">
      <c r="A7096" s="21" t="s">
        <v>9675</v>
      </c>
      <c r="B7096" s="21" t="s">
        <v>9676</v>
      </c>
      <c r="C7096" s="21" t="s">
        <v>2157</v>
      </c>
      <c r="D7096" s="30" t="s">
        <v>2158</v>
      </c>
      <c r="E7096" s="30" t="s">
        <v>2158</v>
      </c>
      <c r="F7096" s="30" t="s">
        <v>2158</v>
      </c>
      <c r="G7096" s="30" t="s">
        <v>2158</v>
      </c>
      <c r="H7096" s="30" t="s">
        <v>2158</v>
      </c>
      <c r="I7096" s="30" t="s">
        <v>2158</v>
      </c>
      <c r="J7096" s="30">
        <v>2426</v>
      </c>
      <c r="K7096" s="30" t="s">
        <v>2158</v>
      </c>
      <c r="L7096" s="30">
        <v>4535</v>
      </c>
      <c r="M7096" s="30">
        <v>5644</v>
      </c>
      <c r="N7096" s="30" t="s">
        <v>2158</v>
      </c>
      <c r="O7096" s="25"/>
    </row>
    <row r="7097" spans="1:15" ht="60.6">
      <c r="A7097" s="21" t="s">
        <v>9675</v>
      </c>
      <c r="B7097" s="21" t="s">
        <v>9676</v>
      </c>
      <c r="C7097" s="21" t="s">
        <v>2257</v>
      </c>
      <c r="D7097" s="30" t="s">
        <v>1125</v>
      </c>
      <c r="E7097" s="30" t="s">
        <v>1125</v>
      </c>
      <c r="F7097" s="30" t="s">
        <v>1125</v>
      </c>
      <c r="G7097" s="30" t="s">
        <v>1125</v>
      </c>
      <c r="H7097" s="30" t="s">
        <v>1125</v>
      </c>
      <c r="I7097" s="30" t="s">
        <v>1125</v>
      </c>
      <c r="J7097" s="30" t="s">
        <v>9677</v>
      </c>
      <c r="K7097" s="30" t="s">
        <v>1125</v>
      </c>
      <c r="L7097" s="30">
        <v>1093381</v>
      </c>
      <c r="M7097" s="30">
        <v>1449360</v>
      </c>
      <c r="N7097" s="30" t="s">
        <v>1125</v>
      </c>
      <c r="O7097" s="25"/>
    </row>
    <row r="7098" spans="1:15" ht="60.6">
      <c r="A7098" s="21" t="s">
        <v>9675</v>
      </c>
      <c r="B7098" s="21" t="s">
        <v>9676</v>
      </c>
      <c r="C7098" s="21" t="s">
        <v>2258</v>
      </c>
      <c r="D7098" s="34" t="s">
        <v>1125</v>
      </c>
      <c r="E7098" s="34" t="s">
        <v>1125</v>
      </c>
      <c r="F7098" s="34" t="s">
        <v>1125</v>
      </c>
      <c r="G7098" s="34" t="s">
        <v>1125</v>
      </c>
      <c r="H7098" s="34" t="s">
        <v>1125</v>
      </c>
      <c r="I7098" s="34" t="s">
        <v>1125</v>
      </c>
      <c r="J7098" s="34">
        <v>4.4000000000000004</v>
      </c>
      <c r="K7098" s="34" t="s">
        <v>1125</v>
      </c>
      <c r="L7098" s="34">
        <v>4.1500000000000004</v>
      </c>
      <c r="M7098" s="34">
        <v>3.89</v>
      </c>
      <c r="N7098" s="34" t="s">
        <v>1125</v>
      </c>
      <c r="O7098" s="25"/>
    </row>
    <row r="7099" spans="1:15" ht="60.6">
      <c r="A7099" s="21" t="s">
        <v>9678</v>
      </c>
      <c r="B7099" s="21" t="s">
        <v>9679</v>
      </c>
      <c r="C7099" s="21" t="s">
        <v>2157</v>
      </c>
      <c r="D7099" s="30">
        <v>2505</v>
      </c>
      <c r="E7099" s="30">
        <v>2366</v>
      </c>
      <c r="F7099" s="30">
        <v>1814</v>
      </c>
      <c r="G7099" s="30" t="s">
        <v>2161</v>
      </c>
      <c r="H7099" s="30" t="s">
        <v>2161</v>
      </c>
      <c r="I7099" s="30" t="s">
        <v>2161</v>
      </c>
      <c r="J7099" s="30" t="s">
        <v>2161</v>
      </c>
      <c r="K7099" s="30" t="s">
        <v>2161</v>
      </c>
      <c r="L7099" s="30" t="s">
        <v>2161</v>
      </c>
      <c r="M7099" s="30" t="s">
        <v>2161</v>
      </c>
      <c r="N7099" s="30" t="s">
        <v>2161</v>
      </c>
      <c r="O7099" s="25" t="s">
        <v>9680</v>
      </c>
    </row>
    <row r="7100" spans="1:15" ht="60.6">
      <c r="A7100" s="21" t="s">
        <v>9678</v>
      </c>
      <c r="B7100" s="21" t="s">
        <v>9679</v>
      </c>
      <c r="C7100" s="21" t="s">
        <v>2257</v>
      </c>
      <c r="D7100" s="30" t="s">
        <v>9681</v>
      </c>
      <c r="E7100" s="30" t="s">
        <v>9682</v>
      </c>
      <c r="F7100" s="30">
        <v>338808</v>
      </c>
      <c r="G7100" s="30" t="s">
        <v>2161</v>
      </c>
      <c r="H7100" s="30" t="s">
        <v>2161</v>
      </c>
      <c r="I7100" s="30" t="s">
        <v>2161</v>
      </c>
      <c r="J7100" s="30" t="s">
        <v>2161</v>
      </c>
      <c r="K7100" s="30" t="s">
        <v>2161</v>
      </c>
      <c r="L7100" s="30" t="s">
        <v>2161</v>
      </c>
      <c r="M7100" s="30" t="s">
        <v>2161</v>
      </c>
      <c r="N7100" s="30" t="s">
        <v>2161</v>
      </c>
      <c r="O7100" s="25" t="s">
        <v>9680</v>
      </c>
    </row>
    <row r="7101" spans="1:15" ht="60.6">
      <c r="A7101" s="21" t="s">
        <v>9678</v>
      </c>
      <c r="B7101" s="21" t="s">
        <v>9679</v>
      </c>
      <c r="C7101" s="21" t="s">
        <v>2258</v>
      </c>
      <c r="D7101" s="34">
        <v>6.45</v>
      </c>
      <c r="E7101" s="34">
        <v>6.08</v>
      </c>
      <c r="F7101" s="34">
        <v>5.35</v>
      </c>
      <c r="G7101" s="34" t="s">
        <v>2161</v>
      </c>
      <c r="H7101" s="34" t="s">
        <v>2161</v>
      </c>
      <c r="I7101" s="34" t="s">
        <v>2161</v>
      </c>
      <c r="J7101" s="34" t="s">
        <v>2161</v>
      </c>
      <c r="K7101" s="34" t="s">
        <v>2161</v>
      </c>
      <c r="L7101" s="34" t="s">
        <v>2161</v>
      </c>
      <c r="M7101" s="34" t="s">
        <v>2161</v>
      </c>
      <c r="N7101" s="34" t="s">
        <v>2161</v>
      </c>
      <c r="O7101" s="25" t="s">
        <v>9680</v>
      </c>
    </row>
    <row r="7102" spans="1:15" ht="60.6">
      <c r="A7102" s="21" t="s">
        <v>9683</v>
      </c>
      <c r="B7102" s="21" t="s">
        <v>9684</v>
      </c>
      <c r="C7102" s="21" t="s">
        <v>2157</v>
      </c>
      <c r="D7102" s="30" t="s">
        <v>2161</v>
      </c>
      <c r="E7102" s="30" t="s">
        <v>2161</v>
      </c>
      <c r="F7102" s="30" t="s">
        <v>2161</v>
      </c>
      <c r="G7102" s="30">
        <v>3332</v>
      </c>
      <c r="H7102" s="30">
        <v>4367</v>
      </c>
      <c r="I7102" s="30">
        <v>6516</v>
      </c>
      <c r="J7102" s="30">
        <v>5494</v>
      </c>
      <c r="K7102" s="30">
        <v>5692</v>
      </c>
      <c r="L7102" s="30">
        <v>9361</v>
      </c>
      <c r="M7102" s="30">
        <v>11536</v>
      </c>
      <c r="N7102" s="30">
        <v>13098</v>
      </c>
      <c r="O7102" s="25" t="s">
        <v>9685</v>
      </c>
    </row>
    <row r="7103" spans="1:15" ht="60.6">
      <c r="A7103" s="21" t="s">
        <v>9683</v>
      </c>
      <c r="B7103" s="21" t="s">
        <v>9684</v>
      </c>
      <c r="C7103" s="21" t="s">
        <v>2257</v>
      </c>
      <c r="D7103" s="30" t="s">
        <v>2161</v>
      </c>
      <c r="E7103" s="30" t="s">
        <v>2161</v>
      </c>
      <c r="F7103" s="30" t="s">
        <v>2161</v>
      </c>
      <c r="G7103" s="30" t="s">
        <v>1125</v>
      </c>
      <c r="H7103" s="30" t="s">
        <v>9686</v>
      </c>
      <c r="I7103" s="30" t="s">
        <v>9687</v>
      </c>
      <c r="J7103" s="30" t="s">
        <v>9688</v>
      </c>
      <c r="K7103" s="30">
        <v>309684</v>
      </c>
      <c r="L7103" s="30" t="s">
        <v>1125</v>
      </c>
      <c r="M7103" s="30" t="s">
        <v>9689</v>
      </c>
      <c r="N7103" s="30">
        <v>767075</v>
      </c>
      <c r="O7103" s="25" t="s">
        <v>9685</v>
      </c>
    </row>
    <row r="7104" spans="1:15" ht="60.6">
      <c r="A7104" s="21" t="s">
        <v>9683</v>
      </c>
      <c r="B7104" s="21" t="s">
        <v>9684</v>
      </c>
      <c r="C7104" s="21" t="s">
        <v>2258</v>
      </c>
      <c r="D7104" s="34" t="s">
        <v>2161</v>
      </c>
      <c r="E7104" s="34" t="s">
        <v>2161</v>
      </c>
      <c r="F7104" s="34" t="s">
        <v>2161</v>
      </c>
      <c r="G7104" s="34" t="s">
        <v>1125</v>
      </c>
      <c r="H7104" s="34">
        <v>24.89</v>
      </c>
      <c r="I7104" s="34">
        <v>28.7</v>
      </c>
      <c r="J7104" s="34">
        <v>28.57</v>
      </c>
      <c r="K7104" s="34">
        <v>18.38</v>
      </c>
      <c r="L7104" s="34" t="s">
        <v>1125</v>
      </c>
      <c r="M7104" s="34">
        <v>17.37</v>
      </c>
      <c r="N7104" s="34">
        <v>17.07</v>
      </c>
      <c r="O7104" s="25" t="s">
        <v>9685</v>
      </c>
    </row>
    <row r="7105" spans="1:15" ht="60.6">
      <c r="A7105" s="21" t="s">
        <v>9690</v>
      </c>
      <c r="B7105" s="21" t="s">
        <v>9691</v>
      </c>
      <c r="C7105" s="21" t="s">
        <v>2157</v>
      </c>
      <c r="D7105" s="30">
        <v>5024</v>
      </c>
      <c r="E7105" s="30">
        <v>4840</v>
      </c>
      <c r="F7105" s="30">
        <v>4525</v>
      </c>
      <c r="G7105" s="30" t="s">
        <v>2161</v>
      </c>
      <c r="H7105" s="30" t="s">
        <v>2161</v>
      </c>
      <c r="I7105" s="30" t="s">
        <v>2161</v>
      </c>
      <c r="J7105" s="30" t="s">
        <v>2161</v>
      </c>
      <c r="K7105" s="30" t="s">
        <v>2161</v>
      </c>
      <c r="L7105" s="30" t="s">
        <v>2161</v>
      </c>
      <c r="M7105" s="30" t="s">
        <v>2161</v>
      </c>
      <c r="N7105" s="30" t="s">
        <v>2161</v>
      </c>
      <c r="O7105" s="25" t="s">
        <v>9692</v>
      </c>
    </row>
    <row r="7106" spans="1:15" ht="60.6">
      <c r="A7106" s="21" t="s">
        <v>9690</v>
      </c>
      <c r="B7106" s="21" t="s">
        <v>9691</v>
      </c>
      <c r="C7106" s="21" t="s">
        <v>2257</v>
      </c>
      <c r="D7106" s="30">
        <v>243035</v>
      </c>
      <c r="E7106" s="30">
        <v>243759</v>
      </c>
      <c r="F7106" s="30">
        <v>222830</v>
      </c>
      <c r="G7106" s="30" t="s">
        <v>2161</v>
      </c>
      <c r="H7106" s="30" t="s">
        <v>2161</v>
      </c>
      <c r="I7106" s="30" t="s">
        <v>2161</v>
      </c>
      <c r="J7106" s="30" t="s">
        <v>2161</v>
      </c>
      <c r="K7106" s="30" t="s">
        <v>2161</v>
      </c>
      <c r="L7106" s="30" t="s">
        <v>2161</v>
      </c>
      <c r="M7106" s="30" t="s">
        <v>2161</v>
      </c>
      <c r="N7106" s="30" t="s">
        <v>2161</v>
      </c>
      <c r="O7106" s="25" t="s">
        <v>9692</v>
      </c>
    </row>
    <row r="7107" spans="1:15" ht="60.6">
      <c r="A7107" s="21" t="s">
        <v>9690</v>
      </c>
      <c r="B7107" s="21" t="s">
        <v>9691</v>
      </c>
      <c r="C7107" s="21" t="s">
        <v>2258</v>
      </c>
      <c r="D7107" s="34">
        <v>20.67</v>
      </c>
      <c r="E7107" s="34">
        <v>19.86</v>
      </c>
      <c r="F7107" s="34">
        <v>20.309999999999999</v>
      </c>
      <c r="G7107" s="34" t="s">
        <v>2161</v>
      </c>
      <c r="H7107" s="34" t="s">
        <v>2161</v>
      </c>
      <c r="I7107" s="34" t="s">
        <v>2161</v>
      </c>
      <c r="J7107" s="34" t="s">
        <v>2161</v>
      </c>
      <c r="K7107" s="34" t="s">
        <v>2161</v>
      </c>
      <c r="L7107" s="34" t="s">
        <v>2161</v>
      </c>
      <c r="M7107" s="34" t="s">
        <v>2161</v>
      </c>
      <c r="N7107" s="34" t="s">
        <v>2161</v>
      </c>
      <c r="O7107" s="25" t="s">
        <v>9692</v>
      </c>
    </row>
    <row r="7108" spans="1:15" ht="60.6">
      <c r="A7108" s="21" t="s">
        <v>9693</v>
      </c>
      <c r="B7108" s="21" t="s">
        <v>9694</v>
      </c>
      <c r="C7108" s="21" t="s">
        <v>2157</v>
      </c>
      <c r="D7108" s="30" t="s">
        <v>2161</v>
      </c>
      <c r="E7108" s="30" t="s">
        <v>2161</v>
      </c>
      <c r="F7108" s="30" t="s">
        <v>2161</v>
      </c>
      <c r="G7108" s="30">
        <v>22597</v>
      </c>
      <c r="H7108" s="30">
        <v>17423</v>
      </c>
      <c r="I7108" s="30">
        <v>21454</v>
      </c>
      <c r="J7108" s="30">
        <v>18887</v>
      </c>
      <c r="K7108" s="30">
        <v>20246</v>
      </c>
      <c r="L7108" s="30">
        <v>39877</v>
      </c>
      <c r="M7108" s="30">
        <v>42262</v>
      </c>
      <c r="N7108" s="30">
        <v>44483</v>
      </c>
      <c r="O7108" s="25" t="s">
        <v>9695</v>
      </c>
    </row>
    <row r="7109" spans="1:15" ht="60.6">
      <c r="A7109" s="21" t="s">
        <v>9693</v>
      </c>
      <c r="B7109" s="21" t="s">
        <v>9694</v>
      </c>
      <c r="C7109" s="21" t="s">
        <v>2257</v>
      </c>
      <c r="D7109" s="30" t="s">
        <v>2161</v>
      </c>
      <c r="E7109" s="30" t="s">
        <v>2161</v>
      </c>
      <c r="F7109" s="30" t="s">
        <v>2161</v>
      </c>
      <c r="G7109" s="30" t="s">
        <v>1125</v>
      </c>
      <c r="H7109" s="30" t="s">
        <v>9696</v>
      </c>
      <c r="I7109" s="30" t="s">
        <v>9697</v>
      </c>
      <c r="J7109" s="30" t="s">
        <v>9698</v>
      </c>
      <c r="K7109" s="30">
        <v>8723806</v>
      </c>
      <c r="L7109" s="30" t="s">
        <v>9699</v>
      </c>
      <c r="M7109" s="30" t="s">
        <v>9700</v>
      </c>
      <c r="N7109" s="30">
        <v>9395363</v>
      </c>
      <c r="O7109" s="25" t="s">
        <v>9695</v>
      </c>
    </row>
    <row r="7110" spans="1:15" ht="60.6">
      <c r="A7110" s="21" t="s">
        <v>9693</v>
      </c>
      <c r="B7110" s="21" t="s">
        <v>9694</v>
      </c>
      <c r="C7110" s="21" t="s">
        <v>2258</v>
      </c>
      <c r="D7110" s="34" t="s">
        <v>2161</v>
      </c>
      <c r="E7110" s="34" t="s">
        <v>2161</v>
      </c>
      <c r="F7110" s="34" t="s">
        <v>2161</v>
      </c>
      <c r="G7110" s="34" t="s">
        <v>1125</v>
      </c>
      <c r="H7110" s="34">
        <v>2.21</v>
      </c>
      <c r="I7110" s="34">
        <v>2.21</v>
      </c>
      <c r="J7110" s="34">
        <v>2.21</v>
      </c>
      <c r="K7110" s="34">
        <v>2.3199999999999998</v>
      </c>
      <c r="L7110" s="34">
        <v>2.89</v>
      </c>
      <c r="M7110" s="34">
        <v>4.45</v>
      </c>
      <c r="N7110" s="34">
        <v>4.7300000000000004</v>
      </c>
      <c r="O7110" s="25" t="s">
        <v>9695</v>
      </c>
    </row>
    <row r="7111" spans="1:15" ht="75.599999999999994">
      <c r="A7111" s="21" t="s">
        <v>9701</v>
      </c>
      <c r="B7111" s="21" t="s">
        <v>9702</v>
      </c>
      <c r="C7111" s="21" t="s">
        <v>2157</v>
      </c>
      <c r="D7111" s="30">
        <v>48545</v>
      </c>
      <c r="E7111" s="30">
        <v>38340</v>
      </c>
      <c r="F7111" s="30">
        <v>42513</v>
      </c>
      <c r="G7111" s="30" t="s">
        <v>2161</v>
      </c>
      <c r="H7111" s="30" t="s">
        <v>2161</v>
      </c>
      <c r="I7111" s="30" t="s">
        <v>2161</v>
      </c>
      <c r="J7111" s="30" t="s">
        <v>2161</v>
      </c>
      <c r="K7111" s="30" t="s">
        <v>2161</v>
      </c>
      <c r="L7111" s="30" t="s">
        <v>2161</v>
      </c>
      <c r="M7111" s="30" t="s">
        <v>2161</v>
      </c>
      <c r="N7111" s="30" t="s">
        <v>2161</v>
      </c>
      <c r="O7111" s="25" t="s">
        <v>9703</v>
      </c>
    </row>
    <row r="7112" spans="1:15" ht="75.599999999999994">
      <c r="A7112" s="21" t="s">
        <v>9701</v>
      </c>
      <c r="B7112" s="21" t="s">
        <v>9702</v>
      </c>
      <c r="C7112" s="21" t="s">
        <v>2257</v>
      </c>
      <c r="D7112" s="30" t="s">
        <v>9704</v>
      </c>
      <c r="E7112" s="30" t="s">
        <v>9705</v>
      </c>
      <c r="F7112" s="30">
        <v>4928883</v>
      </c>
      <c r="G7112" s="30" t="s">
        <v>2161</v>
      </c>
      <c r="H7112" s="30" t="s">
        <v>2161</v>
      </c>
      <c r="I7112" s="30" t="s">
        <v>2161</v>
      </c>
      <c r="J7112" s="30" t="s">
        <v>2161</v>
      </c>
      <c r="K7112" s="30" t="s">
        <v>2161</v>
      </c>
      <c r="L7112" s="30" t="s">
        <v>2161</v>
      </c>
      <c r="M7112" s="30" t="s">
        <v>2161</v>
      </c>
      <c r="N7112" s="30" t="s">
        <v>2161</v>
      </c>
      <c r="O7112" s="25" t="s">
        <v>9703</v>
      </c>
    </row>
    <row r="7113" spans="1:15" ht="75.599999999999994">
      <c r="A7113" s="21" t="s">
        <v>9701</v>
      </c>
      <c r="B7113" s="21" t="s">
        <v>9702</v>
      </c>
      <c r="C7113" s="21" t="s">
        <v>2258</v>
      </c>
      <c r="D7113" s="34">
        <v>8.09</v>
      </c>
      <c r="E7113" s="34">
        <v>8.25</v>
      </c>
      <c r="F7113" s="34">
        <v>8.6300000000000008</v>
      </c>
      <c r="G7113" s="34" t="s">
        <v>2161</v>
      </c>
      <c r="H7113" s="34" t="s">
        <v>2161</v>
      </c>
      <c r="I7113" s="34" t="s">
        <v>2161</v>
      </c>
      <c r="J7113" s="34" t="s">
        <v>2161</v>
      </c>
      <c r="K7113" s="34" t="s">
        <v>2161</v>
      </c>
      <c r="L7113" s="34" t="s">
        <v>2161</v>
      </c>
      <c r="M7113" s="34" t="s">
        <v>2161</v>
      </c>
      <c r="N7113" s="34" t="s">
        <v>2161</v>
      </c>
      <c r="O7113" s="25" t="s">
        <v>9703</v>
      </c>
    </row>
    <row r="7114" spans="1:15" ht="90.6">
      <c r="A7114" s="21" t="s">
        <v>9706</v>
      </c>
      <c r="B7114" s="21" t="s">
        <v>9707</v>
      </c>
      <c r="C7114" s="21" t="s">
        <v>2157</v>
      </c>
      <c r="D7114" s="30">
        <v>25204</v>
      </c>
      <c r="E7114" s="30">
        <v>20165</v>
      </c>
      <c r="F7114" s="30">
        <v>19792</v>
      </c>
      <c r="G7114" s="30">
        <v>22353</v>
      </c>
      <c r="H7114" s="30">
        <v>24975</v>
      </c>
      <c r="I7114" s="30">
        <v>28322</v>
      </c>
      <c r="J7114" s="30">
        <v>32818</v>
      </c>
      <c r="K7114" s="30">
        <v>29273</v>
      </c>
      <c r="L7114" s="30">
        <v>43120</v>
      </c>
      <c r="M7114" s="30">
        <v>30391</v>
      </c>
      <c r="N7114" s="30">
        <v>14126</v>
      </c>
      <c r="O7114" s="25"/>
    </row>
    <row r="7115" spans="1:15" ht="90.6">
      <c r="A7115" s="21" t="s">
        <v>9706</v>
      </c>
      <c r="B7115" s="21" t="s">
        <v>9707</v>
      </c>
      <c r="C7115" s="21" t="s">
        <v>2257</v>
      </c>
      <c r="D7115" s="30">
        <v>4945416</v>
      </c>
      <c r="E7115" s="30">
        <v>3832543</v>
      </c>
      <c r="F7115" s="30">
        <v>3282799</v>
      </c>
      <c r="G7115" s="30">
        <v>3562274</v>
      </c>
      <c r="H7115" s="30">
        <v>3801164</v>
      </c>
      <c r="I7115" s="30">
        <v>3784763</v>
      </c>
      <c r="J7115" s="30">
        <v>4536103</v>
      </c>
      <c r="K7115" s="30">
        <v>4316132</v>
      </c>
      <c r="L7115" s="30" t="s">
        <v>9708</v>
      </c>
      <c r="M7115" s="30">
        <v>2782711</v>
      </c>
      <c r="N7115" s="30">
        <v>3393798</v>
      </c>
      <c r="O7115" s="25"/>
    </row>
    <row r="7116" spans="1:15" ht="90.6">
      <c r="A7116" s="21" t="s">
        <v>9706</v>
      </c>
      <c r="B7116" s="21" t="s">
        <v>9707</v>
      </c>
      <c r="C7116" s="21" t="s">
        <v>2258</v>
      </c>
      <c r="D7116" s="34">
        <v>5.0999999999999996</v>
      </c>
      <c r="E7116" s="34">
        <v>5.26</v>
      </c>
      <c r="F7116" s="34">
        <v>6.03</v>
      </c>
      <c r="G7116" s="34">
        <v>6.27</v>
      </c>
      <c r="H7116" s="34">
        <v>6.57</v>
      </c>
      <c r="I7116" s="34">
        <v>7.48</v>
      </c>
      <c r="J7116" s="34">
        <v>7.23</v>
      </c>
      <c r="K7116" s="34">
        <v>6.78</v>
      </c>
      <c r="L7116" s="34">
        <v>7.1</v>
      </c>
      <c r="M7116" s="34">
        <v>10.92</v>
      </c>
      <c r="N7116" s="34">
        <v>4.16</v>
      </c>
      <c r="O7116" s="25"/>
    </row>
    <row r="7117" spans="1:15" ht="30.6">
      <c r="A7117" s="21" t="s">
        <v>9709</v>
      </c>
      <c r="B7117" s="21" t="s">
        <v>9710</v>
      </c>
      <c r="C7117" s="21" t="s">
        <v>2157</v>
      </c>
      <c r="D7117" s="30">
        <v>8457</v>
      </c>
      <c r="E7117" s="30">
        <v>8420</v>
      </c>
      <c r="F7117" s="30">
        <v>10328</v>
      </c>
      <c r="G7117" s="30">
        <v>12177</v>
      </c>
      <c r="H7117" s="30">
        <v>5990</v>
      </c>
      <c r="I7117" s="30">
        <v>9673</v>
      </c>
      <c r="J7117" s="30">
        <v>9027</v>
      </c>
      <c r="K7117" s="30">
        <v>8858</v>
      </c>
      <c r="L7117" s="30">
        <v>8270</v>
      </c>
      <c r="M7117" s="30">
        <v>8618</v>
      </c>
      <c r="N7117" s="30">
        <v>8850</v>
      </c>
      <c r="O7117" s="25"/>
    </row>
    <row r="7118" spans="1:15" ht="30.6">
      <c r="A7118" s="21" t="s">
        <v>9709</v>
      </c>
      <c r="B7118" s="21" t="s">
        <v>9710</v>
      </c>
      <c r="C7118" s="21" t="s">
        <v>2257</v>
      </c>
      <c r="D7118" s="30" t="s">
        <v>9711</v>
      </c>
      <c r="E7118" s="30" t="s">
        <v>9712</v>
      </c>
      <c r="F7118" s="30" t="s">
        <v>9713</v>
      </c>
      <c r="G7118" s="30">
        <v>263190</v>
      </c>
      <c r="H7118" s="30" t="s">
        <v>9714</v>
      </c>
      <c r="I7118" s="30">
        <v>419877</v>
      </c>
      <c r="J7118" s="30">
        <v>252145</v>
      </c>
      <c r="K7118" s="30">
        <v>242659</v>
      </c>
      <c r="L7118" s="30">
        <v>175764</v>
      </c>
      <c r="M7118" s="30" t="s">
        <v>9715</v>
      </c>
      <c r="N7118" s="30" t="s">
        <v>9716</v>
      </c>
      <c r="O7118" s="25"/>
    </row>
    <row r="7119" spans="1:15" ht="30.6">
      <c r="A7119" s="21" t="s">
        <v>9709</v>
      </c>
      <c r="B7119" s="21" t="s">
        <v>9710</v>
      </c>
      <c r="C7119" s="21" t="s">
        <v>2258</v>
      </c>
      <c r="D7119" s="34">
        <v>53.03</v>
      </c>
      <c r="E7119" s="34">
        <v>53.89</v>
      </c>
      <c r="F7119" s="34">
        <v>45.96</v>
      </c>
      <c r="G7119" s="34">
        <v>46.27</v>
      </c>
      <c r="H7119" s="34">
        <v>23.92</v>
      </c>
      <c r="I7119" s="34">
        <v>23.04</v>
      </c>
      <c r="J7119" s="34">
        <v>35.799999999999997</v>
      </c>
      <c r="K7119" s="34">
        <v>36.5</v>
      </c>
      <c r="L7119" s="34">
        <v>47.05</v>
      </c>
      <c r="M7119" s="34">
        <v>56</v>
      </c>
      <c r="N7119" s="34">
        <v>63.2</v>
      </c>
      <c r="O7119" s="25"/>
    </row>
    <row r="7120" spans="1:15" ht="45.6">
      <c r="A7120" s="21" t="s">
        <v>9717</v>
      </c>
      <c r="B7120" s="21" t="s">
        <v>9718</v>
      </c>
      <c r="C7120" s="21" t="s">
        <v>2157</v>
      </c>
      <c r="D7120" s="30">
        <v>32192</v>
      </c>
      <c r="E7120" s="30">
        <v>28274</v>
      </c>
      <c r="F7120" s="30">
        <v>30982</v>
      </c>
      <c r="G7120" s="30">
        <v>37639</v>
      </c>
      <c r="H7120" s="30">
        <v>19746</v>
      </c>
      <c r="I7120" s="30">
        <v>20331</v>
      </c>
      <c r="J7120" s="30">
        <v>10197</v>
      </c>
      <c r="K7120" s="30">
        <v>16563</v>
      </c>
      <c r="L7120" s="30">
        <v>22425</v>
      </c>
      <c r="M7120" s="30">
        <v>15654</v>
      </c>
      <c r="N7120" s="30">
        <v>16806</v>
      </c>
      <c r="O7120" s="25"/>
    </row>
    <row r="7121" spans="1:15" ht="45.6">
      <c r="A7121" s="21" t="s">
        <v>9717</v>
      </c>
      <c r="B7121" s="21" t="s">
        <v>9718</v>
      </c>
      <c r="C7121" s="21" t="s">
        <v>2257</v>
      </c>
      <c r="D7121" s="30" t="s">
        <v>9719</v>
      </c>
      <c r="E7121" s="30">
        <v>3224025</v>
      </c>
      <c r="F7121" s="30">
        <v>3443007</v>
      </c>
      <c r="G7121" s="30">
        <v>4229503</v>
      </c>
      <c r="H7121" s="30">
        <v>1488383</v>
      </c>
      <c r="I7121" s="30">
        <v>1725961</v>
      </c>
      <c r="J7121" s="30">
        <v>1135380</v>
      </c>
      <c r="K7121" s="30">
        <v>2399895</v>
      </c>
      <c r="L7121" s="30">
        <v>2595044</v>
      </c>
      <c r="M7121" s="30" t="s">
        <v>9720</v>
      </c>
      <c r="N7121" s="30">
        <v>4220704</v>
      </c>
      <c r="O7121" s="25"/>
    </row>
    <row r="7122" spans="1:15" ht="45.6">
      <c r="A7122" s="21" t="s">
        <v>9717</v>
      </c>
      <c r="B7122" s="21" t="s">
        <v>9718</v>
      </c>
      <c r="C7122" s="21" t="s">
        <v>2258</v>
      </c>
      <c r="D7122" s="34">
        <v>7.09</v>
      </c>
      <c r="E7122" s="34">
        <v>8.77</v>
      </c>
      <c r="F7122" s="34">
        <v>9</v>
      </c>
      <c r="G7122" s="34">
        <v>8.9</v>
      </c>
      <c r="H7122" s="34">
        <v>13.27</v>
      </c>
      <c r="I7122" s="34">
        <v>11.78</v>
      </c>
      <c r="J7122" s="34">
        <v>8.98</v>
      </c>
      <c r="K7122" s="34">
        <v>6.9</v>
      </c>
      <c r="L7122" s="34">
        <v>8.64</v>
      </c>
      <c r="M7122" s="34">
        <v>4.82</v>
      </c>
      <c r="N7122" s="34">
        <v>3.98</v>
      </c>
      <c r="O7122" s="25"/>
    </row>
    <row r="7123" spans="1:15" ht="45.6">
      <c r="A7123" s="21" t="s">
        <v>9721</v>
      </c>
      <c r="B7123" s="21" t="s">
        <v>9722</v>
      </c>
      <c r="C7123" s="21" t="s">
        <v>2157</v>
      </c>
      <c r="D7123" s="30">
        <v>53000</v>
      </c>
      <c r="E7123" s="30">
        <v>56079</v>
      </c>
      <c r="F7123" s="30">
        <v>66887</v>
      </c>
      <c r="G7123" s="30">
        <v>72107</v>
      </c>
      <c r="H7123" s="30">
        <v>64493</v>
      </c>
      <c r="I7123" s="30" t="s">
        <v>2158</v>
      </c>
      <c r="J7123" s="30">
        <v>47119</v>
      </c>
      <c r="K7123" s="30">
        <v>63006</v>
      </c>
      <c r="L7123" s="30">
        <v>85344</v>
      </c>
      <c r="M7123" s="30">
        <v>83513</v>
      </c>
      <c r="N7123" s="30">
        <v>70069</v>
      </c>
      <c r="O7123" s="25"/>
    </row>
    <row r="7124" spans="1:15" ht="45.6">
      <c r="A7124" s="21" t="s">
        <v>9721</v>
      </c>
      <c r="B7124" s="21" t="s">
        <v>9722</v>
      </c>
      <c r="C7124" s="21" t="s">
        <v>2257</v>
      </c>
      <c r="D7124" s="30">
        <v>5341797</v>
      </c>
      <c r="E7124" s="30">
        <v>6168301</v>
      </c>
      <c r="F7124" s="30">
        <v>6171041</v>
      </c>
      <c r="G7124" s="30">
        <v>6655773</v>
      </c>
      <c r="H7124" s="30">
        <v>6267990</v>
      </c>
      <c r="I7124" s="30">
        <v>4958532</v>
      </c>
      <c r="J7124" s="30">
        <v>5806755</v>
      </c>
      <c r="K7124" s="30" t="s">
        <v>1125</v>
      </c>
      <c r="L7124" s="30">
        <v>7533185</v>
      </c>
      <c r="M7124" s="30">
        <v>5600722</v>
      </c>
      <c r="N7124" s="30">
        <v>5794380</v>
      </c>
      <c r="O7124" s="25"/>
    </row>
    <row r="7125" spans="1:15" ht="45.6">
      <c r="A7125" s="21" t="s">
        <v>9721</v>
      </c>
      <c r="B7125" s="21" t="s">
        <v>9722</v>
      </c>
      <c r="C7125" s="21" t="s">
        <v>2258</v>
      </c>
      <c r="D7125" s="34">
        <v>9.92</v>
      </c>
      <c r="E7125" s="34">
        <v>9.09</v>
      </c>
      <c r="F7125" s="34">
        <v>10.84</v>
      </c>
      <c r="G7125" s="34">
        <v>10.83</v>
      </c>
      <c r="H7125" s="34">
        <v>10.29</v>
      </c>
      <c r="I7125" s="34" t="s">
        <v>1125</v>
      </c>
      <c r="J7125" s="34">
        <v>8.11</v>
      </c>
      <c r="K7125" s="34" t="s">
        <v>1125</v>
      </c>
      <c r="L7125" s="34">
        <v>11.33</v>
      </c>
      <c r="M7125" s="34">
        <v>14.91</v>
      </c>
      <c r="N7125" s="34">
        <v>12.09</v>
      </c>
      <c r="O7125" s="25"/>
    </row>
    <row r="7126" spans="1:15" ht="45.6">
      <c r="A7126" s="21" t="s">
        <v>9723</v>
      </c>
      <c r="B7126" s="21" t="s">
        <v>9724</v>
      </c>
      <c r="C7126" s="21" t="s">
        <v>2157</v>
      </c>
      <c r="D7126" s="30">
        <v>43474</v>
      </c>
      <c r="E7126" s="30">
        <v>39844</v>
      </c>
      <c r="F7126" s="30">
        <v>42032</v>
      </c>
      <c r="G7126" s="30">
        <v>46185</v>
      </c>
      <c r="H7126" s="30">
        <v>48970</v>
      </c>
      <c r="I7126" s="30">
        <v>41759</v>
      </c>
      <c r="J7126" s="30">
        <v>39746</v>
      </c>
      <c r="K7126" s="30">
        <v>46374</v>
      </c>
      <c r="L7126" s="30">
        <v>90680</v>
      </c>
      <c r="M7126" s="30">
        <v>93420</v>
      </c>
      <c r="N7126" s="30">
        <v>92970</v>
      </c>
      <c r="O7126" s="25"/>
    </row>
    <row r="7127" spans="1:15" ht="45.6">
      <c r="A7127" s="21" t="s">
        <v>9723</v>
      </c>
      <c r="B7127" s="21" t="s">
        <v>9724</v>
      </c>
      <c r="C7127" s="21" t="s">
        <v>2257</v>
      </c>
      <c r="D7127" s="30">
        <v>5127288</v>
      </c>
      <c r="E7127" s="30">
        <v>5686468</v>
      </c>
      <c r="F7127" s="30">
        <v>4680796</v>
      </c>
      <c r="G7127" s="30">
        <v>4198894</v>
      </c>
      <c r="H7127" s="30">
        <v>5254397</v>
      </c>
      <c r="I7127" s="30">
        <v>4376716</v>
      </c>
      <c r="J7127" s="30">
        <v>3818268</v>
      </c>
      <c r="K7127" s="30">
        <v>3866634</v>
      </c>
      <c r="L7127" s="30" t="s">
        <v>9725</v>
      </c>
      <c r="M7127" s="30" t="s">
        <v>9726</v>
      </c>
      <c r="N7127" s="30" t="s">
        <v>9727</v>
      </c>
      <c r="O7127" s="25"/>
    </row>
    <row r="7128" spans="1:15" ht="45.6">
      <c r="A7128" s="21" t="s">
        <v>9723</v>
      </c>
      <c r="B7128" s="21" t="s">
        <v>9724</v>
      </c>
      <c r="C7128" s="21" t="s">
        <v>2258</v>
      </c>
      <c r="D7128" s="34">
        <v>8.48</v>
      </c>
      <c r="E7128" s="34">
        <v>7.01</v>
      </c>
      <c r="F7128" s="34">
        <v>8.98</v>
      </c>
      <c r="G7128" s="34">
        <v>11</v>
      </c>
      <c r="H7128" s="34">
        <v>9.32</v>
      </c>
      <c r="I7128" s="34">
        <v>9.5399999999999991</v>
      </c>
      <c r="J7128" s="34">
        <v>10.41</v>
      </c>
      <c r="K7128" s="34">
        <v>11.99</v>
      </c>
      <c r="L7128" s="34">
        <v>12.09</v>
      </c>
      <c r="M7128" s="34">
        <v>10.78</v>
      </c>
      <c r="N7128" s="34">
        <v>28.55</v>
      </c>
      <c r="O7128" s="25"/>
    </row>
    <row r="7129" spans="1:15" ht="45.6">
      <c r="A7129" s="21" t="s">
        <v>9728</v>
      </c>
      <c r="B7129" s="21" t="s">
        <v>9729</v>
      </c>
      <c r="C7129" s="21" t="s">
        <v>2157</v>
      </c>
      <c r="D7129" s="30">
        <v>4097</v>
      </c>
      <c r="E7129" s="30">
        <v>3436</v>
      </c>
      <c r="F7129" s="30">
        <v>5296</v>
      </c>
      <c r="G7129" s="30">
        <v>4341</v>
      </c>
      <c r="H7129" s="30">
        <v>4547</v>
      </c>
      <c r="I7129" s="30">
        <v>6130</v>
      </c>
      <c r="J7129" s="30">
        <v>5157</v>
      </c>
      <c r="K7129" s="30">
        <v>5338</v>
      </c>
      <c r="L7129" s="30">
        <v>6070</v>
      </c>
      <c r="M7129" s="30">
        <v>5601</v>
      </c>
      <c r="N7129" s="30">
        <v>4866</v>
      </c>
      <c r="O7129" s="25"/>
    </row>
    <row r="7130" spans="1:15" ht="45.6">
      <c r="A7130" s="21" t="s">
        <v>9728</v>
      </c>
      <c r="B7130" s="21" t="s">
        <v>9729</v>
      </c>
      <c r="C7130" s="21" t="s">
        <v>2257</v>
      </c>
      <c r="D7130" s="30">
        <v>136833</v>
      </c>
      <c r="E7130" s="30">
        <v>107099</v>
      </c>
      <c r="F7130" s="30">
        <v>189330</v>
      </c>
      <c r="G7130" s="30">
        <v>109872</v>
      </c>
      <c r="H7130" s="30">
        <v>106992</v>
      </c>
      <c r="I7130" s="30" t="s">
        <v>9730</v>
      </c>
      <c r="J7130" s="30" t="s">
        <v>9731</v>
      </c>
      <c r="K7130" s="30" t="s">
        <v>1125</v>
      </c>
      <c r="L7130" s="30" t="s">
        <v>9732</v>
      </c>
      <c r="M7130" s="30" t="s">
        <v>9733</v>
      </c>
      <c r="N7130" s="30" t="s">
        <v>9734</v>
      </c>
      <c r="O7130" s="25"/>
    </row>
    <row r="7131" spans="1:15" ht="45.6">
      <c r="A7131" s="21" t="s">
        <v>9728</v>
      </c>
      <c r="B7131" s="21" t="s">
        <v>9729</v>
      </c>
      <c r="C7131" s="21" t="s">
        <v>2258</v>
      </c>
      <c r="D7131" s="34">
        <v>29.94</v>
      </c>
      <c r="E7131" s="34">
        <v>32.08</v>
      </c>
      <c r="F7131" s="34">
        <v>27.97</v>
      </c>
      <c r="G7131" s="34">
        <v>39.51</v>
      </c>
      <c r="H7131" s="34">
        <v>42.5</v>
      </c>
      <c r="I7131" s="34">
        <v>41.53</v>
      </c>
      <c r="J7131" s="34">
        <v>41.68</v>
      </c>
      <c r="K7131" s="34" t="s">
        <v>1125</v>
      </c>
      <c r="L7131" s="34">
        <v>46.83</v>
      </c>
      <c r="M7131" s="34">
        <v>45.44</v>
      </c>
      <c r="N7131" s="34">
        <v>56.63</v>
      </c>
      <c r="O7131" s="25"/>
    </row>
    <row r="7132" spans="1:15" ht="75.599999999999994">
      <c r="A7132" s="21" t="s">
        <v>9735</v>
      </c>
      <c r="B7132" s="21" t="s">
        <v>9736</v>
      </c>
      <c r="C7132" s="21" t="s">
        <v>2157</v>
      </c>
      <c r="D7132" s="30">
        <v>889</v>
      </c>
      <c r="E7132" s="30" t="s">
        <v>2158</v>
      </c>
      <c r="F7132" s="30">
        <v>195</v>
      </c>
      <c r="G7132" s="30">
        <v>222</v>
      </c>
      <c r="H7132" s="30" t="s">
        <v>2158</v>
      </c>
      <c r="I7132" s="30" t="s">
        <v>2158</v>
      </c>
      <c r="J7132" s="30">
        <v>884</v>
      </c>
      <c r="K7132" s="30">
        <v>564</v>
      </c>
      <c r="L7132" s="30">
        <v>113</v>
      </c>
      <c r="M7132" s="30">
        <v>443</v>
      </c>
      <c r="N7132" s="30">
        <v>1296</v>
      </c>
      <c r="O7132" s="25"/>
    </row>
    <row r="7133" spans="1:15" ht="75.599999999999994">
      <c r="A7133" s="21" t="s">
        <v>9735</v>
      </c>
      <c r="B7133" s="21" t="s">
        <v>9736</v>
      </c>
      <c r="C7133" s="21" t="s">
        <v>2257</v>
      </c>
      <c r="D7133" s="30" t="s">
        <v>9737</v>
      </c>
      <c r="E7133" s="30" t="s">
        <v>1125</v>
      </c>
      <c r="F7133" s="30" t="s">
        <v>1125</v>
      </c>
      <c r="G7133" s="30" t="s">
        <v>1125</v>
      </c>
      <c r="H7133" s="30" t="s">
        <v>1125</v>
      </c>
      <c r="I7133" s="30" t="s">
        <v>1125</v>
      </c>
      <c r="J7133" s="30">
        <v>74395</v>
      </c>
      <c r="K7133" s="30" t="s">
        <v>9738</v>
      </c>
      <c r="L7133" s="30" t="s">
        <v>9739</v>
      </c>
      <c r="M7133" s="30">
        <v>19572</v>
      </c>
      <c r="N7133" s="30" t="s">
        <v>9740</v>
      </c>
      <c r="O7133" s="25"/>
    </row>
    <row r="7134" spans="1:15" ht="75.599999999999994">
      <c r="A7134" s="21" t="s">
        <v>9735</v>
      </c>
      <c r="B7134" s="21" t="s">
        <v>9736</v>
      </c>
      <c r="C7134" s="21" t="s">
        <v>2258</v>
      </c>
      <c r="D7134" s="34">
        <v>12.96</v>
      </c>
      <c r="E7134" s="34" t="s">
        <v>1125</v>
      </c>
      <c r="F7134" s="34" t="s">
        <v>1125</v>
      </c>
      <c r="G7134" s="34" t="s">
        <v>1125</v>
      </c>
      <c r="H7134" s="34" t="s">
        <v>1125</v>
      </c>
      <c r="I7134" s="34" t="s">
        <v>1125</v>
      </c>
      <c r="J7134" s="34">
        <v>11.89</v>
      </c>
      <c r="K7134" s="34">
        <v>28.57</v>
      </c>
      <c r="L7134" s="34">
        <v>28.57</v>
      </c>
      <c r="M7134" s="34">
        <v>22.65</v>
      </c>
      <c r="N7134" s="34">
        <v>34.92</v>
      </c>
      <c r="O7134" s="25"/>
    </row>
    <row r="7135" spans="1:15" ht="105.6">
      <c r="A7135" s="21" t="s">
        <v>9741</v>
      </c>
      <c r="B7135" s="21" t="s">
        <v>9742</v>
      </c>
      <c r="C7135" s="21" t="s">
        <v>2157</v>
      </c>
      <c r="D7135" s="30" t="s">
        <v>2158</v>
      </c>
      <c r="E7135" s="30" t="s">
        <v>2158</v>
      </c>
      <c r="F7135" s="30" t="s">
        <v>2158</v>
      </c>
      <c r="G7135" s="30" t="s">
        <v>2158</v>
      </c>
      <c r="H7135" s="30" t="s">
        <v>2158</v>
      </c>
      <c r="I7135" s="30" t="s">
        <v>2158</v>
      </c>
      <c r="J7135" s="30" t="s">
        <v>2158</v>
      </c>
      <c r="K7135" s="30">
        <v>26649</v>
      </c>
      <c r="L7135" s="30">
        <v>26564</v>
      </c>
      <c r="M7135" s="30" t="s">
        <v>2158</v>
      </c>
      <c r="N7135" s="30" t="s">
        <v>2158</v>
      </c>
      <c r="O7135" s="25"/>
    </row>
    <row r="7136" spans="1:15" ht="105.6">
      <c r="A7136" s="21" t="s">
        <v>9741</v>
      </c>
      <c r="B7136" s="21" t="s">
        <v>9742</v>
      </c>
      <c r="C7136" s="21" t="s">
        <v>2257</v>
      </c>
      <c r="D7136" s="30" t="s">
        <v>1125</v>
      </c>
      <c r="E7136" s="30" t="s">
        <v>1125</v>
      </c>
      <c r="F7136" s="30" t="s">
        <v>1125</v>
      </c>
      <c r="G7136" s="30" t="s">
        <v>1125</v>
      </c>
      <c r="H7136" s="30" t="s">
        <v>1125</v>
      </c>
      <c r="I7136" s="30" t="s">
        <v>1125</v>
      </c>
      <c r="J7136" s="30" t="s">
        <v>1125</v>
      </c>
      <c r="K7136" s="30" t="s">
        <v>1125</v>
      </c>
      <c r="L7136" s="30" t="s">
        <v>1125</v>
      </c>
      <c r="M7136" s="30" t="s">
        <v>1125</v>
      </c>
      <c r="N7136" s="30" t="s">
        <v>1125</v>
      </c>
      <c r="O7136" s="25"/>
    </row>
    <row r="7137" spans="1:15" ht="105.6">
      <c r="A7137" s="21" t="s">
        <v>9741</v>
      </c>
      <c r="B7137" s="21" t="s">
        <v>9742</v>
      </c>
      <c r="C7137" s="21" t="s">
        <v>2258</v>
      </c>
      <c r="D7137" s="34" t="s">
        <v>1125</v>
      </c>
      <c r="E7137" s="34" t="s">
        <v>1125</v>
      </c>
      <c r="F7137" s="34" t="s">
        <v>1125</v>
      </c>
      <c r="G7137" s="34" t="s">
        <v>1125</v>
      </c>
      <c r="H7137" s="34" t="s">
        <v>1125</v>
      </c>
      <c r="I7137" s="34" t="s">
        <v>1125</v>
      </c>
      <c r="J7137" s="34" t="s">
        <v>1125</v>
      </c>
      <c r="K7137" s="34" t="s">
        <v>1125</v>
      </c>
      <c r="L7137" s="34" t="s">
        <v>1125</v>
      </c>
      <c r="M7137" s="34" t="s">
        <v>1125</v>
      </c>
      <c r="N7137" s="34" t="s">
        <v>1125</v>
      </c>
      <c r="O7137" s="25"/>
    </row>
    <row r="7138" spans="1:15" ht="30.6">
      <c r="A7138" s="21" t="s">
        <v>9743</v>
      </c>
      <c r="B7138" s="21" t="s">
        <v>9744</v>
      </c>
      <c r="C7138" s="21" t="s">
        <v>2157</v>
      </c>
      <c r="D7138" s="30">
        <v>40000</v>
      </c>
      <c r="E7138" s="30">
        <v>36096</v>
      </c>
      <c r="F7138" s="30">
        <v>40583</v>
      </c>
      <c r="G7138" s="30">
        <v>37891</v>
      </c>
      <c r="H7138" s="30">
        <v>17282</v>
      </c>
      <c r="I7138" s="30" t="s">
        <v>2158</v>
      </c>
      <c r="J7138" s="30" t="s">
        <v>2158</v>
      </c>
      <c r="K7138" s="30" t="s">
        <v>2158</v>
      </c>
      <c r="L7138" s="30" t="s">
        <v>2158</v>
      </c>
      <c r="M7138" s="30" t="s">
        <v>2158</v>
      </c>
      <c r="N7138" s="30" t="s">
        <v>2158</v>
      </c>
      <c r="O7138" s="25"/>
    </row>
    <row r="7139" spans="1:15" ht="30.6">
      <c r="A7139" s="21" t="s">
        <v>9743</v>
      </c>
      <c r="B7139" s="21" t="s">
        <v>9744</v>
      </c>
      <c r="C7139" s="21" t="s">
        <v>2377</v>
      </c>
      <c r="D7139" s="30">
        <v>853383</v>
      </c>
      <c r="E7139" s="30">
        <v>851553</v>
      </c>
      <c r="F7139" s="30">
        <v>907728</v>
      </c>
      <c r="G7139" s="30">
        <v>911223</v>
      </c>
      <c r="H7139" s="30" t="s">
        <v>1125</v>
      </c>
      <c r="I7139" s="30" t="s">
        <v>1125</v>
      </c>
      <c r="J7139" s="30" t="s">
        <v>1125</v>
      </c>
      <c r="K7139" s="30" t="s">
        <v>1125</v>
      </c>
      <c r="L7139" s="30" t="s">
        <v>1125</v>
      </c>
      <c r="M7139" s="30" t="s">
        <v>1125</v>
      </c>
      <c r="N7139" s="30" t="s">
        <v>1125</v>
      </c>
      <c r="O7139" s="25"/>
    </row>
    <row r="7140" spans="1:15" ht="30.6">
      <c r="A7140" s="21" t="s">
        <v>9743</v>
      </c>
      <c r="B7140" s="21" t="s">
        <v>9744</v>
      </c>
      <c r="C7140" s="21" t="s">
        <v>2378</v>
      </c>
      <c r="D7140" s="34">
        <v>46.87</v>
      </c>
      <c r="E7140" s="34">
        <v>42.39</v>
      </c>
      <c r="F7140" s="34">
        <v>44.71</v>
      </c>
      <c r="G7140" s="34">
        <v>41.58</v>
      </c>
      <c r="H7140" s="34" t="s">
        <v>1125</v>
      </c>
      <c r="I7140" s="34" t="s">
        <v>1125</v>
      </c>
      <c r="J7140" s="34" t="s">
        <v>1125</v>
      </c>
      <c r="K7140" s="34" t="s">
        <v>1125</v>
      </c>
      <c r="L7140" s="34" t="s">
        <v>1125</v>
      </c>
      <c r="M7140" s="34" t="s">
        <v>1125</v>
      </c>
      <c r="N7140" s="34" t="s">
        <v>1125</v>
      </c>
      <c r="O7140" s="25"/>
    </row>
    <row r="7141" spans="1:15" ht="15.6">
      <c r="A7141" s="21" t="s">
        <v>9745</v>
      </c>
      <c r="B7141" s="21" t="s">
        <v>9746</v>
      </c>
      <c r="C7141" s="21" t="s">
        <v>2157</v>
      </c>
      <c r="D7141" s="30" t="s">
        <v>2158</v>
      </c>
      <c r="E7141" s="30" t="s">
        <v>2158</v>
      </c>
      <c r="F7141" s="30">
        <v>458</v>
      </c>
      <c r="G7141" s="30">
        <v>413</v>
      </c>
      <c r="H7141" s="30">
        <v>1431</v>
      </c>
      <c r="I7141" s="30">
        <v>1687</v>
      </c>
      <c r="J7141" s="30">
        <v>1038</v>
      </c>
      <c r="K7141" s="30">
        <v>1229</v>
      </c>
      <c r="L7141" s="30">
        <v>1744</v>
      </c>
      <c r="M7141" s="30">
        <v>2271</v>
      </c>
      <c r="N7141" s="30">
        <v>2163</v>
      </c>
      <c r="O7141" s="25"/>
    </row>
    <row r="7142" spans="1:15" ht="15.6">
      <c r="A7142" s="21" t="s">
        <v>9745</v>
      </c>
      <c r="B7142" s="21" t="s">
        <v>9746</v>
      </c>
      <c r="C7142" s="21" t="s">
        <v>2377</v>
      </c>
      <c r="D7142" s="30" t="s">
        <v>1125</v>
      </c>
      <c r="E7142" s="30" t="s">
        <v>1125</v>
      </c>
      <c r="F7142" s="30">
        <v>742</v>
      </c>
      <c r="G7142" s="30">
        <v>386</v>
      </c>
      <c r="H7142" s="30" t="s">
        <v>1125</v>
      </c>
      <c r="I7142" s="30" t="s">
        <v>9747</v>
      </c>
      <c r="J7142" s="30" t="s">
        <v>1125</v>
      </c>
      <c r="K7142" s="30">
        <v>446</v>
      </c>
      <c r="L7142" s="30">
        <v>545</v>
      </c>
      <c r="M7142" s="30">
        <v>899</v>
      </c>
      <c r="N7142" s="30">
        <v>827</v>
      </c>
      <c r="O7142" s="25"/>
    </row>
    <row r="7143" spans="1:15" ht="15.6">
      <c r="A7143" s="21" t="s">
        <v>9745</v>
      </c>
      <c r="B7143" s="21" t="s">
        <v>9746</v>
      </c>
      <c r="C7143" s="21" t="s">
        <v>2378</v>
      </c>
      <c r="D7143" s="34" t="s">
        <v>1125</v>
      </c>
      <c r="E7143" s="34" t="s">
        <v>1125</v>
      </c>
      <c r="F7143" s="34">
        <v>617.25</v>
      </c>
      <c r="G7143" s="34">
        <v>1069.95</v>
      </c>
      <c r="H7143" s="34" t="s">
        <v>1125</v>
      </c>
      <c r="I7143" s="34">
        <v>2488.13</v>
      </c>
      <c r="J7143" s="34" t="s">
        <v>1125</v>
      </c>
      <c r="K7143" s="34">
        <v>2754.59</v>
      </c>
      <c r="L7143" s="34">
        <v>3200.76</v>
      </c>
      <c r="M7143" s="34">
        <v>2526.25</v>
      </c>
      <c r="N7143" s="34">
        <v>2616.56</v>
      </c>
      <c r="O7143" s="25"/>
    </row>
    <row r="7144" spans="1:15" ht="105.6">
      <c r="A7144" s="21" t="s">
        <v>9748</v>
      </c>
      <c r="B7144" s="21" t="s">
        <v>9749</v>
      </c>
      <c r="C7144" s="21" t="s">
        <v>2157</v>
      </c>
      <c r="D7144" s="30">
        <v>19793</v>
      </c>
      <c r="E7144" s="30">
        <v>18773</v>
      </c>
      <c r="F7144" s="30">
        <v>16534</v>
      </c>
      <c r="G7144" s="30">
        <v>13174</v>
      </c>
      <c r="H7144" s="30">
        <v>27709</v>
      </c>
      <c r="I7144" s="30">
        <v>22968</v>
      </c>
      <c r="J7144" s="30">
        <v>23469</v>
      </c>
      <c r="K7144" s="30">
        <v>20027</v>
      </c>
      <c r="L7144" s="30">
        <v>8580</v>
      </c>
      <c r="M7144" s="30">
        <v>13561</v>
      </c>
      <c r="N7144" s="30">
        <v>21707</v>
      </c>
      <c r="O7144" s="25"/>
    </row>
    <row r="7145" spans="1:15" ht="105.6">
      <c r="A7145" s="21" t="s">
        <v>9748</v>
      </c>
      <c r="B7145" s="21" t="s">
        <v>9749</v>
      </c>
      <c r="C7145" s="21" t="s">
        <v>2257</v>
      </c>
      <c r="D7145" s="30" t="s">
        <v>9750</v>
      </c>
      <c r="E7145" s="30">
        <v>575843</v>
      </c>
      <c r="F7145" s="30" t="s">
        <v>9751</v>
      </c>
      <c r="G7145" s="30" t="s">
        <v>9752</v>
      </c>
      <c r="H7145" s="30" t="s">
        <v>9753</v>
      </c>
      <c r="I7145" s="30" t="s">
        <v>9754</v>
      </c>
      <c r="J7145" s="30">
        <v>925131</v>
      </c>
      <c r="K7145" s="30">
        <v>956575</v>
      </c>
      <c r="L7145" s="30">
        <v>321076</v>
      </c>
      <c r="M7145" s="30">
        <v>384214</v>
      </c>
      <c r="N7145" s="30" t="s">
        <v>9755</v>
      </c>
      <c r="O7145" s="25"/>
    </row>
    <row r="7146" spans="1:15" ht="105.6">
      <c r="A7146" s="21" t="s">
        <v>9748</v>
      </c>
      <c r="B7146" s="21" t="s">
        <v>9749</v>
      </c>
      <c r="C7146" s="21" t="s">
        <v>2258</v>
      </c>
      <c r="D7146" s="34">
        <v>29.06</v>
      </c>
      <c r="E7146" s="34">
        <v>32.6</v>
      </c>
      <c r="F7146" s="34">
        <v>44.26</v>
      </c>
      <c r="G7146" s="34">
        <v>44.43</v>
      </c>
      <c r="H7146" s="34">
        <v>80.66</v>
      </c>
      <c r="I7146" s="34">
        <v>85.99</v>
      </c>
      <c r="J7146" s="34">
        <v>25.37</v>
      </c>
      <c r="K7146" s="34">
        <v>20.94</v>
      </c>
      <c r="L7146" s="34">
        <v>26.72</v>
      </c>
      <c r="M7146" s="34">
        <v>35.29</v>
      </c>
      <c r="N7146" s="34">
        <v>31.03</v>
      </c>
      <c r="O7146" s="25"/>
    </row>
    <row r="7147" spans="1:15" ht="90.6">
      <c r="A7147" s="21" t="s">
        <v>9756</v>
      </c>
      <c r="B7147" s="21" t="s">
        <v>9757</v>
      </c>
      <c r="C7147" s="21" t="s">
        <v>2157</v>
      </c>
      <c r="D7147" s="30">
        <v>8615</v>
      </c>
      <c r="E7147" s="30">
        <v>9010</v>
      </c>
      <c r="F7147" s="30">
        <v>10223</v>
      </c>
      <c r="G7147" s="30">
        <v>21479</v>
      </c>
      <c r="H7147" s="30">
        <v>18244</v>
      </c>
      <c r="I7147" s="30">
        <v>18436</v>
      </c>
      <c r="J7147" s="30">
        <v>8068</v>
      </c>
      <c r="K7147" s="30">
        <v>18604</v>
      </c>
      <c r="L7147" s="30">
        <v>16413</v>
      </c>
      <c r="M7147" s="30">
        <v>15945</v>
      </c>
      <c r="N7147" s="30">
        <v>9438</v>
      </c>
      <c r="O7147" s="25"/>
    </row>
    <row r="7148" spans="1:15" ht="90.6">
      <c r="A7148" s="21" t="s">
        <v>9756</v>
      </c>
      <c r="B7148" s="21" t="s">
        <v>9757</v>
      </c>
      <c r="C7148" s="21" t="s">
        <v>2257</v>
      </c>
      <c r="D7148" s="30">
        <v>175094</v>
      </c>
      <c r="E7148" s="30">
        <v>189797</v>
      </c>
      <c r="F7148" s="30">
        <v>220430</v>
      </c>
      <c r="G7148" s="30">
        <v>340681</v>
      </c>
      <c r="H7148" s="30">
        <v>277194</v>
      </c>
      <c r="I7148" s="30">
        <v>259807</v>
      </c>
      <c r="J7148" s="30">
        <v>119040</v>
      </c>
      <c r="K7148" s="30">
        <v>320494</v>
      </c>
      <c r="L7148" s="30">
        <v>326204</v>
      </c>
      <c r="M7148" s="30">
        <v>387281</v>
      </c>
      <c r="N7148" s="30">
        <v>178263</v>
      </c>
      <c r="O7148" s="25"/>
    </row>
    <row r="7149" spans="1:15" ht="90.6">
      <c r="A7149" s="21" t="s">
        <v>9756</v>
      </c>
      <c r="B7149" s="21" t="s">
        <v>9757</v>
      </c>
      <c r="C7149" s="21" t="s">
        <v>2258</v>
      </c>
      <c r="D7149" s="34">
        <v>49.2</v>
      </c>
      <c r="E7149" s="34">
        <v>47.47</v>
      </c>
      <c r="F7149" s="34">
        <v>46.38</v>
      </c>
      <c r="G7149" s="34">
        <v>63.05</v>
      </c>
      <c r="H7149" s="34">
        <v>65.819999999999993</v>
      </c>
      <c r="I7149" s="34">
        <v>70.959999999999994</v>
      </c>
      <c r="J7149" s="34">
        <v>67.78</v>
      </c>
      <c r="K7149" s="34">
        <v>58.05</v>
      </c>
      <c r="L7149" s="34">
        <v>50.31</v>
      </c>
      <c r="M7149" s="34">
        <v>41.17</v>
      </c>
      <c r="N7149" s="34">
        <v>52.95</v>
      </c>
      <c r="O7149" s="25"/>
    </row>
    <row r="7150" spans="1:15" ht="90.6">
      <c r="A7150" s="21" t="s">
        <v>9758</v>
      </c>
      <c r="B7150" s="21" t="s">
        <v>9759</v>
      </c>
      <c r="C7150" s="21" t="s">
        <v>2157</v>
      </c>
      <c r="D7150" s="30" t="s">
        <v>2158</v>
      </c>
      <c r="E7150" s="30" t="s">
        <v>2158</v>
      </c>
      <c r="F7150" s="30">
        <v>16430</v>
      </c>
      <c r="G7150" s="30">
        <v>17075</v>
      </c>
      <c r="H7150" s="30">
        <v>16272</v>
      </c>
      <c r="I7150" s="30">
        <v>15072</v>
      </c>
      <c r="J7150" s="30" t="s">
        <v>2158</v>
      </c>
      <c r="K7150" s="30" t="s">
        <v>2158</v>
      </c>
      <c r="L7150" s="30" t="s">
        <v>2158</v>
      </c>
      <c r="M7150" s="30">
        <v>15871</v>
      </c>
      <c r="N7150" s="30">
        <v>15275</v>
      </c>
      <c r="O7150" s="25"/>
    </row>
    <row r="7151" spans="1:15" ht="90.6">
      <c r="A7151" s="21" t="s">
        <v>9758</v>
      </c>
      <c r="B7151" s="21" t="s">
        <v>9759</v>
      </c>
      <c r="C7151" s="21" t="s">
        <v>2257</v>
      </c>
      <c r="D7151" s="30" t="s">
        <v>1125</v>
      </c>
      <c r="E7151" s="30" t="s">
        <v>1125</v>
      </c>
      <c r="F7151" s="30" t="s">
        <v>1125</v>
      </c>
      <c r="G7151" s="30" t="s">
        <v>9760</v>
      </c>
      <c r="H7151" s="30" t="s">
        <v>9761</v>
      </c>
      <c r="I7151" s="30">
        <v>2727417</v>
      </c>
      <c r="J7151" s="30" t="s">
        <v>1125</v>
      </c>
      <c r="K7151" s="30" t="s">
        <v>1125</v>
      </c>
      <c r="L7151" s="30">
        <v>1960522</v>
      </c>
      <c r="M7151" s="30">
        <v>1668048</v>
      </c>
      <c r="N7151" s="30">
        <v>1513944</v>
      </c>
      <c r="O7151" s="25"/>
    </row>
    <row r="7152" spans="1:15" ht="90.6">
      <c r="A7152" s="21" t="s">
        <v>9758</v>
      </c>
      <c r="B7152" s="21" t="s">
        <v>9759</v>
      </c>
      <c r="C7152" s="21" t="s">
        <v>2258</v>
      </c>
      <c r="D7152" s="34" t="s">
        <v>1125</v>
      </c>
      <c r="E7152" s="34" t="s">
        <v>1125</v>
      </c>
      <c r="F7152" s="34" t="s">
        <v>1125</v>
      </c>
      <c r="G7152" s="34">
        <v>4</v>
      </c>
      <c r="H7152" s="34">
        <v>4</v>
      </c>
      <c r="I7152" s="34">
        <v>5.53</v>
      </c>
      <c r="J7152" s="34" t="s">
        <v>1125</v>
      </c>
      <c r="K7152" s="34" t="s">
        <v>1125</v>
      </c>
      <c r="L7152" s="34" t="s">
        <v>1125</v>
      </c>
      <c r="M7152" s="34">
        <v>9.51</v>
      </c>
      <c r="N7152" s="34">
        <v>10.09</v>
      </c>
      <c r="O7152" s="25"/>
    </row>
    <row r="7153" spans="1:15" ht="120.6">
      <c r="A7153" s="21" t="s">
        <v>9762</v>
      </c>
      <c r="B7153" s="21" t="s">
        <v>9763</v>
      </c>
      <c r="C7153" s="21" t="s">
        <v>2157</v>
      </c>
      <c r="D7153" s="30">
        <v>0</v>
      </c>
      <c r="E7153" s="30">
        <v>0</v>
      </c>
      <c r="F7153" s="30">
        <v>0</v>
      </c>
      <c r="G7153" s="30">
        <v>0</v>
      </c>
      <c r="H7153" s="30">
        <v>0</v>
      </c>
      <c r="I7153" s="30">
        <v>0</v>
      </c>
      <c r="J7153" s="30">
        <v>0</v>
      </c>
      <c r="K7153" s="30">
        <v>0</v>
      </c>
      <c r="L7153" s="30">
        <v>0</v>
      </c>
      <c r="M7153" s="30">
        <v>0</v>
      </c>
      <c r="N7153" s="30">
        <v>0</v>
      </c>
      <c r="O7153" s="25"/>
    </row>
    <row r="7154" spans="1:15" ht="120.6">
      <c r="A7154" s="21" t="s">
        <v>9762</v>
      </c>
      <c r="B7154" s="21" t="s">
        <v>9763</v>
      </c>
      <c r="C7154" s="21" t="s">
        <v>2257</v>
      </c>
      <c r="D7154" s="30">
        <v>0</v>
      </c>
      <c r="E7154" s="30">
        <v>0</v>
      </c>
      <c r="F7154" s="30">
        <v>0</v>
      </c>
      <c r="G7154" s="30">
        <v>0</v>
      </c>
      <c r="H7154" s="30">
        <v>0</v>
      </c>
      <c r="I7154" s="30">
        <v>0</v>
      </c>
      <c r="J7154" s="30">
        <v>0</v>
      </c>
      <c r="K7154" s="30">
        <v>0</v>
      </c>
      <c r="L7154" s="30">
        <v>0</v>
      </c>
      <c r="M7154" s="30">
        <v>0</v>
      </c>
      <c r="N7154" s="30">
        <v>0</v>
      </c>
      <c r="O7154" s="25"/>
    </row>
    <row r="7155" spans="1:15" ht="120.6">
      <c r="A7155" s="21" t="s">
        <v>9762</v>
      </c>
      <c r="B7155" s="21" t="s">
        <v>9763</v>
      </c>
      <c r="C7155" s="21" t="s">
        <v>2258</v>
      </c>
      <c r="D7155" s="34" t="s">
        <v>2161</v>
      </c>
      <c r="E7155" s="34" t="s">
        <v>2161</v>
      </c>
      <c r="F7155" s="34" t="s">
        <v>2161</v>
      </c>
      <c r="G7155" s="34" t="s">
        <v>2161</v>
      </c>
      <c r="H7155" s="34" t="s">
        <v>2161</v>
      </c>
      <c r="I7155" s="34" t="s">
        <v>2161</v>
      </c>
      <c r="J7155" s="34" t="s">
        <v>2161</v>
      </c>
      <c r="K7155" s="34" t="s">
        <v>2161</v>
      </c>
      <c r="L7155" s="34" t="s">
        <v>2161</v>
      </c>
      <c r="M7155" s="34" t="s">
        <v>2161</v>
      </c>
      <c r="N7155" s="34" t="s">
        <v>2161</v>
      </c>
      <c r="O7155" s="25"/>
    </row>
    <row r="7156" spans="1:15" ht="45.6">
      <c r="A7156" s="21" t="s">
        <v>9764</v>
      </c>
      <c r="B7156" s="21" t="s">
        <v>9765</v>
      </c>
      <c r="C7156" s="21" t="s">
        <v>2157</v>
      </c>
      <c r="D7156" s="30">
        <v>35537</v>
      </c>
      <c r="E7156" s="30">
        <v>32082</v>
      </c>
      <c r="F7156" s="30">
        <v>38440</v>
      </c>
      <c r="G7156" s="30">
        <v>14229</v>
      </c>
      <c r="H7156" s="30">
        <v>11813</v>
      </c>
      <c r="I7156" s="30">
        <v>14329</v>
      </c>
      <c r="J7156" s="30">
        <v>14669</v>
      </c>
      <c r="K7156" s="30">
        <v>16641</v>
      </c>
      <c r="L7156" s="30">
        <v>14943</v>
      </c>
      <c r="M7156" s="30">
        <v>18905</v>
      </c>
      <c r="N7156" s="30">
        <v>18020</v>
      </c>
      <c r="O7156" s="25"/>
    </row>
    <row r="7157" spans="1:15" ht="45.6">
      <c r="A7157" s="21" t="s">
        <v>9764</v>
      </c>
      <c r="B7157" s="21" t="s">
        <v>9765</v>
      </c>
      <c r="C7157" s="21" t="s">
        <v>2257</v>
      </c>
      <c r="D7157" s="30">
        <v>3793381</v>
      </c>
      <c r="E7157" s="30">
        <v>2674171</v>
      </c>
      <c r="F7157" s="30">
        <v>3884384</v>
      </c>
      <c r="G7157" s="30" t="s">
        <v>9766</v>
      </c>
      <c r="H7157" s="30" t="s">
        <v>9767</v>
      </c>
      <c r="I7157" s="30" t="s">
        <v>9768</v>
      </c>
      <c r="J7157" s="30">
        <v>1322077</v>
      </c>
      <c r="K7157" s="30">
        <v>1443017</v>
      </c>
      <c r="L7157" s="30">
        <v>1294833</v>
      </c>
      <c r="M7157" s="30">
        <v>1640021</v>
      </c>
      <c r="N7157" s="30">
        <v>1491430</v>
      </c>
      <c r="O7157" s="25"/>
    </row>
    <row r="7158" spans="1:15" ht="45.6">
      <c r="A7158" s="21" t="s">
        <v>9764</v>
      </c>
      <c r="B7158" s="21" t="s">
        <v>9765</v>
      </c>
      <c r="C7158" s="21" t="s">
        <v>2258</v>
      </c>
      <c r="D7158" s="34">
        <v>9.3699999999999992</v>
      </c>
      <c r="E7158" s="34">
        <v>12</v>
      </c>
      <c r="F7158" s="34">
        <v>9.9</v>
      </c>
      <c r="G7158" s="34">
        <v>11.72</v>
      </c>
      <c r="H7158" s="34">
        <v>9.86</v>
      </c>
      <c r="I7158" s="34">
        <v>11.45</v>
      </c>
      <c r="J7158" s="34">
        <v>11.1</v>
      </c>
      <c r="K7158" s="34">
        <v>11.53</v>
      </c>
      <c r="L7158" s="34">
        <v>11.54</v>
      </c>
      <c r="M7158" s="34">
        <v>11.53</v>
      </c>
      <c r="N7158" s="34">
        <v>12.08</v>
      </c>
      <c r="O7158" s="25"/>
    </row>
    <row r="7159" spans="1:15" ht="120.6">
      <c r="A7159" s="21" t="s">
        <v>9769</v>
      </c>
      <c r="B7159" s="21" t="s">
        <v>9770</v>
      </c>
      <c r="C7159" s="21" t="s">
        <v>2157</v>
      </c>
      <c r="D7159" s="30">
        <v>1</v>
      </c>
      <c r="E7159" s="30" t="s">
        <v>2158</v>
      </c>
      <c r="F7159" s="30" t="s">
        <v>2158</v>
      </c>
      <c r="G7159" s="30" t="s">
        <v>2158</v>
      </c>
      <c r="H7159" s="30" t="s">
        <v>2158</v>
      </c>
      <c r="I7159" s="30" t="s">
        <v>2158</v>
      </c>
      <c r="J7159" s="30" t="s">
        <v>2158</v>
      </c>
      <c r="K7159" s="30" t="s">
        <v>2158</v>
      </c>
      <c r="L7159" s="30" t="s">
        <v>2158</v>
      </c>
      <c r="M7159" s="30" t="s">
        <v>2158</v>
      </c>
      <c r="N7159" s="30">
        <v>6360</v>
      </c>
      <c r="O7159" s="25"/>
    </row>
    <row r="7160" spans="1:15" ht="120.6">
      <c r="A7160" s="21" t="s">
        <v>9769</v>
      </c>
      <c r="B7160" s="21" t="s">
        <v>9770</v>
      </c>
      <c r="C7160" s="21" t="s">
        <v>2257</v>
      </c>
      <c r="D7160" s="30">
        <v>5</v>
      </c>
      <c r="E7160" s="30" t="s">
        <v>1125</v>
      </c>
      <c r="F7160" s="30" t="s">
        <v>1125</v>
      </c>
      <c r="G7160" s="30" t="s">
        <v>1125</v>
      </c>
      <c r="H7160" s="30" t="s">
        <v>1125</v>
      </c>
      <c r="I7160" s="30" t="s">
        <v>1125</v>
      </c>
      <c r="J7160" s="30" t="s">
        <v>1125</v>
      </c>
      <c r="K7160" s="30" t="s">
        <v>1125</v>
      </c>
      <c r="L7160" s="30" t="s">
        <v>1125</v>
      </c>
      <c r="M7160" s="30" t="s">
        <v>1125</v>
      </c>
      <c r="N7160" s="30">
        <v>162191</v>
      </c>
      <c r="O7160" s="25"/>
    </row>
    <row r="7161" spans="1:15" ht="120.6">
      <c r="A7161" s="21" t="s">
        <v>9769</v>
      </c>
      <c r="B7161" s="21" t="s">
        <v>9770</v>
      </c>
      <c r="C7161" s="21" t="s">
        <v>2258</v>
      </c>
      <c r="D7161" s="34">
        <v>200</v>
      </c>
      <c r="E7161" s="34" t="s">
        <v>1125</v>
      </c>
      <c r="F7161" s="34" t="s">
        <v>1125</v>
      </c>
      <c r="G7161" s="34" t="s">
        <v>1125</v>
      </c>
      <c r="H7161" s="34" t="s">
        <v>1125</v>
      </c>
      <c r="I7161" s="34" t="s">
        <v>1125</v>
      </c>
      <c r="J7161" s="34" t="s">
        <v>1125</v>
      </c>
      <c r="K7161" s="34" t="s">
        <v>1125</v>
      </c>
      <c r="L7161" s="34" t="s">
        <v>1125</v>
      </c>
      <c r="M7161" s="34" t="s">
        <v>1125</v>
      </c>
      <c r="N7161" s="34">
        <v>39.21</v>
      </c>
      <c r="O7161" s="25"/>
    </row>
    <row r="7162" spans="1:15" ht="75.599999999999994">
      <c r="A7162" s="21" t="s">
        <v>9771</v>
      </c>
      <c r="B7162" s="21" t="s">
        <v>9772</v>
      </c>
      <c r="C7162" s="21" t="s">
        <v>2157</v>
      </c>
      <c r="D7162" s="30">
        <v>36766</v>
      </c>
      <c r="E7162" s="30">
        <v>33965</v>
      </c>
      <c r="F7162" s="30">
        <v>31837</v>
      </c>
      <c r="G7162" s="30">
        <v>32876</v>
      </c>
      <c r="H7162" s="30">
        <v>28825</v>
      </c>
      <c r="I7162" s="30">
        <v>32158</v>
      </c>
      <c r="J7162" s="30">
        <v>38041</v>
      </c>
      <c r="K7162" s="30">
        <v>32408</v>
      </c>
      <c r="L7162" s="30">
        <v>32040</v>
      </c>
      <c r="M7162" s="30">
        <v>32978</v>
      </c>
      <c r="N7162" s="30">
        <v>34349</v>
      </c>
      <c r="O7162" s="25"/>
    </row>
    <row r="7163" spans="1:15" ht="75.599999999999994">
      <c r="A7163" s="21" t="s">
        <v>9771</v>
      </c>
      <c r="B7163" s="21" t="s">
        <v>9772</v>
      </c>
      <c r="C7163" s="21" t="s">
        <v>2257</v>
      </c>
      <c r="D7163" s="30" t="s">
        <v>9773</v>
      </c>
      <c r="E7163" s="30">
        <v>3674592</v>
      </c>
      <c r="F7163" s="30" t="s">
        <v>9774</v>
      </c>
      <c r="G7163" s="30" t="s">
        <v>9775</v>
      </c>
      <c r="H7163" s="30">
        <v>5417148</v>
      </c>
      <c r="I7163" s="30">
        <v>6893968</v>
      </c>
      <c r="J7163" s="30">
        <v>10129851</v>
      </c>
      <c r="K7163" s="30">
        <v>7807371</v>
      </c>
      <c r="L7163" s="30">
        <v>7400077</v>
      </c>
      <c r="M7163" s="30">
        <v>7445682</v>
      </c>
      <c r="N7163" s="30">
        <v>7685038</v>
      </c>
      <c r="O7163" s="25"/>
    </row>
    <row r="7164" spans="1:15" ht="75.599999999999994">
      <c r="A7164" s="21" t="s">
        <v>9771</v>
      </c>
      <c r="B7164" s="21" t="s">
        <v>9772</v>
      </c>
      <c r="C7164" s="21" t="s">
        <v>2258</v>
      </c>
      <c r="D7164" s="34">
        <v>9.1</v>
      </c>
      <c r="E7164" s="34">
        <v>9.24</v>
      </c>
      <c r="F7164" s="34">
        <v>7.53</v>
      </c>
      <c r="G7164" s="34">
        <v>6.7</v>
      </c>
      <c r="H7164" s="34">
        <v>5.32</v>
      </c>
      <c r="I7164" s="34">
        <v>4.66</v>
      </c>
      <c r="J7164" s="34">
        <v>3.76</v>
      </c>
      <c r="K7164" s="34">
        <v>4.1500000000000004</v>
      </c>
      <c r="L7164" s="34">
        <v>4.33</v>
      </c>
      <c r="M7164" s="34">
        <v>4.43</v>
      </c>
      <c r="N7164" s="34">
        <v>4.47</v>
      </c>
      <c r="O7164" s="25"/>
    </row>
    <row r="7165" spans="1:15" ht="105.6">
      <c r="A7165" s="21" t="s">
        <v>9776</v>
      </c>
      <c r="B7165" s="21" t="s">
        <v>9777</v>
      </c>
      <c r="C7165" s="21" t="s">
        <v>2157</v>
      </c>
      <c r="D7165" s="30">
        <v>0</v>
      </c>
      <c r="E7165" s="30">
        <v>0</v>
      </c>
      <c r="F7165" s="30">
        <v>0</v>
      </c>
      <c r="G7165" s="30">
        <v>0</v>
      </c>
      <c r="H7165" s="30" t="s">
        <v>2158</v>
      </c>
      <c r="I7165" s="30">
        <v>0</v>
      </c>
      <c r="J7165" s="30">
        <v>0</v>
      </c>
      <c r="K7165" s="30">
        <v>0</v>
      </c>
      <c r="L7165" s="30">
        <v>0</v>
      </c>
      <c r="M7165" s="30">
        <v>0</v>
      </c>
      <c r="N7165" s="30">
        <v>0</v>
      </c>
      <c r="O7165" s="25"/>
    </row>
    <row r="7166" spans="1:15" ht="105.6">
      <c r="A7166" s="21" t="s">
        <v>9776</v>
      </c>
      <c r="B7166" s="21" t="s">
        <v>9777</v>
      </c>
      <c r="C7166" s="21" t="s">
        <v>2257</v>
      </c>
      <c r="D7166" s="30">
        <v>0</v>
      </c>
      <c r="E7166" s="30">
        <v>0</v>
      </c>
      <c r="F7166" s="30">
        <v>0</v>
      </c>
      <c r="G7166" s="30">
        <v>0</v>
      </c>
      <c r="H7166" s="30" t="s">
        <v>1125</v>
      </c>
      <c r="I7166" s="30">
        <v>0</v>
      </c>
      <c r="J7166" s="30">
        <v>0</v>
      </c>
      <c r="K7166" s="30">
        <v>0</v>
      </c>
      <c r="L7166" s="30">
        <v>0</v>
      </c>
      <c r="M7166" s="30">
        <v>0</v>
      </c>
      <c r="N7166" s="30">
        <v>0</v>
      </c>
      <c r="O7166" s="25"/>
    </row>
    <row r="7167" spans="1:15" ht="105.6">
      <c r="A7167" s="21" t="s">
        <v>9776</v>
      </c>
      <c r="B7167" s="21" t="s">
        <v>9777</v>
      </c>
      <c r="C7167" s="21" t="s">
        <v>2258</v>
      </c>
      <c r="D7167" s="34" t="s">
        <v>2161</v>
      </c>
      <c r="E7167" s="34" t="s">
        <v>2161</v>
      </c>
      <c r="F7167" s="34" t="s">
        <v>2161</v>
      </c>
      <c r="G7167" s="34" t="s">
        <v>2161</v>
      </c>
      <c r="H7167" s="34" t="s">
        <v>1125</v>
      </c>
      <c r="I7167" s="34" t="s">
        <v>2161</v>
      </c>
      <c r="J7167" s="34" t="s">
        <v>2161</v>
      </c>
      <c r="K7167" s="34" t="s">
        <v>2161</v>
      </c>
      <c r="L7167" s="34" t="s">
        <v>2161</v>
      </c>
      <c r="M7167" s="34" t="s">
        <v>2161</v>
      </c>
      <c r="N7167" s="34" t="s">
        <v>2161</v>
      </c>
      <c r="O7167" s="25"/>
    </row>
    <row r="7168" spans="1:15" ht="90.6">
      <c r="A7168" s="21" t="s">
        <v>9778</v>
      </c>
      <c r="B7168" s="21" t="s">
        <v>9779</v>
      </c>
      <c r="C7168" s="21" t="s">
        <v>2157</v>
      </c>
      <c r="D7168" s="30">
        <v>0</v>
      </c>
      <c r="E7168" s="30">
        <v>0</v>
      </c>
      <c r="F7168" s="30">
        <v>0</v>
      </c>
      <c r="G7168" s="30" t="s">
        <v>2158</v>
      </c>
      <c r="H7168" s="30">
        <v>6885</v>
      </c>
      <c r="I7168" s="30" t="s">
        <v>2158</v>
      </c>
      <c r="J7168" s="30">
        <v>4591</v>
      </c>
      <c r="K7168" s="30">
        <v>1783</v>
      </c>
      <c r="L7168" s="30">
        <v>0</v>
      </c>
      <c r="M7168" s="30" t="s">
        <v>2158</v>
      </c>
      <c r="N7168" s="30">
        <v>0</v>
      </c>
      <c r="O7168" s="25"/>
    </row>
    <row r="7169" spans="1:15" ht="90.6">
      <c r="A7169" s="21" t="s">
        <v>9778</v>
      </c>
      <c r="B7169" s="21" t="s">
        <v>9779</v>
      </c>
      <c r="C7169" s="21" t="s">
        <v>2257</v>
      </c>
      <c r="D7169" s="30">
        <v>0</v>
      </c>
      <c r="E7169" s="30">
        <v>0</v>
      </c>
      <c r="F7169" s="30">
        <v>0</v>
      </c>
      <c r="G7169" s="30" t="s">
        <v>1125</v>
      </c>
      <c r="H7169" s="30" t="s">
        <v>1125</v>
      </c>
      <c r="I7169" s="30" t="s">
        <v>1125</v>
      </c>
      <c r="J7169" s="30" t="s">
        <v>1125</v>
      </c>
      <c r="K7169" s="30" t="s">
        <v>1125</v>
      </c>
      <c r="L7169" s="30">
        <v>0</v>
      </c>
      <c r="M7169" s="30" t="s">
        <v>1125</v>
      </c>
      <c r="N7169" s="30">
        <v>0</v>
      </c>
      <c r="O7169" s="25"/>
    </row>
    <row r="7170" spans="1:15" ht="90.6">
      <c r="A7170" s="21" t="s">
        <v>9778</v>
      </c>
      <c r="B7170" s="21" t="s">
        <v>9779</v>
      </c>
      <c r="C7170" s="21" t="s">
        <v>2258</v>
      </c>
      <c r="D7170" s="34" t="s">
        <v>2161</v>
      </c>
      <c r="E7170" s="34" t="s">
        <v>2161</v>
      </c>
      <c r="F7170" s="34" t="s">
        <v>2161</v>
      </c>
      <c r="G7170" s="34" t="s">
        <v>1125</v>
      </c>
      <c r="H7170" s="34" t="s">
        <v>1125</v>
      </c>
      <c r="I7170" s="34" t="s">
        <v>1125</v>
      </c>
      <c r="J7170" s="34" t="s">
        <v>1125</v>
      </c>
      <c r="K7170" s="34" t="s">
        <v>1125</v>
      </c>
      <c r="L7170" s="34" t="s">
        <v>2161</v>
      </c>
      <c r="M7170" s="34" t="s">
        <v>1125</v>
      </c>
      <c r="N7170" s="34" t="s">
        <v>2161</v>
      </c>
      <c r="O7170" s="25"/>
    </row>
    <row r="7171" spans="1:15" ht="120.6">
      <c r="A7171" s="21" t="s">
        <v>9780</v>
      </c>
      <c r="B7171" s="21" t="s">
        <v>9781</v>
      </c>
      <c r="C7171" s="21" t="s">
        <v>2157</v>
      </c>
      <c r="D7171" s="30">
        <v>34975</v>
      </c>
      <c r="E7171" s="30">
        <v>40106</v>
      </c>
      <c r="F7171" s="30">
        <v>37721</v>
      </c>
      <c r="G7171" s="30" t="s">
        <v>2158</v>
      </c>
      <c r="H7171" s="30" t="s">
        <v>2158</v>
      </c>
      <c r="I7171" s="30" t="s">
        <v>2158</v>
      </c>
      <c r="J7171" s="30">
        <v>41912</v>
      </c>
      <c r="K7171" s="30">
        <v>43133</v>
      </c>
      <c r="L7171" s="30">
        <v>39434</v>
      </c>
      <c r="M7171" s="30">
        <v>33324</v>
      </c>
      <c r="N7171" s="30">
        <v>32478</v>
      </c>
      <c r="O7171" s="25"/>
    </row>
    <row r="7172" spans="1:15" ht="120.6">
      <c r="A7172" s="21" t="s">
        <v>9780</v>
      </c>
      <c r="B7172" s="21" t="s">
        <v>9781</v>
      </c>
      <c r="C7172" s="21" t="s">
        <v>2257</v>
      </c>
      <c r="D7172" s="30">
        <v>19314727</v>
      </c>
      <c r="E7172" s="30">
        <v>22187372</v>
      </c>
      <c r="F7172" s="30">
        <v>20911409</v>
      </c>
      <c r="G7172" s="30" t="s">
        <v>1125</v>
      </c>
      <c r="H7172" s="30" t="s">
        <v>1125</v>
      </c>
      <c r="I7172" s="30" t="s">
        <v>1125</v>
      </c>
      <c r="J7172" s="30">
        <v>23125867</v>
      </c>
      <c r="K7172" s="30">
        <v>23750961</v>
      </c>
      <c r="L7172" s="30">
        <v>21519951</v>
      </c>
      <c r="M7172" s="30">
        <v>18132727</v>
      </c>
      <c r="N7172" s="30">
        <v>17894457</v>
      </c>
      <c r="O7172" s="25"/>
    </row>
    <row r="7173" spans="1:15" ht="120.6">
      <c r="A7173" s="21" t="s">
        <v>9780</v>
      </c>
      <c r="B7173" s="21" t="s">
        <v>9781</v>
      </c>
      <c r="C7173" s="21" t="s">
        <v>2258</v>
      </c>
      <c r="D7173" s="34">
        <v>1.81</v>
      </c>
      <c r="E7173" s="34">
        <v>1.81</v>
      </c>
      <c r="F7173" s="34">
        <v>1.8</v>
      </c>
      <c r="G7173" s="34" t="s">
        <v>1125</v>
      </c>
      <c r="H7173" s="34" t="s">
        <v>1125</v>
      </c>
      <c r="I7173" s="34" t="s">
        <v>1125</v>
      </c>
      <c r="J7173" s="34">
        <v>1.81</v>
      </c>
      <c r="K7173" s="34">
        <v>1.82</v>
      </c>
      <c r="L7173" s="34">
        <v>1.83</v>
      </c>
      <c r="M7173" s="34">
        <v>1.84</v>
      </c>
      <c r="N7173" s="34">
        <v>1.81</v>
      </c>
      <c r="O7173" s="25"/>
    </row>
    <row r="7174" spans="1:15" ht="150.6">
      <c r="A7174" s="21" t="s">
        <v>9782</v>
      </c>
      <c r="B7174" s="21" t="s">
        <v>9783</v>
      </c>
      <c r="C7174" s="21" t="s">
        <v>2157</v>
      </c>
      <c r="D7174" s="30">
        <v>2472</v>
      </c>
      <c r="E7174" s="30">
        <v>2757</v>
      </c>
      <c r="F7174" s="30" t="s">
        <v>2158</v>
      </c>
      <c r="G7174" s="30" t="s">
        <v>2158</v>
      </c>
      <c r="H7174" s="30" t="s">
        <v>2158</v>
      </c>
      <c r="I7174" s="30" t="s">
        <v>2158</v>
      </c>
      <c r="J7174" s="30">
        <v>1915</v>
      </c>
      <c r="K7174" s="30" t="s">
        <v>2158</v>
      </c>
      <c r="L7174" s="30" t="s">
        <v>2158</v>
      </c>
      <c r="M7174" s="30">
        <v>3862</v>
      </c>
      <c r="N7174" s="30">
        <v>3823</v>
      </c>
      <c r="O7174" s="25"/>
    </row>
    <row r="7175" spans="1:15" ht="150.6">
      <c r="A7175" s="21" t="s">
        <v>9782</v>
      </c>
      <c r="B7175" s="21" t="s">
        <v>9783</v>
      </c>
      <c r="C7175" s="21" t="s">
        <v>2257</v>
      </c>
      <c r="D7175" s="30">
        <v>83298</v>
      </c>
      <c r="E7175" s="30">
        <v>50779</v>
      </c>
      <c r="F7175" s="30" t="s">
        <v>1125</v>
      </c>
      <c r="G7175" s="30" t="s">
        <v>1125</v>
      </c>
      <c r="H7175" s="30" t="s">
        <v>1125</v>
      </c>
      <c r="I7175" s="30" t="s">
        <v>1125</v>
      </c>
      <c r="J7175" s="30">
        <v>73363</v>
      </c>
      <c r="K7175" s="30" t="s">
        <v>1125</v>
      </c>
      <c r="L7175" s="30" t="s">
        <v>1125</v>
      </c>
      <c r="M7175" s="30">
        <v>77291</v>
      </c>
      <c r="N7175" s="30">
        <v>57637</v>
      </c>
      <c r="O7175" s="25"/>
    </row>
    <row r="7176" spans="1:15" ht="150.6">
      <c r="A7176" s="21" t="s">
        <v>9782</v>
      </c>
      <c r="B7176" s="21" t="s">
        <v>9783</v>
      </c>
      <c r="C7176" s="21" t="s">
        <v>2258</v>
      </c>
      <c r="D7176" s="34">
        <v>29.68</v>
      </c>
      <c r="E7176" s="34">
        <v>54.29</v>
      </c>
      <c r="F7176" s="34" t="s">
        <v>1125</v>
      </c>
      <c r="G7176" s="34" t="s">
        <v>1125</v>
      </c>
      <c r="H7176" s="34" t="s">
        <v>1125</v>
      </c>
      <c r="I7176" s="34" t="s">
        <v>1125</v>
      </c>
      <c r="J7176" s="34">
        <v>26.1</v>
      </c>
      <c r="K7176" s="34" t="s">
        <v>1125</v>
      </c>
      <c r="L7176" s="34" t="s">
        <v>1125</v>
      </c>
      <c r="M7176" s="34">
        <v>49.96</v>
      </c>
      <c r="N7176" s="34">
        <v>66.33</v>
      </c>
      <c r="O7176" s="25"/>
    </row>
    <row r="7177" spans="1:15" ht="45.6">
      <c r="A7177" s="21" t="s">
        <v>9784</v>
      </c>
      <c r="B7177" s="21" t="s">
        <v>9785</v>
      </c>
      <c r="C7177" s="21" t="s">
        <v>2157</v>
      </c>
      <c r="D7177" s="30" t="s">
        <v>2158</v>
      </c>
      <c r="E7177" s="30">
        <v>648</v>
      </c>
      <c r="F7177" s="30">
        <v>617</v>
      </c>
      <c r="G7177" s="30">
        <v>467</v>
      </c>
      <c r="H7177" s="30">
        <v>994</v>
      </c>
      <c r="I7177" s="30" t="s">
        <v>2158</v>
      </c>
      <c r="J7177" s="30" t="s">
        <v>2158</v>
      </c>
      <c r="K7177" s="30">
        <v>1092</v>
      </c>
      <c r="L7177" s="30">
        <v>1417</v>
      </c>
      <c r="M7177" s="30">
        <v>2114</v>
      </c>
      <c r="N7177" s="30">
        <v>974</v>
      </c>
      <c r="O7177" s="25"/>
    </row>
    <row r="7178" spans="1:15" ht="45.6">
      <c r="A7178" s="21" t="s">
        <v>9784</v>
      </c>
      <c r="B7178" s="21" t="s">
        <v>9785</v>
      </c>
      <c r="C7178" s="21" t="s">
        <v>2257</v>
      </c>
      <c r="D7178" s="30" t="s">
        <v>1125</v>
      </c>
      <c r="E7178" s="30" t="s">
        <v>9786</v>
      </c>
      <c r="F7178" s="30" t="s">
        <v>9787</v>
      </c>
      <c r="G7178" s="30" t="s">
        <v>9788</v>
      </c>
      <c r="H7178" s="30" t="s">
        <v>9789</v>
      </c>
      <c r="I7178" s="30" t="s">
        <v>1125</v>
      </c>
      <c r="J7178" s="30" t="s">
        <v>1125</v>
      </c>
      <c r="K7178" s="30" t="s">
        <v>9790</v>
      </c>
      <c r="L7178" s="30" t="s">
        <v>9791</v>
      </c>
      <c r="M7178" s="30">
        <v>270264</v>
      </c>
      <c r="N7178" s="30">
        <v>200393</v>
      </c>
      <c r="O7178" s="25"/>
    </row>
    <row r="7179" spans="1:15" ht="45.6">
      <c r="A7179" s="21" t="s">
        <v>9784</v>
      </c>
      <c r="B7179" s="21" t="s">
        <v>9785</v>
      </c>
      <c r="C7179" s="21" t="s">
        <v>2258</v>
      </c>
      <c r="D7179" s="34" t="s">
        <v>1125</v>
      </c>
      <c r="E7179" s="34">
        <v>9.0500000000000007</v>
      </c>
      <c r="F7179" s="34">
        <v>9.82</v>
      </c>
      <c r="G7179" s="34">
        <v>9.94</v>
      </c>
      <c r="H7179" s="34">
        <v>9.93</v>
      </c>
      <c r="I7179" s="34" t="s">
        <v>1125</v>
      </c>
      <c r="J7179" s="34" t="s">
        <v>1125</v>
      </c>
      <c r="K7179" s="34">
        <v>8.5500000000000007</v>
      </c>
      <c r="L7179" s="34">
        <v>8.18</v>
      </c>
      <c r="M7179" s="34">
        <v>7.82</v>
      </c>
      <c r="N7179" s="34">
        <v>4.8600000000000003</v>
      </c>
      <c r="O7179" s="25"/>
    </row>
    <row r="7180" spans="1:15" ht="45.6">
      <c r="A7180" s="21" t="s">
        <v>9792</v>
      </c>
      <c r="B7180" s="21" t="s">
        <v>9793</v>
      </c>
      <c r="C7180" s="21" t="s">
        <v>2157</v>
      </c>
      <c r="D7180" s="30">
        <v>17242</v>
      </c>
      <c r="E7180" s="30">
        <v>10951</v>
      </c>
      <c r="F7180" s="30">
        <v>7906</v>
      </c>
      <c r="G7180" s="30">
        <v>7438</v>
      </c>
      <c r="H7180" s="30">
        <v>7273</v>
      </c>
      <c r="I7180" s="30">
        <v>6395</v>
      </c>
      <c r="J7180" s="30">
        <v>11064</v>
      </c>
      <c r="K7180" s="30">
        <v>4883</v>
      </c>
      <c r="L7180" s="30">
        <v>4850</v>
      </c>
      <c r="M7180" s="30">
        <v>6568</v>
      </c>
      <c r="N7180" s="30">
        <v>5562</v>
      </c>
      <c r="O7180" s="25"/>
    </row>
    <row r="7181" spans="1:15" ht="45.6">
      <c r="A7181" s="21" t="s">
        <v>9792</v>
      </c>
      <c r="B7181" s="21" t="s">
        <v>9793</v>
      </c>
      <c r="C7181" s="21" t="s">
        <v>2257</v>
      </c>
      <c r="D7181" s="30" t="s">
        <v>9794</v>
      </c>
      <c r="E7181" s="30" t="s">
        <v>9795</v>
      </c>
      <c r="F7181" s="30">
        <v>25207</v>
      </c>
      <c r="G7181" s="30" t="s">
        <v>9796</v>
      </c>
      <c r="H7181" s="30">
        <v>313047</v>
      </c>
      <c r="I7181" s="30">
        <v>274077</v>
      </c>
      <c r="J7181" s="30">
        <v>542842</v>
      </c>
      <c r="K7181" s="30">
        <v>317157</v>
      </c>
      <c r="L7181" s="30">
        <v>282166</v>
      </c>
      <c r="M7181" s="30">
        <v>472473</v>
      </c>
      <c r="N7181" s="30">
        <v>292451</v>
      </c>
      <c r="O7181" s="25"/>
    </row>
    <row r="7182" spans="1:15" ht="45.6">
      <c r="A7182" s="21" t="s">
        <v>9792</v>
      </c>
      <c r="B7182" s="21" t="s">
        <v>9793</v>
      </c>
      <c r="C7182" s="21" t="s">
        <v>2258</v>
      </c>
      <c r="D7182" s="34">
        <v>314.77999999999997</v>
      </c>
      <c r="E7182" s="34">
        <v>306.51</v>
      </c>
      <c r="F7182" s="34">
        <v>313.66000000000003</v>
      </c>
      <c r="G7182" s="34">
        <v>311.98</v>
      </c>
      <c r="H7182" s="34">
        <v>23.23</v>
      </c>
      <c r="I7182" s="34">
        <v>23.33</v>
      </c>
      <c r="J7182" s="34">
        <v>20.38</v>
      </c>
      <c r="K7182" s="34">
        <v>15.4</v>
      </c>
      <c r="L7182" s="34">
        <v>17.190000000000001</v>
      </c>
      <c r="M7182" s="34">
        <v>13.9</v>
      </c>
      <c r="N7182" s="34">
        <v>19.02</v>
      </c>
      <c r="O7182" s="25"/>
    </row>
    <row r="7183" spans="1:15" ht="30.6">
      <c r="A7183" s="21" t="s">
        <v>9797</v>
      </c>
      <c r="B7183" s="21" t="s">
        <v>9798</v>
      </c>
      <c r="C7183" s="21" t="s">
        <v>2157</v>
      </c>
      <c r="D7183" s="30">
        <v>7178</v>
      </c>
      <c r="E7183" s="30">
        <v>9141</v>
      </c>
      <c r="F7183" s="30">
        <v>9516</v>
      </c>
      <c r="G7183" s="30" t="s">
        <v>2158</v>
      </c>
      <c r="H7183" s="30">
        <v>13596</v>
      </c>
      <c r="I7183" s="30" t="s">
        <v>2158</v>
      </c>
      <c r="J7183" s="30">
        <v>18592</v>
      </c>
      <c r="K7183" s="30" t="s">
        <v>2158</v>
      </c>
      <c r="L7183" s="30">
        <v>16596</v>
      </c>
      <c r="M7183" s="30">
        <v>21224</v>
      </c>
      <c r="N7183" s="30">
        <v>26535</v>
      </c>
      <c r="O7183" s="25"/>
    </row>
    <row r="7184" spans="1:15" ht="90.6">
      <c r="A7184" s="21" t="s">
        <v>9799</v>
      </c>
      <c r="B7184" s="21" t="s">
        <v>9800</v>
      </c>
      <c r="C7184" s="21" t="s">
        <v>2157</v>
      </c>
      <c r="D7184" s="30">
        <v>2929</v>
      </c>
      <c r="E7184" s="30">
        <v>2956</v>
      </c>
      <c r="F7184" s="30">
        <v>3280</v>
      </c>
      <c r="G7184" s="30">
        <v>7464</v>
      </c>
      <c r="H7184" s="30">
        <v>5357</v>
      </c>
      <c r="I7184" s="30">
        <v>6011</v>
      </c>
      <c r="J7184" s="30">
        <v>4866</v>
      </c>
      <c r="K7184" s="30">
        <v>5522</v>
      </c>
      <c r="L7184" s="30">
        <v>6195</v>
      </c>
      <c r="M7184" s="30">
        <v>8024</v>
      </c>
      <c r="N7184" s="30">
        <v>6643</v>
      </c>
      <c r="O7184" s="25"/>
    </row>
    <row r="7185" spans="1:15" ht="30.6">
      <c r="A7185" s="21" t="s">
        <v>9801</v>
      </c>
      <c r="B7185" s="21" t="s">
        <v>9802</v>
      </c>
      <c r="C7185" s="21" t="s">
        <v>2157</v>
      </c>
      <c r="D7185" s="30" t="s">
        <v>2158</v>
      </c>
      <c r="E7185" s="30" t="s">
        <v>2158</v>
      </c>
      <c r="F7185" s="30">
        <v>0</v>
      </c>
      <c r="G7185" s="30">
        <v>0</v>
      </c>
      <c r="H7185" s="30">
        <v>0</v>
      </c>
      <c r="I7185" s="30">
        <v>0</v>
      </c>
      <c r="J7185" s="30">
        <v>0</v>
      </c>
      <c r="K7185" s="30">
        <v>0</v>
      </c>
      <c r="L7185" s="30">
        <v>0</v>
      </c>
      <c r="M7185" s="30">
        <v>0</v>
      </c>
      <c r="N7185" s="30">
        <v>0</v>
      </c>
      <c r="O7185" s="25"/>
    </row>
    <row r="7186" spans="1:15" ht="30.6">
      <c r="A7186" s="21" t="s">
        <v>9803</v>
      </c>
      <c r="B7186" s="21" t="s">
        <v>9804</v>
      </c>
      <c r="C7186" s="21" t="s">
        <v>2157</v>
      </c>
      <c r="D7186" s="30">
        <v>0</v>
      </c>
      <c r="E7186" s="30">
        <v>0</v>
      </c>
      <c r="F7186" s="30">
        <v>0</v>
      </c>
      <c r="G7186" s="30">
        <v>0</v>
      </c>
      <c r="H7186" s="30">
        <v>0</v>
      </c>
      <c r="I7186" s="30">
        <v>0</v>
      </c>
      <c r="J7186" s="30">
        <v>0</v>
      </c>
      <c r="K7186" s="30">
        <v>0</v>
      </c>
      <c r="L7186" s="30">
        <v>0</v>
      </c>
      <c r="M7186" s="30">
        <v>0</v>
      </c>
      <c r="N7186" s="30">
        <v>0</v>
      </c>
      <c r="O7186" s="25"/>
    </row>
    <row r="7187" spans="1:15" ht="120.6">
      <c r="A7187" s="21" t="s">
        <v>9805</v>
      </c>
      <c r="B7187" s="21" t="s">
        <v>9806</v>
      </c>
      <c r="C7187" s="21" t="s">
        <v>2157</v>
      </c>
      <c r="D7187" s="30" t="s">
        <v>2158</v>
      </c>
      <c r="E7187" s="30" t="s">
        <v>2158</v>
      </c>
      <c r="F7187" s="30" t="s">
        <v>2158</v>
      </c>
      <c r="G7187" s="30" t="s">
        <v>2158</v>
      </c>
      <c r="H7187" s="30" t="s">
        <v>2158</v>
      </c>
      <c r="I7187" s="30" t="s">
        <v>2158</v>
      </c>
      <c r="J7187" s="30" t="s">
        <v>2158</v>
      </c>
      <c r="K7187" s="30" t="s">
        <v>2158</v>
      </c>
      <c r="L7187" s="30">
        <v>706</v>
      </c>
      <c r="M7187" s="30" t="s">
        <v>2158</v>
      </c>
      <c r="N7187" s="30">
        <v>0</v>
      </c>
      <c r="O7187" s="25"/>
    </row>
    <row r="7188" spans="1:15" ht="135.6">
      <c r="A7188" s="21" t="s">
        <v>9807</v>
      </c>
      <c r="B7188" s="21" t="s">
        <v>9808</v>
      </c>
      <c r="C7188" s="21" t="s">
        <v>2157</v>
      </c>
      <c r="D7188" s="30">
        <v>12971</v>
      </c>
      <c r="E7188" s="30">
        <v>15303</v>
      </c>
      <c r="F7188" s="30">
        <v>17953</v>
      </c>
      <c r="G7188" s="30">
        <v>18802</v>
      </c>
      <c r="H7188" s="30" t="s">
        <v>2158</v>
      </c>
      <c r="I7188" s="30">
        <v>21084</v>
      </c>
      <c r="J7188" s="30">
        <v>22401</v>
      </c>
      <c r="K7188" s="30">
        <v>24752</v>
      </c>
      <c r="L7188" s="30">
        <v>25160</v>
      </c>
      <c r="M7188" s="30">
        <v>32697</v>
      </c>
      <c r="N7188" s="30">
        <v>21791</v>
      </c>
      <c r="O7188" s="25"/>
    </row>
    <row r="7189" spans="1:15" ht="75.599999999999994">
      <c r="A7189" s="21" t="s">
        <v>9809</v>
      </c>
      <c r="B7189" s="21" t="s">
        <v>9810</v>
      </c>
      <c r="C7189" s="21" t="s">
        <v>2157</v>
      </c>
      <c r="D7189" s="30">
        <v>6349</v>
      </c>
      <c r="E7189" s="30">
        <v>6016</v>
      </c>
      <c r="F7189" s="30">
        <v>5970</v>
      </c>
      <c r="G7189" s="30">
        <v>5894</v>
      </c>
      <c r="H7189" s="30">
        <v>5105</v>
      </c>
      <c r="I7189" s="30">
        <v>6680</v>
      </c>
      <c r="J7189" s="30">
        <v>3791</v>
      </c>
      <c r="K7189" s="30">
        <v>5271</v>
      </c>
      <c r="L7189" s="30">
        <v>6394</v>
      </c>
      <c r="M7189" s="30">
        <v>3997</v>
      </c>
      <c r="N7189" s="30" t="s">
        <v>2158</v>
      </c>
      <c r="O7189" s="25"/>
    </row>
    <row r="7190" spans="1:15" ht="30.6">
      <c r="A7190" s="21" t="s">
        <v>9811</v>
      </c>
      <c r="B7190" s="21" t="s">
        <v>9812</v>
      </c>
      <c r="C7190" s="21" t="s">
        <v>2157</v>
      </c>
      <c r="D7190" s="30" t="s">
        <v>2158</v>
      </c>
      <c r="E7190" s="30" t="s">
        <v>2158</v>
      </c>
      <c r="F7190" s="30">
        <v>9965</v>
      </c>
      <c r="G7190" s="30">
        <v>10777</v>
      </c>
      <c r="H7190" s="30">
        <v>11699</v>
      </c>
      <c r="I7190" s="30" t="s">
        <v>2158</v>
      </c>
      <c r="J7190" s="30" t="s">
        <v>2158</v>
      </c>
      <c r="K7190" s="30" t="s">
        <v>2158</v>
      </c>
      <c r="L7190" s="30" t="s">
        <v>2158</v>
      </c>
      <c r="M7190" s="30" t="s">
        <v>2158</v>
      </c>
      <c r="N7190" s="30" t="s">
        <v>2158</v>
      </c>
      <c r="O7190" s="25"/>
    </row>
    <row r="7191" spans="1:15" ht="105.6">
      <c r="A7191" s="21" t="s">
        <v>9813</v>
      </c>
      <c r="B7191" s="21" t="s">
        <v>9814</v>
      </c>
      <c r="C7191" s="21" t="s">
        <v>2157</v>
      </c>
      <c r="D7191" s="30">
        <v>5203</v>
      </c>
      <c r="E7191" s="30">
        <v>4982</v>
      </c>
      <c r="F7191" s="30">
        <v>6727</v>
      </c>
      <c r="G7191" s="30">
        <v>2897</v>
      </c>
      <c r="H7191" s="30">
        <v>3124</v>
      </c>
      <c r="I7191" s="30">
        <v>3518</v>
      </c>
      <c r="J7191" s="30">
        <v>2859</v>
      </c>
      <c r="K7191" s="30">
        <v>4472</v>
      </c>
      <c r="L7191" s="30">
        <v>2855</v>
      </c>
      <c r="M7191" s="30">
        <v>4974</v>
      </c>
      <c r="N7191" s="30">
        <v>4631</v>
      </c>
      <c r="O7191" s="25"/>
    </row>
    <row r="7192" spans="1:15" ht="30.6">
      <c r="A7192" s="21" t="s">
        <v>9815</v>
      </c>
      <c r="B7192" s="21" t="s">
        <v>9816</v>
      </c>
      <c r="C7192" s="21" t="s">
        <v>2157</v>
      </c>
      <c r="D7192" s="30">
        <v>6855</v>
      </c>
      <c r="E7192" s="30">
        <v>8682</v>
      </c>
      <c r="F7192" s="30">
        <v>7254</v>
      </c>
      <c r="G7192" s="30">
        <v>7185</v>
      </c>
      <c r="H7192" s="30">
        <v>8478</v>
      </c>
      <c r="I7192" s="30">
        <v>9777</v>
      </c>
      <c r="J7192" s="30">
        <v>9076</v>
      </c>
      <c r="K7192" s="30">
        <v>11596</v>
      </c>
      <c r="L7192" s="30">
        <v>11812</v>
      </c>
      <c r="M7192" s="30">
        <v>13608</v>
      </c>
      <c r="N7192" s="30">
        <v>15813</v>
      </c>
      <c r="O7192" s="25"/>
    </row>
    <row r="7193" spans="1:15" ht="30.6">
      <c r="A7193" s="21" t="s">
        <v>9815</v>
      </c>
      <c r="B7193" s="21" t="s">
        <v>9816</v>
      </c>
      <c r="C7193" s="21" t="s">
        <v>2377</v>
      </c>
      <c r="D7193" s="30">
        <v>4092</v>
      </c>
      <c r="E7193" s="30">
        <v>4707</v>
      </c>
      <c r="F7193" s="30" t="s">
        <v>9817</v>
      </c>
      <c r="G7193" s="30" t="s">
        <v>9818</v>
      </c>
      <c r="H7193" s="30" t="s">
        <v>9819</v>
      </c>
      <c r="I7193" s="30" t="s">
        <v>9820</v>
      </c>
      <c r="J7193" s="30" t="s">
        <v>9821</v>
      </c>
      <c r="K7193" s="30">
        <v>5031</v>
      </c>
      <c r="L7193" s="30" t="s">
        <v>9822</v>
      </c>
      <c r="M7193" s="30" t="s">
        <v>9823</v>
      </c>
      <c r="N7193" s="30" t="s">
        <v>9824</v>
      </c>
      <c r="O7193" s="25"/>
    </row>
    <row r="7194" spans="1:15" ht="30.6">
      <c r="A7194" s="21" t="s">
        <v>9815</v>
      </c>
      <c r="B7194" s="21" t="s">
        <v>9816</v>
      </c>
      <c r="C7194" s="21" t="s">
        <v>2378</v>
      </c>
      <c r="D7194" s="34">
        <v>1675.22</v>
      </c>
      <c r="E7194" s="34">
        <v>1844.44</v>
      </c>
      <c r="F7194" s="34">
        <v>1988.33</v>
      </c>
      <c r="G7194" s="34">
        <v>1990.56</v>
      </c>
      <c r="H7194" s="34">
        <v>1881.87</v>
      </c>
      <c r="I7194" s="34">
        <v>2107.17</v>
      </c>
      <c r="J7194" s="34">
        <v>2235.29</v>
      </c>
      <c r="K7194" s="34">
        <v>2304.92</v>
      </c>
      <c r="L7194" s="34">
        <v>2252.92</v>
      </c>
      <c r="M7194" s="34">
        <v>2567.2600000000002</v>
      </c>
      <c r="N7194" s="34">
        <v>2512.4299999999998</v>
      </c>
      <c r="O7194" s="25"/>
    </row>
    <row r="7195" spans="1:15" ht="30.6">
      <c r="A7195" s="21" t="s">
        <v>9825</v>
      </c>
      <c r="B7195" s="21" t="s">
        <v>9826</v>
      </c>
      <c r="C7195" s="21" t="s">
        <v>2157</v>
      </c>
      <c r="D7195" s="30">
        <v>116834</v>
      </c>
      <c r="E7195" s="30">
        <v>67241</v>
      </c>
      <c r="F7195" s="30">
        <v>125011</v>
      </c>
      <c r="G7195" s="30">
        <v>107399</v>
      </c>
      <c r="H7195" s="30">
        <v>105142</v>
      </c>
      <c r="I7195" s="30">
        <v>106991</v>
      </c>
      <c r="J7195" s="30">
        <v>100490</v>
      </c>
      <c r="K7195" s="30">
        <v>107236</v>
      </c>
      <c r="L7195" s="30">
        <v>99472</v>
      </c>
      <c r="M7195" s="30">
        <v>96991</v>
      </c>
      <c r="N7195" s="30">
        <v>109416</v>
      </c>
      <c r="O7195" s="25"/>
    </row>
    <row r="7196" spans="1:15" ht="45.6">
      <c r="A7196" s="21" t="s">
        <v>9827</v>
      </c>
      <c r="B7196" s="21" t="s">
        <v>9828</v>
      </c>
      <c r="C7196" s="21" t="s">
        <v>2157</v>
      </c>
      <c r="D7196" s="30">
        <v>9611</v>
      </c>
      <c r="E7196" s="30">
        <v>8846</v>
      </c>
      <c r="F7196" s="30">
        <v>9841</v>
      </c>
      <c r="G7196" s="30">
        <v>8551</v>
      </c>
      <c r="H7196" s="30">
        <v>7739</v>
      </c>
      <c r="I7196" s="30" t="s">
        <v>2158</v>
      </c>
      <c r="J7196" s="30" t="s">
        <v>2158</v>
      </c>
      <c r="K7196" s="30">
        <v>8529</v>
      </c>
      <c r="L7196" s="30">
        <v>9173</v>
      </c>
      <c r="M7196" s="30">
        <v>12050</v>
      </c>
      <c r="N7196" s="30">
        <v>8163</v>
      </c>
      <c r="O7196" s="25"/>
    </row>
    <row r="7197" spans="1:15" ht="45.6">
      <c r="A7197" s="21" t="s">
        <v>9827</v>
      </c>
      <c r="B7197" s="21" t="s">
        <v>9828</v>
      </c>
      <c r="C7197" s="21" t="s">
        <v>2257</v>
      </c>
      <c r="D7197" s="30" t="s">
        <v>1125</v>
      </c>
      <c r="E7197" s="30" t="s">
        <v>1125</v>
      </c>
      <c r="F7197" s="30" t="s">
        <v>1125</v>
      </c>
      <c r="G7197" s="30" t="s">
        <v>1125</v>
      </c>
      <c r="H7197" s="30" t="s">
        <v>1125</v>
      </c>
      <c r="I7197" s="30" t="s">
        <v>1125</v>
      </c>
      <c r="J7197" s="30" t="s">
        <v>1125</v>
      </c>
      <c r="K7197" s="30">
        <v>4090191</v>
      </c>
      <c r="L7197" s="30" t="s">
        <v>9829</v>
      </c>
      <c r="M7197" s="30" t="s">
        <v>9830</v>
      </c>
      <c r="N7197" s="30" t="s">
        <v>1125</v>
      </c>
      <c r="O7197" s="25"/>
    </row>
    <row r="7198" spans="1:15" ht="45.6">
      <c r="A7198" s="21" t="s">
        <v>9827</v>
      </c>
      <c r="B7198" s="21" t="s">
        <v>9828</v>
      </c>
      <c r="C7198" s="21" t="s">
        <v>2258</v>
      </c>
      <c r="D7198" s="34" t="s">
        <v>1125</v>
      </c>
      <c r="E7198" s="34" t="s">
        <v>1125</v>
      </c>
      <c r="F7198" s="34" t="s">
        <v>1125</v>
      </c>
      <c r="G7198" s="34" t="s">
        <v>1125</v>
      </c>
      <c r="H7198" s="34" t="s">
        <v>1125</v>
      </c>
      <c r="I7198" s="34" t="s">
        <v>1125</v>
      </c>
      <c r="J7198" s="34" t="s">
        <v>1125</v>
      </c>
      <c r="K7198" s="34">
        <v>2.09</v>
      </c>
      <c r="L7198" s="34">
        <v>2.09</v>
      </c>
      <c r="M7198" s="34">
        <v>2.09</v>
      </c>
      <c r="N7198" s="34" t="s">
        <v>1125</v>
      </c>
      <c r="O7198" s="25"/>
    </row>
    <row r="7199" spans="1:15" ht="105.6">
      <c r="A7199" s="21" t="s">
        <v>9831</v>
      </c>
      <c r="B7199" s="21" t="s">
        <v>9832</v>
      </c>
      <c r="C7199" s="21" t="s">
        <v>2157</v>
      </c>
      <c r="D7199" s="30">
        <v>7755</v>
      </c>
      <c r="E7199" s="30">
        <v>7175</v>
      </c>
      <c r="F7199" s="30">
        <v>7391</v>
      </c>
      <c r="G7199" s="30">
        <v>8242</v>
      </c>
      <c r="H7199" s="30">
        <v>9027</v>
      </c>
      <c r="I7199" s="30">
        <v>6468</v>
      </c>
      <c r="J7199" s="30">
        <v>6185</v>
      </c>
      <c r="K7199" s="30">
        <v>7922</v>
      </c>
      <c r="L7199" s="30">
        <v>20537</v>
      </c>
      <c r="M7199" s="30">
        <v>27055</v>
      </c>
      <c r="N7199" s="30">
        <v>20791</v>
      </c>
      <c r="O7199" s="25"/>
    </row>
    <row r="7200" spans="1:15" ht="105.6">
      <c r="A7200" s="21" t="s">
        <v>9831</v>
      </c>
      <c r="B7200" s="21" t="s">
        <v>9832</v>
      </c>
      <c r="C7200" s="21" t="s">
        <v>2257</v>
      </c>
      <c r="D7200" s="30">
        <v>1317639</v>
      </c>
      <c r="E7200" s="30">
        <v>1139032</v>
      </c>
      <c r="F7200" s="30">
        <v>1141068</v>
      </c>
      <c r="G7200" s="30">
        <v>1306331</v>
      </c>
      <c r="H7200" s="30">
        <v>1423358</v>
      </c>
      <c r="I7200" s="30">
        <v>419017</v>
      </c>
      <c r="J7200" s="30">
        <v>986301</v>
      </c>
      <c r="K7200" s="30">
        <v>1367241</v>
      </c>
      <c r="L7200" s="30" t="s">
        <v>9833</v>
      </c>
      <c r="M7200" s="30" t="s">
        <v>9834</v>
      </c>
      <c r="N7200" s="30" t="s">
        <v>9835</v>
      </c>
      <c r="O7200" s="25"/>
    </row>
    <row r="7201" spans="1:15" ht="105.6">
      <c r="A7201" s="21" t="s">
        <v>9831</v>
      </c>
      <c r="B7201" s="21" t="s">
        <v>9832</v>
      </c>
      <c r="C7201" s="21" t="s">
        <v>2258</v>
      </c>
      <c r="D7201" s="34">
        <v>5.89</v>
      </c>
      <c r="E7201" s="34">
        <v>6.3</v>
      </c>
      <c r="F7201" s="34">
        <v>6.48</v>
      </c>
      <c r="G7201" s="34">
        <v>6.31</v>
      </c>
      <c r="H7201" s="34">
        <v>6.34</v>
      </c>
      <c r="I7201" s="34">
        <v>15.44</v>
      </c>
      <c r="J7201" s="34">
        <v>6.27</v>
      </c>
      <c r="K7201" s="34">
        <v>5.79</v>
      </c>
      <c r="L7201" s="34">
        <v>7.86</v>
      </c>
      <c r="M7201" s="34">
        <v>7.22</v>
      </c>
      <c r="N7201" s="34">
        <v>8.06</v>
      </c>
      <c r="O7201" s="25"/>
    </row>
    <row r="7202" spans="1:15" ht="105.6">
      <c r="A7202" s="21" t="s">
        <v>9836</v>
      </c>
      <c r="B7202" s="21" t="s">
        <v>9837</v>
      </c>
      <c r="C7202" s="21" t="s">
        <v>2157</v>
      </c>
      <c r="D7202" s="30">
        <v>131355</v>
      </c>
      <c r="E7202" s="30">
        <v>165842</v>
      </c>
      <c r="F7202" s="30">
        <v>179430</v>
      </c>
      <c r="G7202" s="30">
        <v>167080</v>
      </c>
      <c r="H7202" s="30">
        <v>176660</v>
      </c>
      <c r="I7202" s="30">
        <v>159222</v>
      </c>
      <c r="J7202" s="30">
        <v>150058</v>
      </c>
      <c r="K7202" s="30">
        <v>186429</v>
      </c>
      <c r="L7202" s="30">
        <v>244142</v>
      </c>
      <c r="M7202" s="30">
        <v>256759</v>
      </c>
      <c r="N7202" s="30">
        <v>197147</v>
      </c>
      <c r="O7202" s="25"/>
    </row>
    <row r="7203" spans="1:15" ht="105.6">
      <c r="A7203" s="21" t="s">
        <v>9836</v>
      </c>
      <c r="B7203" s="21" t="s">
        <v>9837</v>
      </c>
      <c r="C7203" s="21" t="s">
        <v>2257</v>
      </c>
      <c r="D7203" s="30">
        <v>66631128</v>
      </c>
      <c r="E7203" s="30">
        <v>81038522</v>
      </c>
      <c r="F7203" s="30">
        <v>89099753</v>
      </c>
      <c r="G7203" s="30">
        <v>82449910</v>
      </c>
      <c r="H7203" s="30">
        <v>86188181</v>
      </c>
      <c r="I7203" s="30">
        <v>77201623</v>
      </c>
      <c r="J7203" s="30">
        <v>64660738</v>
      </c>
      <c r="K7203" s="30">
        <v>80240320</v>
      </c>
      <c r="L7203" s="30">
        <v>91055262</v>
      </c>
      <c r="M7203" s="30">
        <v>90857931</v>
      </c>
      <c r="N7203" s="30">
        <v>71771237</v>
      </c>
      <c r="O7203" s="25"/>
    </row>
    <row r="7204" spans="1:15" ht="105.6">
      <c r="A7204" s="21" t="s">
        <v>9836</v>
      </c>
      <c r="B7204" s="21" t="s">
        <v>9837</v>
      </c>
      <c r="C7204" s="21" t="s">
        <v>2258</v>
      </c>
      <c r="D7204" s="34">
        <v>1.97</v>
      </c>
      <c r="E7204" s="34">
        <v>2.0499999999999998</v>
      </c>
      <c r="F7204" s="34">
        <v>2.0099999999999998</v>
      </c>
      <c r="G7204" s="34">
        <v>2.0299999999999998</v>
      </c>
      <c r="H7204" s="34">
        <v>2.0499999999999998</v>
      </c>
      <c r="I7204" s="34">
        <v>2.06</v>
      </c>
      <c r="J7204" s="34">
        <v>2.3199999999999998</v>
      </c>
      <c r="K7204" s="34">
        <v>2.3199999999999998</v>
      </c>
      <c r="L7204" s="34">
        <v>2.68</v>
      </c>
      <c r="M7204" s="34">
        <v>2.83</v>
      </c>
      <c r="N7204" s="34">
        <v>2.75</v>
      </c>
      <c r="O7204" s="25"/>
    </row>
    <row r="7205" spans="1:15" ht="120.6">
      <c r="A7205" s="21" t="s">
        <v>9838</v>
      </c>
      <c r="B7205" s="21" t="s">
        <v>9839</v>
      </c>
      <c r="C7205" s="21" t="s">
        <v>2157</v>
      </c>
      <c r="D7205" s="30">
        <v>81173</v>
      </c>
      <c r="E7205" s="30">
        <v>82468</v>
      </c>
      <c r="F7205" s="30">
        <v>82567</v>
      </c>
      <c r="G7205" s="30">
        <v>81820</v>
      </c>
      <c r="H7205" s="30">
        <v>76775</v>
      </c>
      <c r="I7205" s="30">
        <v>74702</v>
      </c>
      <c r="J7205" s="30">
        <v>106354</v>
      </c>
      <c r="K7205" s="30">
        <v>107500</v>
      </c>
      <c r="L7205" s="30">
        <v>133087</v>
      </c>
      <c r="M7205" s="30">
        <v>115030</v>
      </c>
      <c r="N7205" s="30">
        <v>97673</v>
      </c>
      <c r="O7205" s="25"/>
    </row>
    <row r="7206" spans="1:15" ht="120.6">
      <c r="A7206" s="21" t="s">
        <v>9838</v>
      </c>
      <c r="B7206" s="21" t="s">
        <v>9839</v>
      </c>
      <c r="C7206" s="21" t="s">
        <v>2257</v>
      </c>
      <c r="D7206" s="30">
        <v>44744756</v>
      </c>
      <c r="E7206" s="30">
        <v>46127557</v>
      </c>
      <c r="F7206" s="30">
        <v>42811321</v>
      </c>
      <c r="G7206" s="30">
        <v>43875973</v>
      </c>
      <c r="H7206" s="30">
        <v>42322376</v>
      </c>
      <c r="I7206" s="30">
        <v>40377548</v>
      </c>
      <c r="J7206" s="30">
        <v>51697244</v>
      </c>
      <c r="K7206" s="30">
        <v>46660086</v>
      </c>
      <c r="L7206" s="30">
        <v>41650526</v>
      </c>
      <c r="M7206" s="30">
        <v>39949914</v>
      </c>
      <c r="N7206" s="30">
        <v>29759890</v>
      </c>
      <c r="O7206" s="25"/>
    </row>
    <row r="7207" spans="1:15" ht="120.6">
      <c r="A7207" s="21" t="s">
        <v>9838</v>
      </c>
      <c r="B7207" s="21" t="s">
        <v>9839</v>
      </c>
      <c r="C7207" s="21" t="s">
        <v>2258</v>
      </c>
      <c r="D7207" s="34">
        <v>1.81</v>
      </c>
      <c r="E7207" s="34">
        <v>1.79</v>
      </c>
      <c r="F7207" s="34">
        <v>1.93</v>
      </c>
      <c r="G7207" s="34">
        <v>1.86</v>
      </c>
      <c r="H7207" s="34">
        <v>1.81</v>
      </c>
      <c r="I7207" s="34">
        <v>1.85</v>
      </c>
      <c r="J7207" s="34">
        <v>2.06</v>
      </c>
      <c r="K7207" s="34">
        <v>2.2999999999999998</v>
      </c>
      <c r="L7207" s="34">
        <v>3.2</v>
      </c>
      <c r="M7207" s="34">
        <v>2.88</v>
      </c>
      <c r="N7207" s="34">
        <v>3.28</v>
      </c>
      <c r="O7207" s="25"/>
    </row>
    <row r="7208" spans="1:15" ht="75.599999999999994">
      <c r="A7208" s="21" t="s">
        <v>9840</v>
      </c>
      <c r="B7208" s="21" t="s">
        <v>9841</v>
      </c>
      <c r="C7208" s="21" t="s">
        <v>2157</v>
      </c>
      <c r="D7208" s="30">
        <v>40606</v>
      </c>
      <c r="E7208" s="30">
        <v>41085</v>
      </c>
      <c r="F7208" s="30">
        <v>43728</v>
      </c>
      <c r="G7208" s="30">
        <v>38171</v>
      </c>
      <c r="H7208" s="30">
        <v>38220</v>
      </c>
      <c r="I7208" s="30">
        <v>38377</v>
      </c>
      <c r="J7208" s="30">
        <v>30391</v>
      </c>
      <c r="K7208" s="30">
        <v>31780</v>
      </c>
      <c r="L7208" s="30">
        <v>44783</v>
      </c>
      <c r="M7208" s="30">
        <v>40670</v>
      </c>
      <c r="N7208" s="30">
        <v>37295</v>
      </c>
      <c r="O7208" s="25"/>
    </row>
    <row r="7209" spans="1:15" ht="75.599999999999994">
      <c r="A7209" s="21" t="s">
        <v>9840</v>
      </c>
      <c r="B7209" s="21" t="s">
        <v>9841</v>
      </c>
      <c r="C7209" s="21" t="s">
        <v>2257</v>
      </c>
      <c r="D7209" s="30">
        <v>20875073</v>
      </c>
      <c r="E7209" s="30">
        <v>38259830</v>
      </c>
      <c r="F7209" s="30">
        <v>27906745</v>
      </c>
      <c r="G7209" s="30">
        <v>23101763</v>
      </c>
      <c r="H7209" s="30">
        <v>22240051</v>
      </c>
      <c r="I7209" s="30">
        <v>23297717</v>
      </c>
      <c r="J7209" s="30">
        <v>19352151</v>
      </c>
      <c r="K7209" s="30">
        <v>18617088</v>
      </c>
      <c r="L7209" s="30">
        <v>23809511</v>
      </c>
      <c r="M7209" s="30">
        <v>18717642</v>
      </c>
      <c r="N7209" s="30">
        <v>18566487</v>
      </c>
      <c r="O7209" s="25"/>
    </row>
    <row r="7210" spans="1:15" ht="75.599999999999994">
      <c r="A7210" s="21" t="s">
        <v>9840</v>
      </c>
      <c r="B7210" s="21" t="s">
        <v>9841</v>
      </c>
      <c r="C7210" s="21" t="s">
        <v>2258</v>
      </c>
      <c r="D7210" s="34">
        <v>1.95</v>
      </c>
      <c r="E7210" s="34">
        <v>1.07</v>
      </c>
      <c r="F7210" s="34">
        <v>1.57</v>
      </c>
      <c r="G7210" s="34">
        <v>1.65</v>
      </c>
      <c r="H7210" s="34">
        <v>1.72</v>
      </c>
      <c r="I7210" s="34">
        <v>1.65</v>
      </c>
      <c r="J7210" s="34">
        <v>1.57</v>
      </c>
      <c r="K7210" s="34">
        <v>1.71</v>
      </c>
      <c r="L7210" s="34">
        <v>1.88</v>
      </c>
      <c r="M7210" s="34">
        <v>2.17</v>
      </c>
      <c r="N7210" s="34">
        <v>2.0099999999999998</v>
      </c>
      <c r="O7210" s="25"/>
    </row>
    <row r="7211" spans="1:15" ht="60.6">
      <c r="A7211" s="21" t="s">
        <v>9842</v>
      </c>
      <c r="B7211" s="21" t="s">
        <v>9843</v>
      </c>
      <c r="C7211" s="21" t="s">
        <v>2157</v>
      </c>
      <c r="D7211" s="30">
        <v>0</v>
      </c>
      <c r="E7211" s="30">
        <v>0</v>
      </c>
      <c r="F7211" s="30">
        <v>0</v>
      </c>
      <c r="G7211" s="30">
        <v>0</v>
      </c>
      <c r="H7211" s="30">
        <v>0</v>
      </c>
      <c r="I7211" s="30">
        <v>0</v>
      </c>
      <c r="J7211" s="30">
        <v>0</v>
      </c>
      <c r="K7211" s="30">
        <v>0</v>
      </c>
      <c r="L7211" s="30">
        <v>0</v>
      </c>
      <c r="M7211" s="30">
        <v>0</v>
      </c>
      <c r="N7211" s="30">
        <v>0</v>
      </c>
      <c r="O7211" s="25"/>
    </row>
    <row r="7212" spans="1:15" ht="60.6">
      <c r="A7212" s="21" t="s">
        <v>9842</v>
      </c>
      <c r="B7212" s="21" t="s">
        <v>9843</v>
      </c>
      <c r="C7212" s="21" t="s">
        <v>2257</v>
      </c>
      <c r="D7212" s="30">
        <v>0</v>
      </c>
      <c r="E7212" s="30">
        <v>0</v>
      </c>
      <c r="F7212" s="30">
        <v>0</v>
      </c>
      <c r="G7212" s="30">
        <v>0</v>
      </c>
      <c r="H7212" s="30">
        <v>0</v>
      </c>
      <c r="I7212" s="30">
        <v>0</v>
      </c>
      <c r="J7212" s="30">
        <v>0</v>
      </c>
      <c r="K7212" s="30">
        <v>0</v>
      </c>
      <c r="L7212" s="30">
        <v>0</v>
      </c>
      <c r="M7212" s="30">
        <v>0</v>
      </c>
      <c r="N7212" s="30">
        <v>0</v>
      </c>
      <c r="O7212" s="25"/>
    </row>
    <row r="7213" spans="1:15" ht="60.6">
      <c r="A7213" s="21" t="s">
        <v>9842</v>
      </c>
      <c r="B7213" s="21" t="s">
        <v>9843</v>
      </c>
      <c r="C7213" s="21" t="s">
        <v>2258</v>
      </c>
      <c r="D7213" s="34" t="s">
        <v>2161</v>
      </c>
      <c r="E7213" s="34" t="s">
        <v>2161</v>
      </c>
      <c r="F7213" s="34" t="s">
        <v>2161</v>
      </c>
      <c r="G7213" s="34" t="s">
        <v>2161</v>
      </c>
      <c r="H7213" s="34" t="s">
        <v>2161</v>
      </c>
      <c r="I7213" s="34" t="s">
        <v>2161</v>
      </c>
      <c r="J7213" s="34" t="s">
        <v>2161</v>
      </c>
      <c r="K7213" s="34" t="s">
        <v>2161</v>
      </c>
      <c r="L7213" s="34" t="s">
        <v>2161</v>
      </c>
      <c r="M7213" s="34" t="s">
        <v>2161</v>
      </c>
      <c r="N7213" s="34" t="s">
        <v>2161</v>
      </c>
      <c r="O7213" s="25"/>
    </row>
    <row r="7214" spans="1:15" ht="45.6">
      <c r="A7214" s="21" t="s">
        <v>9844</v>
      </c>
      <c r="B7214" s="21" t="s">
        <v>9845</v>
      </c>
      <c r="C7214" s="21" t="s">
        <v>2157</v>
      </c>
      <c r="D7214" s="30">
        <v>0</v>
      </c>
      <c r="E7214" s="30">
        <v>0</v>
      </c>
      <c r="F7214" s="30">
        <v>0</v>
      </c>
      <c r="G7214" s="30">
        <v>0</v>
      </c>
      <c r="H7214" s="30" t="s">
        <v>2158</v>
      </c>
      <c r="I7214" s="30">
        <v>0</v>
      </c>
      <c r="J7214" s="30">
        <v>0</v>
      </c>
      <c r="K7214" s="30">
        <v>0</v>
      </c>
      <c r="L7214" s="30" t="s">
        <v>2158</v>
      </c>
      <c r="M7214" s="30" t="s">
        <v>2158</v>
      </c>
      <c r="N7214" s="30">
        <v>32</v>
      </c>
      <c r="O7214" s="25"/>
    </row>
    <row r="7215" spans="1:15" ht="45.6">
      <c r="A7215" s="21" t="s">
        <v>9844</v>
      </c>
      <c r="B7215" s="21" t="s">
        <v>9845</v>
      </c>
      <c r="C7215" s="21" t="s">
        <v>2257</v>
      </c>
      <c r="D7215" s="30">
        <v>0</v>
      </c>
      <c r="E7215" s="30">
        <v>0</v>
      </c>
      <c r="F7215" s="30">
        <v>0</v>
      </c>
      <c r="G7215" s="30">
        <v>0</v>
      </c>
      <c r="H7215" s="30" t="s">
        <v>1125</v>
      </c>
      <c r="I7215" s="30">
        <v>0</v>
      </c>
      <c r="J7215" s="30">
        <v>0</v>
      </c>
      <c r="K7215" s="30">
        <v>0</v>
      </c>
      <c r="L7215" s="30" t="s">
        <v>1125</v>
      </c>
      <c r="M7215" s="30" t="s">
        <v>1125</v>
      </c>
      <c r="N7215" s="30" t="s">
        <v>1125</v>
      </c>
      <c r="O7215" s="25"/>
    </row>
    <row r="7216" spans="1:15" ht="45.6">
      <c r="A7216" s="21" t="s">
        <v>9844</v>
      </c>
      <c r="B7216" s="21" t="s">
        <v>9845</v>
      </c>
      <c r="C7216" s="21" t="s">
        <v>2258</v>
      </c>
      <c r="D7216" s="34" t="s">
        <v>2161</v>
      </c>
      <c r="E7216" s="34" t="s">
        <v>2161</v>
      </c>
      <c r="F7216" s="34" t="s">
        <v>2161</v>
      </c>
      <c r="G7216" s="34" t="s">
        <v>2161</v>
      </c>
      <c r="H7216" s="34" t="s">
        <v>1125</v>
      </c>
      <c r="I7216" s="34" t="s">
        <v>2161</v>
      </c>
      <c r="J7216" s="34" t="s">
        <v>2161</v>
      </c>
      <c r="K7216" s="34" t="s">
        <v>2161</v>
      </c>
      <c r="L7216" s="34" t="s">
        <v>1125</v>
      </c>
      <c r="M7216" s="34" t="s">
        <v>1125</v>
      </c>
      <c r="N7216" s="34" t="s">
        <v>1125</v>
      </c>
      <c r="O7216" s="25"/>
    </row>
    <row r="7217" spans="1:15" ht="45.6">
      <c r="A7217" s="21" t="s">
        <v>9846</v>
      </c>
      <c r="B7217" s="21" t="s">
        <v>9847</v>
      </c>
      <c r="C7217" s="21" t="s">
        <v>2157</v>
      </c>
      <c r="D7217" s="30">
        <v>16781</v>
      </c>
      <c r="E7217" s="30">
        <v>18632</v>
      </c>
      <c r="F7217" s="30">
        <v>14564</v>
      </c>
      <c r="G7217" s="30">
        <v>14890</v>
      </c>
      <c r="H7217" s="30">
        <v>11457</v>
      </c>
      <c r="I7217" s="30">
        <v>13510</v>
      </c>
      <c r="J7217" s="30">
        <v>9503</v>
      </c>
      <c r="K7217" s="30">
        <v>9600</v>
      </c>
      <c r="L7217" s="30">
        <v>13059</v>
      </c>
      <c r="M7217" s="30">
        <v>33692</v>
      </c>
      <c r="N7217" s="30">
        <v>25592</v>
      </c>
      <c r="O7217" s="25"/>
    </row>
    <row r="7218" spans="1:15" ht="45.6">
      <c r="A7218" s="21" t="s">
        <v>9846</v>
      </c>
      <c r="B7218" s="21" t="s">
        <v>9847</v>
      </c>
      <c r="C7218" s="21" t="s">
        <v>2377</v>
      </c>
      <c r="D7218" s="30">
        <v>216173</v>
      </c>
      <c r="E7218" s="30">
        <v>236157</v>
      </c>
      <c r="F7218" s="30">
        <v>188888</v>
      </c>
      <c r="G7218" s="30">
        <v>181343</v>
      </c>
      <c r="H7218" s="30">
        <v>175806</v>
      </c>
      <c r="I7218" s="30">
        <v>203021</v>
      </c>
      <c r="J7218" s="30">
        <v>131114</v>
      </c>
      <c r="K7218" s="30">
        <v>161000</v>
      </c>
      <c r="L7218" s="30">
        <v>113407</v>
      </c>
      <c r="M7218" s="30">
        <v>217126</v>
      </c>
      <c r="N7218" s="30">
        <v>179370</v>
      </c>
      <c r="O7218" s="25"/>
    </row>
    <row r="7219" spans="1:15" ht="45.6">
      <c r="A7219" s="21" t="s">
        <v>9846</v>
      </c>
      <c r="B7219" s="21" t="s">
        <v>9847</v>
      </c>
      <c r="C7219" s="21" t="s">
        <v>2378</v>
      </c>
      <c r="D7219" s="34">
        <v>77.63</v>
      </c>
      <c r="E7219" s="34">
        <v>78.900000000000006</v>
      </c>
      <c r="F7219" s="34">
        <v>77.11</v>
      </c>
      <c r="G7219" s="34">
        <v>82.11</v>
      </c>
      <c r="H7219" s="34">
        <v>65.17</v>
      </c>
      <c r="I7219" s="34">
        <v>66.540000000000006</v>
      </c>
      <c r="J7219" s="34">
        <v>72.48</v>
      </c>
      <c r="K7219" s="34">
        <v>59.63</v>
      </c>
      <c r="L7219" s="34">
        <v>115.15</v>
      </c>
      <c r="M7219" s="34">
        <v>155.16999999999999</v>
      </c>
      <c r="N7219" s="34">
        <v>142.68</v>
      </c>
      <c r="O7219" s="25"/>
    </row>
    <row r="7220" spans="1:15" ht="30.6">
      <c r="A7220" s="21" t="s">
        <v>9848</v>
      </c>
      <c r="B7220" s="21" t="s">
        <v>9849</v>
      </c>
      <c r="C7220" s="21" t="s">
        <v>2157</v>
      </c>
      <c r="D7220" s="30">
        <v>52789</v>
      </c>
      <c r="E7220" s="30">
        <v>45305</v>
      </c>
      <c r="F7220" s="30">
        <v>45707</v>
      </c>
      <c r="G7220" s="30">
        <v>46499</v>
      </c>
      <c r="H7220" s="30">
        <v>44899</v>
      </c>
      <c r="I7220" s="30">
        <v>40440</v>
      </c>
      <c r="J7220" s="30">
        <v>27291</v>
      </c>
      <c r="K7220" s="30">
        <v>36001</v>
      </c>
      <c r="L7220" s="30">
        <v>49627</v>
      </c>
      <c r="M7220" s="30">
        <v>41334</v>
      </c>
      <c r="N7220" s="30">
        <v>42627</v>
      </c>
      <c r="O7220" s="25"/>
    </row>
    <row r="7221" spans="1:15" ht="30.6">
      <c r="A7221" s="21" t="s">
        <v>9848</v>
      </c>
      <c r="B7221" s="21" t="s">
        <v>9849</v>
      </c>
      <c r="C7221" s="21" t="s">
        <v>2257</v>
      </c>
      <c r="D7221" s="30">
        <v>1803350</v>
      </c>
      <c r="E7221" s="30" t="s">
        <v>9850</v>
      </c>
      <c r="F7221" s="30" t="s">
        <v>9851</v>
      </c>
      <c r="G7221" s="30">
        <v>981219</v>
      </c>
      <c r="H7221" s="30">
        <v>858571</v>
      </c>
      <c r="I7221" s="30">
        <v>741405</v>
      </c>
      <c r="J7221" s="30" t="s">
        <v>9852</v>
      </c>
      <c r="K7221" s="30">
        <v>811210</v>
      </c>
      <c r="L7221" s="30" t="s">
        <v>9853</v>
      </c>
      <c r="M7221" s="30" t="s">
        <v>9854</v>
      </c>
      <c r="N7221" s="30">
        <v>1293649</v>
      </c>
      <c r="O7221" s="25"/>
    </row>
    <row r="7222" spans="1:15" ht="30.6">
      <c r="A7222" s="21" t="s">
        <v>9848</v>
      </c>
      <c r="B7222" s="21" t="s">
        <v>9849</v>
      </c>
      <c r="C7222" s="21" t="s">
        <v>2258</v>
      </c>
      <c r="D7222" s="34">
        <v>29.27</v>
      </c>
      <c r="E7222" s="34">
        <v>34.14</v>
      </c>
      <c r="F7222" s="34">
        <v>43.97</v>
      </c>
      <c r="G7222" s="34">
        <v>47.39</v>
      </c>
      <c r="H7222" s="34">
        <v>52.29</v>
      </c>
      <c r="I7222" s="34">
        <v>54.55</v>
      </c>
      <c r="J7222" s="34">
        <v>50.66</v>
      </c>
      <c r="K7222" s="34">
        <v>44.38</v>
      </c>
      <c r="L7222" s="34">
        <v>41.93</v>
      </c>
      <c r="M7222" s="34">
        <v>32.97</v>
      </c>
      <c r="N7222" s="34">
        <v>32.950000000000003</v>
      </c>
      <c r="O7222" s="25"/>
    </row>
    <row r="7223" spans="1:15" ht="30.6">
      <c r="A7223" s="21" t="s">
        <v>9855</v>
      </c>
      <c r="B7223" s="21" t="s">
        <v>9856</v>
      </c>
      <c r="C7223" s="21" t="s">
        <v>2157</v>
      </c>
      <c r="D7223" s="30">
        <v>1765</v>
      </c>
      <c r="E7223" s="30">
        <v>2943</v>
      </c>
      <c r="F7223" s="30">
        <v>4288</v>
      </c>
      <c r="G7223" s="30">
        <v>3084</v>
      </c>
      <c r="H7223" s="30">
        <v>4368</v>
      </c>
      <c r="I7223" s="30">
        <v>907</v>
      </c>
      <c r="J7223" s="30">
        <v>1260</v>
      </c>
      <c r="K7223" s="30">
        <v>1789</v>
      </c>
      <c r="L7223" s="30">
        <v>1753</v>
      </c>
      <c r="M7223" s="30">
        <v>4363</v>
      </c>
      <c r="N7223" s="30">
        <v>2537</v>
      </c>
      <c r="O7223" s="25"/>
    </row>
    <row r="7224" spans="1:15" ht="30.6">
      <c r="A7224" s="21" t="s">
        <v>9855</v>
      </c>
      <c r="B7224" s="21" t="s">
        <v>9856</v>
      </c>
      <c r="C7224" s="21" t="s">
        <v>2257</v>
      </c>
      <c r="D7224" s="30" t="s">
        <v>9857</v>
      </c>
      <c r="E7224" s="30" t="s">
        <v>9858</v>
      </c>
      <c r="F7224" s="30" t="s">
        <v>9859</v>
      </c>
      <c r="G7224" s="30" t="s">
        <v>9860</v>
      </c>
      <c r="H7224" s="30" t="s">
        <v>9861</v>
      </c>
      <c r="I7224" s="30" t="s">
        <v>9862</v>
      </c>
      <c r="J7224" s="30" t="s">
        <v>9863</v>
      </c>
      <c r="K7224" s="30">
        <v>435727</v>
      </c>
      <c r="L7224" s="30" t="s">
        <v>9864</v>
      </c>
      <c r="M7224" s="30" t="s">
        <v>9865</v>
      </c>
      <c r="N7224" s="30" t="s">
        <v>1125</v>
      </c>
      <c r="O7224" s="25"/>
    </row>
    <row r="7225" spans="1:15" ht="30.6">
      <c r="A7225" s="21" t="s">
        <v>9855</v>
      </c>
      <c r="B7225" s="21" t="s">
        <v>9856</v>
      </c>
      <c r="C7225" s="21" t="s">
        <v>2258</v>
      </c>
      <c r="D7225" s="34">
        <v>1.41</v>
      </c>
      <c r="E7225" s="34">
        <v>1.41</v>
      </c>
      <c r="F7225" s="34">
        <v>1.41</v>
      </c>
      <c r="G7225" s="34">
        <v>1.41</v>
      </c>
      <c r="H7225" s="34">
        <v>1.41</v>
      </c>
      <c r="I7225" s="34">
        <v>1.41</v>
      </c>
      <c r="J7225" s="34">
        <v>3.31</v>
      </c>
      <c r="K7225" s="34">
        <v>4.1100000000000003</v>
      </c>
      <c r="L7225" s="34">
        <v>4.53</v>
      </c>
      <c r="M7225" s="34">
        <v>3.72</v>
      </c>
      <c r="N7225" s="34" t="s">
        <v>1125</v>
      </c>
      <c r="O7225" s="25"/>
    </row>
    <row r="7226" spans="1:15" ht="75.599999999999994">
      <c r="A7226" s="21" t="s">
        <v>9866</v>
      </c>
      <c r="B7226" s="21" t="s">
        <v>9867</v>
      </c>
      <c r="C7226" s="21" t="s">
        <v>2157</v>
      </c>
      <c r="D7226" s="30">
        <v>94933</v>
      </c>
      <c r="E7226" s="30">
        <v>82948</v>
      </c>
      <c r="F7226" s="30">
        <v>93718</v>
      </c>
      <c r="G7226" s="30">
        <v>87888</v>
      </c>
      <c r="H7226" s="30">
        <v>84579</v>
      </c>
      <c r="I7226" s="30">
        <v>94264</v>
      </c>
      <c r="J7226" s="30">
        <v>104205</v>
      </c>
      <c r="K7226" s="30">
        <v>126365</v>
      </c>
      <c r="L7226" s="30">
        <v>169499</v>
      </c>
      <c r="M7226" s="30">
        <v>177769</v>
      </c>
      <c r="N7226" s="30">
        <v>173820</v>
      </c>
      <c r="O7226" s="25"/>
    </row>
    <row r="7227" spans="1:15" ht="75.599999999999994">
      <c r="A7227" s="21" t="s">
        <v>9866</v>
      </c>
      <c r="B7227" s="21" t="s">
        <v>9867</v>
      </c>
      <c r="C7227" s="21" t="s">
        <v>2257</v>
      </c>
      <c r="D7227" s="30">
        <v>92845973</v>
      </c>
      <c r="E7227" s="30">
        <v>88778328</v>
      </c>
      <c r="F7227" s="30">
        <v>95429189</v>
      </c>
      <c r="G7227" s="30">
        <v>60662776</v>
      </c>
      <c r="H7227" s="30">
        <v>62234242</v>
      </c>
      <c r="I7227" s="30">
        <v>92186884</v>
      </c>
      <c r="J7227" s="30" t="s">
        <v>9868</v>
      </c>
      <c r="K7227" s="30">
        <v>77354368</v>
      </c>
      <c r="L7227" s="30">
        <v>90243131</v>
      </c>
      <c r="M7227" s="30">
        <v>95474090</v>
      </c>
      <c r="N7227" s="30">
        <v>82631735</v>
      </c>
      <c r="O7227" s="25"/>
    </row>
    <row r="7228" spans="1:15" ht="75.599999999999994">
      <c r="A7228" s="21" t="s">
        <v>9866</v>
      </c>
      <c r="B7228" s="21" t="s">
        <v>9867</v>
      </c>
      <c r="C7228" s="21" t="s">
        <v>2258</v>
      </c>
      <c r="D7228" s="34">
        <v>1.02</v>
      </c>
      <c r="E7228" s="34">
        <v>0.93</v>
      </c>
      <c r="F7228" s="34">
        <v>0.98</v>
      </c>
      <c r="G7228" s="34">
        <v>1.45</v>
      </c>
      <c r="H7228" s="34">
        <v>1.36</v>
      </c>
      <c r="I7228" s="34">
        <v>1.02</v>
      </c>
      <c r="J7228" s="34">
        <v>1.64</v>
      </c>
      <c r="K7228" s="34">
        <v>1.63</v>
      </c>
      <c r="L7228" s="34">
        <v>1.88</v>
      </c>
      <c r="M7228" s="34">
        <v>1.86</v>
      </c>
      <c r="N7228" s="34">
        <v>2.1</v>
      </c>
      <c r="O7228" s="25"/>
    </row>
    <row r="7229" spans="1:15" ht="135.6">
      <c r="A7229" s="21" t="s">
        <v>9869</v>
      </c>
      <c r="B7229" s="21" t="s">
        <v>9870</v>
      </c>
      <c r="C7229" s="21" t="s">
        <v>2157</v>
      </c>
      <c r="D7229" s="30">
        <v>271514</v>
      </c>
      <c r="E7229" s="30">
        <v>279794</v>
      </c>
      <c r="F7229" s="30">
        <v>282782</v>
      </c>
      <c r="G7229" s="30">
        <v>313979</v>
      </c>
      <c r="H7229" s="30">
        <v>306852</v>
      </c>
      <c r="I7229" s="30">
        <v>297640</v>
      </c>
      <c r="J7229" s="30">
        <v>223749</v>
      </c>
      <c r="K7229" s="30">
        <v>251912</v>
      </c>
      <c r="L7229" s="30">
        <v>303472</v>
      </c>
      <c r="M7229" s="30">
        <v>327869</v>
      </c>
      <c r="N7229" s="30">
        <v>280716</v>
      </c>
      <c r="O7229" s="25"/>
    </row>
    <row r="7230" spans="1:15" ht="60.6">
      <c r="A7230" s="21" t="s">
        <v>9871</v>
      </c>
      <c r="B7230" s="21" t="s">
        <v>9872</v>
      </c>
      <c r="C7230" s="21" t="s">
        <v>2157</v>
      </c>
      <c r="D7230" s="30">
        <v>182862</v>
      </c>
      <c r="E7230" s="30">
        <v>172986</v>
      </c>
      <c r="F7230" s="30">
        <v>171166</v>
      </c>
      <c r="G7230" s="30">
        <v>199921</v>
      </c>
      <c r="H7230" s="30">
        <v>178164</v>
      </c>
      <c r="I7230" s="30">
        <v>158001</v>
      </c>
      <c r="J7230" s="30">
        <v>135612</v>
      </c>
      <c r="K7230" s="30">
        <v>152573</v>
      </c>
      <c r="L7230" s="30">
        <v>175270</v>
      </c>
      <c r="M7230" s="30">
        <v>190526</v>
      </c>
      <c r="N7230" s="30">
        <v>162342</v>
      </c>
      <c r="O7230" s="25"/>
    </row>
    <row r="7231" spans="1:15" ht="60.6">
      <c r="A7231" s="21" t="s">
        <v>9871</v>
      </c>
      <c r="B7231" s="21" t="s">
        <v>9872</v>
      </c>
      <c r="C7231" s="21" t="s">
        <v>2257</v>
      </c>
      <c r="D7231" s="30" t="s">
        <v>9873</v>
      </c>
      <c r="E7231" s="30">
        <v>18160457</v>
      </c>
      <c r="F7231" s="30">
        <v>18291522</v>
      </c>
      <c r="G7231" s="30">
        <v>18331308</v>
      </c>
      <c r="H7231" s="30">
        <v>16953572</v>
      </c>
      <c r="I7231" s="30">
        <v>15630564</v>
      </c>
      <c r="J7231" s="30">
        <v>16165549</v>
      </c>
      <c r="K7231" s="30">
        <v>19506936</v>
      </c>
      <c r="L7231" s="30">
        <v>19266935</v>
      </c>
      <c r="M7231" s="30">
        <v>21068258</v>
      </c>
      <c r="N7231" s="30">
        <v>17955534</v>
      </c>
      <c r="O7231" s="25"/>
    </row>
    <row r="7232" spans="1:15" ht="60.6">
      <c r="A7232" s="21" t="s">
        <v>9871</v>
      </c>
      <c r="B7232" s="21" t="s">
        <v>9872</v>
      </c>
      <c r="C7232" s="21" t="s">
        <v>2258</v>
      </c>
      <c r="D7232" s="34">
        <v>9.77</v>
      </c>
      <c r="E7232" s="34">
        <v>9.5299999999999994</v>
      </c>
      <c r="F7232" s="34">
        <v>9.36</v>
      </c>
      <c r="G7232" s="34">
        <v>10.91</v>
      </c>
      <c r="H7232" s="34">
        <v>10.51</v>
      </c>
      <c r="I7232" s="34">
        <v>10.11</v>
      </c>
      <c r="J7232" s="34">
        <v>8.39</v>
      </c>
      <c r="K7232" s="34">
        <v>7.82</v>
      </c>
      <c r="L7232" s="34">
        <v>9.1</v>
      </c>
      <c r="M7232" s="34">
        <v>9.0399999999999991</v>
      </c>
      <c r="N7232" s="34">
        <v>9.0399999999999991</v>
      </c>
      <c r="O7232" s="25"/>
    </row>
    <row r="7233" spans="1:15" ht="165.6">
      <c r="A7233" s="21" t="s">
        <v>9874</v>
      </c>
      <c r="B7233" s="21" t="s">
        <v>9875</v>
      </c>
      <c r="C7233" s="21" t="s">
        <v>2157</v>
      </c>
      <c r="D7233" s="30">
        <v>56766</v>
      </c>
      <c r="E7233" s="30">
        <v>54248</v>
      </c>
      <c r="F7233" s="30">
        <v>49568</v>
      </c>
      <c r="G7233" s="30">
        <v>47697</v>
      </c>
      <c r="H7233" s="30">
        <v>61762</v>
      </c>
      <c r="I7233" s="30">
        <v>63984</v>
      </c>
      <c r="J7233" s="30">
        <v>62190</v>
      </c>
      <c r="K7233" s="30">
        <v>69923</v>
      </c>
      <c r="L7233" s="30">
        <v>86777</v>
      </c>
      <c r="M7233" s="30">
        <v>99741</v>
      </c>
      <c r="N7233" s="30">
        <v>100629</v>
      </c>
      <c r="O7233" s="25"/>
    </row>
    <row r="7234" spans="1:15" ht="165.6">
      <c r="A7234" s="21" t="s">
        <v>9874</v>
      </c>
      <c r="B7234" s="21" t="s">
        <v>9875</v>
      </c>
      <c r="C7234" s="21" t="s">
        <v>2257</v>
      </c>
      <c r="D7234" s="30">
        <v>2256130</v>
      </c>
      <c r="E7234" s="30">
        <v>1631428</v>
      </c>
      <c r="F7234" s="30">
        <v>2079840</v>
      </c>
      <c r="G7234" s="30">
        <v>1897747</v>
      </c>
      <c r="H7234" s="30">
        <v>2294194</v>
      </c>
      <c r="I7234" s="30">
        <v>2890045</v>
      </c>
      <c r="J7234" s="30">
        <v>3121144</v>
      </c>
      <c r="K7234" s="30">
        <v>4181814</v>
      </c>
      <c r="L7234" s="30">
        <v>6394098</v>
      </c>
      <c r="M7234" s="30">
        <v>7398048</v>
      </c>
      <c r="N7234" s="30">
        <v>6416406</v>
      </c>
      <c r="O7234" s="25"/>
    </row>
    <row r="7235" spans="1:15" ht="165.6">
      <c r="A7235" s="21" t="s">
        <v>9874</v>
      </c>
      <c r="B7235" s="21" t="s">
        <v>9875</v>
      </c>
      <c r="C7235" s="21" t="s">
        <v>2258</v>
      </c>
      <c r="D7235" s="34">
        <v>25.16</v>
      </c>
      <c r="E7235" s="34">
        <v>33.25</v>
      </c>
      <c r="F7235" s="34">
        <v>23.83</v>
      </c>
      <c r="G7235" s="34">
        <v>25.13</v>
      </c>
      <c r="H7235" s="34">
        <v>26.92</v>
      </c>
      <c r="I7235" s="34">
        <v>22.14</v>
      </c>
      <c r="J7235" s="34">
        <v>19.93</v>
      </c>
      <c r="K7235" s="34">
        <v>16.72</v>
      </c>
      <c r="L7235" s="34">
        <v>13.57</v>
      </c>
      <c r="M7235" s="34">
        <v>13.48</v>
      </c>
      <c r="N7235" s="34">
        <v>15.68</v>
      </c>
      <c r="O7235" s="25"/>
    </row>
    <row r="7236" spans="1:15" ht="105.6">
      <c r="A7236" s="21" t="s">
        <v>9876</v>
      </c>
      <c r="B7236" s="21" t="s">
        <v>9877</v>
      </c>
      <c r="C7236" s="21" t="s">
        <v>2157</v>
      </c>
      <c r="D7236" s="30">
        <v>22252</v>
      </c>
      <c r="E7236" s="30">
        <v>18510</v>
      </c>
      <c r="F7236" s="30">
        <v>19026</v>
      </c>
      <c r="G7236" s="30">
        <v>15834</v>
      </c>
      <c r="H7236" s="30">
        <v>14590</v>
      </c>
      <c r="I7236" s="30">
        <v>17156</v>
      </c>
      <c r="J7236" s="30">
        <v>15944</v>
      </c>
      <c r="K7236" s="30">
        <v>19273</v>
      </c>
      <c r="L7236" s="30">
        <v>18872</v>
      </c>
      <c r="M7236" s="30">
        <v>20777</v>
      </c>
      <c r="N7236" s="30">
        <v>23874</v>
      </c>
      <c r="O7236" s="25"/>
    </row>
    <row r="7237" spans="1:15" ht="105.6">
      <c r="A7237" s="21" t="s">
        <v>9876</v>
      </c>
      <c r="B7237" s="21" t="s">
        <v>9877</v>
      </c>
      <c r="C7237" s="21" t="s">
        <v>2257</v>
      </c>
      <c r="D7237" s="30">
        <v>3271034</v>
      </c>
      <c r="E7237" s="30">
        <v>2352520</v>
      </c>
      <c r="F7237" s="30">
        <v>2477727</v>
      </c>
      <c r="G7237" s="30">
        <v>2802948</v>
      </c>
      <c r="H7237" s="30">
        <v>2683481</v>
      </c>
      <c r="I7237" s="30">
        <v>2889151</v>
      </c>
      <c r="J7237" s="30">
        <v>2945321</v>
      </c>
      <c r="K7237" s="30">
        <v>3606546</v>
      </c>
      <c r="L7237" s="30">
        <v>3247933</v>
      </c>
      <c r="M7237" s="30">
        <v>3962929</v>
      </c>
      <c r="N7237" s="30">
        <v>4693918</v>
      </c>
      <c r="O7237" s="25"/>
    </row>
    <row r="7238" spans="1:15" ht="105.6">
      <c r="A7238" s="21" t="s">
        <v>9876</v>
      </c>
      <c r="B7238" s="21" t="s">
        <v>9877</v>
      </c>
      <c r="C7238" s="21" t="s">
        <v>2258</v>
      </c>
      <c r="D7238" s="34">
        <v>6.8</v>
      </c>
      <c r="E7238" s="34">
        <v>7.87</v>
      </c>
      <c r="F7238" s="34">
        <v>7.68</v>
      </c>
      <c r="G7238" s="34">
        <v>5.65</v>
      </c>
      <c r="H7238" s="34">
        <v>5.44</v>
      </c>
      <c r="I7238" s="34">
        <v>5.94</v>
      </c>
      <c r="J7238" s="34">
        <v>5.41</v>
      </c>
      <c r="K7238" s="34">
        <v>5.34</v>
      </c>
      <c r="L7238" s="34">
        <v>5.81</v>
      </c>
      <c r="M7238" s="34">
        <v>5.24</v>
      </c>
      <c r="N7238" s="34">
        <v>5.09</v>
      </c>
      <c r="O7238" s="25"/>
    </row>
    <row r="7239" spans="1:15" ht="120.6">
      <c r="A7239" s="21" t="s">
        <v>9878</v>
      </c>
      <c r="B7239" s="21" t="s">
        <v>9879</v>
      </c>
      <c r="C7239" s="21" t="s">
        <v>2157</v>
      </c>
      <c r="D7239" s="30">
        <v>68538</v>
      </c>
      <c r="E7239" s="30">
        <v>48489</v>
      </c>
      <c r="F7239" s="30">
        <v>49400</v>
      </c>
      <c r="G7239" s="30">
        <v>56249</v>
      </c>
      <c r="H7239" s="30">
        <v>56091</v>
      </c>
      <c r="I7239" s="30" t="s">
        <v>2158</v>
      </c>
      <c r="J7239" s="30" t="s">
        <v>2158</v>
      </c>
      <c r="K7239" s="30">
        <v>35604</v>
      </c>
      <c r="L7239" s="30">
        <v>36658</v>
      </c>
      <c r="M7239" s="30">
        <v>38455</v>
      </c>
      <c r="N7239" s="30">
        <v>58509</v>
      </c>
      <c r="O7239" s="25"/>
    </row>
    <row r="7240" spans="1:15" ht="120.6">
      <c r="A7240" s="21" t="s">
        <v>9878</v>
      </c>
      <c r="B7240" s="21" t="s">
        <v>9879</v>
      </c>
      <c r="C7240" s="21" t="s">
        <v>2257</v>
      </c>
      <c r="D7240" s="30" t="s">
        <v>9880</v>
      </c>
      <c r="E7240" s="30" t="s">
        <v>9881</v>
      </c>
      <c r="F7240" s="30" t="s">
        <v>9882</v>
      </c>
      <c r="G7240" s="30" t="s">
        <v>9883</v>
      </c>
      <c r="H7240" s="30" t="s">
        <v>9884</v>
      </c>
      <c r="I7240" s="30" t="s">
        <v>1125</v>
      </c>
      <c r="J7240" s="30" t="s">
        <v>1125</v>
      </c>
      <c r="K7240" s="30" t="s">
        <v>9885</v>
      </c>
      <c r="L7240" s="30" t="s">
        <v>9886</v>
      </c>
      <c r="M7240" s="30">
        <v>6611019</v>
      </c>
      <c r="N7240" s="30" t="s">
        <v>9887</v>
      </c>
      <c r="O7240" s="25"/>
    </row>
    <row r="7241" spans="1:15" ht="120.6">
      <c r="A7241" s="21" t="s">
        <v>9878</v>
      </c>
      <c r="B7241" s="21" t="s">
        <v>9879</v>
      </c>
      <c r="C7241" s="21" t="s">
        <v>2258</v>
      </c>
      <c r="D7241" s="34">
        <v>7.89</v>
      </c>
      <c r="E7241" s="34">
        <v>6.53</v>
      </c>
      <c r="F7241" s="34">
        <v>4.0199999999999996</v>
      </c>
      <c r="G7241" s="34">
        <v>3.27</v>
      </c>
      <c r="H7241" s="34">
        <v>3.11</v>
      </c>
      <c r="I7241" s="34" t="s">
        <v>1125</v>
      </c>
      <c r="J7241" s="34" t="s">
        <v>1125</v>
      </c>
      <c r="K7241" s="34">
        <v>3.62</v>
      </c>
      <c r="L7241" s="34">
        <v>4.13</v>
      </c>
      <c r="M7241" s="34">
        <v>5.82</v>
      </c>
      <c r="N7241" s="34">
        <v>4.63</v>
      </c>
      <c r="O7241" s="25"/>
    </row>
    <row r="7242" spans="1:15" ht="135.6">
      <c r="A7242" s="21" t="s">
        <v>9888</v>
      </c>
      <c r="B7242" s="21" t="s">
        <v>9889</v>
      </c>
      <c r="C7242" s="21" t="s">
        <v>2157</v>
      </c>
      <c r="D7242" s="30">
        <v>19311</v>
      </c>
      <c r="E7242" s="30">
        <v>9431</v>
      </c>
      <c r="F7242" s="30">
        <v>8195</v>
      </c>
      <c r="G7242" s="30">
        <v>12588</v>
      </c>
      <c r="H7242" s="30">
        <v>14990</v>
      </c>
      <c r="I7242" s="30">
        <v>14877</v>
      </c>
      <c r="J7242" s="30">
        <v>14101</v>
      </c>
      <c r="K7242" s="30">
        <v>10305</v>
      </c>
      <c r="L7242" s="30">
        <v>18051</v>
      </c>
      <c r="M7242" s="30">
        <v>20701</v>
      </c>
      <c r="N7242" s="30">
        <v>8745</v>
      </c>
      <c r="O7242" s="25"/>
    </row>
    <row r="7243" spans="1:15" ht="135.6">
      <c r="A7243" s="21" t="s">
        <v>9888</v>
      </c>
      <c r="B7243" s="21" t="s">
        <v>9889</v>
      </c>
      <c r="C7243" s="21" t="s">
        <v>2159</v>
      </c>
      <c r="D7243" s="30" t="s">
        <v>9890</v>
      </c>
      <c r="E7243" s="30">
        <v>4168</v>
      </c>
      <c r="F7243" s="30">
        <v>3454</v>
      </c>
      <c r="G7243" s="30">
        <v>4806</v>
      </c>
      <c r="H7243" s="30">
        <v>6040</v>
      </c>
      <c r="I7243" s="30">
        <v>3975</v>
      </c>
      <c r="J7243" s="30">
        <v>4049</v>
      </c>
      <c r="K7243" s="30">
        <v>3185</v>
      </c>
      <c r="L7243" s="30">
        <v>4130</v>
      </c>
      <c r="M7243" s="30">
        <v>4566</v>
      </c>
      <c r="N7243" s="30">
        <v>2258</v>
      </c>
      <c r="O7243" s="25"/>
    </row>
    <row r="7244" spans="1:15" ht="135.6">
      <c r="A7244" s="21" t="s">
        <v>9888</v>
      </c>
      <c r="B7244" s="21" t="s">
        <v>9889</v>
      </c>
      <c r="C7244" s="21" t="s">
        <v>2160</v>
      </c>
      <c r="D7244" s="34">
        <v>2465.98</v>
      </c>
      <c r="E7244" s="34">
        <v>2263.0100000000002</v>
      </c>
      <c r="F7244" s="34">
        <v>2372.4499999999998</v>
      </c>
      <c r="G7244" s="34">
        <v>2619.15</v>
      </c>
      <c r="H7244" s="34">
        <v>2481.5700000000002</v>
      </c>
      <c r="I7244" s="34">
        <v>3742.21</v>
      </c>
      <c r="J7244" s="34">
        <v>3482.8</v>
      </c>
      <c r="K7244" s="34">
        <v>3235.56</v>
      </c>
      <c r="L7244" s="34">
        <v>4371.07</v>
      </c>
      <c r="M7244" s="34">
        <v>4533.83</v>
      </c>
      <c r="N7244" s="34">
        <v>3872.54</v>
      </c>
      <c r="O7244" s="25"/>
    </row>
    <row r="7245" spans="1:15" ht="135.6">
      <c r="A7245" s="21" t="s">
        <v>9891</v>
      </c>
      <c r="B7245" s="21" t="s">
        <v>9892</v>
      </c>
      <c r="C7245" s="21" t="s">
        <v>2157</v>
      </c>
      <c r="D7245" s="30">
        <v>11363</v>
      </c>
      <c r="E7245" s="30">
        <v>13384</v>
      </c>
      <c r="F7245" s="30">
        <v>13739</v>
      </c>
      <c r="G7245" s="30">
        <v>27412</v>
      </c>
      <c r="H7245" s="30">
        <v>16898</v>
      </c>
      <c r="I7245" s="30">
        <v>13578</v>
      </c>
      <c r="J7245" s="30">
        <v>22824</v>
      </c>
      <c r="K7245" s="30">
        <v>17549</v>
      </c>
      <c r="L7245" s="30">
        <v>11845</v>
      </c>
      <c r="M7245" s="30">
        <v>36482</v>
      </c>
      <c r="N7245" s="30">
        <v>40838</v>
      </c>
      <c r="O7245" s="25"/>
    </row>
    <row r="7246" spans="1:15" ht="135.6">
      <c r="A7246" s="21" t="s">
        <v>9891</v>
      </c>
      <c r="B7246" s="21" t="s">
        <v>9892</v>
      </c>
      <c r="C7246" s="21" t="s">
        <v>2257</v>
      </c>
      <c r="D7246" s="30">
        <v>2848827</v>
      </c>
      <c r="E7246" s="30">
        <v>3176784</v>
      </c>
      <c r="F7246" s="30">
        <v>1473119</v>
      </c>
      <c r="G7246" s="30">
        <v>3470953</v>
      </c>
      <c r="H7246" s="30">
        <v>3986420</v>
      </c>
      <c r="I7246" s="30">
        <v>3244376</v>
      </c>
      <c r="J7246" s="30">
        <v>4463141</v>
      </c>
      <c r="K7246" s="30">
        <v>2754044</v>
      </c>
      <c r="L7246" s="30">
        <v>1934970</v>
      </c>
      <c r="M7246" s="30">
        <v>5937667</v>
      </c>
      <c r="N7246" s="30" t="s">
        <v>1125</v>
      </c>
      <c r="O7246" s="25"/>
    </row>
    <row r="7247" spans="1:15" ht="135.6">
      <c r="A7247" s="21" t="s">
        <v>9891</v>
      </c>
      <c r="B7247" s="21" t="s">
        <v>9892</v>
      </c>
      <c r="C7247" s="21" t="s">
        <v>2258</v>
      </c>
      <c r="D7247" s="34">
        <v>3.99</v>
      </c>
      <c r="E7247" s="34">
        <v>4.21</v>
      </c>
      <c r="F7247" s="34">
        <v>9.33</v>
      </c>
      <c r="G7247" s="34">
        <v>7.9</v>
      </c>
      <c r="H7247" s="34">
        <v>4.24</v>
      </c>
      <c r="I7247" s="34">
        <v>4.1900000000000004</v>
      </c>
      <c r="J7247" s="34">
        <v>5.1100000000000003</v>
      </c>
      <c r="K7247" s="34">
        <v>6.37</v>
      </c>
      <c r="L7247" s="34">
        <v>6.12</v>
      </c>
      <c r="M7247" s="34">
        <v>6.14</v>
      </c>
      <c r="N7247" s="34" t="s">
        <v>1125</v>
      </c>
      <c r="O7247" s="25"/>
    </row>
    <row r="7248" spans="1:15" ht="105.6">
      <c r="A7248" s="21" t="s">
        <v>9893</v>
      </c>
      <c r="B7248" s="21" t="s">
        <v>9894</v>
      </c>
      <c r="C7248" s="21" t="s">
        <v>2157</v>
      </c>
      <c r="D7248" s="30">
        <v>1358</v>
      </c>
      <c r="E7248" s="30">
        <v>1343</v>
      </c>
      <c r="F7248" s="30">
        <v>888</v>
      </c>
      <c r="G7248" s="30">
        <v>758</v>
      </c>
      <c r="H7248" s="30" t="s">
        <v>2158</v>
      </c>
      <c r="I7248" s="30">
        <v>0</v>
      </c>
      <c r="J7248" s="30">
        <v>0</v>
      </c>
      <c r="K7248" s="30" t="s">
        <v>2158</v>
      </c>
      <c r="L7248" s="30">
        <v>31</v>
      </c>
      <c r="M7248" s="30">
        <v>25</v>
      </c>
      <c r="N7248" s="30">
        <v>28</v>
      </c>
      <c r="O7248" s="25"/>
    </row>
    <row r="7249" spans="1:15" ht="105.6">
      <c r="A7249" s="21" t="s">
        <v>9893</v>
      </c>
      <c r="B7249" s="21" t="s">
        <v>9894</v>
      </c>
      <c r="C7249" s="21" t="s">
        <v>2257</v>
      </c>
      <c r="D7249" s="30" t="s">
        <v>1125</v>
      </c>
      <c r="E7249" s="30" t="s">
        <v>1125</v>
      </c>
      <c r="F7249" s="30" t="s">
        <v>1125</v>
      </c>
      <c r="G7249" s="30" t="s">
        <v>1125</v>
      </c>
      <c r="H7249" s="30" t="s">
        <v>1125</v>
      </c>
      <c r="I7249" s="30">
        <v>0</v>
      </c>
      <c r="J7249" s="30">
        <v>0</v>
      </c>
      <c r="K7249" s="30" t="s">
        <v>1125</v>
      </c>
      <c r="L7249" s="30" t="s">
        <v>1125</v>
      </c>
      <c r="M7249" s="30" t="s">
        <v>1125</v>
      </c>
      <c r="N7249" s="30">
        <v>1989</v>
      </c>
      <c r="O7249" s="25"/>
    </row>
    <row r="7250" spans="1:15" ht="105.6">
      <c r="A7250" s="21" t="s">
        <v>9893</v>
      </c>
      <c r="B7250" s="21" t="s">
        <v>9894</v>
      </c>
      <c r="C7250" s="21" t="s">
        <v>2258</v>
      </c>
      <c r="D7250" s="34" t="s">
        <v>1125</v>
      </c>
      <c r="E7250" s="34" t="s">
        <v>1125</v>
      </c>
      <c r="F7250" s="34" t="s">
        <v>1125</v>
      </c>
      <c r="G7250" s="34" t="s">
        <v>1125</v>
      </c>
      <c r="H7250" s="34" t="s">
        <v>1125</v>
      </c>
      <c r="I7250" s="34" t="s">
        <v>2161</v>
      </c>
      <c r="J7250" s="34" t="s">
        <v>2161</v>
      </c>
      <c r="K7250" s="34" t="s">
        <v>1125</v>
      </c>
      <c r="L7250" s="34" t="s">
        <v>1125</v>
      </c>
      <c r="M7250" s="34" t="s">
        <v>1125</v>
      </c>
      <c r="N7250" s="34">
        <v>14.08</v>
      </c>
      <c r="O7250" s="25"/>
    </row>
    <row r="7251" spans="1:15" ht="75.599999999999994">
      <c r="A7251" s="21" t="s">
        <v>9895</v>
      </c>
      <c r="B7251" s="21" t="s">
        <v>9896</v>
      </c>
      <c r="C7251" s="21" t="s">
        <v>2157</v>
      </c>
      <c r="D7251" s="30">
        <v>58764</v>
      </c>
      <c r="E7251" s="30">
        <v>50910</v>
      </c>
      <c r="F7251" s="30">
        <v>48935</v>
      </c>
      <c r="G7251" s="30">
        <v>48289</v>
      </c>
      <c r="H7251" s="30">
        <v>50666</v>
      </c>
      <c r="I7251" s="30">
        <v>50954</v>
      </c>
      <c r="J7251" s="30">
        <v>31627</v>
      </c>
      <c r="K7251" s="30">
        <v>39660</v>
      </c>
      <c r="L7251" s="30">
        <v>38699</v>
      </c>
      <c r="M7251" s="30">
        <v>33892</v>
      </c>
      <c r="N7251" s="30">
        <v>36972</v>
      </c>
      <c r="O7251" s="25"/>
    </row>
    <row r="7252" spans="1:15" ht="75.599999999999994">
      <c r="A7252" s="21" t="s">
        <v>9895</v>
      </c>
      <c r="B7252" s="21" t="s">
        <v>9896</v>
      </c>
      <c r="C7252" s="21" t="s">
        <v>2257</v>
      </c>
      <c r="D7252" s="30" t="s">
        <v>9897</v>
      </c>
      <c r="E7252" s="30" t="s">
        <v>9898</v>
      </c>
      <c r="F7252" s="30">
        <v>8117480</v>
      </c>
      <c r="G7252" s="30">
        <v>7856281</v>
      </c>
      <c r="H7252" s="30">
        <v>6609384</v>
      </c>
      <c r="I7252" s="30">
        <v>6003213</v>
      </c>
      <c r="J7252" s="30">
        <v>3487723</v>
      </c>
      <c r="K7252" s="30">
        <v>4447941</v>
      </c>
      <c r="L7252" s="30">
        <v>4389073</v>
      </c>
      <c r="M7252" s="30">
        <v>3849324</v>
      </c>
      <c r="N7252" s="30" t="s">
        <v>9899</v>
      </c>
      <c r="O7252" s="25"/>
    </row>
    <row r="7253" spans="1:15" ht="75.599999999999994">
      <c r="A7253" s="21" t="s">
        <v>9895</v>
      </c>
      <c r="B7253" s="21" t="s">
        <v>9896</v>
      </c>
      <c r="C7253" s="21" t="s">
        <v>2258</v>
      </c>
      <c r="D7253" s="34">
        <v>5.36</v>
      </c>
      <c r="E7253" s="34">
        <v>5.4</v>
      </c>
      <c r="F7253" s="34">
        <v>6.03</v>
      </c>
      <c r="G7253" s="34">
        <v>6.15</v>
      </c>
      <c r="H7253" s="34">
        <v>7.67</v>
      </c>
      <c r="I7253" s="34">
        <v>8.49</v>
      </c>
      <c r="J7253" s="34">
        <v>9.07</v>
      </c>
      <c r="K7253" s="34">
        <v>8.92</v>
      </c>
      <c r="L7253" s="34">
        <v>8.82</v>
      </c>
      <c r="M7253" s="34">
        <v>8.8000000000000007</v>
      </c>
      <c r="N7253" s="34">
        <v>8.1999999999999993</v>
      </c>
      <c r="O7253" s="25"/>
    </row>
    <row r="7254" spans="1:15" ht="75.599999999999994">
      <c r="A7254" s="21" t="s">
        <v>9900</v>
      </c>
      <c r="B7254" s="21" t="s">
        <v>9901</v>
      </c>
      <c r="C7254" s="21" t="s">
        <v>2157</v>
      </c>
      <c r="D7254" s="30" t="s">
        <v>2158</v>
      </c>
      <c r="E7254" s="30">
        <v>3253</v>
      </c>
      <c r="F7254" s="30">
        <v>3033</v>
      </c>
      <c r="G7254" s="30">
        <v>6355</v>
      </c>
      <c r="H7254" s="30" t="s">
        <v>2158</v>
      </c>
      <c r="I7254" s="30">
        <v>6753</v>
      </c>
      <c r="J7254" s="30">
        <v>6993</v>
      </c>
      <c r="K7254" s="30">
        <v>7841</v>
      </c>
      <c r="L7254" s="30">
        <v>7790</v>
      </c>
      <c r="M7254" s="30">
        <v>8892</v>
      </c>
      <c r="N7254" s="30">
        <v>2911</v>
      </c>
      <c r="O7254" s="25"/>
    </row>
    <row r="7255" spans="1:15" ht="75.599999999999994">
      <c r="A7255" s="21" t="s">
        <v>9900</v>
      </c>
      <c r="B7255" s="21" t="s">
        <v>9901</v>
      </c>
      <c r="C7255" s="21" t="s">
        <v>2257</v>
      </c>
      <c r="D7255" s="30" t="s">
        <v>1125</v>
      </c>
      <c r="E7255" s="30" t="s">
        <v>1125</v>
      </c>
      <c r="F7255" s="30">
        <v>154692</v>
      </c>
      <c r="G7255" s="30">
        <v>305108</v>
      </c>
      <c r="H7255" s="30" t="s">
        <v>1125</v>
      </c>
      <c r="I7255" s="30">
        <v>324277</v>
      </c>
      <c r="J7255" s="30">
        <v>335726</v>
      </c>
      <c r="K7255" s="30">
        <v>376520</v>
      </c>
      <c r="L7255" s="30">
        <v>373878</v>
      </c>
      <c r="M7255" s="30" t="s">
        <v>1125</v>
      </c>
      <c r="N7255" s="30" t="s">
        <v>1125</v>
      </c>
      <c r="O7255" s="25"/>
    </row>
    <row r="7256" spans="1:15" ht="75.599999999999994">
      <c r="A7256" s="21" t="s">
        <v>9900</v>
      </c>
      <c r="B7256" s="21" t="s">
        <v>9901</v>
      </c>
      <c r="C7256" s="21" t="s">
        <v>2258</v>
      </c>
      <c r="D7256" s="34" t="s">
        <v>1125</v>
      </c>
      <c r="E7256" s="34" t="s">
        <v>1125</v>
      </c>
      <c r="F7256" s="34">
        <v>19.61</v>
      </c>
      <c r="G7256" s="34">
        <v>20.83</v>
      </c>
      <c r="H7256" s="34" t="s">
        <v>1125</v>
      </c>
      <c r="I7256" s="34">
        <v>20.83</v>
      </c>
      <c r="J7256" s="34">
        <v>20.83</v>
      </c>
      <c r="K7256" s="34">
        <v>20.83</v>
      </c>
      <c r="L7256" s="34">
        <v>20.84</v>
      </c>
      <c r="M7256" s="34" t="s">
        <v>1125</v>
      </c>
      <c r="N7256" s="34" t="s">
        <v>1125</v>
      </c>
      <c r="O7256" s="25"/>
    </row>
    <row r="7257" spans="1:15" ht="60.6">
      <c r="A7257" s="21" t="s">
        <v>9902</v>
      </c>
      <c r="B7257" s="21" t="s">
        <v>9903</v>
      </c>
      <c r="C7257" s="21" t="s">
        <v>2157</v>
      </c>
      <c r="D7257" s="30">
        <v>256627</v>
      </c>
      <c r="E7257" s="30">
        <v>246144</v>
      </c>
      <c r="F7257" s="30">
        <v>260651</v>
      </c>
      <c r="G7257" s="30">
        <v>219836</v>
      </c>
      <c r="H7257" s="30">
        <v>193588</v>
      </c>
      <c r="I7257" s="30">
        <v>204620</v>
      </c>
      <c r="J7257" s="30">
        <v>221624</v>
      </c>
      <c r="K7257" s="30">
        <v>191589</v>
      </c>
      <c r="L7257" s="30">
        <v>191933</v>
      </c>
      <c r="M7257" s="30">
        <v>203465</v>
      </c>
      <c r="N7257" s="30">
        <v>233598</v>
      </c>
      <c r="O7257" s="25"/>
    </row>
    <row r="7258" spans="1:15" ht="60.6">
      <c r="A7258" s="21" t="s">
        <v>9902</v>
      </c>
      <c r="B7258" s="21" t="s">
        <v>9903</v>
      </c>
      <c r="C7258" s="21" t="s">
        <v>2257</v>
      </c>
      <c r="D7258" s="30" t="s">
        <v>9904</v>
      </c>
      <c r="E7258" s="30">
        <v>17349200</v>
      </c>
      <c r="F7258" s="30" t="s">
        <v>9905</v>
      </c>
      <c r="G7258" s="30" t="s">
        <v>9906</v>
      </c>
      <c r="H7258" s="30" t="s">
        <v>9907</v>
      </c>
      <c r="I7258" s="30">
        <v>16239563</v>
      </c>
      <c r="J7258" s="30">
        <v>17105121</v>
      </c>
      <c r="K7258" s="30">
        <v>13405164</v>
      </c>
      <c r="L7258" s="30">
        <v>12955147</v>
      </c>
      <c r="M7258" s="30">
        <v>11213939</v>
      </c>
      <c r="N7258" s="30" t="s">
        <v>9908</v>
      </c>
      <c r="O7258" s="25"/>
    </row>
    <row r="7259" spans="1:15" ht="60.6">
      <c r="A7259" s="21" t="s">
        <v>9902</v>
      </c>
      <c r="B7259" s="21" t="s">
        <v>9903</v>
      </c>
      <c r="C7259" s="21" t="s">
        <v>2258</v>
      </c>
      <c r="D7259" s="34">
        <v>13.72</v>
      </c>
      <c r="E7259" s="34">
        <v>14.19</v>
      </c>
      <c r="F7259" s="34">
        <v>16.440000000000001</v>
      </c>
      <c r="G7259" s="34">
        <v>13.67</v>
      </c>
      <c r="H7259" s="34">
        <v>13.26</v>
      </c>
      <c r="I7259" s="34">
        <v>12.6</v>
      </c>
      <c r="J7259" s="34">
        <v>12.96</v>
      </c>
      <c r="K7259" s="34">
        <v>14.29</v>
      </c>
      <c r="L7259" s="34">
        <v>14.82</v>
      </c>
      <c r="M7259" s="34">
        <v>18.14</v>
      </c>
      <c r="N7259" s="34">
        <v>18.989999999999998</v>
      </c>
      <c r="O7259" s="25"/>
    </row>
    <row r="7260" spans="1:15" ht="45.6">
      <c r="A7260" s="21" t="s">
        <v>9909</v>
      </c>
      <c r="B7260" s="21" t="s">
        <v>9910</v>
      </c>
      <c r="C7260" s="21" t="s">
        <v>2157</v>
      </c>
      <c r="D7260" s="30">
        <v>42325</v>
      </c>
      <c r="E7260" s="30">
        <v>38187</v>
      </c>
      <c r="F7260" s="30">
        <v>48167</v>
      </c>
      <c r="G7260" s="30">
        <v>46910</v>
      </c>
      <c r="H7260" s="30">
        <v>57325</v>
      </c>
      <c r="I7260" s="30">
        <v>44922</v>
      </c>
      <c r="J7260" s="30">
        <v>44730</v>
      </c>
      <c r="K7260" s="30">
        <v>45026</v>
      </c>
      <c r="L7260" s="30">
        <v>62940</v>
      </c>
      <c r="M7260" s="30">
        <v>68940</v>
      </c>
      <c r="N7260" s="30">
        <v>55492</v>
      </c>
      <c r="O7260" s="25"/>
    </row>
    <row r="7261" spans="1:15" ht="45.6">
      <c r="A7261" s="21" t="s">
        <v>9909</v>
      </c>
      <c r="B7261" s="21" t="s">
        <v>9910</v>
      </c>
      <c r="C7261" s="21" t="s">
        <v>2257</v>
      </c>
      <c r="D7261" s="30" t="s">
        <v>9911</v>
      </c>
      <c r="E7261" s="30" t="s">
        <v>9912</v>
      </c>
      <c r="F7261" s="30" t="s">
        <v>9913</v>
      </c>
      <c r="G7261" s="30" t="s">
        <v>9914</v>
      </c>
      <c r="H7261" s="30" t="s">
        <v>9915</v>
      </c>
      <c r="I7261" s="30">
        <v>326718</v>
      </c>
      <c r="J7261" s="30">
        <v>334269</v>
      </c>
      <c r="K7261" s="30">
        <v>383738</v>
      </c>
      <c r="L7261" s="30">
        <v>432016</v>
      </c>
      <c r="M7261" s="30">
        <v>391122</v>
      </c>
      <c r="N7261" s="30">
        <v>334849</v>
      </c>
      <c r="O7261" s="25"/>
    </row>
    <row r="7262" spans="1:15" ht="45.6">
      <c r="A7262" s="21" t="s">
        <v>9909</v>
      </c>
      <c r="B7262" s="21" t="s">
        <v>9910</v>
      </c>
      <c r="C7262" s="21" t="s">
        <v>2258</v>
      </c>
      <c r="D7262" s="34">
        <v>47.65</v>
      </c>
      <c r="E7262" s="34">
        <v>47.65</v>
      </c>
      <c r="F7262" s="34">
        <v>47.44</v>
      </c>
      <c r="G7262" s="34">
        <v>46.86</v>
      </c>
      <c r="H7262" s="34">
        <v>47.46</v>
      </c>
      <c r="I7262" s="34">
        <v>137.5</v>
      </c>
      <c r="J7262" s="34">
        <v>133.82</v>
      </c>
      <c r="K7262" s="34">
        <v>117.33</v>
      </c>
      <c r="L7262" s="34">
        <v>145.69</v>
      </c>
      <c r="M7262" s="34">
        <v>176.26</v>
      </c>
      <c r="N7262" s="34">
        <v>165.72</v>
      </c>
      <c r="O7262" s="25"/>
    </row>
    <row r="7263" spans="1:15" ht="60.6">
      <c r="A7263" s="21" t="s">
        <v>9916</v>
      </c>
      <c r="B7263" s="21" t="s">
        <v>9917</v>
      </c>
      <c r="C7263" s="21" t="s">
        <v>2157</v>
      </c>
      <c r="D7263" s="30">
        <v>18843</v>
      </c>
      <c r="E7263" s="30">
        <v>18611</v>
      </c>
      <c r="F7263" s="30">
        <v>24566</v>
      </c>
      <c r="G7263" s="30">
        <v>35891</v>
      </c>
      <c r="H7263" s="30">
        <v>36135</v>
      </c>
      <c r="I7263" s="30">
        <v>32418</v>
      </c>
      <c r="J7263" s="30">
        <v>17683</v>
      </c>
      <c r="K7263" s="30">
        <v>14625</v>
      </c>
      <c r="L7263" s="30">
        <v>9425</v>
      </c>
      <c r="M7263" s="30">
        <v>11602</v>
      </c>
      <c r="N7263" s="30">
        <v>12156</v>
      </c>
      <c r="O7263" s="25"/>
    </row>
    <row r="7264" spans="1:15" ht="60.6">
      <c r="A7264" s="21" t="s">
        <v>9916</v>
      </c>
      <c r="B7264" s="21" t="s">
        <v>9917</v>
      </c>
      <c r="C7264" s="21" t="s">
        <v>2377</v>
      </c>
      <c r="D7264" s="30">
        <v>2757</v>
      </c>
      <c r="E7264" s="30">
        <v>2483</v>
      </c>
      <c r="F7264" s="30">
        <v>3513</v>
      </c>
      <c r="G7264" s="30">
        <v>4800</v>
      </c>
      <c r="H7264" s="30">
        <v>4670</v>
      </c>
      <c r="I7264" s="30">
        <v>3875</v>
      </c>
      <c r="J7264" s="30">
        <v>2016</v>
      </c>
      <c r="K7264" s="30" t="s">
        <v>1125</v>
      </c>
      <c r="L7264" s="30" t="s">
        <v>1125</v>
      </c>
      <c r="M7264" s="30" t="s">
        <v>1125</v>
      </c>
      <c r="N7264" s="30">
        <v>3179</v>
      </c>
      <c r="O7264" s="25"/>
    </row>
    <row r="7265" spans="1:15" ht="60.6">
      <c r="A7265" s="21" t="s">
        <v>9916</v>
      </c>
      <c r="B7265" s="21" t="s">
        <v>9917</v>
      </c>
      <c r="C7265" s="21" t="s">
        <v>2378</v>
      </c>
      <c r="D7265" s="34">
        <v>6835.95</v>
      </c>
      <c r="E7265" s="34">
        <v>7494.37</v>
      </c>
      <c r="F7265" s="34">
        <v>6992.57</v>
      </c>
      <c r="G7265" s="34">
        <v>7476.74</v>
      </c>
      <c r="H7265" s="34">
        <v>7737.44</v>
      </c>
      <c r="I7265" s="34">
        <v>8364.93</v>
      </c>
      <c r="J7265" s="34">
        <v>8770.14</v>
      </c>
      <c r="K7265" s="34" t="s">
        <v>1125</v>
      </c>
      <c r="L7265" s="34" t="s">
        <v>1125</v>
      </c>
      <c r="M7265" s="34" t="s">
        <v>1125</v>
      </c>
      <c r="N7265" s="34">
        <v>3823.55</v>
      </c>
      <c r="O7265" s="25"/>
    </row>
    <row r="7266" spans="1:15" ht="120.6">
      <c r="A7266" s="21" t="s">
        <v>9918</v>
      </c>
      <c r="B7266" s="21" t="s">
        <v>9919</v>
      </c>
      <c r="C7266" s="21" t="s">
        <v>2157</v>
      </c>
      <c r="D7266" s="30" t="s">
        <v>2158</v>
      </c>
      <c r="E7266" s="30">
        <v>39517</v>
      </c>
      <c r="F7266" s="30">
        <v>40841</v>
      </c>
      <c r="G7266" s="30">
        <v>40400</v>
      </c>
      <c r="H7266" s="30">
        <v>43845</v>
      </c>
      <c r="I7266" s="30" t="s">
        <v>2158</v>
      </c>
      <c r="J7266" s="30" t="s">
        <v>2158</v>
      </c>
      <c r="K7266" s="30" t="s">
        <v>2158</v>
      </c>
      <c r="L7266" s="30" t="s">
        <v>2158</v>
      </c>
      <c r="M7266" s="30" t="s">
        <v>2158</v>
      </c>
      <c r="N7266" s="30" t="s">
        <v>2158</v>
      </c>
      <c r="O7266" s="25"/>
    </row>
    <row r="7267" spans="1:15" ht="120.6">
      <c r="A7267" s="21" t="s">
        <v>9918</v>
      </c>
      <c r="B7267" s="21" t="s">
        <v>9919</v>
      </c>
      <c r="C7267" s="21" t="s">
        <v>2377</v>
      </c>
      <c r="D7267" s="30" t="s">
        <v>1125</v>
      </c>
      <c r="E7267" s="30">
        <v>40806</v>
      </c>
      <c r="F7267" s="30" t="s">
        <v>1125</v>
      </c>
      <c r="G7267" s="30">
        <v>45303</v>
      </c>
      <c r="H7267" s="30" t="s">
        <v>1125</v>
      </c>
      <c r="I7267" s="30">
        <v>46259</v>
      </c>
      <c r="J7267" s="30" t="s">
        <v>1125</v>
      </c>
      <c r="K7267" s="30" t="s">
        <v>1125</v>
      </c>
      <c r="L7267" s="30" t="s">
        <v>1125</v>
      </c>
      <c r="M7267" s="30">
        <v>101926</v>
      </c>
      <c r="N7267" s="30" t="s">
        <v>1125</v>
      </c>
      <c r="O7267" s="25"/>
    </row>
    <row r="7268" spans="1:15" ht="120.6">
      <c r="A7268" s="21" t="s">
        <v>9918</v>
      </c>
      <c r="B7268" s="21" t="s">
        <v>9919</v>
      </c>
      <c r="C7268" s="21" t="s">
        <v>2378</v>
      </c>
      <c r="D7268" s="34" t="s">
        <v>1125</v>
      </c>
      <c r="E7268" s="34">
        <v>968.41</v>
      </c>
      <c r="F7268" s="34" t="s">
        <v>1125</v>
      </c>
      <c r="G7268" s="34">
        <v>891.77</v>
      </c>
      <c r="H7268" s="34" t="s">
        <v>1125</v>
      </c>
      <c r="I7268" s="34" t="s">
        <v>1125</v>
      </c>
      <c r="J7268" s="34" t="s">
        <v>1125</v>
      </c>
      <c r="K7268" s="34" t="s">
        <v>1125</v>
      </c>
      <c r="L7268" s="34" t="s">
        <v>1125</v>
      </c>
      <c r="M7268" s="34" t="s">
        <v>1125</v>
      </c>
      <c r="N7268" s="34" t="s">
        <v>1125</v>
      </c>
      <c r="O7268" s="25"/>
    </row>
    <row r="7269" spans="1:15" ht="15.6">
      <c r="A7269" s="21" t="s">
        <v>9920</v>
      </c>
      <c r="B7269" s="21" t="s">
        <v>9921</v>
      </c>
      <c r="C7269" s="21" t="s">
        <v>2157</v>
      </c>
      <c r="D7269" s="30" t="s">
        <v>2158</v>
      </c>
      <c r="E7269" s="30">
        <v>152204</v>
      </c>
      <c r="F7269" s="30">
        <v>193907</v>
      </c>
      <c r="G7269" s="30">
        <v>177376</v>
      </c>
      <c r="H7269" s="30">
        <v>187995</v>
      </c>
      <c r="I7269" s="30">
        <v>176216</v>
      </c>
      <c r="J7269" s="30">
        <v>174789</v>
      </c>
      <c r="K7269" s="30">
        <v>32416</v>
      </c>
      <c r="L7269" s="30">
        <v>54933</v>
      </c>
      <c r="M7269" s="30">
        <v>68639</v>
      </c>
      <c r="N7269" s="30">
        <v>74946</v>
      </c>
      <c r="O7269" s="25"/>
    </row>
    <row r="7270" spans="1:15" ht="30.6">
      <c r="A7270" s="21" t="s">
        <v>9920</v>
      </c>
      <c r="B7270" s="21" t="s">
        <v>9921</v>
      </c>
      <c r="C7270" s="21" t="s">
        <v>2377</v>
      </c>
      <c r="D7270" s="30" t="s">
        <v>1125</v>
      </c>
      <c r="E7270" s="30" t="s">
        <v>9922</v>
      </c>
      <c r="F7270" s="30" t="s">
        <v>1125</v>
      </c>
      <c r="G7270" s="30" t="s">
        <v>1125</v>
      </c>
      <c r="H7270" s="30" t="s">
        <v>1125</v>
      </c>
      <c r="I7270" s="30" t="s">
        <v>1125</v>
      </c>
      <c r="J7270" s="30" t="s">
        <v>1125</v>
      </c>
      <c r="K7270" s="30" t="s">
        <v>1125</v>
      </c>
      <c r="L7270" s="30" t="s">
        <v>1125</v>
      </c>
      <c r="M7270" s="30">
        <v>629567666</v>
      </c>
      <c r="N7270" s="30">
        <v>925121439</v>
      </c>
      <c r="O7270" s="25"/>
    </row>
    <row r="7271" spans="1:15" ht="15.6">
      <c r="A7271" s="21" t="s">
        <v>9920</v>
      </c>
      <c r="B7271" s="21" t="s">
        <v>9921</v>
      </c>
      <c r="C7271" s="21" t="s">
        <v>2378</v>
      </c>
      <c r="D7271" s="34" t="s">
        <v>1125</v>
      </c>
      <c r="E7271" s="34">
        <v>0.14000000000000001</v>
      </c>
      <c r="F7271" s="34" t="s">
        <v>1125</v>
      </c>
      <c r="G7271" s="34" t="s">
        <v>1125</v>
      </c>
      <c r="H7271" s="34" t="s">
        <v>1125</v>
      </c>
      <c r="I7271" s="34" t="s">
        <v>1125</v>
      </c>
      <c r="J7271" s="34" t="s">
        <v>1125</v>
      </c>
      <c r="K7271" s="34" t="s">
        <v>1125</v>
      </c>
      <c r="L7271" s="34" t="s">
        <v>1125</v>
      </c>
      <c r="M7271" s="34">
        <v>0.11</v>
      </c>
      <c r="N7271" s="34">
        <v>0.08</v>
      </c>
      <c r="O7271" s="25"/>
    </row>
    <row r="7272" spans="1:15" ht="30.6">
      <c r="A7272" s="21" t="s">
        <v>9923</v>
      </c>
      <c r="B7272" s="21" t="s">
        <v>9924</v>
      </c>
      <c r="C7272" s="21" t="s">
        <v>2157</v>
      </c>
      <c r="D7272" s="30">
        <v>215491</v>
      </c>
      <c r="E7272" s="30">
        <v>207219</v>
      </c>
      <c r="F7272" s="30">
        <v>238574</v>
      </c>
      <c r="G7272" s="30">
        <v>255189</v>
      </c>
      <c r="H7272" s="30">
        <v>217109</v>
      </c>
      <c r="I7272" s="30">
        <v>235582</v>
      </c>
      <c r="J7272" s="30">
        <v>181644</v>
      </c>
      <c r="K7272" s="30">
        <v>212398</v>
      </c>
      <c r="L7272" s="30">
        <v>283700</v>
      </c>
      <c r="M7272" s="30">
        <v>325254</v>
      </c>
      <c r="N7272" s="30">
        <v>246909</v>
      </c>
      <c r="O7272" s="25"/>
    </row>
    <row r="7273" spans="1:15" ht="30.6">
      <c r="A7273" s="21" t="s">
        <v>9923</v>
      </c>
      <c r="B7273" s="21" t="s">
        <v>9924</v>
      </c>
      <c r="C7273" s="21" t="s">
        <v>7482</v>
      </c>
      <c r="D7273" s="30">
        <v>3540072</v>
      </c>
      <c r="E7273" s="30">
        <v>4189655</v>
      </c>
      <c r="F7273" s="30" t="s">
        <v>9925</v>
      </c>
      <c r="G7273" s="30">
        <v>4951075</v>
      </c>
      <c r="H7273" s="30" t="s">
        <v>9926</v>
      </c>
      <c r="I7273" s="30">
        <v>6561877</v>
      </c>
      <c r="J7273" s="30">
        <v>7038255</v>
      </c>
      <c r="K7273" s="30">
        <v>6598105</v>
      </c>
      <c r="L7273" s="30">
        <v>8779533</v>
      </c>
      <c r="M7273" s="30">
        <v>8574267</v>
      </c>
      <c r="N7273" s="30">
        <v>6709817</v>
      </c>
      <c r="O7273" s="25"/>
    </row>
    <row r="7274" spans="1:15" ht="30.6">
      <c r="A7274" s="21" t="s">
        <v>9923</v>
      </c>
      <c r="B7274" s="21" t="s">
        <v>9924</v>
      </c>
      <c r="C7274" s="21" t="s">
        <v>7483</v>
      </c>
      <c r="D7274" s="34">
        <v>60.87</v>
      </c>
      <c r="E7274" s="34">
        <v>49.46</v>
      </c>
      <c r="F7274" s="34">
        <v>52.24</v>
      </c>
      <c r="G7274" s="34">
        <v>51.54</v>
      </c>
      <c r="H7274" s="34">
        <v>39.94</v>
      </c>
      <c r="I7274" s="34">
        <v>35.9</v>
      </c>
      <c r="J7274" s="34">
        <v>25.81</v>
      </c>
      <c r="K7274" s="34">
        <v>32.19</v>
      </c>
      <c r="L7274" s="34">
        <v>32.31</v>
      </c>
      <c r="M7274" s="34">
        <v>37.93</v>
      </c>
      <c r="N7274" s="34">
        <v>36.799999999999997</v>
      </c>
      <c r="O7274" s="25"/>
    </row>
    <row r="7275" spans="1:15" ht="30.6">
      <c r="A7275" s="21" t="s">
        <v>9927</v>
      </c>
      <c r="B7275" s="21" t="s">
        <v>9928</v>
      </c>
      <c r="C7275" s="21" t="s">
        <v>2157</v>
      </c>
      <c r="D7275" s="30" t="s">
        <v>2158</v>
      </c>
      <c r="E7275" s="30">
        <v>18072</v>
      </c>
      <c r="F7275" s="30">
        <v>16881</v>
      </c>
      <c r="G7275" s="30">
        <v>18722</v>
      </c>
      <c r="H7275" s="30">
        <v>20752</v>
      </c>
      <c r="I7275" s="30" t="s">
        <v>2158</v>
      </c>
      <c r="J7275" s="30">
        <v>16404</v>
      </c>
      <c r="K7275" s="30">
        <v>16050</v>
      </c>
      <c r="L7275" s="30">
        <v>25222</v>
      </c>
      <c r="M7275" s="30" t="s">
        <v>2158</v>
      </c>
      <c r="N7275" s="30">
        <v>26326</v>
      </c>
      <c r="O7275" s="25"/>
    </row>
    <row r="7276" spans="1:15" ht="30.6">
      <c r="A7276" s="21" t="s">
        <v>9927</v>
      </c>
      <c r="B7276" s="21" t="s">
        <v>9928</v>
      </c>
      <c r="C7276" s="21" t="s">
        <v>2377</v>
      </c>
      <c r="D7276" s="30">
        <v>176954</v>
      </c>
      <c r="E7276" s="30">
        <v>183602</v>
      </c>
      <c r="F7276" s="30">
        <v>145823</v>
      </c>
      <c r="G7276" s="30">
        <v>143076</v>
      </c>
      <c r="H7276" s="30">
        <v>165317</v>
      </c>
      <c r="I7276" s="30" t="s">
        <v>1125</v>
      </c>
      <c r="J7276" s="30">
        <v>130400</v>
      </c>
      <c r="K7276" s="30">
        <v>144565</v>
      </c>
      <c r="L7276" s="30">
        <v>238002</v>
      </c>
      <c r="M7276" s="30" t="s">
        <v>1125</v>
      </c>
      <c r="N7276" s="30">
        <v>259442</v>
      </c>
      <c r="O7276" s="25"/>
    </row>
    <row r="7277" spans="1:15" ht="30.6">
      <c r="A7277" s="21" t="s">
        <v>9927</v>
      </c>
      <c r="B7277" s="21" t="s">
        <v>9928</v>
      </c>
      <c r="C7277" s="21" t="s">
        <v>2378</v>
      </c>
      <c r="D7277" s="34" t="s">
        <v>1125</v>
      </c>
      <c r="E7277" s="34">
        <v>98.43</v>
      </c>
      <c r="F7277" s="34">
        <v>115.77</v>
      </c>
      <c r="G7277" s="34">
        <v>130.85</v>
      </c>
      <c r="H7277" s="34">
        <v>125.53</v>
      </c>
      <c r="I7277" s="34" t="s">
        <v>1125</v>
      </c>
      <c r="J7277" s="34">
        <v>125.8</v>
      </c>
      <c r="K7277" s="34">
        <v>111.02</v>
      </c>
      <c r="L7277" s="34">
        <v>105.97</v>
      </c>
      <c r="M7277" s="34" t="s">
        <v>1125</v>
      </c>
      <c r="N7277" s="34">
        <v>101.47</v>
      </c>
      <c r="O7277" s="25"/>
    </row>
    <row r="7278" spans="1:15" ht="30.6">
      <c r="A7278" s="21" t="s">
        <v>9929</v>
      </c>
      <c r="B7278" s="21" t="s">
        <v>9930</v>
      </c>
      <c r="C7278" s="21" t="s">
        <v>2157</v>
      </c>
      <c r="D7278" s="30">
        <v>10362</v>
      </c>
      <c r="E7278" s="30">
        <v>16901</v>
      </c>
      <c r="F7278" s="30">
        <v>15831</v>
      </c>
      <c r="G7278" s="30">
        <v>17321</v>
      </c>
      <c r="H7278" s="30">
        <v>21362</v>
      </c>
      <c r="I7278" s="30">
        <v>21963</v>
      </c>
      <c r="J7278" s="30">
        <v>23163</v>
      </c>
      <c r="K7278" s="30">
        <v>18333</v>
      </c>
      <c r="L7278" s="30">
        <v>21483</v>
      </c>
      <c r="M7278" s="30">
        <v>23322</v>
      </c>
      <c r="N7278" s="30">
        <v>23371</v>
      </c>
      <c r="O7278" s="25"/>
    </row>
    <row r="7279" spans="1:15" ht="30.6">
      <c r="A7279" s="21" t="s">
        <v>9929</v>
      </c>
      <c r="B7279" s="21" t="s">
        <v>9930</v>
      </c>
      <c r="C7279" s="21" t="s">
        <v>2377</v>
      </c>
      <c r="D7279" s="30">
        <v>5530244</v>
      </c>
      <c r="E7279" s="30">
        <v>5489496</v>
      </c>
      <c r="F7279" s="30">
        <v>3455882</v>
      </c>
      <c r="G7279" s="30">
        <v>7797849</v>
      </c>
      <c r="H7279" s="30">
        <v>9048786</v>
      </c>
      <c r="I7279" s="30">
        <v>11597866</v>
      </c>
      <c r="J7279" s="30">
        <v>13737477</v>
      </c>
      <c r="K7279" s="30">
        <v>8969644</v>
      </c>
      <c r="L7279" s="30">
        <v>10831711</v>
      </c>
      <c r="M7279" s="30">
        <v>7647233</v>
      </c>
      <c r="N7279" s="30">
        <v>7495149</v>
      </c>
      <c r="O7279" s="25"/>
    </row>
    <row r="7280" spans="1:15" ht="30.6">
      <c r="A7280" s="21" t="s">
        <v>9929</v>
      </c>
      <c r="B7280" s="21" t="s">
        <v>9930</v>
      </c>
      <c r="C7280" s="21" t="s">
        <v>2378</v>
      </c>
      <c r="D7280" s="34">
        <v>1.87</v>
      </c>
      <c r="E7280" s="34">
        <v>3.08</v>
      </c>
      <c r="F7280" s="34">
        <v>4.58</v>
      </c>
      <c r="G7280" s="34">
        <v>2.2200000000000002</v>
      </c>
      <c r="H7280" s="34">
        <v>2.36</v>
      </c>
      <c r="I7280" s="34">
        <v>1.89</v>
      </c>
      <c r="J7280" s="34">
        <v>1.69</v>
      </c>
      <c r="K7280" s="34">
        <v>2.04</v>
      </c>
      <c r="L7280" s="34">
        <v>1.98</v>
      </c>
      <c r="M7280" s="34">
        <v>3.05</v>
      </c>
      <c r="N7280" s="34">
        <v>3.12</v>
      </c>
      <c r="O7280" s="25"/>
    </row>
    <row r="7281" spans="1:15" ht="120.6">
      <c r="A7281" s="21" t="s">
        <v>9931</v>
      </c>
      <c r="B7281" s="21" t="s">
        <v>9932</v>
      </c>
      <c r="C7281" s="21" t="s">
        <v>2157</v>
      </c>
      <c r="D7281" s="30">
        <v>82364</v>
      </c>
      <c r="E7281" s="30">
        <v>57873</v>
      </c>
      <c r="F7281" s="30">
        <v>53361</v>
      </c>
      <c r="G7281" s="30">
        <v>54875</v>
      </c>
      <c r="H7281" s="30">
        <v>50979</v>
      </c>
      <c r="I7281" s="30">
        <v>52498</v>
      </c>
      <c r="J7281" s="30">
        <v>72385</v>
      </c>
      <c r="K7281" s="30">
        <v>88724</v>
      </c>
      <c r="L7281" s="30">
        <v>101401</v>
      </c>
      <c r="M7281" s="30">
        <v>131961</v>
      </c>
      <c r="N7281" s="30">
        <v>123496</v>
      </c>
      <c r="O7281" s="25"/>
    </row>
    <row r="7282" spans="1:15" ht="120.6">
      <c r="A7282" s="21" t="s">
        <v>9931</v>
      </c>
      <c r="B7282" s="21" t="s">
        <v>9932</v>
      </c>
      <c r="C7282" s="21" t="s">
        <v>2377</v>
      </c>
      <c r="D7282" s="30">
        <v>530720</v>
      </c>
      <c r="E7282" s="30">
        <v>353227</v>
      </c>
      <c r="F7282" s="30">
        <v>483540</v>
      </c>
      <c r="G7282" s="30">
        <v>193255</v>
      </c>
      <c r="H7282" s="30">
        <v>161224</v>
      </c>
      <c r="I7282" s="30">
        <v>239439</v>
      </c>
      <c r="J7282" s="30">
        <v>208999</v>
      </c>
      <c r="K7282" s="30">
        <v>283312</v>
      </c>
      <c r="L7282" s="30">
        <v>241388</v>
      </c>
      <c r="M7282" s="30" t="s">
        <v>1125</v>
      </c>
      <c r="N7282" s="30">
        <v>156834</v>
      </c>
      <c r="O7282" s="25"/>
    </row>
    <row r="7283" spans="1:15" ht="120.6">
      <c r="A7283" s="21" t="s">
        <v>9931</v>
      </c>
      <c r="B7283" s="21" t="s">
        <v>9932</v>
      </c>
      <c r="C7283" s="21" t="s">
        <v>2378</v>
      </c>
      <c r="D7283" s="34">
        <v>155.19</v>
      </c>
      <c r="E7283" s="34">
        <v>163.84</v>
      </c>
      <c r="F7283" s="34">
        <v>110.36</v>
      </c>
      <c r="G7283" s="34">
        <v>283.95</v>
      </c>
      <c r="H7283" s="34">
        <v>316.2</v>
      </c>
      <c r="I7283" s="34">
        <v>219.25</v>
      </c>
      <c r="J7283" s="34">
        <v>346.34</v>
      </c>
      <c r="K7283" s="34">
        <v>313.17</v>
      </c>
      <c r="L7283" s="34">
        <v>420.08</v>
      </c>
      <c r="M7283" s="34" t="s">
        <v>1125</v>
      </c>
      <c r="N7283" s="34">
        <v>787.43</v>
      </c>
      <c r="O7283" s="25"/>
    </row>
    <row r="7284" spans="1:15" ht="75.599999999999994">
      <c r="A7284" s="21" t="s">
        <v>9933</v>
      </c>
      <c r="B7284" s="21" t="s">
        <v>9934</v>
      </c>
      <c r="C7284" s="21" t="s">
        <v>2157</v>
      </c>
      <c r="D7284" s="30">
        <v>11385</v>
      </c>
      <c r="E7284" s="30">
        <v>24369</v>
      </c>
      <c r="F7284" s="30">
        <v>20214</v>
      </c>
      <c r="G7284" s="30">
        <v>14711</v>
      </c>
      <c r="H7284" s="30">
        <v>15588</v>
      </c>
      <c r="I7284" s="30">
        <v>10584</v>
      </c>
      <c r="J7284" s="30">
        <v>9705</v>
      </c>
      <c r="K7284" s="30">
        <v>15691</v>
      </c>
      <c r="L7284" s="30">
        <v>28059</v>
      </c>
      <c r="M7284" s="30">
        <v>42359</v>
      </c>
      <c r="N7284" s="30">
        <v>51353</v>
      </c>
      <c r="O7284" s="25"/>
    </row>
    <row r="7285" spans="1:15" ht="75.599999999999994">
      <c r="A7285" s="21" t="s">
        <v>9933</v>
      </c>
      <c r="B7285" s="21" t="s">
        <v>9934</v>
      </c>
      <c r="C7285" s="21" t="s">
        <v>7482</v>
      </c>
      <c r="D7285" s="30" t="s">
        <v>1125</v>
      </c>
      <c r="E7285" s="30">
        <v>46618</v>
      </c>
      <c r="F7285" s="30" t="s">
        <v>9935</v>
      </c>
      <c r="G7285" s="30" t="s">
        <v>9936</v>
      </c>
      <c r="H7285" s="30">
        <v>34531</v>
      </c>
      <c r="I7285" s="30">
        <v>33706</v>
      </c>
      <c r="J7285" s="30">
        <v>9449</v>
      </c>
      <c r="K7285" s="30">
        <v>20414</v>
      </c>
      <c r="L7285" s="30" t="s">
        <v>9937</v>
      </c>
      <c r="M7285" s="30">
        <v>61492</v>
      </c>
      <c r="N7285" s="30" t="s">
        <v>1125</v>
      </c>
      <c r="O7285" s="25"/>
    </row>
    <row r="7286" spans="1:15" ht="75.599999999999994">
      <c r="A7286" s="21" t="s">
        <v>9933</v>
      </c>
      <c r="B7286" s="21" t="s">
        <v>9934</v>
      </c>
      <c r="C7286" s="21" t="s">
        <v>7483</v>
      </c>
      <c r="D7286" s="34" t="s">
        <v>1125</v>
      </c>
      <c r="E7286" s="34">
        <v>522.73</v>
      </c>
      <c r="F7286" s="34">
        <v>522.05999999999995</v>
      </c>
      <c r="G7286" s="34">
        <v>266.33999999999997</v>
      </c>
      <c r="H7286" s="34">
        <v>451.42</v>
      </c>
      <c r="I7286" s="34">
        <v>314.01</v>
      </c>
      <c r="J7286" s="34">
        <v>1027.1099999999999</v>
      </c>
      <c r="K7286" s="34">
        <v>768.65</v>
      </c>
      <c r="L7286" s="34">
        <v>765.88</v>
      </c>
      <c r="M7286" s="34">
        <v>688.85</v>
      </c>
      <c r="N7286" s="34" t="s">
        <v>1125</v>
      </c>
      <c r="O7286" s="25"/>
    </row>
    <row r="7287" spans="1:15" ht="45.6">
      <c r="A7287" s="21" t="s">
        <v>9938</v>
      </c>
      <c r="B7287" s="21" t="s">
        <v>9939</v>
      </c>
      <c r="C7287" s="21" t="s">
        <v>2157</v>
      </c>
      <c r="D7287" s="30">
        <v>26444</v>
      </c>
      <c r="E7287" s="30">
        <v>21238</v>
      </c>
      <c r="F7287" s="30">
        <v>17097</v>
      </c>
      <c r="G7287" s="30" t="s">
        <v>2158</v>
      </c>
      <c r="H7287" s="30" t="s">
        <v>2158</v>
      </c>
      <c r="I7287" s="30" t="s">
        <v>2158</v>
      </c>
      <c r="J7287" s="30" t="s">
        <v>2158</v>
      </c>
      <c r="K7287" s="30">
        <v>18680</v>
      </c>
      <c r="L7287" s="30" t="s">
        <v>2158</v>
      </c>
      <c r="M7287" s="30">
        <v>30369</v>
      </c>
      <c r="N7287" s="30" t="s">
        <v>2158</v>
      </c>
      <c r="O7287" s="25"/>
    </row>
    <row r="7288" spans="1:15" ht="45.6">
      <c r="A7288" s="21" t="s">
        <v>9938</v>
      </c>
      <c r="B7288" s="21" t="s">
        <v>9939</v>
      </c>
      <c r="C7288" s="21" t="s">
        <v>2377</v>
      </c>
      <c r="D7288" s="30">
        <v>7182621</v>
      </c>
      <c r="E7288" s="30" t="s">
        <v>1125</v>
      </c>
      <c r="F7288" s="30">
        <v>91072506</v>
      </c>
      <c r="G7288" s="30" t="s">
        <v>1125</v>
      </c>
      <c r="H7288" s="30" t="s">
        <v>1125</v>
      </c>
      <c r="I7288" s="30" t="s">
        <v>1125</v>
      </c>
      <c r="J7288" s="30" t="s">
        <v>1125</v>
      </c>
      <c r="K7288" s="30">
        <v>103725227</v>
      </c>
      <c r="L7288" s="30" t="s">
        <v>1125</v>
      </c>
      <c r="M7288" s="30" t="s">
        <v>1125</v>
      </c>
      <c r="N7288" s="30" t="s">
        <v>1125</v>
      </c>
      <c r="O7288" s="25"/>
    </row>
    <row r="7289" spans="1:15" ht="45.6">
      <c r="A7289" s="21" t="s">
        <v>9938</v>
      </c>
      <c r="B7289" s="21" t="s">
        <v>9939</v>
      </c>
      <c r="C7289" s="21" t="s">
        <v>2378</v>
      </c>
      <c r="D7289" s="34">
        <v>3.68</v>
      </c>
      <c r="E7289" s="34" t="s">
        <v>1125</v>
      </c>
      <c r="F7289" s="34">
        <v>0.19</v>
      </c>
      <c r="G7289" s="34" t="s">
        <v>1125</v>
      </c>
      <c r="H7289" s="34" t="s">
        <v>1125</v>
      </c>
      <c r="I7289" s="34" t="s">
        <v>1125</v>
      </c>
      <c r="J7289" s="34" t="s">
        <v>1125</v>
      </c>
      <c r="K7289" s="34">
        <v>0.18</v>
      </c>
      <c r="L7289" s="34" t="s">
        <v>1125</v>
      </c>
      <c r="M7289" s="34" t="s">
        <v>1125</v>
      </c>
      <c r="N7289" s="34" t="s">
        <v>1125</v>
      </c>
      <c r="O7289" s="25"/>
    </row>
    <row r="7290" spans="1:15" ht="60.6">
      <c r="A7290" s="21" t="s">
        <v>9940</v>
      </c>
      <c r="B7290" s="21" t="s">
        <v>9941</v>
      </c>
      <c r="C7290" s="21" t="s">
        <v>2157</v>
      </c>
      <c r="D7290" s="30">
        <v>147216</v>
      </c>
      <c r="E7290" s="30">
        <v>152371</v>
      </c>
      <c r="F7290" s="30">
        <v>163005</v>
      </c>
      <c r="G7290" s="30">
        <v>177423</v>
      </c>
      <c r="H7290" s="30">
        <v>193397</v>
      </c>
      <c r="I7290" s="30">
        <v>144149</v>
      </c>
      <c r="J7290" s="30">
        <v>134664</v>
      </c>
      <c r="K7290" s="30">
        <v>180396</v>
      </c>
      <c r="L7290" s="30">
        <v>214427</v>
      </c>
      <c r="M7290" s="30">
        <v>214757</v>
      </c>
      <c r="N7290" s="30">
        <v>200503</v>
      </c>
      <c r="O7290" s="25"/>
    </row>
    <row r="7291" spans="1:15" ht="60.6">
      <c r="A7291" s="21" t="s">
        <v>9940</v>
      </c>
      <c r="B7291" s="21" t="s">
        <v>9941</v>
      </c>
      <c r="C7291" s="21" t="s">
        <v>2377</v>
      </c>
      <c r="D7291" s="30">
        <v>830140</v>
      </c>
      <c r="E7291" s="30">
        <v>716601</v>
      </c>
      <c r="F7291" s="30">
        <v>987286</v>
      </c>
      <c r="G7291" s="30">
        <v>647943</v>
      </c>
      <c r="H7291" s="30">
        <v>719133</v>
      </c>
      <c r="I7291" s="30">
        <v>631375</v>
      </c>
      <c r="J7291" s="30">
        <v>328370</v>
      </c>
      <c r="K7291" s="30">
        <v>152360</v>
      </c>
      <c r="L7291" s="30">
        <v>565939</v>
      </c>
      <c r="M7291" s="30">
        <v>887010</v>
      </c>
      <c r="N7291" s="30">
        <v>866070</v>
      </c>
      <c r="O7291" s="25"/>
    </row>
    <row r="7292" spans="1:15" ht="60.6">
      <c r="A7292" s="21" t="s">
        <v>9940</v>
      </c>
      <c r="B7292" s="21" t="s">
        <v>9941</v>
      </c>
      <c r="C7292" s="21" t="s">
        <v>2378</v>
      </c>
      <c r="D7292" s="34">
        <v>177.34</v>
      </c>
      <c r="E7292" s="34">
        <v>212.63</v>
      </c>
      <c r="F7292" s="34">
        <v>165.1</v>
      </c>
      <c r="G7292" s="34">
        <v>273.83</v>
      </c>
      <c r="H7292" s="34">
        <v>268.93</v>
      </c>
      <c r="I7292" s="34">
        <v>228.31</v>
      </c>
      <c r="J7292" s="34">
        <v>410.1</v>
      </c>
      <c r="K7292" s="34">
        <v>1184.02</v>
      </c>
      <c r="L7292" s="34">
        <v>378.89</v>
      </c>
      <c r="M7292" s="34">
        <v>242.11</v>
      </c>
      <c r="N7292" s="34">
        <v>231.51</v>
      </c>
      <c r="O7292" s="25"/>
    </row>
    <row r="7293" spans="1:15" ht="75.599999999999994">
      <c r="A7293" s="21" t="s">
        <v>9942</v>
      </c>
      <c r="B7293" s="21" t="s">
        <v>9943</v>
      </c>
      <c r="C7293" s="21" t="s">
        <v>2157</v>
      </c>
      <c r="D7293" s="30">
        <v>69624</v>
      </c>
      <c r="E7293" s="30">
        <v>91664</v>
      </c>
      <c r="F7293" s="30">
        <v>91130</v>
      </c>
      <c r="G7293" s="30">
        <v>86653</v>
      </c>
      <c r="H7293" s="30">
        <v>99176</v>
      </c>
      <c r="I7293" s="30">
        <v>108939</v>
      </c>
      <c r="J7293" s="30">
        <v>99216</v>
      </c>
      <c r="K7293" s="30">
        <v>100646</v>
      </c>
      <c r="L7293" s="30">
        <v>105098</v>
      </c>
      <c r="M7293" s="30">
        <v>125807</v>
      </c>
      <c r="N7293" s="30">
        <v>108210</v>
      </c>
      <c r="O7293" s="25"/>
    </row>
    <row r="7294" spans="1:15" ht="75.599999999999994">
      <c r="A7294" s="21" t="s">
        <v>9942</v>
      </c>
      <c r="B7294" s="21" t="s">
        <v>9943</v>
      </c>
      <c r="C7294" s="21" t="s">
        <v>2377</v>
      </c>
      <c r="D7294" s="30" t="s">
        <v>1125</v>
      </c>
      <c r="E7294" s="30">
        <v>361383264</v>
      </c>
      <c r="F7294" s="30" t="s">
        <v>1125</v>
      </c>
      <c r="G7294" s="30" t="s">
        <v>1125</v>
      </c>
      <c r="H7294" s="30" t="s">
        <v>1125</v>
      </c>
      <c r="I7294" s="30">
        <v>43598484</v>
      </c>
      <c r="J7294" s="30">
        <v>277501305</v>
      </c>
      <c r="K7294" s="30">
        <v>182447008</v>
      </c>
      <c r="L7294" s="30" t="s">
        <v>1125</v>
      </c>
      <c r="M7294" s="30">
        <v>352293391</v>
      </c>
      <c r="N7294" s="30" t="s">
        <v>1125</v>
      </c>
      <c r="O7294" s="25"/>
    </row>
    <row r="7295" spans="1:15" ht="75.599999999999994">
      <c r="A7295" s="21" t="s">
        <v>9942</v>
      </c>
      <c r="B7295" s="21" t="s">
        <v>9943</v>
      </c>
      <c r="C7295" s="21" t="s">
        <v>2378</v>
      </c>
      <c r="D7295" s="34" t="s">
        <v>1125</v>
      </c>
      <c r="E7295" s="34">
        <v>0.25</v>
      </c>
      <c r="F7295" s="34" t="s">
        <v>1125</v>
      </c>
      <c r="G7295" s="34" t="s">
        <v>1125</v>
      </c>
      <c r="H7295" s="34" t="s">
        <v>1125</v>
      </c>
      <c r="I7295" s="34">
        <v>2.5</v>
      </c>
      <c r="J7295" s="34">
        <v>0.36</v>
      </c>
      <c r="K7295" s="34">
        <v>0.55000000000000004</v>
      </c>
      <c r="L7295" s="34" t="s">
        <v>1125</v>
      </c>
      <c r="M7295" s="34">
        <v>0.36</v>
      </c>
      <c r="N7295" s="34" t="s">
        <v>1125</v>
      </c>
      <c r="O7295" s="25"/>
    </row>
    <row r="7296" spans="1:15" ht="30.6">
      <c r="A7296" s="21" t="s">
        <v>9944</v>
      </c>
      <c r="B7296" s="21" t="s">
        <v>9945</v>
      </c>
      <c r="C7296" s="21" t="s">
        <v>2157</v>
      </c>
      <c r="D7296" s="30">
        <v>122</v>
      </c>
      <c r="E7296" s="30" t="s">
        <v>2158</v>
      </c>
      <c r="F7296" s="30">
        <v>41</v>
      </c>
      <c r="G7296" s="30">
        <v>0</v>
      </c>
      <c r="H7296" s="30">
        <v>0</v>
      </c>
      <c r="I7296" s="30">
        <v>0</v>
      </c>
      <c r="J7296" s="30">
        <v>0</v>
      </c>
      <c r="K7296" s="30">
        <v>0</v>
      </c>
      <c r="L7296" s="30">
        <v>0</v>
      </c>
      <c r="M7296" s="30">
        <v>0</v>
      </c>
      <c r="N7296" s="30">
        <v>0</v>
      </c>
      <c r="O7296" s="25"/>
    </row>
    <row r="7297" spans="1:15" ht="30.6">
      <c r="A7297" s="21" t="s">
        <v>9944</v>
      </c>
      <c r="B7297" s="21" t="s">
        <v>9945</v>
      </c>
      <c r="C7297" s="21" t="s">
        <v>2377</v>
      </c>
      <c r="D7297" s="30" t="s">
        <v>1125</v>
      </c>
      <c r="E7297" s="30" t="s">
        <v>1125</v>
      </c>
      <c r="F7297" s="30">
        <v>73073</v>
      </c>
      <c r="G7297" s="30">
        <v>0</v>
      </c>
      <c r="H7297" s="30">
        <v>0</v>
      </c>
      <c r="I7297" s="30">
        <v>0</v>
      </c>
      <c r="J7297" s="30">
        <v>0</v>
      </c>
      <c r="K7297" s="30">
        <v>0</v>
      </c>
      <c r="L7297" s="30">
        <v>0</v>
      </c>
      <c r="M7297" s="30">
        <v>0</v>
      </c>
      <c r="N7297" s="30">
        <v>0</v>
      </c>
      <c r="O7297" s="25"/>
    </row>
    <row r="7298" spans="1:15" ht="30.6">
      <c r="A7298" s="21" t="s">
        <v>9944</v>
      </c>
      <c r="B7298" s="21" t="s">
        <v>9945</v>
      </c>
      <c r="C7298" s="21" t="s">
        <v>2378</v>
      </c>
      <c r="D7298" s="34" t="s">
        <v>1125</v>
      </c>
      <c r="E7298" s="34" t="s">
        <v>1125</v>
      </c>
      <c r="F7298" s="34">
        <v>0.56000000000000005</v>
      </c>
      <c r="G7298" s="34" t="s">
        <v>2161</v>
      </c>
      <c r="H7298" s="34" t="s">
        <v>2161</v>
      </c>
      <c r="I7298" s="34" t="s">
        <v>2161</v>
      </c>
      <c r="J7298" s="34" t="s">
        <v>2161</v>
      </c>
      <c r="K7298" s="34" t="s">
        <v>2161</v>
      </c>
      <c r="L7298" s="34" t="s">
        <v>2161</v>
      </c>
      <c r="M7298" s="34" t="s">
        <v>2161</v>
      </c>
      <c r="N7298" s="34" t="s">
        <v>2161</v>
      </c>
      <c r="O7298" s="25"/>
    </row>
    <row r="7299" spans="1:15" ht="45.6">
      <c r="A7299" s="21" t="s">
        <v>9946</v>
      </c>
      <c r="B7299" s="21" t="s">
        <v>9947</v>
      </c>
      <c r="C7299" s="21" t="s">
        <v>2157</v>
      </c>
      <c r="D7299" s="30">
        <v>0</v>
      </c>
      <c r="E7299" s="30">
        <v>0</v>
      </c>
      <c r="F7299" s="30">
        <v>0</v>
      </c>
      <c r="G7299" s="30">
        <v>0</v>
      </c>
      <c r="H7299" s="30">
        <v>0</v>
      </c>
      <c r="I7299" s="30">
        <v>0</v>
      </c>
      <c r="J7299" s="30">
        <v>0</v>
      </c>
      <c r="K7299" s="30">
        <v>0</v>
      </c>
      <c r="L7299" s="30">
        <v>0</v>
      </c>
      <c r="M7299" s="30">
        <v>0</v>
      </c>
      <c r="N7299" s="30">
        <v>0</v>
      </c>
      <c r="O7299" s="25"/>
    </row>
    <row r="7300" spans="1:15" ht="45.6">
      <c r="A7300" s="21" t="s">
        <v>9946</v>
      </c>
      <c r="B7300" s="21" t="s">
        <v>9947</v>
      </c>
      <c r="C7300" s="21" t="s">
        <v>2377</v>
      </c>
      <c r="D7300" s="30">
        <v>0</v>
      </c>
      <c r="E7300" s="30">
        <v>0</v>
      </c>
      <c r="F7300" s="30">
        <v>0</v>
      </c>
      <c r="G7300" s="30">
        <v>0</v>
      </c>
      <c r="H7300" s="30">
        <v>0</v>
      </c>
      <c r="I7300" s="30">
        <v>0</v>
      </c>
      <c r="J7300" s="30">
        <v>0</v>
      </c>
      <c r="K7300" s="30">
        <v>0</v>
      </c>
      <c r="L7300" s="30">
        <v>0</v>
      </c>
      <c r="M7300" s="30">
        <v>0</v>
      </c>
      <c r="N7300" s="30">
        <v>0</v>
      </c>
      <c r="O7300" s="25"/>
    </row>
    <row r="7301" spans="1:15" ht="45.6">
      <c r="A7301" s="21" t="s">
        <v>9946</v>
      </c>
      <c r="B7301" s="21" t="s">
        <v>9947</v>
      </c>
      <c r="C7301" s="21" t="s">
        <v>2378</v>
      </c>
      <c r="D7301" s="34" t="s">
        <v>2161</v>
      </c>
      <c r="E7301" s="34" t="s">
        <v>2161</v>
      </c>
      <c r="F7301" s="34" t="s">
        <v>2161</v>
      </c>
      <c r="G7301" s="34" t="s">
        <v>2161</v>
      </c>
      <c r="H7301" s="34" t="s">
        <v>2161</v>
      </c>
      <c r="I7301" s="34" t="s">
        <v>2161</v>
      </c>
      <c r="J7301" s="34" t="s">
        <v>2161</v>
      </c>
      <c r="K7301" s="34" t="s">
        <v>2161</v>
      </c>
      <c r="L7301" s="34" t="s">
        <v>2161</v>
      </c>
      <c r="M7301" s="34" t="s">
        <v>2161</v>
      </c>
      <c r="N7301" s="34" t="s">
        <v>2161</v>
      </c>
      <c r="O7301" s="25"/>
    </row>
    <row r="7302" spans="1:15" ht="60.6">
      <c r="A7302" s="21" t="s">
        <v>9948</v>
      </c>
      <c r="B7302" s="21" t="s">
        <v>9949</v>
      </c>
      <c r="C7302" s="21" t="s">
        <v>2157</v>
      </c>
      <c r="D7302" s="30">
        <v>0</v>
      </c>
      <c r="E7302" s="30" t="s">
        <v>2158</v>
      </c>
      <c r="F7302" s="30" t="s">
        <v>2158</v>
      </c>
      <c r="G7302" s="30" t="s">
        <v>2158</v>
      </c>
      <c r="H7302" s="30">
        <v>0</v>
      </c>
      <c r="I7302" s="30">
        <v>0</v>
      </c>
      <c r="J7302" s="30">
        <v>0</v>
      </c>
      <c r="K7302" s="30">
        <v>0</v>
      </c>
      <c r="L7302" s="30" t="s">
        <v>2158</v>
      </c>
      <c r="M7302" s="30" t="s">
        <v>2158</v>
      </c>
      <c r="N7302" s="30" t="s">
        <v>2158</v>
      </c>
      <c r="O7302" s="25"/>
    </row>
    <row r="7303" spans="1:15" ht="60.6">
      <c r="A7303" s="21" t="s">
        <v>9948</v>
      </c>
      <c r="B7303" s="21" t="s">
        <v>9949</v>
      </c>
      <c r="C7303" s="21" t="s">
        <v>2377</v>
      </c>
      <c r="D7303" s="30">
        <v>0</v>
      </c>
      <c r="E7303" s="30" t="s">
        <v>1125</v>
      </c>
      <c r="F7303" s="30" t="s">
        <v>1125</v>
      </c>
      <c r="G7303" s="30" t="s">
        <v>1125</v>
      </c>
      <c r="H7303" s="30">
        <v>0</v>
      </c>
      <c r="I7303" s="30">
        <v>0</v>
      </c>
      <c r="J7303" s="30">
        <v>0</v>
      </c>
      <c r="K7303" s="30">
        <v>0</v>
      </c>
      <c r="L7303" s="30" t="s">
        <v>1125</v>
      </c>
      <c r="M7303" s="30" t="s">
        <v>1125</v>
      </c>
      <c r="N7303" s="30" t="s">
        <v>1125</v>
      </c>
      <c r="O7303" s="25"/>
    </row>
    <row r="7304" spans="1:15" ht="60.6">
      <c r="A7304" s="21" t="s">
        <v>9948</v>
      </c>
      <c r="B7304" s="21" t="s">
        <v>9949</v>
      </c>
      <c r="C7304" s="21" t="s">
        <v>2378</v>
      </c>
      <c r="D7304" s="34" t="s">
        <v>2161</v>
      </c>
      <c r="E7304" s="34" t="s">
        <v>1125</v>
      </c>
      <c r="F7304" s="34" t="s">
        <v>1125</v>
      </c>
      <c r="G7304" s="34" t="s">
        <v>1125</v>
      </c>
      <c r="H7304" s="34" t="s">
        <v>2161</v>
      </c>
      <c r="I7304" s="34" t="s">
        <v>2161</v>
      </c>
      <c r="J7304" s="34" t="s">
        <v>2161</v>
      </c>
      <c r="K7304" s="34" t="s">
        <v>2161</v>
      </c>
      <c r="L7304" s="34" t="s">
        <v>1125</v>
      </c>
      <c r="M7304" s="34" t="s">
        <v>1125</v>
      </c>
      <c r="N7304" s="34" t="s">
        <v>1125</v>
      </c>
      <c r="O7304" s="25"/>
    </row>
    <row r="7305" spans="1:15" ht="60.6">
      <c r="A7305" s="21" t="s">
        <v>9950</v>
      </c>
      <c r="B7305" s="21" t="s">
        <v>9951</v>
      </c>
      <c r="C7305" s="21" t="s">
        <v>2157</v>
      </c>
      <c r="D7305" s="30">
        <v>0</v>
      </c>
      <c r="E7305" s="30">
        <v>0</v>
      </c>
      <c r="F7305" s="30">
        <v>0</v>
      </c>
      <c r="G7305" s="30">
        <v>0</v>
      </c>
      <c r="H7305" s="30">
        <v>0</v>
      </c>
      <c r="I7305" s="30">
        <v>0</v>
      </c>
      <c r="J7305" s="30">
        <v>0</v>
      </c>
      <c r="K7305" s="30">
        <v>0</v>
      </c>
      <c r="L7305" s="30">
        <v>0</v>
      </c>
      <c r="M7305" s="30">
        <v>0</v>
      </c>
      <c r="N7305" s="30">
        <v>0</v>
      </c>
      <c r="O7305" s="25"/>
    </row>
    <row r="7306" spans="1:15" ht="60.6">
      <c r="A7306" s="21" t="s">
        <v>9950</v>
      </c>
      <c r="B7306" s="21" t="s">
        <v>9951</v>
      </c>
      <c r="C7306" s="21" t="s">
        <v>2377</v>
      </c>
      <c r="D7306" s="30">
        <v>0</v>
      </c>
      <c r="E7306" s="30">
        <v>0</v>
      </c>
      <c r="F7306" s="30">
        <v>0</v>
      </c>
      <c r="G7306" s="30">
        <v>0</v>
      </c>
      <c r="H7306" s="30">
        <v>0</v>
      </c>
      <c r="I7306" s="30">
        <v>0</v>
      </c>
      <c r="J7306" s="30">
        <v>0</v>
      </c>
      <c r="K7306" s="30">
        <v>0</v>
      </c>
      <c r="L7306" s="30">
        <v>0</v>
      </c>
      <c r="M7306" s="30">
        <v>0</v>
      </c>
      <c r="N7306" s="30">
        <v>0</v>
      </c>
      <c r="O7306" s="25"/>
    </row>
    <row r="7307" spans="1:15" ht="60.6">
      <c r="A7307" s="21" t="s">
        <v>9950</v>
      </c>
      <c r="B7307" s="21" t="s">
        <v>9951</v>
      </c>
      <c r="C7307" s="21" t="s">
        <v>2378</v>
      </c>
      <c r="D7307" s="34" t="s">
        <v>2161</v>
      </c>
      <c r="E7307" s="34" t="s">
        <v>2161</v>
      </c>
      <c r="F7307" s="34" t="s">
        <v>2161</v>
      </c>
      <c r="G7307" s="34" t="s">
        <v>2161</v>
      </c>
      <c r="H7307" s="34" t="s">
        <v>2161</v>
      </c>
      <c r="I7307" s="34" t="s">
        <v>2161</v>
      </c>
      <c r="J7307" s="34" t="s">
        <v>2161</v>
      </c>
      <c r="K7307" s="34" t="s">
        <v>2161</v>
      </c>
      <c r="L7307" s="34" t="s">
        <v>2161</v>
      </c>
      <c r="M7307" s="34" t="s">
        <v>2161</v>
      </c>
      <c r="N7307" s="34" t="s">
        <v>2161</v>
      </c>
      <c r="O7307" s="25"/>
    </row>
    <row r="7308" spans="1:15" ht="75.599999999999994">
      <c r="A7308" s="21" t="s">
        <v>9952</v>
      </c>
      <c r="B7308" s="21" t="s">
        <v>9953</v>
      </c>
      <c r="C7308" s="21" t="s">
        <v>2157</v>
      </c>
      <c r="D7308" s="30">
        <v>0</v>
      </c>
      <c r="E7308" s="30" t="s">
        <v>2158</v>
      </c>
      <c r="F7308" s="30" t="s">
        <v>2158</v>
      </c>
      <c r="G7308" s="30" t="s">
        <v>2158</v>
      </c>
      <c r="H7308" s="30">
        <v>0</v>
      </c>
      <c r="I7308" s="30">
        <v>0</v>
      </c>
      <c r="J7308" s="30">
        <v>0</v>
      </c>
      <c r="K7308" s="30">
        <v>0</v>
      </c>
      <c r="L7308" s="30">
        <v>0</v>
      </c>
      <c r="M7308" s="30">
        <v>0</v>
      </c>
      <c r="N7308" s="30">
        <v>0</v>
      </c>
      <c r="O7308" s="25"/>
    </row>
    <row r="7309" spans="1:15" ht="75.599999999999994">
      <c r="A7309" s="21" t="s">
        <v>9952</v>
      </c>
      <c r="B7309" s="21" t="s">
        <v>9953</v>
      </c>
      <c r="C7309" s="21" t="s">
        <v>2377</v>
      </c>
      <c r="D7309" s="30">
        <v>0</v>
      </c>
      <c r="E7309" s="30" t="s">
        <v>1125</v>
      </c>
      <c r="F7309" s="30" t="s">
        <v>1125</v>
      </c>
      <c r="G7309" s="30" t="s">
        <v>1125</v>
      </c>
      <c r="H7309" s="30">
        <v>0</v>
      </c>
      <c r="I7309" s="30">
        <v>0</v>
      </c>
      <c r="J7309" s="30">
        <v>0</v>
      </c>
      <c r="K7309" s="30">
        <v>0</v>
      </c>
      <c r="L7309" s="30">
        <v>0</v>
      </c>
      <c r="M7309" s="30">
        <v>0</v>
      </c>
      <c r="N7309" s="30">
        <v>0</v>
      </c>
      <c r="O7309" s="25"/>
    </row>
    <row r="7310" spans="1:15" ht="75.599999999999994">
      <c r="A7310" s="21" t="s">
        <v>9952</v>
      </c>
      <c r="B7310" s="21" t="s">
        <v>9953</v>
      </c>
      <c r="C7310" s="21" t="s">
        <v>2378</v>
      </c>
      <c r="D7310" s="34" t="s">
        <v>2161</v>
      </c>
      <c r="E7310" s="34" t="s">
        <v>1125</v>
      </c>
      <c r="F7310" s="34" t="s">
        <v>1125</v>
      </c>
      <c r="G7310" s="34" t="s">
        <v>1125</v>
      </c>
      <c r="H7310" s="34" t="s">
        <v>2161</v>
      </c>
      <c r="I7310" s="34" t="s">
        <v>2161</v>
      </c>
      <c r="J7310" s="34" t="s">
        <v>2161</v>
      </c>
      <c r="K7310" s="34" t="s">
        <v>2161</v>
      </c>
      <c r="L7310" s="34" t="s">
        <v>2161</v>
      </c>
      <c r="M7310" s="34" t="s">
        <v>2161</v>
      </c>
      <c r="N7310" s="34" t="s">
        <v>2161</v>
      </c>
      <c r="O7310" s="25"/>
    </row>
    <row r="7311" spans="1:15" ht="60.6">
      <c r="A7311" s="21" t="s">
        <v>9954</v>
      </c>
      <c r="B7311" s="21" t="s">
        <v>9955</v>
      </c>
      <c r="C7311" s="21" t="s">
        <v>2157</v>
      </c>
      <c r="D7311" s="30">
        <v>0</v>
      </c>
      <c r="E7311" s="30">
        <v>0</v>
      </c>
      <c r="F7311" s="30">
        <v>0</v>
      </c>
      <c r="G7311" s="30">
        <v>0</v>
      </c>
      <c r="H7311" s="30">
        <v>0</v>
      </c>
      <c r="I7311" s="30">
        <v>0</v>
      </c>
      <c r="J7311" s="30">
        <v>0</v>
      </c>
      <c r="K7311" s="30">
        <v>0</v>
      </c>
      <c r="L7311" s="30">
        <v>0</v>
      </c>
      <c r="M7311" s="30">
        <v>0</v>
      </c>
      <c r="N7311" s="30">
        <v>0</v>
      </c>
      <c r="O7311" s="25"/>
    </row>
    <row r="7312" spans="1:15" ht="60.6">
      <c r="A7312" s="21" t="s">
        <v>9954</v>
      </c>
      <c r="B7312" s="21" t="s">
        <v>9955</v>
      </c>
      <c r="C7312" s="21" t="s">
        <v>2377</v>
      </c>
      <c r="D7312" s="30">
        <v>0</v>
      </c>
      <c r="E7312" s="30">
        <v>0</v>
      </c>
      <c r="F7312" s="30">
        <v>0</v>
      </c>
      <c r="G7312" s="30">
        <v>0</v>
      </c>
      <c r="H7312" s="30">
        <v>0</v>
      </c>
      <c r="I7312" s="30">
        <v>0</v>
      </c>
      <c r="J7312" s="30">
        <v>0</v>
      </c>
      <c r="K7312" s="30">
        <v>0</v>
      </c>
      <c r="L7312" s="30">
        <v>0</v>
      </c>
      <c r="M7312" s="30">
        <v>0</v>
      </c>
      <c r="N7312" s="30">
        <v>0</v>
      </c>
      <c r="O7312" s="25"/>
    </row>
    <row r="7313" spans="1:15" ht="60.6">
      <c r="A7313" s="21" t="s">
        <v>9954</v>
      </c>
      <c r="B7313" s="21" t="s">
        <v>9955</v>
      </c>
      <c r="C7313" s="21" t="s">
        <v>2378</v>
      </c>
      <c r="D7313" s="34" t="s">
        <v>2161</v>
      </c>
      <c r="E7313" s="34" t="s">
        <v>2161</v>
      </c>
      <c r="F7313" s="34" t="s">
        <v>2161</v>
      </c>
      <c r="G7313" s="34" t="s">
        <v>2161</v>
      </c>
      <c r="H7313" s="34" t="s">
        <v>2161</v>
      </c>
      <c r="I7313" s="34" t="s">
        <v>2161</v>
      </c>
      <c r="J7313" s="34" t="s">
        <v>2161</v>
      </c>
      <c r="K7313" s="34" t="s">
        <v>2161</v>
      </c>
      <c r="L7313" s="34" t="s">
        <v>2161</v>
      </c>
      <c r="M7313" s="34" t="s">
        <v>2161</v>
      </c>
      <c r="N7313" s="34" t="s">
        <v>2161</v>
      </c>
      <c r="O7313" s="25"/>
    </row>
    <row r="7314" spans="1:15" ht="30.6">
      <c r="A7314" s="21" t="s">
        <v>9956</v>
      </c>
      <c r="B7314" s="21" t="s">
        <v>9957</v>
      </c>
      <c r="C7314" s="21" t="s">
        <v>2157</v>
      </c>
      <c r="D7314" s="30" t="s">
        <v>2158</v>
      </c>
      <c r="E7314" s="30">
        <v>2431</v>
      </c>
      <c r="F7314" s="30" t="s">
        <v>2158</v>
      </c>
      <c r="G7314" s="30" t="s">
        <v>2158</v>
      </c>
      <c r="H7314" s="30">
        <v>15032</v>
      </c>
      <c r="I7314" s="30" t="s">
        <v>2158</v>
      </c>
      <c r="J7314" s="30">
        <v>4291</v>
      </c>
      <c r="K7314" s="30">
        <v>6280</v>
      </c>
      <c r="L7314" s="30">
        <v>9427</v>
      </c>
      <c r="M7314" s="30">
        <v>8513</v>
      </c>
      <c r="N7314" s="30">
        <v>9187</v>
      </c>
      <c r="O7314" s="25"/>
    </row>
    <row r="7315" spans="1:15" ht="30.6">
      <c r="A7315" s="21" t="s">
        <v>9956</v>
      </c>
      <c r="B7315" s="21" t="s">
        <v>9957</v>
      </c>
      <c r="C7315" s="21" t="s">
        <v>2377</v>
      </c>
      <c r="D7315" s="30" t="s">
        <v>1125</v>
      </c>
      <c r="E7315" s="30" t="s">
        <v>1125</v>
      </c>
      <c r="F7315" s="30" t="s">
        <v>1125</v>
      </c>
      <c r="G7315" s="30" t="s">
        <v>1125</v>
      </c>
      <c r="H7315" s="30">
        <v>8875</v>
      </c>
      <c r="I7315" s="30" t="s">
        <v>1125</v>
      </c>
      <c r="J7315" s="30" t="s">
        <v>9958</v>
      </c>
      <c r="K7315" s="30" t="s">
        <v>9959</v>
      </c>
      <c r="L7315" s="30" t="s">
        <v>9960</v>
      </c>
      <c r="M7315" s="30">
        <v>2509</v>
      </c>
      <c r="N7315" s="30" t="s">
        <v>1125</v>
      </c>
      <c r="O7315" s="25"/>
    </row>
    <row r="7316" spans="1:15" ht="30.6">
      <c r="A7316" s="21" t="s">
        <v>9956</v>
      </c>
      <c r="B7316" s="21" t="s">
        <v>9957</v>
      </c>
      <c r="C7316" s="21" t="s">
        <v>2378</v>
      </c>
      <c r="D7316" s="34" t="s">
        <v>1125</v>
      </c>
      <c r="E7316" s="34" t="s">
        <v>1125</v>
      </c>
      <c r="F7316" s="34" t="s">
        <v>1125</v>
      </c>
      <c r="G7316" s="34" t="s">
        <v>1125</v>
      </c>
      <c r="H7316" s="34">
        <v>1693.71</v>
      </c>
      <c r="I7316" s="34" t="s">
        <v>1125</v>
      </c>
      <c r="J7316" s="34">
        <v>3312.43</v>
      </c>
      <c r="K7316" s="34">
        <v>3641.52</v>
      </c>
      <c r="L7316" s="34">
        <v>3694.54</v>
      </c>
      <c r="M7316" s="34">
        <v>3392.78</v>
      </c>
      <c r="N7316" s="34" t="s">
        <v>1125</v>
      </c>
      <c r="O7316" s="25"/>
    </row>
    <row r="7317" spans="1:15" ht="45.6">
      <c r="A7317" s="21" t="s">
        <v>9961</v>
      </c>
      <c r="B7317" s="21" t="s">
        <v>9962</v>
      </c>
      <c r="C7317" s="21" t="s">
        <v>2157</v>
      </c>
      <c r="D7317" s="30">
        <v>0</v>
      </c>
      <c r="E7317" s="30">
        <v>0</v>
      </c>
      <c r="F7317" s="30">
        <v>0</v>
      </c>
      <c r="G7317" s="30">
        <v>0</v>
      </c>
      <c r="H7317" s="30">
        <v>0</v>
      </c>
      <c r="I7317" s="30">
        <v>0</v>
      </c>
      <c r="J7317" s="30">
        <v>0</v>
      </c>
      <c r="K7317" s="30" t="s">
        <v>2158</v>
      </c>
      <c r="L7317" s="30">
        <v>51185</v>
      </c>
      <c r="M7317" s="30">
        <v>20857</v>
      </c>
      <c r="N7317" s="30">
        <v>25649</v>
      </c>
      <c r="O7317" s="25"/>
    </row>
    <row r="7318" spans="1:15" ht="45.6">
      <c r="A7318" s="21" t="s">
        <v>9961</v>
      </c>
      <c r="B7318" s="21" t="s">
        <v>9962</v>
      </c>
      <c r="C7318" s="21" t="s">
        <v>2377</v>
      </c>
      <c r="D7318" s="30">
        <v>0</v>
      </c>
      <c r="E7318" s="30">
        <v>0</v>
      </c>
      <c r="F7318" s="30">
        <v>0</v>
      </c>
      <c r="G7318" s="30">
        <v>0</v>
      </c>
      <c r="H7318" s="30">
        <v>0</v>
      </c>
      <c r="I7318" s="30">
        <v>0</v>
      </c>
      <c r="J7318" s="30">
        <v>0</v>
      </c>
      <c r="K7318" s="30" t="s">
        <v>1125</v>
      </c>
      <c r="L7318" s="30" t="s">
        <v>9963</v>
      </c>
      <c r="M7318" s="30">
        <v>681214</v>
      </c>
      <c r="N7318" s="30">
        <v>831689</v>
      </c>
      <c r="O7318" s="25"/>
    </row>
    <row r="7319" spans="1:15" ht="45.6">
      <c r="A7319" s="21" t="s">
        <v>9961</v>
      </c>
      <c r="B7319" s="21" t="s">
        <v>9962</v>
      </c>
      <c r="C7319" s="21" t="s">
        <v>2378</v>
      </c>
      <c r="D7319" s="34" t="s">
        <v>2161</v>
      </c>
      <c r="E7319" s="34" t="s">
        <v>2161</v>
      </c>
      <c r="F7319" s="34" t="s">
        <v>2161</v>
      </c>
      <c r="G7319" s="34" t="s">
        <v>2161</v>
      </c>
      <c r="H7319" s="34" t="s">
        <v>2161</v>
      </c>
      <c r="I7319" s="34" t="s">
        <v>2161</v>
      </c>
      <c r="J7319" s="34" t="s">
        <v>2161</v>
      </c>
      <c r="K7319" s="34" t="s">
        <v>1125</v>
      </c>
      <c r="L7319" s="34">
        <v>30.06</v>
      </c>
      <c r="M7319" s="34">
        <v>30.62</v>
      </c>
      <c r="N7319" s="34">
        <v>30.84</v>
      </c>
      <c r="O7319" s="25"/>
    </row>
    <row r="7320" spans="1:15" ht="45.6">
      <c r="A7320" s="21" t="s">
        <v>9964</v>
      </c>
      <c r="B7320" s="21" t="s">
        <v>9965</v>
      </c>
      <c r="C7320" s="21" t="s">
        <v>2157</v>
      </c>
      <c r="D7320" s="30">
        <v>13237</v>
      </c>
      <c r="E7320" s="30">
        <v>11646</v>
      </c>
      <c r="F7320" s="30">
        <v>16554</v>
      </c>
      <c r="G7320" s="30" t="s">
        <v>2158</v>
      </c>
      <c r="H7320" s="30" t="s">
        <v>2158</v>
      </c>
      <c r="I7320" s="30">
        <v>64156</v>
      </c>
      <c r="J7320" s="30">
        <v>73068</v>
      </c>
      <c r="K7320" s="30">
        <v>91093</v>
      </c>
      <c r="L7320" s="30">
        <v>187593</v>
      </c>
      <c r="M7320" s="30">
        <v>123280</v>
      </c>
      <c r="N7320" s="30">
        <v>157442</v>
      </c>
      <c r="O7320" s="25"/>
    </row>
    <row r="7321" spans="1:15" ht="45.6">
      <c r="A7321" s="21" t="s">
        <v>9964</v>
      </c>
      <c r="B7321" s="21" t="s">
        <v>9965</v>
      </c>
      <c r="C7321" s="21" t="s">
        <v>2377</v>
      </c>
      <c r="D7321" s="30">
        <v>7117198</v>
      </c>
      <c r="E7321" s="30">
        <v>6733033</v>
      </c>
      <c r="F7321" s="30">
        <v>9020555</v>
      </c>
      <c r="G7321" s="30">
        <v>7010978</v>
      </c>
      <c r="H7321" s="30">
        <v>6991865</v>
      </c>
      <c r="I7321" s="30" t="s">
        <v>1125</v>
      </c>
      <c r="J7321" s="30">
        <v>445878668</v>
      </c>
      <c r="K7321" s="30" t="s">
        <v>9966</v>
      </c>
      <c r="L7321" s="30">
        <v>948741379</v>
      </c>
      <c r="M7321" s="30">
        <v>465973725</v>
      </c>
      <c r="N7321" s="30">
        <v>400642754</v>
      </c>
      <c r="O7321" s="25"/>
    </row>
    <row r="7322" spans="1:15" ht="45.6">
      <c r="A7322" s="21" t="s">
        <v>9964</v>
      </c>
      <c r="B7322" s="21" t="s">
        <v>9965</v>
      </c>
      <c r="C7322" s="21" t="s">
        <v>2378</v>
      </c>
      <c r="D7322" s="34">
        <v>1.86</v>
      </c>
      <c r="E7322" s="34">
        <v>1.73</v>
      </c>
      <c r="F7322" s="34">
        <v>1.84</v>
      </c>
      <c r="G7322" s="34" t="s">
        <v>1125</v>
      </c>
      <c r="H7322" s="34" t="s">
        <v>1125</v>
      </c>
      <c r="I7322" s="34" t="s">
        <v>1125</v>
      </c>
      <c r="J7322" s="34">
        <v>0.16</v>
      </c>
      <c r="K7322" s="34">
        <v>0.16</v>
      </c>
      <c r="L7322" s="34">
        <v>0.2</v>
      </c>
      <c r="M7322" s="34">
        <v>0.26</v>
      </c>
      <c r="N7322" s="34">
        <v>0.39</v>
      </c>
      <c r="O7322" s="25"/>
    </row>
    <row r="7323" spans="1:15" ht="30.6">
      <c r="A7323" s="21" t="s">
        <v>9967</v>
      </c>
      <c r="B7323" s="21" t="s">
        <v>9968</v>
      </c>
      <c r="C7323" s="21" t="s">
        <v>2157</v>
      </c>
      <c r="D7323" s="30" t="s">
        <v>2158</v>
      </c>
      <c r="E7323" s="30" t="s">
        <v>2158</v>
      </c>
      <c r="F7323" s="30" t="s">
        <v>2158</v>
      </c>
      <c r="G7323" s="30" t="s">
        <v>2158</v>
      </c>
      <c r="H7323" s="30" t="s">
        <v>2158</v>
      </c>
      <c r="I7323" s="30" t="s">
        <v>2158</v>
      </c>
      <c r="J7323" s="30" t="s">
        <v>2158</v>
      </c>
      <c r="K7323" s="30" t="s">
        <v>2158</v>
      </c>
      <c r="L7323" s="30" t="s">
        <v>2158</v>
      </c>
      <c r="M7323" s="30" t="s">
        <v>2158</v>
      </c>
      <c r="N7323" s="30">
        <v>1306</v>
      </c>
      <c r="O7323" s="25"/>
    </row>
    <row r="7324" spans="1:15" ht="30.6">
      <c r="A7324" s="21" t="s">
        <v>9967</v>
      </c>
      <c r="B7324" s="21" t="s">
        <v>9968</v>
      </c>
      <c r="C7324" s="21" t="s">
        <v>2377</v>
      </c>
      <c r="D7324" s="30" t="s">
        <v>1125</v>
      </c>
      <c r="E7324" s="30" t="s">
        <v>1125</v>
      </c>
      <c r="F7324" s="30" t="s">
        <v>1125</v>
      </c>
      <c r="G7324" s="30" t="s">
        <v>1125</v>
      </c>
      <c r="H7324" s="30" t="s">
        <v>1125</v>
      </c>
      <c r="I7324" s="30" t="s">
        <v>1125</v>
      </c>
      <c r="J7324" s="30" t="s">
        <v>1125</v>
      </c>
      <c r="K7324" s="30" t="s">
        <v>1125</v>
      </c>
      <c r="L7324" s="30" t="s">
        <v>1125</v>
      </c>
      <c r="M7324" s="30" t="s">
        <v>1125</v>
      </c>
      <c r="N7324" s="30">
        <v>12084</v>
      </c>
      <c r="O7324" s="25"/>
    </row>
    <row r="7325" spans="1:15" ht="30.6">
      <c r="A7325" s="21" t="s">
        <v>9967</v>
      </c>
      <c r="B7325" s="21" t="s">
        <v>9968</v>
      </c>
      <c r="C7325" s="21" t="s">
        <v>2378</v>
      </c>
      <c r="D7325" s="34" t="s">
        <v>1125</v>
      </c>
      <c r="E7325" s="34" t="s">
        <v>1125</v>
      </c>
      <c r="F7325" s="34" t="s">
        <v>1125</v>
      </c>
      <c r="G7325" s="34" t="s">
        <v>1125</v>
      </c>
      <c r="H7325" s="34" t="s">
        <v>1125</v>
      </c>
      <c r="I7325" s="34" t="s">
        <v>1125</v>
      </c>
      <c r="J7325" s="34" t="s">
        <v>1125</v>
      </c>
      <c r="K7325" s="34" t="s">
        <v>1125</v>
      </c>
      <c r="L7325" s="34" t="s">
        <v>1125</v>
      </c>
      <c r="M7325" s="34" t="s">
        <v>1125</v>
      </c>
      <c r="N7325" s="34">
        <v>108.05</v>
      </c>
      <c r="O7325" s="25"/>
    </row>
    <row r="7326" spans="1:15" ht="45.6">
      <c r="A7326" s="21" t="s">
        <v>9969</v>
      </c>
      <c r="B7326" s="21" t="s">
        <v>9970</v>
      </c>
      <c r="C7326" s="21" t="s">
        <v>2157</v>
      </c>
      <c r="D7326" s="30">
        <v>642</v>
      </c>
      <c r="E7326" s="30">
        <v>678</v>
      </c>
      <c r="F7326" s="30">
        <v>624</v>
      </c>
      <c r="G7326" s="30">
        <v>596</v>
      </c>
      <c r="H7326" s="30">
        <v>689</v>
      </c>
      <c r="I7326" s="30" t="s">
        <v>2158</v>
      </c>
      <c r="J7326" s="30">
        <v>543</v>
      </c>
      <c r="K7326" s="30">
        <v>421</v>
      </c>
      <c r="L7326" s="30">
        <v>596</v>
      </c>
      <c r="M7326" s="30">
        <v>766</v>
      </c>
      <c r="N7326" s="30" t="s">
        <v>2158</v>
      </c>
      <c r="O7326" s="25"/>
    </row>
    <row r="7327" spans="1:15" ht="75.599999999999994">
      <c r="A7327" s="21" t="s">
        <v>9971</v>
      </c>
      <c r="B7327" s="21" t="s">
        <v>9972</v>
      </c>
      <c r="C7327" s="21" t="s">
        <v>2157</v>
      </c>
      <c r="D7327" s="30">
        <v>10607</v>
      </c>
      <c r="E7327" s="30">
        <v>11527</v>
      </c>
      <c r="F7327" s="30">
        <v>13075</v>
      </c>
      <c r="G7327" s="30">
        <v>14824</v>
      </c>
      <c r="H7327" s="30">
        <v>14856</v>
      </c>
      <c r="I7327" s="30">
        <v>16851</v>
      </c>
      <c r="J7327" s="30">
        <v>13525</v>
      </c>
      <c r="K7327" s="30">
        <v>12266</v>
      </c>
      <c r="L7327" s="30">
        <v>23661</v>
      </c>
      <c r="M7327" s="30">
        <v>25669</v>
      </c>
      <c r="N7327" s="30">
        <v>27627</v>
      </c>
      <c r="O7327" s="25"/>
    </row>
    <row r="7328" spans="1:15" ht="45.6">
      <c r="A7328" s="21" t="s">
        <v>9973</v>
      </c>
      <c r="B7328" s="21" t="s">
        <v>9974</v>
      </c>
      <c r="C7328" s="21" t="s">
        <v>2157</v>
      </c>
      <c r="D7328" s="30">
        <v>6847</v>
      </c>
      <c r="E7328" s="30">
        <v>7759</v>
      </c>
      <c r="F7328" s="30">
        <v>11886</v>
      </c>
      <c r="G7328" s="30">
        <v>11216</v>
      </c>
      <c r="H7328" s="30">
        <v>18555</v>
      </c>
      <c r="I7328" s="30">
        <v>10751</v>
      </c>
      <c r="J7328" s="30">
        <v>10790</v>
      </c>
      <c r="K7328" s="30">
        <v>11369</v>
      </c>
      <c r="L7328" s="30">
        <v>17951</v>
      </c>
      <c r="M7328" s="30">
        <v>10389</v>
      </c>
      <c r="N7328" s="30" t="s">
        <v>2158</v>
      </c>
      <c r="O7328" s="25"/>
    </row>
    <row r="7329" spans="1:15" ht="60.6">
      <c r="A7329" s="21" t="s">
        <v>9975</v>
      </c>
      <c r="B7329" s="21" t="s">
        <v>9976</v>
      </c>
      <c r="C7329" s="21" t="s">
        <v>2157</v>
      </c>
      <c r="D7329" s="30">
        <v>121559</v>
      </c>
      <c r="E7329" s="30">
        <v>119233</v>
      </c>
      <c r="F7329" s="30">
        <v>95196</v>
      </c>
      <c r="G7329" s="30">
        <v>93065</v>
      </c>
      <c r="H7329" s="30">
        <v>96220</v>
      </c>
      <c r="I7329" s="30">
        <v>97536</v>
      </c>
      <c r="J7329" s="30">
        <v>89430</v>
      </c>
      <c r="K7329" s="30">
        <v>92867</v>
      </c>
      <c r="L7329" s="30">
        <v>112527</v>
      </c>
      <c r="M7329" s="30">
        <v>117641</v>
      </c>
      <c r="N7329" s="30">
        <v>128400</v>
      </c>
      <c r="O7329" s="25" t="s">
        <v>9977</v>
      </c>
    </row>
    <row r="7330" spans="1:15" ht="60.6">
      <c r="A7330" s="21" t="s">
        <v>9975</v>
      </c>
      <c r="B7330" s="21" t="s">
        <v>9976</v>
      </c>
      <c r="C7330" s="21" t="s">
        <v>2377</v>
      </c>
      <c r="D7330" s="30">
        <v>15686</v>
      </c>
      <c r="E7330" s="30">
        <v>15503</v>
      </c>
      <c r="F7330" s="30">
        <v>11888</v>
      </c>
      <c r="G7330" s="30">
        <v>923274</v>
      </c>
      <c r="H7330" s="30">
        <v>2040795</v>
      </c>
      <c r="I7330" s="30">
        <v>3021950</v>
      </c>
      <c r="J7330" s="30">
        <v>3316482</v>
      </c>
      <c r="K7330" s="30">
        <v>3860799</v>
      </c>
      <c r="L7330" s="30">
        <v>4939542</v>
      </c>
      <c r="M7330" s="30">
        <v>3880120</v>
      </c>
      <c r="N7330" s="30">
        <v>2922984</v>
      </c>
      <c r="O7330" s="25" t="s">
        <v>9977</v>
      </c>
    </row>
    <row r="7331" spans="1:15" ht="60.6">
      <c r="A7331" s="21" t="s">
        <v>9975</v>
      </c>
      <c r="B7331" s="21" t="s">
        <v>9976</v>
      </c>
      <c r="C7331" s="21" t="s">
        <v>2378</v>
      </c>
      <c r="D7331" s="34">
        <v>7749.74</v>
      </c>
      <c r="E7331" s="34">
        <v>7690.92</v>
      </c>
      <c r="F7331" s="34">
        <v>8007.46</v>
      </c>
      <c r="G7331" s="34">
        <v>100.8</v>
      </c>
      <c r="H7331" s="34">
        <v>47.15</v>
      </c>
      <c r="I7331" s="34">
        <v>32.28</v>
      </c>
      <c r="J7331" s="34">
        <v>26.97</v>
      </c>
      <c r="K7331" s="34">
        <v>24.05</v>
      </c>
      <c r="L7331" s="34">
        <v>22.78</v>
      </c>
      <c r="M7331" s="34">
        <v>30.32</v>
      </c>
      <c r="N7331" s="34">
        <v>43.93</v>
      </c>
      <c r="O7331" s="25" t="s">
        <v>9977</v>
      </c>
    </row>
    <row r="7332" spans="1:15" ht="60.6">
      <c r="A7332" s="21" t="s">
        <v>9978</v>
      </c>
      <c r="B7332" s="21" t="s">
        <v>9979</v>
      </c>
      <c r="C7332" s="21" t="s">
        <v>2157</v>
      </c>
      <c r="D7332" s="30">
        <v>42460</v>
      </c>
      <c r="E7332" s="30">
        <v>34613</v>
      </c>
      <c r="F7332" s="30">
        <v>46179</v>
      </c>
      <c r="G7332" s="30">
        <v>44109</v>
      </c>
      <c r="H7332" s="30">
        <v>47657</v>
      </c>
      <c r="I7332" s="30">
        <v>38031</v>
      </c>
      <c r="J7332" s="30">
        <v>58827</v>
      </c>
      <c r="K7332" s="30">
        <v>39185</v>
      </c>
      <c r="L7332" s="30">
        <v>99166</v>
      </c>
      <c r="M7332" s="30">
        <v>63861</v>
      </c>
      <c r="N7332" s="30">
        <v>71317</v>
      </c>
      <c r="O7332" s="25" t="s">
        <v>9980</v>
      </c>
    </row>
    <row r="7333" spans="1:15" ht="60.6">
      <c r="A7333" s="21" t="s">
        <v>9978</v>
      </c>
      <c r="B7333" s="21" t="s">
        <v>9979</v>
      </c>
      <c r="C7333" s="21" t="s">
        <v>2377</v>
      </c>
      <c r="D7333" s="30">
        <v>30276</v>
      </c>
      <c r="E7333" s="30" t="s">
        <v>9981</v>
      </c>
      <c r="F7333" s="30" t="s">
        <v>1125</v>
      </c>
      <c r="G7333" s="30" t="s">
        <v>1125</v>
      </c>
      <c r="H7333" s="30">
        <v>2227627</v>
      </c>
      <c r="I7333" s="30">
        <v>4432633</v>
      </c>
      <c r="J7333" s="30">
        <v>6959372</v>
      </c>
      <c r="K7333" s="30">
        <v>5241966</v>
      </c>
      <c r="L7333" s="30">
        <v>13179548</v>
      </c>
      <c r="M7333" s="30">
        <v>4043659</v>
      </c>
      <c r="N7333" s="30">
        <v>3727019</v>
      </c>
      <c r="O7333" s="25" t="s">
        <v>9980</v>
      </c>
    </row>
    <row r="7334" spans="1:15" ht="60.6">
      <c r="A7334" s="21" t="s">
        <v>9978</v>
      </c>
      <c r="B7334" s="21" t="s">
        <v>9979</v>
      </c>
      <c r="C7334" s="21" t="s">
        <v>2378</v>
      </c>
      <c r="D7334" s="34">
        <v>1402.43</v>
      </c>
      <c r="E7334" s="34">
        <v>1541.26</v>
      </c>
      <c r="F7334" s="34" t="s">
        <v>1125</v>
      </c>
      <c r="G7334" s="34" t="s">
        <v>1125</v>
      </c>
      <c r="H7334" s="34">
        <v>21.39</v>
      </c>
      <c r="I7334" s="34">
        <v>8.58</v>
      </c>
      <c r="J7334" s="34">
        <v>8.4499999999999993</v>
      </c>
      <c r="K7334" s="34">
        <v>7.48</v>
      </c>
      <c r="L7334" s="34">
        <v>7.52</v>
      </c>
      <c r="M7334" s="34">
        <v>15.79</v>
      </c>
      <c r="N7334" s="34">
        <v>19.14</v>
      </c>
      <c r="O7334" s="25" t="s">
        <v>9980</v>
      </c>
    </row>
    <row r="7335" spans="1:15" ht="75.599999999999994">
      <c r="A7335" s="21" t="s">
        <v>9982</v>
      </c>
      <c r="B7335" s="21" t="s">
        <v>9983</v>
      </c>
      <c r="C7335" s="21" t="s">
        <v>2157</v>
      </c>
      <c r="D7335" s="30">
        <v>1112</v>
      </c>
      <c r="E7335" s="30">
        <v>2140</v>
      </c>
      <c r="F7335" s="30">
        <v>838</v>
      </c>
      <c r="G7335" s="30">
        <v>1022</v>
      </c>
      <c r="H7335" s="30">
        <v>588</v>
      </c>
      <c r="I7335" s="30">
        <v>2241</v>
      </c>
      <c r="J7335" s="30">
        <v>787</v>
      </c>
      <c r="K7335" s="30">
        <v>1343</v>
      </c>
      <c r="L7335" s="30">
        <v>16217</v>
      </c>
      <c r="M7335" s="30">
        <v>5189</v>
      </c>
      <c r="N7335" s="30">
        <v>12421</v>
      </c>
      <c r="O7335" s="25"/>
    </row>
    <row r="7336" spans="1:15" ht="75.599999999999994">
      <c r="A7336" s="21" t="s">
        <v>9982</v>
      </c>
      <c r="B7336" s="21" t="s">
        <v>9983</v>
      </c>
      <c r="C7336" s="21" t="s">
        <v>2377</v>
      </c>
      <c r="D7336" s="30">
        <v>25954</v>
      </c>
      <c r="E7336" s="30">
        <v>81613</v>
      </c>
      <c r="F7336" s="30">
        <v>48523</v>
      </c>
      <c r="G7336" s="30">
        <v>5696</v>
      </c>
      <c r="H7336" s="30">
        <v>6583</v>
      </c>
      <c r="I7336" s="30">
        <v>115072</v>
      </c>
      <c r="J7336" s="30">
        <v>33420</v>
      </c>
      <c r="K7336" s="30">
        <v>76084</v>
      </c>
      <c r="L7336" s="30" t="s">
        <v>9984</v>
      </c>
      <c r="M7336" s="30">
        <v>347083</v>
      </c>
      <c r="N7336" s="30" t="s">
        <v>9985</v>
      </c>
      <c r="O7336" s="25"/>
    </row>
    <row r="7337" spans="1:15" ht="75.599999999999994">
      <c r="A7337" s="21" t="s">
        <v>9982</v>
      </c>
      <c r="B7337" s="21" t="s">
        <v>9983</v>
      </c>
      <c r="C7337" s="21" t="s">
        <v>2378</v>
      </c>
      <c r="D7337" s="34">
        <v>42.84</v>
      </c>
      <c r="E7337" s="34">
        <v>26.22</v>
      </c>
      <c r="F7337" s="34">
        <v>17.260000000000002</v>
      </c>
      <c r="G7337" s="34">
        <v>179.34</v>
      </c>
      <c r="H7337" s="34">
        <v>89.26</v>
      </c>
      <c r="I7337" s="34">
        <v>19.47</v>
      </c>
      <c r="J7337" s="34">
        <v>23.54</v>
      </c>
      <c r="K7337" s="34">
        <v>17.649999999999999</v>
      </c>
      <c r="L7337" s="34">
        <v>17.23</v>
      </c>
      <c r="M7337" s="34">
        <v>14.95</v>
      </c>
      <c r="N7337" s="34">
        <v>16.57</v>
      </c>
      <c r="O7337" s="25"/>
    </row>
    <row r="7338" spans="1:15" ht="75.599999999999994">
      <c r="A7338" s="21" t="s">
        <v>9986</v>
      </c>
      <c r="B7338" s="21" t="s">
        <v>9987</v>
      </c>
      <c r="C7338" s="21" t="s">
        <v>2157</v>
      </c>
      <c r="D7338" s="30">
        <v>81184</v>
      </c>
      <c r="E7338" s="30">
        <v>72659</v>
      </c>
      <c r="F7338" s="30" t="s">
        <v>9988</v>
      </c>
      <c r="G7338" s="30">
        <v>13331</v>
      </c>
      <c r="H7338" s="30">
        <v>6707</v>
      </c>
      <c r="I7338" s="30" t="s">
        <v>2158</v>
      </c>
      <c r="J7338" s="30" t="s">
        <v>2158</v>
      </c>
      <c r="K7338" s="30" t="s">
        <v>2158</v>
      </c>
      <c r="L7338" s="30">
        <v>22679</v>
      </c>
      <c r="M7338" s="30">
        <v>3581</v>
      </c>
      <c r="N7338" s="30">
        <v>3531</v>
      </c>
      <c r="O7338" s="25"/>
    </row>
    <row r="7339" spans="1:15" ht="75.599999999999994">
      <c r="A7339" s="21" t="s">
        <v>9986</v>
      </c>
      <c r="B7339" s="21" t="s">
        <v>9987</v>
      </c>
      <c r="C7339" s="21" t="s">
        <v>2377</v>
      </c>
      <c r="D7339" s="30" t="s">
        <v>9989</v>
      </c>
      <c r="E7339" s="30" t="s">
        <v>9990</v>
      </c>
      <c r="F7339" s="30" t="s">
        <v>9991</v>
      </c>
      <c r="G7339" s="30">
        <v>16886</v>
      </c>
      <c r="H7339" s="30" t="s">
        <v>9992</v>
      </c>
      <c r="I7339" s="30" t="s">
        <v>1125</v>
      </c>
      <c r="J7339" s="30" t="s">
        <v>1125</v>
      </c>
      <c r="K7339" s="30" t="s">
        <v>1125</v>
      </c>
      <c r="L7339" s="30" t="s">
        <v>9993</v>
      </c>
      <c r="M7339" s="30">
        <v>12784</v>
      </c>
      <c r="N7339" s="30">
        <v>20369</v>
      </c>
      <c r="O7339" s="25"/>
    </row>
    <row r="7340" spans="1:15" ht="75.599999999999994">
      <c r="A7340" s="21" t="s">
        <v>9986</v>
      </c>
      <c r="B7340" s="21" t="s">
        <v>9987</v>
      </c>
      <c r="C7340" s="21" t="s">
        <v>2378</v>
      </c>
      <c r="D7340" s="34">
        <v>798.18</v>
      </c>
      <c r="E7340" s="34">
        <v>789.52</v>
      </c>
      <c r="F7340" s="34">
        <v>783.86</v>
      </c>
      <c r="G7340" s="34">
        <v>789.47</v>
      </c>
      <c r="H7340" s="34">
        <v>789.17</v>
      </c>
      <c r="I7340" s="34" t="s">
        <v>1125</v>
      </c>
      <c r="J7340" s="34" t="s">
        <v>1125</v>
      </c>
      <c r="K7340" s="34" t="s">
        <v>1125</v>
      </c>
      <c r="L7340" s="34">
        <v>400.58</v>
      </c>
      <c r="M7340" s="34">
        <v>280.08999999999997</v>
      </c>
      <c r="N7340" s="34">
        <v>173.37</v>
      </c>
      <c r="O7340" s="25"/>
    </row>
    <row r="7341" spans="1:15" ht="30.6">
      <c r="A7341" s="21" t="s">
        <v>9994</v>
      </c>
      <c r="B7341" s="21" t="s">
        <v>9995</v>
      </c>
      <c r="C7341" s="21" t="s">
        <v>2157</v>
      </c>
      <c r="D7341" s="30">
        <v>15144</v>
      </c>
      <c r="E7341" s="30">
        <v>18855</v>
      </c>
      <c r="F7341" s="30">
        <v>24296</v>
      </c>
      <c r="G7341" s="30">
        <v>25606</v>
      </c>
      <c r="H7341" s="30">
        <v>15382</v>
      </c>
      <c r="I7341" s="30">
        <v>26300</v>
      </c>
      <c r="J7341" s="30">
        <v>28182</v>
      </c>
      <c r="K7341" s="30">
        <v>32198</v>
      </c>
      <c r="L7341" s="30">
        <v>29867</v>
      </c>
      <c r="M7341" s="30">
        <v>29162</v>
      </c>
      <c r="N7341" s="30">
        <v>11838</v>
      </c>
      <c r="O7341" s="25"/>
    </row>
    <row r="7342" spans="1:15" ht="30.6">
      <c r="A7342" s="21" t="s">
        <v>9994</v>
      </c>
      <c r="B7342" s="21" t="s">
        <v>9995</v>
      </c>
      <c r="C7342" s="21" t="s">
        <v>2377</v>
      </c>
      <c r="D7342" s="30">
        <v>111279987</v>
      </c>
      <c r="E7342" s="30">
        <v>125700560</v>
      </c>
      <c r="F7342" s="30" t="s">
        <v>1125</v>
      </c>
      <c r="G7342" s="30">
        <v>46421911</v>
      </c>
      <c r="H7342" s="30">
        <v>22586122</v>
      </c>
      <c r="I7342" s="30">
        <v>47451882</v>
      </c>
      <c r="J7342" s="30">
        <v>50025715</v>
      </c>
      <c r="K7342" s="30">
        <v>59401303</v>
      </c>
      <c r="L7342" s="30">
        <v>52462918</v>
      </c>
      <c r="M7342" s="30">
        <v>46092545</v>
      </c>
      <c r="N7342" s="30">
        <v>16581494</v>
      </c>
      <c r="O7342" s="25"/>
    </row>
    <row r="7343" spans="1:15" ht="30.6">
      <c r="A7343" s="21" t="s">
        <v>9994</v>
      </c>
      <c r="B7343" s="21" t="s">
        <v>9995</v>
      </c>
      <c r="C7343" s="21" t="s">
        <v>2378</v>
      </c>
      <c r="D7343" s="34">
        <v>0.14000000000000001</v>
      </c>
      <c r="E7343" s="34">
        <v>0.15</v>
      </c>
      <c r="F7343" s="34" t="s">
        <v>1125</v>
      </c>
      <c r="G7343" s="34">
        <v>0.55000000000000004</v>
      </c>
      <c r="H7343" s="34">
        <v>0.68</v>
      </c>
      <c r="I7343" s="34">
        <v>0.55000000000000004</v>
      </c>
      <c r="J7343" s="34">
        <v>0.56000000000000005</v>
      </c>
      <c r="K7343" s="34">
        <v>0.54</v>
      </c>
      <c r="L7343" s="34">
        <v>0.56999999999999995</v>
      </c>
      <c r="M7343" s="34">
        <v>0.63</v>
      </c>
      <c r="N7343" s="34">
        <v>0.71</v>
      </c>
      <c r="O7343" s="25"/>
    </row>
    <row r="7344" spans="1:15" ht="60.6">
      <c r="A7344" s="21" t="s">
        <v>9996</v>
      </c>
      <c r="B7344" s="21" t="s">
        <v>9997</v>
      </c>
      <c r="C7344" s="21" t="s">
        <v>2157</v>
      </c>
      <c r="D7344" s="30">
        <v>622862</v>
      </c>
      <c r="E7344" s="30">
        <v>668794</v>
      </c>
      <c r="F7344" s="30">
        <v>676120</v>
      </c>
      <c r="G7344" s="30">
        <v>684937</v>
      </c>
      <c r="H7344" s="30">
        <v>864252</v>
      </c>
      <c r="I7344" s="30">
        <v>749811</v>
      </c>
      <c r="J7344" s="30">
        <v>712161</v>
      </c>
      <c r="K7344" s="30">
        <v>714287</v>
      </c>
      <c r="L7344" s="30">
        <v>793668</v>
      </c>
      <c r="M7344" s="30">
        <v>908497</v>
      </c>
      <c r="N7344" s="30">
        <v>934984</v>
      </c>
      <c r="O7344" s="25"/>
    </row>
    <row r="7345" spans="1:15" ht="30.6">
      <c r="A7345" s="21" t="s">
        <v>9998</v>
      </c>
      <c r="B7345" s="21" t="s">
        <v>9999</v>
      </c>
      <c r="C7345" s="21" t="s">
        <v>2157</v>
      </c>
      <c r="D7345" s="30">
        <v>44793</v>
      </c>
      <c r="E7345" s="30">
        <v>49333</v>
      </c>
      <c r="F7345" s="30">
        <v>47762</v>
      </c>
      <c r="G7345" s="30">
        <v>58328</v>
      </c>
      <c r="H7345" s="30">
        <v>72335</v>
      </c>
      <c r="I7345" s="30">
        <v>87194</v>
      </c>
      <c r="J7345" s="30">
        <v>142464</v>
      </c>
      <c r="K7345" s="30">
        <v>290772</v>
      </c>
      <c r="L7345" s="30">
        <v>251049</v>
      </c>
      <c r="M7345" s="30">
        <v>178282</v>
      </c>
      <c r="N7345" s="30">
        <v>78515</v>
      </c>
      <c r="O7345" s="25"/>
    </row>
    <row r="7346" spans="1:15" ht="30.6">
      <c r="A7346" s="21" t="s">
        <v>9998</v>
      </c>
      <c r="B7346" s="21" t="s">
        <v>9999</v>
      </c>
      <c r="C7346" s="21" t="s">
        <v>2377</v>
      </c>
      <c r="D7346" s="30">
        <v>94176</v>
      </c>
      <c r="E7346" s="30">
        <v>103153</v>
      </c>
      <c r="F7346" s="30" t="s">
        <v>10000</v>
      </c>
      <c r="G7346" s="30">
        <v>135480</v>
      </c>
      <c r="H7346" s="30">
        <v>151887</v>
      </c>
      <c r="I7346" s="30">
        <v>161112</v>
      </c>
      <c r="J7346" s="30">
        <v>263513</v>
      </c>
      <c r="K7346" s="30">
        <v>440398</v>
      </c>
      <c r="L7346" s="30">
        <v>246979</v>
      </c>
      <c r="M7346" s="30" t="s">
        <v>10001</v>
      </c>
      <c r="N7346" s="30" t="s">
        <v>10002</v>
      </c>
      <c r="O7346" s="25"/>
    </row>
    <row r="7347" spans="1:15" ht="30.6">
      <c r="A7347" s="21" t="s">
        <v>9998</v>
      </c>
      <c r="B7347" s="21" t="s">
        <v>9999</v>
      </c>
      <c r="C7347" s="21" t="s">
        <v>2378</v>
      </c>
      <c r="D7347" s="34">
        <v>475.63</v>
      </c>
      <c r="E7347" s="34">
        <v>478.25</v>
      </c>
      <c r="F7347" s="34">
        <v>467.8</v>
      </c>
      <c r="G7347" s="34">
        <v>430.53</v>
      </c>
      <c r="H7347" s="34">
        <v>476.24</v>
      </c>
      <c r="I7347" s="34">
        <v>541.20000000000005</v>
      </c>
      <c r="J7347" s="34">
        <v>540.63</v>
      </c>
      <c r="K7347" s="34">
        <v>660.25</v>
      </c>
      <c r="L7347" s="34">
        <v>1016.48</v>
      </c>
      <c r="M7347" s="34">
        <v>1074.25</v>
      </c>
      <c r="N7347" s="34">
        <v>1028.01</v>
      </c>
      <c r="O7347" s="25"/>
    </row>
    <row r="7348" spans="1:15" ht="60.6">
      <c r="A7348" s="21" t="s">
        <v>10003</v>
      </c>
      <c r="B7348" s="21" t="s">
        <v>10004</v>
      </c>
      <c r="C7348" s="21" t="s">
        <v>2157</v>
      </c>
      <c r="D7348" s="30">
        <v>5578</v>
      </c>
      <c r="E7348" s="30" t="s">
        <v>2158</v>
      </c>
      <c r="F7348" s="30" t="s">
        <v>2158</v>
      </c>
      <c r="G7348" s="30" t="s">
        <v>2158</v>
      </c>
      <c r="H7348" s="30">
        <v>13876</v>
      </c>
      <c r="I7348" s="30">
        <v>7785</v>
      </c>
      <c r="J7348" s="30">
        <v>5702</v>
      </c>
      <c r="K7348" s="30">
        <v>3237</v>
      </c>
      <c r="L7348" s="30">
        <v>4024</v>
      </c>
      <c r="M7348" s="30">
        <v>6823</v>
      </c>
      <c r="N7348" s="30">
        <v>6854</v>
      </c>
      <c r="O7348" s="25"/>
    </row>
    <row r="7349" spans="1:15" ht="60.6">
      <c r="A7349" s="21" t="s">
        <v>10003</v>
      </c>
      <c r="B7349" s="21" t="s">
        <v>10004</v>
      </c>
      <c r="C7349" s="21" t="s">
        <v>2377</v>
      </c>
      <c r="D7349" s="30">
        <v>1613</v>
      </c>
      <c r="E7349" s="30" t="s">
        <v>1125</v>
      </c>
      <c r="F7349" s="30" t="s">
        <v>1125</v>
      </c>
      <c r="G7349" s="30" t="s">
        <v>1125</v>
      </c>
      <c r="H7349" s="30">
        <v>1803</v>
      </c>
      <c r="I7349" s="30">
        <v>1624</v>
      </c>
      <c r="J7349" s="30">
        <v>1283</v>
      </c>
      <c r="K7349" s="30">
        <v>911</v>
      </c>
      <c r="L7349" s="30">
        <v>1273</v>
      </c>
      <c r="M7349" s="30" t="s">
        <v>1125</v>
      </c>
      <c r="N7349" s="30">
        <v>33022</v>
      </c>
      <c r="O7349" s="25"/>
    </row>
    <row r="7350" spans="1:15" ht="60.6">
      <c r="A7350" s="21" t="s">
        <v>10003</v>
      </c>
      <c r="B7350" s="21" t="s">
        <v>10004</v>
      </c>
      <c r="C7350" s="21" t="s">
        <v>2378</v>
      </c>
      <c r="D7350" s="34">
        <v>3458.44</v>
      </c>
      <c r="E7350" s="34" t="s">
        <v>1125</v>
      </c>
      <c r="F7350" s="34" t="s">
        <v>1125</v>
      </c>
      <c r="G7350" s="34" t="s">
        <v>1125</v>
      </c>
      <c r="H7350" s="34">
        <v>7696.08</v>
      </c>
      <c r="I7350" s="34">
        <v>4792.6099999999997</v>
      </c>
      <c r="J7350" s="34">
        <v>4444.8</v>
      </c>
      <c r="K7350" s="34">
        <v>3553.9</v>
      </c>
      <c r="L7350" s="34">
        <v>3161.79</v>
      </c>
      <c r="M7350" s="34" t="s">
        <v>1125</v>
      </c>
      <c r="N7350" s="34">
        <v>207.56</v>
      </c>
      <c r="O7350" s="25"/>
    </row>
    <row r="7351" spans="1:15" ht="30.6">
      <c r="A7351" s="21" t="s">
        <v>10005</v>
      </c>
      <c r="B7351" s="21" t="s">
        <v>10006</v>
      </c>
      <c r="C7351" s="21" t="s">
        <v>2157</v>
      </c>
      <c r="D7351" s="30">
        <v>77019</v>
      </c>
      <c r="E7351" s="30">
        <v>80982</v>
      </c>
      <c r="F7351" s="30">
        <v>113854</v>
      </c>
      <c r="G7351" s="30">
        <v>123959</v>
      </c>
      <c r="H7351" s="30">
        <v>114084</v>
      </c>
      <c r="I7351" s="30">
        <v>119645</v>
      </c>
      <c r="J7351" s="30">
        <v>120321</v>
      </c>
      <c r="K7351" s="30">
        <v>174794</v>
      </c>
      <c r="L7351" s="30">
        <v>135388</v>
      </c>
      <c r="M7351" s="30">
        <v>123085</v>
      </c>
      <c r="N7351" s="30">
        <v>137139</v>
      </c>
      <c r="O7351" s="25"/>
    </row>
    <row r="7352" spans="1:15" ht="30.6">
      <c r="A7352" s="21" t="s">
        <v>10005</v>
      </c>
      <c r="B7352" s="21" t="s">
        <v>10006</v>
      </c>
      <c r="C7352" s="21" t="s">
        <v>2377</v>
      </c>
      <c r="D7352" s="30">
        <v>141225</v>
      </c>
      <c r="E7352" s="30">
        <v>144356</v>
      </c>
      <c r="F7352" s="30">
        <v>183082</v>
      </c>
      <c r="G7352" s="30">
        <v>203201</v>
      </c>
      <c r="H7352" s="30">
        <v>144486</v>
      </c>
      <c r="I7352" s="30">
        <v>163474</v>
      </c>
      <c r="J7352" s="30">
        <v>156858</v>
      </c>
      <c r="K7352" s="30">
        <v>222881</v>
      </c>
      <c r="L7352" s="30">
        <v>168527</v>
      </c>
      <c r="M7352" s="30">
        <v>119214</v>
      </c>
      <c r="N7352" s="30">
        <v>131897</v>
      </c>
      <c r="O7352" s="25"/>
    </row>
    <row r="7353" spans="1:15" ht="30.6">
      <c r="A7353" s="21" t="s">
        <v>10005</v>
      </c>
      <c r="B7353" s="21" t="s">
        <v>10006</v>
      </c>
      <c r="C7353" s="21" t="s">
        <v>2378</v>
      </c>
      <c r="D7353" s="34">
        <v>545.36</v>
      </c>
      <c r="E7353" s="34">
        <v>560.99</v>
      </c>
      <c r="F7353" s="34">
        <v>621.87</v>
      </c>
      <c r="G7353" s="34">
        <v>610.03</v>
      </c>
      <c r="H7353" s="34">
        <v>789.59</v>
      </c>
      <c r="I7353" s="34">
        <v>731.89</v>
      </c>
      <c r="J7353" s="34">
        <v>767.07</v>
      </c>
      <c r="K7353" s="34">
        <v>784.25</v>
      </c>
      <c r="L7353" s="34">
        <v>803.36</v>
      </c>
      <c r="M7353" s="34">
        <v>1032.48</v>
      </c>
      <c r="N7353" s="34">
        <v>1039.74</v>
      </c>
      <c r="O7353" s="25"/>
    </row>
    <row r="7354" spans="1:15" ht="30.6">
      <c r="A7354" s="21" t="s">
        <v>10007</v>
      </c>
      <c r="B7354" s="21" t="s">
        <v>10008</v>
      </c>
      <c r="C7354" s="21" t="s">
        <v>2157</v>
      </c>
      <c r="D7354" s="30">
        <v>14600</v>
      </c>
      <c r="E7354" s="30">
        <v>12984</v>
      </c>
      <c r="F7354" s="30">
        <v>15510</v>
      </c>
      <c r="G7354" s="30">
        <v>41013</v>
      </c>
      <c r="H7354" s="30">
        <v>29172</v>
      </c>
      <c r="I7354" s="30">
        <v>8347</v>
      </c>
      <c r="J7354" s="30">
        <v>4767</v>
      </c>
      <c r="K7354" s="30">
        <v>7270</v>
      </c>
      <c r="L7354" s="30">
        <v>8857</v>
      </c>
      <c r="M7354" s="30">
        <v>16628</v>
      </c>
      <c r="N7354" s="30">
        <v>11678</v>
      </c>
      <c r="O7354" s="25"/>
    </row>
    <row r="7355" spans="1:15" ht="30.6">
      <c r="A7355" s="21" t="s">
        <v>10007</v>
      </c>
      <c r="B7355" s="21" t="s">
        <v>10008</v>
      </c>
      <c r="C7355" s="21" t="s">
        <v>2377</v>
      </c>
      <c r="D7355" s="30" t="s">
        <v>1125</v>
      </c>
      <c r="E7355" s="30" t="s">
        <v>1125</v>
      </c>
      <c r="F7355" s="30">
        <v>14619</v>
      </c>
      <c r="G7355" s="30">
        <v>28198</v>
      </c>
      <c r="H7355" s="30">
        <v>17991</v>
      </c>
      <c r="I7355" s="30">
        <v>2212</v>
      </c>
      <c r="J7355" s="30">
        <v>1346</v>
      </c>
      <c r="K7355" s="30">
        <v>1592</v>
      </c>
      <c r="L7355" s="30">
        <v>1810</v>
      </c>
      <c r="M7355" s="30">
        <v>2257</v>
      </c>
      <c r="N7355" s="30">
        <v>1698</v>
      </c>
      <c r="O7355" s="25"/>
    </row>
    <row r="7356" spans="1:15" ht="30.6">
      <c r="A7356" s="21" t="s">
        <v>10007</v>
      </c>
      <c r="B7356" s="21" t="s">
        <v>10008</v>
      </c>
      <c r="C7356" s="21" t="s">
        <v>2378</v>
      </c>
      <c r="D7356" s="34" t="s">
        <v>1125</v>
      </c>
      <c r="E7356" s="34" t="s">
        <v>1125</v>
      </c>
      <c r="F7356" s="34">
        <v>1060.93</v>
      </c>
      <c r="G7356" s="34">
        <v>1454.48</v>
      </c>
      <c r="H7356" s="34">
        <v>1621.44</v>
      </c>
      <c r="I7356" s="34">
        <v>3773.73</v>
      </c>
      <c r="J7356" s="34">
        <v>3540.75</v>
      </c>
      <c r="K7356" s="34">
        <v>4565.54</v>
      </c>
      <c r="L7356" s="34">
        <v>4893.59</v>
      </c>
      <c r="M7356" s="34">
        <v>7367.43</v>
      </c>
      <c r="N7356" s="34">
        <v>6876.73</v>
      </c>
      <c r="O7356" s="25"/>
    </row>
    <row r="7357" spans="1:15" ht="105.6">
      <c r="A7357" s="21" t="s">
        <v>10009</v>
      </c>
      <c r="B7357" s="21" t="s">
        <v>10010</v>
      </c>
      <c r="C7357" s="21" t="s">
        <v>2157</v>
      </c>
      <c r="D7357" s="30">
        <v>85131</v>
      </c>
      <c r="E7357" s="30">
        <v>218539</v>
      </c>
      <c r="F7357" s="30">
        <v>242459</v>
      </c>
      <c r="G7357" s="30" t="s">
        <v>2158</v>
      </c>
      <c r="H7357" s="30" t="s">
        <v>2158</v>
      </c>
      <c r="I7357" s="30" t="s">
        <v>2158</v>
      </c>
      <c r="J7357" s="30" t="s">
        <v>2158</v>
      </c>
      <c r="K7357" s="30" t="s">
        <v>2158</v>
      </c>
      <c r="L7357" s="30">
        <v>936093</v>
      </c>
      <c r="M7357" s="30">
        <v>1019899</v>
      </c>
      <c r="N7357" s="30">
        <v>1142653</v>
      </c>
      <c r="O7357" s="25"/>
    </row>
    <row r="7358" spans="1:15" ht="105.6">
      <c r="A7358" s="21" t="s">
        <v>10009</v>
      </c>
      <c r="B7358" s="21" t="s">
        <v>10010</v>
      </c>
      <c r="C7358" s="21" t="s">
        <v>2377</v>
      </c>
      <c r="D7358" s="30">
        <v>84188</v>
      </c>
      <c r="E7358" s="30" t="s">
        <v>10011</v>
      </c>
      <c r="F7358" s="30" t="s">
        <v>10012</v>
      </c>
      <c r="G7358" s="30" t="s">
        <v>1125</v>
      </c>
      <c r="H7358" s="30" t="s">
        <v>1125</v>
      </c>
      <c r="I7358" s="30" t="s">
        <v>10013</v>
      </c>
      <c r="J7358" s="30" t="s">
        <v>1125</v>
      </c>
      <c r="K7358" s="30" t="s">
        <v>1125</v>
      </c>
      <c r="L7358" s="30" t="s">
        <v>1125</v>
      </c>
      <c r="M7358" s="30" t="s">
        <v>1125</v>
      </c>
      <c r="N7358" s="30" t="s">
        <v>1125</v>
      </c>
      <c r="O7358" s="25"/>
    </row>
    <row r="7359" spans="1:15" ht="105.6">
      <c r="A7359" s="21" t="s">
        <v>10009</v>
      </c>
      <c r="B7359" s="21" t="s">
        <v>10010</v>
      </c>
      <c r="C7359" s="21" t="s">
        <v>2378</v>
      </c>
      <c r="D7359" s="34">
        <v>1011.2</v>
      </c>
      <c r="E7359" s="34">
        <v>1402.66</v>
      </c>
      <c r="F7359" s="34">
        <v>1174.49</v>
      </c>
      <c r="G7359" s="34" t="s">
        <v>1125</v>
      </c>
      <c r="H7359" s="34" t="s">
        <v>1125</v>
      </c>
      <c r="I7359" s="34" t="s">
        <v>1125</v>
      </c>
      <c r="J7359" s="34" t="s">
        <v>1125</v>
      </c>
      <c r="K7359" s="34" t="s">
        <v>1125</v>
      </c>
      <c r="L7359" s="34" t="s">
        <v>1125</v>
      </c>
      <c r="M7359" s="34" t="s">
        <v>1125</v>
      </c>
      <c r="N7359" s="34" t="s">
        <v>1125</v>
      </c>
      <c r="O7359" s="25"/>
    </row>
    <row r="7360" spans="1:15" ht="60.6">
      <c r="A7360" s="21" t="s">
        <v>10014</v>
      </c>
      <c r="B7360" s="21" t="s">
        <v>10015</v>
      </c>
      <c r="C7360" s="21" t="s">
        <v>2157</v>
      </c>
      <c r="D7360" s="30" t="s">
        <v>2161</v>
      </c>
      <c r="E7360" s="30" t="s">
        <v>2161</v>
      </c>
      <c r="F7360" s="30" t="s">
        <v>2161</v>
      </c>
      <c r="G7360" s="30" t="s">
        <v>2161</v>
      </c>
      <c r="H7360" s="30" t="s">
        <v>2161</v>
      </c>
      <c r="I7360" s="30">
        <v>90119</v>
      </c>
      <c r="J7360" s="30">
        <v>74283</v>
      </c>
      <c r="K7360" s="30">
        <v>75799</v>
      </c>
      <c r="L7360" s="30">
        <v>70787</v>
      </c>
      <c r="M7360" s="30">
        <v>78554</v>
      </c>
      <c r="N7360" s="30">
        <v>72915</v>
      </c>
      <c r="O7360" s="25" t="s">
        <v>10016</v>
      </c>
    </row>
    <row r="7361" spans="1:15" ht="60.6">
      <c r="A7361" s="21" t="s">
        <v>10014</v>
      </c>
      <c r="B7361" s="21" t="s">
        <v>10015</v>
      </c>
      <c r="C7361" s="21" t="s">
        <v>2377</v>
      </c>
      <c r="D7361" s="30" t="s">
        <v>2161</v>
      </c>
      <c r="E7361" s="30" t="s">
        <v>2161</v>
      </c>
      <c r="F7361" s="30" t="s">
        <v>2161</v>
      </c>
      <c r="G7361" s="30" t="s">
        <v>2161</v>
      </c>
      <c r="H7361" s="30" t="s">
        <v>2161</v>
      </c>
      <c r="I7361" s="30">
        <v>122617</v>
      </c>
      <c r="J7361" s="30">
        <v>115621</v>
      </c>
      <c r="K7361" s="30">
        <v>103215</v>
      </c>
      <c r="L7361" s="30">
        <v>95341</v>
      </c>
      <c r="M7361" s="30">
        <v>97156</v>
      </c>
      <c r="N7361" s="30">
        <v>87670</v>
      </c>
      <c r="O7361" s="25" t="s">
        <v>10016</v>
      </c>
    </row>
    <row r="7362" spans="1:15" ht="60.6">
      <c r="A7362" s="21" t="s">
        <v>10014</v>
      </c>
      <c r="B7362" s="21" t="s">
        <v>10015</v>
      </c>
      <c r="C7362" s="21" t="s">
        <v>2378</v>
      </c>
      <c r="D7362" s="34" t="s">
        <v>2161</v>
      </c>
      <c r="E7362" s="34" t="s">
        <v>2161</v>
      </c>
      <c r="F7362" s="34" t="s">
        <v>2161</v>
      </c>
      <c r="G7362" s="34" t="s">
        <v>2161</v>
      </c>
      <c r="H7362" s="34" t="s">
        <v>2161</v>
      </c>
      <c r="I7362" s="34">
        <v>734.96</v>
      </c>
      <c r="J7362" s="34">
        <v>642.47</v>
      </c>
      <c r="K7362" s="34">
        <v>734.38</v>
      </c>
      <c r="L7362" s="34">
        <v>742.46</v>
      </c>
      <c r="M7362" s="34">
        <v>808.54</v>
      </c>
      <c r="N7362" s="34">
        <v>831.7</v>
      </c>
      <c r="O7362" s="25" t="s">
        <v>10016</v>
      </c>
    </row>
    <row r="7363" spans="1:15" ht="60.6">
      <c r="A7363" s="21" t="s">
        <v>10017</v>
      </c>
      <c r="B7363" s="21" t="s">
        <v>10018</v>
      </c>
      <c r="C7363" s="21" t="s">
        <v>2157</v>
      </c>
      <c r="D7363" s="30" t="s">
        <v>2161</v>
      </c>
      <c r="E7363" s="30" t="s">
        <v>2161</v>
      </c>
      <c r="F7363" s="30" t="s">
        <v>2161</v>
      </c>
      <c r="G7363" s="30" t="s">
        <v>2161</v>
      </c>
      <c r="H7363" s="30" t="s">
        <v>2161</v>
      </c>
      <c r="I7363" s="30" t="s">
        <v>2158</v>
      </c>
      <c r="J7363" s="30">
        <v>2926</v>
      </c>
      <c r="K7363" s="30" t="s">
        <v>2158</v>
      </c>
      <c r="L7363" s="30" t="s">
        <v>2158</v>
      </c>
      <c r="M7363" s="30" t="s">
        <v>2158</v>
      </c>
      <c r="N7363" s="30" t="s">
        <v>2158</v>
      </c>
      <c r="O7363" s="25" t="s">
        <v>10019</v>
      </c>
    </row>
    <row r="7364" spans="1:15" ht="60.6">
      <c r="A7364" s="21" t="s">
        <v>10017</v>
      </c>
      <c r="B7364" s="21" t="s">
        <v>10018</v>
      </c>
      <c r="C7364" s="21" t="s">
        <v>2377</v>
      </c>
      <c r="D7364" s="30" t="s">
        <v>2161</v>
      </c>
      <c r="E7364" s="30" t="s">
        <v>2161</v>
      </c>
      <c r="F7364" s="30" t="s">
        <v>2161</v>
      </c>
      <c r="G7364" s="30" t="s">
        <v>2161</v>
      </c>
      <c r="H7364" s="30" t="s">
        <v>2161</v>
      </c>
      <c r="I7364" s="30" t="s">
        <v>1125</v>
      </c>
      <c r="J7364" s="30" t="s">
        <v>1125</v>
      </c>
      <c r="K7364" s="30" t="s">
        <v>1125</v>
      </c>
      <c r="L7364" s="30" t="s">
        <v>1125</v>
      </c>
      <c r="M7364" s="30" t="s">
        <v>1125</v>
      </c>
      <c r="N7364" s="30" t="s">
        <v>1125</v>
      </c>
      <c r="O7364" s="25" t="s">
        <v>10019</v>
      </c>
    </row>
    <row r="7365" spans="1:15" ht="60.6">
      <c r="A7365" s="21" t="s">
        <v>10017</v>
      </c>
      <c r="B7365" s="21" t="s">
        <v>10018</v>
      </c>
      <c r="C7365" s="21" t="s">
        <v>2378</v>
      </c>
      <c r="D7365" s="34" t="s">
        <v>2161</v>
      </c>
      <c r="E7365" s="34" t="s">
        <v>2161</v>
      </c>
      <c r="F7365" s="34" t="s">
        <v>2161</v>
      </c>
      <c r="G7365" s="34" t="s">
        <v>2161</v>
      </c>
      <c r="H7365" s="34" t="s">
        <v>2161</v>
      </c>
      <c r="I7365" s="34" t="s">
        <v>1125</v>
      </c>
      <c r="J7365" s="34" t="s">
        <v>1125</v>
      </c>
      <c r="K7365" s="34" t="s">
        <v>1125</v>
      </c>
      <c r="L7365" s="34" t="s">
        <v>1125</v>
      </c>
      <c r="M7365" s="34" t="s">
        <v>1125</v>
      </c>
      <c r="N7365" s="34" t="s">
        <v>1125</v>
      </c>
      <c r="O7365" s="25" t="s">
        <v>10019</v>
      </c>
    </row>
    <row r="7366" spans="1:15" ht="105.6">
      <c r="A7366" s="21" t="s">
        <v>10020</v>
      </c>
      <c r="B7366" s="21" t="s">
        <v>10021</v>
      </c>
      <c r="C7366" s="21" t="s">
        <v>2157</v>
      </c>
      <c r="D7366" s="30">
        <v>78585</v>
      </c>
      <c r="E7366" s="30">
        <v>72773</v>
      </c>
      <c r="F7366" s="30">
        <v>79007</v>
      </c>
      <c r="G7366" s="30">
        <v>111232</v>
      </c>
      <c r="H7366" s="30">
        <v>100282</v>
      </c>
      <c r="I7366" s="30" t="s">
        <v>2161</v>
      </c>
      <c r="J7366" s="30" t="s">
        <v>2161</v>
      </c>
      <c r="K7366" s="30" t="s">
        <v>2161</v>
      </c>
      <c r="L7366" s="30" t="s">
        <v>2161</v>
      </c>
      <c r="M7366" s="30" t="s">
        <v>2161</v>
      </c>
      <c r="N7366" s="30" t="s">
        <v>2161</v>
      </c>
      <c r="O7366" s="25" t="s">
        <v>10022</v>
      </c>
    </row>
    <row r="7367" spans="1:15" ht="105.6">
      <c r="A7367" s="21" t="s">
        <v>10020</v>
      </c>
      <c r="B7367" s="21" t="s">
        <v>10021</v>
      </c>
      <c r="C7367" s="21" t="s">
        <v>2377</v>
      </c>
      <c r="D7367" s="30">
        <v>90572</v>
      </c>
      <c r="E7367" s="30">
        <v>92073</v>
      </c>
      <c r="F7367" s="30">
        <v>85329</v>
      </c>
      <c r="G7367" s="30">
        <v>109410</v>
      </c>
      <c r="H7367" s="30">
        <v>103522</v>
      </c>
      <c r="I7367" s="30" t="s">
        <v>2161</v>
      </c>
      <c r="J7367" s="30" t="s">
        <v>2161</v>
      </c>
      <c r="K7367" s="30" t="s">
        <v>2161</v>
      </c>
      <c r="L7367" s="30" t="s">
        <v>2161</v>
      </c>
      <c r="M7367" s="30" t="s">
        <v>2161</v>
      </c>
      <c r="N7367" s="30" t="s">
        <v>2161</v>
      </c>
      <c r="O7367" s="25" t="s">
        <v>10022</v>
      </c>
    </row>
    <row r="7368" spans="1:15" ht="105.6">
      <c r="A7368" s="21" t="s">
        <v>10020</v>
      </c>
      <c r="B7368" s="21" t="s">
        <v>10021</v>
      </c>
      <c r="C7368" s="21" t="s">
        <v>2378</v>
      </c>
      <c r="D7368" s="34">
        <v>867.66</v>
      </c>
      <c r="E7368" s="34">
        <v>790.38</v>
      </c>
      <c r="F7368" s="34">
        <v>925.91</v>
      </c>
      <c r="G7368" s="34">
        <v>1016.66</v>
      </c>
      <c r="H7368" s="34">
        <v>968.7</v>
      </c>
      <c r="I7368" s="34" t="s">
        <v>2161</v>
      </c>
      <c r="J7368" s="34" t="s">
        <v>2161</v>
      </c>
      <c r="K7368" s="34" t="s">
        <v>2161</v>
      </c>
      <c r="L7368" s="34" t="s">
        <v>2161</v>
      </c>
      <c r="M7368" s="34" t="s">
        <v>2161</v>
      </c>
      <c r="N7368" s="34" t="s">
        <v>2161</v>
      </c>
      <c r="O7368" s="25" t="s">
        <v>10022</v>
      </c>
    </row>
    <row r="7369" spans="1:15" ht="15.6">
      <c r="A7369" s="21" t="s">
        <v>10023</v>
      </c>
      <c r="B7369" s="21" t="s">
        <v>10024</v>
      </c>
      <c r="C7369" s="21" t="s">
        <v>2157</v>
      </c>
      <c r="D7369" s="30">
        <v>4478</v>
      </c>
      <c r="E7369" s="30">
        <v>3247</v>
      </c>
      <c r="F7369" s="30">
        <v>11060</v>
      </c>
      <c r="G7369" s="30">
        <v>14630</v>
      </c>
      <c r="H7369" s="30">
        <v>11541</v>
      </c>
      <c r="I7369" s="30">
        <v>10380</v>
      </c>
      <c r="J7369" s="30">
        <v>6292</v>
      </c>
      <c r="K7369" s="30">
        <v>8737</v>
      </c>
      <c r="L7369" s="30">
        <v>8685</v>
      </c>
      <c r="M7369" s="30">
        <v>10501</v>
      </c>
      <c r="N7369" s="30">
        <v>11778</v>
      </c>
      <c r="O7369" s="25"/>
    </row>
    <row r="7370" spans="1:15" ht="15.6">
      <c r="A7370" s="21" t="s">
        <v>10023</v>
      </c>
      <c r="B7370" s="21" t="s">
        <v>10024</v>
      </c>
      <c r="C7370" s="21" t="s">
        <v>2377</v>
      </c>
      <c r="D7370" s="30">
        <v>22747</v>
      </c>
      <c r="E7370" s="30">
        <v>16228</v>
      </c>
      <c r="F7370" s="30">
        <v>52064</v>
      </c>
      <c r="G7370" s="30">
        <v>222681</v>
      </c>
      <c r="H7370" s="30">
        <v>564805</v>
      </c>
      <c r="I7370" s="30">
        <v>576858</v>
      </c>
      <c r="J7370" s="30" t="s">
        <v>1125</v>
      </c>
      <c r="K7370" s="30" t="s">
        <v>1125</v>
      </c>
      <c r="L7370" s="30">
        <v>568231</v>
      </c>
      <c r="M7370" s="30">
        <v>555301</v>
      </c>
      <c r="N7370" s="30">
        <v>549800</v>
      </c>
      <c r="O7370" s="25"/>
    </row>
    <row r="7371" spans="1:15" ht="15.6">
      <c r="A7371" s="21" t="s">
        <v>10023</v>
      </c>
      <c r="B7371" s="21" t="s">
        <v>10024</v>
      </c>
      <c r="C7371" s="21" t="s">
        <v>2378</v>
      </c>
      <c r="D7371" s="34">
        <v>196.88</v>
      </c>
      <c r="E7371" s="34">
        <v>200.1</v>
      </c>
      <c r="F7371" s="34">
        <v>212.43</v>
      </c>
      <c r="G7371" s="34">
        <v>65.7</v>
      </c>
      <c r="H7371" s="34">
        <v>20.43</v>
      </c>
      <c r="I7371" s="34">
        <v>17.989999999999998</v>
      </c>
      <c r="J7371" s="34" t="s">
        <v>1125</v>
      </c>
      <c r="K7371" s="34" t="s">
        <v>1125</v>
      </c>
      <c r="L7371" s="34">
        <v>15.28</v>
      </c>
      <c r="M7371" s="34">
        <v>18.91</v>
      </c>
      <c r="N7371" s="34">
        <v>21.42</v>
      </c>
      <c r="O7371" s="25"/>
    </row>
    <row r="7372" spans="1:15" ht="105.6">
      <c r="A7372" s="21" t="s">
        <v>10025</v>
      </c>
      <c r="B7372" s="21" t="s">
        <v>10026</v>
      </c>
      <c r="C7372" s="21" t="s">
        <v>2157</v>
      </c>
      <c r="D7372" s="30">
        <v>50547</v>
      </c>
      <c r="E7372" s="30">
        <v>52253</v>
      </c>
      <c r="F7372" s="30">
        <v>65046</v>
      </c>
      <c r="G7372" s="30">
        <v>119466</v>
      </c>
      <c r="H7372" s="30">
        <v>178087</v>
      </c>
      <c r="I7372" s="30">
        <v>201825</v>
      </c>
      <c r="J7372" s="30">
        <v>159837</v>
      </c>
      <c r="K7372" s="30">
        <v>173487</v>
      </c>
      <c r="L7372" s="30">
        <v>126268</v>
      </c>
      <c r="M7372" s="30">
        <v>140924</v>
      </c>
      <c r="N7372" s="30">
        <v>143876</v>
      </c>
      <c r="O7372" s="25"/>
    </row>
    <row r="7373" spans="1:15" ht="105.6">
      <c r="A7373" s="21" t="s">
        <v>10025</v>
      </c>
      <c r="B7373" s="21" t="s">
        <v>10026</v>
      </c>
      <c r="C7373" s="21" t="s">
        <v>2377</v>
      </c>
      <c r="D7373" s="30">
        <v>264023</v>
      </c>
      <c r="E7373" s="30">
        <v>290179</v>
      </c>
      <c r="F7373" s="30">
        <v>284670</v>
      </c>
      <c r="G7373" s="30">
        <v>465506</v>
      </c>
      <c r="H7373" s="30">
        <v>799742</v>
      </c>
      <c r="I7373" s="30">
        <v>1091796</v>
      </c>
      <c r="J7373" s="30">
        <v>849019</v>
      </c>
      <c r="K7373" s="30">
        <v>1000288</v>
      </c>
      <c r="L7373" s="30">
        <v>1028744</v>
      </c>
      <c r="M7373" s="30">
        <v>1132189</v>
      </c>
      <c r="N7373" s="30">
        <v>806472</v>
      </c>
      <c r="O7373" s="25"/>
    </row>
    <row r="7374" spans="1:15" ht="105.6">
      <c r="A7374" s="21" t="s">
        <v>10025</v>
      </c>
      <c r="B7374" s="21" t="s">
        <v>10026</v>
      </c>
      <c r="C7374" s="21" t="s">
        <v>2378</v>
      </c>
      <c r="D7374" s="34">
        <v>191.45</v>
      </c>
      <c r="E7374" s="34">
        <v>180.07</v>
      </c>
      <c r="F7374" s="34">
        <v>228.5</v>
      </c>
      <c r="G7374" s="34">
        <v>256.64</v>
      </c>
      <c r="H7374" s="34">
        <v>222.68</v>
      </c>
      <c r="I7374" s="34">
        <v>184.86</v>
      </c>
      <c r="J7374" s="34">
        <v>188.26</v>
      </c>
      <c r="K7374" s="34">
        <v>173.44</v>
      </c>
      <c r="L7374" s="34">
        <v>122.74</v>
      </c>
      <c r="M7374" s="34">
        <v>124.47</v>
      </c>
      <c r="N7374" s="34">
        <v>178.4</v>
      </c>
      <c r="O7374" s="25"/>
    </row>
    <row r="7375" spans="1:15" ht="45.6">
      <c r="A7375" s="21" t="s">
        <v>10027</v>
      </c>
      <c r="B7375" s="21" t="s">
        <v>10028</v>
      </c>
      <c r="C7375" s="21" t="s">
        <v>2157</v>
      </c>
      <c r="D7375" s="30">
        <v>8071</v>
      </c>
      <c r="E7375" s="30">
        <v>10198</v>
      </c>
      <c r="F7375" s="30">
        <v>11856</v>
      </c>
      <c r="G7375" s="30">
        <v>16473</v>
      </c>
      <c r="H7375" s="30">
        <v>18704</v>
      </c>
      <c r="I7375" s="30">
        <v>14550</v>
      </c>
      <c r="J7375" s="30">
        <v>24840</v>
      </c>
      <c r="K7375" s="30">
        <v>31068</v>
      </c>
      <c r="L7375" s="30">
        <v>41166</v>
      </c>
      <c r="M7375" s="30">
        <v>47567</v>
      </c>
      <c r="N7375" s="30">
        <v>49372</v>
      </c>
      <c r="O7375" s="25"/>
    </row>
    <row r="7376" spans="1:15" ht="45.6">
      <c r="A7376" s="21" t="s">
        <v>10027</v>
      </c>
      <c r="B7376" s="21" t="s">
        <v>10028</v>
      </c>
      <c r="C7376" s="21" t="s">
        <v>2377</v>
      </c>
      <c r="D7376" s="30" t="s">
        <v>10029</v>
      </c>
      <c r="E7376" s="30">
        <v>15643</v>
      </c>
      <c r="F7376" s="30" t="s">
        <v>10030</v>
      </c>
      <c r="G7376" s="30">
        <v>25260</v>
      </c>
      <c r="H7376" s="30">
        <v>69321</v>
      </c>
      <c r="I7376" s="30">
        <v>65088</v>
      </c>
      <c r="J7376" s="30">
        <v>123157</v>
      </c>
      <c r="K7376" s="30">
        <v>87695</v>
      </c>
      <c r="L7376" s="30">
        <v>88963</v>
      </c>
      <c r="M7376" s="30">
        <v>9946</v>
      </c>
      <c r="N7376" s="30">
        <v>10598</v>
      </c>
      <c r="O7376" s="25"/>
    </row>
    <row r="7377" spans="1:15" ht="45.6">
      <c r="A7377" s="21" t="s">
        <v>10027</v>
      </c>
      <c r="B7377" s="21" t="s">
        <v>10028</v>
      </c>
      <c r="C7377" s="21" t="s">
        <v>2378</v>
      </c>
      <c r="D7377" s="34">
        <v>548.25</v>
      </c>
      <c r="E7377" s="34">
        <v>651.91999999999996</v>
      </c>
      <c r="F7377" s="34">
        <v>668.17</v>
      </c>
      <c r="G7377" s="34">
        <v>652.13</v>
      </c>
      <c r="H7377" s="34">
        <v>269.82</v>
      </c>
      <c r="I7377" s="34">
        <v>223.55</v>
      </c>
      <c r="J7377" s="34">
        <v>201.69</v>
      </c>
      <c r="K7377" s="34">
        <v>354.28</v>
      </c>
      <c r="L7377" s="34">
        <v>462.74</v>
      </c>
      <c r="M7377" s="34">
        <v>4782.57</v>
      </c>
      <c r="N7377" s="34">
        <v>4658.42</v>
      </c>
      <c r="O7377" s="25"/>
    </row>
    <row r="7378" spans="1:15" ht="75.599999999999994">
      <c r="A7378" s="21" t="s">
        <v>10031</v>
      </c>
      <c r="B7378" s="21" t="s">
        <v>10032</v>
      </c>
      <c r="C7378" s="21" t="s">
        <v>2157</v>
      </c>
      <c r="D7378" s="30">
        <v>82811</v>
      </c>
      <c r="E7378" s="30">
        <v>42226</v>
      </c>
      <c r="F7378" s="30" t="s">
        <v>2158</v>
      </c>
      <c r="G7378" s="30">
        <v>43616</v>
      </c>
      <c r="H7378" s="30" t="s">
        <v>2158</v>
      </c>
      <c r="I7378" s="30" t="s">
        <v>2158</v>
      </c>
      <c r="J7378" s="30">
        <v>29295</v>
      </c>
      <c r="K7378" s="30">
        <v>28399</v>
      </c>
      <c r="L7378" s="30">
        <v>27699</v>
      </c>
      <c r="M7378" s="30">
        <v>22752</v>
      </c>
      <c r="N7378" s="30">
        <v>11549</v>
      </c>
      <c r="O7378" s="25"/>
    </row>
    <row r="7379" spans="1:15" ht="75.599999999999994">
      <c r="A7379" s="21" t="s">
        <v>10031</v>
      </c>
      <c r="B7379" s="21" t="s">
        <v>10032</v>
      </c>
      <c r="C7379" s="21" t="s">
        <v>2377</v>
      </c>
      <c r="D7379" s="30">
        <v>78101</v>
      </c>
      <c r="E7379" s="30">
        <v>34480</v>
      </c>
      <c r="F7379" s="30" t="s">
        <v>1125</v>
      </c>
      <c r="G7379" s="30">
        <v>62991</v>
      </c>
      <c r="H7379" s="30" t="s">
        <v>1125</v>
      </c>
      <c r="I7379" s="30" t="s">
        <v>1125</v>
      </c>
      <c r="J7379" s="30" t="s">
        <v>10033</v>
      </c>
      <c r="K7379" s="30">
        <v>18417</v>
      </c>
      <c r="L7379" s="30">
        <v>17861</v>
      </c>
      <c r="M7379" s="30">
        <v>10365</v>
      </c>
      <c r="N7379" s="30">
        <v>6295</v>
      </c>
      <c r="O7379" s="25"/>
    </row>
    <row r="7380" spans="1:15" ht="75.599999999999994">
      <c r="A7380" s="21" t="s">
        <v>10031</v>
      </c>
      <c r="B7380" s="21" t="s">
        <v>10032</v>
      </c>
      <c r="C7380" s="21" t="s">
        <v>2378</v>
      </c>
      <c r="D7380" s="34">
        <v>1060.31</v>
      </c>
      <c r="E7380" s="34">
        <v>1224.6500000000001</v>
      </c>
      <c r="F7380" s="34" t="s">
        <v>1125</v>
      </c>
      <c r="G7380" s="34">
        <v>692.42</v>
      </c>
      <c r="H7380" s="34" t="s">
        <v>1125</v>
      </c>
      <c r="I7380" s="34" t="s">
        <v>1125</v>
      </c>
      <c r="J7380" s="34">
        <v>1534.07</v>
      </c>
      <c r="K7380" s="34">
        <v>1541.99</v>
      </c>
      <c r="L7380" s="34">
        <v>1550.84</v>
      </c>
      <c r="M7380" s="34">
        <v>2195.06</v>
      </c>
      <c r="N7380" s="34">
        <v>1834.69</v>
      </c>
      <c r="O7380" s="25"/>
    </row>
    <row r="7381" spans="1:15" ht="45.6">
      <c r="A7381" s="21" t="s">
        <v>10034</v>
      </c>
      <c r="B7381" s="21" t="s">
        <v>10035</v>
      </c>
      <c r="C7381" s="21" t="s">
        <v>2157</v>
      </c>
      <c r="D7381" s="30" t="s">
        <v>2158</v>
      </c>
      <c r="E7381" s="30">
        <v>294271</v>
      </c>
      <c r="F7381" s="30" t="s">
        <v>2158</v>
      </c>
      <c r="G7381" s="30">
        <v>12058</v>
      </c>
      <c r="H7381" s="30">
        <v>14892</v>
      </c>
      <c r="I7381" s="30">
        <v>13385</v>
      </c>
      <c r="J7381" s="30">
        <v>23747</v>
      </c>
      <c r="K7381" s="30">
        <v>47694</v>
      </c>
      <c r="L7381" s="30">
        <v>46005</v>
      </c>
      <c r="M7381" s="30">
        <v>25798</v>
      </c>
      <c r="N7381" s="30">
        <v>24752</v>
      </c>
      <c r="O7381" s="25"/>
    </row>
    <row r="7382" spans="1:15" ht="45.6">
      <c r="A7382" s="21" t="s">
        <v>10034</v>
      </c>
      <c r="B7382" s="21" t="s">
        <v>10035</v>
      </c>
      <c r="C7382" s="21" t="s">
        <v>2377</v>
      </c>
      <c r="D7382" s="30" t="s">
        <v>1125</v>
      </c>
      <c r="E7382" s="30" t="s">
        <v>1125</v>
      </c>
      <c r="F7382" s="30" t="s">
        <v>1125</v>
      </c>
      <c r="G7382" s="30" t="s">
        <v>1125</v>
      </c>
      <c r="H7382" s="30" t="s">
        <v>1125</v>
      </c>
      <c r="I7382" s="30">
        <v>86239</v>
      </c>
      <c r="J7382" s="30">
        <v>198629</v>
      </c>
      <c r="K7382" s="30">
        <v>362855</v>
      </c>
      <c r="L7382" s="30">
        <v>442411</v>
      </c>
      <c r="M7382" s="30">
        <v>309862</v>
      </c>
      <c r="N7382" s="30">
        <v>269051</v>
      </c>
      <c r="O7382" s="25"/>
    </row>
    <row r="7383" spans="1:15" ht="45.6">
      <c r="A7383" s="21" t="s">
        <v>10034</v>
      </c>
      <c r="B7383" s="21" t="s">
        <v>10035</v>
      </c>
      <c r="C7383" s="21" t="s">
        <v>2378</v>
      </c>
      <c r="D7383" s="34" t="s">
        <v>1125</v>
      </c>
      <c r="E7383" s="34" t="s">
        <v>1125</v>
      </c>
      <c r="F7383" s="34" t="s">
        <v>1125</v>
      </c>
      <c r="G7383" s="34" t="s">
        <v>1125</v>
      </c>
      <c r="H7383" s="34" t="s">
        <v>1125</v>
      </c>
      <c r="I7383" s="34">
        <v>155.21</v>
      </c>
      <c r="J7383" s="34">
        <v>119.55</v>
      </c>
      <c r="K7383" s="34">
        <v>131.44</v>
      </c>
      <c r="L7383" s="34">
        <v>103.99</v>
      </c>
      <c r="M7383" s="34">
        <v>83.26</v>
      </c>
      <c r="N7383" s="34">
        <v>92</v>
      </c>
      <c r="O7383" s="25"/>
    </row>
    <row r="7384" spans="1:15" ht="60.6">
      <c r="A7384" s="21" t="s">
        <v>10036</v>
      </c>
      <c r="B7384" s="21" t="s">
        <v>10037</v>
      </c>
      <c r="C7384" s="21" t="s">
        <v>2157</v>
      </c>
      <c r="D7384" s="30" t="s">
        <v>2158</v>
      </c>
      <c r="E7384" s="30">
        <v>0</v>
      </c>
      <c r="F7384" s="30">
        <v>0</v>
      </c>
      <c r="G7384" s="30" t="s">
        <v>2158</v>
      </c>
      <c r="H7384" s="30" t="s">
        <v>2158</v>
      </c>
      <c r="I7384" s="30" t="s">
        <v>2158</v>
      </c>
      <c r="J7384" s="30" t="s">
        <v>2158</v>
      </c>
      <c r="K7384" s="30">
        <v>16532</v>
      </c>
      <c r="L7384" s="30" t="s">
        <v>2158</v>
      </c>
      <c r="M7384" s="30" t="s">
        <v>2158</v>
      </c>
      <c r="N7384" s="30" t="s">
        <v>2158</v>
      </c>
      <c r="O7384" s="25"/>
    </row>
    <row r="7385" spans="1:15" ht="60.6">
      <c r="A7385" s="21" t="s">
        <v>10036</v>
      </c>
      <c r="B7385" s="21" t="s">
        <v>10037</v>
      </c>
      <c r="C7385" s="21" t="s">
        <v>2257</v>
      </c>
      <c r="D7385" s="30" t="s">
        <v>1125</v>
      </c>
      <c r="E7385" s="30">
        <v>0</v>
      </c>
      <c r="F7385" s="30">
        <v>0</v>
      </c>
      <c r="G7385" s="30" t="s">
        <v>1125</v>
      </c>
      <c r="H7385" s="30" t="s">
        <v>1125</v>
      </c>
      <c r="I7385" s="30" t="s">
        <v>1125</v>
      </c>
      <c r="J7385" s="30" t="s">
        <v>1125</v>
      </c>
      <c r="K7385" s="30">
        <v>183661</v>
      </c>
      <c r="L7385" s="30" t="s">
        <v>1125</v>
      </c>
      <c r="M7385" s="30" t="s">
        <v>1125</v>
      </c>
      <c r="N7385" s="30" t="s">
        <v>1125</v>
      </c>
      <c r="O7385" s="25"/>
    </row>
    <row r="7386" spans="1:15" ht="60.6">
      <c r="A7386" s="21" t="s">
        <v>10036</v>
      </c>
      <c r="B7386" s="21" t="s">
        <v>10037</v>
      </c>
      <c r="C7386" s="21" t="s">
        <v>2258</v>
      </c>
      <c r="D7386" s="34" t="s">
        <v>1125</v>
      </c>
      <c r="E7386" s="34" t="s">
        <v>2161</v>
      </c>
      <c r="F7386" s="34" t="s">
        <v>2161</v>
      </c>
      <c r="G7386" s="34" t="s">
        <v>1125</v>
      </c>
      <c r="H7386" s="34" t="s">
        <v>1125</v>
      </c>
      <c r="I7386" s="34" t="s">
        <v>1125</v>
      </c>
      <c r="J7386" s="34" t="s">
        <v>1125</v>
      </c>
      <c r="K7386" s="34">
        <v>90.01</v>
      </c>
      <c r="L7386" s="34" t="s">
        <v>1125</v>
      </c>
      <c r="M7386" s="34" t="s">
        <v>1125</v>
      </c>
      <c r="N7386" s="34" t="s">
        <v>1125</v>
      </c>
      <c r="O7386" s="25"/>
    </row>
    <row r="7387" spans="1:15" ht="90.6">
      <c r="A7387" s="21" t="s">
        <v>10038</v>
      </c>
      <c r="B7387" s="21" t="s">
        <v>10039</v>
      </c>
      <c r="C7387" s="21" t="s">
        <v>2157</v>
      </c>
      <c r="D7387" s="30">
        <v>103366</v>
      </c>
      <c r="E7387" s="30">
        <v>96991</v>
      </c>
      <c r="F7387" s="30">
        <v>94388</v>
      </c>
      <c r="G7387" s="30">
        <v>108966</v>
      </c>
      <c r="H7387" s="30">
        <v>125161</v>
      </c>
      <c r="I7387" s="30">
        <v>130228</v>
      </c>
      <c r="J7387" s="30">
        <v>122774</v>
      </c>
      <c r="K7387" s="30">
        <v>142271</v>
      </c>
      <c r="L7387" s="30">
        <v>150314</v>
      </c>
      <c r="M7387" s="30">
        <v>141215</v>
      </c>
      <c r="N7387" s="30">
        <v>117235</v>
      </c>
      <c r="O7387" s="25"/>
    </row>
    <row r="7388" spans="1:15" ht="90.6">
      <c r="A7388" s="21" t="s">
        <v>10038</v>
      </c>
      <c r="B7388" s="21" t="s">
        <v>10039</v>
      </c>
      <c r="C7388" s="21" t="s">
        <v>2377</v>
      </c>
      <c r="D7388" s="30" t="s">
        <v>10040</v>
      </c>
      <c r="E7388" s="30">
        <v>766667</v>
      </c>
      <c r="F7388" s="30" t="s">
        <v>10041</v>
      </c>
      <c r="G7388" s="30">
        <v>724480</v>
      </c>
      <c r="H7388" s="30">
        <v>867404</v>
      </c>
      <c r="I7388" s="30">
        <v>786908</v>
      </c>
      <c r="J7388" s="30">
        <v>1377700</v>
      </c>
      <c r="K7388" s="30">
        <v>1209884</v>
      </c>
      <c r="L7388" s="30">
        <v>1404045</v>
      </c>
      <c r="M7388" s="30">
        <v>1076387</v>
      </c>
      <c r="N7388" s="30">
        <v>969160</v>
      </c>
      <c r="O7388" s="25"/>
    </row>
    <row r="7389" spans="1:15" ht="90.6">
      <c r="A7389" s="21" t="s">
        <v>10038</v>
      </c>
      <c r="B7389" s="21" t="s">
        <v>10039</v>
      </c>
      <c r="C7389" s="21" t="s">
        <v>2378</v>
      </c>
      <c r="D7389" s="34">
        <v>134.53</v>
      </c>
      <c r="E7389" s="34">
        <v>126.51</v>
      </c>
      <c r="F7389" s="34">
        <v>143.99</v>
      </c>
      <c r="G7389" s="34">
        <v>150.41</v>
      </c>
      <c r="H7389" s="34">
        <v>144.29</v>
      </c>
      <c r="I7389" s="34">
        <v>165.49</v>
      </c>
      <c r="J7389" s="34">
        <v>89.11</v>
      </c>
      <c r="K7389" s="34">
        <v>117.59</v>
      </c>
      <c r="L7389" s="34">
        <v>107.06</v>
      </c>
      <c r="M7389" s="34">
        <v>131.19</v>
      </c>
      <c r="N7389" s="34">
        <v>120.97</v>
      </c>
      <c r="O7389" s="25"/>
    </row>
    <row r="7390" spans="1:15" ht="105.6">
      <c r="A7390" s="21" t="s">
        <v>10042</v>
      </c>
      <c r="B7390" s="21" t="s">
        <v>10043</v>
      </c>
      <c r="C7390" s="21" t="s">
        <v>2157</v>
      </c>
      <c r="D7390" s="30">
        <v>269762</v>
      </c>
      <c r="E7390" s="30">
        <v>217573</v>
      </c>
      <c r="F7390" s="30">
        <v>160212</v>
      </c>
      <c r="G7390" s="30">
        <v>158565</v>
      </c>
      <c r="H7390" s="30">
        <v>212498</v>
      </c>
      <c r="I7390" s="30">
        <v>189122</v>
      </c>
      <c r="J7390" s="30">
        <v>170450</v>
      </c>
      <c r="K7390" s="30">
        <v>178102</v>
      </c>
      <c r="L7390" s="30">
        <v>229764</v>
      </c>
      <c r="M7390" s="30">
        <v>212391</v>
      </c>
      <c r="N7390" s="30">
        <v>235681</v>
      </c>
      <c r="O7390" s="25"/>
    </row>
    <row r="7391" spans="1:15" ht="45.6">
      <c r="A7391" s="21" t="s">
        <v>10044</v>
      </c>
      <c r="B7391" s="21" t="s">
        <v>10045</v>
      </c>
      <c r="C7391" s="21" t="s">
        <v>2157</v>
      </c>
      <c r="D7391" s="30">
        <v>64752</v>
      </c>
      <c r="E7391" s="30">
        <v>65738</v>
      </c>
      <c r="F7391" s="30">
        <v>74166</v>
      </c>
      <c r="G7391" s="30">
        <v>98444</v>
      </c>
      <c r="H7391" s="30">
        <v>100300</v>
      </c>
      <c r="I7391" s="30">
        <v>96515</v>
      </c>
      <c r="J7391" s="30">
        <v>42127</v>
      </c>
      <c r="K7391" s="30">
        <v>36285</v>
      </c>
      <c r="L7391" s="30">
        <v>40133</v>
      </c>
      <c r="M7391" s="30">
        <v>59248</v>
      </c>
      <c r="N7391" s="30">
        <v>54062</v>
      </c>
      <c r="O7391" s="25"/>
    </row>
    <row r="7392" spans="1:15" ht="45.6">
      <c r="A7392" s="21" t="s">
        <v>10044</v>
      </c>
      <c r="B7392" s="21" t="s">
        <v>10045</v>
      </c>
      <c r="C7392" s="21" t="s">
        <v>2377</v>
      </c>
      <c r="D7392" s="30" t="s">
        <v>10046</v>
      </c>
      <c r="E7392" s="30">
        <v>55813</v>
      </c>
      <c r="F7392" s="30">
        <v>65923</v>
      </c>
      <c r="G7392" s="30">
        <v>65011</v>
      </c>
      <c r="H7392" s="30">
        <v>93128</v>
      </c>
      <c r="I7392" s="30">
        <v>85027</v>
      </c>
      <c r="J7392" s="30">
        <v>30993</v>
      </c>
      <c r="K7392" s="30">
        <v>32667</v>
      </c>
      <c r="L7392" s="30" t="s">
        <v>10047</v>
      </c>
      <c r="M7392" s="30">
        <v>69694</v>
      </c>
      <c r="N7392" s="30">
        <v>69621</v>
      </c>
      <c r="O7392" s="25"/>
    </row>
    <row r="7393" spans="1:15" ht="45.6">
      <c r="A7393" s="21" t="s">
        <v>10044</v>
      </c>
      <c r="B7393" s="21" t="s">
        <v>10045</v>
      </c>
      <c r="C7393" s="21" t="s">
        <v>2378</v>
      </c>
      <c r="D7393" s="34">
        <v>630.87</v>
      </c>
      <c r="E7393" s="34">
        <v>1177.82</v>
      </c>
      <c r="F7393" s="34">
        <v>1125.05</v>
      </c>
      <c r="G7393" s="34">
        <v>1514.26</v>
      </c>
      <c r="H7393" s="34">
        <v>1077.01</v>
      </c>
      <c r="I7393" s="34">
        <v>1135.1099999999999</v>
      </c>
      <c r="J7393" s="34">
        <v>1359.26</v>
      </c>
      <c r="K7393" s="34">
        <v>1110.77</v>
      </c>
      <c r="L7393" s="34">
        <v>791.77</v>
      </c>
      <c r="M7393" s="34">
        <v>850.12</v>
      </c>
      <c r="N7393" s="34">
        <v>776.51</v>
      </c>
      <c r="O7393" s="25"/>
    </row>
    <row r="7394" spans="1:15" ht="45.6">
      <c r="A7394" s="21" t="s">
        <v>10048</v>
      </c>
      <c r="B7394" s="21" t="s">
        <v>10049</v>
      </c>
      <c r="C7394" s="21" t="s">
        <v>2157</v>
      </c>
      <c r="D7394" s="30">
        <v>67230</v>
      </c>
      <c r="E7394" s="30">
        <v>80748</v>
      </c>
      <c r="F7394" s="30">
        <v>62119</v>
      </c>
      <c r="G7394" s="30">
        <v>29049</v>
      </c>
      <c r="H7394" s="30">
        <v>22069</v>
      </c>
      <c r="I7394" s="30">
        <v>25031</v>
      </c>
      <c r="J7394" s="30">
        <v>11525</v>
      </c>
      <c r="K7394" s="30">
        <v>20704</v>
      </c>
      <c r="L7394" s="30">
        <v>15996</v>
      </c>
      <c r="M7394" s="30">
        <v>8665</v>
      </c>
      <c r="N7394" s="30">
        <v>8989</v>
      </c>
      <c r="O7394" s="25"/>
    </row>
    <row r="7395" spans="1:15" ht="45.6">
      <c r="A7395" s="21" t="s">
        <v>10048</v>
      </c>
      <c r="B7395" s="21" t="s">
        <v>10049</v>
      </c>
      <c r="C7395" s="21" t="s">
        <v>2377</v>
      </c>
      <c r="D7395" s="30" t="s">
        <v>1125</v>
      </c>
      <c r="E7395" s="30">
        <v>36761</v>
      </c>
      <c r="F7395" s="30" t="s">
        <v>10050</v>
      </c>
      <c r="G7395" s="30">
        <v>125398</v>
      </c>
      <c r="H7395" s="30">
        <v>56474</v>
      </c>
      <c r="I7395" s="30">
        <v>89402</v>
      </c>
      <c r="J7395" s="30">
        <v>19267</v>
      </c>
      <c r="K7395" s="30">
        <v>31960</v>
      </c>
      <c r="L7395" s="30">
        <v>11870</v>
      </c>
      <c r="M7395" s="30">
        <v>11743</v>
      </c>
      <c r="N7395" s="30">
        <v>6777</v>
      </c>
      <c r="O7395" s="25"/>
    </row>
    <row r="7396" spans="1:15" ht="45.6">
      <c r="A7396" s="21" t="s">
        <v>10048</v>
      </c>
      <c r="B7396" s="21" t="s">
        <v>10049</v>
      </c>
      <c r="C7396" s="21" t="s">
        <v>2378</v>
      </c>
      <c r="D7396" s="34" t="s">
        <v>1125</v>
      </c>
      <c r="E7396" s="34">
        <v>2196.58</v>
      </c>
      <c r="F7396" s="34">
        <v>1819.94</v>
      </c>
      <c r="G7396" s="34">
        <v>231.66</v>
      </c>
      <c r="H7396" s="34">
        <v>390.79</v>
      </c>
      <c r="I7396" s="34">
        <v>279.98</v>
      </c>
      <c r="J7396" s="34">
        <v>598.20000000000005</v>
      </c>
      <c r="K7396" s="34">
        <v>647.80999999999995</v>
      </c>
      <c r="L7396" s="34">
        <v>1347.61</v>
      </c>
      <c r="M7396" s="34">
        <v>737.94</v>
      </c>
      <c r="N7396" s="34">
        <v>1326.31</v>
      </c>
      <c r="O7396" s="25"/>
    </row>
    <row r="7397" spans="1:15" ht="45.6">
      <c r="A7397" s="21" t="s">
        <v>10051</v>
      </c>
      <c r="B7397" s="21" t="s">
        <v>10052</v>
      </c>
      <c r="C7397" s="21" t="s">
        <v>2157</v>
      </c>
      <c r="D7397" s="30">
        <v>71340</v>
      </c>
      <c r="E7397" s="30">
        <v>83124</v>
      </c>
      <c r="F7397" s="30">
        <v>119924</v>
      </c>
      <c r="G7397" s="30">
        <v>83364</v>
      </c>
      <c r="H7397" s="30">
        <v>79238</v>
      </c>
      <c r="I7397" s="30">
        <v>88812</v>
      </c>
      <c r="J7397" s="30">
        <v>135384</v>
      </c>
      <c r="K7397" s="30">
        <v>153269</v>
      </c>
      <c r="L7397" s="30">
        <v>94329</v>
      </c>
      <c r="M7397" s="30">
        <v>110603</v>
      </c>
      <c r="N7397" s="30">
        <v>107678</v>
      </c>
      <c r="O7397" s="25"/>
    </row>
    <row r="7398" spans="1:15" ht="45.6">
      <c r="A7398" s="21" t="s">
        <v>10051</v>
      </c>
      <c r="B7398" s="21" t="s">
        <v>10052</v>
      </c>
      <c r="C7398" s="21" t="s">
        <v>2377</v>
      </c>
      <c r="D7398" s="30">
        <v>137235</v>
      </c>
      <c r="E7398" s="30">
        <v>129826</v>
      </c>
      <c r="F7398" s="30">
        <v>196646</v>
      </c>
      <c r="G7398" s="30">
        <v>194041</v>
      </c>
      <c r="H7398" s="30">
        <v>178690</v>
      </c>
      <c r="I7398" s="30">
        <v>179866</v>
      </c>
      <c r="J7398" s="30">
        <v>278675</v>
      </c>
      <c r="K7398" s="30">
        <v>334538</v>
      </c>
      <c r="L7398" s="30">
        <v>193319</v>
      </c>
      <c r="M7398" s="30">
        <v>152441</v>
      </c>
      <c r="N7398" s="30">
        <v>112286</v>
      </c>
      <c r="O7398" s="25"/>
    </row>
    <row r="7399" spans="1:15" ht="45.6">
      <c r="A7399" s="21" t="s">
        <v>10051</v>
      </c>
      <c r="B7399" s="21" t="s">
        <v>10052</v>
      </c>
      <c r="C7399" s="21" t="s">
        <v>2378</v>
      </c>
      <c r="D7399" s="34">
        <v>519.84</v>
      </c>
      <c r="E7399" s="34">
        <v>640.27</v>
      </c>
      <c r="F7399" s="34">
        <v>609.85</v>
      </c>
      <c r="G7399" s="34">
        <v>429.62</v>
      </c>
      <c r="H7399" s="34">
        <v>443.44</v>
      </c>
      <c r="I7399" s="34">
        <v>493.77</v>
      </c>
      <c r="J7399" s="34">
        <v>485.81</v>
      </c>
      <c r="K7399" s="34">
        <v>458.15</v>
      </c>
      <c r="L7399" s="34">
        <v>487.94</v>
      </c>
      <c r="M7399" s="34">
        <v>725.55</v>
      </c>
      <c r="N7399" s="34">
        <v>958.96</v>
      </c>
      <c r="O7399" s="25"/>
    </row>
    <row r="7400" spans="1:15" ht="30.6">
      <c r="A7400" s="21" t="s">
        <v>10053</v>
      </c>
      <c r="B7400" s="21" t="s">
        <v>10054</v>
      </c>
      <c r="C7400" s="21" t="s">
        <v>2157</v>
      </c>
      <c r="D7400" s="30">
        <v>0</v>
      </c>
      <c r="E7400" s="30">
        <v>0</v>
      </c>
      <c r="F7400" s="30">
        <v>0</v>
      </c>
      <c r="G7400" s="30">
        <v>0</v>
      </c>
      <c r="H7400" s="30">
        <v>0</v>
      </c>
      <c r="I7400" s="30">
        <v>0</v>
      </c>
      <c r="J7400" s="30">
        <v>0</v>
      </c>
      <c r="K7400" s="30">
        <v>0</v>
      </c>
      <c r="L7400" s="30" t="s">
        <v>2158</v>
      </c>
      <c r="M7400" s="30" t="s">
        <v>2158</v>
      </c>
      <c r="N7400" s="30" t="s">
        <v>2158</v>
      </c>
      <c r="O7400" s="25"/>
    </row>
    <row r="7401" spans="1:15" ht="30.6">
      <c r="A7401" s="21" t="s">
        <v>10053</v>
      </c>
      <c r="B7401" s="21" t="s">
        <v>10054</v>
      </c>
      <c r="C7401" s="21" t="s">
        <v>2377</v>
      </c>
      <c r="D7401" s="30">
        <v>0</v>
      </c>
      <c r="E7401" s="30">
        <v>0</v>
      </c>
      <c r="F7401" s="30">
        <v>0</v>
      </c>
      <c r="G7401" s="30">
        <v>0</v>
      </c>
      <c r="H7401" s="30">
        <v>0</v>
      </c>
      <c r="I7401" s="30">
        <v>0</v>
      </c>
      <c r="J7401" s="30">
        <v>0</v>
      </c>
      <c r="K7401" s="30">
        <v>0</v>
      </c>
      <c r="L7401" s="30" t="s">
        <v>1125</v>
      </c>
      <c r="M7401" s="30" t="s">
        <v>1125</v>
      </c>
      <c r="N7401" s="30" t="s">
        <v>1125</v>
      </c>
      <c r="O7401" s="25"/>
    </row>
    <row r="7402" spans="1:15" ht="30.6">
      <c r="A7402" s="21" t="s">
        <v>10053</v>
      </c>
      <c r="B7402" s="21" t="s">
        <v>10054</v>
      </c>
      <c r="C7402" s="21" t="s">
        <v>2378</v>
      </c>
      <c r="D7402" s="34" t="s">
        <v>2161</v>
      </c>
      <c r="E7402" s="34" t="s">
        <v>2161</v>
      </c>
      <c r="F7402" s="34" t="s">
        <v>2161</v>
      </c>
      <c r="G7402" s="34" t="s">
        <v>2161</v>
      </c>
      <c r="H7402" s="34" t="s">
        <v>2161</v>
      </c>
      <c r="I7402" s="34" t="s">
        <v>2161</v>
      </c>
      <c r="J7402" s="34" t="s">
        <v>2161</v>
      </c>
      <c r="K7402" s="34" t="s">
        <v>2161</v>
      </c>
      <c r="L7402" s="34" t="s">
        <v>1125</v>
      </c>
      <c r="M7402" s="34" t="s">
        <v>1125</v>
      </c>
      <c r="N7402" s="34" t="s">
        <v>1125</v>
      </c>
      <c r="O7402" s="25"/>
    </row>
    <row r="7403" spans="1:15" ht="45.6">
      <c r="A7403" s="21" t="s">
        <v>10055</v>
      </c>
      <c r="B7403" s="21" t="s">
        <v>10056</v>
      </c>
      <c r="C7403" s="21" t="s">
        <v>2157</v>
      </c>
      <c r="D7403" s="30" t="s">
        <v>2158</v>
      </c>
      <c r="E7403" s="30" t="s">
        <v>2158</v>
      </c>
      <c r="F7403" s="30">
        <v>71350</v>
      </c>
      <c r="G7403" s="30" t="s">
        <v>2158</v>
      </c>
      <c r="H7403" s="30" t="s">
        <v>2158</v>
      </c>
      <c r="I7403" s="30" t="s">
        <v>2158</v>
      </c>
      <c r="J7403" s="30">
        <v>187327</v>
      </c>
      <c r="K7403" s="30">
        <v>227436</v>
      </c>
      <c r="L7403" s="30">
        <v>156053</v>
      </c>
      <c r="M7403" s="30" t="s">
        <v>2158</v>
      </c>
      <c r="N7403" s="30" t="s">
        <v>2158</v>
      </c>
      <c r="O7403" s="25"/>
    </row>
    <row r="7404" spans="1:15" ht="45.6">
      <c r="A7404" s="21" t="s">
        <v>10055</v>
      </c>
      <c r="B7404" s="21" t="s">
        <v>10056</v>
      </c>
      <c r="C7404" s="21" t="s">
        <v>2377</v>
      </c>
      <c r="D7404" s="30" t="s">
        <v>1125</v>
      </c>
      <c r="E7404" s="30" t="s">
        <v>1125</v>
      </c>
      <c r="F7404" s="30" t="s">
        <v>1125</v>
      </c>
      <c r="G7404" s="30" t="s">
        <v>1125</v>
      </c>
      <c r="H7404" s="30" t="s">
        <v>1125</v>
      </c>
      <c r="I7404" s="30" t="s">
        <v>1125</v>
      </c>
      <c r="J7404" s="30">
        <v>1033828</v>
      </c>
      <c r="K7404" s="30">
        <v>1307820</v>
      </c>
      <c r="L7404" s="30">
        <v>794187</v>
      </c>
      <c r="M7404" s="30" t="s">
        <v>1125</v>
      </c>
      <c r="N7404" s="30" t="s">
        <v>1125</v>
      </c>
      <c r="O7404" s="25"/>
    </row>
    <row r="7405" spans="1:15" ht="45.6">
      <c r="A7405" s="21" t="s">
        <v>10055</v>
      </c>
      <c r="B7405" s="21" t="s">
        <v>10056</v>
      </c>
      <c r="C7405" s="21" t="s">
        <v>2378</v>
      </c>
      <c r="D7405" s="34" t="s">
        <v>1125</v>
      </c>
      <c r="E7405" s="34" t="s">
        <v>1125</v>
      </c>
      <c r="F7405" s="34" t="s">
        <v>1125</v>
      </c>
      <c r="G7405" s="34" t="s">
        <v>1125</v>
      </c>
      <c r="H7405" s="34" t="s">
        <v>1125</v>
      </c>
      <c r="I7405" s="34" t="s">
        <v>1125</v>
      </c>
      <c r="J7405" s="34">
        <v>181.2</v>
      </c>
      <c r="K7405" s="34">
        <v>173.9</v>
      </c>
      <c r="L7405" s="34">
        <v>196.49</v>
      </c>
      <c r="M7405" s="34" t="s">
        <v>1125</v>
      </c>
      <c r="N7405" s="34" t="s">
        <v>1125</v>
      </c>
      <c r="O7405" s="25"/>
    </row>
    <row r="7406" spans="1:15" ht="30.6">
      <c r="A7406" s="21" t="s">
        <v>10057</v>
      </c>
      <c r="B7406" s="21" t="s">
        <v>10058</v>
      </c>
      <c r="C7406" s="21" t="s">
        <v>2157</v>
      </c>
      <c r="D7406" s="30">
        <v>14905</v>
      </c>
      <c r="E7406" s="30">
        <v>17810</v>
      </c>
      <c r="F7406" s="30">
        <v>9687</v>
      </c>
      <c r="G7406" s="30">
        <v>7872</v>
      </c>
      <c r="H7406" s="30">
        <v>9814</v>
      </c>
      <c r="I7406" s="30">
        <v>10034</v>
      </c>
      <c r="J7406" s="30" t="s">
        <v>2158</v>
      </c>
      <c r="K7406" s="30">
        <v>33151</v>
      </c>
      <c r="L7406" s="30">
        <v>34518</v>
      </c>
      <c r="M7406" s="30">
        <v>3985</v>
      </c>
      <c r="N7406" s="30">
        <v>2848</v>
      </c>
      <c r="O7406" s="25"/>
    </row>
    <row r="7407" spans="1:15" ht="30.6">
      <c r="A7407" s="21" t="s">
        <v>10057</v>
      </c>
      <c r="B7407" s="21" t="s">
        <v>10058</v>
      </c>
      <c r="C7407" s="21" t="s">
        <v>2377</v>
      </c>
      <c r="D7407" s="30" t="s">
        <v>1125</v>
      </c>
      <c r="E7407" s="30">
        <v>37869</v>
      </c>
      <c r="F7407" s="30">
        <v>21611</v>
      </c>
      <c r="G7407" s="30" t="s">
        <v>1125</v>
      </c>
      <c r="H7407" s="30">
        <v>32582</v>
      </c>
      <c r="I7407" s="30" t="s">
        <v>1125</v>
      </c>
      <c r="J7407" s="30" t="s">
        <v>1125</v>
      </c>
      <c r="K7407" s="30" t="s">
        <v>10059</v>
      </c>
      <c r="L7407" s="30" t="s">
        <v>10060</v>
      </c>
      <c r="M7407" s="30">
        <v>3249</v>
      </c>
      <c r="N7407" s="30">
        <v>1147</v>
      </c>
      <c r="O7407" s="25"/>
    </row>
    <row r="7408" spans="1:15" ht="30.6">
      <c r="A7408" s="21" t="s">
        <v>10057</v>
      </c>
      <c r="B7408" s="21" t="s">
        <v>10058</v>
      </c>
      <c r="C7408" s="21" t="s">
        <v>2378</v>
      </c>
      <c r="D7408" s="34" t="s">
        <v>1125</v>
      </c>
      <c r="E7408" s="34">
        <v>470.3</v>
      </c>
      <c r="F7408" s="34">
        <v>448.24</v>
      </c>
      <c r="G7408" s="34" t="s">
        <v>1125</v>
      </c>
      <c r="H7408" s="34">
        <v>301.19</v>
      </c>
      <c r="I7408" s="34" t="s">
        <v>1125</v>
      </c>
      <c r="J7408" s="34" t="s">
        <v>1125</v>
      </c>
      <c r="K7408" s="34">
        <v>125.96</v>
      </c>
      <c r="L7408" s="34">
        <v>647.24</v>
      </c>
      <c r="M7408" s="34">
        <v>1226.49</v>
      </c>
      <c r="N7408" s="34">
        <v>2483.33</v>
      </c>
      <c r="O7408" s="25"/>
    </row>
    <row r="7409" spans="1:15" ht="120.6">
      <c r="A7409" s="21" t="s">
        <v>10061</v>
      </c>
      <c r="B7409" s="21" t="s">
        <v>10062</v>
      </c>
      <c r="C7409" s="21" t="s">
        <v>2157</v>
      </c>
      <c r="D7409" s="30">
        <v>152711</v>
      </c>
      <c r="E7409" s="30">
        <v>189468</v>
      </c>
      <c r="F7409" s="30">
        <v>154628</v>
      </c>
      <c r="G7409" s="30">
        <v>191344</v>
      </c>
      <c r="H7409" s="30">
        <v>151012</v>
      </c>
      <c r="I7409" s="30">
        <v>162854</v>
      </c>
      <c r="J7409" s="30">
        <v>239984</v>
      </c>
      <c r="K7409" s="30">
        <v>223233</v>
      </c>
      <c r="L7409" s="30">
        <v>376810</v>
      </c>
      <c r="M7409" s="30">
        <v>372986</v>
      </c>
      <c r="N7409" s="30">
        <v>304416</v>
      </c>
      <c r="O7409" s="25"/>
    </row>
    <row r="7410" spans="1:15" ht="120.6">
      <c r="A7410" s="21" t="s">
        <v>10061</v>
      </c>
      <c r="B7410" s="21" t="s">
        <v>10062</v>
      </c>
      <c r="C7410" s="21" t="s">
        <v>2377</v>
      </c>
      <c r="D7410" s="30">
        <v>349509</v>
      </c>
      <c r="E7410" s="30">
        <v>406883</v>
      </c>
      <c r="F7410" s="30">
        <v>368213</v>
      </c>
      <c r="G7410" s="30">
        <v>441187</v>
      </c>
      <c r="H7410" s="30">
        <v>297140</v>
      </c>
      <c r="I7410" s="30">
        <v>271220</v>
      </c>
      <c r="J7410" s="30">
        <v>387104</v>
      </c>
      <c r="K7410" s="30">
        <v>507296</v>
      </c>
      <c r="L7410" s="30">
        <v>958760</v>
      </c>
      <c r="M7410" s="30">
        <v>929371</v>
      </c>
      <c r="N7410" s="30">
        <v>781665</v>
      </c>
      <c r="O7410" s="25"/>
    </row>
    <row r="7411" spans="1:15" ht="120.6">
      <c r="A7411" s="21" t="s">
        <v>10061</v>
      </c>
      <c r="B7411" s="21" t="s">
        <v>10062</v>
      </c>
      <c r="C7411" s="21" t="s">
        <v>2378</v>
      </c>
      <c r="D7411" s="34">
        <v>436.93</v>
      </c>
      <c r="E7411" s="34">
        <v>465.66</v>
      </c>
      <c r="F7411" s="34">
        <v>419.94</v>
      </c>
      <c r="G7411" s="34">
        <v>433.7</v>
      </c>
      <c r="H7411" s="34">
        <v>508.22</v>
      </c>
      <c r="I7411" s="34">
        <v>600.45000000000005</v>
      </c>
      <c r="J7411" s="34">
        <v>619.95000000000005</v>
      </c>
      <c r="K7411" s="34">
        <v>440.04</v>
      </c>
      <c r="L7411" s="34">
        <v>393.02</v>
      </c>
      <c r="M7411" s="34">
        <v>401.33</v>
      </c>
      <c r="N7411" s="34">
        <v>389.45</v>
      </c>
      <c r="O7411" s="25"/>
    </row>
    <row r="7412" spans="1:15" ht="60.6">
      <c r="A7412" s="21" t="s">
        <v>10063</v>
      </c>
      <c r="B7412" s="21" t="s">
        <v>10064</v>
      </c>
      <c r="C7412" s="21" t="s">
        <v>2157</v>
      </c>
      <c r="D7412" s="30" t="s">
        <v>2158</v>
      </c>
      <c r="E7412" s="30" t="s">
        <v>2158</v>
      </c>
      <c r="F7412" s="30">
        <v>5652</v>
      </c>
      <c r="G7412" s="30">
        <v>5386</v>
      </c>
      <c r="H7412" s="30">
        <v>5382</v>
      </c>
      <c r="I7412" s="30">
        <v>5721</v>
      </c>
      <c r="J7412" s="30">
        <v>5549</v>
      </c>
      <c r="K7412" s="30">
        <v>5637</v>
      </c>
      <c r="L7412" s="30">
        <v>6629</v>
      </c>
      <c r="M7412" s="30">
        <v>8419</v>
      </c>
      <c r="N7412" s="30" t="s">
        <v>2158</v>
      </c>
      <c r="O7412" s="25"/>
    </row>
    <row r="7413" spans="1:15" ht="60.6">
      <c r="A7413" s="21" t="s">
        <v>10063</v>
      </c>
      <c r="B7413" s="21" t="s">
        <v>10064</v>
      </c>
      <c r="C7413" s="21" t="s">
        <v>2377</v>
      </c>
      <c r="D7413" s="30" t="s">
        <v>1125</v>
      </c>
      <c r="E7413" s="30" t="s">
        <v>1125</v>
      </c>
      <c r="F7413" s="30">
        <v>43684</v>
      </c>
      <c r="G7413" s="30">
        <v>44298</v>
      </c>
      <c r="H7413" s="30">
        <v>43827</v>
      </c>
      <c r="I7413" s="30">
        <v>49125</v>
      </c>
      <c r="J7413" s="30">
        <v>48274</v>
      </c>
      <c r="K7413" s="30">
        <v>49038</v>
      </c>
      <c r="L7413" s="30">
        <v>111647</v>
      </c>
      <c r="M7413" s="30">
        <v>49877</v>
      </c>
      <c r="N7413" s="30" t="s">
        <v>1125</v>
      </c>
      <c r="O7413" s="25"/>
    </row>
    <row r="7414" spans="1:15" ht="60.6">
      <c r="A7414" s="21" t="s">
        <v>10063</v>
      </c>
      <c r="B7414" s="21" t="s">
        <v>10064</v>
      </c>
      <c r="C7414" s="21" t="s">
        <v>2378</v>
      </c>
      <c r="D7414" s="34" t="s">
        <v>1125</v>
      </c>
      <c r="E7414" s="34" t="s">
        <v>1125</v>
      </c>
      <c r="F7414" s="34">
        <v>129.38</v>
      </c>
      <c r="G7414" s="34">
        <v>121.59</v>
      </c>
      <c r="H7414" s="34">
        <v>122.8</v>
      </c>
      <c r="I7414" s="34">
        <v>116.45</v>
      </c>
      <c r="J7414" s="34">
        <v>114.95</v>
      </c>
      <c r="K7414" s="34">
        <v>114.95</v>
      </c>
      <c r="L7414" s="34">
        <v>59.38</v>
      </c>
      <c r="M7414" s="34">
        <v>168.79</v>
      </c>
      <c r="N7414" s="34" t="s">
        <v>1125</v>
      </c>
      <c r="O7414" s="25"/>
    </row>
    <row r="7415" spans="1:15" ht="30.6">
      <c r="A7415" s="21" t="s">
        <v>10065</v>
      </c>
      <c r="B7415" s="21" t="s">
        <v>10066</v>
      </c>
      <c r="C7415" s="21" t="s">
        <v>2157</v>
      </c>
      <c r="D7415" s="30" t="s">
        <v>2158</v>
      </c>
      <c r="E7415" s="30">
        <v>7729</v>
      </c>
      <c r="F7415" s="30">
        <v>8320</v>
      </c>
      <c r="G7415" s="30">
        <v>3967</v>
      </c>
      <c r="H7415" s="30">
        <v>6525</v>
      </c>
      <c r="I7415" s="30" t="s">
        <v>2158</v>
      </c>
      <c r="J7415" s="30">
        <v>5236</v>
      </c>
      <c r="K7415" s="30">
        <v>4751</v>
      </c>
      <c r="L7415" s="30">
        <v>5849</v>
      </c>
      <c r="M7415" s="30">
        <v>5769</v>
      </c>
      <c r="N7415" s="30">
        <v>4963</v>
      </c>
      <c r="O7415" s="25"/>
    </row>
    <row r="7416" spans="1:15" ht="30.6">
      <c r="A7416" s="21" t="s">
        <v>10065</v>
      </c>
      <c r="B7416" s="21" t="s">
        <v>10066</v>
      </c>
      <c r="C7416" s="21" t="s">
        <v>2377</v>
      </c>
      <c r="D7416" s="30" t="s">
        <v>1125</v>
      </c>
      <c r="E7416" s="30" t="s">
        <v>10067</v>
      </c>
      <c r="F7416" s="30">
        <v>123597</v>
      </c>
      <c r="G7416" s="30">
        <v>56569</v>
      </c>
      <c r="H7416" s="30" t="s">
        <v>1125</v>
      </c>
      <c r="I7416" s="30" t="s">
        <v>1125</v>
      </c>
      <c r="J7416" s="30">
        <v>33550</v>
      </c>
      <c r="K7416" s="30">
        <v>34261</v>
      </c>
      <c r="L7416" s="30">
        <v>33866</v>
      </c>
      <c r="M7416" s="30">
        <v>22697</v>
      </c>
      <c r="N7416" s="30">
        <v>20165</v>
      </c>
      <c r="O7416" s="25"/>
    </row>
    <row r="7417" spans="1:15" ht="30.6">
      <c r="A7417" s="21" t="s">
        <v>10065</v>
      </c>
      <c r="B7417" s="21" t="s">
        <v>10066</v>
      </c>
      <c r="C7417" s="21" t="s">
        <v>2378</v>
      </c>
      <c r="D7417" s="34" t="s">
        <v>1125</v>
      </c>
      <c r="E7417" s="34">
        <v>65.64</v>
      </c>
      <c r="F7417" s="34">
        <v>67.319999999999993</v>
      </c>
      <c r="G7417" s="34">
        <v>70.13</v>
      </c>
      <c r="H7417" s="34" t="s">
        <v>1125</v>
      </c>
      <c r="I7417" s="34" t="s">
        <v>1125</v>
      </c>
      <c r="J7417" s="34">
        <v>156.05000000000001</v>
      </c>
      <c r="K7417" s="34">
        <v>138.68</v>
      </c>
      <c r="L7417" s="34">
        <v>172.7</v>
      </c>
      <c r="M7417" s="34">
        <v>254.17</v>
      </c>
      <c r="N7417" s="34">
        <v>246.1</v>
      </c>
      <c r="O7417" s="25"/>
    </row>
    <row r="7418" spans="1:15" ht="120.6">
      <c r="A7418" s="21" t="s">
        <v>10068</v>
      </c>
      <c r="B7418" s="21" t="s">
        <v>10069</v>
      </c>
      <c r="C7418" s="21" t="s">
        <v>2157</v>
      </c>
      <c r="D7418" s="30">
        <v>49537</v>
      </c>
      <c r="E7418" s="30">
        <v>42514</v>
      </c>
      <c r="F7418" s="30">
        <v>36897</v>
      </c>
      <c r="G7418" s="30">
        <v>31458</v>
      </c>
      <c r="H7418" s="30">
        <v>75819</v>
      </c>
      <c r="I7418" s="30">
        <v>47597</v>
      </c>
      <c r="J7418" s="30">
        <v>45210</v>
      </c>
      <c r="K7418" s="30">
        <v>53322</v>
      </c>
      <c r="L7418" s="30">
        <v>63851</v>
      </c>
      <c r="M7418" s="30">
        <v>84106</v>
      </c>
      <c r="N7418" s="30">
        <v>97906</v>
      </c>
      <c r="O7418" s="25"/>
    </row>
    <row r="7419" spans="1:15" ht="120.6">
      <c r="A7419" s="21" t="s">
        <v>10068</v>
      </c>
      <c r="B7419" s="21" t="s">
        <v>10069</v>
      </c>
      <c r="C7419" s="21" t="s">
        <v>2377</v>
      </c>
      <c r="D7419" s="30">
        <v>932826</v>
      </c>
      <c r="E7419" s="30">
        <v>718982</v>
      </c>
      <c r="F7419" s="30">
        <v>690733</v>
      </c>
      <c r="G7419" s="30">
        <v>734922</v>
      </c>
      <c r="H7419" s="30">
        <v>1345854</v>
      </c>
      <c r="I7419" s="30">
        <v>772923</v>
      </c>
      <c r="J7419" s="30">
        <v>743516</v>
      </c>
      <c r="K7419" s="30">
        <v>838183</v>
      </c>
      <c r="L7419" s="30">
        <v>836186</v>
      </c>
      <c r="M7419" s="30">
        <v>1515417</v>
      </c>
      <c r="N7419" s="30">
        <v>1327118</v>
      </c>
      <c r="O7419" s="25"/>
    </row>
    <row r="7420" spans="1:15" ht="120.6">
      <c r="A7420" s="21" t="s">
        <v>10068</v>
      </c>
      <c r="B7420" s="21" t="s">
        <v>10069</v>
      </c>
      <c r="C7420" s="21" t="s">
        <v>2378</v>
      </c>
      <c r="D7420" s="34">
        <v>53.1</v>
      </c>
      <c r="E7420" s="34">
        <v>59.13</v>
      </c>
      <c r="F7420" s="34">
        <v>53.42</v>
      </c>
      <c r="G7420" s="34">
        <v>42.8</v>
      </c>
      <c r="H7420" s="34">
        <v>56.34</v>
      </c>
      <c r="I7420" s="34">
        <v>61.58</v>
      </c>
      <c r="J7420" s="34">
        <v>60.81</v>
      </c>
      <c r="K7420" s="34">
        <v>63.62</v>
      </c>
      <c r="L7420" s="34">
        <v>76.36</v>
      </c>
      <c r="M7420" s="34">
        <v>55.5</v>
      </c>
      <c r="N7420" s="34">
        <v>73.77</v>
      </c>
      <c r="O7420" s="25"/>
    </row>
    <row r="7421" spans="1:15" ht="30.6">
      <c r="A7421" s="21" t="s">
        <v>10070</v>
      </c>
      <c r="B7421" s="21" t="s">
        <v>10071</v>
      </c>
      <c r="C7421" s="21" t="s">
        <v>2157</v>
      </c>
      <c r="D7421" s="30">
        <v>53451</v>
      </c>
      <c r="E7421" s="30">
        <v>50072</v>
      </c>
      <c r="F7421" s="30">
        <v>43552</v>
      </c>
      <c r="G7421" s="30">
        <v>48432</v>
      </c>
      <c r="H7421" s="30">
        <v>46841</v>
      </c>
      <c r="I7421" s="30" t="s">
        <v>1125</v>
      </c>
      <c r="J7421" s="30" t="s">
        <v>1125</v>
      </c>
      <c r="K7421" s="30">
        <v>57310</v>
      </c>
      <c r="L7421" s="30" t="s">
        <v>1125</v>
      </c>
      <c r="M7421" s="30">
        <v>30124</v>
      </c>
      <c r="N7421" s="30">
        <v>30507</v>
      </c>
      <c r="O7421" s="25"/>
    </row>
    <row r="7422" spans="1:15" ht="75.599999999999994">
      <c r="A7422" s="21" t="s">
        <v>10072</v>
      </c>
      <c r="B7422" s="21" t="s">
        <v>10073</v>
      </c>
      <c r="C7422" s="21" t="s">
        <v>2157</v>
      </c>
      <c r="D7422" s="30" t="s">
        <v>10074</v>
      </c>
      <c r="E7422" s="30">
        <v>10719</v>
      </c>
      <c r="F7422" s="30" t="s">
        <v>2158</v>
      </c>
      <c r="G7422" s="30" t="s">
        <v>2158</v>
      </c>
      <c r="H7422" s="30" t="s">
        <v>2158</v>
      </c>
      <c r="I7422" s="30" t="s">
        <v>2158</v>
      </c>
      <c r="J7422" s="30">
        <v>18063</v>
      </c>
      <c r="K7422" s="30" t="s">
        <v>2158</v>
      </c>
      <c r="L7422" s="30" t="s">
        <v>2158</v>
      </c>
      <c r="M7422" s="30" t="s">
        <v>2158</v>
      </c>
      <c r="N7422" s="30" t="s">
        <v>2158</v>
      </c>
      <c r="O7422" s="25"/>
    </row>
    <row r="7423" spans="1:15" ht="75.599999999999994">
      <c r="A7423" s="21" t="s">
        <v>10072</v>
      </c>
      <c r="B7423" s="21" t="s">
        <v>10073</v>
      </c>
      <c r="C7423" s="21" t="s">
        <v>2377</v>
      </c>
      <c r="D7423" s="30" t="s">
        <v>10075</v>
      </c>
      <c r="E7423" s="30">
        <v>1530800</v>
      </c>
      <c r="F7423" s="30" t="s">
        <v>1125</v>
      </c>
      <c r="G7423" s="30" t="s">
        <v>1125</v>
      </c>
      <c r="H7423" s="30" t="s">
        <v>1125</v>
      </c>
      <c r="I7423" s="30" t="s">
        <v>1125</v>
      </c>
      <c r="J7423" s="30">
        <v>1792662</v>
      </c>
      <c r="K7423" s="30" t="s">
        <v>1125</v>
      </c>
      <c r="L7423" s="30" t="s">
        <v>1125</v>
      </c>
      <c r="M7423" s="30" t="s">
        <v>1125</v>
      </c>
      <c r="N7423" s="30" t="s">
        <v>1125</v>
      </c>
      <c r="O7423" s="25"/>
    </row>
    <row r="7424" spans="1:15" ht="75.599999999999994">
      <c r="A7424" s="21" t="s">
        <v>10072</v>
      </c>
      <c r="B7424" s="21" t="s">
        <v>10073</v>
      </c>
      <c r="C7424" s="21" t="s">
        <v>2378</v>
      </c>
      <c r="D7424" s="34">
        <v>6.89</v>
      </c>
      <c r="E7424" s="34">
        <v>7</v>
      </c>
      <c r="F7424" s="34" t="s">
        <v>1125</v>
      </c>
      <c r="G7424" s="34" t="s">
        <v>1125</v>
      </c>
      <c r="H7424" s="34" t="s">
        <v>1125</v>
      </c>
      <c r="I7424" s="34" t="s">
        <v>1125</v>
      </c>
      <c r="J7424" s="34">
        <v>10.08</v>
      </c>
      <c r="K7424" s="34" t="s">
        <v>1125</v>
      </c>
      <c r="L7424" s="34" t="s">
        <v>1125</v>
      </c>
      <c r="M7424" s="34" t="s">
        <v>1125</v>
      </c>
      <c r="N7424" s="34" t="s">
        <v>1125</v>
      </c>
      <c r="O7424" s="25"/>
    </row>
    <row r="7425" spans="1:15" ht="60.6">
      <c r="A7425" s="21" t="s">
        <v>10076</v>
      </c>
      <c r="B7425" s="21" t="s">
        <v>10077</v>
      </c>
      <c r="C7425" s="21" t="s">
        <v>2157</v>
      </c>
      <c r="D7425" s="30">
        <v>16553</v>
      </c>
      <c r="E7425" s="30">
        <v>13449</v>
      </c>
      <c r="F7425" s="30">
        <v>12860</v>
      </c>
      <c r="G7425" s="30">
        <v>14936</v>
      </c>
      <c r="H7425" s="30">
        <v>15320</v>
      </c>
      <c r="I7425" s="30">
        <v>12962</v>
      </c>
      <c r="J7425" s="30">
        <v>13445</v>
      </c>
      <c r="K7425" s="30">
        <v>11958</v>
      </c>
      <c r="L7425" s="30">
        <v>11053</v>
      </c>
      <c r="M7425" s="30">
        <v>13273</v>
      </c>
      <c r="N7425" s="30">
        <v>12784</v>
      </c>
      <c r="O7425" s="25"/>
    </row>
    <row r="7426" spans="1:15" ht="60.6">
      <c r="A7426" s="21" t="s">
        <v>10076</v>
      </c>
      <c r="B7426" s="21" t="s">
        <v>10077</v>
      </c>
      <c r="C7426" s="21" t="s">
        <v>2377</v>
      </c>
      <c r="D7426" s="30">
        <v>1549280</v>
      </c>
      <c r="E7426" s="30">
        <v>1461204</v>
      </c>
      <c r="F7426" s="30" t="s">
        <v>1125</v>
      </c>
      <c r="G7426" s="30" t="s">
        <v>1125</v>
      </c>
      <c r="H7426" s="30" t="s">
        <v>1125</v>
      </c>
      <c r="I7426" s="30" t="s">
        <v>1125</v>
      </c>
      <c r="J7426" s="30" t="s">
        <v>1125</v>
      </c>
      <c r="K7426" s="30" t="s">
        <v>1125</v>
      </c>
      <c r="L7426" s="30" t="s">
        <v>1125</v>
      </c>
      <c r="M7426" s="30" t="s">
        <v>1125</v>
      </c>
      <c r="N7426" s="30" t="s">
        <v>1125</v>
      </c>
      <c r="O7426" s="25"/>
    </row>
    <row r="7427" spans="1:15" ht="60.6">
      <c r="A7427" s="21" t="s">
        <v>10076</v>
      </c>
      <c r="B7427" s="21" t="s">
        <v>10077</v>
      </c>
      <c r="C7427" s="21" t="s">
        <v>2378</v>
      </c>
      <c r="D7427" s="34">
        <v>10.68</v>
      </c>
      <c r="E7427" s="34">
        <v>9.1999999999999993</v>
      </c>
      <c r="F7427" s="34" t="s">
        <v>1125</v>
      </c>
      <c r="G7427" s="34" t="s">
        <v>1125</v>
      </c>
      <c r="H7427" s="34" t="s">
        <v>1125</v>
      </c>
      <c r="I7427" s="34" t="s">
        <v>1125</v>
      </c>
      <c r="J7427" s="34" t="s">
        <v>1125</v>
      </c>
      <c r="K7427" s="34" t="s">
        <v>1125</v>
      </c>
      <c r="L7427" s="34" t="s">
        <v>1125</v>
      </c>
      <c r="M7427" s="34" t="s">
        <v>1125</v>
      </c>
      <c r="N7427" s="34" t="s">
        <v>1125</v>
      </c>
      <c r="O7427" s="25"/>
    </row>
    <row r="7428" spans="1:15" ht="60.6">
      <c r="A7428" s="21" t="s">
        <v>10078</v>
      </c>
      <c r="B7428" s="21" t="s">
        <v>10079</v>
      </c>
      <c r="C7428" s="21" t="s">
        <v>2157</v>
      </c>
      <c r="D7428" s="30">
        <v>11241</v>
      </c>
      <c r="E7428" s="30">
        <v>4171</v>
      </c>
      <c r="F7428" s="30">
        <v>4514</v>
      </c>
      <c r="G7428" s="30">
        <v>4541</v>
      </c>
      <c r="H7428" s="30">
        <v>4743</v>
      </c>
      <c r="I7428" s="30">
        <v>13636</v>
      </c>
      <c r="J7428" s="30">
        <v>3915</v>
      </c>
      <c r="K7428" s="30" t="s">
        <v>2158</v>
      </c>
      <c r="L7428" s="30">
        <v>1402</v>
      </c>
      <c r="M7428" s="30">
        <v>1523</v>
      </c>
      <c r="N7428" s="30">
        <v>1770</v>
      </c>
      <c r="O7428" s="25"/>
    </row>
    <row r="7429" spans="1:15" ht="60.6">
      <c r="A7429" s="21" t="s">
        <v>10078</v>
      </c>
      <c r="B7429" s="21" t="s">
        <v>10079</v>
      </c>
      <c r="C7429" s="21" t="s">
        <v>2377</v>
      </c>
      <c r="D7429" s="30">
        <v>48597</v>
      </c>
      <c r="E7429" s="30" t="s">
        <v>10080</v>
      </c>
      <c r="F7429" s="30">
        <v>300335</v>
      </c>
      <c r="G7429" s="30">
        <v>299323</v>
      </c>
      <c r="H7429" s="30">
        <v>255455</v>
      </c>
      <c r="I7429" s="30" t="s">
        <v>10081</v>
      </c>
      <c r="J7429" s="30">
        <v>138671</v>
      </c>
      <c r="K7429" s="30" t="s">
        <v>1125</v>
      </c>
      <c r="L7429" s="30">
        <v>63970</v>
      </c>
      <c r="M7429" s="30">
        <v>70516</v>
      </c>
      <c r="N7429" s="30">
        <v>71569</v>
      </c>
      <c r="O7429" s="25"/>
    </row>
    <row r="7430" spans="1:15" ht="60.6">
      <c r="A7430" s="21" t="s">
        <v>10078</v>
      </c>
      <c r="B7430" s="21" t="s">
        <v>10079</v>
      </c>
      <c r="C7430" s="21" t="s">
        <v>2378</v>
      </c>
      <c r="D7430" s="34">
        <v>231.31</v>
      </c>
      <c r="E7430" s="34">
        <v>17.29</v>
      </c>
      <c r="F7430" s="34">
        <v>15.03</v>
      </c>
      <c r="G7430" s="34">
        <v>15.17</v>
      </c>
      <c r="H7430" s="34">
        <v>18.57</v>
      </c>
      <c r="I7430" s="34">
        <v>20.02</v>
      </c>
      <c r="J7430" s="34">
        <v>28.23</v>
      </c>
      <c r="K7430" s="34" t="s">
        <v>1125</v>
      </c>
      <c r="L7430" s="34">
        <v>21.92</v>
      </c>
      <c r="M7430" s="34">
        <v>21.6</v>
      </c>
      <c r="N7430" s="34">
        <v>24.73</v>
      </c>
      <c r="O7430" s="25"/>
    </row>
    <row r="7431" spans="1:15" ht="60.6">
      <c r="A7431" s="21" t="s">
        <v>10082</v>
      </c>
      <c r="B7431" s="21" t="s">
        <v>10083</v>
      </c>
      <c r="C7431" s="21" t="s">
        <v>2157</v>
      </c>
      <c r="D7431" s="30">
        <v>11015</v>
      </c>
      <c r="E7431" s="30">
        <v>5401</v>
      </c>
      <c r="F7431" s="30">
        <v>5412</v>
      </c>
      <c r="G7431" s="30">
        <v>8733</v>
      </c>
      <c r="H7431" s="30">
        <v>8589</v>
      </c>
      <c r="I7431" s="30" t="s">
        <v>1125</v>
      </c>
      <c r="J7431" s="30" t="s">
        <v>1125</v>
      </c>
      <c r="K7431" s="30">
        <v>8347</v>
      </c>
      <c r="L7431" s="30" t="s">
        <v>1125</v>
      </c>
      <c r="M7431" s="30">
        <v>9103</v>
      </c>
      <c r="N7431" s="30">
        <v>10128</v>
      </c>
      <c r="O7431" s="25"/>
    </row>
    <row r="7432" spans="1:15" ht="60.6">
      <c r="A7432" s="21" t="s">
        <v>10084</v>
      </c>
      <c r="B7432" s="21" t="s">
        <v>10085</v>
      </c>
      <c r="C7432" s="21" t="s">
        <v>2157</v>
      </c>
      <c r="D7432" s="30">
        <v>0</v>
      </c>
      <c r="E7432" s="30">
        <v>0</v>
      </c>
      <c r="F7432" s="30">
        <v>0</v>
      </c>
      <c r="G7432" s="30">
        <v>0</v>
      </c>
      <c r="H7432" s="30" t="s">
        <v>2158</v>
      </c>
      <c r="I7432" s="30" t="s">
        <v>2158</v>
      </c>
      <c r="J7432" s="30">
        <v>53</v>
      </c>
      <c r="K7432" s="30">
        <v>49</v>
      </c>
      <c r="L7432" s="30">
        <v>46</v>
      </c>
      <c r="M7432" s="30">
        <v>37</v>
      </c>
      <c r="N7432" s="30">
        <v>51</v>
      </c>
      <c r="O7432" s="25"/>
    </row>
    <row r="7433" spans="1:15" ht="60.6">
      <c r="A7433" s="21" t="s">
        <v>10084</v>
      </c>
      <c r="B7433" s="21" t="s">
        <v>10085</v>
      </c>
      <c r="C7433" s="21" t="s">
        <v>2377</v>
      </c>
      <c r="D7433" s="30">
        <v>0</v>
      </c>
      <c r="E7433" s="30">
        <v>0</v>
      </c>
      <c r="F7433" s="30">
        <v>0</v>
      </c>
      <c r="G7433" s="30">
        <v>0</v>
      </c>
      <c r="H7433" s="30" t="s">
        <v>1125</v>
      </c>
      <c r="I7433" s="30" t="s">
        <v>1125</v>
      </c>
      <c r="J7433" s="30" t="s">
        <v>1125</v>
      </c>
      <c r="K7433" s="30">
        <v>8690</v>
      </c>
      <c r="L7433" s="30">
        <v>7009</v>
      </c>
      <c r="M7433" s="30">
        <v>5627</v>
      </c>
      <c r="N7433" s="30">
        <v>7561</v>
      </c>
      <c r="O7433" s="25"/>
    </row>
    <row r="7434" spans="1:15" ht="60.6">
      <c r="A7434" s="21" t="s">
        <v>10084</v>
      </c>
      <c r="B7434" s="21" t="s">
        <v>10085</v>
      </c>
      <c r="C7434" s="21" t="s">
        <v>2378</v>
      </c>
      <c r="D7434" s="34" t="s">
        <v>2161</v>
      </c>
      <c r="E7434" s="34" t="s">
        <v>2161</v>
      </c>
      <c r="F7434" s="34" t="s">
        <v>2161</v>
      </c>
      <c r="G7434" s="34" t="s">
        <v>2161</v>
      </c>
      <c r="H7434" s="34" t="s">
        <v>1125</v>
      </c>
      <c r="I7434" s="34" t="s">
        <v>1125</v>
      </c>
      <c r="J7434" s="34" t="s">
        <v>1125</v>
      </c>
      <c r="K7434" s="34">
        <v>5.68</v>
      </c>
      <c r="L7434" s="34">
        <v>6.6</v>
      </c>
      <c r="M7434" s="34">
        <v>6.63</v>
      </c>
      <c r="N7434" s="34">
        <v>6.78</v>
      </c>
      <c r="O7434" s="25"/>
    </row>
    <row r="7435" spans="1:15" ht="150.6">
      <c r="A7435" s="21" t="s">
        <v>10086</v>
      </c>
      <c r="B7435" s="21" t="s">
        <v>10087</v>
      </c>
      <c r="C7435" s="21" t="s">
        <v>2157</v>
      </c>
      <c r="D7435" s="30">
        <v>72447</v>
      </c>
      <c r="E7435" s="30">
        <v>69145</v>
      </c>
      <c r="F7435" s="30">
        <v>69070</v>
      </c>
      <c r="G7435" s="30">
        <v>72531</v>
      </c>
      <c r="H7435" s="30">
        <v>68402</v>
      </c>
      <c r="I7435" s="30">
        <v>72371</v>
      </c>
      <c r="J7435" s="30">
        <v>74888</v>
      </c>
      <c r="K7435" s="30">
        <v>60218</v>
      </c>
      <c r="L7435" s="30">
        <v>86032</v>
      </c>
      <c r="M7435" s="30">
        <v>117170</v>
      </c>
      <c r="N7435" s="30">
        <v>123156</v>
      </c>
      <c r="O7435" s="25"/>
    </row>
    <row r="7436" spans="1:15" ht="60.6">
      <c r="A7436" s="21" t="s">
        <v>10088</v>
      </c>
      <c r="B7436" s="21" t="s">
        <v>10089</v>
      </c>
      <c r="C7436" s="21" t="s">
        <v>2157</v>
      </c>
      <c r="D7436" s="30" t="s">
        <v>2161</v>
      </c>
      <c r="E7436" s="30" t="s">
        <v>2161</v>
      </c>
      <c r="F7436" s="30" t="s">
        <v>2161</v>
      </c>
      <c r="G7436" s="30" t="s">
        <v>2161</v>
      </c>
      <c r="H7436" s="30" t="s">
        <v>2161</v>
      </c>
      <c r="I7436" s="30">
        <v>0</v>
      </c>
      <c r="J7436" s="30">
        <v>0</v>
      </c>
      <c r="K7436" s="30">
        <v>0</v>
      </c>
      <c r="L7436" s="30">
        <v>0</v>
      </c>
      <c r="M7436" s="30">
        <v>0</v>
      </c>
      <c r="N7436" s="30">
        <v>0</v>
      </c>
      <c r="O7436" s="25" t="s">
        <v>10090</v>
      </c>
    </row>
    <row r="7437" spans="1:15" ht="135.6">
      <c r="A7437" s="21" t="s">
        <v>10091</v>
      </c>
      <c r="B7437" s="21" t="s">
        <v>10092</v>
      </c>
      <c r="C7437" s="21" t="s">
        <v>2157</v>
      </c>
      <c r="D7437" s="30">
        <v>35313</v>
      </c>
      <c r="E7437" s="30">
        <v>26835</v>
      </c>
      <c r="F7437" s="30">
        <v>24284</v>
      </c>
      <c r="G7437" s="30">
        <v>27851</v>
      </c>
      <c r="H7437" s="30">
        <v>37655</v>
      </c>
      <c r="I7437" s="30">
        <v>27183</v>
      </c>
      <c r="J7437" s="30">
        <v>32507</v>
      </c>
      <c r="K7437" s="30">
        <v>32539</v>
      </c>
      <c r="L7437" s="30">
        <v>25022</v>
      </c>
      <c r="M7437" s="30">
        <v>31842</v>
      </c>
      <c r="N7437" s="30">
        <v>24610</v>
      </c>
      <c r="O7437" s="25"/>
    </row>
    <row r="7438" spans="1:15" ht="60.6">
      <c r="A7438" s="21" t="s">
        <v>10093</v>
      </c>
      <c r="B7438" s="21" t="s">
        <v>10094</v>
      </c>
      <c r="C7438" s="21" t="s">
        <v>2157</v>
      </c>
      <c r="D7438" s="30">
        <v>41329</v>
      </c>
      <c r="E7438" s="30">
        <v>39724</v>
      </c>
      <c r="F7438" s="30">
        <v>44257</v>
      </c>
      <c r="G7438" s="30">
        <v>43308</v>
      </c>
      <c r="H7438" s="30">
        <v>49614</v>
      </c>
      <c r="I7438" s="30">
        <v>71353</v>
      </c>
      <c r="J7438" s="30">
        <v>54324</v>
      </c>
      <c r="K7438" s="30">
        <v>73909</v>
      </c>
      <c r="L7438" s="30">
        <v>96252</v>
      </c>
      <c r="M7438" s="30">
        <v>95522</v>
      </c>
      <c r="N7438" s="30">
        <v>89003</v>
      </c>
      <c r="O7438" s="25"/>
    </row>
    <row r="7439" spans="1:15" ht="60.6">
      <c r="A7439" s="21" t="s">
        <v>10093</v>
      </c>
      <c r="B7439" s="21" t="s">
        <v>10094</v>
      </c>
      <c r="C7439" s="21" t="s">
        <v>2377</v>
      </c>
      <c r="D7439" s="30">
        <v>1284198</v>
      </c>
      <c r="E7439" s="30">
        <v>1237164</v>
      </c>
      <c r="F7439" s="30">
        <v>1109833</v>
      </c>
      <c r="G7439" s="30">
        <v>887623</v>
      </c>
      <c r="H7439" s="30">
        <v>868436</v>
      </c>
      <c r="I7439" s="30">
        <v>952831</v>
      </c>
      <c r="J7439" s="30">
        <v>437498</v>
      </c>
      <c r="K7439" s="30">
        <v>580352</v>
      </c>
      <c r="L7439" s="30" t="s">
        <v>10095</v>
      </c>
      <c r="M7439" s="30">
        <v>2114517</v>
      </c>
      <c r="N7439" s="30">
        <v>1550316</v>
      </c>
      <c r="O7439" s="25"/>
    </row>
    <row r="7440" spans="1:15" ht="60.6">
      <c r="A7440" s="21" t="s">
        <v>10093</v>
      </c>
      <c r="B7440" s="21" t="s">
        <v>10094</v>
      </c>
      <c r="C7440" s="21" t="s">
        <v>2378</v>
      </c>
      <c r="D7440" s="34">
        <v>32.18</v>
      </c>
      <c r="E7440" s="34">
        <v>32.11</v>
      </c>
      <c r="F7440" s="34">
        <v>39.880000000000003</v>
      </c>
      <c r="G7440" s="34">
        <v>48.79</v>
      </c>
      <c r="H7440" s="34">
        <v>57.13</v>
      </c>
      <c r="I7440" s="34">
        <v>74.89</v>
      </c>
      <c r="J7440" s="34">
        <v>124.17</v>
      </c>
      <c r="K7440" s="34">
        <v>127.35</v>
      </c>
      <c r="L7440" s="34">
        <v>42.9</v>
      </c>
      <c r="M7440" s="34">
        <v>45.17</v>
      </c>
      <c r="N7440" s="34">
        <v>57.41</v>
      </c>
      <c r="O7440" s="25"/>
    </row>
    <row r="7441" spans="1:15" ht="30.6">
      <c r="A7441" s="21" t="s">
        <v>10096</v>
      </c>
      <c r="B7441" s="21" t="s">
        <v>10097</v>
      </c>
      <c r="C7441" s="21" t="s">
        <v>2157</v>
      </c>
      <c r="D7441" s="30">
        <v>362494</v>
      </c>
      <c r="E7441" s="30">
        <v>388413</v>
      </c>
      <c r="F7441" s="30">
        <v>385799</v>
      </c>
      <c r="G7441" s="30">
        <v>400010</v>
      </c>
      <c r="H7441" s="30">
        <v>411647</v>
      </c>
      <c r="I7441" s="30">
        <v>404171</v>
      </c>
      <c r="J7441" s="30">
        <v>400262</v>
      </c>
      <c r="K7441" s="30">
        <v>458000</v>
      </c>
      <c r="L7441" s="30">
        <v>502977</v>
      </c>
      <c r="M7441" s="30">
        <v>544449</v>
      </c>
      <c r="N7441" s="30">
        <v>558768</v>
      </c>
      <c r="O7441" s="25"/>
    </row>
    <row r="7442" spans="1:15" ht="30.6">
      <c r="A7442" s="21" t="s">
        <v>10096</v>
      </c>
      <c r="B7442" s="21" t="s">
        <v>10097</v>
      </c>
      <c r="C7442" s="21" t="s">
        <v>2377</v>
      </c>
      <c r="D7442" s="30">
        <v>39777597</v>
      </c>
      <c r="E7442" s="30">
        <v>35311558</v>
      </c>
      <c r="F7442" s="30">
        <v>39712616</v>
      </c>
      <c r="G7442" s="30">
        <v>43130226</v>
      </c>
      <c r="H7442" s="30">
        <v>47358477</v>
      </c>
      <c r="I7442" s="30">
        <v>70742476</v>
      </c>
      <c r="J7442" s="30">
        <v>59169013</v>
      </c>
      <c r="K7442" s="30">
        <v>69429657</v>
      </c>
      <c r="L7442" s="30">
        <v>76460818</v>
      </c>
      <c r="M7442" s="30">
        <v>67672981</v>
      </c>
      <c r="N7442" s="30">
        <v>65615350</v>
      </c>
      <c r="O7442" s="25"/>
    </row>
    <row r="7443" spans="1:15" ht="30.6">
      <c r="A7443" s="21" t="s">
        <v>10096</v>
      </c>
      <c r="B7443" s="21" t="s">
        <v>10097</v>
      </c>
      <c r="C7443" s="21" t="s">
        <v>2378</v>
      </c>
      <c r="D7443" s="34">
        <v>9.11</v>
      </c>
      <c r="E7443" s="34">
        <v>11</v>
      </c>
      <c r="F7443" s="34">
        <v>9.7100000000000009</v>
      </c>
      <c r="G7443" s="34">
        <v>9.27</v>
      </c>
      <c r="H7443" s="34">
        <v>8.69</v>
      </c>
      <c r="I7443" s="34">
        <v>5.71</v>
      </c>
      <c r="J7443" s="34">
        <v>6.76</v>
      </c>
      <c r="K7443" s="34">
        <v>6.6</v>
      </c>
      <c r="L7443" s="34">
        <v>6.58</v>
      </c>
      <c r="M7443" s="34">
        <v>8.0500000000000007</v>
      </c>
      <c r="N7443" s="34">
        <v>8.52</v>
      </c>
      <c r="O7443" s="25"/>
    </row>
    <row r="7444" spans="1:15" ht="75.599999999999994">
      <c r="A7444" s="21" t="s">
        <v>10098</v>
      </c>
      <c r="B7444" s="21" t="s">
        <v>10099</v>
      </c>
      <c r="C7444" s="21" t="s">
        <v>2157</v>
      </c>
      <c r="D7444" s="30">
        <v>0</v>
      </c>
      <c r="E7444" s="30">
        <v>0</v>
      </c>
      <c r="F7444" s="30">
        <v>0</v>
      </c>
      <c r="G7444" s="30">
        <v>0</v>
      </c>
      <c r="H7444" s="30">
        <v>0</v>
      </c>
      <c r="I7444" s="30">
        <v>0</v>
      </c>
      <c r="J7444" s="30">
        <v>47618</v>
      </c>
      <c r="K7444" s="30">
        <v>65657</v>
      </c>
      <c r="L7444" s="30">
        <v>42285</v>
      </c>
      <c r="M7444" s="30">
        <v>39227</v>
      </c>
      <c r="N7444" s="30">
        <v>40635</v>
      </c>
      <c r="O7444" s="25"/>
    </row>
    <row r="7445" spans="1:15" ht="105.6">
      <c r="A7445" s="21" t="s">
        <v>10100</v>
      </c>
      <c r="B7445" s="21" t="s">
        <v>10101</v>
      </c>
      <c r="C7445" s="21" t="s">
        <v>2157</v>
      </c>
      <c r="D7445" s="30" t="s">
        <v>2158</v>
      </c>
      <c r="E7445" s="30" t="s">
        <v>2158</v>
      </c>
      <c r="F7445" s="30">
        <v>2404</v>
      </c>
      <c r="G7445" s="30" t="s">
        <v>2158</v>
      </c>
      <c r="H7445" s="30" t="s">
        <v>2158</v>
      </c>
      <c r="I7445" s="30" t="s">
        <v>2158</v>
      </c>
      <c r="J7445" s="30" t="s">
        <v>2158</v>
      </c>
      <c r="K7445" s="30" t="s">
        <v>2158</v>
      </c>
      <c r="L7445" s="30" t="s">
        <v>2158</v>
      </c>
      <c r="M7445" s="30" t="s">
        <v>2158</v>
      </c>
      <c r="N7445" s="30" t="s">
        <v>2158</v>
      </c>
      <c r="O7445" s="25" t="s">
        <v>10102</v>
      </c>
    </row>
    <row r="7446" spans="1:15" ht="105.6">
      <c r="A7446" s="21" t="s">
        <v>10100</v>
      </c>
      <c r="B7446" s="21" t="s">
        <v>10101</v>
      </c>
      <c r="C7446" s="21" t="s">
        <v>2377</v>
      </c>
      <c r="D7446" s="30" t="s">
        <v>1125</v>
      </c>
      <c r="E7446" s="30" t="s">
        <v>1125</v>
      </c>
      <c r="F7446" s="30" t="s">
        <v>1125</v>
      </c>
      <c r="G7446" s="30" t="s">
        <v>1125</v>
      </c>
      <c r="H7446" s="30" t="s">
        <v>1125</v>
      </c>
      <c r="I7446" s="30" t="s">
        <v>1125</v>
      </c>
      <c r="J7446" s="30" t="s">
        <v>1125</v>
      </c>
      <c r="K7446" s="30" t="s">
        <v>1125</v>
      </c>
      <c r="L7446" s="30" t="s">
        <v>1125</v>
      </c>
      <c r="M7446" s="30" t="s">
        <v>1125</v>
      </c>
      <c r="N7446" s="30" t="s">
        <v>1125</v>
      </c>
      <c r="O7446" s="25" t="s">
        <v>10102</v>
      </c>
    </row>
    <row r="7447" spans="1:15" ht="105.6">
      <c r="A7447" s="21" t="s">
        <v>10100</v>
      </c>
      <c r="B7447" s="21" t="s">
        <v>10101</v>
      </c>
      <c r="C7447" s="21" t="s">
        <v>2378</v>
      </c>
      <c r="D7447" s="34" t="s">
        <v>1125</v>
      </c>
      <c r="E7447" s="34" t="s">
        <v>1125</v>
      </c>
      <c r="F7447" s="34" t="s">
        <v>1125</v>
      </c>
      <c r="G7447" s="34" t="s">
        <v>1125</v>
      </c>
      <c r="H7447" s="34" t="s">
        <v>1125</v>
      </c>
      <c r="I7447" s="34" t="s">
        <v>1125</v>
      </c>
      <c r="J7447" s="34" t="s">
        <v>1125</v>
      </c>
      <c r="K7447" s="34" t="s">
        <v>1125</v>
      </c>
      <c r="L7447" s="34" t="s">
        <v>1125</v>
      </c>
      <c r="M7447" s="34" t="s">
        <v>1125</v>
      </c>
      <c r="N7447" s="34" t="s">
        <v>1125</v>
      </c>
      <c r="O7447" s="25" t="s">
        <v>10102</v>
      </c>
    </row>
    <row r="7448" spans="1:15" ht="75.599999999999994">
      <c r="A7448" s="21" t="s">
        <v>10103</v>
      </c>
      <c r="B7448" s="21" t="s">
        <v>10104</v>
      </c>
      <c r="C7448" s="21" t="s">
        <v>2157</v>
      </c>
      <c r="D7448" s="30" t="s">
        <v>2158</v>
      </c>
      <c r="E7448" s="30">
        <v>0</v>
      </c>
      <c r="F7448" s="30">
        <v>0</v>
      </c>
      <c r="G7448" s="30" t="s">
        <v>2161</v>
      </c>
      <c r="H7448" s="30" t="s">
        <v>2161</v>
      </c>
      <c r="I7448" s="30" t="s">
        <v>2161</v>
      </c>
      <c r="J7448" s="30" t="s">
        <v>2161</v>
      </c>
      <c r="K7448" s="30" t="s">
        <v>2161</v>
      </c>
      <c r="L7448" s="30" t="s">
        <v>2161</v>
      </c>
      <c r="M7448" s="30" t="s">
        <v>2161</v>
      </c>
      <c r="N7448" s="30" t="s">
        <v>2161</v>
      </c>
      <c r="O7448" s="25" t="s">
        <v>10105</v>
      </c>
    </row>
    <row r="7449" spans="1:15" ht="75.599999999999994">
      <c r="A7449" s="21" t="s">
        <v>10103</v>
      </c>
      <c r="B7449" s="21" t="s">
        <v>10104</v>
      </c>
      <c r="C7449" s="21" t="s">
        <v>2377</v>
      </c>
      <c r="D7449" s="30" t="s">
        <v>1125</v>
      </c>
      <c r="E7449" s="30">
        <v>0</v>
      </c>
      <c r="F7449" s="30">
        <v>0</v>
      </c>
      <c r="G7449" s="30" t="s">
        <v>2161</v>
      </c>
      <c r="H7449" s="30" t="s">
        <v>2161</v>
      </c>
      <c r="I7449" s="30" t="s">
        <v>2161</v>
      </c>
      <c r="J7449" s="30" t="s">
        <v>2161</v>
      </c>
      <c r="K7449" s="30" t="s">
        <v>2161</v>
      </c>
      <c r="L7449" s="30" t="s">
        <v>2161</v>
      </c>
      <c r="M7449" s="30" t="s">
        <v>2161</v>
      </c>
      <c r="N7449" s="30" t="s">
        <v>2161</v>
      </c>
      <c r="O7449" s="25" t="s">
        <v>10105</v>
      </c>
    </row>
    <row r="7450" spans="1:15" ht="75.599999999999994">
      <c r="A7450" s="21" t="s">
        <v>10103</v>
      </c>
      <c r="B7450" s="21" t="s">
        <v>10104</v>
      </c>
      <c r="C7450" s="21" t="s">
        <v>2378</v>
      </c>
      <c r="D7450" s="34" t="s">
        <v>1125</v>
      </c>
      <c r="E7450" s="34" t="s">
        <v>2161</v>
      </c>
      <c r="F7450" s="34" t="s">
        <v>2161</v>
      </c>
      <c r="G7450" s="34" t="s">
        <v>2161</v>
      </c>
      <c r="H7450" s="34" t="s">
        <v>2161</v>
      </c>
      <c r="I7450" s="34" t="s">
        <v>2161</v>
      </c>
      <c r="J7450" s="34" t="s">
        <v>2161</v>
      </c>
      <c r="K7450" s="34" t="s">
        <v>2161</v>
      </c>
      <c r="L7450" s="34" t="s">
        <v>2161</v>
      </c>
      <c r="M7450" s="34" t="s">
        <v>2161</v>
      </c>
      <c r="N7450" s="34" t="s">
        <v>2161</v>
      </c>
      <c r="O7450" s="25" t="s">
        <v>10105</v>
      </c>
    </row>
    <row r="7451" spans="1:15" ht="60.6">
      <c r="A7451" s="21" t="s">
        <v>10106</v>
      </c>
      <c r="B7451" s="21" t="s">
        <v>10107</v>
      </c>
      <c r="C7451" s="21" t="s">
        <v>2157</v>
      </c>
      <c r="D7451" s="30">
        <v>0</v>
      </c>
      <c r="E7451" s="30">
        <v>0</v>
      </c>
      <c r="F7451" s="30">
        <v>0</v>
      </c>
      <c r="G7451" s="30">
        <v>0</v>
      </c>
      <c r="H7451" s="30">
        <v>0</v>
      </c>
      <c r="I7451" s="30" t="s">
        <v>2158</v>
      </c>
      <c r="J7451" s="30">
        <v>0</v>
      </c>
      <c r="K7451" s="30">
        <v>0</v>
      </c>
      <c r="L7451" s="30">
        <v>0</v>
      </c>
      <c r="M7451" s="30">
        <v>0</v>
      </c>
      <c r="N7451" s="30">
        <v>0</v>
      </c>
      <c r="O7451" s="25"/>
    </row>
    <row r="7452" spans="1:15" ht="60.6">
      <c r="A7452" s="21" t="s">
        <v>10106</v>
      </c>
      <c r="B7452" s="21" t="s">
        <v>10107</v>
      </c>
      <c r="C7452" s="21" t="s">
        <v>2377</v>
      </c>
      <c r="D7452" s="30">
        <v>0</v>
      </c>
      <c r="E7452" s="30">
        <v>0</v>
      </c>
      <c r="F7452" s="30">
        <v>0</v>
      </c>
      <c r="G7452" s="30">
        <v>0</v>
      </c>
      <c r="H7452" s="30">
        <v>0</v>
      </c>
      <c r="I7452" s="30" t="s">
        <v>1125</v>
      </c>
      <c r="J7452" s="30">
        <v>0</v>
      </c>
      <c r="K7452" s="30">
        <v>0</v>
      </c>
      <c r="L7452" s="30">
        <v>0</v>
      </c>
      <c r="M7452" s="30">
        <v>0</v>
      </c>
      <c r="N7452" s="30">
        <v>0</v>
      </c>
      <c r="O7452" s="25"/>
    </row>
    <row r="7453" spans="1:15" ht="60.6">
      <c r="A7453" s="21" t="s">
        <v>10106</v>
      </c>
      <c r="B7453" s="21" t="s">
        <v>10107</v>
      </c>
      <c r="C7453" s="21" t="s">
        <v>2378</v>
      </c>
      <c r="D7453" s="34" t="s">
        <v>2161</v>
      </c>
      <c r="E7453" s="34" t="s">
        <v>2161</v>
      </c>
      <c r="F7453" s="34" t="s">
        <v>2161</v>
      </c>
      <c r="G7453" s="34" t="s">
        <v>2161</v>
      </c>
      <c r="H7453" s="34" t="s">
        <v>2161</v>
      </c>
      <c r="I7453" s="34" t="s">
        <v>1125</v>
      </c>
      <c r="J7453" s="34" t="s">
        <v>2161</v>
      </c>
      <c r="K7453" s="34" t="s">
        <v>2161</v>
      </c>
      <c r="L7453" s="34" t="s">
        <v>2161</v>
      </c>
      <c r="M7453" s="34" t="s">
        <v>2161</v>
      </c>
      <c r="N7453" s="34" t="s">
        <v>2161</v>
      </c>
      <c r="O7453" s="25"/>
    </row>
    <row r="7454" spans="1:15" ht="60.6">
      <c r="A7454" s="21" t="s">
        <v>10108</v>
      </c>
      <c r="B7454" s="21" t="s">
        <v>10109</v>
      </c>
      <c r="C7454" s="21" t="s">
        <v>2157</v>
      </c>
      <c r="D7454" s="30">
        <v>0</v>
      </c>
      <c r="E7454" s="30">
        <v>0</v>
      </c>
      <c r="F7454" s="30">
        <v>0</v>
      </c>
      <c r="G7454" s="30" t="s">
        <v>2158</v>
      </c>
      <c r="H7454" s="30" t="s">
        <v>2158</v>
      </c>
      <c r="I7454" s="30" t="s">
        <v>2158</v>
      </c>
      <c r="J7454" s="30" t="s">
        <v>2158</v>
      </c>
      <c r="K7454" s="30" t="s">
        <v>2158</v>
      </c>
      <c r="L7454" s="30" t="s">
        <v>2158</v>
      </c>
      <c r="M7454" s="30" t="s">
        <v>2158</v>
      </c>
      <c r="N7454" s="30" t="s">
        <v>2158</v>
      </c>
      <c r="O7454" s="25"/>
    </row>
    <row r="7455" spans="1:15" ht="60.6">
      <c r="A7455" s="21" t="s">
        <v>10108</v>
      </c>
      <c r="B7455" s="21" t="s">
        <v>10109</v>
      </c>
      <c r="C7455" s="21" t="s">
        <v>2377</v>
      </c>
      <c r="D7455" s="30">
        <v>0</v>
      </c>
      <c r="E7455" s="30">
        <v>0</v>
      </c>
      <c r="F7455" s="30">
        <v>0</v>
      </c>
      <c r="G7455" s="30" t="s">
        <v>1125</v>
      </c>
      <c r="H7455" s="30" t="s">
        <v>1125</v>
      </c>
      <c r="I7455" s="30" t="s">
        <v>1125</v>
      </c>
      <c r="J7455" s="30" t="s">
        <v>1125</v>
      </c>
      <c r="K7455" s="30" t="s">
        <v>1125</v>
      </c>
      <c r="L7455" s="30" t="s">
        <v>1125</v>
      </c>
      <c r="M7455" s="30" t="s">
        <v>1125</v>
      </c>
      <c r="N7455" s="30" t="s">
        <v>1125</v>
      </c>
      <c r="O7455" s="25"/>
    </row>
    <row r="7456" spans="1:15" ht="60.6">
      <c r="A7456" s="21" t="s">
        <v>10108</v>
      </c>
      <c r="B7456" s="21" t="s">
        <v>10109</v>
      </c>
      <c r="C7456" s="21" t="s">
        <v>2378</v>
      </c>
      <c r="D7456" s="34" t="s">
        <v>2161</v>
      </c>
      <c r="E7456" s="34" t="s">
        <v>2161</v>
      </c>
      <c r="F7456" s="34" t="s">
        <v>2161</v>
      </c>
      <c r="G7456" s="34" t="s">
        <v>1125</v>
      </c>
      <c r="H7456" s="34" t="s">
        <v>1125</v>
      </c>
      <c r="I7456" s="34" t="s">
        <v>1125</v>
      </c>
      <c r="J7456" s="34" t="s">
        <v>1125</v>
      </c>
      <c r="K7456" s="34" t="s">
        <v>1125</v>
      </c>
      <c r="L7456" s="34" t="s">
        <v>1125</v>
      </c>
      <c r="M7456" s="34" t="s">
        <v>1125</v>
      </c>
      <c r="N7456" s="34" t="s">
        <v>1125</v>
      </c>
      <c r="O7456" s="25"/>
    </row>
    <row r="7457" spans="1:15" ht="75.599999999999994">
      <c r="A7457" s="21" t="s">
        <v>10110</v>
      </c>
      <c r="B7457" s="21" t="s">
        <v>10111</v>
      </c>
      <c r="C7457" s="21" t="s">
        <v>2157</v>
      </c>
      <c r="D7457" s="30" t="s">
        <v>2158</v>
      </c>
      <c r="E7457" s="30">
        <v>1261</v>
      </c>
      <c r="F7457" s="30">
        <v>713</v>
      </c>
      <c r="G7457" s="30">
        <v>1220</v>
      </c>
      <c r="H7457" s="30" t="s">
        <v>2158</v>
      </c>
      <c r="I7457" s="30">
        <v>1003</v>
      </c>
      <c r="J7457" s="30">
        <v>743</v>
      </c>
      <c r="K7457" s="30">
        <v>992</v>
      </c>
      <c r="L7457" s="30">
        <v>1187</v>
      </c>
      <c r="M7457" s="30">
        <v>974</v>
      </c>
      <c r="N7457" s="30">
        <v>732</v>
      </c>
      <c r="O7457" s="25"/>
    </row>
    <row r="7458" spans="1:15" ht="75.599999999999994">
      <c r="A7458" s="21" t="s">
        <v>10110</v>
      </c>
      <c r="B7458" s="21" t="s">
        <v>10111</v>
      </c>
      <c r="C7458" s="21" t="s">
        <v>2377</v>
      </c>
      <c r="D7458" s="30" t="s">
        <v>1125</v>
      </c>
      <c r="E7458" s="30">
        <v>280</v>
      </c>
      <c r="F7458" s="30">
        <v>192</v>
      </c>
      <c r="G7458" s="30">
        <v>253</v>
      </c>
      <c r="H7458" s="30" t="s">
        <v>1125</v>
      </c>
      <c r="I7458" s="30">
        <v>179</v>
      </c>
      <c r="J7458" s="30">
        <v>174</v>
      </c>
      <c r="K7458" s="30">
        <v>164</v>
      </c>
      <c r="L7458" s="30">
        <v>238</v>
      </c>
      <c r="M7458" s="30">
        <v>164</v>
      </c>
      <c r="N7458" s="30">
        <v>142</v>
      </c>
      <c r="O7458" s="25"/>
    </row>
    <row r="7459" spans="1:15" ht="75.599999999999994">
      <c r="A7459" s="21" t="s">
        <v>10110</v>
      </c>
      <c r="B7459" s="21" t="s">
        <v>10111</v>
      </c>
      <c r="C7459" s="21" t="s">
        <v>2378</v>
      </c>
      <c r="D7459" s="34" t="s">
        <v>1125</v>
      </c>
      <c r="E7459" s="34">
        <v>4503.76</v>
      </c>
      <c r="F7459" s="34">
        <v>3716.67</v>
      </c>
      <c r="G7459" s="34">
        <v>4832.6000000000004</v>
      </c>
      <c r="H7459" s="34" t="s">
        <v>1125</v>
      </c>
      <c r="I7459" s="34">
        <v>5592.36</v>
      </c>
      <c r="J7459" s="34">
        <v>4273.29</v>
      </c>
      <c r="K7459" s="34">
        <v>6067.11</v>
      </c>
      <c r="L7459" s="34">
        <v>4985.4399999999996</v>
      </c>
      <c r="M7459" s="34">
        <v>5935.06</v>
      </c>
      <c r="N7459" s="34">
        <v>5145.04</v>
      </c>
      <c r="O7459" s="25"/>
    </row>
    <row r="7460" spans="1:15" ht="30.6">
      <c r="A7460" s="21" t="s">
        <v>10112</v>
      </c>
      <c r="B7460" s="21" t="s">
        <v>10113</v>
      </c>
      <c r="C7460" s="21" t="s">
        <v>2157</v>
      </c>
      <c r="D7460" s="30">
        <v>0</v>
      </c>
      <c r="E7460" s="30">
        <v>0</v>
      </c>
      <c r="F7460" s="30">
        <v>0</v>
      </c>
      <c r="G7460" s="30">
        <v>0</v>
      </c>
      <c r="H7460" s="30">
        <v>0</v>
      </c>
      <c r="I7460" s="30">
        <v>0</v>
      </c>
      <c r="J7460" s="30">
        <v>0</v>
      </c>
      <c r="K7460" s="30">
        <v>0</v>
      </c>
      <c r="L7460" s="30" t="s">
        <v>2158</v>
      </c>
      <c r="M7460" s="30" t="s">
        <v>2158</v>
      </c>
      <c r="N7460" s="30" t="s">
        <v>2158</v>
      </c>
      <c r="O7460" s="25"/>
    </row>
    <row r="7461" spans="1:15" ht="30.6">
      <c r="A7461" s="21" t="s">
        <v>10112</v>
      </c>
      <c r="B7461" s="21" t="s">
        <v>10113</v>
      </c>
      <c r="C7461" s="21" t="s">
        <v>2377</v>
      </c>
      <c r="D7461" s="30">
        <v>0</v>
      </c>
      <c r="E7461" s="30">
        <v>0</v>
      </c>
      <c r="F7461" s="30">
        <v>0</v>
      </c>
      <c r="G7461" s="30">
        <v>0</v>
      </c>
      <c r="H7461" s="30">
        <v>0</v>
      </c>
      <c r="I7461" s="30">
        <v>0</v>
      </c>
      <c r="J7461" s="30">
        <v>0</v>
      </c>
      <c r="K7461" s="30">
        <v>0</v>
      </c>
      <c r="L7461" s="30" t="s">
        <v>1125</v>
      </c>
      <c r="M7461" s="30" t="s">
        <v>1125</v>
      </c>
      <c r="N7461" s="30" t="s">
        <v>1125</v>
      </c>
      <c r="O7461" s="25"/>
    </row>
    <row r="7462" spans="1:15" ht="30.6">
      <c r="A7462" s="21" t="s">
        <v>10112</v>
      </c>
      <c r="B7462" s="21" t="s">
        <v>10113</v>
      </c>
      <c r="C7462" s="21" t="s">
        <v>2378</v>
      </c>
      <c r="D7462" s="34" t="s">
        <v>2161</v>
      </c>
      <c r="E7462" s="34" t="s">
        <v>2161</v>
      </c>
      <c r="F7462" s="34" t="s">
        <v>2161</v>
      </c>
      <c r="G7462" s="34" t="s">
        <v>2161</v>
      </c>
      <c r="H7462" s="34" t="s">
        <v>2161</v>
      </c>
      <c r="I7462" s="34" t="s">
        <v>2161</v>
      </c>
      <c r="J7462" s="34" t="s">
        <v>2161</v>
      </c>
      <c r="K7462" s="34" t="s">
        <v>2161</v>
      </c>
      <c r="L7462" s="34" t="s">
        <v>1125</v>
      </c>
      <c r="M7462" s="34" t="s">
        <v>1125</v>
      </c>
      <c r="N7462" s="34" t="s">
        <v>1125</v>
      </c>
      <c r="O7462" s="25"/>
    </row>
    <row r="7463" spans="1:15" ht="105.6">
      <c r="A7463" s="21" t="s">
        <v>10114</v>
      </c>
      <c r="B7463" s="21" t="s">
        <v>10115</v>
      </c>
      <c r="C7463" s="21" t="s">
        <v>2157</v>
      </c>
      <c r="D7463" s="30">
        <v>316</v>
      </c>
      <c r="E7463" s="30">
        <v>346</v>
      </c>
      <c r="F7463" s="30">
        <v>302</v>
      </c>
      <c r="G7463" s="30">
        <v>157</v>
      </c>
      <c r="H7463" s="30">
        <v>50</v>
      </c>
      <c r="I7463" s="30">
        <v>68</v>
      </c>
      <c r="J7463" s="30">
        <v>0</v>
      </c>
      <c r="K7463" s="30" t="s">
        <v>2158</v>
      </c>
      <c r="L7463" s="30" t="s">
        <v>2158</v>
      </c>
      <c r="M7463" s="30" t="s">
        <v>2158</v>
      </c>
      <c r="N7463" s="30" t="s">
        <v>2158</v>
      </c>
      <c r="O7463" s="25"/>
    </row>
    <row r="7464" spans="1:15" ht="105.6">
      <c r="A7464" s="21" t="s">
        <v>10114</v>
      </c>
      <c r="B7464" s="21" t="s">
        <v>10115</v>
      </c>
      <c r="C7464" s="21" t="s">
        <v>2377</v>
      </c>
      <c r="D7464" s="30">
        <v>548</v>
      </c>
      <c r="E7464" s="30">
        <v>606</v>
      </c>
      <c r="F7464" s="30">
        <v>530</v>
      </c>
      <c r="G7464" s="30">
        <v>283</v>
      </c>
      <c r="H7464" s="30">
        <v>94</v>
      </c>
      <c r="I7464" s="30">
        <v>125</v>
      </c>
      <c r="J7464" s="30">
        <v>0</v>
      </c>
      <c r="K7464" s="30" t="s">
        <v>1125</v>
      </c>
      <c r="L7464" s="30" t="s">
        <v>1125</v>
      </c>
      <c r="M7464" s="30" t="s">
        <v>1125</v>
      </c>
      <c r="N7464" s="30" t="s">
        <v>1125</v>
      </c>
      <c r="O7464" s="25"/>
    </row>
    <row r="7465" spans="1:15" ht="105.6">
      <c r="A7465" s="21" t="s">
        <v>10114</v>
      </c>
      <c r="B7465" s="21" t="s">
        <v>10115</v>
      </c>
      <c r="C7465" s="21" t="s">
        <v>2378</v>
      </c>
      <c r="D7465" s="34">
        <v>576.91999999999996</v>
      </c>
      <c r="E7465" s="34">
        <v>570.17999999999995</v>
      </c>
      <c r="F7465" s="34">
        <v>570</v>
      </c>
      <c r="G7465" s="34">
        <v>555.55999999999995</v>
      </c>
      <c r="H7465" s="34">
        <v>533.33000000000004</v>
      </c>
      <c r="I7465" s="34">
        <v>541.66999999999996</v>
      </c>
      <c r="J7465" s="34" t="s">
        <v>2161</v>
      </c>
      <c r="K7465" s="34" t="s">
        <v>1125</v>
      </c>
      <c r="L7465" s="34" t="s">
        <v>1125</v>
      </c>
      <c r="M7465" s="34" t="s">
        <v>1125</v>
      </c>
      <c r="N7465" s="34" t="s">
        <v>1125</v>
      </c>
      <c r="O7465" s="25"/>
    </row>
    <row r="7466" spans="1:15" ht="90.6">
      <c r="A7466" s="21" t="s">
        <v>10116</v>
      </c>
      <c r="B7466" s="21" t="s">
        <v>10117</v>
      </c>
      <c r="C7466" s="21" t="s">
        <v>2157</v>
      </c>
      <c r="D7466" s="30">
        <v>26316</v>
      </c>
      <c r="E7466" s="30">
        <v>27441</v>
      </c>
      <c r="F7466" s="30">
        <v>26392</v>
      </c>
      <c r="G7466" s="30">
        <v>30331</v>
      </c>
      <c r="H7466" s="30">
        <v>36325</v>
      </c>
      <c r="I7466" s="30">
        <v>30525</v>
      </c>
      <c r="J7466" s="30">
        <v>35149</v>
      </c>
      <c r="K7466" s="30">
        <v>49362</v>
      </c>
      <c r="L7466" s="30">
        <v>45414</v>
      </c>
      <c r="M7466" s="30">
        <v>43317</v>
      </c>
      <c r="N7466" s="30">
        <v>35887</v>
      </c>
      <c r="O7466" s="25"/>
    </row>
    <row r="7467" spans="1:15" ht="90.6">
      <c r="A7467" s="21" t="s">
        <v>10116</v>
      </c>
      <c r="B7467" s="21" t="s">
        <v>10117</v>
      </c>
      <c r="C7467" s="21" t="s">
        <v>2377</v>
      </c>
      <c r="D7467" s="30">
        <v>53300</v>
      </c>
      <c r="E7467" s="30">
        <v>64632</v>
      </c>
      <c r="F7467" s="30">
        <v>63272</v>
      </c>
      <c r="G7467" s="30">
        <v>69381</v>
      </c>
      <c r="H7467" s="30">
        <v>78304</v>
      </c>
      <c r="I7467" s="30">
        <v>68014</v>
      </c>
      <c r="J7467" s="30">
        <v>79129</v>
      </c>
      <c r="K7467" s="30">
        <v>107052</v>
      </c>
      <c r="L7467" s="30">
        <v>74113</v>
      </c>
      <c r="M7467" s="30">
        <v>60190</v>
      </c>
      <c r="N7467" s="30">
        <v>65281</v>
      </c>
      <c r="O7467" s="25"/>
    </row>
    <row r="7468" spans="1:15" ht="90.6">
      <c r="A7468" s="21" t="s">
        <v>10116</v>
      </c>
      <c r="B7468" s="21" t="s">
        <v>10117</v>
      </c>
      <c r="C7468" s="21" t="s">
        <v>2378</v>
      </c>
      <c r="D7468" s="34">
        <v>493.74</v>
      </c>
      <c r="E7468" s="34">
        <v>424.58</v>
      </c>
      <c r="F7468" s="34">
        <v>417.12</v>
      </c>
      <c r="G7468" s="34">
        <v>437.17</v>
      </c>
      <c r="H7468" s="34">
        <v>463.89</v>
      </c>
      <c r="I7468" s="34">
        <v>448.81</v>
      </c>
      <c r="J7468" s="34">
        <v>444.19</v>
      </c>
      <c r="K7468" s="34">
        <v>461.1</v>
      </c>
      <c r="L7468" s="34">
        <v>612.77</v>
      </c>
      <c r="M7468" s="34">
        <v>719.67</v>
      </c>
      <c r="N7468" s="34">
        <v>549.73</v>
      </c>
      <c r="O7468" s="25"/>
    </row>
    <row r="7469" spans="1:15" ht="60.6">
      <c r="A7469" s="21" t="s">
        <v>10118</v>
      </c>
      <c r="B7469" s="21" t="s">
        <v>10119</v>
      </c>
      <c r="C7469" s="21" t="s">
        <v>2157</v>
      </c>
      <c r="D7469" s="30">
        <v>946</v>
      </c>
      <c r="E7469" s="30">
        <v>736</v>
      </c>
      <c r="F7469" s="30">
        <v>825</v>
      </c>
      <c r="G7469" s="30">
        <v>949</v>
      </c>
      <c r="H7469" s="30">
        <v>177</v>
      </c>
      <c r="I7469" s="30" t="s">
        <v>2158</v>
      </c>
      <c r="J7469" s="30">
        <v>341</v>
      </c>
      <c r="K7469" s="30" t="s">
        <v>2158</v>
      </c>
      <c r="L7469" s="30" t="s">
        <v>2158</v>
      </c>
      <c r="M7469" s="30" t="s">
        <v>2158</v>
      </c>
      <c r="N7469" s="30">
        <v>703</v>
      </c>
      <c r="O7469" s="25"/>
    </row>
    <row r="7470" spans="1:15" ht="60.6">
      <c r="A7470" s="21" t="s">
        <v>10118</v>
      </c>
      <c r="B7470" s="21" t="s">
        <v>10119</v>
      </c>
      <c r="C7470" s="21" t="s">
        <v>2377</v>
      </c>
      <c r="D7470" s="30">
        <v>1757</v>
      </c>
      <c r="E7470" s="30">
        <v>1479</v>
      </c>
      <c r="F7470" s="30">
        <v>2171</v>
      </c>
      <c r="G7470" s="30">
        <v>665</v>
      </c>
      <c r="H7470" s="30">
        <v>107</v>
      </c>
      <c r="I7470" s="30" t="s">
        <v>1125</v>
      </c>
      <c r="J7470" s="30">
        <v>231</v>
      </c>
      <c r="K7470" s="30" t="s">
        <v>1125</v>
      </c>
      <c r="L7470" s="30" t="s">
        <v>1125</v>
      </c>
      <c r="M7470" s="30" t="s">
        <v>1125</v>
      </c>
      <c r="N7470" s="30" t="s">
        <v>1125</v>
      </c>
      <c r="O7470" s="25"/>
    </row>
    <row r="7471" spans="1:15" ht="60.6">
      <c r="A7471" s="21" t="s">
        <v>10118</v>
      </c>
      <c r="B7471" s="21" t="s">
        <v>10119</v>
      </c>
      <c r="C7471" s="21" t="s">
        <v>2378</v>
      </c>
      <c r="D7471" s="34">
        <v>538.6</v>
      </c>
      <c r="E7471" s="34">
        <v>497.91</v>
      </c>
      <c r="F7471" s="34">
        <v>379.9</v>
      </c>
      <c r="G7471" s="34">
        <v>1427.6</v>
      </c>
      <c r="H7471" s="34">
        <v>1653.47</v>
      </c>
      <c r="I7471" s="34" t="s">
        <v>1125</v>
      </c>
      <c r="J7471" s="34">
        <v>1474.49</v>
      </c>
      <c r="K7471" s="34" t="s">
        <v>1125</v>
      </c>
      <c r="L7471" s="34" t="s">
        <v>1125</v>
      </c>
      <c r="M7471" s="34" t="s">
        <v>1125</v>
      </c>
      <c r="N7471" s="34" t="s">
        <v>1125</v>
      </c>
      <c r="O7471" s="25"/>
    </row>
    <row r="7472" spans="1:15" ht="75.599999999999994">
      <c r="A7472" s="21" t="s">
        <v>10120</v>
      </c>
      <c r="B7472" s="21" t="s">
        <v>10121</v>
      </c>
      <c r="C7472" s="21" t="s">
        <v>2157</v>
      </c>
      <c r="D7472" s="30">
        <v>31469</v>
      </c>
      <c r="E7472" s="30">
        <v>36070</v>
      </c>
      <c r="F7472" s="30">
        <v>26529</v>
      </c>
      <c r="G7472" s="30">
        <v>15629</v>
      </c>
      <c r="H7472" s="30">
        <v>20047</v>
      </c>
      <c r="I7472" s="30">
        <v>19602</v>
      </c>
      <c r="J7472" s="30">
        <v>14501</v>
      </c>
      <c r="K7472" s="30">
        <v>15115</v>
      </c>
      <c r="L7472" s="30">
        <v>21327</v>
      </c>
      <c r="M7472" s="30">
        <v>29919</v>
      </c>
      <c r="N7472" s="30">
        <v>31579</v>
      </c>
      <c r="O7472" s="25"/>
    </row>
    <row r="7473" spans="1:15" ht="75.599999999999994">
      <c r="A7473" s="21" t="s">
        <v>10120</v>
      </c>
      <c r="B7473" s="21" t="s">
        <v>10121</v>
      </c>
      <c r="C7473" s="21" t="s">
        <v>2377</v>
      </c>
      <c r="D7473" s="30">
        <v>27086</v>
      </c>
      <c r="E7473" s="30">
        <v>30442</v>
      </c>
      <c r="F7473" s="30">
        <v>22622</v>
      </c>
      <c r="G7473" s="30">
        <v>15340</v>
      </c>
      <c r="H7473" s="30">
        <v>19398</v>
      </c>
      <c r="I7473" s="30">
        <v>15021</v>
      </c>
      <c r="J7473" s="30">
        <v>14619</v>
      </c>
      <c r="K7473" s="30">
        <v>12023</v>
      </c>
      <c r="L7473" s="30">
        <v>12210</v>
      </c>
      <c r="M7473" s="30">
        <v>19498</v>
      </c>
      <c r="N7473" s="30">
        <v>21003</v>
      </c>
      <c r="O7473" s="25"/>
    </row>
    <row r="7474" spans="1:15" ht="75.599999999999994">
      <c r="A7474" s="21" t="s">
        <v>10120</v>
      </c>
      <c r="B7474" s="21" t="s">
        <v>10121</v>
      </c>
      <c r="C7474" s="21" t="s">
        <v>2378</v>
      </c>
      <c r="D7474" s="34">
        <v>1161.82</v>
      </c>
      <c r="E7474" s="34">
        <v>1184.8800000000001</v>
      </c>
      <c r="F7474" s="34">
        <v>1172.69</v>
      </c>
      <c r="G7474" s="34">
        <v>1018.89</v>
      </c>
      <c r="H7474" s="34">
        <v>1033.48</v>
      </c>
      <c r="I7474" s="34">
        <v>1304.95</v>
      </c>
      <c r="J7474" s="34">
        <v>991.92</v>
      </c>
      <c r="K7474" s="34">
        <v>1257.19</v>
      </c>
      <c r="L7474" s="34">
        <v>1746.59</v>
      </c>
      <c r="M7474" s="34">
        <v>1534.44</v>
      </c>
      <c r="N7474" s="34">
        <v>1503.59</v>
      </c>
      <c r="O7474" s="25"/>
    </row>
    <row r="7475" spans="1:15" ht="75.599999999999994">
      <c r="A7475" s="21" t="s">
        <v>10122</v>
      </c>
      <c r="B7475" s="21" t="s">
        <v>10123</v>
      </c>
      <c r="C7475" s="21" t="s">
        <v>2157</v>
      </c>
      <c r="D7475" s="30" t="s">
        <v>2158</v>
      </c>
      <c r="E7475" s="30" t="s">
        <v>2158</v>
      </c>
      <c r="F7475" s="30">
        <v>24305</v>
      </c>
      <c r="G7475" s="30">
        <v>25799</v>
      </c>
      <c r="H7475" s="30">
        <v>19588</v>
      </c>
      <c r="I7475" s="30">
        <v>25586</v>
      </c>
      <c r="J7475" s="30">
        <v>12661</v>
      </c>
      <c r="K7475" s="30">
        <v>17163</v>
      </c>
      <c r="L7475" s="30">
        <v>21779</v>
      </c>
      <c r="M7475" s="30">
        <v>25562</v>
      </c>
      <c r="N7475" s="30">
        <v>14367</v>
      </c>
      <c r="O7475" s="25" t="s">
        <v>10124</v>
      </c>
    </row>
    <row r="7476" spans="1:15" ht="75.599999999999994">
      <c r="A7476" s="21" t="s">
        <v>10122</v>
      </c>
      <c r="B7476" s="21" t="s">
        <v>10123</v>
      </c>
      <c r="C7476" s="21" t="s">
        <v>2377</v>
      </c>
      <c r="D7476" s="30" t="s">
        <v>1125</v>
      </c>
      <c r="E7476" s="30" t="s">
        <v>1125</v>
      </c>
      <c r="F7476" s="30" t="s">
        <v>10125</v>
      </c>
      <c r="G7476" s="30">
        <v>8326</v>
      </c>
      <c r="H7476" s="30">
        <v>9997</v>
      </c>
      <c r="I7476" s="30" t="s">
        <v>10126</v>
      </c>
      <c r="J7476" s="30">
        <v>8247</v>
      </c>
      <c r="K7476" s="30">
        <v>8922</v>
      </c>
      <c r="L7476" s="30">
        <v>7301</v>
      </c>
      <c r="M7476" s="30">
        <v>6448</v>
      </c>
      <c r="N7476" s="30">
        <v>3803</v>
      </c>
      <c r="O7476" s="25" t="s">
        <v>10124</v>
      </c>
    </row>
    <row r="7477" spans="1:15" ht="75.599999999999994">
      <c r="A7477" s="21" t="s">
        <v>10122</v>
      </c>
      <c r="B7477" s="21" t="s">
        <v>10123</v>
      </c>
      <c r="C7477" s="21" t="s">
        <v>2378</v>
      </c>
      <c r="D7477" s="34" t="s">
        <v>1125</v>
      </c>
      <c r="E7477" s="34" t="s">
        <v>1125</v>
      </c>
      <c r="F7477" s="34">
        <v>2755.36</v>
      </c>
      <c r="G7477" s="34">
        <v>3098.52</v>
      </c>
      <c r="H7477" s="34">
        <v>1959.43</v>
      </c>
      <c r="I7477" s="34">
        <v>1498.18</v>
      </c>
      <c r="J7477" s="34">
        <v>1535.24</v>
      </c>
      <c r="K7477" s="34">
        <v>1923.57</v>
      </c>
      <c r="L7477" s="34">
        <v>2982.84</v>
      </c>
      <c r="M7477" s="34">
        <v>3964.03</v>
      </c>
      <c r="N7477" s="34">
        <v>3778.18</v>
      </c>
      <c r="O7477" s="25" t="s">
        <v>10124</v>
      </c>
    </row>
    <row r="7478" spans="1:15" ht="60.6">
      <c r="A7478" s="21" t="s">
        <v>10127</v>
      </c>
      <c r="B7478" s="21" t="s">
        <v>10128</v>
      </c>
      <c r="C7478" s="21" t="s">
        <v>2157</v>
      </c>
      <c r="D7478" s="30" t="s">
        <v>2158</v>
      </c>
      <c r="E7478" s="30" t="s">
        <v>2158</v>
      </c>
      <c r="F7478" s="30" t="s">
        <v>2158</v>
      </c>
      <c r="G7478" s="30" t="s">
        <v>2161</v>
      </c>
      <c r="H7478" s="30" t="s">
        <v>2161</v>
      </c>
      <c r="I7478" s="30" t="s">
        <v>2161</v>
      </c>
      <c r="J7478" s="30" t="s">
        <v>2161</v>
      </c>
      <c r="K7478" s="30" t="s">
        <v>2161</v>
      </c>
      <c r="L7478" s="30" t="s">
        <v>2161</v>
      </c>
      <c r="M7478" s="30" t="s">
        <v>2161</v>
      </c>
      <c r="N7478" s="30" t="s">
        <v>2161</v>
      </c>
      <c r="O7478" s="25" t="s">
        <v>10129</v>
      </c>
    </row>
    <row r="7479" spans="1:15" ht="60.6">
      <c r="A7479" s="21" t="s">
        <v>10127</v>
      </c>
      <c r="B7479" s="21" t="s">
        <v>10128</v>
      </c>
      <c r="C7479" s="21" t="s">
        <v>2377</v>
      </c>
      <c r="D7479" s="30" t="s">
        <v>1125</v>
      </c>
      <c r="E7479" s="30" t="s">
        <v>1125</v>
      </c>
      <c r="F7479" s="30" t="s">
        <v>1125</v>
      </c>
      <c r="G7479" s="30" t="s">
        <v>2161</v>
      </c>
      <c r="H7479" s="30" t="s">
        <v>2161</v>
      </c>
      <c r="I7479" s="30" t="s">
        <v>2161</v>
      </c>
      <c r="J7479" s="30" t="s">
        <v>2161</v>
      </c>
      <c r="K7479" s="30" t="s">
        <v>2161</v>
      </c>
      <c r="L7479" s="30" t="s">
        <v>2161</v>
      </c>
      <c r="M7479" s="30" t="s">
        <v>2161</v>
      </c>
      <c r="N7479" s="30" t="s">
        <v>2161</v>
      </c>
      <c r="O7479" s="25" t="s">
        <v>10129</v>
      </c>
    </row>
    <row r="7480" spans="1:15" ht="60.6">
      <c r="A7480" s="21" t="s">
        <v>10127</v>
      </c>
      <c r="B7480" s="21" t="s">
        <v>10128</v>
      </c>
      <c r="C7480" s="21" t="s">
        <v>2378</v>
      </c>
      <c r="D7480" s="34" t="s">
        <v>1125</v>
      </c>
      <c r="E7480" s="34" t="s">
        <v>1125</v>
      </c>
      <c r="F7480" s="34" t="s">
        <v>1125</v>
      </c>
      <c r="G7480" s="34" t="s">
        <v>2161</v>
      </c>
      <c r="H7480" s="34" t="s">
        <v>2161</v>
      </c>
      <c r="I7480" s="34" t="s">
        <v>2161</v>
      </c>
      <c r="J7480" s="34" t="s">
        <v>2161</v>
      </c>
      <c r="K7480" s="34" t="s">
        <v>2161</v>
      </c>
      <c r="L7480" s="34" t="s">
        <v>2161</v>
      </c>
      <c r="M7480" s="34" t="s">
        <v>2161</v>
      </c>
      <c r="N7480" s="34" t="s">
        <v>2161</v>
      </c>
      <c r="O7480" s="25" t="s">
        <v>10129</v>
      </c>
    </row>
    <row r="7481" spans="1:15" ht="60.6">
      <c r="A7481" s="21" t="s">
        <v>10130</v>
      </c>
      <c r="B7481" s="21" t="s">
        <v>10131</v>
      </c>
      <c r="C7481" s="21" t="s">
        <v>2157</v>
      </c>
      <c r="D7481" s="30" t="s">
        <v>2158</v>
      </c>
      <c r="E7481" s="30">
        <v>573</v>
      </c>
      <c r="F7481" s="30" t="s">
        <v>2158</v>
      </c>
      <c r="G7481" s="30" t="s">
        <v>2161</v>
      </c>
      <c r="H7481" s="30" t="s">
        <v>2161</v>
      </c>
      <c r="I7481" s="30" t="s">
        <v>2161</v>
      </c>
      <c r="J7481" s="30" t="s">
        <v>2161</v>
      </c>
      <c r="K7481" s="30" t="s">
        <v>2161</v>
      </c>
      <c r="L7481" s="30" t="s">
        <v>2161</v>
      </c>
      <c r="M7481" s="30" t="s">
        <v>2161</v>
      </c>
      <c r="N7481" s="30" t="s">
        <v>2161</v>
      </c>
      <c r="O7481" s="25" t="s">
        <v>10132</v>
      </c>
    </row>
    <row r="7482" spans="1:15" ht="60.6">
      <c r="A7482" s="21" t="s">
        <v>10130</v>
      </c>
      <c r="B7482" s="21" t="s">
        <v>10131</v>
      </c>
      <c r="C7482" s="21" t="s">
        <v>2377</v>
      </c>
      <c r="D7482" s="30" t="s">
        <v>1125</v>
      </c>
      <c r="E7482" s="30">
        <v>76</v>
      </c>
      <c r="F7482" s="30" t="s">
        <v>1125</v>
      </c>
      <c r="G7482" s="30" t="s">
        <v>2161</v>
      </c>
      <c r="H7482" s="30" t="s">
        <v>2161</v>
      </c>
      <c r="I7482" s="30" t="s">
        <v>2161</v>
      </c>
      <c r="J7482" s="30" t="s">
        <v>2161</v>
      </c>
      <c r="K7482" s="30" t="s">
        <v>2161</v>
      </c>
      <c r="L7482" s="30" t="s">
        <v>2161</v>
      </c>
      <c r="M7482" s="30" t="s">
        <v>2161</v>
      </c>
      <c r="N7482" s="30" t="s">
        <v>2161</v>
      </c>
      <c r="O7482" s="25" t="s">
        <v>10132</v>
      </c>
    </row>
    <row r="7483" spans="1:15" ht="60.6">
      <c r="A7483" s="21" t="s">
        <v>10130</v>
      </c>
      <c r="B7483" s="21" t="s">
        <v>10131</v>
      </c>
      <c r="C7483" s="21" t="s">
        <v>2378</v>
      </c>
      <c r="D7483" s="34" t="s">
        <v>1125</v>
      </c>
      <c r="E7483" s="34">
        <v>7539.47</v>
      </c>
      <c r="F7483" s="34" t="s">
        <v>1125</v>
      </c>
      <c r="G7483" s="34" t="s">
        <v>2161</v>
      </c>
      <c r="H7483" s="34" t="s">
        <v>2161</v>
      </c>
      <c r="I7483" s="34" t="s">
        <v>2161</v>
      </c>
      <c r="J7483" s="34" t="s">
        <v>2161</v>
      </c>
      <c r="K7483" s="34" t="s">
        <v>2161</v>
      </c>
      <c r="L7483" s="34" t="s">
        <v>2161</v>
      </c>
      <c r="M7483" s="34" t="s">
        <v>2161</v>
      </c>
      <c r="N7483" s="34" t="s">
        <v>2161</v>
      </c>
      <c r="O7483" s="25" t="s">
        <v>10132</v>
      </c>
    </row>
    <row r="7484" spans="1:15" ht="60.6">
      <c r="A7484" s="21" t="s">
        <v>10133</v>
      </c>
      <c r="B7484" s="21" t="s">
        <v>10134</v>
      </c>
      <c r="C7484" s="21" t="s">
        <v>2157</v>
      </c>
      <c r="D7484" s="30">
        <v>13714</v>
      </c>
      <c r="E7484" s="30">
        <v>11146</v>
      </c>
      <c r="F7484" s="30">
        <v>9963</v>
      </c>
      <c r="G7484" s="30" t="s">
        <v>2161</v>
      </c>
      <c r="H7484" s="30" t="s">
        <v>2161</v>
      </c>
      <c r="I7484" s="30" t="s">
        <v>2161</v>
      </c>
      <c r="J7484" s="30" t="s">
        <v>2161</v>
      </c>
      <c r="K7484" s="30" t="s">
        <v>2161</v>
      </c>
      <c r="L7484" s="30" t="s">
        <v>2161</v>
      </c>
      <c r="M7484" s="30" t="s">
        <v>2161</v>
      </c>
      <c r="N7484" s="30" t="s">
        <v>2161</v>
      </c>
      <c r="O7484" s="25" t="s">
        <v>10135</v>
      </c>
    </row>
    <row r="7485" spans="1:15" ht="60.6">
      <c r="A7485" s="21" t="s">
        <v>10133</v>
      </c>
      <c r="B7485" s="21" t="s">
        <v>10134</v>
      </c>
      <c r="C7485" s="21" t="s">
        <v>2377</v>
      </c>
      <c r="D7485" s="30">
        <v>5297</v>
      </c>
      <c r="E7485" s="30">
        <v>3986</v>
      </c>
      <c r="F7485" s="30">
        <v>4345</v>
      </c>
      <c r="G7485" s="30" t="s">
        <v>2161</v>
      </c>
      <c r="H7485" s="30" t="s">
        <v>2161</v>
      </c>
      <c r="I7485" s="30" t="s">
        <v>2161</v>
      </c>
      <c r="J7485" s="30" t="s">
        <v>2161</v>
      </c>
      <c r="K7485" s="30" t="s">
        <v>2161</v>
      </c>
      <c r="L7485" s="30" t="s">
        <v>2161</v>
      </c>
      <c r="M7485" s="30" t="s">
        <v>2161</v>
      </c>
      <c r="N7485" s="30" t="s">
        <v>2161</v>
      </c>
      <c r="O7485" s="25" t="s">
        <v>10135</v>
      </c>
    </row>
    <row r="7486" spans="1:15" ht="60.6">
      <c r="A7486" s="21" t="s">
        <v>10133</v>
      </c>
      <c r="B7486" s="21" t="s">
        <v>10134</v>
      </c>
      <c r="C7486" s="21" t="s">
        <v>2378</v>
      </c>
      <c r="D7486" s="34">
        <v>2589.12</v>
      </c>
      <c r="E7486" s="34">
        <v>2796.56</v>
      </c>
      <c r="F7486" s="34">
        <v>2293.17</v>
      </c>
      <c r="G7486" s="34" t="s">
        <v>2161</v>
      </c>
      <c r="H7486" s="34" t="s">
        <v>2161</v>
      </c>
      <c r="I7486" s="34" t="s">
        <v>2161</v>
      </c>
      <c r="J7486" s="34" t="s">
        <v>2161</v>
      </c>
      <c r="K7486" s="34" t="s">
        <v>2161</v>
      </c>
      <c r="L7486" s="34" t="s">
        <v>2161</v>
      </c>
      <c r="M7486" s="34" t="s">
        <v>2161</v>
      </c>
      <c r="N7486" s="34" t="s">
        <v>2161</v>
      </c>
      <c r="O7486" s="25" t="s">
        <v>10135</v>
      </c>
    </row>
    <row r="7487" spans="1:15" ht="60.6">
      <c r="A7487" s="21" t="s">
        <v>10136</v>
      </c>
      <c r="B7487" s="21" t="s">
        <v>10137</v>
      </c>
      <c r="C7487" s="21" t="s">
        <v>2157</v>
      </c>
      <c r="D7487" s="30">
        <v>0</v>
      </c>
      <c r="E7487" s="30">
        <v>0</v>
      </c>
      <c r="F7487" s="30">
        <v>0</v>
      </c>
      <c r="G7487" s="30" t="s">
        <v>2161</v>
      </c>
      <c r="H7487" s="30" t="s">
        <v>2161</v>
      </c>
      <c r="I7487" s="30" t="s">
        <v>2161</v>
      </c>
      <c r="J7487" s="30" t="s">
        <v>2161</v>
      </c>
      <c r="K7487" s="30" t="s">
        <v>2161</v>
      </c>
      <c r="L7487" s="30" t="s">
        <v>2161</v>
      </c>
      <c r="M7487" s="30" t="s">
        <v>2161</v>
      </c>
      <c r="N7487" s="30" t="s">
        <v>2161</v>
      </c>
      <c r="O7487" s="25" t="s">
        <v>10138</v>
      </c>
    </row>
    <row r="7488" spans="1:15" ht="60.6">
      <c r="A7488" s="21" t="s">
        <v>10136</v>
      </c>
      <c r="B7488" s="21" t="s">
        <v>10137</v>
      </c>
      <c r="C7488" s="21" t="s">
        <v>2377</v>
      </c>
      <c r="D7488" s="30">
        <v>0</v>
      </c>
      <c r="E7488" s="30">
        <v>0</v>
      </c>
      <c r="F7488" s="30">
        <v>0</v>
      </c>
      <c r="G7488" s="30" t="s">
        <v>2161</v>
      </c>
      <c r="H7488" s="30" t="s">
        <v>2161</v>
      </c>
      <c r="I7488" s="30" t="s">
        <v>2161</v>
      </c>
      <c r="J7488" s="30" t="s">
        <v>2161</v>
      </c>
      <c r="K7488" s="30" t="s">
        <v>2161</v>
      </c>
      <c r="L7488" s="30" t="s">
        <v>2161</v>
      </c>
      <c r="M7488" s="30" t="s">
        <v>2161</v>
      </c>
      <c r="N7488" s="30" t="s">
        <v>2161</v>
      </c>
      <c r="O7488" s="25" t="s">
        <v>10138</v>
      </c>
    </row>
    <row r="7489" spans="1:15" ht="60.6">
      <c r="A7489" s="21" t="s">
        <v>10136</v>
      </c>
      <c r="B7489" s="21" t="s">
        <v>10137</v>
      </c>
      <c r="C7489" s="21" t="s">
        <v>2378</v>
      </c>
      <c r="D7489" s="34" t="s">
        <v>2161</v>
      </c>
      <c r="E7489" s="34" t="s">
        <v>2161</v>
      </c>
      <c r="F7489" s="34" t="s">
        <v>2161</v>
      </c>
      <c r="G7489" s="34" t="s">
        <v>2161</v>
      </c>
      <c r="H7489" s="34" t="s">
        <v>2161</v>
      </c>
      <c r="I7489" s="34" t="s">
        <v>2161</v>
      </c>
      <c r="J7489" s="34" t="s">
        <v>2161</v>
      </c>
      <c r="K7489" s="34" t="s">
        <v>2161</v>
      </c>
      <c r="L7489" s="34" t="s">
        <v>2161</v>
      </c>
      <c r="M7489" s="34" t="s">
        <v>2161</v>
      </c>
      <c r="N7489" s="34" t="s">
        <v>2161</v>
      </c>
      <c r="O7489" s="25" t="s">
        <v>10138</v>
      </c>
    </row>
    <row r="7490" spans="1:15" ht="45.6">
      <c r="A7490" s="21" t="s">
        <v>10139</v>
      </c>
      <c r="B7490" s="21" t="s">
        <v>10140</v>
      </c>
      <c r="C7490" s="21" t="s">
        <v>2157</v>
      </c>
      <c r="D7490" s="30">
        <v>15031</v>
      </c>
      <c r="E7490" s="30">
        <v>14925</v>
      </c>
      <c r="F7490" s="30">
        <v>18401</v>
      </c>
      <c r="G7490" s="30">
        <v>18041</v>
      </c>
      <c r="H7490" s="30">
        <v>17924</v>
      </c>
      <c r="I7490" s="30">
        <v>63274</v>
      </c>
      <c r="J7490" s="30">
        <v>10271</v>
      </c>
      <c r="K7490" s="30">
        <v>12045</v>
      </c>
      <c r="L7490" s="30">
        <v>6826</v>
      </c>
      <c r="M7490" s="30">
        <v>4377</v>
      </c>
      <c r="N7490" s="30">
        <v>3824</v>
      </c>
      <c r="O7490" s="25"/>
    </row>
    <row r="7491" spans="1:15" ht="45.6">
      <c r="A7491" s="21" t="s">
        <v>10139</v>
      </c>
      <c r="B7491" s="21" t="s">
        <v>10140</v>
      </c>
      <c r="C7491" s="21" t="s">
        <v>2377</v>
      </c>
      <c r="D7491" s="30" t="s">
        <v>1125</v>
      </c>
      <c r="E7491" s="30" t="s">
        <v>1125</v>
      </c>
      <c r="F7491" s="30" t="s">
        <v>1125</v>
      </c>
      <c r="G7491" s="30">
        <v>4494097</v>
      </c>
      <c r="H7491" s="30">
        <v>4100747</v>
      </c>
      <c r="I7491" s="30">
        <v>12508669</v>
      </c>
      <c r="J7491" s="30" t="s">
        <v>1125</v>
      </c>
      <c r="K7491" s="30" t="s">
        <v>1125</v>
      </c>
      <c r="L7491" s="30">
        <v>572522</v>
      </c>
      <c r="M7491" s="30">
        <v>346594</v>
      </c>
      <c r="N7491" s="30" t="s">
        <v>1125</v>
      </c>
      <c r="O7491" s="25"/>
    </row>
    <row r="7492" spans="1:15" ht="45.6">
      <c r="A7492" s="21" t="s">
        <v>10139</v>
      </c>
      <c r="B7492" s="21" t="s">
        <v>10140</v>
      </c>
      <c r="C7492" s="21" t="s">
        <v>2378</v>
      </c>
      <c r="D7492" s="34" t="s">
        <v>1125</v>
      </c>
      <c r="E7492" s="34" t="s">
        <v>1125</v>
      </c>
      <c r="F7492" s="34" t="s">
        <v>1125</v>
      </c>
      <c r="G7492" s="34">
        <v>4.01</v>
      </c>
      <c r="H7492" s="34">
        <v>4.37</v>
      </c>
      <c r="I7492" s="34">
        <v>5.0599999999999996</v>
      </c>
      <c r="J7492" s="34" t="s">
        <v>1125</v>
      </c>
      <c r="K7492" s="34" t="s">
        <v>1125</v>
      </c>
      <c r="L7492" s="34">
        <v>11.92</v>
      </c>
      <c r="M7492" s="34">
        <v>12.63</v>
      </c>
      <c r="N7492" s="34" t="s">
        <v>1125</v>
      </c>
      <c r="O7492" s="25"/>
    </row>
    <row r="7493" spans="1:15" ht="45.6">
      <c r="A7493" s="21" t="s">
        <v>10141</v>
      </c>
      <c r="B7493" s="21" t="s">
        <v>10142</v>
      </c>
      <c r="C7493" s="21" t="s">
        <v>2157</v>
      </c>
      <c r="D7493" s="30">
        <v>14885</v>
      </c>
      <c r="E7493" s="30">
        <v>11054</v>
      </c>
      <c r="F7493" s="30">
        <v>13298</v>
      </c>
      <c r="G7493" s="30">
        <v>12221</v>
      </c>
      <c r="H7493" s="30">
        <v>15007</v>
      </c>
      <c r="I7493" s="30">
        <v>20542</v>
      </c>
      <c r="J7493" s="30">
        <v>32721</v>
      </c>
      <c r="K7493" s="30">
        <v>18915</v>
      </c>
      <c r="L7493" s="30">
        <v>48888</v>
      </c>
      <c r="M7493" s="30">
        <v>31328</v>
      </c>
      <c r="N7493" s="30">
        <v>34047</v>
      </c>
      <c r="O7493" s="25"/>
    </row>
    <row r="7494" spans="1:15" ht="45.6">
      <c r="A7494" s="21" t="s">
        <v>10141</v>
      </c>
      <c r="B7494" s="21" t="s">
        <v>10142</v>
      </c>
      <c r="C7494" s="21" t="s">
        <v>2377</v>
      </c>
      <c r="D7494" s="30">
        <v>131977</v>
      </c>
      <c r="E7494" s="30">
        <v>77846</v>
      </c>
      <c r="F7494" s="30">
        <v>100701</v>
      </c>
      <c r="G7494" s="30">
        <v>90774</v>
      </c>
      <c r="H7494" s="30">
        <v>88379</v>
      </c>
      <c r="I7494" s="30">
        <v>64866</v>
      </c>
      <c r="J7494" s="30">
        <v>101766</v>
      </c>
      <c r="K7494" s="30">
        <v>122886</v>
      </c>
      <c r="L7494" s="30">
        <v>184819</v>
      </c>
      <c r="M7494" s="30">
        <v>148878</v>
      </c>
      <c r="N7494" s="30">
        <v>136770</v>
      </c>
      <c r="O7494" s="25"/>
    </row>
    <row r="7495" spans="1:15" ht="45.6">
      <c r="A7495" s="21" t="s">
        <v>10141</v>
      </c>
      <c r="B7495" s="21" t="s">
        <v>10142</v>
      </c>
      <c r="C7495" s="21" t="s">
        <v>2378</v>
      </c>
      <c r="D7495" s="34">
        <v>112.78</v>
      </c>
      <c r="E7495" s="34">
        <v>142</v>
      </c>
      <c r="F7495" s="34">
        <v>132.06</v>
      </c>
      <c r="G7495" s="34">
        <v>134.63999999999999</v>
      </c>
      <c r="H7495" s="34">
        <v>169.81</v>
      </c>
      <c r="I7495" s="34">
        <v>316.68</v>
      </c>
      <c r="J7495" s="34">
        <v>321.52999999999997</v>
      </c>
      <c r="K7495" s="34">
        <v>153.91999999999999</v>
      </c>
      <c r="L7495" s="34">
        <v>264.52</v>
      </c>
      <c r="M7495" s="34">
        <v>210.43</v>
      </c>
      <c r="N7495" s="34">
        <v>248.94</v>
      </c>
      <c r="O7495" s="25"/>
    </row>
    <row r="7496" spans="1:15" ht="60.6">
      <c r="A7496" s="21" t="s">
        <v>10143</v>
      </c>
      <c r="B7496" s="21" t="s">
        <v>10144</v>
      </c>
      <c r="C7496" s="21" t="s">
        <v>2157</v>
      </c>
      <c r="D7496" s="30">
        <v>87375</v>
      </c>
      <c r="E7496" s="30">
        <v>76777</v>
      </c>
      <c r="F7496" s="30">
        <v>79715</v>
      </c>
      <c r="G7496" s="30">
        <v>109885</v>
      </c>
      <c r="H7496" s="30">
        <v>86478</v>
      </c>
      <c r="I7496" s="30">
        <v>87856</v>
      </c>
      <c r="J7496" s="30">
        <v>90291</v>
      </c>
      <c r="K7496" s="30">
        <v>154268</v>
      </c>
      <c r="L7496" s="30">
        <v>137553</v>
      </c>
      <c r="M7496" s="30">
        <v>111456</v>
      </c>
      <c r="N7496" s="30">
        <v>95598</v>
      </c>
      <c r="O7496" s="25"/>
    </row>
    <row r="7497" spans="1:15" ht="60.6">
      <c r="A7497" s="21" t="s">
        <v>10143</v>
      </c>
      <c r="B7497" s="21" t="s">
        <v>10144</v>
      </c>
      <c r="C7497" s="21" t="s">
        <v>2377</v>
      </c>
      <c r="D7497" s="30">
        <v>296745</v>
      </c>
      <c r="E7497" s="30">
        <v>271909</v>
      </c>
      <c r="F7497" s="30">
        <v>301115</v>
      </c>
      <c r="G7497" s="30">
        <v>279114</v>
      </c>
      <c r="H7497" s="30">
        <v>260503</v>
      </c>
      <c r="I7497" s="30">
        <v>239038</v>
      </c>
      <c r="J7497" s="30">
        <v>264305</v>
      </c>
      <c r="K7497" s="30">
        <v>501918</v>
      </c>
      <c r="L7497" s="30">
        <v>313743</v>
      </c>
      <c r="M7497" s="30">
        <v>215512</v>
      </c>
      <c r="N7497" s="30">
        <v>186020</v>
      </c>
      <c r="O7497" s="25"/>
    </row>
    <row r="7498" spans="1:15" ht="60.6">
      <c r="A7498" s="21" t="s">
        <v>10143</v>
      </c>
      <c r="B7498" s="21" t="s">
        <v>10144</v>
      </c>
      <c r="C7498" s="21" t="s">
        <v>2378</v>
      </c>
      <c r="D7498" s="34">
        <v>294.44</v>
      </c>
      <c r="E7498" s="34">
        <v>282.36</v>
      </c>
      <c r="F7498" s="34">
        <v>264.73</v>
      </c>
      <c r="G7498" s="34">
        <v>393.69</v>
      </c>
      <c r="H7498" s="34">
        <v>331.96</v>
      </c>
      <c r="I7498" s="34">
        <v>367.54</v>
      </c>
      <c r="J7498" s="34">
        <v>341.62</v>
      </c>
      <c r="K7498" s="34">
        <v>307.36</v>
      </c>
      <c r="L7498" s="34">
        <v>438.43</v>
      </c>
      <c r="M7498" s="34">
        <v>517.16999999999996</v>
      </c>
      <c r="N7498" s="34">
        <v>513.91999999999996</v>
      </c>
      <c r="O7498" s="25"/>
    </row>
    <row r="7499" spans="1:15" ht="75.599999999999994">
      <c r="A7499" s="21" t="s">
        <v>10145</v>
      </c>
      <c r="B7499" s="21" t="s">
        <v>10146</v>
      </c>
      <c r="C7499" s="21" t="s">
        <v>2157</v>
      </c>
      <c r="D7499" s="30" t="s">
        <v>2158</v>
      </c>
      <c r="E7499" s="30">
        <v>5780</v>
      </c>
      <c r="F7499" s="30">
        <v>6033</v>
      </c>
      <c r="G7499" s="30">
        <v>6525</v>
      </c>
      <c r="H7499" s="30">
        <v>6274</v>
      </c>
      <c r="I7499" s="30">
        <v>52281</v>
      </c>
      <c r="J7499" s="30">
        <v>6071</v>
      </c>
      <c r="K7499" s="30">
        <v>7211</v>
      </c>
      <c r="L7499" s="30">
        <v>8018</v>
      </c>
      <c r="M7499" s="30">
        <v>8564</v>
      </c>
      <c r="N7499" s="30">
        <v>6588</v>
      </c>
      <c r="O7499" s="25"/>
    </row>
    <row r="7500" spans="1:15" ht="75.599999999999994">
      <c r="A7500" s="21" t="s">
        <v>10145</v>
      </c>
      <c r="B7500" s="21" t="s">
        <v>10146</v>
      </c>
      <c r="C7500" s="21" t="s">
        <v>2377</v>
      </c>
      <c r="D7500" s="30">
        <v>90195</v>
      </c>
      <c r="E7500" s="30">
        <v>81169</v>
      </c>
      <c r="F7500" s="30">
        <v>47047</v>
      </c>
      <c r="G7500" s="30">
        <v>55365</v>
      </c>
      <c r="H7500" s="30">
        <v>41602</v>
      </c>
      <c r="I7500" s="30">
        <v>373750</v>
      </c>
      <c r="J7500" s="30">
        <v>43592</v>
      </c>
      <c r="K7500" s="30">
        <v>70460</v>
      </c>
      <c r="L7500" s="30">
        <v>112315</v>
      </c>
      <c r="M7500" s="30" t="s">
        <v>10147</v>
      </c>
      <c r="N7500" s="30">
        <v>48042</v>
      </c>
      <c r="O7500" s="25"/>
    </row>
    <row r="7501" spans="1:15" ht="75.599999999999994">
      <c r="A7501" s="21" t="s">
        <v>10145</v>
      </c>
      <c r="B7501" s="21" t="s">
        <v>10146</v>
      </c>
      <c r="C7501" s="21" t="s">
        <v>2378</v>
      </c>
      <c r="D7501" s="34" t="s">
        <v>1125</v>
      </c>
      <c r="E7501" s="34">
        <v>71.209999999999994</v>
      </c>
      <c r="F7501" s="34">
        <v>128.22999999999999</v>
      </c>
      <c r="G7501" s="34">
        <v>117.85</v>
      </c>
      <c r="H7501" s="34">
        <v>150.81</v>
      </c>
      <c r="I7501" s="34">
        <v>139.88</v>
      </c>
      <c r="J7501" s="34">
        <v>139.28</v>
      </c>
      <c r="K7501" s="34">
        <v>102.35</v>
      </c>
      <c r="L7501" s="34">
        <v>71.39</v>
      </c>
      <c r="M7501" s="34">
        <v>63.43</v>
      </c>
      <c r="N7501" s="34">
        <v>137.13</v>
      </c>
      <c r="O7501" s="25"/>
    </row>
    <row r="7502" spans="1:15" ht="90.6">
      <c r="A7502" s="21" t="s">
        <v>10148</v>
      </c>
      <c r="B7502" s="21" t="s">
        <v>10149</v>
      </c>
      <c r="C7502" s="21" t="s">
        <v>2157</v>
      </c>
      <c r="D7502" s="30">
        <v>30997</v>
      </c>
      <c r="E7502" s="30">
        <v>33615</v>
      </c>
      <c r="F7502" s="30" t="s">
        <v>2158</v>
      </c>
      <c r="G7502" s="30">
        <v>23550</v>
      </c>
      <c r="H7502" s="30">
        <v>20581</v>
      </c>
      <c r="I7502" s="30">
        <v>24293</v>
      </c>
      <c r="J7502" s="30">
        <v>19433</v>
      </c>
      <c r="K7502" s="30">
        <v>30409</v>
      </c>
      <c r="L7502" s="30">
        <v>31241</v>
      </c>
      <c r="M7502" s="30">
        <v>55168</v>
      </c>
      <c r="N7502" s="30">
        <v>73390</v>
      </c>
      <c r="O7502" s="25"/>
    </row>
    <row r="7503" spans="1:15" ht="90.6">
      <c r="A7503" s="21" t="s">
        <v>10148</v>
      </c>
      <c r="B7503" s="21" t="s">
        <v>10149</v>
      </c>
      <c r="C7503" s="21" t="s">
        <v>2377</v>
      </c>
      <c r="D7503" s="30">
        <v>72626</v>
      </c>
      <c r="E7503" s="30">
        <v>84822</v>
      </c>
      <c r="F7503" s="30" t="s">
        <v>1125</v>
      </c>
      <c r="G7503" s="30">
        <v>160569</v>
      </c>
      <c r="H7503" s="30">
        <v>139825</v>
      </c>
      <c r="I7503" s="30">
        <v>159568</v>
      </c>
      <c r="J7503" s="30">
        <v>125918</v>
      </c>
      <c r="K7503" s="30">
        <v>187104</v>
      </c>
      <c r="L7503" s="30">
        <v>213235</v>
      </c>
      <c r="M7503" s="30">
        <v>352901</v>
      </c>
      <c r="N7503" s="30">
        <v>333326</v>
      </c>
      <c r="O7503" s="25"/>
    </row>
    <row r="7504" spans="1:15" ht="90.6">
      <c r="A7504" s="21" t="s">
        <v>10148</v>
      </c>
      <c r="B7504" s="21" t="s">
        <v>10149</v>
      </c>
      <c r="C7504" s="21" t="s">
        <v>2378</v>
      </c>
      <c r="D7504" s="34">
        <v>426.81</v>
      </c>
      <c r="E7504" s="34">
        <v>396.3</v>
      </c>
      <c r="F7504" s="34" t="s">
        <v>1125</v>
      </c>
      <c r="G7504" s="34">
        <v>146.66999999999999</v>
      </c>
      <c r="H7504" s="34">
        <v>147.19</v>
      </c>
      <c r="I7504" s="34">
        <v>152.24</v>
      </c>
      <c r="J7504" s="34">
        <v>154.33000000000001</v>
      </c>
      <c r="K7504" s="34">
        <v>162.53</v>
      </c>
      <c r="L7504" s="34">
        <v>146.51</v>
      </c>
      <c r="M7504" s="34">
        <v>156.33000000000001</v>
      </c>
      <c r="N7504" s="34">
        <v>220.18</v>
      </c>
      <c r="O7504" s="25"/>
    </row>
    <row r="7505" spans="1:15" ht="45.6">
      <c r="A7505" s="21" t="s">
        <v>10150</v>
      </c>
      <c r="B7505" s="21" t="s">
        <v>10151</v>
      </c>
      <c r="C7505" s="21" t="s">
        <v>2157</v>
      </c>
      <c r="D7505" s="30">
        <v>0</v>
      </c>
      <c r="E7505" s="30">
        <v>0</v>
      </c>
      <c r="F7505" s="30">
        <v>0</v>
      </c>
      <c r="G7505" s="30">
        <v>0</v>
      </c>
      <c r="H7505" s="30">
        <v>0</v>
      </c>
      <c r="I7505" s="30">
        <v>0</v>
      </c>
      <c r="J7505" s="30">
        <v>0</v>
      </c>
      <c r="K7505" s="30">
        <v>0</v>
      </c>
      <c r="L7505" s="30">
        <v>0</v>
      </c>
      <c r="M7505" s="30">
        <v>0</v>
      </c>
      <c r="N7505" s="30">
        <v>0</v>
      </c>
      <c r="O7505" s="25"/>
    </row>
    <row r="7506" spans="1:15" ht="45.6">
      <c r="A7506" s="21" t="s">
        <v>10150</v>
      </c>
      <c r="B7506" s="21" t="s">
        <v>10151</v>
      </c>
      <c r="C7506" s="21" t="s">
        <v>2377</v>
      </c>
      <c r="D7506" s="30">
        <v>0</v>
      </c>
      <c r="E7506" s="30">
        <v>0</v>
      </c>
      <c r="F7506" s="30">
        <v>0</v>
      </c>
      <c r="G7506" s="30">
        <v>0</v>
      </c>
      <c r="H7506" s="30">
        <v>0</v>
      </c>
      <c r="I7506" s="30">
        <v>0</v>
      </c>
      <c r="J7506" s="30">
        <v>0</v>
      </c>
      <c r="K7506" s="30">
        <v>0</v>
      </c>
      <c r="L7506" s="30">
        <v>0</v>
      </c>
      <c r="M7506" s="30">
        <v>0</v>
      </c>
      <c r="N7506" s="30">
        <v>0</v>
      </c>
      <c r="O7506" s="25"/>
    </row>
    <row r="7507" spans="1:15" ht="45.6">
      <c r="A7507" s="21" t="s">
        <v>10150</v>
      </c>
      <c r="B7507" s="21" t="s">
        <v>10151</v>
      </c>
      <c r="C7507" s="21" t="s">
        <v>2378</v>
      </c>
      <c r="D7507" s="34" t="s">
        <v>2161</v>
      </c>
      <c r="E7507" s="34" t="s">
        <v>2161</v>
      </c>
      <c r="F7507" s="34" t="s">
        <v>2161</v>
      </c>
      <c r="G7507" s="34" t="s">
        <v>2161</v>
      </c>
      <c r="H7507" s="34" t="s">
        <v>2161</v>
      </c>
      <c r="I7507" s="34" t="s">
        <v>2161</v>
      </c>
      <c r="J7507" s="34" t="s">
        <v>2161</v>
      </c>
      <c r="K7507" s="34" t="s">
        <v>2161</v>
      </c>
      <c r="L7507" s="34" t="s">
        <v>2161</v>
      </c>
      <c r="M7507" s="34" t="s">
        <v>2161</v>
      </c>
      <c r="N7507" s="34" t="s">
        <v>2161</v>
      </c>
      <c r="O7507" s="25"/>
    </row>
    <row r="7508" spans="1:15" ht="60.6">
      <c r="A7508" s="21" t="s">
        <v>10152</v>
      </c>
      <c r="B7508" s="21" t="s">
        <v>10153</v>
      </c>
      <c r="C7508" s="21" t="s">
        <v>2157</v>
      </c>
      <c r="D7508" s="30">
        <v>45129</v>
      </c>
      <c r="E7508" s="30">
        <v>49137</v>
      </c>
      <c r="F7508" s="30">
        <v>47554</v>
      </c>
      <c r="G7508" s="30">
        <v>54204</v>
      </c>
      <c r="H7508" s="30">
        <v>57617</v>
      </c>
      <c r="I7508" s="30">
        <v>60112</v>
      </c>
      <c r="J7508" s="30">
        <v>52949</v>
      </c>
      <c r="K7508" s="30">
        <v>45329</v>
      </c>
      <c r="L7508" s="30">
        <v>62476</v>
      </c>
      <c r="M7508" s="30">
        <v>82722</v>
      </c>
      <c r="N7508" s="30">
        <v>99727</v>
      </c>
      <c r="O7508" s="25"/>
    </row>
    <row r="7509" spans="1:15" ht="60.6">
      <c r="A7509" s="21" t="s">
        <v>10152</v>
      </c>
      <c r="B7509" s="21" t="s">
        <v>10153</v>
      </c>
      <c r="C7509" s="21" t="s">
        <v>2377</v>
      </c>
      <c r="D7509" s="30">
        <v>35927</v>
      </c>
      <c r="E7509" s="30">
        <v>39086</v>
      </c>
      <c r="F7509" s="30">
        <v>37221</v>
      </c>
      <c r="G7509" s="30">
        <v>48058</v>
      </c>
      <c r="H7509" s="30">
        <v>53168</v>
      </c>
      <c r="I7509" s="30">
        <v>56149</v>
      </c>
      <c r="J7509" s="30">
        <v>66558</v>
      </c>
      <c r="K7509" s="30">
        <v>64022</v>
      </c>
      <c r="L7509" s="30">
        <v>54665</v>
      </c>
      <c r="M7509" s="30">
        <v>58442</v>
      </c>
      <c r="N7509" s="30">
        <v>62355</v>
      </c>
      <c r="O7509" s="25"/>
    </row>
    <row r="7510" spans="1:15" ht="60.6">
      <c r="A7510" s="21" t="s">
        <v>10152</v>
      </c>
      <c r="B7510" s="21" t="s">
        <v>10153</v>
      </c>
      <c r="C7510" s="21" t="s">
        <v>2378</v>
      </c>
      <c r="D7510" s="34">
        <v>1256.1500000000001</v>
      </c>
      <c r="E7510" s="34">
        <v>1257.17</v>
      </c>
      <c r="F7510" s="34">
        <v>1277.6099999999999</v>
      </c>
      <c r="G7510" s="34">
        <v>1127.8800000000001</v>
      </c>
      <c r="H7510" s="34">
        <v>1083.67</v>
      </c>
      <c r="I7510" s="34">
        <v>1070.58</v>
      </c>
      <c r="J7510" s="34">
        <v>795.54</v>
      </c>
      <c r="K7510" s="34">
        <v>708.02</v>
      </c>
      <c r="L7510" s="34">
        <v>1142.8900000000001</v>
      </c>
      <c r="M7510" s="34">
        <v>1415.45</v>
      </c>
      <c r="N7510" s="34">
        <v>1599.34</v>
      </c>
      <c r="O7510" s="25"/>
    </row>
    <row r="7511" spans="1:15" ht="45.6">
      <c r="A7511" s="21" t="s">
        <v>10154</v>
      </c>
      <c r="B7511" s="21" t="s">
        <v>10155</v>
      </c>
      <c r="C7511" s="21" t="s">
        <v>2157</v>
      </c>
      <c r="D7511" s="30">
        <v>30768</v>
      </c>
      <c r="E7511" s="30">
        <v>34485</v>
      </c>
      <c r="F7511" s="30">
        <v>45283</v>
      </c>
      <c r="G7511" s="30">
        <v>36245</v>
      </c>
      <c r="H7511" s="30">
        <v>35353</v>
      </c>
      <c r="I7511" s="30">
        <v>42139</v>
      </c>
      <c r="J7511" s="30">
        <v>33759</v>
      </c>
      <c r="K7511" s="30">
        <v>30014</v>
      </c>
      <c r="L7511" s="30">
        <v>40753</v>
      </c>
      <c r="M7511" s="30">
        <v>46603</v>
      </c>
      <c r="N7511" s="30">
        <v>40771</v>
      </c>
      <c r="O7511" s="25"/>
    </row>
    <row r="7512" spans="1:15" ht="45.6">
      <c r="A7512" s="21" t="s">
        <v>10154</v>
      </c>
      <c r="B7512" s="21" t="s">
        <v>10155</v>
      </c>
      <c r="C7512" s="21" t="s">
        <v>2377</v>
      </c>
      <c r="D7512" s="30">
        <v>120864</v>
      </c>
      <c r="E7512" s="30">
        <v>311408</v>
      </c>
      <c r="F7512" s="30">
        <v>355264</v>
      </c>
      <c r="G7512" s="30">
        <v>273128</v>
      </c>
      <c r="H7512" s="30">
        <v>258882</v>
      </c>
      <c r="I7512" s="30">
        <v>315851</v>
      </c>
      <c r="J7512" s="30">
        <v>300266</v>
      </c>
      <c r="K7512" s="30">
        <v>67216</v>
      </c>
      <c r="L7512" s="30">
        <v>77985</v>
      </c>
      <c r="M7512" s="30">
        <v>88546</v>
      </c>
      <c r="N7512" s="30">
        <v>64641</v>
      </c>
      <c r="O7512" s="25"/>
    </row>
    <row r="7513" spans="1:15" ht="45.6">
      <c r="A7513" s="21" t="s">
        <v>10154</v>
      </c>
      <c r="B7513" s="21" t="s">
        <v>10155</v>
      </c>
      <c r="C7513" s="21" t="s">
        <v>2378</v>
      </c>
      <c r="D7513" s="34">
        <v>254.57</v>
      </c>
      <c r="E7513" s="34">
        <v>110.74</v>
      </c>
      <c r="F7513" s="34">
        <v>127.46</v>
      </c>
      <c r="G7513" s="34">
        <v>132.69999999999999</v>
      </c>
      <c r="H7513" s="34">
        <v>136.56</v>
      </c>
      <c r="I7513" s="34">
        <v>133.41999999999999</v>
      </c>
      <c r="J7513" s="34">
        <v>112.43</v>
      </c>
      <c r="K7513" s="34">
        <v>446.54</v>
      </c>
      <c r="L7513" s="34">
        <v>522.57000000000005</v>
      </c>
      <c r="M7513" s="34">
        <v>526.32000000000005</v>
      </c>
      <c r="N7513" s="34">
        <v>630.73</v>
      </c>
      <c r="O7513" s="25"/>
    </row>
    <row r="7514" spans="1:15" ht="60.6">
      <c r="A7514" s="21" t="s">
        <v>10156</v>
      </c>
      <c r="B7514" s="21" t="s">
        <v>10157</v>
      </c>
      <c r="C7514" s="21" t="s">
        <v>2157</v>
      </c>
      <c r="D7514" s="30" t="s">
        <v>2158</v>
      </c>
      <c r="E7514" s="30">
        <v>11867</v>
      </c>
      <c r="F7514" s="30" t="s">
        <v>2158</v>
      </c>
      <c r="G7514" s="30" t="s">
        <v>2158</v>
      </c>
      <c r="H7514" s="30" t="s">
        <v>2158</v>
      </c>
      <c r="I7514" s="30" t="s">
        <v>2158</v>
      </c>
      <c r="J7514" s="30">
        <v>0</v>
      </c>
      <c r="K7514" s="30">
        <v>0</v>
      </c>
      <c r="L7514" s="30">
        <v>0</v>
      </c>
      <c r="M7514" s="30" t="s">
        <v>2158</v>
      </c>
      <c r="N7514" s="30" t="s">
        <v>2158</v>
      </c>
      <c r="O7514" s="25"/>
    </row>
    <row r="7515" spans="1:15" ht="60.6">
      <c r="A7515" s="21" t="s">
        <v>10156</v>
      </c>
      <c r="B7515" s="21" t="s">
        <v>10157</v>
      </c>
      <c r="C7515" s="21" t="s">
        <v>2377</v>
      </c>
      <c r="D7515" s="30" t="s">
        <v>1125</v>
      </c>
      <c r="E7515" s="30">
        <v>41804</v>
      </c>
      <c r="F7515" s="30" t="s">
        <v>1125</v>
      </c>
      <c r="G7515" s="30" t="s">
        <v>1125</v>
      </c>
      <c r="H7515" s="30" t="s">
        <v>1125</v>
      </c>
      <c r="I7515" s="30" t="s">
        <v>1125</v>
      </c>
      <c r="J7515" s="30">
        <v>0</v>
      </c>
      <c r="K7515" s="30">
        <v>0</v>
      </c>
      <c r="L7515" s="30">
        <v>0</v>
      </c>
      <c r="M7515" s="30" t="s">
        <v>1125</v>
      </c>
      <c r="N7515" s="30" t="s">
        <v>1125</v>
      </c>
      <c r="O7515" s="25"/>
    </row>
    <row r="7516" spans="1:15" ht="60.6">
      <c r="A7516" s="21" t="s">
        <v>10156</v>
      </c>
      <c r="B7516" s="21" t="s">
        <v>10157</v>
      </c>
      <c r="C7516" s="21" t="s">
        <v>2378</v>
      </c>
      <c r="D7516" s="34" t="s">
        <v>1125</v>
      </c>
      <c r="E7516" s="34">
        <v>283.88</v>
      </c>
      <c r="F7516" s="34" t="s">
        <v>1125</v>
      </c>
      <c r="G7516" s="34" t="s">
        <v>1125</v>
      </c>
      <c r="H7516" s="34" t="s">
        <v>1125</v>
      </c>
      <c r="I7516" s="34" t="s">
        <v>1125</v>
      </c>
      <c r="J7516" s="34" t="s">
        <v>2161</v>
      </c>
      <c r="K7516" s="34" t="s">
        <v>2161</v>
      </c>
      <c r="L7516" s="34" t="s">
        <v>2161</v>
      </c>
      <c r="M7516" s="34" t="s">
        <v>1125</v>
      </c>
      <c r="N7516" s="34" t="s">
        <v>1125</v>
      </c>
      <c r="O7516" s="25"/>
    </row>
    <row r="7517" spans="1:15" ht="30.6">
      <c r="A7517" s="21" t="s">
        <v>10158</v>
      </c>
      <c r="B7517" s="21" t="s">
        <v>10159</v>
      </c>
      <c r="C7517" s="21" t="s">
        <v>2157</v>
      </c>
      <c r="D7517" s="30">
        <v>0</v>
      </c>
      <c r="E7517" s="30">
        <v>0</v>
      </c>
      <c r="F7517" s="30">
        <v>0</v>
      </c>
      <c r="G7517" s="30">
        <v>0</v>
      </c>
      <c r="H7517" s="30">
        <v>0</v>
      </c>
      <c r="I7517" s="30">
        <v>0</v>
      </c>
      <c r="J7517" s="30">
        <v>0</v>
      </c>
      <c r="K7517" s="30">
        <v>0</v>
      </c>
      <c r="L7517" s="30">
        <v>0</v>
      </c>
      <c r="M7517" s="30">
        <v>0</v>
      </c>
      <c r="N7517" s="30">
        <v>0</v>
      </c>
      <c r="O7517" s="25"/>
    </row>
    <row r="7518" spans="1:15" ht="30.6">
      <c r="A7518" s="21" t="s">
        <v>10158</v>
      </c>
      <c r="B7518" s="21" t="s">
        <v>10159</v>
      </c>
      <c r="C7518" s="21" t="s">
        <v>2377</v>
      </c>
      <c r="D7518" s="30">
        <v>0</v>
      </c>
      <c r="E7518" s="30">
        <v>0</v>
      </c>
      <c r="F7518" s="30">
        <v>0</v>
      </c>
      <c r="G7518" s="30">
        <v>0</v>
      </c>
      <c r="H7518" s="30">
        <v>0</v>
      </c>
      <c r="I7518" s="30">
        <v>0</v>
      </c>
      <c r="J7518" s="30">
        <v>0</v>
      </c>
      <c r="K7518" s="30">
        <v>0</v>
      </c>
      <c r="L7518" s="30">
        <v>0</v>
      </c>
      <c r="M7518" s="30">
        <v>0</v>
      </c>
      <c r="N7518" s="30">
        <v>0</v>
      </c>
      <c r="O7518" s="25"/>
    </row>
    <row r="7519" spans="1:15" ht="30.6">
      <c r="A7519" s="21" t="s">
        <v>10158</v>
      </c>
      <c r="B7519" s="21" t="s">
        <v>10159</v>
      </c>
      <c r="C7519" s="21" t="s">
        <v>2378</v>
      </c>
      <c r="D7519" s="34" t="s">
        <v>2161</v>
      </c>
      <c r="E7519" s="34" t="s">
        <v>2161</v>
      </c>
      <c r="F7519" s="34" t="s">
        <v>2161</v>
      </c>
      <c r="G7519" s="34" t="s">
        <v>2161</v>
      </c>
      <c r="H7519" s="34" t="s">
        <v>2161</v>
      </c>
      <c r="I7519" s="34" t="s">
        <v>2161</v>
      </c>
      <c r="J7519" s="34" t="s">
        <v>2161</v>
      </c>
      <c r="K7519" s="34" t="s">
        <v>2161</v>
      </c>
      <c r="L7519" s="34" t="s">
        <v>2161</v>
      </c>
      <c r="M7519" s="34" t="s">
        <v>2161</v>
      </c>
      <c r="N7519" s="34" t="s">
        <v>2161</v>
      </c>
      <c r="O7519" s="25"/>
    </row>
    <row r="7520" spans="1:15" ht="165.6">
      <c r="A7520" s="21" t="s">
        <v>10160</v>
      </c>
      <c r="B7520" s="21" t="s">
        <v>10161</v>
      </c>
      <c r="C7520" s="21" t="s">
        <v>2157</v>
      </c>
      <c r="D7520" s="30">
        <v>5448</v>
      </c>
      <c r="E7520" s="30">
        <v>7027</v>
      </c>
      <c r="F7520" s="30">
        <v>8240</v>
      </c>
      <c r="G7520" s="30">
        <v>5310</v>
      </c>
      <c r="H7520" s="30">
        <v>5830</v>
      </c>
      <c r="I7520" s="30">
        <v>4450</v>
      </c>
      <c r="J7520" s="30">
        <v>5261</v>
      </c>
      <c r="K7520" s="30">
        <v>7028</v>
      </c>
      <c r="L7520" s="30">
        <v>6356</v>
      </c>
      <c r="M7520" s="30">
        <v>6052</v>
      </c>
      <c r="N7520" s="30">
        <v>6482</v>
      </c>
      <c r="O7520" s="25"/>
    </row>
    <row r="7521" spans="1:15" ht="120.6">
      <c r="A7521" s="21" t="s">
        <v>10162</v>
      </c>
      <c r="B7521" s="21" t="s">
        <v>10163</v>
      </c>
      <c r="C7521" s="21" t="s">
        <v>2157</v>
      </c>
      <c r="D7521" s="30">
        <v>17865</v>
      </c>
      <c r="E7521" s="30">
        <v>14048</v>
      </c>
      <c r="F7521" s="30">
        <v>15700</v>
      </c>
      <c r="G7521" s="30">
        <v>17443</v>
      </c>
      <c r="H7521" s="30">
        <v>14705</v>
      </c>
      <c r="I7521" s="30">
        <v>18579</v>
      </c>
      <c r="J7521" s="30">
        <v>9001</v>
      </c>
      <c r="K7521" s="30">
        <v>13677</v>
      </c>
      <c r="L7521" s="30">
        <v>20113</v>
      </c>
      <c r="M7521" s="30">
        <v>23573</v>
      </c>
      <c r="N7521" s="30">
        <v>35797</v>
      </c>
      <c r="O7521" s="25"/>
    </row>
    <row r="7522" spans="1:15" ht="60.6">
      <c r="A7522" s="21" t="s">
        <v>10164</v>
      </c>
      <c r="B7522" s="21" t="s">
        <v>10165</v>
      </c>
      <c r="C7522" s="21" t="s">
        <v>2157</v>
      </c>
      <c r="D7522" s="30" t="s">
        <v>2161</v>
      </c>
      <c r="E7522" s="30" t="s">
        <v>2161</v>
      </c>
      <c r="F7522" s="30" t="s">
        <v>2161</v>
      </c>
      <c r="G7522" s="30" t="s">
        <v>2161</v>
      </c>
      <c r="H7522" s="30" t="s">
        <v>2161</v>
      </c>
      <c r="I7522" s="30">
        <v>0</v>
      </c>
      <c r="J7522" s="30">
        <v>0</v>
      </c>
      <c r="K7522" s="30">
        <v>0</v>
      </c>
      <c r="L7522" s="30">
        <v>0</v>
      </c>
      <c r="M7522" s="30">
        <v>0</v>
      </c>
      <c r="N7522" s="30">
        <v>0</v>
      </c>
      <c r="O7522" s="25" t="s">
        <v>10166</v>
      </c>
    </row>
    <row r="7523" spans="1:15" ht="45.6">
      <c r="A7523" s="21" t="s">
        <v>10167</v>
      </c>
      <c r="B7523" s="21" t="s">
        <v>10168</v>
      </c>
      <c r="C7523" s="21" t="s">
        <v>2157</v>
      </c>
      <c r="D7523" s="30">
        <v>28992</v>
      </c>
      <c r="E7523" s="30">
        <v>41003</v>
      </c>
      <c r="F7523" s="30">
        <v>35736</v>
      </c>
      <c r="G7523" s="30">
        <v>31831</v>
      </c>
      <c r="H7523" s="30">
        <v>38876</v>
      </c>
      <c r="I7523" s="30">
        <v>47817</v>
      </c>
      <c r="J7523" s="30">
        <v>49175</v>
      </c>
      <c r="K7523" s="30">
        <v>49842</v>
      </c>
      <c r="L7523" s="30">
        <v>46518</v>
      </c>
      <c r="M7523" s="30">
        <v>49737</v>
      </c>
      <c r="N7523" s="30">
        <v>66848</v>
      </c>
      <c r="O7523" s="25"/>
    </row>
    <row r="7524" spans="1:15" ht="45.6">
      <c r="A7524" s="21" t="s">
        <v>10169</v>
      </c>
      <c r="B7524" s="21" t="s">
        <v>10170</v>
      </c>
      <c r="C7524" s="21" t="s">
        <v>2157</v>
      </c>
      <c r="D7524" s="30" t="s">
        <v>2158</v>
      </c>
      <c r="E7524" s="30" t="s">
        <v>2158</v>
      </c>
      <c r="F7524" s="30">
        <v>6804</v>
      </c>
      <c r="G7524" s="30" t="s">
        <v>2158</v>
      </c>
      <c r="H7524" s="30">
        <v>19884</v>
      </c>
      <c r="I7524" s="30" t="s">
        <v>2158</v>
      </c>
      <c r="J7524" s="30" t="s">
        <v>2158</v>
      </c>
      <c r="K7524" s="30" t="s">
        <v>2158</v>
      </c>
      <c r="L7524" s="30" t="s">
        <v>2158</v>
      </c>
      <c r="M7524" s="30" t="s">
        <v>2158</v>
      </c>
      <c r="N7524" s="30" t="s">
        <v>2158</v>
      </c>
      <c r="O7524" s="25"/>
    </row>
    <row r="7525" spans="1:15" ht="45.6">
      <c r="A7525" s="21" t="s">
        <v>10169</v>
      </c>
      <c r="B7525" s="21" t="s">
        <v>10170</v>
      </c>
      <c r="C7525" s="21" t="s">
        <v>2377</v>
      </c>
      <c r="D7525" s="30" t="s">
        <v>1125</v>
      </c>
      <c r="E7525" s="30" t="s">
        <v>1125</v>
      </c>
      <c r="F7525" s="30">
        <v>53171</v>
      </c>
      <c r="G7525" s="30" t="s">
        <v>1125</v>
      </c>
      <c r="H7525" s="30">
        <v>155021</v>
      </c>
      <c r="I7525" s="30" t="s">
        <v>1125</v>
      </c>
      <c r="J7525" s="30" t="s">
        <v>1125</v>
      </c>
      <c r="K7525" s="30" t="s">
        <v>1125</v>
      </c>
      <c r="L7525" s="30" t="s">
        <v>1125</v>
      </c>
      <c r="M7525" s="30" t="s">
        <v>1125</v>
      </c>
      <c r="N7525" s="30" t="s">
        <v>1125</v>
      </c>
      <c r="O7525" s="25"/>
    </row>
    <row r="7526" spans="1:15" ht="45.6">
      <c r="A7526" s="21" t="s">
        <v>10169</v>
      </c>
      <c r="B7526" s="21" t="s">
        <v>10170</v>
      </c>
      <c r="C7526" s="21" t="s">
        <v>2378</v>
      </c>
      <c r="D7526" s="34" t="s">
        <v>1125</v>
      </c>
      <c r="E7526" s="34" t="s">
        <v>1125</v>
      </c>
      <c r="F7526" s="34">
        <v>127.96</v>
      </c>
      <c r="G7526" s="34" t="s">
        <v>1125</v>
      </c>
      <c r="H7526" s="34">
        <v>128.26</v>
      </c>
      <c r="I7526" s="34" t="s">
        <v>1125</v>
      </c>
      <c r="J7526" s="34" t="s">
        <v>1125</v>
      </c>
      <c r="K7526" s="34" t="s">
        <v>1125</v>
      </c>
      <c r="L7526" s="34" t="s">
        <v>1125</v>
      </c>
      <c r="M7526" s="34" t="s">
        <v>1125</v>
      </c>
      <c r="N7526" s="34" t="s">
        <v>1125</v>
      </c>
      <c r="O7526" s="25"/>
    </row>
    <row r="7527" spans="1:15" ht="45.6">
      <c r="A7527" s="21" t="s">
        <v>10171</v>
      </c>
      <c r="B7527" s="21" t="s">
        <v>10172</v>
      </c>
      <c r="C7527" s="21" t="s">
        <v>2157</v>
      </c>
      <c r="D7527" s="30">
        <v>7114</v>
      </c>
      <c r="E7527" s="30">
        <v>8948</v>
      </c>
      <c r="F7527" s="30">
        <v>8051</v>
      </c>
      <c r="G7527" s="30">
        <v>7725</v>
      </c>
      <c r="H7527" s="30">
        <v>6251</v>
      </c>
      <c r="I7527" s="30">
        <v>4556</v>
      </c>
      <c r="J7527" s="30">
        <v>3553</v>
      </c>
      <c r="K7527" s="30">
        <v>4924</v>
      </c>
      <c r="L7527" s="30">
        <v>42463</v>
      </c>
      <c r="M7527" s="30">
        <v>9296</v>
      </c>
      <c r="N7527" s="30">
        <v>10255</v>
      </c>
      <c r="O7527" s="25"/>
    </row>
    <row r="7528" spans="1:15" ht="45.6">
      <c r="A7528" s="21" t="s">
        <v>10171</v>
      </c>
      <c r="B7528" s="21" t="s">
        <v>10172</v>
      </c>
      <c r="C7528" s="21" t="s">
        <v>2377</v>
      </c>
      <c r="D7528" s="30">
        <v>29320</v>
      </c>
      <c r="E7528" s="30">
        <v>30700</v>
      </c>
      <c r="F7528" s="30">
        <v>27064</v>
      </c>
      <c r="G7528" s="30">
        <v>20458</v>
      </c>
      <c r="H7528" s="30">
        <v>17844</v>
      </c>
      <c r="I7528" s="30">
        <v>12934</v>
      </c>
      <c r="J7528" s="30">
        <v>8269</v>
      </c>
      <c r="K7528" s="30">
        <v>8885</v>
      </c>
      <c r="L7528" s="30" t="s">
        <v>10173</v>
      </c>
      <c r="M7528" s="30">
        <v>15008</v>
      </c>
      <c r="N7528" s="30">
        <v>15248</v>
      </c>
      <c r="O7528" s="25"/>
    </row>
    <row r="7529" spans="1:15" ht="45.6">
      <c r="A7529" s="21" t="s">
        <v>10171</v>
      </c>
      <c r="B7529" s="21" t="s">
        <v>10172</v>
      </c>
      <c r="C7529" s="21" t="s">
        <v>2378</v>
      </c>
      <c r="D7529" s="34">
        <v>242.63</v>
      </c>
      <c r="E7529" s="34">
        <v>291.47000000000003</v>
      </c>
      <c r="F7529" s="34">
        <v>297.47000000000003</v>
      </c>
      <c r="G7529" s="34">
        <v>377.6</v>
      </c>
      <c r="H7529" s="34">
        <v>350.31</v>
      </c>
      <c r="I7529" s="34">
        <v>352.27</v>
      </c>
      <c r="J7529" s="34">
        <v>429.69</v>
      </c>
      <c r="K7529" s="34">
        <v>554.19000000000005</v>
      </c>
      <c r="L7529" s="34">
        <v>619.46</v>
      </c>
      <c r="M7529" s="34">
        <v>619.41999999999996</v>
      </c>
      <c r="N7529" s="34">
        <v>672.5</v>
      </c>
      <c r="O7529" s="25"/>
    </row>
    <row r="7530" spans="1:15" ht="45.6">
      <c r="A7530" s="21" t="s">
        <v>10174</v>
      </c>
      <c r="B7530" s="21" t="s">
        <v>10175</v>
      </c>
      <c r="C7530" s="21" t="s">
        <v>2157</v>
      </c>
      <c r="D7530" s="30">
        <v>426569</v>
      </c>
      <c r="E7530" s="30">
        <v>455454</v>
      </c>
      <c r="F7530" s="30" t="s">
        <v>10176</v>
      </c>
      <c r="G7530" s="30">
        <v>570646</v>
      </c>
      <c r="H7530" s="30">
        <v>550196</v>
      </c>
      <c r="I7530" s="30">
        <v>607886</v>
      </c>
      <c r="J7530" s="30">
        <v>817328</v>
      </c>
      <c r="K7530" s="30">
        <v>611041</v>
      </c>
      <c r="L7530" s="30">
        <v>577442</v>
      </c>
      <c r="M7530" s="30">
        <v>668921</v>
      </c>
      <c r="N7530" s="30">
        <v>715241</v>
      </c>
      <c r="O7530" s="25"/>
    </row>
    <row r="7531" spans="1:15" ht="45.6">
      <c r="A7531" s="21" t="s">
        <v>10174</v>
      </c>
      <c r="B7531" s="21" t="s">
        <v>10175</v>
      </c>
      <c r="C7531" s="21" t="s">
        <v>2377</v>
      </c>
      <c r="D7531" s="30">
        <v>363984</v>
      </c>
      <c r="E7531" s="30">
        <v>406364</v>
      </c>
      <c r="F7531" s="30" t="s">
        <v>10177</v>
      </c>
      <c r="G7531" s="30">
        <v>242433</v>
      </c>
      <c r="H7531" s="30" t="s">
        <v>1125</v>
      </c>
      <c r="I7531" s="30">
        <v>620735</v>
      </c>
      <c r="J7531" s="30" t="s">
        <v>10178</v>
      </c>
      <c r="K7531" s="30" t="s">
        <v>10179</v>
      </c>
      <c r="L7531" s="30" t="s">
        <v>10180</v>
      </c>
      <c r="M7531" s="30" t="s">
        <v>10181</v>
      </c>
      <c r="N7531" s="30" t="s">
        <v>10182</v>
      </c>
      <c r="O7531" s="25"/>
    </row>
    <row r="7532" spans="1:15" ht="45.6">
      <c r="A7532" s="21" t="s">
        <v>10174</v>
      </c>
      <c r="B7532" s="21" t="s">
        <v>10175</v>
      </c>
      <c r="C7532" s="21" t="s">
        <v>2378</v>
      </c>
      <c r="D7532" s="34">
        <v>1171.95</v>
      </c>
      <c r="E7532" s="34">
        <v>1120.8</v>
      </c>
      <c r="F7532" s="34">
        <v>1752.36</v>
      </c>
      <c r="G7532" s="34">
        <v>2353.83</v>
      </c>
      <c r="H7532" s="34" t="s">
        <v>1125</v>
      </c>
      <c r="I7532" s="34">
        <v>979.3</v>
      </c>
      <c r="J7532" s="34">
        <v>873.35</v>
      </c>
      <c r="K7532" s="34">
        <v>1124.92</v>
      </c>
      <c r="L7532" s="34">
        <v>1011.23</v>
      </c>
      <c r="M7532" s="34">
        <v>1264.6300000000001</v>
      </c>
      <c r="N7532" s="34">
        <v>1231.3900000000001</v>
      </c>
      <c r="O7532" s="25"/>
    </row>
    <row r="7533" spans="1:15" ht="90.6">
      <c r="A7533" s="21" t="s">
        <v>10183</v>
      </c>
      <c r="B7533" s="21" t="s">
        <v>10184</v>
      </c>
      <c r="C7533" s="21" t="s">
        <v>2157</v>
      </c>
      <c r="D7533" s="30">
        <v>73136</v>
      </c>
      <c r="E7533" s="30">
        <v>64762</v>
      </c>
      <c r="F7533" s="30">
        <v>63311</v>
      </c>
      <c r="G7533" s="30">
        <v>68444</v>
      </c>
      <c r="H7533" s="30">
        <v>68402</v>
      </c>
      <c r="I7533" s="30">
        <v>91182</v>
      </c>
      <c r="J7533" s="30">
        <v>82723</v>
      </c>
      <c r="K7533" s="30">
        <v>69392</v>
      </c>
      <c r="L7533" s="30">
        <v>85623</v>
      </c>
      <c r="M7533" s="30">
        <v>83514</v>
      </c>
      <c r="N7533" s="30">
        <v>74838</v>
      </c>
      <c r="O7533" s="25"/>
    </row>
    <row r="7534" spans="1:15" ht="90.6">
      <c r="A7534" s="21" t="s">
        <v>10183</v>
      </c>
      <c r="B7534" s="21" t="s">
        <v>10184</v>
      </c>
      <c r="C7534" s="21" t="s">
        <v>2377</v>
      </c>
      <c r="D7534" s="30">
        <v>24046</v>
      </c>
      <c r="E7534" s="30" t="s">
        <v>10185</v>
      </c>
      <c r="F7534" s="30">
        <v>8016</v>
      </c>
      <c r="G7534" s="30">
        <v>7655</v>
      </c>
      <c r="H7534" s="30">
        <v>1175</v>
      </c>
      <c r="I7534" s="30">
        <v>1661</v>
      </c>
      <c r="J7534" s="30">
        <v>1343</v>
      </c>
      <c r="K7534" s="30">
        <v>1173</v>
      </c>
      <c r="L7534" s="30">
        <v>1016</v>
      </c>
      <c r="M7534" s="30">
        <v>2174</v>
      </c>
      <c r="N7534" s="30">
        <v>5624</v>
      </c>
      <c r="O7534" s="25"/>
    </row>
    <row r="7535" spans="1:15" ht="90.6">
      <c r="A7535" s="21" t="s">
        <v>10183</v>
      </c>
      <c r="B7535" s="21" t="s">
        <v>10184</v>
      </c>
      <c r="C7535" s="21" t="s">
        <v>2378</v>
      </c>
      <c r="D7535" s="34">
        <v>3041.49</v>
      </c>
      <c r="E7535" s="34">
        <v>4323.32</v>
      </c>
      <c r="F7535" s="34">
        <v>7897.95</v>
      </c>
      <c r="G7535" s="34">
        <v>8941.39</v>
      </c>
      <c r="H7535" s="34">
        <v>58226.43</v>
      </c>
      <c r="I7535" s="34">
        <v>54888.959999999999</v>
      </c>
      <c r="J7535" s="34">
        <v>61580.77</v>
      </c>
      <c r="K7535" s="34">
        <v>59138.67</v>
      </c>
      <c r="L7535" s="34">
        <v>84308.32</v>
      </c>
      <c r="M7535" s="34">
        <v>38423.550000000003</v>
      </c>
      <c r="N7535" s="34">
        <v>13307.79</v>
      </c>
      <c r="O7535" s="25"/>
    </row>
    <row r="7536" spans="1:15" ht="60.6">
      <c r="A7536" s="21" t="s">
        <v>10186</v>
      </c>
      <c r="B7536" s="21" t="s">
        <v>10187</v>
      </c>
      <c r="C7536" s="21" t="s">
        <v>2157</v>
      </c>
      <c r="D7536" s="30" t="s">
        <v>2161</v>
      </c>
      <c r="E7536" s="30" t="s">
        <v>2161</v>
      </c>
      <c r="F7536" s="30" t="s">
        <v>2161</v>
      </c>
      <c r="G7536" s="30" t="s">
        <v>2161</v>
      </c>
      <c r="H7536" s="30" t="s">
        <v>2161</v>
      </c>
      <c r="I7536" s="30">
        <v>9417</v>
      </c>
      <c r="J7536" s="30">
        <v>16669</v>
      </c>
      <c r="K7536" s="30">
        <v>7399</v>
      </c>
      <c r="L7536" s="30">
        <v>7062</v>
      </c>
      <c r="M7536" s="30">
        <v>8618</v>
      </c>
      <c r="N7536" s="30">
        <v>10662</v>
      </c>
      <c r="O7536" s="25" t="s">
        <v>10188</v>
      </c>
    </row>
    <row r="7537" spans="1:15" ht="60.6">
      <c r="A7537" s="21" t="s">
        <v>10186</v>
      </c>
      <c r="B7537" s="21" t="s">
        <v>10187</v>
      </c>
      <c r="C7537" s="21" t="s">
        <v>2377</v>
      </c>
      <c r="D7537" s="30" t="s">
        <v>2161</v>
      </c>
      <c r="E7537" s="30" t="s">
        <v>2161</v>
      </c>
      <c r="F7537" s="30" t="s">
        <v>2161</v>
      </c>
      <c r="G7537" s="30" t="s">
        <v>2161</v>
      </c>
      <c r="H7537" s="30" t="s">
        <v>2161</v>
      </c>
      <c r="I7537" s="30">
        <v>1100</v>
      </c>
      <c r="J7537" s="30" t="s">
        <v>10189</v>
      </c>
      <c r="K7537" s="30">
        <v>4904</v>
      </c>
      <c r="L7537" s="30">
        <v>4309</v>
      </c>
      <c r="M7537" s="30">
        <v>5769</v>
      </c>
      <c r="N7537" s="30">
        <v>1406</v>
      </c>
      <c r="O7537" s="25" t="s">
        <v>10188</v>
      </c>
    </row>
    <row r="7538" spans="1:15" ht="60.6">
      <c r="A7538" s="21" t="s">
        <v>10186</v>
      </c>
      <c r="B7538" s="21" t="s">
        <v>10187</v>
      </c>
      <c r="C7538" s="21" t="s">
        <v>2378</v>
      </c>
      <c r="D7538" s="34" t="s">
        <v>2161</v>
      </c>
      <c r="E7538" s="34" t="s">
        <v>2161</v>
      </c>
      <c r="F7538" s="34" t="s">
        <v>2161</v>
      </c>
      <c r="G7538" s="34" t="s">
        <v>2161</v>
      </c>
      <c r="H7538" s="34" t="s">
        <v>2161</v>
      </c>
      <c r="I7538" s="34">
        <v>8562.18</v>
      </c>
      <c r="J7538" s="34">
        <v>1407.66</v>
      </c>
      <c r="K7538" s="34">
        <v>1508.81</v>
      </c>
      <c r="L7538" s="34">
        <v>1638.87</v>
      </c>
      <c r="M7538" s="34">
        <v>1493.88</v>
      </c>
      <c r="N7538" s="34">
        <v>7583.15</v>
      </c>
      <c r="O7538" s="25" t="s">
        <v>10188</v>
      </c>
    </row>
    <row r="7539" spans="1:15" ht="90.6">
      <c r="A7539" s="21" t="s">
        <v>10190</v>
      </c>
      <c r="B7539" s="21" t="s">
        <v>10191</v>
      </c>
      <c r="C7539" s="21" t="s">
        <v>2157</v>
      </c>
      <c r="D7539" s="30" t="s">
        <v>2161</v>
      </c>
      <c r="E7539" s="30" t="s">
        <v>2161</v>
      </c>
      <c r="F7539" s="30">
        <v>150508</v>
      </c>
      <c r="G7539" s="30">
        <v>159213</v>
      </c>
      <c r="H7539" s="30">
        <v>188984</v>
      </c>
      <c r="I7539" s="30">
        <v>205845</v>
      </c>
      <c r="J7539" s="30">
        <v>185980</v>
      </c>
      <c r="K7539" s="30">
        <v>199412</v>
      </c>
      <c r="L7539" s="30">
        <v>250463</v>
      </c>
      <c r="M7539" s="30">
        <v>334481</v>
      </c>
      <c r="N7539" s="30">
        <v>364264</v>
      </c>
      <c r="O7539" s="25" t="s">
        <v>10192</v>
      </c>
    </row>
    <row r="7540" spans="1:15" ht="90.6">
      <c r="A7540" s="21" t="s">
        <v>10190</v>
      </c>
      <c r="B7540" s="21" t="s">
        <v>10191</v>
      </c>
      <c r="C7540" s="21" t="s">
        <v>2377</v>
      </c>
      <c r="D7540" s="30" t="s">
        <v>2161</v>
      </c>
      <c r="E7540" s="30" t="s">
        <v>2161</v>
      </c>
      <c r="F7540" s="30">
        <v>125702</v>
      </c>
      <c r="G7540" s="30">
        <v>169332</v>
      </c>
      <c r="H7540" s="30">
        <v>203479</v>
      </c>
      <c r="I7540" s="30">
        <v>263827</v>
      </c>
      <c r="J7540" s="30">
        <v>216535</v>
      </c>
      <c r="K7540" s="30">
        <v>308835</v>
      </c>
      <c r="L7540" s="30">
        <v>242398</v>
      </c>
      <c r="M7540" s="30">
        <v>291254</v>
      </c>
      <c r="N7540" s="30">
        <v>315090</v>
      </c>
      <c r="O7540" s="25" t="s">
        <v>10192</v>
      </c>
    </row>
    <row r="7541" spans="1:15" ht="90.6">
      <c r="A7541" s="21" t="s">
        <v>10190</v>
      </c>
      <c r="B7541" s="21" t="s">
        <v>10191</v>
      </c>
      <c r="C7541" s="21" t="s">
        <v>2378</v>
      </c>
      <c r="D7541" s="34" t="s">
        <v>2161</v>
      </c>
      <c r="E7541" s="34" t="s">
        <v>2161</v>
      </c>
      <c r="F7541" s="34">
        <v>1197.3399999999999</v>
      </c>
      <c r="G7541" s="34">
        <v>940.24</v>
      </c>
      <c r="H7541" s="34">
        <v>928.77</v>
      </c>
      <c r="I7541" s="34">
        <v>780.23</v>
      </c>
      <c r="J7541" s="34">
        <v>858.89</v>
      </c>
      <c r="K7541" s="34">
        <v>645.69000000000005</v>
      </c>
      <c r="L7541" s="34">
        <v>1033.27</v>
      </c>
      <c r="M7541" s="34">
        <v>1148.42</v>
      </c>
      <c r="N7541" s="34">
        <v>1156.06</v>
      </c>
      <c r="O7541" s="25" t="s">
        <v>10192</v>
      </c>
    </row>
    <row r="7542" spans="1:15" ht="60.6">
      <c r="A7542" s="21" t="s">
        <v>10193</v>
      </c>
      <c r="B7542" s="21" t="s">
        <v>10194</v>
      </c>
      <c r="C7542" s="21" t="s">
        <v>2157</v>
      </c>
      <c r="D7542" s="30">
        <v>22821</v>
      </c>
      <c r="E7542" s="30">
        <v>18405</v>
      </c>
      <c r="F7542" s="30" t="s">
        <v>2161</v>
      </c>
      <c r="G7542" s="30" t="s">
        <v>2161</v>
      </c>
      <c r="H7542" s="30" t="s">
        <v>2161</v>
      </c>
      <c r="I7542" s="30" t="s">
        <v>2161</v>
      </c>
      <c r="J7542" s="30" t="s">
        <v>2161</v>
      </c>
      <c r="K7542" s="30" t="s">
        <v>2161</v>
      </c>
      <c r="L7542" s="30" t="s">
        <v>2161</v>
      </c>
      <c r="M7542" s="30" t="s">
        <v>2161</v>
      </c>
      <c r="N7542" s="30" t="s">
        <v>2161</v>
      </c>
      <c r="O7542" s="25" t="s">
        <v>10195</v>
      </c>
    </row>
    <row r="7543" spans="1:15" ht="60.6">
      <c r="A7543" s="21" t="s">
        <v>10193</v>
      </c>
      <c r="B7543" s="21" t="s">
        <v>10194</v>
      </c>
      <c r="C7543" s="21" t="s">
        <v>2377</v>
      </c>
      <c r="D7543" s="30" t="s">
        <v>10196</v>
      </c>
      <c r="E7543" s="30" t="s">
        <v>10197</v>
      </c>
      <c r="F7543" s="30" t="s">
        <v>2161</v>
      </c>
      <c r="G7543" s="30" t="s">
        <v>2161</v>
      </c>
      <c r="H7543" s="30" t="s">
        <v>2161</v>
      </c>
      <c r="I7543" s="30" t="s">
        <v>2161</v>
      </c>
      <c r="J7543" s="30" t="s">
        <v>2161</v>
      </c>
      <c r="K7543" s="30" t="s">
        <v>2161</v>
      </c>
      <c r="L7543" s="30" t="s">
        <v>2161</v>
      </c>
      <c r="M7543" s="30" t="s">
        <v>2161</v>
      </c>
      <c r="N7543" s="30" t="s">
        <v>2161</v>
      </c>
      <c r="O7543" s="25" t="s">
        <v>10195</v>
      </c>
    </row>
    <row r="7544" spans="1:15" ht="60.6">
      <c r="A7544" s="21" t="s">
        <v>10193</v>
      </c>
      <c r="B7544" s="21" t="s">
        <v>10194</v>
      </c>
      <c r="C7544" s="21" t="s">
        <v>2378</v>
      </c>
      <c r="D7544" s="34">
        <v>3900.83</v>
      </c>
      <c r="E7544" s="34">
        <v>3838.87</v>
      </c>
      <c r="F7544" s="34" t="s">
        <v>2161</v>
      </c>
      <c r="G7544" s="34" t="s">
        <v>2161</v>
      </c>
      <c r="H7544" s="34" t="s">
        <v>2161</v>
      </c>
      <c r="I7544" s="34" t="s">
        <v>2161</v>
      </c>
      <c r="J7544" s="34" t="s">
        <v>2161</v>
      </c>
      <c r="K7544" s="34" t="s">
        <v>2161</v>
      </c>
      <c r="L7544" s="34" t="s">
        <v>2161</v>
      </c>
      <c r="M7544" s="34" t="s">
        <v>2161</v>
      </c>
      <c r="N7544" s="34" t="s">
        <v>2161</v>
      </c>
      <c r="O7544" s="25" t="s">
        <v>10195</v>
      </c>
    </row>
    <row r="7545" spans="1:15" ht="75.599999999999994">
      <c r="A7545" s="21" t="s">
        <v>10198</v>
      </c>
      <c r="B7545" s="21" t="s">
        <v>10199</v>
      </c>
      <c r="C7545" s="21" t="s">
        <v>2157</v>
      </c>
      <c r="D7545" s="30">
        <v>141313</v>
      </c>
      <c r="E7545" s="30">
        <v>122187</v>
      </c>
      <c r="F7545" s="30">
        <v>81883</v>
      </c>
      <c r="G7545" s="30" t="s">
        <v>2161</v>
      </c>
      <c r="H7545" s="30" t="s">
        <v>2161</v>
      </c>
      <c r="I7545" s="30" t="s">
        <v>2161</v>
      </c>
      <c r="J7545" s="30" t="s">
        <v>2161</v>
      </c>
      <c r="K7545" s="30" t="s">
        <v>2161</v>
      </c>
      <c r="L7545" s="30" t="s">
        <v>2161</v>
      </c>
      <c r="M7545" s="30" t="s">
        <v>2161</v>
      </c>
      <c r="N7545" s="30" t="s">
        <v>2161</v>
      </c>
      <c r="O7545" s="25" t="s">
        <v>10200</v>
      </c>
    </row>
    <row r="7546" spans="1:15" ht="75.599999999999994">
      <c r="A7546" s="21" t="s">
        <v>10198</v>
      </c>
      <c r="B7546" s="21" t="s">
        <v>10199</v>
      </c>
      <c r="C7546" s="21" t="s">
        <v>2377</v>
      </c>
      <c r="D7546" s="30" t="s">
        <v>10201</v>
      </c>
      <c r="E7546" s="30">
        <v>173803</v>
      </c>
      <c r="F7546" s="30">
        <v>115300</v>
      </c>
      <c r="G7546" s="30" t="s">
        <v>2161</v>
      </c>
      <c r="H7546" s="30" t="s">
        <v>2161</v>
      </c>
      <c r="I7546" s="30" t="s">
        <v>2161</v>
      </c>
      <c r="J7546" s="30" t="s">
        <v>2161</v>
      </c>
      <c r="K7546" s="30" t="s">
        <v>2161</v>
      </c>
      <c r="L7546" s="30" t="s">
        <v>2161</v>
      </c>
      <c r="M7546" s="30" t="s">
        <v>2161</v>
      </c>
      <c r="N7546" s="30" t="s">
        <v>2161</v>
      </c>
      <c r="O7546" s="25" t="s">
        <v>10200</v>
      </c>
    </row>
    <row r="7547" spans="1:15" ht="75.599999999999994">
      <c r="A7547" s="21" t="s">
        <v>10198</v>
      </c>
      <c r="B7547" s="21" t="s">
        <v>10199</v>
      </c>
      <c r="C7547" s="21" t="s">
        <v>2378</v>
      </c>
      <c r="D7547" s="34">
        <v>666.76</v>
      </c>
      <c r="E7547" s="34">
        <v>703.02</v>
      </c>
      <c r="F7547" s="34">
        <v>710.17</v>
      </c>
      <c r="G7547" s="34" t="s">
        <v>2161</v>
      </c>
      <c r="H7547" s="34" t="s">
        <v>2161</v>
      </c>
      <c r="I7547" s="34" t="s">
        <v>2161</v>
      </c>
      <c r="J7547" s="34" t="s">
        <v>2161</v>
      </c>
      <c r="K7547" s="34" t="s">
        <v>2161</v>
      </c>
      <c r="L7547" s="34" t="s">
        <v>2161</v>
      </c>
      <c r="M7547" s="34" t="s">
        <v>2161</v>
      </c>
      <c r="N7547" s="34" t="s">
        <v>2161</v>
      </c>
      <c r="O7547" s="25" t="s">
        <v>10200</v>
      </c>
    </row>
    <row r="7548" spans="1:15" ht="90.6">
      <c r="A7548" s="21" t="s">
        <v>10202</v>
      </c>
      <c r="B7548" s="21" t="s">
        <v>10203</v>
      </c>
      <c r="C7548" s="21" t="s">
        <v>2157</v>
      </c>
      <c r="D7548" s="30">
        <v>68579</v>
      </c>
      <c r="E7548" s="30">
        <v>69714</v>
      </c>
      <c r="F7548" s="30" t="s">
        <v>2161</v>
      </c>
      <c r="G7548" s="30" t="s">
        <v>2161</v>
      </c>
      <c r="H7548" s="30" t="s">
        <v>2161</v>
      </c>
      <c r="I7548" s="30" t="s">
        <v>2161</v>
      </c>
      <c r="J7548" s="30" t="s">
        <v>2161</v>
      </c>
      <c r="K7548" s="30" t="s">
        <v>2161</v>
      </c>
      <c r="L7548" s="30" t="s">
        <v>2161</v>
      </c>
      <c r="M7548" s="30" t="s">
        <v>2161</v>
      </c>
      <c r="N7548" s="30" t="s">
        <v>2161</v>
      </c>
      <c r="O7548" s="25" t="s">
        <v>10204</v>
      </c>
    </row>
    <row r="7549" spans="1:15" ht="90.6">
      <c r="A7549" s="21" t="s">
        <v>10202</v>
      </c>
      <c r="B7549" s="21" t="s">
        <v>10203</v>
      </c>
      <c r="C7549" s="21" t="s">
        <v>2377</v>
      </c>
      <c r="D7549" s="30">
        <v>5602</v>
      </c>
      <c r="E7549" s="30">
        <v>3357</v>
      </c>
      <c r="F7549" s="30" t="s">
        <v>2161</v>
      </c>
      <c r="G7549" s="30" t="s">
        <v>2161</v>
      </c>
      <c r="H7549" s="30" t="s">
        <v>2161</v>
      </c>
      <c r="I7549" s="30" t="s">
        <v>2161</v>
      </c>
      <c r="J7549" s="30" t="s">
        <v>2161</v>
      </c>
      <c r="K7549" s="30" t="s">
        <v>2161</v>
      </c>
      <c r="L7549" s="30" t="s">
        <v>2161</v>
      </c>
      <c r="M7549" s="30" t="s">
        <v>2161</v>
      </c>
      <c r="N7549" s="30" t="s">
        <v>2161</v>
      </c>
      <c r="O7549" s="25" t="s">
        <v>10204</v>
      </c>
    </row>
    <row r="7550" spans="1:15" ht="90.6">
      <c r="A7550" s="21" t="s">
        <v>10202</v>
      </c>
      <c r="B7550" s="21" t="s">
        <v>10203</v>
      </c>
      <c r="C7550" s="21" t="s">
        <v>2378</v>
      </c>
      <c r="D7550" s="34">
        <v>12242.36</v>
      </c>
      <c r="E7550" s="34">
        <v>20766.3</v>
      </c>
      <c r="F7550" s="34" t="s">
        <v>2161</v>
      </c>
      <c r="G7550" s="34" t="s">
        <v>2161</v>
      </c>
      <c r="H7550" s="34" t="s">
        <v>2161</v>
      </c>
      <c r="I7550" s="34" t="s">
        <v>2161</v>
      </c>
      <c r="J7550" s="34" t="s">
        <v>2161</v>
      </c>
      <c r="K7550" s="34" t="s">
        <v>2161</v>
      </c>
      <c r="L7550" s="34" t="s">
        <v>2161</v>
      </c>
      <c r="M7550" s="34" t="s">
        <v>2161</v>
      </c>
      <c r="N7550" s="34" t="s">
        <v>2161</v>
      </c>
      <c r="O7550" s="25" t="s">
        <v>10204</v>
      </c>
    </row>
    <row r="7551" spans="1:15" ht="75.599999999999994">
      <c r="A7551" s="21" t="s">
        <v>10205</v>
      </c>
      <c r="B7551" s="21" t="s">
        <v>10206</v>
      </c>
      <c r="C7551" s="21" t="s">
        <v>2157</v>
      </c>
      <c r="D7551" s="30" t="s">
        <v>2161</v>
      </c>
      <c r="E7551" s="30" t="s">
        <v>2161</v>
      </c>
      <c r="F7551" s="30">
        <v>48761</v>
      </c>
      <c r="G7551" s="30" t="s">
        <v>2161</v>
      </c>
      <c r="H7551" s="30" t="s">
        <v>2161</v>
      </c>
      <c r="I7551" s="30" t="s">
        <v>2161</v>
      </c>
      <c r="J7551" s="30" t="s">
        <v>2161</v>
      </c>
      <c r="K7551" s="30" t="s">
        <v>2161</v>
      </c>
      <c r="L7551" s="30" t="s">
        <v>2161</v>
      </c>
      <c r="M7551" s="30" t="s">
        <v>2161</v>
      </c>
      <c r="N7551" s="30" t="s">
        <v>2161</v>
      </c>
      <c r="O7551" s="25" t="s">
        <v>10207</v>
      </c>
    </row>
    <row r="7552" spans="1:15" ht="75.599999999999994">
      <c r="A7552" s="21" t="s">
        <v>10205</v>
      </c>
      <c r="B7552" s="21" t="s">
        <v>10206</v>
      </c>
      <c r="C7552" s="21" t="s">
        <v>2377</v>
      </c>
      <c r="D7552" s="30" t="s">
        <v>2161</v>
      </c>
      <c r="E7552" s="30" t="s">
        <v>2161</v>
      </c>
      <c r="F7552" s="30">
        <v>4730</v>
      </c>
      <c r="G7552" s="30" t="s">
        <v>2161</v>
      </c>
      <c r="H7552" s="30" t="s">
        <v>2161</v>
      </c>
      <c r="I7552" s="30" t="s">
        <v>2161</v>
      </c>
      <c r="J7552" s="30" t="s">
        <v>2161</v>
      </c>
      <c r="K7552" s="30" t="s">
        <v>2161</v>
      </c>
      <c r="L7552" s="30" t="s">
        <v>2161</v>
      </c>
      <c r="M7552" s="30" t="s">
        <v>2161</v>
      </c>
      <c r="N7552" s="30" t="s">
        <v>2161</v>
      </c>
      <c r="O7552" s="25" t="s">
        <v>10207</v>
      </c>
    </row>
    <row r="7553" spans="1:15" ht="75.599999999999994">
      <c r="A7553" s="21" t="s">
        <v>10205</v>
      </c>
      <c r="B7553" s="21" t="s">
        <v>10206</v>
      </c>
      <c r="C7553" s="21" t="s">
        <v>2378</v>
      </c>
      <c r="D7553" s="34" t="s">
        <v>2161</v>
      </c>
      <c r="E7553" s="34" t="s">
        <v>2161</v>
      </c>
      <c r="F7553" s="34">
        <v>10309.280000000001</v>
      </c>
      <c r="G7553" s="34" t="s">
        <v>2161</v>
      </c>
      <c r="H7553" s="34" t="s">
        <v>2161</v>
      </c>
      <c r="I7553" s="34" t="s">
        <v>2161</v>
      </c>
      <c r="J7553" s="34" t="s">
        <v>2161</v>
      </c>
      <c r="K7553" s="34" t="s">
        <v>2161</v>
      </c>
      <c r="L7553" s="34" t="s">
        <v>2161</v>
      </c>
      <c r="M7553" s="34" t="s">
        <v>2161</v>
      </c>
      <c r="N7553" s="34" t="s">
        <v>2161</v>
      </c>
      <c r="O7553" s="25" t="s">
        <v>10207</v>
      </c>
    </row>
    <row r="7554" spans="1:15" ht="105.6">
      <c r="A7554" s="21" t="s">
        <v>10208</v>
      </c>
      <c r="B7554" s="21" t="s">
        <v>10209</v>
      </c>
      <c r="C7554" s="21" t="s">
        <v>2157</v>
      </c>
      <c r="D7554" s="30">
        <v>14610</v>
      </c>
      <c r="E7554" s="30">
        <v>17001</v>
      </c>
      <c r="F7554" s="30" t="s">
        <v>2161</v>
      </c>
      <c r="G7554" s="30" t="s">
        <v>2161</v>
      </c>
      <c r="H7554" s="30" t="s">
        <v>2161</v>
      </c>
      <c r="I7554" s="30" t="s">
        <v>2161</v>
      </c>
      <c r="J7554" s="30" t="s">
        <v>2161</v>
      </c>
      <c r="K7554" s="30" t="s">
        <v>2161</v>
      </c>
      <c r="L7554" s="30" t="s">
        <v>2161</v>
      </c>
      <c r="M7554" s="30" t="s">
        <v>2161</v>
      </c>
      <c r="N7554" s="30" t="s">
        <v>2161</v>
      </c>
      <c r="O7554" s="25" t="s">
        <v>10210</v>
      </c>
    </row>
    <row r="7555" spans="1:15" ht="105.6">
      <c r="A7555" s="21" t="s">
        <v>10208</v>
      </c>
      <c r="B7555" s="21" t="s">
        <v>10209</v>
      </c>
      <c r="C7555" s="21" t="s">
        <v>2377</v>
      </c>
      <c r="D7555" s="30" t="s">
        <v>10211</v>
      </c>
      <c r="E7555" s="30">
        <v>5946</v>
      </c>
      <c r="F7555" s="30" t="s">
        <v>2161</v>
      </c>
      <c r="G7555" s="30" t="s">
        <v>2161</v>
      </c>
      <c r="H7555" s="30" t="s">
        <v>2161</v>
      </c>
      <c r="I7555" s="30" t="s">
        <v>2161</v>
      </c>
      <c r="J7555" s="30" t="s">
        <v>2161</v>
      </c>
      <c r="K7555" s="30" t="s">
        <v>2161</v>
      </c>
      <c r="L7555" s="30" t="s">
        <v>2161</v>
      </c>
      <c r="M7555" s="30" t="s">
        <v>2161</v>
      </c>
      <c r="N7555" s="30" t="s">
        <v>2161</v>
      </c>
      <c r="O7555" s="25" t="s">
        <v>10210</v>
      </c>
    </row>
    <row r="7556" spans="1:15" ht="105.6">
      <c r="A7556" s="21" t="s">
        <v>10208</v>
      </c>
      <c r="B7556" s="21" t="s">
        <v>10209</v>
      </c>
      <c r="C7556" s="21" t="s">
        <v>2378</v>
      </c>
      <c r="D7556" s="34">
        <v>1056.67</v>
      </c>
      <c r="E7556" s="34">
        <v>2859.39</v>
      </c>
      <c r="F7556" s="34" t="s">
        <v>2161</v>
      </c>
      <c r="G7556" s="34" t="s">
        <v>2161</v>
      </c>
      <c r="H7556" s="34" t="s">
        <v>2161</v>
      </c>
      <c r="I7556" s="34" t="s">
        <v>2161</v>
      </c>
      <c r="J7556" s="34" t="s">
        <v>2161</v>
      </c>
      <c r="K7556" s="34" t="s">
        <v>2161</v>
      </c>
      <c r="L7556" s="34" t="s">
        <v>2161</v>
      </c>
      <c r="M7556" s="34" t="s">
        <v>2161</v>
      </c>
      <c r="N7556" s="34" t="s">
        <v>2161</v>
      </c>
      <c r="O7556" s="25" t="s">
        <v>10210</v>
      </c>
    </row>
    <row r="7557" spans="1:15" ht="90.6">
      <c r="A7557" s="21" t="s">
        <v>10212</v>
      </c>
      <c r="B7557" s="21" t="s">
        <v>10213</v>
      </c>
      <c r="C7557" s="21" t="s">
        <v>2157</v>
      </c>
      <c r="D7557" s="30" t="s">
        <v>2161</v>
      </c>
      <c r="E7557" s="30" t="s">
        <v>2161</v>
      </c>
      <c r="F7557" s="30">
        <v>19865</v>
      </c>
      <c r="G7557" s="30" t="s">
        <v>2161</v>
      </c>
      <c r="H7557" s="30" t="s">
        <v>2161</v>
      </c>
      <c r="I7557" s="30" t="s">
        <v>2161</v>
      </c>
      <c r="J7557" s="30" t="s">
        <v>2161</v>
      </c>
      <c r="K7557" s="30" t="s">
        <v>2161</v>
      </c>
      <c r="L7557" s="30" t="s">
        <v>2161</v>
      </c>
      <c r="M7557" s="30" t="s">
        <v>2161</v>
      </c>
      <c r="N7557" s="30" t="s">
        <v>2161</v>
      </c>
      <c r="O7557" s="25" t="s">
        <v>10214</v>
      </c>
    </row>
    <row r="7558" spans="1:15" ht="90.6">
      <c r="A7558" s="21" t="s">
        <v>10212</v>
      </c>
      <c r="B7558" s="21" t="s">
        <v>10213</v>
      </c>
      <c r="C7558" s="21" t="s">
        <v>2377</v>
      </c>
      <c r="D7558" s="30" t="s">
        <v>2161</v>
      </c>
      <c r="E7558" s="30" t="s">
        <v>2161</v>
      </c>
      <c r="F7558" s="30">
        <v>5672</v>
      </c>
      <c r="G7558" s="30" t="s">
        <v>2161</v>
      </c>
      <c r="H7558" s="30" t="s">
        <v>2161</v>
      </c>
      <c r="I7558" s="30" t="s">
        <v>2161</v>
      </c>
      <c r="J7558" s="30" t="s">
        <v>2161</v>
      </c>
      <c r="K7558" s="30" t="s">
        <v>2161</v>
      </c>
      <c r="L7558" s="30" t="s">
        <v>2161</v>
      </c>
      <c r="M7558" s="30" t="s">
        <v>2161</v>
      </c>
      <c r="N7558" s="30" t="s">
        <v>2161</v>
      </c>
      <c r="O7558" s="25" t="s">
        <v>10214</v>
      </c>
    </row>
    <row r="7559" spans="1:15" ht="90.6">
      <c r="A7559" s="21" t="s">
        <v>10212</v>
      </c>
      <c r="B7559" s="21" t="s">
        <v>10213</v>
      </c>
      <c r="C7559" s="21" t="s">
        <v>2378</v>
      </c>
      <c r="D7559" s="34" t="s">
        <v>2161</v>
      </c>
      <c r="E7559" s="34" t="s">
        <v>2161</v>
      </c>
      <c r="F7559" s="34">
        <v>3502.31</v>
      </c>
      <c r="G7559" s="34" t="s">
        <v>2161</v>
      </c>
      <c r="H7559" s="34" t="s">
        <v>2161</v>
      </c>
      <c r="I7559" s="34" t="s">
        <v>2161</v>
      </c>
      <c r="J7559" s="34" t="s">
        <v>2161</v>
      </c>
      <c r="K7559" s="34" t="s">
        <v>2161</v>
      </c>
      <c r="L7559" s="34" t="s">
        <v>2161</v>
      </c>
      <c r="M7559" s="34" t="s">
        <v>2161</v>
      </c>
      <c r="N7559" s="34" t="s">
        <v>2161</v>
      </c>
      <c r="O7559" s="25" t="s">
        <v>10214</v>
      </c>
    </row>
    <row r="7560" spans="1:15" ht="135.6">
      <c r="A7560" s="21" t="s">
        <v>10215</v>
      </c>
      <c r="B7560" s="21" t="s">
        <v>10216</v>
      </c>
      <c r="C7560" s="21" t="s">
        <v>2157</v>
      </c>
      <c r="D7560" s="30">
        <v>641053</v>
      </c>
      <c r="E7560" s="30">
        <v>531234</v>
      </c>
      <c r="F7560" s="30">
        <v>523103</v>
      </c>
      <c r="G7560" s="30">
        <v>367497</v>
      </c>
      <c r="H7560" s="30">
        <v>379188</v>
      </c>
      <c r="I7560" s="30">
        <v>379517</v>
      </c>
      <c r="J7560" s="30">
        <v>341517</v>
      </c>
      <c r="K7560" s="30">
        <v>468363</v>
      </c>
      <c r="L7560" s="30">
        <v>480312</v>
      </c>
      <c r="M7560" s="30">
        <v>362598</v>
      </c>
      <c r="N7560" s="30" t="s">
        <v>2158</v>
      </c>
      <c r="O7560" s="25"/>
    </row>
    <row r="7561" spans="1:15" ht="135.6">
      <c r="A7561" s="21" t="s">
        <v>10215</v>
      </c>
      <c r="B7561" s="21" t="s">
        <v>10216</v>
      </c>
      <c r="C7561" s="21" t="s">
        <v>2377</v>
      </c>
      <c r="D7561" s="30" t="s">
        <v>10217</v>
      </c>
      <c r="E7561" s="30" t="s">
        <v>10218</v>
      </c>
      <c r="F7561" s="30" t="s">
        <v>10219</v>
      </c>
      <c r="G7561" s="30" t="s">
        <v>10220</v>
      </c>
      <c r="H7561" s="30">
        <v>227650</v>
      </c>
      <c r="I7561" s="30">
        <v>176740</v>
      </c>
      <c r="J7561" s="30">
        <v>133712</v>
      </c>
      <c r="K7561" s="30">
        <v>204865</v>
      </c>
      <c r="L7561" s="30" t="s">
        <v>10221</v>
      </c>
      <c r="M7561" s="30">
        <v>366459</v>
      </c>
      <c r="N7561" s="30" t="s">
        <v>1125</v>
      </c>
      <c r="O7561" s="25"/>
    </row>
    <row r="7562" spans="1:15" ht="135.6">
      <c r="A7562" s="21" t="s">
        <v>10215</v>
      </c>
      <c r="B7562" s="21" t="s">
        <v>10216</v>
      </c>
      <c r="C7562" s="21" t="s">
        <v>2378</v>
      </c>
      <c r="D7562" s="34">
        <v>4455.0200000000004</v>
      </c>
      <c r="E7562" s="34">
        <v>3995.67</v>
      </c>
      <c r="F7562" s="34">
        <v>3731.85</v>
      </c>
      <c r="G7562" s="34">
        <v>2192.9699999999998</v>
      </c>
      <c r="H7562" s="34">
        <v>1665.67</v>
      </c>
      <c r="I7562" s="34">
        <v>2147.3200000000002</v>
      </c>
      <c r="J7562" s="34">
        <v>2554.13</v>
      </c>
      <c r="K7562" s="34">
        <v>2286.1999999999998</v>
      </c>
      <c r="L7562" s="34">
        <v>847.85</v>
      </c>
      <c r="M7562" s="34">
        <v>989.47</v>
      </c>
      <c r="N7562" s="34" t="s">
        <v>1125</v>
      </c>
      <c r="O7562" s="25"/>
    </row>
    <row r="7563" spans="1:15" ht="60.6">
      <c r="A7563" s="21" t="s">
        <v>10222</v>
      </c>
      <c r="B7563" s="21" t="s">
        <v>10223</v>
      </c>
      <c r="C7563" s="21" t="s">
        <v>2157</v>
      </c>
      <c r="D7563" s="30">
        <v>49859</v>
      </c>
      <c r="E7563" s="30">
        <v>57710</v>
      </c>
      <c r="F7563" s="30">
        <v>50097</v>
      </c>
      <c r="G7563" s="30">
        <v>35392</v>
      </c>
      <c r="H7563" s="30">
        <v>44906</v>
      </c>
      <c r="I7563" s="30" t="s">
        <v>2161</v>
      </c>
      <c r="J7563" s="30" t="s">
        <v>2161</v>
      </c>
      <c r="K7563" s="30" t="s">
        <v>2161</v>
      </c>
      <c r="L7563" s="30" t="s">
        <v>2161</v>
      </c>
      <c r="M7563" s="30" t="s">
        <v>2161</v>
      </c>
      <c r="N7563" s="30" t="s">
        <v>2161</v>
      </c>
      <c r="O7563" s="25" t="s">
        <v>10224</v>
      </c>
    </row>
    <row r="7564" spans="1:15" ht="60.6">
      <c r="A7564" s="21" t="s">
        <v>10222</v>
      </c>
      <c r="B7564" s="21" t="s">
        <v>10223</v>
      </c>
      <c r="C7564" s="21" t="s">
        <v>2377</v>
      </c>
      <c r="D7564" s="30">
        <v>29102</v>
      </c>
      <c r="E7564" s="30">
        <v>49149</v>
      </c>
      <c r="F7564" s="30">
        <v>57709</v>
      </c>
      <c r="G7564" s="30">
        <v>62550</v>
      </c>
      <c r="H7564" s="30">
        <v>63586</v>
      </c>
      <c r="I7564" s="30" t="s">
        <v>2161</v>
      </c>
      <c r="J7564" s="30" t="s">
        <v>2161</v>
      </c>
      <c r="K7564" s="30" t="s">
        <v>2161</v>
      </c>
      <c r="L7564" s="30" t="s">
        <v>2161</v>
      </c>
      <c r="M7564" s="30" t="s">
        <v>2161</v>
      </c>
      <c r="N7564" s="30" t="s">
        <v>2161</v>
      </c>
      <c r="O7564" s="25" t="s">
        <v>10224</v>
      </c>
    </row>
    <row r="7565" spans="1:15" ht="60.6">
      <c r="A7565" s="21" t="s">
        <v>10222</v>
      </c>
      <c r="B7565" s="21" t="s">
        <v>10223</v>
      </c>
      <c r="C7565" s="21" t="s">
        <v>2378</v>
      </c>
      <c r="D7565" s="34">
        <v>1713.24</v>
      </c>
      <c r="E7565" s="34">
        <v>1174.19</v>
      </c>
      <c r="F7565" s="34">
        <v>868.08</v>
      </c>
      <c r="G7565" s="34">
        <v>565.83000000000004</v>
      </c>
      <c r="H7565" s="34">
        <v>706.22</v>
      </c>
      <c r="I7565" s="34" t="s">
        <v>2161</v>
      </c>
      <c r="J7565" s="34" t="s">
        <v>2161</v>
      </c>
      <c r="K7565" s="34" t="s">
        <v>2161</v>
      </c>
      <c r="L7565" s="34" t="s">
        <v>2161</v>
      </c>
      <c r="M7565" s="34" t="s">
        <v>2161</v>
      </c>
      <c r="N7565" s="34" t="s">
        <v>2161</v>
      </c>
      <c r="O7565" s="25" t="s">
        <v>10224</v>
      </c>
    </row>
    <row r="7566" spans="1:15" ht="60.6">
      <c r="A7566" s="21" t="s">
        <v>10225</v>
      </c>
      <c r="B7566" s="21" t="s">
        <v>10226</v>
      </c>
      <c r="C7566" s="21" t="s">
        <v>2157</v>
      </c>
      <c r="D7566" s="30" t="s">
        <v>2161</v>
      </c>
      <c r="E7566" s="30" t="s">
        <v>2161</v>
      </c>
      <c r="F7566" s="30" t="s">
        <v>2161</v>
      </c>
      <c r="G7566" s="30" t="s">
        <v>2161</v>
      </c>
      <c r="H7566" s="30" t="s">
        <v>2161</v>
      </c>
      <c r="I7566" s="30">
        <v>35154</v>
      </c>
      <c r="J7566" s="30">
        <v>43298</v>
      </c>
      <c r="K7566" s="30">
        <v>33841</v>
      </c>
      <c r="L7566" s="30">
        <v>43408</v>
      </c>
      <c r="M7566" s="30">
        <v>27799</v>
      </c>
      <c r="N7566" s="30">
        <v>31391</v>
      </c>
      <c r="O7566" s="25" t="s">
        <v>10227</v>
      </c>
    </row>
    <row r="7567" spans="1:15" ht="60.6">
      <c r="A7567" s="21" t="s">
        <v>10225</v>
      </c>
      <c r="B7567" s="21" t="s">
        <v>10226</v>
      </c>
      <c r="C7567" s="21" t="s">
        <v>2377</v>
      </c>
      <c r="D7567" s="30" t="s">
        <v>2161</v>
      </c>
      <c r="E7567" s="30" t="s">
        <v>2161</v>
      </c>
      <c r="F7567" s="30" t="s">
        <v>2161</v>
      </c>
      <c r="G7567" s="30" t="s">
        <v>2161</v>
      </c>
      <c r="H7567" s="30" t="s">
        <v>2161</v>
      </c>
      <c r="I7567" s="30">
        <v>108327</v>
      </c>
      <c r="J7567" s="30">
        <v>107998</v>
      </c>
      <c r="K7567" s="30">
        <v>101704</v>
      </c>
      <c r="L7567" s="30">
        <v>112293</v>
      </c>
      <c r="M7567" s="30">
        <v>123377</v>
      </c>
      <c r="N7567" s="30">
        <v>119050</v>
      </c>
      <c r="O7567" s="25" t="s">
        <v>10227</v>
      </c>
    </row>
    <row r="7568" spans="1:15" ht="60.6">
      <c r="A7568" s="21" t="s">
        <v>10225</v>
      </c>
      <c r="B7568" s="21" t="s">
        <v>10226</v>
      </c>
      <c r="C7568" s="21" t="s">
        <v>2378</v>
      </c>
      <c r="D7568" s="34" t="s">
        <v>2161</v>
      </c>
      <c r="E7568" s="34" t="s">
        <v>2161</v>
      </c>
      <c r="F7568" s="34" t="s">
        <v>2161</v>
      </c>
      <c r="G7568" s="34" t="s">
        <v>2161</v>
      </c>
      <c r="H7568" s="34" t="s">
        <v>2161</v>
      </c>
      <c r="I7568" s="34">
        <v>324.52</v>
      </c>
      <c r="J7568" s="34">
        <v>400.92</v>
      </c>
      <c r="K7568" s="34">
        <v>332.74</v>
      </c>
      <c r="L7568" s="34">
        <v>386.57</v>
      </c>
      <c r="M7568" s="34">
        <v>225.31</v>
      </c>
      <c r="N7568" s="34">
        <v>263.68</v>
      </c>
      <c r="O7568" s="25" t="s">
        <v>10227</v>
      </c>
    </row>
    <row r="7569" spans="1:15" ht="60.6">
      <c r="A7569" s="21" t="s">
        <v>10228</v>
      </c>
      <c r="B7569" s="21" t="s">
        <v>10229</v>
      </c>
      <c r="C7569" s="21" t="s">
        <v>2157</v>
      </c>
      <c r="D7569" s="30">
        <v>4240</v>
      </c>
      <c r="E7569" s="30">
        <v>4874</v>
      </c>
      <c r="F7569" s="30">
        <v>7950</v>
      </c>
      <c r="G7569" s="30">
        <v>8943</v>
      </c>
      <c r="H7569" s="30">
        <v>8435</v>
      </c>
      <c r="I7569" s="30">
        <v>9202</v>
      </c>
      <c r="J7569" s="30">
        <v>9024</v>
      </c>
      <c r="K7569" s="30">
        <v>9996</v>
      </c>
      <c r="L7569" s="30">
        <v>22260</v>
      </c>
      <c r="M7569" s="30">
        <v>10478</v>
      </c>
      <c r="N7569" s="30">
        <v>13034</v>
      </c>
      <c r="O7569" s="25"/>
    </row>
    <row r="7570" spans="1:15" ht="60.6">
      <c r="A7570" s="21" t="s">
        <v>10228</v>
      </c>
      <c r="B7570" s="21" t="s">
        <v>10229</v>
      </c>
      <c r="C7570" s="21" t="s">
        <v>2377</v>
      </c>
      <c r="D7570" s="30" t="s">
        <v>10230</v>
      </c>
      <c r="E7570" s="30" t="s">
        <v>10231</v>
      </c>
      <c r="F7570" s="30">
        <v>32500</v>
      </c>
      <c r="G7570" s="30">
        <v>46701</v>
      </c>
      <c r="H7570" s="30">
        <v>46785</v>
      </c>
      <c r="I7570" s="30">
        <v>48729</v>
      </c>
      <c r="J7570" s="30">
        <v>44084</v>
      </c>
      <c r="K7570" s="30">
        <v>47411</v>
      </c>
      <c r="L7570" s="30">
        <v>74864</v>
      </c>
      <c r="M7570" s="30">
        <v>53030</v>
      </c>
      <c r="N7570" s="30">
        <v>67667</v>
      </c>
      <c r="O7570" s="25"/>
    </row>
    <row r="7571" spans="1:15" ht="60.6">
      <c r="A7571" s="21" t="s">
        <v>10228</v>
      </c>
      <c r="B7571" s="21" t="s">
        <v>10229</v>
      </c>
      <c r="C7571" s="21" t="s">
        <v>2378</v>
      </c>
      <c r="D7571" s="34">
        <v>1060.93</v>
      </c>
      <c r="E7571" s="34">
        <v>429.27</v>
      </c>
      <c r="F7571" s="34">
        <v>244.62</v>
      </c>
      <c r="G7571" s="34">
        <v>191.49</v>
      </c>
      <c r="H7571" s="34">
        <v>180.3</v>
      </c>
      <c r="I7571" s="34">
        <v>188.83</v>
      </c>
      <c r="J7571" s="34">
        <v>204.7</v>
      </c>
      <c r="K7571" s="34">
        <v>210.84</v>
      </c>
      <c r="L7571" s="34">
        <v>297.33999999999997</v>
      </c>
      <c r="M7571" s="34">
        <v>197.59</v>
      </c>
      <c r="N7571" s="34">
        <v>192.62</v>
      </c>
      <c r="O7571" s="25"/>
    </row>
    <row r="7572" spans="1:15" ht="135.6">
      <c r="A7572" s="21" t="s">
        <v>10232</v>
      </c>
      <c r="B7572" s="21" t="s">
        <v>10233</v>
      </c>
      <c r="C7572" s="21" t="s">
        <v>2157</v>
      </c>
      <c r="D7572" s="30">
        <v>3710</v>
      </c>
      <c r="E7572" s="30" t="s">
        <v>10234</v>
      </c>
      <c r="F7572" s="30">
        <v>2372</v>
      </c>
      <c r="G7572" s="30">
        <v>486</v>
      </c>
      <c r="H7572" s="30">
        <v>503</v>
      </c>
      <c r="I7572" s="30">
        <v>480</v>
      </c>
      <c r="J7572" s="30">
        <v>460</v>
      </c>
      <c r="K7572" s="30">
        <v>596</v>
      </c>
      <c r="L7572" s="30">
        <v>418</v>
      </c>
      <c r="M7572" s="30">
        <v>111</v>
      </c>
      <c r="N7572" s="30">
        <v>84</v>
      </c>
      <c r="O7572" s="25"/>
    </row>
    <row r="7573" spans="1:15" ht="90.6">
      <c r="A7573" s="21" t="s">
        <v>10235</v>
      </c>
      <c r="B7573" s="21" t="s">
        <v>10236</v>
      </c>
      <c r="C7573" s="21" t="s">
        <v>2157</v>
      </c>
      <c r="D7573" s="30">
        <v>2472</v>
      </c>
      <c r="E7573" s="30">
        <v>1881</v>
      </c>
      <c r="F7573" s="30">
        <v>2084</v>
      </c>
      <c r="G7573" s="30">
        <v>2018</v>
      </c>
      <c r="H7573" s="30">
        <v>1904</v>
      </c>
      <c r="I7573" s="30">
        <v>2385</v>
      </c>
      <c r="J7573" s="30">
        <v>2030</v>
      </c>
      <c r="K7573" s="30">
        <v>2068</v>
      </c>
      <c r="L7573" s="30">
        <v>2054</v>
      </c>
      <c r="M7573" s="30">
        <v>1692</v>
      </c>
      <c r="N7573" s="30">
        <v>1683</v>
      </c>
      <c r="O7573" s="25"/>
    </row>
    <row r="7574" spans="1:15" ht="90.6">
      <c r="A7574" s="21" t="s">
        <v>10235</v>
      </c>
      <c r="B7574" s="21" t="s">
        <v>10236</v>
      </c>
      <c r="C7574" s="21" t="s">
        <v>2377</v>
      </c>
      <c r="D7574" s="30">
        <v>919756</v>
      </c>
      <c r="E7574" s="30">
        <v>821867</v>
      </c>
      <c r="F7574" s="30">
        <v>854248</v>
      </c>
      <c r="G7574" s="30" t="s">
        <v>1125</v>
      </c>
      <c r="H7574" s="30">
        <v>542212</v>
      </c>
      <c r="I7574" s="30">
        <v>724860</v>
      </c>
      <c r="J7574" s="30">
        <v>490394</v>
      </c>
      <c r="K7574" s="30">
        <v>512600</v>
      </c>
      <c r="L7574" s="30">
        <v>732934</v>
      </c>
      <c r="M7574" s="30">
        <v>478834</v>
      </c>
      <c r="N7574" s="30">
        <v>426512</v>
      </c>
      <c r="O7574" s="25"/>
    </row>
    <row r="7575" spans="1:15" ht="90.6">
      <c r="A7575" s="21" t="s">
        <v>10235</v>
      </c>
      <c r="B7575" s="21" t="s">
        <v>10236</v>
      </c>
      <c r="C7575" s="21" t="s">
        <v>2378</v>
      </c>
      <c r="D7575" s="34">
        <v>2.69</v>
      </c>
      <c r="E7575" s="34">
        <v>2.29</v>
      </c>
      <c r="F7575" s="34">
        <v>2.44</v>
      </c>
      <c r="G7575" s="34" t="s">
        <v>1125</v>
      </c>
      <c r="H7575" s="34">
        <v>3.51</v>
      </c>
      <c r="I7575" s="34">
        <v>3.29</v>
      </c>
      <c r="J7575" s="34">
        <v>4.1399999999999997</v>
      </c>
      <c r="K7575" s="34">
        <v>4.03</v>
      </c>
      <c r="L7575" s="34">
        <v>2.8</v>
      </c>
      <c r="M7575" s="34">
        <v>3.53</v>
      </c>
      <c r="N7575" s="34">
        <v>3.95</v>
      </c>
      <c r="O7575" s="25"/>
    </row>
    <row r="7576" spans="1:15" ht="60.6">
      <c r="A7576" s="21" t="s">
        <v>10237</v>
      </c>
      <c r="B7576" s="21" t="s">
        <v>10238</v>
      </c>
      <c r="C7576" s="21" t="s">
        <v>2157</v>
      </c>
      <c r="D7576" s="30">
        <v>28546</v>
      </c>
      <c r="E7576" s="30">
        <v>31879</v>
      </c>
      <c r="F7576" s="30">
        <v>27968</v>
      </c>
      <c r="G7576" s="30">
        <v>31571</v>
      </c>
      <c r="H7576" s="30">
        <v>32666</v>
      </c>
      <c r="I7576" s="30">
        <v>37195</v>
      </c>
      <c r="J7576" s="30">
        <v>22267</v>
      </c>
      <c r="K7576" s="30">
        <v>23956</v>
      </c>
      <c r="L7576" s="30">
        <v>31922</v>
      </c>
      <c r="M7576" s="30">
        <v>31113</v>
      </c>
      <c r="N7576" s="30">
        <v>35826</v>
      </c>
      <c r="O7576" s="25"/>
    </row>
    <row r="7577" spans="1:15" ht="60.6">
      <c r="A7577" s="21" t="s">
        <v>10237</v>
      </c>
      <c r="B7577" s="21" t="s">
        <v>10238</v>
      </c>
      <c r="C7577" s="21" t="s">
        <v>2377</v>
      </c>
      <c r="D7577" s="30">
        <v>446505</v>
      </c>
      <c r="E7577" s="30">
        <v>490007</v>
      </c>
      <c r="F7577" s="30">
        <v>402188</v>
      </c>
      <c r="G7577" s="30">
        <v>377787</v>
      </c>
      <c r="H7577" s="30">
        <v>377886</v>
      </c>
      <c r="I7577" s="30">
        <v>468220</v>
      </c>
      <c r="J7577" s="30">
        <v>301885</v>
      </c>
      <c r="K7577" s="30">
        <v>358661</v>
      </c>
      <c r="L7577" s="30">
        <v>348152</v>
      </c>
      <c r="M7577" s="30">
        <v>358665</v>
      </c>
      <c r="N7577" s="30">
        <v>415028</v>
      </c>
      <c r="O7577" s="25"/>
    </row>
    <row r="7578" spans="1:15" ht="60.6">
      <c r="A7578" s="21" t="s">
        <v>10237</v>
      </c>
      <c r="B7578" s="21" t="s">
        <v>10238</v>
      </c>
      <c r="C7578" s="21" t="s">
        <v>2378</v>
      </c>
      <c r="D7578" s="34">
        <v>63.93</v>
      </c>
      <c r="E7578" s="34">
        <v>65.06</v>
      </c>
      <c r="F7578" s="34">
        <v>69.540000000000006</v>
      </c>
      <c r="G7578" s="34">
        <v>83.57</v>
      </c>
      <c r="H7578" s="34">
        <v>86.44</v>
      </c>
      <c r="I7578" s="34">
        <v>79.44</v>
      </c>
      <c r="J7578" s="34">
        <v>73.760000000000005</v>
      </c>
      <c r="K7578" s="34">
        <v>66.790000000000006</v>
      </c>
      <c r="L7578" s="34">
        <v>91.69</v>
      </c>
      <c r="M7578" s="34">
        <v>86.75</v>
      </c>
      <c r="N7578" s="34">
        <v>86.32</v>
      </c>
      <c r="O7578" s="25"/>
    </row>
    <row r="7579" spans="1:15" ht="165.6">
      <c r="A7579" s="21" t="s">
        <v>10239</v>
      </c>
      <c r="B7579" s="21" t="s">
        <v>10240</v>
      </c>
      <c r="C7579" s="21" t="s">
        <v>2157</v>
      </c>
      <c r="D7579" s="30">
        <v>58659</v>
      </c>
      <c r="E7579" s="30">
        <v>60237</v>
      </c>
      <c r="F7579" s="30">
        <v>88639</v>
      </c>
      <c r="G7579" s="30">
        <v>124956</v>
      </c>
      <c r="H7579" s="30">
        <v>148999</v>
      </c>
      <c r="I7579" s="30">
        <v>133578</v>
      </c>
      <c r="J7579" s="30">
        <v>120289</v>
      </c>
      <c r="K7579" s="30">
        <v>148784</v>
      </c>
      <c r="L7579" s="30">
        <v>193658</v>
      </c>
      <c r="M7579" s="30">
        <v>187012</v>
      </c>
      <c r="N7579" s="30">
        <v>227549</v>
      </c>
      <c r="O7579" s="25"/>
    </row>
    <row r="7580" spans="1:15" ht="165.6">
      <c r="A7580" s="21" t="s">
        <v>10239</v>
      </c>
      <c r="B7580" s="21" t="s">
        <v>10240</v>
      </c>
      <c r="C7580" s="21" t="s">
        <v>2377</v>
      </c>
      <c r="D7580" s="30" t="s">
        <v>10241</v>
      </c>
      <c r="E7580" s="30" t="s">
        <v>10242</v>
      </c>
      <c r="F7580" s="30" t="s">
        <v>10243</v>
      </c>
      <c r="G7580" s="30" t="s">
        <v>10244</v>
      </c>
      <c r="H7580" s="30">
        <v>1627711</v>
      </c>
      <c r="I7580" s="30">
        <v>863089</v>
      </c>
      <c r="J7580" s="30">
        <v>893341</v>
      </c>
      <c r="K7580" s="30">
        <v>909014</v>
      </c>
      <c r="L7580" s="30" t="s">
        <v>10245</v>
      </c>
      <c r="M7580" s="30">
        <v>334785</v>
      </c>
      <c r="N7580" s="30">
        <v>366289</v>
      </c>
      <c r="O7580" s="25"/>
    </row>
    <row r="7581" spans="1:15" ht="165.6">
      <c r="A7581" s="21" t="s">
        <v>10239</v>
      </c>
      <c r="B7581" s="21" t="s">
        <v>10240</v>
      </c>
      <c r="C7581" s="21" t="s">
        <v>2378</v>
      </c>
      <c r="D7581" s="34">
        <v>67.209999999999994</v>
      </c>
      <c r="E7581" s="34">
        <v>85.49</v>
      </c>
      <c r="F7581" s="34">
        <v>87.65</v>
      </c>
      <c r="G7581" s="34">
        <v>88.51</v>
      </c>
      <c r="H7581" s="34">
        <v>91.54</v>
      </c>
      <c r="I7581" s="34">
        <v>154.77000000000001</v>
      </c>
      <c r="J7581" s="34">
        <v>134.65</v>
      </c>
      <c r="K7581" s="34">
        <v>163.68</v>
      </c>
      <c r="L7581" s="34">
        <v>537.35</v>
      </c>
      <c r="M7581" s="34">
        <v>558.6</v>
      </c>
      <c r="N7581" s="34">
        <v>621.23</v>
      </c>
      <c r="O7581" s="25"/>
    </row>
    <row r="7582" spans="1:15" ht="30.6">
      <c r="A7582" s="21" t="s">
        <v>10246</v>
      </c>
      <c r="B7582" s="21" t="s">
        <v>10247</v>
      </c>
      <c r="C7582" s="21" t="s">
        <v>2157</v>
      </c>
      <c r="D7582" s="30">
        <v>0</v>
      </c>
      <c r="E7582" s="30">
        <v>0</v>
      </c>
      <c r="F7582" s="30">
        <v>0</v>
      </c>
      <c r="G7582" s="30">
        <v>0</v>
      </c>
      <c r="H7582" s="30">
        <v>0</v>
      </c>
      <c r="I7582" s="30">
        <v>0</v>
      </c>
      <c r="J7582" s="30">
        <v>0</v>
      </c>
      <c r="K7582" s="30" t="s">
        <v>1125</v>
      </c>
      <c r="L7582" s="30" t="s">
        <v>1125</v>
      </c>
      <c r="M7582" s="30" t="s">
        <v>1125</v>
      </c>
      <c r="N7582" s="30" t="s">
        <v>1125</v>
      </c>
      <c r="O7582" s="25"/>
    </row>
    <row r="7583" spans="1:15" ht="30.6">
      <c r="A7583" s="21" t="s">
        <v>10246</v>
      </c>
      <c r="B7583" s="21" t="s">
        <v>10247</v>
      </c>
      <c r="C7583" s="21" t="s">
        <v>2377</v>
      </c>
      <c r="D7583" s="30">
        <v>0</v>
      </c>
      <c r="E7583" s="30">
        <v>0</v>
      </c>
      <c r="F7583" s="30">
        <v>0</v>
      </c>
      <c r="G7583" s="30">
        <v>0</v>
      </c>
      <c r="H7583" s="30">
        <v>0</v>
      </c>
      <c r="I7583" s="30">
        <v>0</v>
      </c>
      <c r="J7583" s="30">
        <v>0</v>
      </c>
      <c r="K7583" s="30" t="s">
        <v>1125</v>
      </c>
      <c r="L7583" s="30" t="s">
        <v>1125</v>
      </c>
      <c r="M7583" s="30" t="s">
        <v>1125</v>
      </c>
      <c r="N7583" s="30" t="s">
        <v>1125</v>
      </c>
      <c r="O7583" s="25"/>
    </row>
    <row r="7584" spans="1:15" ht="30.6">
      <c r="A7584" s="21" t="s">
        <v>10246</v>
      </c>
      <c r="B7584" s="21" t="s">
        <v>10247</v>
      </c>
      <c r="C7584" s="21" t="s">
        <v>2378</v>
      </c>
      <c r="D7584" s="34" t="s">
        <v>2161</v>
      </c>
      <c r="E7584" s="34" t="s">
        <v>2161</v>
      </c>
      <c r="F7584" s="34" t="s">
        <v>2161</v>
      </c>
      <c r="G7584" s="34" t="s">
        <v>2161</v>
      </c>
      <c r="H7584" s="34" t="s">
        <v>2161</v>
      </c>
      <c r="I7584" s="34" t="s">
        <v>2161</v>
      </c>
      <c r="J7584" s="34" t="s">
        <v>2161</v>
      </c>
      <c r="K7584" s="34" t="s">
        <v>1125</v>
      </c>
      <c r="L7584" s="34" t="s">
        <v>1125</v>
      </c>
      <c r="M7584" s="34" t="s">
        <v>1125</v>
      </c>
      <c r="N7584" s="34" t="s">
        <v>1125</v>
      </c>
      <c r="O7584" s="25"/>
    </row>
    <row r="7585" spans="1:15" ht="60.6">
      <c r="A7585" s="21" t="s">
        <v>10248</v>
      </c>
      <c r="B7585" s="21" t="s">
        <v>10249</v>
      </c>
      <c r="C7585" s="21" t="s">
        <v>2157</v>
      </c>
      <c r="D7585" s="30" t="s">
        <v>2161</v>
      </c>
      <c r="E7585" s="30" t="s">
        <v>2161</v>
      </c>
      <c r="F7585" s="30" t="s">
        <v>2161</v>
      </c>
      <c r="G7585" s="30">
        <v>134882</v>
      </c>
      <c r="H7585" s="30">
        <v>130366</v>
      </c>
      <c r="I7585" s="30">
        <v>117278</v>
      </c>
      <c r="J7585" s="30">
        <v>90621</v>
      </c>
      <c r="K7585" s="30">
        <v>118464</v>
      </c>
      <c r="L7585" s="30">
        <v>132954</v>
      </c>
      <c r="M7585" s="30">
        <v>149392</v>
      </c>
      <c r="N7585" s="30">
        <v>196473</v>
      </c>
      <c r="O7585" s="25" t="s">
        <v>10250</v>
      </c>
    </row>
    <row r="7586" spans="1:15" ht="60.6">
      <c r="A7586" s="21" t="s">
        <v>10248</v>
      </c>
      <c r="B7586" s="21" t="s">
        <v>10249</v>
      </c>
      <c r="C7586" s="21" t="s">
        <v>2377</v>
      </c>
      <c r="D7586" s="30" t="s">
        <v>2161</v>
      </c>
      <c r="E7586" s="30" t="s">
        <v>2161</v>
      </c>
      <c r="F7586" s="30" t="s">
        <v>2161</v>
      </c>
      <c r="G7586" s="30">
        <v>1298596</v>
      </c>
      <c r="H7586" s="30">
        <v>1244872</v>
      </c>
      <c r="I7586" s="30">
        <v>1088493</v>
      </c>
      <c r="J7586" s="30">
        <v>802508</v>
      </c>
      <c r="K7586" s="30">
        <v>1062572</v>
      </c>
      <c r="L7586" s="30">
        <v>431264</v>
      </c>
      <c r="M7586" s="30">
        <v>1344949</v>
      </c>
      <c r="N7586" s="30">
        <v>1803356</v>
      </c>
      <c r="O7586" s="25" t="s">
        <v>10250</v>
      </c>
    </row>
    <row r="7587" spans="1:15" ht="60.6">
      <c r="A7587" s="21" t="s">
        <v>10248</v>
      </c>
      <c r="B7587" s="21" t="s">
        <v>10249</v>
      </c>
      <c r="C7587" s="21" t="s">
        <v>2378</v>
      </c>
      <c r="D7587" s="34" t="s">
        <v>2161</v>
      </c>
      <c r="E7587" s="34" t="s">
        <v>2161</v>
      </c>
      <c r="F7587" s="34" t="s">
        <v>2161</v>
      </c>
      <c r="G7587" s="34">
        <v>103.87</v>
      </c>
      <c r="H7587" s="34">
        <v>104.72</v>
      </c>
      <c r="I7587" s="34">
        <v>107.74</v>
      </c>
      <c r="J7587" s="34">
        <v>112.92</v>
      </c>
      <c r="K7587" s="34">
        <v>111.49</v>
      </c>
      <c r="L7587" s="34">
        <v>308.29000000000002</v>
      </c>
      <c r="M7587" s="34">
        <v>111.08</v>
      </c>
      <c r="N7587" s="34">
        <v>108.95</v>
      </c>
      <c r="O7587" s="25" t="s">
        <v>10250</v>
      </c>
    </row>
    <row r="7588" spans="1:15" ht="60.6">
      <c r="A7588" s="21" t="s">
        <v>10251</v>
      </c>
      <c r="B7588" s="21" t="s">
        <v>10252</v>
      </c>
      <c r="C7588" s="21" t="s">
        <v>2157</v>
      </c>
      <c r="D7588" s="30">
        <v>3822</v>
      </c>
      <c r="E7588" s="30">
        <v>3623</v>
      </c>
      <c r="F7588" s="30">
        <v>5082</v>
      </c>
      <c r="G7588" s="30" t="s">
        <v>2161</v>
      </c>
      <c r="H7588" s="30" t="s">
        <v>2161</v>
      </c>
      <c r="I7588" s="30" t="s">
        <v>2161</v>
      </c>
      <c r="J7588" s="30" t="s">
        <v>2161</v>
      </c>
      <c r="K7588" s="30" t="s">
        <v>2161</v>
      </c>
      <c r="L7588" s="30" t="s">
        <v>2161</v>
      </c>
      <c r="M7588" s="30" t="s">
        <v>2161</v>
      </c>
      <c r="N7588" s="30" t="s">
        <v>2161</v>
      </c>
      <c r="O7588" s="25" t="s">
        <v>10253</v>
      </c>
    </row>
    <row r="7589" spans="1:15" ht="60.6">
      <c r="A7589" s="21" t="s">
        <v>10251</v>
      </c>
      <c r="B7589" s="21" t="s">
        <v>10252</v>
      </c>
      <c r="C7589" s="21" t="s">
        <v>2377</v>
      </c>
      <c r="D7589" s="30">
        <v>8141</v>
      </c>
      <c r="E7589" s="30">
        <v>6977</v>
      </c>
      <c r="F7589" s="30" t="s">
        <v>1125</v>
      </c>
      <c r="G7589" s="30" t="s">
        <v>2161</v>
      </c>
      <c r="H7589" s="30" t="s">
        <v>2161</v>
      </c>
      <c r="I7589" s="30" t="s">
        <v>2161</v>
      </c>
      <c r="J7589" s="30" t="s">
        <v>2161</v>
      </c>
      <c r="K7589" s="30" t="s">
        <v>2161</v>
      </c>
      <c r="L7589" s="30" t="s">
        <v>2161</v>
      </c>
      <c r="M7589" s="30" t="s">
        <v>2161</v>
      </c>
      <c r="N7589" s="30" t="s">
        <v>2161</v>
      </c>
      <c r="O7589" s="25" t="s">
        <v>10253</v>
      </c>
    </row>
    <row r="7590" spans="1:15" ht="60.6">
      <c r="A7590" s="21" t="s">
        <v>10251</v>
      </c>
      <c r="B7590" s="21" t="s">
        <v>10252</v>
      </c>
      <c r="C7590" s="21" t="s">
        <v>2378</v>
      </c>
      <c r="D7590" s="34">
        <v>469.41</v>
      </c>
      <c r="E7590" s="34">
        <v>519.38</v>
      </c>
      <c r="F7590" s="34" t="s">
        <v>1125</v>
      </c>
      <c r="G7590" s="34" t="s">
        <v>2161</v>
      </c>
      <c r="H7590" s="34" t="s">
        <v>2161</v>
      </c>
      <c r="I7590" s="34" t="s">
        <v>2161</v>
      </c>
      <c r="J7590" s="34" t="s">
        <v>2161</v>
      </c>
      <c r="K7590" s="34" t="s">
        <v>2161</v>
      </c>
      <c r="L7590" s="34" t="s">
        <v>2161</v>
      </c>
      <c r="M7590" s="34" t="s">
        <v>2161</v>
      </c>
      <c r="N7590" s="34" t="s">
        <v>2161</v>
      </c>
      <c r="O7590" s="25" t="s">
        <v>10253</v>
      </c>
    </row>
    <row r="7591" spans="1:15" ht="90.6">
      <c r="A7591" s="21" t="s">
        <v>10254</v>
      </c>
      <c r="B7591" s="21" t="s">
        <v>10255</v>
      </c>
      <c r="C7591" s="21" t="s">
        <v>2157</v>
      </c>
      <c r="D7591" s="30">
        <v>82238</v>
      </c>
      <c r="E7591" s="30">
        <v>86550</v>
      </c>
      <c r="F7591" s="30">
        <v>90953</v>
      </c>
      <c r="G7591" s="30" t="s">
        <v>2161</v>
      </c>
      <c r="H7591" s="30" t="s">
        <v>2161</v>
      </c>
      <c r="I7591" s="30" t="s">
        <v>2161</v>
      </c>
      <c r="J7591" s="30" t="s">
        <v>2161</v>
      </c>
      <c r="K7591" s="30" t="s">
        <v>2161</v>
      </c>
      <c r="L7591" s="30" t="s">
        <v>2161</v>
      </c>
      <c r="M7591" s="30" t="s">
        <v>2161</v>
      </c>
      <c r="N7591" s="30" t="s">
        <v>2161</v>
      </c>
      <c r="O7591" s="25" t="s">
        <v>10256</v>
      </c>
    </row>
    <row r="7592" spans="1:15" ht="90.6">
      <c r="A7592" s="21" t="s">
        <v>10254</v>
      </c>
      <c r="B7592" s="21" t="s">
        <v>10255</v>
      </c>
      <c r="C7592" s="21" t="s">
        <v>2377</v>
      </c>
      <c r="D7592" s="30">
        <v>257394</v>
      </c>
      <c r="E7592" s="30">
        <v>246039</v>
      </c>
      <c r="F7592" s="30">
        <v>256889</v>
      </c>
      <c r="G7592" s="30" t="s">
        <v>2161</v>
      </c>
      <c r="H7592" s="30" t="s">
        <v>2161</v>
      </c>
      <c r="I7592" s="30" t="s">
        <v>2161</v>
      </c>
      <c r="J7592" s="30" t="s">
        <v>2161</v>
      </c>
      <c r="K7592" s="30" t="s">
        <v>2161</v>
      </c>
      <c r="L7592" s="30" t="s">
        <v>2161</v>
      </c>
      <c r="M7592" s="30" t="s">
        <v>2161</v>
      </c>
      <c r="N7592" s="30" t="s">
        <v>2161</v>
      </c>
      <c r="O7592" s="25" t="s">
        <v>10256</v>
      </c>
    </row>
    <row r="7593" spans="1:15" ht="90.6">
      <c r="A7593" s="21" t="s">
        <v>10254</v>
      </c>
      <c r="B7593" s="21" t="s">
        <v>10255</v>
      </c>
      <c r="C7593" s="21" t="s">
        <v>2378</v>
      </c>
      <c r="D7593" s="34">
        <v>319.5</v>
      </c>
      <c r="E7593" s="34">
        <v>351.77</v>
      </c>
      <c r="F7593" s="34">
        <v>354.06</v>
      </c>
      <c r="G7593" s="34" t="s">
        <v>2161</v>
      </c>
      <c r="H7593" s="34" t="s">
        <v>2161</v>
      </c>
      <c r="I7593" s="34" t="s">
        <v>2161</v>
      </c>
      <c r="J7593" s="34" t="s">
        <v>2161</v>
      </c>
      <c r="K7593" s="34" t="s">
        <v>2161</v>
      </c>
      <c r="L7593" s="34" t="s">
        <v>2161</v>
      </c>
      <c r="M7593" s="34" t="s">
        <v>2161</v>
      </c>
      <c r="N7593" s="34" t="s">
        <v>2161</v>
      </c>
      <c r="O7593" s="25" t="s">
        <v>10256</v>
      </c>
    </row>
    <row r="7594" spans="1:15" ht="60.6">
      <c r="A7594" s="21" t="s">
        <v>10257</v>
      </c>
      <c r="B7594" s="21" t="s">
        <v>10258</v>
      </c>
      <c r="C7594" s="21" t="s">
        <v>2157</v>
      </c>
      <c r="D7594" s="30">
        <v>0</v>
      </c>
      <c r="E7594" s="30">
        <v>0</v>
      </c>
      <c r="F7594" s="30">
        <v>0</v>
      </c>
      <c r="G7594" s="30" t="s">
        <v>2161</v>
      </c>
      <c r="H7594" s="30" t="s">
        <v>2161</v>
      </c>
      <c r="I7594" s="30" t="s">
        <v>2161</v>
      </c>
      <c r="J7594" s="30" t="s">
        <v>2161</v>
      </c>
      <c r="K7594" s="30" t="s">
        <v>2161</v>
      </c>
      <c r="L7594" s="30" t="s">
        <v>2161</v>
      </c>
      <c r="M7594" s="30" t="s">
        <v>2161</v>
      </c>
      <c r="N7594" s="30" t="s">
        <v>2161</v>
      </c>
      <c r="O7594" s="25" t="s">
        <v>10259</v>
      </c>
    </row>
    <row r="7595" spans="1:15" ht="60.6">
      <c r="A7595" s="21" t="s">
        <v>10257</v>
      </c>
      <c r="B7595" s="21" t="s">
        <v>10258</v>
      </c>
      <c r="C7595" s="21" t="s">
        <v>2377</v>
      </c>
      <c r="D7595" s="30">
        <v>0</v>
      </c>
      <c r="E7595" s="30">
        <v>0</v>
      </c>
      <c r="F7595" s="30">
        <v>0</v>
      </c>
      <c r="G7595" s="30" t="s">
        <v>2161</v>
      </c>
      <c r="H7595" s="30" t="s">
        <v>2161</v>
      </c>
      <c r="I7595" s="30" t="s">
        <v>2161</v>
      </c>
      <c r="J7595" s="30" t="s">
        <v>2161</v>
      </c>
      <c r="K7595" s="30" t="s">
        <v>2161</v>
      </c>
      <c r="L7595" s="30" t="s">
        <v>2161</v>
      </c>
      <c r="M7595" s="30" t="s">
        <v>2161</v>
      </c>
      <c r="N7595" s="30" t="s">
        <v>2161</v>
      </c>
      <c r="O7595" s="25" t="s">
        <v>10259</v>
      </c>
    </row>
    <row r="7596" spans="1:15" ht="60.6">
      <c r="A7596" s="21" t="s">
        <v>10257</v>
      </c>
      <c r="B7596" s="21" t="s">
        <v>10258</v>
      </c>
      <c r="C7596" s="21" t="s">
        <v>2378</v>
      </c>
      <c r="D7596" s="34" t="s">
        <v>2161</v>
      </c>
      <c r="E7596" s="34" t="s">
        <v>2161</v>
      </c>
      <c r="F7596" s="34" t="s">
        <v>2161</v>
      </c>
      <c r="G7596" s="34" t="s">
        <v>2161</v>
      </c>
      <c r="H7596" s="34" t="s">
        <v>2161</v>
      </c>
      <c r="I7596" s="34" t="s">
        <v>2161</v>
      </c>
      <c r="J7596" s="34" t="s">
        <v>2161</v>
      </c>
      <c r="K7596" s="34" t="s">
        <v>2161</v>
      </c>
      <c r="L7596" s="34" t="s">
        <v>2161</v>
      </c>
      <c r="M7596" s="34" t="s">
        <v>2161</v>
      </c>
      <c r="N7596" s="34" t="s">
        <v>2161</v>
      </c>
      <c r="O7596" s="25" t="s">
        <v>10259</v>
      </c>
    </row>
    <row r="7597" spans="1:15" ht="75.599999999999994">
      <c r="A7597" s="21" t="s">
        <v>10260</v>
      </c>
      <c r="B7597" s="21" t="s">
        <v>10261</v>
      </c>
      <c r="C7597" s="21" t="s">
        <v>2157</v>
      </c>
      <c r="D7597" s="30">
        <v>17762</v>
      </c>
      <c r="E7597" s="30">
        <v>15459</v>
      </c>
      <c r="F7597" s="30">
        <v>13215</v>
      </c>
      <c r="G7597" s="30" t="s">
        <v>2161</v>
      </c>
      <c r="H7597" s="30" t="s">
        <v>2161</v>
      </c>
      <c r="I7597" s="30" t="s">
        <v>2161</v>
      </c>
      <c r="J7597" s="30" t="s">
        <v>2161</v>
      </c>
      <c r="K7597" s="30" t="s">
        <v>2161</v>
      </c>
      <c r="L7597" s="30" t="s">
        <v>2161</v>
      </c>
      <c r="M7597" s="30" t="s">
        <v>2161</v>
      </c>
      <c r="N7597" s="30" t="s">
        <v>2161</v>
      </c>
      <c r="O7597" s="25" t="s">
        <v>10262</v>
      </c>
    </row>
    <row r="7598" spans="1:15" ht="75.599999999999994">
      <c r="A7598" s="21" t="s">
        <v>10260</v>
      </c>
      <c r="B7598" s="21" t="s">
        <v>10261</v>
      </c>
      <c r="C7598" s="21" t="s">
        <v>2377</v>
      </c>
      <c r="D7598" s="30">
        <v>738848</v>
      </c>
      <c r="E7598" s="30">
        <v>745186</v>
      </c>
      <c r="F7598" s="30">
        <v>693271</v>
      </c>
      <c r="G7598" s="30" t="s">
        <v>2161</v>
      </c>
      <c r="H7598" s="30" t="s">
        <v>2161</v>
      </c>
      <c r="I7598" s="30" t="s">
        <v>2161</v>
      </c>
      <c r="J7598" s="30" t="s">
        <v>2161</v>
      </c>
      <c r="K7598" s="30" t="s">
        <v>2161</v>
      </c>
      <c r="L7598" s="30" t="s">
        <v>2161</v>
      </c>
      <c r="M7598" s="30" t="s">
        <v>2161</v>
      </c>
      <c r="N7598" s="30" t="s">
        <v>2161</v>
      </c>
      <c r="O7598" s="25" t="s">
        <v>10262</v>
      </c>
    </row>
    <row r="7599" spans="1:15" ht="75.599999999999994">
      <c r="A7599" s="21" t="s">
        <v>10260</v>
      </c>
      <c r="B7599" s="21" t="s">
        <v>10261</v>
      </c>
      <c r="C7599" s="21" t="s">
        <v>2378</v>
      </c>
      <c r="D7599" s="34">
        <v>24.04</v>
      </c>
      <c r="E7599" s="34">
        <v>20.75</v>
      </c>
      <c r="F7599" s="34">
        <v>19.059999999999999</v>
      </c>
      <c r="G7599" s="34" t="s">
        <v>2161</v>
      </c>
      <c r="H7599" s="34" t="s">
        <v>2161</v>
      </c>
      <c r="I7599" s="34" t="s">
        <v>2161</v>
      </c>
      <c r="J7599" s="34" t="s">
        <v>2161</v>
      </c>
      <c r="K7599" s="34" t="s">
        <v>2161</v>
      </c>
      <c r="L7599" s="34" t="s">
        <v>2161</v>
      </c>
      <c r="M7599" s="34" t="s">
        <v>2161</v>
      </c>
      <c r="N7599" s="34" t="s">
        <v>2161</v>
      </c>
      <c r="O7599" s="25" t="s">
        <v>10262</v>
      </c>
    </row>
    <row r="7600" spans="1:15" ht="120.6">
      <c r="A7600" s="21" t="s">
        <v>10263</v>
      </c>
      <c r="B7600" s="21" t="s">
        <v>10264</v>
      </c>
      <c r="C7600" s="21" t="s">
        <v>2157</v>
      </c>
      <c r="D7600" s="30" t="s">
        <v>2158</v>
      </c>
      <c r="E7600" s="30" t="s">
        <v>2158</v>
      </c>
      <c r="F7600" s="30" t="s">
        <v>2158</v>
      </c>
      <c r="G7600" s="30" t="s">
        <v>2158</v>
      </c>
      <c r="H7600" s="30" t="s">
        <v>2158</v>
      </c>
      <c r="I7600" s="30" t="s">
        <v>2158</v>
      </c>
      <c r="J7600" s="30" t="s">
        <v>2158</v>
      </c>
      <c r="K7600" s="30">
        <v>127306</v>
      </c>
      <c r="L7600" s="30">
        <v>130260</v>
      </c>
      <c r="M7600" s="30" t="s">
        <v>2158</v>
      </c>
      <c r="N7600" s="30">
        <v>43529</v>
      </c>
      <c r="O7600" s="25"/>
    </row>
    <row r="7601" spans="1:15" ht="120.6">
      <c r="A7601" s="21" t="s">
        <v>10263</v>
      </c>
      <c r="B7601" s="21" t="s">
        <v>10264</v>
      </c>
      <c r="C7601" s="21" t="s">
        <v>2377</v>
      </c>
      <c r="D7601" s="30" t="s">
        <v>1125</v>
      </c>
      <c r="E7601" s="30" t="s">
        <v>1125</v>
      </c>
      <c r="F7601" s="30" t="s">
        <v>1125</v>
      </c>
      <c r="G7601" s="30" t="s">
        <v>1125</v>
      </c>
      <c r="H7601" s="30" t="s">
        <v>1125</v>
      </c>
      <c r="I7601" s="30" t="s">
        <v>1125</v>
      </c>
      <c r="J7601" s="30" t="s">
        <v>1125</v>
      </c>
      <c r="K7601" s="30" t="s">
        <v>1125</v>
      </c>
      <c r="L7601" s="30" t="s">
        <v>10265</v>
      </c>
      <c r="M7601" s="30" t="s">
        <v>1125</v>
      </c>
      <c r="N7601" s="30" t="s">
        <v>10266</v>
      </c>
      <c r="O7601" s="25"/>
    </row>
    <row r="7602" spans="1:15" ht="120.6">
      <c r="A7602" s="21" t="s">
        <v>10263</v>
      </c>
      <c r="B7602" s="21" t="s">
        <v>10264</v>
      </c>
      <c r="C7602" s="21" t="s">
        <v>2378</v>
      </c>
      <c r="D7602" s="34" t="s">
        <v>1125</v>
      </c>
      <c r="E7602" s="34" t="s">
        <v>1125</v>
      </c>
      <c r="F7602" s="34" t="s">
        <v>1125</v>
      </c>
      <c r="G7602" s="34" t="s">
        <v>1125</v>
      </c>
      <c r="H7602" s="34" t="s">
        <v>1125</v>
      </c>
      <c r="I7602" s="34" t="s">
        <v>1125</v>
      </c>
      <c r="J7602" s="34" t="s">
        <v>1125</v>
      </c>
      <c r="K7602" s="34" t="s">
        <v>1125</v>
      </c>
      <c r="L7602" s="34">
        <v>1160.48</v>
      </c>
      <c r="M7602" s="34" t="s">
        <v>1125</v>
      </c>
      <c r="N7602" s="34">
        <v>1168.21</v>
      </c>
      <c r="O7602" s="25"/>
    </row>
    <row r="7603" spans="1:15" ht="105.6">
      <c r="A7603" s="21" t="s">
        <v>10267</v>
      </c>
      <c r="B7603" s="21" t="s">
        <v>10268</v>
      </c>
      <c r="C7603" s="21" t="s">
        <v>2157</v>
      </c>
      <c r="D7603" s="30" t="s">
        <v>2161</v>
      </c>
      <c r="E7603" s="30" t="s">
        <v>2161</v>
      </c>
      <c r="F7603" s="30" t="s">
        <v>2161</v>
      </c>
      <c r="G7603" s="30">
        <v>132769</v>
      </c>
      <c r="H7603" s="30">
        <v>130524</v>
      </c>
      <c r="I7603" s="30">
        <v>125020</v>
      </c>
      <c r="J7603" s="30">
        <v>97417</v>
      </c>
      <c r="K7603" s="30" t="s">
        <v>1125</v>
      </c>
      <c r="L7603" s="30" t="s">
        <v>1125</v>
      </c>
      <c r="M7603" s="30" t="s">
        <v>1125</v>
      </c>
      <c r="N7603" s="30" t="s">
        <v>1125</v>
      </c>
      <c r="O7603" s="25" t="s">
        <v>10269</v>
      </c>
    </row>
    <row r="7604" spans="1:15" ht="105.6">
      <c r="A7604" s="21" t="s">
        <v>10267</v>
      </c>
      <c r="B7604" s="21" t="s">
        <v>10268</v>
      </c>
      <c r="C7604" s="21" t="s">
        <v>2377</v>
      </c>
      <c r="D7604" s="30" t="s">
        <v>2161</v>
      </c>
      <c r="E7604" s="30" t="s">
        <v>2161</v>
      </c>
      <c r="F7604" s="30" t="s">
        <v>2161</v>
      </c>
      <c r="G7604" s="30" t="s">
        <v>10270</v>
      </c>
      <c r="H7604" s="30">
        <v>262679</v>
      </c>
      <c r="I7604" s="30">
        <v>245431</v>
      </c>
      <c r="J7604" s="30">
        <v>186241</v>
      </c>
      <c r="K7604" s="30">
        <v>221983</v>
      </c>
      <c r="L7604" s="30">
        <v>257475</v>
      </c>
      <c r="M7604" s="30">
        <v>195686</v>
      </c>
      <c r="N7604" s="30">
        <v>243451</v>
      </c>
      <c r="O7604" s="25" t="s">
        <v>10269</v>
      </c>
    </row>
    <row r="7605" spans="1:15" ht="105.6">
      <c r="A7605" s="21" t="s">
        <v>10267</v>
      </c>
      <c r="B7605" s="21" t="s">
        <v>10268</v>
      </c>
      <c r="C7605" s="21" t="s">
        <v>2378</v>
      </c>
      <c r="D7605" s="34" t="s">
        <v>2161</v>
      </c>
      <c r="E7605" s="34" t="s">
        <v>2161</v>
      </c>
      <c r="F7605" s="34" t="s">
        <v>2161</v>
      </c>
      <c r="G7605" s="34">
        <v>555.61</v>
      </c>
      <c r="H7605" s="34">
        <v>496.9</v>
      </c>
      <c r="I7605" s="34">
        <v>509.39</v>
      </c>
      <c r="J7605" s="34">
        <v>523.07000000000005</v>
      </c>
      <c r="K7605" s="34" t="s">
        <v>1125</v>
      </c>
      <c r="L7605" s="34" t="s">
        <v>1125</v>
      </c>
      <c r="M7605" s="34" t="s">
        <v>1125</v>
      </c>
      <c r="N7605" s="34" t="s">
        <v>1125</v>
      </c>
      <c r="O7605" s="25" t="s">
        <v>10269</v>
      </c>
    </row>
    <row r="7606" spans="1:15" ht="75.599999999999994">
      <c r="A7606" s="21" t="s">
        <v>10271</v>
      </c>
      <c r="B7606" s="21" t="s">
        <v>10272</v>
      </c>
      <c r="C7606" s="21" t="s">
        <v>2157</v>
      </c>
      <c r="D7606" s="30">
        <v>17708</v>
      </c>
      <c r="E7606" s="30">
        <v>23418</v>
      </c>
      <c r="F7606" s="30">
        <v>28859</v>
      </c>
      <c r="G7606" s="30" t="s">
        <v>2161</v>
      </c>
      <c r="H7606" s="30" t="s">
        <v>2161</v>
      </c>
      <c r="I7606" s="30" t="s">
        <v>2161</v>
      </c>
      <c r="J7606" s="30" t="s">
        <v>2161</v>
      </c>
      <c r="K7606" s="30" t="s">
        <v>2161</v>
      </c>
      <c r="L7606" s="30" t="s">
        <v>2161</v>
      </c>
      <c r="M7606" s="30" t="s">
        <v>2161</v>
      </c>
      <c r="N7606" s="30" t="s">
        <v>2161</v>
      </c>
      <c r="O7606" s="25" t="s">
        <v>10273</v>
      </c>
    </row>
    <row r="7607" spans="1:15" ht="75.599999999999994">
      <c r="A7607" s="21" t="s">
        <v>10271</v>
      </c>
      <c r="B7607" s="21" t="s">
        <v>10272</v>
      </c>
      <c r="C7607" s="21" t="s">
        <v>2377</v>
      </c>
      <c r="D7607" s="30" t="s">
        <v>10274</v>
      </c>
      <c r="E7607" s="30">
        <v>3222</v>
      </c>
      <c r="F7607" s="30">
        <v>4193</v>
      </c>
      <c r="G7607" s="30" t="s">
        <v>2161</v>
      </c>
      <c r="H7607" s="30" t="s">
        <v>2161</v>
      </c>
      <c r="I7607" s="30" t="s">
        <v>2161</v>
      </c>
      <c r="J7607" s="30" t="s">
        <v>2161</v>
      </c>
      <c r="K7607" s="30" t="s">
        <v>2161</v>
      </c>
      <c r="L7607" s="30" t="s">
        <v>2161</v>
      </c>
      <c r="M7607" s="30" t="s">
        <v>2161</v>
      </c>
      <c r="N7607" s="30" t="s">
        <v>2161</v>
      </c>
      <c r="O7607" s="25" t="s">
        <v>10273</v>
      </c>
    </row>
    <row r="7608" spans="1:15" ht="75.599999999999994">
      <c r="A7608" s="21" t="s">
        <v>10271</v>
      </c>
      <c r="B7608" s="21" t="s">
        <v>10272</v>
      </c>
      <c r="C7608" s="21" t="s">
        <v>2378</v>
      </c>
      <c r="D7608" s="34">
        <v>5008.8599999999997</v>
      </c>
      <c r="E7608" s="34">
        <v>7267.41</v>
      </c>
      <c r="F7608" s="34">
        <v>6883.48</v>
      </c>
      <c r="G7608" s="34" t="s">
        <v>2161</v>
      </c>
      <c r="H7608" s="34" t="s">
        <v>2161</v>
      </c>
      <c r="I7608" s="34" t="s">
        <v>2161</v>
      </c>
      <c r="J7608" s="34" t="s">
        <v>2161</v>
      </c>
      <c r="K7608" s="34" t="s">
        <v>2161</v>
      </c>
      <c r="L7608" s="34" t="s">
        <v>2161</v>
      </c>
      <c r="M7608" s="34" t="s">
        <v>2161</v>
      </c>
      <c r="N7608" s="34" t="s">
        <v>2161</v>
      </c>
      <c r="O7608" s="25" t="s">
        <v>10273</v>
      </c>
    </row>
    <row r="7609" spans="1:15" ht="135.6">
      <c r="A7609" s="21" t="s">
        <v>10275</v>
      </c>
      <c r="B7609" s="21" t="s">
        <v>10276</v>
      </c>
      <c r="C7609" s="21" t="s">
        <v>2157</v>
      </c>
      <c r="D7609" s="30">
        <v>41134</v>
      </c>
      <c r="E7609" s="30">
        <v>57856</v>
      </c>
      <c r="F7609" s="30">
        <v>68974</v>
      </c>
      <c r="G7609" s="30" t="s">
        <v>2161</v>
      </c>
      <c r="H7609" s="30" t="s">
        <v>2161</v>
      </c>
      <c r="I7609" s="30" t="s">
        <v>2161</v>
      </c>
      <c r="J7609" s="30" t="s">
        <v>2161</v>
      </c>
      <c r="K7609" s="30" t="s">
        <v>2161</v>
      </c>
      <c r="L7609" s="30" t="s">
        <v>2161</v>
      </c>
      <c r="M7609" s="30" t="s">
        <v>2161</v>
      </c>
      <c r="N7609" s="30" t="s">
        <v>2161</v>
      </c>
      <c r="O7609" s="25" t="s">
        <v>10277</v>
      </c>
    </row>
    <row r="7610" spans="1:15" ht="135.6">
      <c r="A7610" s="21" t="s">
        <v>10275</v>
      </c>
      <c r="B7610" s="21" t="s">
        <v>10276</v>
      </c>
      <c r="C7610" s="21" t="s">
        <v>2377</v>
      </c>
      <c r="D7610" s="30">
        <v>32813</v>
      </c>
      <c r="E7610" s="30" t="s">
        <v>10278</v>
      </c>
      <c r="F7610" s="30" t="s">
        <v>10279</v>
      </c>
      <c r="G7610" s="30" t="s">
        <v>2161</v>
      </c>
      <c r="H7610" s="30" t="s">
        <v>2161</v>
      </c>
      <c r="I7610" s="30" t="s">
        <v>2161</v>
      </c>
      <c r="J7610" s="30" t="s">
        <v>2161</v>
      </c>
      <c r="K7610" s="30" t="s">
        <v>2161</v>
      </c>
      <c r="L7610" s="30" t="s">
        <v>2161</v>
      </c>
      <c r="M7610" s="30" t="s">
        <v>2161</v>
      </c>
      <c r="N7610" s="30" t="s">
        <v>2161</v>
      </c>
      <c r="O7610" s="25" t="s">
        <v>10277</v>
      </c>
    </row>
    <row r="7611" spans="1:15" ht="135.6">
      <c r="A7611" s="21" t="s">
        <v>10275</v>
      </c>
      <c r="B7611" s="21" t="s">
        <v>10276</v>
      </c>
      <c r="C7611" s="21" t="s">
        <v>2378</v>
      </c>
      <c r="D7611" s="34">
        <v>1253.6099999999999</v>
      </c>
      <c r="E7611" s="34">
        <v>1382.34</v>
      </c>
      <c r="F7611" s="34">
        <v>1337.33</v>
      </c>
      <c r="G7611" s="34" t="s">
        <v>2161</v>
      </c>
      <c r="H7611" s="34" t="s">
        <v>2161</v>
      </c>
      <c r="I7611" s="34" t="s">
        <v>2161</v>
      </c>
      <c r="J7611" s="34" t="s">
        <v>2161</v>
      </c>
      <c r="K7611" s="34" t="s">
        <v>2161</v>
      </c>
      <c r="L7611" s="34" t="s">
        <v>2161</v>
      </c>
      <c r="M7611" s="34" t="s">
        <v>2161</v>
      </c>
      <c r="N7611" s="34" t="s">
        <v>2161</v>
      </c>
      <c r="O7611" s="25" t="s">
        <v>10277</v>
      </c>
    </row>
    <row r="7612" spans="1:15" ht="105.6">
      <c r="A7612" s="21" t="s">
        <v>10280</v>
      </c>
      <c r="B7612" s="21" t="s">
        <v>10281</v>
      </c>
      <c r="C7612" s="21" t="s">
        <v>2157</v>
      </c>
      <c r="D7612" s="30">
        <v>2484</v>
      </c>
      <c r="E7612" s="30">
        <v>2519</v>
      </c>
      <c r="F7612" s="30">
        <v>3146</v>
      </c>
      <c r="G7612" s="30" t="s">
        <v>2161</v>
      </c>
      <c r="H7612" s="30" t="s">
        <v>2161</v>
      </c>
      <c r="I7612" s="30" t="s">
        <v>2161</v>
      </c>
      <c r="J7612" s="30" t="s">
        <v>2161</v>
      </c>
      <c r="K7612" s="30" t="s">
        <v>2161</v>
      </c>
      <c r="L7612" s="30" t="s">
        <v>2161</v>
      </c>
      <c r="M7612" s="30" t="s">
        <v>2161</v>
      </c>
      <c r="N7612" s="30" t="s">
        <v>2161</v>
      </c>
      <c r="O7612" s="25" t="s">
        <v>10282</v>
      </c>
    </row>
    <row r="7613" spans="1:15" ht="105.6">
      <c r="A7613" s="21" t="s">
        <v>10280</v>
      </c>
      <c r="B7613" s="21" t="s">
        <v>10281</v>
      </c>
      <c r="C7613" s="21" t="s">
        <v>2377</v>
      </c>
      <c r="D7613" s="30" t="s">
        <v>10283</v>
      </c>
      <c r="E7613" s="30" t="s">
        <v>10284</v>
      </c>
      <c r="F7613" s="30" t="s">
        <v>10285</v>
      </c>
      <c r="G7613" s="30" t="s">
        <v>2161</v>
      </c>
      <c r="H7613" s="30" t="s">
        <v>2161</v>
      </c>
      <c r="I7613" s="30" t="s">
        <v>2161</v>
      </c>
      <c r="J7613" s="30" t="s">
        <v>2161</v>
      </c>
      <c r="K7613" s="30" t="s">
        <v>2161</v>
      </c>
      <c r="L7613" s="30" t="s">
        <v>2161</v>
      </c>
      <c r="M7613" s="30" t="s">
        <v>2161</v>
      </c>
      <c r="N7613" s="30" t="s">
        <v>2161</v>
      </c>
      <c r="O7613" s="25" t="s">
        <v>10282</v>
      </c>
    </row>
    <row r="7614" spans="1:15" ht="105.6">
      <c r="A7614" s="21" t="s">
        <v>10280</v>
      </c>
      <c r="B7614" s="21" t="s">
        <v>10281</v>
      </c>
      <c r="C7614" s="21" t="s">
        <v>2378</v>
      </c>
      <c r="D7614" s="34">
        <v>5119.62</v>
      </c>
      <c r="E7614" s="34">
        <v>5542.79</v>
      </c>
      <c r="F7614" s="34">
        <v>5503.91</v>
      </c>
      <c r="G7614" s="34" t="s">
        <v>2161</v>
      </c>
      <c r="H7614" s="34" t="s">
        <v>2161</v>
      </c>
      <c r="I7614" s="34" t="s">
        <v>2161</v>
      </c>
      <c r="J7614" s="34" t="s">
        <v>2161</v>
      </c>
      <c r="K7614" s="34" t="s">
        <v>2161</v>
      </c>
      <c r="L7614" s="34" t="s">
        <v>2161</v>
      </c>
      <c r="M7614" s="34" t="s">
        <v>2161</v>
      </c>
      <c r="N7614" s="34" t="s">
        <v>2161</v>
      </c>
      <c r="O7614" s="25" t="s">
        <v>10282</v>
      </c>
    </row>
    <row r="7615" spans="1:15" ht="105.6">
      <c r="A7615" s="21" t="s">
        <v>10286</v>
      </c>
      <c r="B7615" s="21" t="s">
        <v>10287</v>
      </c>
      <c r="C7615" s="21" t="s">
        <v>2157</v>
      </c>
      <c r="D7615" s="30" t="s">
        <v>2158</v>
      </c>
      <c r="E7615" s="30" t="s">
        <v>2158</v>
      </c>
      <c r="F7615" s="30" t="s">
        <v>2158</v>
      </c>
      <c r="G7615" s="30" t="s">
        <v>2161</v>
      </c>
      <c r="H7615" s="30" t="s">
        <v>2161</v>
      </c>
      <c r="I7615" s="30" t="s">
        <v>2161</v>
      </c>
      <c r="J7615" s="30" t="s">
        <v>2161</v>
      </c>
      <c r="K7615" s="30" t="s">
        <v>2161</v>
      </c>
      <c r="L7615" s="30" t="s">
        <v>2161</v>
      </c>
      <c r="M7615" s="30" t="s">
        <v>2161</v>
      </c>
      <c r="N7615" s="30" t="s">
        <v>2161</v>
      </c>
      <c r="O7615" s="25" t="s">
        <v>10288</v>
      </c>
    </row>
    <row r="7616" spans="1:15" ht="105.6">
      <c r="A7616" s="21" t="s">
        <v>10286</v>
      </c>
      <c r="B7616" s="21" t="s">
        <v>10287</v>
      </c>
      <c r="C7616" s="21" t="s">
        <v>2377</v>
      </c>
      <c r="D7616" s="30" t="s">
        <v>1125</v>
      </c>
      <c r="E7616" s="30" t="s">
        <v>1125</v>
      </c>
      <c r="F7616" s="30" t="s">
        <v>1125</v>
      </c>
      <c r="G7616" s="30" t="s">
        <v>2161</v>
      </c>
      <c r="H7616" s="30" t="s">
        <v>2161</v>
      </c>
      <c r="I7616" s="30" t="s">
        <v>2161</v>
      </c>
      <c r="J7616" s="30" t="s">
        <v>2161</v>
      </c>
      <c r="K7616" s="30" t="s">
        <v>2161</v>
      </c>
      <c r="L7616" s="30" t="s">
        <v>2161</v>
      </c>
      <c r="M7616" s="30" t="s">
        <v>2161</v>
      </c>
      <c r="N7616" s="30" t="s">
        <v>2161</v>
      </c>
      <c r="O7616" s="25" t="s">
        <v>10288</v>
      </c>
    </row>
    <row r="7617" spans="1:15" ht="105.6">
      <c r="A7617" s="21" t="s">
        <v>10286</v>
      </c>
      <c r="B7617" s="21" t="s">
        <v>10287</v>
      </c>
      <c r="C7617" s="21" t="s">
        <v>2378</v>
      </c>
      <c r="D7617" s="34" t="s">
        <v>1125</v>
      </c>
      <c r="E7617" s="34" t="s">
        <v>1125</v>
      </c>
      <c r="F7617" s="34" t="s">
        <v>1125</v>
      </c>
      <c r="G7617" s="34" t="s">
        <v>2161</v>
      </c>
      <c r="H7617" s="34" t="s">
        <v>2161</v>
      </c>
      <c r="I7617" s="34" t="s">
        <v>2161</v>
      </c>
      <c r="J7617" s="34" t="s">
        <v>2161</v>
      </c>
      <c r="K7617" s="34" t="s">
        <v>2161</v>
      </c>
      <c r="L7617" s="34" t="s">
        <v>2161</v>
      </c>
      <c r="M7617" s="34" t="s">
        <v>2161</v>
      </c>
      <c r="N7617" s="34" t="s">
        <v>2161</v>
      </c>
      <c r="O7617" s="25" t="s">
        <v>10288</v>
      </c>
    </row>
    <row r="7618" spans="1:15" ht="90.6">
      <c r="A7618" s="21" t="s">
        <v>10289</v>
      </c>
      <c r="B7618" s="21" t="s">
        <v>10290</v>
      </c>
      <c r="C7618" s="21" t="s">
        <v>2157</v>
      </c>
      <c r="D7618" s="30">
        <v>2237</v>
      </c>
      <c r="E7618" s="30">
        <v>2038</v>
      </c>
      <c r="F7618" s="30">
        <v>2403</v>
      </c>
      <c r="G7618" s="30">
        <v>4703</v>
      </c>
      <c r="H7618" s="30">
        <v>5803</v>
      </c>
      <c r="I7618" s="30">
        <v>6097</v>
      </c>
      <c r="J7618" s="30">
        <v>4366</v>
      </c>
      <c r="K7618" s="30">
        <v>5782</v>
      </c>
      <c r="L7618" s="30">
        <v>5243</v>
      </c>
      <c r="M7618" s="30">
        <v>5148</v>
      </c>
      <c r="N7618" s="30">
        <v>4903</v>
      </c>
      <c r="O7618" s="25"/>
    </row>
    <row r="7619" spans="1:15" ht="90.6">
      <c r="A7619" s="21" t="s">
        <v>10289</v>
      </c>
      <c r="B7619" s="21" t="s">
        <v>10290</v>
      </c>
      <c r="C7619" s="21" t="s">
        <v>2377</v>
      </c>
      <c r="D7619" s="30">
        <v>1200556</v>
      </c>
      <c r="E7619" s="30">
        <v>1190913</v>
      </c>
      <c r="F7619" s="30" t="s">
        <v>1125</v>
      </c>
      <c r="G7619" s="30">
        <v>1519358</v>
      </c>
      <c r="H7619" s="30">
        <v>1799149</v>
      </c>
      <c r="I7619" s="30">
        <v>1634902</v>
      </c>
      <c r="J7619" s="30">
        <v>1573164</v>
      </c>
      <c r="K7619" s="30">
        <v>2028792</v>
      </c>
      <c r="L7619" s="30">
        <v>1777366</v>
      </c>
      <c r="M7619" s="30">
        <v>1821796</v>
      </c>
      <c r="N7619" s="30">
        <v>1828461</v>
      </c>
      <c r="O7619" s="25"/>
    </row>
    <row r="7620" spans="1:15" ht="90.6">
      <c r="A7620" s="21" t="s">
        <v>10289</v>
      </c>
      <c r="B7620" s="21" t="s">
        <v>10290</v>
      </c>
      <c r="C7620" s="21" t="s">
        <v>2378</v>
      </c>
      <c r="D7620" s="34">
        <v>1.86</v>
      </c>
      <c r="E7620" s="34">
        <v>1.71</v>
      </c>
      <c r="F7620" s="34" t="s">
        <v>1125</v>
      </c>
      <c r="G7620" s="34">
        <v>3.1</v>
      </c>
      <c r="H7620" s="34">
        <v>3.23</v>
      </c>
      <c r="I7620" s="34">
        <v>3.73</v>
      </c>
      <c r="J7620" s="34">
        <v>2.78</v>
      </c>
      <c r="K7620" s="34">
        <v>2.85</v>
      </c>
      <c r="L7620" s="34">
        <v>2.95</v>
      </c>
      <c r="M7620" s="34">
        <v>2.83</v>
      </c>
      <c r="N7620" s="34">
        <v>2.68</v>
      </c>
      <c r="O7620" s="25"/>
    </row>
    <row r="7621" spans="1:15" ht="45.6">
      <c r="A7621" s="21" t="s">
        <v>10291</v>
      </c>
      <c r="B7621" s="21" t="s">
        <v>10292</v>
      </c>
      <c r="C7621" s="21" t="s">
        <v>2157</v>
      </c>
      <c r="D7621" s="30">
        <v>34727</v>
      </c>
      <c r="E7621" s="30">
        <v>31160</v>
      </c>
      <c r="F7621" s="30">
        <v>39674</v>
      </c>
      <c r="G7621" s="30">
        <v>36697</v>
      </c>
      <c r="H7621" s="30">
        <v>35233</v>
      </c>
      <c r="I7621" s="30">
        <v>41034</v>
      </c>
      <c r="J7621" s="30">
        <v>41173</v>
      </c>
      <c r="K7621" s="30">
        <v>105269</v>
      </c>
      <c r="L7621" s="30">
        <v>40977</v>
      </c>
      <c r="M7621" s="30">
        <v>39684</v>
      </c>
      <c r="N7621" s="30">
        <v>40295</v>
      </c>
      <c r="O7621" s="25"/>
    </row>
    <row r="7622" spans="1:15" ht="45.6">
      <c r="A7622" s="21" t="s">
        <v>10291</v>
      </c>
      <c r="B7622" s="21" t="s">
        <v>10292</v>
      </c>
      <c r="C7622" s="21" t="s">
        <v>2377</v>
      </c>
      <c r="D7622" s="30">
        <v>872312</v>
      </c>
      <c r="E7622" s="30">
        <v>737364</v>
      </c>
      <c r="F7622" s="30">
        <v>1037710</v>
      </c>
      <c r="G7622" s="30">
        <v>1114241</v>
      </c>
      <c r="H7622" s="30">
        <v>741108</v>
      </c>
      <c r="I7622" s="30">
        <v>863767</v>
      </c>
      <c r="J7622" s="30">
        <v>1041819</v>
      </c>
      <c r="K7622" s="30">
        <v>2641208</v>
      </c>
      <c r="L7622" s="30">
        <v>915735</v>
      </c>
      <c r="M7622" s="30">
        <v>836223</v>
      </c>
      <c r="N7622" s="30">
        <v>815053</v>
      </c>
      <c r="O7622" s="25"/>
    </row>
    <row r="7623" spans="1:15" ht="45.6">
      <c r="A7623" s="21" t="s">
        <v>10291</v>
      </c>
      <c r="B7623" s="21" t="s">
        <v>10292</v>
      </c>
      <c r="C7623" s="21" t="s">
        <v>2378</v>
      </c>
      <c r="D7623" s="34">
        <v>39.81</v>
      </c>
      <c r="E7623" s="34">
        <v>42.26</v>
      </c>
      <c r="F7623" s="34">
        <v>38.229999999999997</v>
      </c>
      <c r="G7623" s="34">
        <v>32.93</v>
      </c>
      <c r="H7623" s="34">
        <v>47.54</v>
      </c>
      <c r="I7623" s="34">
        <v>47.51</v>
      </c>
      <c r="J7623" s="34">
        <v>39.520000000000003</v>
      </c>
      <c r="K7623" s="34">
        <v>39.86</v>
      </c>
      <c r="L7623" s="34">
        <v>44.75</v>
      </c>
      <c r="M7623" s="34">
        <v>47.46</v>
      </c>
      <c r="N7623" s="34">
        <v>49.44</v>
      </c>
      <c r="O7623" s="25"/>
    </row>
    <row r="7624" spans="1:15" ht="165.6">
      <c r="A7624" s="21" t="s">
        <v>10293</v>
      </c>
      <c r="B7624" s="21" t="s">
        <v>10294</v>
      </c>
      <c r="C7624" s="21" t="s">
        <v>2157</v>
      </c>
      <c r="D7624" s="30">
        <v>15358</v>
      </c>
      <c r="E7624" s="30">
        <v>22195</v>
      </c>
      <c r="F7624" s="30">
        <v>13200</v>
      </c>
      <c r="G7624" s="30">
        <v>15261</v>
      </c>
      <c r="H7624" s="30">
        <v>18612</v>
      </c>
      <c r="I7624" s="30">
        <v>16070</v>
      </c>
      <c r="J7624" s="30">
        <v>13272</v>
      </c>
      <c r="K7624" s="30">
        <v>15685</v>
      </c>
      <c r="L7624" s="30">
        <v>21870</v>
      </c>
      <c r="M7624" s="30">
        <v>22191</v>
      </c>
      <c r="N7624" s="30">
        <v>23263</v>
      </c>
      <c r="O7624" s="25"/>
    </row>
    <row r="7625" spans="1:15" ht="165.6">
      <c r="A7625" s="21" t="s">
        <v>10293</v>
      </c>
      <c r="B7625" s="21" t="s">
        <v>10294</v>
      </c>
      <c r="C7625" s="21" t="s">
        <v>2377</v>
      </c>
      <c r="D7625" s="30" t="s">
        <v>10295</v>
      </c>
      <c r="E7625" s="30">
        <v>1456322</v>
      </c>
      <c r="F7625" s="30" t="s">
        <v>10296</v>
      </c>
      <c r="G7625" s="30" t="s">
        <v>10297</v>
      </c>
      <c r="H7625" s="30" t="s">
        <v>10298</v>
      </c>
      <c r="I7625" s="30" t="s">
        <v>10299</v>
      </c>
      <c r="J7625" s="30" t="s">
        <v>10300</v>
      </c>
      <c r="K7625" s="30" t="s">
        <v>10301</v>
      </c>
      <c r="L7625" s="30" t="s">
        <v>10302</v>
      </c>
      <c r="M7625" s="30" t="s">
        <v>10303</v>
      </c>
      <c r="N7625" s="30" t="s">
        <v>10304</v>
      </c>
      <c r="O7625" s="25"/>
    </row>
    <row r="7626" spans="1:15" ht="165.6">
      <c r="A7626" s="21" t="s">
        <v>10293</v>
      </c>
      <c r="B7626" s="21" t="s">
        <v>10294</v>
      </c>
      <c r="C7626" s="21" t="s">
        <v>2378</v>
      </c>
      <c r="D7626" s="34">
        <v>10.5</v>
      </c>
      <c r="E7626" s="34">
        <v>15.24</v>
      </c>
      <c r="F7626" s="34">
        <v>8.94</v>
      </c>
      <c r="G7626" s="34">
        <v>9.5399999999999991</v>
      </c>
      <c r="H7626" s="34">
        <v>10.23</v>
      </c>
      <c r="I7626" s="34">
        <v>10.49</v>
      </c>
      <c r="J7626" s="34">
        <v>11.74</v>
      </c>
      <c r="K7626" s="34">
        <v>12.48</v>
      </c>
      <c r="L7626" s="34">
        <v>13.04</v>
      </c>
      <c r="M7626" s="34">
        <v>15.59</v>
      </c>
      <c r="N7626" s="34">
        <v>11.94</v>
      </c>
      <c r="O7626" s="25"/>
    </row>
    <row r="7627" spans="1:15" ht="45.6">
      <c r="A7627" s="21" t="s">
        <v>10305</v>
      </c>
      <c r="B7627" s="21" t="s">
        <v>10306</v>
      </c>
      <c r="C7627" s="21" t="s">
        <v>2157</v>
      </c>
      <c r="D7627" s="30">
        <v>24</v>
      </c>
      <c r="E7627" s="30">
        <v>33</v>
      </c>
      <c r="F7627" s="30">
        <v>33</v>
      </c>
      <c r="G7627" s="30">
        <v>37</v>
      </c>
      <c r="H7627" s="30">
        <v>36</v>
      </c>
      <c r="I7627" s="30">
        <v>16</v>
      </c>
      <c r="J7627" s="30" t="s">
        <v>2158</v>
      </c>
      <c r="K7627" s="30">
        <v>0</v>
      </c>
      <c r="L7627" s="30" t="s">
        <v>2158</v>
      </c>
      <c r="M7627" s="30" t="s">
        <v>2158</v>
      </c>
      <c r="N7627" s="30">
        <v>0</v>
      </c>
      <c r="O7627" s="25"/>
    </row>
    <row r="7628" spans="1:15" ht="45.6">
      <c r="A7628" s="21" t="s">
        <v>10305</v>
      </c>
      <c r="B7628" s="21" t="s">
        <v>10306</v>
      </c>
      <c r="C7628" s="21" t="s">
        <v>2377</v>
      </c>
      <c r="D7628" s="30">
        <v>161</v>
      </c>
      <c r="E7628" s="30">
        <v>221</v>
      </c>
      <c r="F7628" s="30">
        <v>220</v>
      </c>
      <c r="G7628" s="30">
        <v>233</v>
      </c>
      <c r="H7628" s="30">
        <v>200</v>
      </c>
      <c r="I7628" s="30">
        <v>95</v>
      </c>
      <c r="J7628" s="30" t="s">
        <v>1125</v>
      </c>
      <c r="K7628" s="30">
        <v>0</v>
      </c>
      <c r="L7628" s="30" t="s">
        <v>1125</v>
      </c>
      <c r="M7628" s="30" t="s">
        <v>1125</v>
      </c>
      <c r="N7628" s="30">
        <v>0</v>
      </c>
      <c r="O7628" s="25"/>
    </row>
    <row r="7629" spans="1:15" ht="45.6">
      <c r="A7629" s="21" t="s">
        <v>10305</v>
      </c>
      <c r="B7629" s="21" t="s">
        <v>10306</v>
      </c>
      <c r="C7629" s="21" t="s">
        <v>2378</v>
      </c>
      <c r="D7629" s="34">
        <v>150</v>
      </c>
      <c r="E7629" s="34">
        <v>150.26</v>
      </c>
      <c r="F7629" s="34">
        <v>150</v>
      </c>
      <c r="G7629" s="34">
        <v>160</v>
      </c>
      <c r="H7629" s="34">
        <v>180</v>
      </c>
      <c r="I7629" s="34">
        <v>168.42</v>
      </c>
      <c r="J7629" s="34" t="s">
        <v>1125</v>
      </c>
      <c r="K7629" s="34" t="s">
        <v>2161</v>
      </c>
      <c r="L7629" s="34" t="s">
        <v>1125</v>
      </c>
      <c r="M7629" s="34" t="s">
        <v>1125</v>
      </c>
      <c r="N7629" s="34" t="s">
        <v>2161</v>
      </c>
      <c r="O7629" s="25"/>
    </row>
    <row r="7630" spans="1:15" ht="30.6">
      <c r="A7630" s="21" t="s">
        <v>10307</v>
      </c>
      <c r="B7630" s="21" t="s">
        <v>10308</v>
      </c>
      <c r="C7630" s="21" t="s">
        <v>2157</v>
      </c>
      <c r="D7630" s="30">
        <v>21954</v>
      </c>
      <c r="E7630" s="30">
        <v>24647</v>
      </c>
      <c r="F7630" s="30">
        <v>27090</v>
      </c>
      <c r="G7630" s="30">
        <v>23055</v>
      </c>
      <c r="H7630" s="30">
        <v>24562</v>
      </c>
      <c r="I7630" s="30">
        <v>30903</v>
      </c>
      <c r="J7630" s="30">
        <v>24493</v>
      </c>
      <c r="K7630" s="30">
        <v>28669</v>
      </c>
      <c r="L7630" s="30">
        <v>33900</v>
      </c>
      <c r="M7630" s="30">
        <v>33963</v>
      </c>
      <c r="N7630" s="30">
        <v>40812</v>
      </c>
      <c r="O7630" s="25"/>
    </row>
    <row r="7631" spans="1:15" ht="30.6">
      <c r="A7631" s="21" t="s">
        <v>10307</v>
      </c>
      <c r="B7631" s="21" t="s">
        <v>10308</v>
      </c>
      <c r="C7631" s="21" t="s">
        <v>2377</v>
      </c>
      <c r="D7631" s="30">
        <v>64214</v>
      </c>
      <c r="E7631" s="30">
        <v>69600</v>
      </c>
      <c r="F7631" s="30">
        <v>64813</v>
      </c>
      <c r="G7631" s="30" t="s">
        <v>1125</v>
      </c>
      <c r="H7631" s="30">
        <v>97270</v>
      </c>
      <c r="I7631" s="30" t="s">
        <v>1125</v>
      </c>
      <c r="J7631" s="30">
        <v>91878</v>
      </c>
      <c r="K7631" s="30">
        <v>105491</v>
      </c>
      <c r="L7631" s="30" t="s">
        <v>1125</v>
      </c>
      <c r="M7631" s="30">
        <v>94683</v>
      </c>
      <c r="N7631" s="30" t="s">
        <v>1125</v>
      </c>
      <c r="O7631" s="25"/>
    </row>
    <row r="7632" spans="1:15" ht="30.6">
      <c r="A7632" s="21" t="s">
        <v>10307</v>
      </c>
      <c r="B7632" s="21" t="s">
        <v>10308</v>
      </c>
      <c r="C7632" s="21" t="s">
        <v>2378</v>
      </c>
      <c r="D7632" s="34">
        <v>341.89</v>
      </c>
      <c r="E7632" s="34">
        <v>354.13</v>
      </c>
      <c r="F7632" s="34">
        <v>417.97</v>
      </c>
      <c r="G7632" s="34" t="s">
        <v>1125</v>
      </c>
      <c r="H7632" s="34">
        <v>252.52</v>
      </c>
      <c r="I7632" s="34" t="s">
        <v>1125</v>
      </c>
      <c r="J7632" s="34">
        <v>266.58</v>
      </c>
      <c r="K7632" s="34">
        <v>271.77</v>
      </c>
      <c r="L7632" s="34" t="s">
        <v>1125</v>
      </c>
      <c r="M7632" s="34">
        <v>358.7</v>
      </c>
      <c r="N7632" s="34" t="s">
        <v>1125</v>
      </c>
      <c r="O7632" s="25"/>
    </row>
    <row r="7633" spans="1:15" ht="90.6">
      <c r="A7633" s="21" t="s">
        <v>10309</v>
      </c>
      <c r="B7633" s="21" t="s">
        <v>10310</v>
      </c>
      <c r="C7633" s="21" t="s">
        <v>2157</v>
      </c>
      <c r="D7633" s="30" t="s">
        <v>2158</v>
      </c>
      <c r="E7633" s="30" t="s">
        <v>2158</v>
      </c>
      <c r="F7633" s="30" t="s">
        <v>2158</v>
      </c>
      <c r="G7633" s="30">
        <v>501</v>
      </c>
      <c r="H7633" s="30" t="s">
        <v>2158</v>
      </c>
      <c r="I7633" s="30" t="s">
        <v>2158</v>
      </c>
      <c r="J7633" s="30" t="s">
        <v>2158</v>
      </c>
      <c r="K7633" s="30" t="s">
        <v>2158</v>
      </c>
      <c r="L7633" s="30" t="s">
        <v>2158</v>
      </c>
      <c r="M7633" s="30" t="s">
        <v>2158</v>
      </c>
      <c r="N7633" s="30" t="s">
        <v>2158</v>
      </c>
      <c r="O7633" s="25"/>
    </row>
    <row r="7634" spans="1:15" ht="90.6">
      <c r="A7634" s="21" t="s">
        <v>10309</v>
      </c>
      <c r="B7634" s="21" t="s">
        <v>10310</v>
      </c>
      <c r="C7634" s="21" t="s">
        <v>2377</v>
      </c>
      <c r="D7634" s="30" t="s">
        <v>1125</v>
      </c>
      <c r="E7634" s="30" t="s">
        <v>1125</v>
      </c>
      <c r="F7634" s="30" t="s">
        <v>1125</v>
      </c>
      <c r="G7634" s="30">
        <v>109663</v>
      </c>
      <c r="H7634" s="30" t="s">
        <v>1125</v>
      </c>
      <c r="I7634" s="30" t="s">
        <v>1125</v>
      </c>
      <c r="J7634" s="30" t="s">
        <v>1125</v>
      </c>
      <c r="K7634" s="30" t="s">
        <v>1125</v>
      </c>
      <c r="L7634" s="30" t="s">
        <v>1125</v>
      </c>
      <c r="M7634" s="30" t="s">
        <v>1125</v>
      </c>
      <c r="N7634" s="30" t="s">
        <v>1125</v>
      </c>
      <c r="O7634" s="25"/>
    </row>
    <row r="7635" spans="1:15" ht="90.6">
      <c r="A7635" s="21" t="s">
        <v>10309</v>
      </c>
      <c r="B7635" s="21" t="s">
        <v>10310</v>
      </c>
      <c r="C7635" s="21" t="s">
        <v>2378</v>
      </c>
      <c r="D7635" s="34" t="s">
        <v>1125</v>
      </c>
      <c r="E7635" s="34" t="s">
        <v>1125</v>
      </c>
      <c r="F7635" s="34" t="s">
        <v>1125</v>
      </c>
      <c r="G7635" s="34">
        <v>4.5599999999999996</v>
      </c>
      <c r="H7635" s="34" t="s">
        <v>1125</v>
      </c>
      <c r="I7635" s="34" t="s">
        <v>1125</v>
      </c>
      <c r="J7635" s="34" t="s">
        <v>1125</v>
      </c>
      <c r="K7635" s="34" t="s">
        <v>1125</v>
      </c>
      <c r="L7635" s="34" t="s">
        <v>1125</v>
      </c>
      <c r="M7635" s="34" t="s">
        <v>1125</v>
      </c>
      <c r="N7635" s="34" t="s">
        <v>1125</v>
      </c>
      <c r="O7635" s="25"/>
    </row>
    <row r="7636" spans="1:15" ht="30.6">
      <c r="A7636" s="21" t="s">
        <v>10311</v>
      </c>
      <c r="B7636" s="21" t="s">
        <v>10312</v>
      </c>
      <c r="C7636" s="21" t="s">
        <v>2157</v>
      </c>
      <c r="D7636" s="30">
        <v>135458</v>
      </c>
      <c r="E7636" s="30">
        <v>119756</v>
      </c>
      <c r="F7636" s="30">
        <v>110595</v>
      </c>
      <c r="G7636" s="30">
        <v>129948</v>
      </c>
      <c r="H7636" s="30">
        <v>154204</v>
      </c>
      <c r="I7636" s="30">
        <v>162983</v>
      </c>
      <c r="J7636" s="30">
        <v>142309</v>
      </c>
      <c r="K7636" s="30">
        <v>147710</v>
      </c>
      <c r="L7636" s="30">
        <v>144302</v>
      </c>
      <c r="M7636" s="30">
        <v>171576</v>
      </c>
      <c r="N7636" s="30">
        <v>153810</v>
      </c>
      <c r="O7636" s="25"/>
    </row>
    <row r="7637" spans="1:15" ht="30.6">
      <c r="A7637" s="21" t="s">
        <v>10311</v>
      </c>
      <c r="B7637" s="21" t="s">
        <v>10312</v>
      </c>
      <c r="C7637" s="21" t="s">
        <v>2377</v>
      </c>
      <c r="D7637" s="30">
        <v>6783351</v>
      </c>
      <c r="E7637" s="30">
        <v>5304213</v>
      </c>
      <c r="F7637" s="30">
        <v>3831384</v>
      </c>
      <c r="G7637" s="30">
        <v>3764601</v>
      </c>
      <c r="H7637" s="30">
        <v>3533788</v>
      </c>
      <c r="I7637" s="30">
        <v>5276559</v>
      </c>
      <c r="J7637" s="30" t="s">
        <v>1125</v>
      </c>
      <c r="K7637" s="30">
        <v>3739239</v>
      </c>
      <c r="L7637" s="30">
        <v>3556528</v>
      </c>
      <c r="M7637" s="30">
        <v>4267455</v>
      </c>
      <c r="N7637" s="30">
        <v>3278948</v>
      </c>
      <c r="O7637" s="25"/>
    </row>
    <row r="7638" spans="1:15" ht="30.6">
      <c r="A7638" s="21" t="s">
        <v>10311</v>
      </c>
      <c r="B7638" s="21" t="s">
        <v>10312</v>
      </c>
      <c r="C7638" s="21" t="s">
        <v>2378</v>
      </c>
      <c r="D7638" s="34">
        <v>19.97</v>
      </c>
      <c r="E7638" s="34">
        <v>22.58</v>
      </c>
      <c r="F7638" s="34">
        <v>28.87</v>
      </c>
      <c r="G7638" s="34">
        <v>34.520000000000003</v>
      </c>
      <c r="H7638" s="34">
        <v>43.64</v>
      </c>
      <c r="I7638" s="34">
        <v>30.89</v>
      </c>
      <c r="J7638" s="34" t="s">
        <v>1125</v>
      </c>
      <c r="K7638" s="34">
        <v>39.5</v>
      </c>
      <c r="L7638" s="34">
        <v>40.57</v>
      </c>
      <c r="M7638" s="34">
        <v>40.21</v>
      </c>
      <c r="N7638" s="34">
        <v>46.91</v>
      </c>
      <c r="O7638" s="25"/>
    </row>
    <row r="7639" spans="1:15" ht="30.6">
      <c r="A7639" s="21" t="s">
        <v>10313</v>
      </c>
      <c r="B7639" s="21" t="s">
        <v>10314</v>
      </c>
      <c r="C7639" s="21" t="s">
        <v>2157</v>
      </c>
      <c r="D7639" s="30">
        <v>61927</v>
      </c>
      <c r="E7639" s="30">
        <v>53190</v>
      </c>
      <c r="F7639" s="30">
        <v>51842</v>
      </c>
      <c r="G7639" s="30">
        <v>38167</v>
      </c>
      <c r="H7639" s="30">
        <v>45514</v>
      </c>
      <c r="I7639" s="30">
        <v>78635</v>
      </c>
      <c r="J7639" s="30">
        <v>32497</v>
      </c>
      <c r="K7639" s="30">
        <v>24846</v>
      </c>
      <c r="L7639" s="30">
        <v>43295</v>
      </c>
      <c r="M7639" s="30">
        <v>35876</v>
      </c>
      <c r="N7639" s="30">
        <v>40715</v>
      </c>
      <c r="O7639" s="25"/>
    </row>
    <row r="7640" spans="1:15" ht="30.6">
      <c r="A7640" s="21" t="s">
        <v>10313</v>
      </c>
      <c r="B7640" s="21" t="s">
        <v>10314</v>
      </c>
      <c r="C7640" s="21" t="s">
        <v>2377</v>
      </c>
      <c r="D7640" s="30">
        <v>432974</v>
      </c>
      <c r="E7640" s="30">
        <v>605378</v>
      </c>
      <c r="F7640" s="30">
        <v>623149</v>
      </c>
      <c r="G7640" s="30">
        <v>495650</v>
      </c>
      <c r="H7640" s="30">
        <v>741263</v>
      </c>
      <c r="I7640" s="30">
        <v>1299549</v>
      </c>
      <c r="J7640" s="30" t="s">
        <v>1125</v>
      </c>
      <c r="K7640" s="30">
        <v>490942</v>
      </c>
      <c r="L7640" s="30" t="s">
        <v>1125</v>
      </c>
      <c r="M7640" s="30">
        <v>849413</v>
      </c>
      <c r="N7640" s="30">
        <v>897542</v>
      </c>
      <c r="O7640" s="25"/>
    </row>
    <row r="7641" spans="1:15" ht="30.6">
      <c r="A7641" s="21" t="s">
        <v>10313</v>
      </c>
      <c r="B7641" s="21" t="s">
        <v>10314</v>
      </c>
      <c r="C7641" s="21" t="s">
        <v>2378</v>
      </c>
      <c r="D7641" s="34">
        <v>143.03</v>
      </c>
      <c r="E7641" s="34">
        <v>87.86</v>
      </c>
      <c r="F7641" s="34">
        <v>83.19</v>
      </c>
      <c r="G7641" s="34">
        <v>77</v>
      </c>
      <c r="H7641" s="34">
        <v>61.4</v>
      </c>
      <c r="I7641" s="34">
        <v>60.51</v>
      </c>
      <c r="J7641" s="34" t="s">
        <v>1125</v>
      </c>
      <c r="K7641" s="34">
        <v>50.61</v>
      </c>
      <c r="L7641" s="34" t="s">
        <v>1125</v>
      </c>
      <c r="M7641" s="34">
        <v>42.24</v>
      </c>
      <c r="N7641" s="34">
        <v>45.36</v>
      </c>
      <c r="O7641" s="25"/>
    </row>
    <row r="7642" spans="1:15" ht="45.6">
      <c r="A7642" s="21" t="s">
        <v>10315</v>
      </c>
      <c r="B7642" s="21" t="s">
        <v>10316</v>
      </c>
      <c r="C7642" s="21" t="s">
        <v>2157</v>
      </c>
      <c r="D7642" s="30">
        <v>34360</v>
      </c>
      <c r="E7642" s="30">
        <v>31322</v>
      </c>
      <c r="F7642" s="30">
        <v>37719</v>
      </c>
      <c r="G7642" s="30">
        <v>33651</v>
      </c>
      <c r="H7642" s="30">
        <v>34341</v>
      </c>
      <c r="I7642" s="30">
        <v>31425</v>
      </c>
      <c r="J7642" s="30">
        <v>29795</v>
      </c>
      <c r="K7642" s="30">
        <v>27920</v>
      </c>
      <c r="L7642" s="30">
        <v>28204</v>
      </c>
      <c r="M7642" s="30">
        <v>38702</v>
      </c>
      <c r="N7642" s="30">
        <v>11718</v>
      </c>
      <c r="O7642" s="25"/>
    </row>
    <row r="7643" spans="1:15" ht="45.6">
      <c r="A7643" s="21" t="s">
        <v>10315</v>
      </c>
      <c r="B7643" s="21" t="s">
        <v>10316</v>
      </c>
      <c r="C7643" s="21" t="s">
        <v>2377</v>
      </c>
      <c r="D7643" s="30" t="s">
        <v>1125</v>
      </c>
      <c r="E7643" s="30">
        <v>1448842</v>
      </c>
      <c r="F7643" s="30">
        <v>1760353</v>
      </c>
      <c r="G7643" s="30" t="s">
        <v>1125</v>
      </c>
      <c r="H7643" s="30" t="s">
        <v>1125</v>
      </c>
      <c r="I7643" s="30">
        <v>1704291</v>
      </c>
      <c r="J7643" s="30" t="s">
        <v>10317</v>
      </c>
      <c r="K7643" s="30">
        <v>1353701</v>
      </c>
      <c r="L7643" s="30" t="s">
        <v>10318</v>
      </c>
      <c r="M7643" s="30">
        <v>1365238</v>
      </c>
      <c r="N7643" s="30">
        <v>337138</v>
      </c>
      <c r="O7643" s="25"/>
    </row>
    <row r="7644" spans="1:15" ht="45.6">
      <c r="A7644" s="21" t="s">
        <v>10315</v>
      </c>
      <c r="B7644" s="21" t="s">
        <v>10316</v>
      </c>
      <c r="C7644" s="21" t="s">
        <v>2378</v>
      </c>
      <c r="D7644" s="34" t="s">
        <v>1125</v>
      </c>
      <c r="E7644" s="34">
        <v>21.62</v>
      </c>
      <c r="F7644" s="34">
        <v>21.43</v>
      </c>
      <c r="G7644" s="34" t="s">
        <v>1125</v>
      </c>
      <c r="H7644" s="34" t="s">
        <v>1125</v>
      </c>
      <c r="I7644" s="34">
        <v>18.440000000000001</v>
      </c>
      <c r="J7644" s="34">
        <v>18.7</v>
      </c>
      <c r="K7644" s="34">
        <v>20.62</v>
      </c>
      <c r="L7644" s="34">
        <v>20.46</v>
      </c>
      <c r="M7644" s="34">
        <v>28.35</v>
      </c>
      <c r="N7644" s="34">
        <v>34.76</v>
      </c>
      <c r="O7644" s="25"/>
    </row>
    <row r="7645" spans="1:15" ht="45.6">
      <c r="A7645" s="21" t="s">
        <v>10319</v>
      </c>
      <c r="B7645" s="21" t="s">
        <v>10320</v>
      </c>
      <c r="C7645" s="21" t="s">
        <v>2157</v>
      </c>
      <c r="D7645" s="30">
        <v>31659</v>
      </c>
      <c r="E7645" s="30">
        <v>36784</v>
      </c>
      <c r="F7645" s="30">
        <v>40324</v>
      </c>
      <c r="G7645" s="30">
        <v>32079</v>
      </c>
      <c r="H7645" s="30">
        <v>35358</v>
      </c>
      <c r="I7645" s="30">
        <v>37684</v>
      </c>
      <c r="J7645" s="30">
        <v>30274</v>
      </c>
      <c r="K7645" s="30">
        <v>26306</v>
      </c>
      <c r="L7645" s="30">
        <v>30618</v>
      </c>
      <c r="M7645" s="30">
        <v>27199</v>
      </c>
      <c r="N7645" s="30">
        <v>35385</v>
      </c>
      <c r="O7645" s="25"/>
    </row>
    <row r="7646" spans="1:15" ht="45.6">
      <c r="A7646" s="21" t="s">
        <v>10319</v>
      </c>
      <c r="B7646" s="21" t="s">
        <v>10320</v>
      </c>
      <c r="C7646" s="21" t="s">
        <v>2377</v>
      </c>
      <c r="D7646" s="30">
        <v>889312</v>
      </c>
      <c r="E7646" s="30">
        <v>678286</v>
      </c>
      <c r="F7646" s="30">
        <v>2381915</v>
      </c>
      <c r="G7646" s="30">
        <v>1954214</v>
      </c>
      <c r="H7646" s="30">
        <v>1976274</v>
      </c>
      <c r="I7646" s="30">
        <v>2117585</v>
      </c>
      <c r="J7646" s="30">
        <v>1718597</v>
      </c>
      <c r="K7646" s="30">
        <v>2405384</v>
      </c>
      <c r="L7646" s="30">
        <v>2020801</v>
      </c>
      <c r="M7646" s="30">
        <v>1669064</v>
      </c>
      <c r="N7646" s="30">
        <v>1406291</v>
      </c>
      <c r="O7646" s="25"/>
    </row>
    <row r="7647" spans="1:15" ht="45.6">
      <c r="A7647" s="21" t="s">
        <v>10319</v>
      </c>
      <c r="B7647" s="21" t="s">
        <v>10320</v>
      </c>
      <c r="C7647" s="21" t="s">
        <v>2378</v>
      </c>
      <c r="D7647" s="34">
        <v>35.6</v>
      </c>
      <c r="E7647" s="34">
        <v>54.23</v>
      </c>
      <c r="F7647" s="34">
        <v>16.93</v>
      </c>
      <c r="G7647" s="34">
        <v>16.420000000000002</v>
      </c>
      <c r="H7647" s="34">
        <v>17.89</v>
      </c>
      <c r="I7647" s="34">
        <v>17.8</v>
      </c>
      <c r="J7647" s="34">
        <v>17.62</v>
      </c>
      <c r="K7647" s="34">
        <v>10.94</v>
      </c>
      <c r="L7647" s="34">
        <v>15.15</v>
      </c>
      <c r="M7647" s="34">
        <v>16.3</v>
      </c>
      <c r="N7647" s="34">
        <v>25.16</v>
      </c>
      <c r="O7647" s="25"/>
    </row>
    <row r="7648" spans="1:15" ht="30.6">
      <c r="A7648" s="21" t="s">
        <v>10321</v>
      </c>
      <c r="B7648" s="21" t="s">
        <v>10322</v>
      </c>
      <c r="C7648" s="21" t="s">
        <v>2157</v>
      </c>
      <c r="D7648" s="30">
        <v>99485</v>
      </c>
      <c r="E7648" s="30">
        <v>98873</v>
      </c>
      <c r="F7648" s="30">
        <v>118589</v>
      </c>
      <c r="G7648" s="30">
        <v>421724</v>
      </c>
      <c r="H7648" s="30">
        <v>398011</v>
      </c>
      <c r="I7648" s="30">
        <v>470940</v>
      </c>
      <c r="J7648" s="30">
        <v>455192</v>
      </c>
      <c r="K7648" s="30">
        <v>386681</v>
      </c>
      <c r="L7648" s="30">
        <v>397757</v>
      </c>
      <c r="M7648" s="30">
        <v>376790</v>
      </c>
      <c r="N7648" s="30">
        <v>438955</v>
      </c>
      <c r="O7648" s="25"/>
    </row>
    <row r="7649" spans="1:15" ht="30.6">
      <c r="A7649" s="21" t="s">
        <v>10321</v>
      </c>
      <c r="B7649" s="21" t="s">
        <v>10322</v>
      </c>
      <c r="C7649" s="21" t="s">
        <v>2377</v>
      </c>
      <c r="D7649" s="30">
        <v>1082211</v>
      </c>
      <c r="E7649" s="30">
        <v>2118035</v>
      </c>
      <c r="F7649" s="30">
        <v>2561622</v>
      </c>
      <c r="G7649" s="30">
        <v>83317159</v>
      </c>
      <c r="H7649" s="30">
        <v>79581366</v>
      </c>
      <c r="I7649" s="30" t="s">
        <v>10323</v>
      </c>
      <c r="J7649" s="30">
        <v>68628917</v>
      </c>
      <c r="K7649" s="30">
        <v>66247274</v>
      </c>
      <c r="L7649" s="30">
        <v>72372693</v>
      </c>
      <c r="M7649" s="30">
        <v>8440530</v>
      </c>
      <c r="N7649" s="30">
        <v>9189685</v>
      </c>
      <c r="O7649" s="25"/>
    </row>
    <row r="7650" spans="1:15" ht="30.6">
      <c r="A7650" s="21" t="s">
        <v>10321</v>
      </c>
      <c r="B7650" s="21" t="s">
        <v>10322</v>
      </c>
      <c r="C7650" s="21" t="s">
        <v>2378</v>
      </c>
      <c r="D7650" s="34">
        <v>91.93</v>
      </c>
      <c r="E7650" s="34">
        <v>46.68</v>
      </c>
      <c r="F7650" s="34">
        <v>46.29</v>
      </c>
      <c r="G7650" s="34">
        <v>5.0599999999999996</v>
      </c>
      <c r="H7650" s="34">
        <v>5</v>
      </c>
      <c r="I7650" s="34">
        <v>5.92</v>
      </c>
      <c r="J7650" s="34">
        <v>6.63</v>
      </c>
      <c r="K7650" s="34">
        <v>5.84</v>
      </c>
      <c r="L7650" s="34">
        <v>5.5</v>
      </c>
      <c r="M7650" s="34">
        <v>44.64</v>
      </c>
      <c r="N7650" s="34">
        <v>47.77</v>
      </c>
      <c r="O7650" s="25"/>
    </row>
    <row r="7651" spans="1:15" ht="30.6">
      <c r="A7651" s="21" t="s">
        <v>10324</v>
      </c>
      <c r="B7651" s="21" t="s">
        <v>10325</v>
      </c>
      <c r="C7651" s="21" t="s">
        <v>2157</v>
      </c>
      <c r="D7651" s="30">
        <v>3425</v>
      </c>
      <c r="E7651" s="30">
        <v>6964</v>
      </c>
      <c r="F7651" s="30">
        <v>5382</v>
      </c>
      <c r="G7651" s="30">
        <v>5301</v>
      </c>
      <c r="H7651" s="30">
        <v>5123</v>
      </c>
      <c r="I7651" s="30">
        <v>5711</v>
      </c>
      <c r="J7651" s="30">
        <v>4538</v>
      </c>
      <c r="K7651" s="30">
        <v>5736</v>
      </c>
      <c r="L7651" s="30">
        <v>15866</v>
      </c>
      <c r="M7651" s="30">
        <v>17012</v>
      </c>
      <c r="N7651" s="30">
        <v>18535</v>
      </c>
      <c r="O7651" s="25"/>
    </row>
    <row r="7652" spans="1:15" ht="30.6">
      <c r="A7652" s="21" t="s">
        <v>10324</v>
      </c>
      <c r="B7652" s="21" t="s">
        <v>10325</v>
      </c>
      <c r="C7652" s="21" t="s">
        <v>2377</v>
      </c>
      <c r="D7652" s="30">
        <v>57801</v>
      </c>
      <c r="E7652" s="30">
        <v>123752</v>
      </c>
      <c r="F7652" s="30">
        <v>91555</v>
      </c>
      <c r="G7652" s="30">
        <v>80725</v>
      </c>
      <c r="H7652" s="30">
        <v>25506</v>
      </c>
      <c r="I7652" s="30">
        <v>36196</v>
      </c>
      <c r="J7652" s="30">
        <v>36476</v>
      </c>
      <c r="K7652" s="30">
        <v>34248</v>
      </c>
      <c r="L7652" s="30">
        <v>152044</v>
      </c>
      <c r="M7652" s="30" t="s">
        <v>10326</v>
      </c>
      <c r="N7652" s="30" t="s">
        <v>1125</v>
      </c>
      <c r="O7652" s="25"/>
    </row>
    <row r="7653" spans="1:15" ht="30.6">
      <c r="A7653" s="21" t="s">
        <v>10324</v>
      </c>
      <c r="B7653" s="21" t="s">
        <v>10325</v>
      </c>
      <c r="C7653" s="21" t="s">
        <v>2378</v>
      </c>
      <c r="D7653" s="34">
        <v>59.25</v>
      </c>
      <c r="E7653" s="34">
        <v>56.27</v>
      </c>
      <c r="F7653" s="34">
        <v>58.78</v>
      </c>
      <c r="G7653" s="34">
        <v>65.67</v>
      </c>
      <c r="H7653" s="34">
        <v>200.87</v>
      </c>
      <c r="I7653" s="34">
        <v>157.77000000000001</v>
      </c>
      <c r="J7653" s="34">
        <v>124.41</v>
      </c>
      <c r="K7653" s="34">
        <v>167.47</v>
      </c>
      <c r="L7653" s="34">
        <v>104.35</v>
      </c>
      <c r="M7653" s="34">
        <v>102.3</v>
      </c>
      <c r="N7653" s="34" t="s">
        <v>1125</v>
      </c>
      <c r="O7653" s="25"/>
    </row>
    <row r="7654" spans="1:15" ht="150.6">
      <c r="A7654" s="21" t="s">
        <v>10327</v>
      </c>
      <c r="B7654" s="21" t="s">
        <v>10328</v>
      </c>
      <c r="C7654" s="21" t="s">
        <v>2157</v>
      </c>
      <c r="D7654" s="30">
        <v>72220</v>
      </c>
      <c r="E7654" s="30">
        <v>64926</v>
      </c>
      <c r="F7654" s="30">
        <v>55157</v>
      </c>
      <c r="G7654" s="30">
        <v>56221</v>
      </c>
      <c r="H7654" s="30" t="s">
        <v>2158</v>
      </c>
      <c r="I7654" s="30">
        <v>25614</v>
      </c>
      <c r="J7654" s="30">
        <v>20448</v>
      </c>
      <c r="K7654" s="30">
        <v>32940</v>
      </c>
      <c r="L7654" s="30">
        <v>34620</v>
      </c>
      <c r="M7654" s="30">
        <v>39464</v>
      </c>
      <c r="N7654" s="30">
        <v>33059</v>
      </c>
      <c r="O7654" s="25"/>
    </row>
    <row r="7655" spans="1:15" ht="150.6">
      <c r="A7655" s="21" t="s">
        <v>10327</v>
      </c>
      <c r="B7655" s="21" t="s">
        <v>10328</v>
      </c>
      <c r="C7655" s="21" t="s">
        <v>2377</v>
      </c>
      <c r="D7655" s="30">
        <v>449914</v>
      </c>
      <c r="E7655" s="30">
        <v>762665</v>
      </c>
      <c r="F7655" s="30">
        <v>664326</v>
      </c>
      <c r="G7655" s="30">
        <v>626864</v>
      </c>
      <c r="H7655" s="30" t="s">
        <v>1125</v>
      </c>
      <c r="I7655" s="30">
        <v>253494</v>
      </c>
      <c r="J7655" s="30">
        <v>204777</v>
      </c>
      <c r="K7655" s="30">
        <v>292432</v>
      </c>
      <c r="L7655" s="30">
        <v>285075</v>
      </c>
      <c r="M7655" s="30">
        <v>362790</v>
      </c>
      <c r="N7655" s="30">
        <v>290167</v>
      </c>
      <c r="O7655" s="25"/>
    </row>
    <row r="7656" spans="1:15" ht="150.6">
      <c r="A7656" s="21" t="s">
        <v>10327</v>
      </c>
      <c r="B7656" s="21" t="s">
        <v>10328</v>
      </c>
      <c r="C7656" s="21" t="s">
        <v>2378</v>
      </c>
      <c r="D7656" s="34">
        <v>160.52000000000001</v>
      </c>
      <c r="E7656" s="34">
        <v>85.13</v>
      </c>
      <c r="F7656" s="34">
        <v>83.03</v>
      </c>
      <c r="G7656" s="34">
        <v>89.69</v>
      </c>
      <c r="H7656" s="34" t="s">
        <v>1125</v>
      </c>
      <c r="I7656" s="34">
        <v>101.05</v>
      </c>
      <c r="J7656" s="34">
        <v>99.85</v>
      </c>
      <c r="K7656" s="34">
        <v>112.64</v>
      </c>
      <c r="L7656" s="34">
        <v>121.44</v>
      </c>
      <c r="M7656" s="34">
        <v>108.78</v>
      </c>
      <c r="N7656" s="34">
        <v>113.93</v>
      </c>
      <c r="O7656" s="25"/>
    </row>
    <row r="7657" spans="1:15" ht="105.6">
      <c r="A7657" s="21" t="s">
        <v>10329</v>
      </c>
      <c r="B7657" s="21" t="s">
        <v>10330</v>
      </c>
      <c r="C7657" s="21" t="s">
        <v>2157</v>
      </c>
      <c r="D7657" s="30">
        <v>111453</v>
      </c>
      <c r="E7657" s="30">
        <v>114600</v>
      </c>
      <c r="F7657" s="30">
        <v>116650</v>
      </c>
      <c r="G7657" s="30">
        <v>144496</v>
      </c>
      <c r="H7657" s="30">
        <v>141709</v>
      </c>
      <c r="I7657" s="30">
        <v>145145</v>
      </c>
      <c r="J7657" s="30">
        <v>124720</v>
      </c>
      <c r="K7657" s="30">
        <v>163062</v>
      </c>
      <c r="L7657" s="30">
        <v>193583</v>
      </c>
      <c r="M7657" s="30">
        <v>201038</v>
      </c>
      <c r="N7657" s="30">
        <v>162706</v>
      </c>
      <c r="O7657" s="25"/>
    </row>
    <row r="7658" spans="1:15" ht="105.6">
      <c r="A7658" s="21" t="s">
        <v>10329</v>
      </c>
      <c r="B7658" s="21" t="s">
        <v>10330</v>
      </c>
      <c r="C7658" s="21" t="s">
        <v>2377</v>
      </c>
      <c r="D7658" s="30" t="s">
        <v>10331</v>
      </c>
      <c r="E7658" s="30">
        <v>1132897</v>
      </c>
      <c r="F7658" s="30">
        <v>970136</v>
      </c>
      <c r="G7658" s="30">
        <v>1216571</v>
      </c>
      <c r="H7658" s="30">
        <v>1305588</v>
      </c>
      <c r="I7658" s="30">
        <v>1339175</v>
      </c>
      <c r="J7658" s="30">
        <v>1050544</v>
      </c>
      <c r="K7658" s="30">
        <v>1523881</v>
      </c>
      <c r="L7658" s="30">
        <v>971727</v>
      </c>
      <c r="M7658" s="30">
        <v>970198</v>
      </c>
      <c r="N7658" s="30">
        <v>388890</v>
      </c>
      <c r="O7658" s="25"/>
    </row>
    <row r="7659" spans="1:15" ht="105.6">
      <c r="A7659" s="21" t="s">
        <v>10329</v>
      </c>
      <c r="B7659" s="21" t="s">
        <v>10330</v>
      </c>
      <c r="C7659" s="21" t="s">
        <v>2378</v>
      </c>
      <c r="D7659" s="34">
        <v>106.22</v>
      </c>
      <c r="E7659" s="34">
        <v>101.16</v>
      </c>
      <c r="F7659" s="34">
        <v>120.24</v>
      </c>
      <c r="G7659" s="34">
        <v>118.77</v>
      </c>
      <c r="H7659" s="34">
        <v>108.54</v>
      </c>
      <c r="I7659" s="34">
        <v>108.38</v>
      </c>
      <c r="J7659" s="34">
        <v>118.72</v>
      </c>
      <c r="K7659" s="34">
        <v>107</v>
      </c>
      <c r="L7659" s="34">
        <v>199.22</v>
      </c>
      <c r="M7659" s="34">
        <v>207.21</v>
      </c>
      <c r="N7659" s="34">
        <v>418.39</v>
      </c>
      <c r="O7659" s="25"/>
    </row>
    <row r="7660" spans="1:15" ht="105.6">
      <c r="A7660" s="21" t="s">
        <v>10332</v>
      </c>
      <c r="B7660" s="21" t="s">
        <v>10333</v>
      </c>
      <c r="C7660" s="21" t="s">
        <v>2157</v>
      </c>
      <c r="D7660" s="30">
        <v>35383</v>
      </c>
      <c r="E7660" s="30">
        <v>34441</v>
      </c>
      <c r="F7660" s="30">
        <v>25198</v>
      </c>
      <c r="G7660" s="30">
        <v>23978</v>
      </c>
      <c r="H7660" s="30">
        <v>42942</v>
      </c>
      <c r="I7660" s="30">
        <v>39715</v>
      </c>
      <c r="J7660" s="30">
        <v>29502</v>
      </c>
      <c r="K7660" s="30">
        <v>38248</v>
      </c>
      <c r="L7660" s="30">
        <v>44608</v>
      </c>
      <c r="M7660" s="30">
        <v>56750</v>
      </c>
      <c r="N7660" s="30">
        <v>68286</v>
      </c>
      <c r="O7660" s="25"/>
    </row>
    <row r="7661" spans="1:15" ht="105.6">
      <c r="A7661" s="21" t="s">
        <v>10332</v>
      </c>
      <c r="B7661" s="21" t="s">
        <v>10333</v>
      </c>
      <c r="C7661" s="21" t="s">
        <v>2377</v>
      </c>
      <c r="D7661" s="30">
        <v>1196485</v>
      </c>
      <c r="E7661" s="30" t="s">
        <v>10334</v>
      </c>
      <c r="F7661" s="30">
        <v>1062072</v>
      </c>
      <c r="G7661" s="30">
        <v>1178014</v>
      </c>
      <c r="H7661" s="30">
        <v>2032625</v>
      </c>
      <c r="I7661" s="30">
        <v>1546934</v>
      </c>
      <c r="J7661" s="30">
        <v>2033598</v>
      </c>
      <c r="K7661" s="30">
        <v>6828544</v>
      </c>
      <c r="L7661" s="30">
        <v>7547480</v>
      </c>
      <c r="M7661" s="30">
        <v>4770988</v>
      </c>
      <c r="N7661" s="30">
        <v>6826656</v>
      </c>
      <c r="O7661" s="25"/>
    </row>
    <row r="7662" spans="1:15" ht="105.6">
      <c r="A7662" s="21" t="s">
        <v>10332</v>
      </c>
      <c r="B7662" s="21" t="s">
        <v>10333</v>
      </c>
      <c r="C7662" s="21" t="s">
        <v>2378</v>
      </c>
      <c r="D7662" s="34">
        <v>29.57</v>
      </c>
      <c r="E7662" s="34">
        <v>25.57</v>
      </c>
      <c r="F7662" s="34">
        <v>23.72</v>
      </c>
      <c r="G7662" s="34">
        <v>20.350000000000001</v>
      </c>
      <c r="H7662" s="34">
        <v>21.13</v>
      </c>
      <c r="I7662" s="34">
        <v>25.67</v>
      </c>
      <c r="J7662" s="34">
        <v>14.51</v>
      </c>
      <c r="K7662" s="34">
        <v>5.6</v>
      </c>
      <c r="L7662" s="34">
        <v>5.91</v>
      </c>
      <c r="M7662" s="34">
        <v>11.89</v>
      </c>
      <c r="N7662" s="34">
        <v>10</v>
      </c>
      <c r="O7662" s="25"/>
    </row>
    <row r="7663" spans="1:15" ht="30.6">
      <c r="A7663" s="21" t="s">
        <v>10335</v>
      </c>
      <c r="B7663" s="21" t="s">
        <v>10336</v>
      </c>
      <c r="C7663" s="21" t="s">
        <v>2157</v>
      </c>
      <c r="D7663" s="30">
        <v>144831</v>
      </c>
      <c r="E7663" s="30">
        <v>138626</v>
      </c>
      <c r="F7663" s="30">
        <v>144358</v>
      </c>
      <c r="G7663" s="30">
        <v>157156</v>
      </c>
      <c r="H7663" s="30">
        <v>173087</v>
      </c>
      <c r="I7663" s="30">
        <v>198751</v>
      </c>
      <c r="J7663" s="30">
        <v>194719</v>
      </c>
      <c r="K7663" s="30">
        <v>190151</v>
      </c>
      <c r="L7663" s="30">
        <v>197262</v>
      </c>
      <c r="M7663" s="30">
        <v>220862</v>
      </c>
      <c r="N7663" s="30">
        <v>203428</v>
      </c>
      <c r="O7663" s="25"/>
    </row>
    <row r="7664" spans="1:15" ht="30.6">
      <c r="A7664" s="21" t="s">
        <v>10335</v>
      </c>
      <c r="B7664" s="21" t="s">
        <v>10336</v>
      </c>
      <c r="C7664" s="21" t="s">
        <v>2377</v>
      </c>
      <c r="D7664" s="30">
        <v>1523950</v>
      </c>
      <c r="E7664" s="30">
        <v>1759333</v>
      </c>
      <c r="F7664" s="30">
        <v>757820</v>
      </c>
      <c r="G7664" s="30">
        <v>998965</v>
      </c>
      <c r="H7664" s="30">
        <v>1036649</v>
      </c>
      <c r="I7664" s="30">
        <v>1190447</v>
      </c>
      <c r="J7664" s="30">
        <v>4043757</v>
      </c>
      <c r="K7664" s="30">
        <v>4738022</v>
      </c>
      <c r="L7664" s="30">
        <v>8881504</v>
      </c>
      <c r="M7664" s="30">
        <v>837740</v>
      </c>
      <c r="N7664" s="30">
        <v>704980</v>
      </c>
      <c r="O7664" s="25"/>
    </row>
    <row r="7665" spans="1:15" ht="30.6">
      <c r="A7665" s="21" t="s">
        <v>10335</v>
      </c>
      <c r="B7665" s="21" t="s">
        <v>10336</v>
      </c>
      <c r="C7665" s="21" t="s">
        <v>2378</v>
      </c>
      <c r="D7665" s="34">
        <v>95.04</v>
      </c>
      <c r="E7665" s="34">
        <v>78.790000000000006</v>
      </c>
      <c r="F7665" s="34">
        <v>190.49</v>
      </c>
      <c r="G7665" s="34">
        <v>157.32</v>
      </c>
      <c r="H7665" s="34">
        <v>166.97</v>
      </c>
      <c r="I7665" s="34">
        <v>166.95</v>
      </c>
      <c r="J7665" s="34">
        <v>48.15</v>
      </c>
      <c r="K7665" s="34">
        <v>40.130000000000003</v>
      </c>
      <c r="L7665" s="34">
        <v>22.21</v>
      </c>
      <c r="M7665" s="34">
        <v>263.64</v>
      </c>
      <c r="N7665" s="34">
        <v>288.56</v>
      </c>
      <c r="O7665" s="25"/>
    </row>
    <row r="7666" spans="1:15" ht="30.6">
      <c r="A7666" s="21" t="s">
        <v>10337</v>
      </c>
      <c r="B7666" s="21" t="s">
        <v>10338</v>
      </c>
      <c r="C7666" s="21" t="s">
        <v>2157</v>
      </c>
      <c r="D7666" s="30">
        <v>1441</v>
      </c>
      <c r="E7666" s="30">
        <v>2090</v>
      </c>
      <c r="F7666" s="30">
        <v>1859</v>
      </c>
      <c r="G7666" s="30">
        <v>1418</v>
      </c>
      <c r="H7666" s="30">
        <v>1244</v>
      </c>
      <c r="I7666" s="30" t="s">
        <v>2158</v>
      </c>
      <c r="J7666" s="30">
        <v>2728</v>
      </c>
      <c r="K7666" s="30" t="s">
        <v>2158</v>
      </c>
      <c r="L7666" s="30" t="s">
        <v>2158</v>
      </c>
      <c r="M7666" s="30" t="s">
        <v>2158</v>
      </c>
      <c r="N7666" s="30" t="s">
        <v>2158</v>
      </c>
      <c r="O7666" s="25"/>
    </row>
    <row r="7667" spans="1:15" ht="30.6">
      <c r="A7667" s="21" t="s">
        <v>10337</v>
      </c>
      <c r="B7667" s="21" t="s">
        <v>10338</v>
      </c>
      <c r="C7667" s="21" t="s">
        <v>2377</v>
      </c>
      <c r="D7667" s="30">
        <v>9645</v>
      </c>
      <c r="E7667" s="30">
        <v>13991</v>
      </c>
      <c r="F7667" s="30" t="s">
        <v>10339</v>
      </c>
      <c r="G7667" s="30" t="s">
        <v>10340</v>
      </c>
      <c r="H7667" s="30" t="s">
        <v>10341</v>
      </c>
      <c r="I7667" s="30" t="s">
        <v>1125</v>
      </c>
      <c r="J7667" s="30">
        <v>23016</v>
      </c>
      <c r="K7667" s="30" t="s">
        <v>1125</v>
      </c>
      <c r="L7667" s="30">
        <v>0</v>
      </c>
      <c r="M7667" s="30" t="s">
        <v>1125</v>
      </c>
      <c r="N7667" s="30" t="s">
        <v>1125</v>
      </c>
      <c r="O7667" s="25"/>
    </row>
    <row r="7668" spans="1:15" ht="30.6">
      <c r="A7668" s="21" t="s">
        <v>10337</v>
      </c>
      <c r="B7668" s="21" t="s">
        <v>10338</v>
      </c>
      <c r="C7668" s="21" t="s">
        <v>2378</v>
      </c>
      <c r="D7668" s="34">
        <v>149.41</v>
      </c>
      <c r="E7668" s="34">
        <v>149.4</v>
      </c>
      <c r="F7668" s="34">
        <v>149.4</v>
      </c>
      <c r="G7668" s="34">
        <v>304.08</v>
      </c>
      <c r="H7668" s="34">
        <v>267.85000000000002</v>
      </c>
      <c r="I7668" s="34" t="s">
        <v>1125</v>
      </c>
      <c r="J7668" s="34">
        <v>118.51</v>
      </c>
      <c r="K7668" s="34" t="s">
        <v>1125</v>
      </c>
      <c r="L7668" s="34" t="s">
        <v>1125</v>
      </c>
      <c r="M7668" s="34" t="s">
        <v>1125</v>
      </c>
      <c r="N7668" s="34" t="s">
        <v>1125</v>
      </c>
      <c r="O7668" s="25"/>
    </row>
    <row r="7669" spans="1:15" ht="30.6">
      <c r="A7669" s="21" t="s">
        <v>10342</v>
      </c>
      <c r="B7669" s="21" t="s">
        <v>10343</v>
      </c>
      <c r="C7669" s="21" t="s">
        <v>2157</v>
      </c>
      <c r="D7669" s="30">
        <v>10613</v>
      </c>
      <c r="E7669" s="30">
        <v>10999</v>
      </c>
      <c r="F7669" s="30">
        <v>10611</v>
      </c>
      <c r="G7669" s="30">
        <v>13250</v>
      </c>
      <c r="H7669" s="30">
        <v>14534</v>
      </c>
      <c r="I7669" s="30">
        <v>9236</v>
      </c>
      <c r="J7669" s="30">
        <v>36015</v>
      </c>
      <c r="K7669" s="30">
        <v>68340</v>
      </c>
      <c r="L7669" s="30">
        <v>78202</v>
      </c>
      <c r="M7669" s="30" t="s">
        <v>2158</v>
      </c>
      <c r="N7669" s="30" t="s">
        <v>2158</v>
      </c>
      <c r="O7669" s="25"/>
    </row>
    <row r="7670" spans="1:15" ht="30.6">
      <c r="A7670" s="21" t="s">
        <v>10342</v>
      </c>
      <c r="B7670" s="21" t="s">
        <v>10343</v>
      </c>
      <c r="C7670" s="21" t="s">
        <v>2377</v>
      </c>
      <c r="D7670" s="30">
        <v>8467</v>
      </c>
      <c r="E7670" s="30">
        <v>15199</v>
      </c>
      <c r="F7670" s="30">
        <v>13702</v>
      </c>
      <c r="G7670" s="30">
        <v>14326</v>
      </c>
      <c r="H7670" s="30">
        <v>22197</v>
      </c>
      <c r="I7670" s="30" t="s">
        <v>10344</v>
      </c>
      <c r="J7670" s="30" t="s">
        <v>10345</v>
      </c>
      <c r="K7670" s="30">
        <v>71699</v>
      </c>
      <c r="L7670" s="30">
        <v>28667</v>
      </c>
      <c r="M7670" s="30">
        <v>11756</v>
      </c>
      <c r="N7670" s="30" t="s">
        <v>10346</v>
      </c>
      <c r="O7670" s="25"/>
    </row>
    <row r="7671" spans="1:15" ht="30.6">
      <c r="A7671" s="21" t="s">
        <v>10342</v>
      </c>
      <c r="B7671" s="21" t="s">
        <v>10343</v>
      </c>
      <c r="C7671" s="21" t="s">
        <v>2378</v>
      </c>
      <c r="D7671" s="34">
        <v>1253.3800000000001</v>
      </c>
      <c r="E7671" s="34">
        <v>723.67</v>
      </c>
      <c r="F7671" s="34">
        <v>774.41</v>
      </c>
      <c r="G7671" s="34">
        <v>924.86</v>
      </c>
      <c r="H7671" s="34">
        <v>654.79</v>
      </c>
      <c r="I7671" s="34">
        <v>2579.8200000000002</v>
      </c>
      <c r="J7671" s="34">
        <v>1645.14</v>
      </c>
      <c r="K7671" s="34">
        <v>953.16</v>
      </c>
      <c r="L7671" s="34">
        <v>2727.98</v>
      </c>
      <c r="M7671" s="34" t="s">
        <v>1125</v>
      </c>
      <c r="N7671" s="34" t="s">
        <v>1125</v>
      </c>
      <c r="O7671" s="25"/>
    </row>
    <row r="7672" spans="1:15" ht="120.6">
      <c r="A7672" s="21" t="s">
        <v>10347</v>
      </c>
      <c r="B7672" s="21" t="s">
        <v>10348</v>
      </c>
      <c r="C7672" s="21" t="s">
        <v>2157</v>
      </c>
      <c r="D7672" s="30">
        <v>227284</v>
      </c>
      <c r="E7672" s="30">
        <v>201248</v>
      </c>
      <c r="F7672" s="30">
        <v>200488</v>
      </c>
      <c r="G7672" s="30">
        <v>200079</v>
      </c>
      <c r="H7672" s="30">
        <v>197673</v>
      </c>
      <c r="I7672" s="30">
        <v>259601</v>
      </c>
      <c r="J7672" s="30">
        <v>251292</v>
      </c>
      <c r="K7672" s="30">
        <v>277660</v>
      </c>
      <c r="L7672" s="30">
        <v>267001</v>
      </c>
      <c r="M7672" s="30">
        <v>329485</v>
      </c>
      <c r="N7672" s="30">
        <v>269019</v>
      </c>
      <c r="O7672" s="25"/>
    </row>
    <row r="7673" spans="1:15" ht="120.6">
      <c r="A7673" s="21" t="s">
        <v>10347</v>
      </c>
      <c r="B7673" s="21" t="s">
        <v>10348</v>
      </c>
      <c r="C7673" s="21" t="s">
        <v>2377</v>
      </c>
      <c r="D7673" s="30">
        <v>31861</v>
      </c>
      <c r="E7673" s="30">
        <v>16134</v>
      </c>
      <c r="F7673" s="30">
        <v>14300</v>
      </c>
      <c r="G7673" s="30">
        <v>77449</v>
      </c>
      <c r="H7673" s="30" t="s">
        <v>1125</v>
      </c>
      <c r="I7673" s="30">
        <v>115893</v>
      </c>
      <c r="J7673" s="30">
        <v>443403</v>
      </c>
      <c r="K7673" s="30">
        <v>158671</v>
      </c>
      <c r="L7673" s="30">
        <v>128409</v>
      </c>
      <c r="M7673" s="30">
        <v>123637</v>
      </c>
      <c r="N7673" s="30">
        <v>108104</v>
      </c>
      <c r="O7673" s="25"/>
    </row>
    <row r="7674" spans="1:15" ht="120.6">
      <c r="A7674" s="21" t="s">
        <v>10347</v>
      </c>
      <c r="B7674" s="21" t="s">
        <v>10348</v>
      </c>
      <c r="C7674" s="21" t="s">
        <v>2378</v>
      </c>
      <c r="D7674" s="34">
        <v>7133.63</v>
      </c>
      <c r="E7674" s="34">
        <v>12473.59</v>
      </c>
      <c r="F7674" s="34">
        <v>14020.34</v>
      </c>
      <c r="G7674" s="34">
        <v>2583.35</v>
      </c>
      <c r="H7674" s="34" t="s">
        <v>1125</v>
      </c>
      <c r="I7674" s="34">
        <v>2240.0100000000002</v>
      </c>
      <c r="J7674" s="34">
        <v>566.73</v>
      </c>
      <c r="K7674" s="34">
        <v>1749.91</v>
      </c>
      <c r="L7674" s="34">
        <v>2079.31</v>
      </c>
      <c r="M7674" s="34">
        <v>2664.94</v>
      </c>
      <c r="N7674" s="34">
        <v>2488.52</v>
      </c>
      <c r="O7674" s="25"/>
    </row>
    <row r="7675" spans="1:15" ht="90.6">
      <c r="A7675" s="21" t="s">
        <v>10349</v>
      </c>
      <c r="B7675" s="21" t="s">
        <v>10350</v>
      </c>
      <c r="C7675" s="21" t="s">
        <v>2157</v>
      </c>
      <c r="D7675" s="30">
        <v>7284</v>
      </c>
      <c r="E7675" s="30">
        <v>6084</v>
      </c>
      <c r="F7675" s="30">
        <v>5597</v>
      </c>
      <c r="G7675" s="30">
        <v>5657</v>
      </c>
      <c r="H7675" s="30">
        <v>6278</v>
      </c>
      <c r="I7675" s="30">
        <v>8802</v>
      </c>
      <c r="J7675" s="30">
        <v>6004</v>
      </c>
      <c r="K7675" s="30">
        <v>7388</v>
      </c>
      <c r="L7675" s="30">
        <v>7403</v>
      </c>
      <c r="M7675" s="30">
        <v>22738</v>
      </c>
      <c r="N7675" s="30">
        <v>21117</v>
      </c>
      <c r="O7675" s="25"/>
    </row>
    <row r="7676" spans="1:15" ht="90.6">
      <c r="A7676" s="21" t="s">
        <v>10349</v>
      </c>
      <c r="B7676" s="21" t="s">
        <v>10350</v>
      </c>
      <c r="C7676" s="21" t="s">
        <v>2377</v>
      </c>
      <c r="D7676" s="30">
        <v>35338</v>
      </c>
      <c r="E7676" s="30">
        <v>30830</v>
      </c>
      <c r="F7676" s="30">
        <v>27472</v>
      </c>
      <c r="G7676" s="30">
        <v>27094</v>
      </c>
      <c r="H7676" s="30">
        <v>28026</v>
      </c>
      <c r="I7676" s="30">
        <v>40720</v>
      </c>
      <c r="J7676" s="30" t="s">
        <v>1125</v>
      </c>
      <c r="K7676" s="30" t="s">
        <v>10351</v>
      </c>
      <c r="L7676" s="30">
        <v>0</v>
      </c>
      <c r="M7676" s="30" t="s">
        <v>10352</v>
      </c>
      <c r="N7676" s="30">
        <v>2481149</v>
      </c>
      <c r="O7676" s="25"/>
    </row>
    <row r="7677" spans="1:15" ht="90.6">
      <c r="A7677" s="21" t="s">
        <v>10349</v>
      </c>
      <c r="B7677" s="21" t="s">
        <v>10350</v>
      </c>
      <c r="C7677" s="21" t="s">
        <v>2378</v>
      </c>
      <c r="D7677" s="34">
        <v>206.13</v>
      </c>
      <c r="E7677" s="34">
        <v>197.34</v>
      </c>
      <c r="F7677" s="34">
        <v>203.75</v>
      </c>
      <c r="G7677" s="34">
        <v>208.77</v>
      </c>
      <c r="H7677" s="34">
        <v>224</v>
      </c>
      <c r="I7677" s="34">
        <v>216.17</v>
      </c>
      <c r="J7677" s="34" t="s">
        <v>1125</v>
      </c>
      <c r="K7677" s="34">
        <v>12.12</v>
      </c>
      <c r="L7677" s="34" t="s">
        <v>2161</v>
      </c>
      <c r="M7677" s="34">
        <v>8.4700000000000006</v>
      </c>
      <c r="N7677" s="34">
        <v>8.51</v>
      </c>
      <c r="O7677" s="25"/>
    </row>
    <row r="7678" spans="1:15" ht="180.6">
      <c r="A7678" s="21" t="s">
        <v>10353</v>
      </c>
      <c r="B7678" s="21" t="s">
        <v>10354</v>
      </c>
      <c r="C7678" s="21" t="s">
        <v>2157</v>
      </c>
      <c r="D7678" s="30">
        <v>117846</v>
      </c>
      <c r="E7678" s="30">
        <v>100070</v>
      </c>
      <c r="F7678" s="30">
        <v>114542</v>
      </c>
      <c r="G7678" s="30">
        <v>120978</v>
      </c>
      <c r="H7678" s="30">
        <v>139720</v>
      </c>
      <c r="I7678" s="30">
        <v>200093</v>
      </c>
      <c r="J7678" s="30">
        <v>135132</v>
      </c>
      <c r="K7678" s="30">
        <v>143515</v>
      </c>
      <c r="L7678" s="30">
        <v>135602</v>
      </c>
      <c r="M7678" s="30">
        <v>117515</v>
      </c>
      <c r="N7678" s="30">
        <v>110294</v>
      </c>
      <c r="O7678" s="25"/>
    </row>
    <row r="7679" spans="1:15" ht="180.6">
      <c r="A7679" s="21" t="s">
        <v>10353</v>
      </c>
      <c r="B7679" s="21" t="s">
        <v>10354</v>
      </c>
      <c r="C7679" s="21" t="s">
        <v>2377</v>
      </c>
      <c r="D7679" s="30">
        <v>375614</v>
      </c>
      <c r="E7679" s="30">
        <v>179726</v>
      </c>
      <c r="F7679" s="30" t="s">
        <v>10355</v>
      </c>
      <c r="G7679" s="30">
        <v>181606</v>
      </c>
      <c r="H7679" s="30">
        <v>236027</v>
      </c>
      <c r="I7679" s="30">
        <v>352475</v>
      </c>
      <c r="J7679" s="30">
        <v>238428</v>
      </c>
      <c r="K7679" s="30">
        <v>345246</v>
      </c>
      <c r="L7679" s="30">
        <v>180214</v>
      </c>
      <c r="M7679" s="30">
        <v>103935</v>
      </c>
      <c r="N7679" s="30">
        <v>88512</v>
      </c>
      <c r="O7679" s="25"/>
    </row>
    <row r="7680" spans="1:15" ht="180.6">
      <c r="A7680" s="21" t="s">
        <v>10353</v>
      </c>
      <c r="B7680" s="21" t="s">
        <v>10354</v>
      </c>
      <c r="C7680" s="21" t="s">
        <v>2378</v>
      </c>
      <c r="D7680" s="34">
        <v>313.74</v>
      </c>
      <c r="E7680" s="34">
        <v>556.79</v>
      </c>
      <c r="F7680" s="34">
        <v>678.21</v>
      </c>
      <c r="G7680" s="34">
        <v>666.16</v>
      </c>
      <c r="H7680" s="34">
        <v>591.97</v>
      </c>
      <c r="I7680" s="34">
        <v>567.67999999999995</v>
      </c>
      <c r="J7680" s="34">
        <v>566.76</v>
      </c>
      <c r="K7680" s="34">
        <v>415.69</v>
      </c>
      <c r="L7680" s="34">
        <v>752.45</v>
      </c>
      <c r="M7680" s="34">
        <v>1130.6600000000001</v>
      </c>
      <c r="N7680" s="34">
        <v>1246.08</v>
      </c>
      <c r="O7680" s="25"/>
    </row>
    <row r="7681" spans="1:15" ht="165.6">
      <c r="A7681" s="21" t="s">
        <v>10356</v>
      </c>
      <c r="B7681" s="21" t="s">
        <v>10357</v>
      </c>
      <c r="C7681" s="21" t="s">
        <v>2157</v>
      </c>
      <c r="D7681" s="30">
        <v>157050</v>
      </c>
      <c r="E7681" s="30">
        <v>153035</v>
      </c>
      <c r="F7681" s="30" t="s">
        <v>2161</v>
      </c>
      <c r="G7681" s="30" t="s">
        <v>2161</v>
      </c>
      <c r="H7681" s="30" t="s">
        <v>2161</v>
      </c>
      <c r="I7681" s="30" t="s">
        <v>2161</v>
      </c>
      <c r="J7681" s="30" t="s">
        <v>2161</v>
      </c>
      <c r="K7681" s="30" t="s">
        <v>2161</v>
      </c>
      <c r="L7681" s="30" t="s">
        <v>2161</v>
      </c>
      <c r="M7681" s="30" t="s">
        <v>2161</v>
      </c>
      <c r="N7681" s="30" t="s">
        <v>2161</v>
      </c>
      <c r="O7681" s="25" t="s">
        <v>10358</v>
      </c>
    </row>
    <row r="7682" spans="1:15" ht="165.6">
      <c r="A7682" s="21" t="s">
        <v>10356</v>
      </c>
      <c r="B7682" s="21" t="s">
        <v>10357</v>
      </c>
      <c r="C7682" s="21" t="s">
        <v>2377</v>
      </c>
      <c r="D7682" s="30">
        <v>456605</v>
      </c>
      <c r="E7682" s="30">
        <v>360187</v>
      </c>
      <c r="F7682" s="30" t="s">
        <v>2161</v>
      </c>
      <c r="G7682" s="30" t="s">
        <v>2161</v>
      </c>
      <c r="H7682" s="30" t="s">
        <v>2161</v>
      </c>
      <c r="I7682" s="30" t="s">
        <v>2161</v>
      </c>
      <c r="J7682" s="30" t="s">
        <v>2161</v>
      </c>
      <c r="K7682" s="30" t="s">
        <v>2161</v>
      </c>
      <c r="L7682" s="30" t="s">
        <v>2161</v>
      </c>
      <c r="M7682" s="30" t="s">
        <v>2161</v>
      </c>
      <c r="N7682" s="30" t="s">
        <v>2161</v>
      </c>
      <c r="O7682" s="25" t="s">
        <v>10358</v>
      </c>
    </row>
    <row r="7683" spans="1:15" ht="165.6">
      <c r="A7683" s="21" t="s">
        <v>10356</v>
      </c>
      <c r="B7683" s="21" t="s">
        <v>10357</v>
      </c>
      <c r="C7683" s="21" t="s">
        <v>2378</v>
      </c>
      <c r="D7683" s="34">
        <v>343.95</v>
      </c>
      <c r="E7683" s="34">
        <v>424.88</v>
      </c>
      <c r="F7683" s="34" t="s">
        <v>2161</v>
      </c>
      <c r="G7683" s="34" t="s">
        <v>2161</v>
      </c>
      <c r="H7683" s="34" t="s">
        <v>2161</v>
      </c>
      <c r="I7683" s="34" t="s">
        <v>2161</v>
      </c>
      <c r="J7683" s="34" t="s">
        <v>2161</v>
      </c>
      <c r="K7683" s="34" t="s">
        <v>2161</v>
      </c>
      <c r="L7683" s="34" t="s">
        <v>2161</v>
      </c>
      <c r="M7683" s="34" t="s">
        <v>2161</v>
      </c>
      <c r="N7683" s="34" t="s">
        <v>2161</v>
      </c>
      <c r="O7683" s="25" t="s">
        <v>10358</v>
      </c>
    </row>
    <row r="7684" spans="1:15" ht="60.6">
      <c r="A7684" s="21" t="s">
        <v>10359</v>
      </c>
      <c r="B7684" s="21" t="s">
        <v>10360</v>
      </c>
      <c r="C7684" s="21" t="s">
        <v>2157</v>
      </c>
      <c r="D7684" s="30" t="s">
        <v>2161</v>
      </c>
      <c r="E7684" s="30" t="s">
        <v>2161</v>
      </c>
      <c r="F7684" s="30">
        <v>37599</v>
      </c>
      <c r="G7684" s="30">
        <v>60418</v>
      </c>
      <c r="H7684" s="30">
        <v>75882</v>
      </c>
      <c r="I7684" s="30">
        <v>43848</v>
      </c>
      <c r="J7684" s="30">
        <v>34620</v>
      </c>
      <c r="K7684" s="30">
        <v>22410</v>
      </c>
      <c r="L7684" s="30">
        <v>18132</v>
      </c>
      <c r="M7684" s="30">
        <v>16318</v>
      </c>
      <c r="N7684" s="30">
        <v>22318</v>
      </c>
      <c r="O7684" s="25" t="s">
        <v>10361</v>
      </c>
    </row>
    <row r="7685" spans="1:15" ht="60.6">
      <c r="A7685" s="21" t="s">
        <v>10359</v>
      </c>
      <c r="B7685" s="21" t="s">
        <v>10360</v>
      </c>
      <c r="C7685" s="21" t="s">
        <v>2377</v>
      </c>
      <c r="D7685" s="30" t="s">
        <v>2161</v>
      </c>
      <c r="E7685" s="30" t="s">
        <v>2161</v>
      </c>
      <c r="F7685" s="30">
        <v>138473</v>
      </c>
      <c r="G7685" s="30">
        <v>318533</v>
      </c>
      <c r="H7685" s="30">
        <v>447023</v>
      </c>
      <c r="I7685" s="30">
        <v>417322</v>
      </c>
      <c r="J7685" s="30">
        <v>268165</v>
      </c>
      <c r="K7685" s="30">
        <v>103329</v>
      </c>
      <c r="L7685" s="30" t="s">
        <v>10362</v>
      </c>
      <c r="M7685" s="30" t="s">
        <v>10363</v>
      </c>
      <c r="N7685" s="30" t="s">
        <v>10364</v>
      </c>
      <c r="O7685" s="25" t="s">
        <v>10361</v>
      </c>
    </row>
    <row r="7686" spans="1:15" ht="60.6">
      <c r="A7686" s="21" t="s">
        <v>10359</v>
      </c>
      <c r="B7686" s="21" t="s">
        <v>10360</v>
      </c>
      <c r="C7686" s="21" t="s">
        <v>2378</v>
      </c>
      <c r="D7686" s="34" t="s">
        <v>2161</v>
      </c>
      <c r="E7686" s="34" t="s">
        <v>2161</v>
      </c>
      <c r="F7686" s="34">
        <v>271.52</v>
      </c>
      <c r="G7686" s="34">
        <v>189.68</v>
      </c>
      <c r="H7686" s="34">
        <v>169.75</v>
      </c>
      <c r="I7686" s="34">
        <v>105.07</v>
      </c>
      <c r="J7686" s="34">
        <v>129.1</v>
      </c>
      <c r="K7686" s="34">
        <v>216.88</v>
      </c>
      <c r="L7686" s="34">
        <v>246.73</v>
      </c>
      <c r="M7686" s="34">
        <v>184.62</v>
      </c>
      <c r="N7686" s="34">
        <v>211.73</v>
      </c>
      <c r="O7686" s="25" t="s">
        <v>10361</v>
      </c>
    </row>
    <row r="7687" spans="1:15" ht="75.599999999999994">
      <c r="A7687" s="21" t="s">
        <v>10365</v>
      </c>
      <c r="B7687" s="21" t="s">
        <v>10366</v>
      </c>
      <c r="C7687" s="21" t="s">
        <v>2157</v>
      </c>
      <c r="D7687" s="30" t="s">
        <v>2158</v>
      </c>
      <c r="E7687" s="30" t="s">
        <v>2158</v>
      </c>
      <c r="F7687" s="30" t="s">
        <v>2158</v>
      </c>
      <c r="G7687" s="30" t="s">
        <v>2158</v>
      </c>
      <c r="H7687" s="30" t="s">
        <v>2158</v>
      </c>
      <c r="I7687" s="30" t="s">
        <v>2158</v>
      </c>
      <c r="J7687" s="30" t="s">
        <v>2158</v>
      </c>
      <c r="K7687" s="30" t="s">
        <v>2158</v>
      </c>
      <c r="L7687" s="30" t="s">
        <v>2158</v>
      </c>
      <c r="M7687" s="30" t="s">
        <v>2158</v>
      </c>
      <c r="N7687" s="30" t="s">
        <v>2158</v>
      </c>
      <c r="O7687" s="25"/>
    </row>
    <row r="7688" spans="1:15" ht="75.599999999999994">
      <c r="A7688" s="21" t="s">
        <v>10365</v>
      </c>
      <c r="B7688" s="21" t="s">
        <v>10366</v>
      </c>
      <c r="C7688" s="21" t="s">
        <v>2377</v>
      </c>
      <c r="D7688" s="30" t="s">
        <v>1125</v>
      </c>
      <c r="E7688" s="30" t="s">
        <v>1125</v>
      </c>
      <c r="F7688" s="30" t="s">
        <v>1125</v>
      </c>
      <c r="G7688" s="30" t="s">
        <v>1125</v>
      </c>
      <c r="H7688" s="30" t="s">
        <v>1125</v>
      </c>
      <c r="I7688" s="30" t="s">
        <v>1125</v>
      </c>
      <c r="J7688" s="30" t="s">
        <v>1125</v>
      </c>
      <c r="K7688" s="30" t="s">
        <v>1125</v>
      </c>
      <c r="L7688" s="30" t="s">
        <v>1125</v>
      </c>
      <c r="M7688" s="30" t="s">
        <v>1125</v>
      </c>
      <c r="N7688" s="30" t="s">
        <v>1125</v>
      </c>
      <c r="O7688" s="25"/>
    </row>
    <row r="7689" spans="1:15" ht="75.599999999999994">
      <c r="A7689" s="21" t="s">
        <v>10365</v>
      </c>
      <c r="B7689" s="21" t="s">
        <v>10366</v>
      </c>
      <c r="C7689" s="21" t="s">
        <v>2378</v>
      </c>
      <c r="D7689" s="34" t="s">
        <v>1125</v>
      </c>
      <c r="E7689" s="34" t="s">
        <v>1125</v>
      </c>
      <c r="F7689" s="34" t="s">
        <v>1125</v>
      </c>
      <c r="G7689" s="34" t="s">
        <v>1125</v>
      </c>
      <c r="H7689" s="34" t="s">
        <v>1125</v>
      </c>
      <c r="I7689" s="34" t="s">
        <v>1125</v>
      </c>
      <c r="J7689" s="34" t="s">
        <v>1125</v>
      </c>
      <c r="K7689" s="34" t="s">
        <v>1125</v>
      </c>
      <c r="L7689" s="34" t="s">
        <v>1125</v>
      </c>
      <c r="M7689" s="34" t="s">
        <v>1125</v>
      </c>
      <c r="N7689" s="34" t="s">
        <v>1125</v>
      </c>
      <c r="O7689" s="25"/>
    </row>
    <row r="7690" spans="1:15" ht="60.6">
      <c r="A7690" s="21" t="s">
        <v>10367</v>
      </c>
      <c r="B7690" s="21" t="s">
        <v>10368</v>
      </c>
      <c r="C7690" s="21" t="s">
        <v>2157</v>
      </c>
      <c r="D7690" s="30">
        <v>140950</v>
      </c>
      <c r="E7690" s="30">
        <v>148507</v>
      </c>
      <c r="F7690" s="30">
        <v>135865</v>
      </c>
      <c r="G7690" s="30">
        <v>133315</v>
      </c>
      <c r="H7690" s="30">
        <v>139175</v>
      </c>
      <c r="I7690" s="30">
        <v>128329</v>
      </c>
      <c r="J7690" s="30">
        <v>115967</v>
      </c>
      <c r="K7690" s="30">
        <v>139579</v>
      </c>
      <c r="L7690" s="30">
        <v>134319</v>
      </c>
      <c r="M7690" s="30">
        <v>123958</v>
      </c>
      <c r="N7690" s="30">
        <v>106301</v>
      </c>
      <c r="O7690" s="25" t="s">
        <v>10369</v>
      </c>
    </row>
    <row r="7691" spans="1:15" ht="60.6">
      <c r="A7691" s="21" t="s">
        <v>10367</v>
      </c>
      <c r="B7691" s="21" t="s">
        <v>10368</v>
      </c>
      <c r="C7691" s="21" t="s">
        <v>2377</v>
      </c>
      <c r="D7691" s="30">
        <v>74522</v>
      </c>
      <c r="E7691" s="30">
        <v>70323</v>
      </c>
      <c r="F7691" s="30">
        <v>63060</v>
      </c>
      <c r="G7691" s="30">
        <v>70265</v>
      </c>
      <c r="H7691" s="30">
        <v>49420</v>
      </c>
      <c r="I7691" s="30">
        <v>58087</v>
      </c>
      <c r="J7691" s="30">
        <v>40236</v>
      </c>
      <c r="K7691" s="30">
        <v>35423</v>
      </c>
      <c r="L7691" s="30">
        <v>24656</v>
      </c>
      <c r="M7691" s="30">
        <v>19214</v>
      </c>
      <c r="N7691" s="30">
        <v>17397</v>
      </c>
      <c r="O7691" s="25" t="s">
        <v>10369</v>
      </c>
    </row>
    <row r="7692" spans="1:15" ht="60.6">
      <c r="A7692" s="21" t="s">
        <v>10367</v>
      </c>
      <c r="B7692" s="21" t="s">
        <v>10368</v>
      </c>
      <c r="C7692" s="21" t="s">
        <v>2378</v>
      </c>
      <c r="D7692" s="34">
        <v>1891.39</v>
      </c>
      <c r="E7692" s="34">
        <v>2111.7800000000002</v>
      </c>
      <c r="F7692" s="34">
        <v>2154.54</v>
      </c>
      <c r="G7692" s="34">
        <v>1897.32</v>
      </c>
      <c r="H7692" s="34">
        <v>2816.18</v>
      </c>
      <c r="I7692" s="34">
        <v>2209.2600000000002</v>
      </c>
      <c r="J7692" s="34">
        <v>2882.19</v>
      </c>
      <c r="K7692" s="34">
        <v>3940.39</v>
      </c>
      <c r="L7692" s="34">
        <v>5447.68</v>
      </c>
      <c r="M7692" s="34">
        <v>6451.5</v>
      </c>
      <c r="N7692" s="34">
        <v>6110.21</v>
      </c>
      <c r="O7692" s="25" t="s">
        <v>10369</v>
      </c>
    </row>
    <row r="7693" spans="1:15" ht="75.599999999999994">
      <c r="A7693" s="21" t="s">
        <v>10370</v>
      </c>
      <c r="B7693" s="21" t="s">
        <v>10371</v>
      </c>
      <c r="C7693" s="21" t="s">
        <v>2157</v>
      </c>
      <c r="D7693" s="30">
        <v>61421</v>
      </c>
      <c r="E7693" s="30">
        <v>61986</v>
      </c>
      <c r="F7693" s="30">
        <v>61783</v>
      </c>
      <c r="G7693" s="30" t="s">
        <v>2161</v>
      </c>
      <c r="H7693" s="30" t="s">
        <v>2161</v>
      </c>
      <c r="I7693" s="30" t="s">
        <v>2161</v>
      </c>
      <c r="J7693" s="30" t="s">
        <v>2161</v>
      </c>
      <c r="K7693" s="30" t="s">
        <v>2161</v>
      </c>
      <c r="L7693" s="30" t="s">
        <v>2161</v>
      </c>
      <c r="M7693" s="30" t="s">
        <v>2161</v>
      </c>
      <c r="N7693" s="30" t="s">
        <v>2161</v>
      </c>
      <c r="O7693" s="25" t="s">
        <v>10372</v>
      </c>
    </row>
    <row r="7694" spans="1:15" ht="75.599999999999994">
      <c r="A7694" s="21" t="s">
        <v>10370</v>
      </c>
      <c r="B7694" s="21" t="s">
        <v>10371</v>
      </c>
      <c r="C7694" s="21" t="s">
        <v>2377</v>
      </c>
      <c r="D7694" s="30">
        <v>4207</v>
      </c>
      <c r="E7694" s="30">
        <v>17402</v>
      </c>
      <c r="F7694" s="30">
        <v>19248</v>
      </c>
      <c r="G7694" s="30" t="s">
        <v>2161</v>
      </c>
      <c r="H7694" s="30" t="s">
        <v>2161</v>
      </c>
      <c r="I7694" s="30" t="s">
        <v>2161</v>
      </c>
      <c r="J7694" s="30" t="s">
        <v>2161</v>
      </c>
      <c r="K7694" s="30" t="s">
        <v>2161</v>
      </c>
      <c r="L7694" s="30" t="s">
        <v>2161</v>
      </c>
      <c r="M7694" s="30" t="s">
        <v>2161</v>
      </c>
      <c r="N7694" s="30" t="s">
        <v>2161</v>
      </c>
      <c r="O7694" s="25" t="s">
        <v>10372</v>
      </c>
    </row>
    <row r="7695" spans="1:15" ht="75.599999999999994">
      <c r="A7695" s="21" t="s">
        <v>10370</v>
      </c>
      <c r="B7695" s="21" t="s">
        <v>10371</v>
      </c>
      <c r="C7695" s="21" t="s">
        <v>2378</v>
      </c>
      <c r="D7695" s="34">
        <v>14600.22</v>
      </c>
      <c r="E7695" s="34">
        <v>3562.05</v>
      </c>
      <c r="F7695" s="34">
        <v>3209.81</v>
      </c>
      <c r="G7695" s="34" t="s">
        <v>2161</v>
      </c>
      <c r="H7695" s="34" t="s">
        <v>2161</v>
      </c>
      <c r="I7695" s="34" t="s">
        <v>2161</v>
      </c>
      <c r="J7695" s="34" t="s">
        <v>2161</v>
      </c>
      <c r="K7695" s="34" t="s">
        <v>2161</v>
      </c>
      <c r="L7695" s="34" t="s">
        <v>2161</v>
      </c>
      <c r="M7695" s="34" t="s">
        <v>2161</v>
      </c>
      <c r="N7695" s="34" t="s">
        <v>2161</v>
      </c>
      <c r="O7695" s="25" t="s">
        <v>10372</v>
      </c>
    </row>
    <row r="7696" spans="1:15" ht="75.599999999999994">
      <c r="A7696" s="21" t="s">
        <v>10373</v>
      </c>
      <c r="B7696" s="21" t="s">
        <v>10374</v>
      </c>
      <c r="C7696" s="21" t="s">
        <v>2157</v>
      </c>
      <c r="D7696" s="30">
        <v>6957</v>
      </c>
      <c r="E7696" s="30">
        <v>6584</v>
      </c>
      <c r="F7696" s="30">
        <v>6121</v>
      </c>
      <c r="G7696" s="30" t="s">
        <v>2161</v>
      </c>
      <c r="H7696" s="30" t="s">
        <v>2161</v>
      </c>
      <c r="I7696" s="30" t="s">
        <v>2161</v>
      </c>
      <c r="J7696" s="30" t="s">
        <v>2161</v>
      </c>
      <c r="K7696" s="30" t="s">
        <v>2161</v>
      </c>
      <c r="L7696" s="30" t="s">
        <v>2161</v>
      </c>
      <c r="M7696" s="30" t="s">
        <v>2161</v>
      </c>
      <c r="N7696" s="30" t="s">
        <v>2161</v>
      </c>
      <c r="O7696" s="25" t="s">
        <v>10375</v>
      </c>
    </row>
    <row r="7697" spans="1:15" ht="75.599999999999994">
      <c r="A7697" s="21" t="s">
        <v>10373</v>
      </c>
      <c r="B7697" s="21" t="s">
        <v>10374</v>
      </c>
      <c r="C7697" s="21" t="s">
        <v>2377</v>
      </c>
      <c r="D7697" s="30">
        <v>18586</v>
      </c>
      <c r="E7697" s="30">
        <v>18053</v>
      </c>
      <c r="F7697" s="30">
        <v>15086</v>
      </c>
      <c r="G7697" s="30" t="s">
        <v>2161</v>
      </c>
      <c r="H7697" s="30" t="s">
        <v>2161</v>
      </c>
      <c r="I7697" s="30" t="s">
        <v>2161</v>
      </c>
      <c r="J7697" s="30" t="s">
        <v>2161</v>
      </c>
      <c r="K7697" s="30" t="s">
        <v>2161</v>
      </c>
      <c r="L7697" s="30" t="s">
        <v>2161</v>
      </c>
      <c r="M7697" s="30" t="s">
        <v>2161</v>
      </c>
      <c r="N7697" s="30" t="s">
        <v>2161</v>
      </c>
      <c r="O7697" s="25" t="s">
        <v>10375</v>
      </c>
    </row>
    <row r="7698" spans="1:15" ht="75.599999999999994">
      <c r="A7698" s="21" t="s">
        <v>10373</v>
      </c>
      <c r="B7698" s="21" t="s">
        <v>10374</v>
      </c>
      <c r="C7698" s="21" t="s">
        <v>2378</v>
      </c>
      <c r="D7698" s="34">
        <v>374.3</v>
      </c>
      <c r="E7698" s="34">
        <v>364.68</v>
      </c>
      <c r="F7698" s="34">
        <v>405.75</v>
      </c>
      <c r="G7698" s="34" t="s">
        <v>2161</v>
      </c>
      <c r="H7698" s="34" t="s">
        <v>2161</v>
      </c>
      <c r="I7698" s="34" t="s">
        <v>2161</v>
      </c>
      <c r="J7698" s="34" t="s">
        <v>2161</v>
      </c>
      <c r="K7698" s="34" t="s">
        <v>2161</v>
      </c>
      <c r="L7698" s="34" t="s">
        <v>2161</v>
      </c>
      <c r="M7698" s="34" t="s">
        <v>2161</v>
      </c>
      <c r="N7698" s="34" t="s">
        <v>2161</v>
      </c>
      <c r="O7698" s="25" t="s">
        <v>10375</v>
      </c>
    </row>
    <row r="7699" spans="1:15" ht="60.6">
      <c r="A7699" s="21" t="s">
        <v>10376</v>
      </c>
      <c r="B7699" s="21" t="s">
        <v>10377</v>
      </c>
      <c r="C7699" s="21" t="s">
        <v>2157</v>
      </c>
      <c r="D7699" s="30">
        <v>56663</v>
      </c>
      <c r="E7699" s="30">
        <v>66898</v>
      </c>
      <c r="F7699" s="30">
        <v>57389</v>
      </c>
      <c r="G7699" s="30" t="s">
        <v>2161</v>
      </c>
      <c r="H7699" s="30" t="s">
        <v>2161</v>
      </c>
      <c r="I7699" s="30" t="s">
        <v>2161</v>
      </c>
      <c r="J7699" s="30" t="s">
        <v>2161</v>
      </c>
      <c r="K7699" s="30" t="s">
        <v>2161</v>
      </c>
      <c r="L7699" s="30" t="s">
        <v>2161</v>
      </c>
      <c r="M7699" s="30" t="s">
        <v>2161</v>
      </c>
      <c r="N7699" s="30" t="s">
        <v>2161</v>
      </c>
      <c r="O7699" s="25" t="s">
        <v>10378</v>
      </c>
    </row>
    <row r="7700" spans="1:15" ht="60.6">
      <c r="A7700" s="21" t="s">
        <v>10376</v>
      </c>
      <c r="B7700" s="21" t="s">
        <v>10377</v>
      </c>
      <c r="C7700" s="21" t="s">
        <v>2377</v>
      </c>
      <c r="D7700" s="30" t="s">
        <v>10379</v>
      </c>
      <c r="E7700" s="30">
        <v>13046</v>
      </c>
      <c r="F7700" s="30">
        <v>13432</v>
      </c>
      <c r="G7700" s="30" t="s">
        <v>2161</v>
      </c>
      <c r="H7700" s="30" t="s">
        <v>2161</v>
      </c>
      <c r="I7700" s="30" t="s">
        <v>2161</v>
      </c>
      <c r="J7700" s="30" t="s">
        <v>2161</v>
      </c>
      <c r="K7700" s="30" t="s">
        <v>2161</v>
      </c>
      <c r="L7700" s="30" t="s">
        <v>2161</v>
      </c>
      <c r="M7700" s="30" t="s">
        <v>2161</v>
      </c>
      <c r="N7700" s="30" t="s">
        <v>2161</v>
      </c>
      <c r="O7700" s="25" t="s">
        <v>10378</v>
      </c>
    </row>
    <row r="7701" spans="1:15" ht="60.6">
      <c r="A7701" s="21" t="s">
        <v>10376</v>
      </c>
      <c r="B7701" s="21" t="s">
        <v>10377</v>
      </c>
      <c r="C7701" s="21" t="s">
        <v>2378</v>
      </c>
      <c r="D7701" s="34">
        <v>5217.43</v>
      </c>
      <c r="E7701" s="34">
        <v>5127.79</v>
      </c>
      <c r="F7701" s="34">
        <v>4272.4799999999996</v>
      </c>
      <c r="G7701" s="34" t="s">
        <v>2161</v>
      </c>
      <c r="H7701" s="34" t="s">
        <v>2161</v>
      </c>
      <c r="I7701" s="34" t="s">
        <v>2161</v>
      </c>
      <c r="J7701" s="34" t="s">
        <v>2161</v>
      </c>
      <c r="K7701" s="34" t="s">
        <v>2161</v>
      </c>
      <c r="L7701" s="34" t="s">
        <v>2161</v>
      </c>
      <c r="M7701" s="34" t="s">
        <v>2161</v>
      </c>
      <c r="N7701" s="34" t="s">
        <v>2161</v>
      </c>
      <c r="O7701" s="25" t="s">
        <v>10378</v>
      </c>
    </row>
    <row r="7702" spans="1:15" ht="75.599999999999994">
      <c r="A7702" s="21" t="s">
        <v>10380</v>
      </c>
      <c r="B7702" s="21" t="s">
        <v>10381</v>
      </c>
      <c r="C7702" s="21" t="s">
        <v>2157</v>
      </c>
      <c r="D7702" s="30">
        <v>15909</v>
      </c>
      <c r="E7702" s="30">
        <v>13039</v>
      </c>
      <c r="F7702" s="30">
        <v>10572</v>
      </c>
      <c r="G7702" s="30" t="s">
        <v>2161</v>
      </c>
      <c r="H7702" s="30" t="s">
        <v>2161</v>
      </c>
      <c r="I7702" s="30" t="s">
        <v>2161</v>
      </c>
      <c r="J7702" s="30" t="s">
        <v>2161</v>
      </c>
      <c r="K7702" s="30" t="s">
        <v>2161</v>
      </c>
      <c r="L7702" s="30" t="s">
        <v>2161</v>
      </c>
      <c r="M7702" s="30" t="s">
        <v>2161</v>
      </c>
      <c r="N7702" s="30" t="s">
        <v>2161</v>
      </c>
      <c r="O7702" s="25" t="s">
        <v>10382</v>
      </c>
    </row>
    <row r="7703" spans="1:15" ht="75.599999999999994">
      <c r="A7703" s="21" t="s">
        <v>10380</v>
      </c>
      <c r="B7703" s="21" t="s">
        <v>10381</v>
      </c>
      <c r="C7703" s="21" t="s">
        <v>2377</v>
      </c>
      <c r="D7703" s="30">
        <v>40869</v>
      </c>
      <c r="E7703" s="30">
        <v>21822</v>
      </c>
      <c r="F7703" s="30">
        <v>15293</v>
      </c>
      <c r="G7703" s="30" t="s">
        <v>2161</v>
      </c>
      <c r="H7703" s="30" t="s">
        <v>2161</v>
      </c>
      <c r="I7703" s="30" t="s">
        <v>2161</v>
      </c>
      <c r="J7703" s="30" t="s">
        <v>2161</v>
      </c>
      <c r="K7703" s="30" t="s">
        <v>2161</v>
      </c>
      <c r="L7703" s="30" t="s">
        <v>2161</v>
      </c>
      <c r="M7703" s="30" t="s">
        <v>2161</v>
      </c>
      <c r="N7703" s="30" t="s">
        <v>2161</v>
      </c>
      <c r="O7703" s="25" t="s">
        <v>10382</v>
      </c>
    </row>
    <row r="7704" spans="1:15" ht="75.599999999999994">
      <c r="A7704" s="21" t="s">
        <v>10380</v>
      </c>
      <c r="B7704" s="21" t="s">
        <v>10381</v>
      </c>
      <c r="C7704" s="21" t="s">
        <v>2378</v>
      </c>
      <c r="D7704" s="34">
        <v>389.26</v>
      </c>
      <c r="E7704" s="34">
        <v>597.48</v>
      </c>
      <c r="F7704" s="34">
        <v>691.27</v>
      </c>
      <c r="G7704" s="34" t="s">
        <v>2161</v>
      </c>
      <c r="H7704" s="34" t="s">
        <v>2161</v>
      </c>
      <c r="I7704" s="34" t="s">
        <v>2161</v>
      </c>
      <c r="J7704" s="34" t="s">
        <v>2161</v>
      </c>
      <c r="K7704" s="34" t="s">
        <v>2161</v>
      </c>
      <c r="L7704" s="34" t="s">
        <v>2161</v>
      </c>
      <c r="M7704" s="34" t="s">
        <v>2161</v>
      </c>
      <c r="N7704" s="34" t="s">
        <v>2161</v>
      </c>
      <c r="O7704" s="25" t="s">
        <v>10382</v>
      </c>
    </row>
    <row r="7705" spans="1:15" ht="30.6">
      <c r="A7705" s="21" t="s">
        <v>10383</v>
      </c>
      <c r="B7705" s="21" t="s">
        <v>10384</v>
      </c>
      <c r="C7705" s="21" t="s">
        <v>2157</v>
      </c>
      <c r="D7705" s="30">
        <v>71381</v>
      </c>
      <c r="E7705" s="30" t="s">
        <v>2158</v>
      </c>
      <c r="F7705" s="30">
        <v>118817</v>
      </c>
      <c r="G7705" s="30" t="s">
        <v>2158</v>
      </c>
      <c r="H7705" s="30" t="s">
        <v>2158</v>
      </c>
      <c r="I7705" s="30" t="s">
        <v>2158</v>
      </c>
      <c r="J7705" s="30" t="s">
        <v>2158</v>
      </c>
      <c r="K7705" s="30" t="s">
        <v>2158</v>
      </c>
      <c r="L7705" s="30" t="s">
        <v>2158</v>
      </c>
      <c r="M7705" s="30" t="s">
        <v>2158</v>
      </c>
      <c r="N7705" s="30" t="s">
        <v>2158</v>
      </c>
      <c r="O7705" s="25"/>
    </row>
    <row r="7706" spans="1:15" ht="30.6">
      <c r="A7706" s="21" t="s">
        <v>10383</v>
      </c>
      <c r="B7706" s="21" t="s">
        <v>10384</v>
      </c>
      <c r="C7706" s="21" t="s">
        <v>2377</v>
      </c>
      <c r="D7706" s="30">
        <v>1377366</v>
      </c>
      <c r="E7706" s="30">
        <v>1663841</v>
      </c>
      <c r="F7706" s="30">
        <v>2113087</v>
      </c>
      <c r="G7706" s="30" t="s">
        <v>1125</v>
      </c>
      <c r="H7706" s="30" t="s">
        <v>1125</v>
      </c>
      <c r="I7706" s="30" t="s">
        <v>1125</v>
      </c>
      <c r="J7706" s="30" t="s">
        <v>1125</v>
      </c>
      <c r="K7706" s="30" t="s">
        <v>1125</v>
      </c>
      <c r="L7706" s="30" t="s">
        <v>1125</v>
      </c>
      <c r="M7706" s="30" t="s">
        <v>1125</v>
      </c>
      <c r="N7706" s="30" t="s">
        <v>1125</v>
      </c>
      <c r="O7706" s="25"/>
    </row>
    <row r="7707" spans="1:15" ht="30.6">
      <c r="A7707" s="21" t="s">
        <v>10383</v>
      </c>
      <c r="B7707" s="21" t="s">
        <v>10384</v>
      </c>
      <c r="C7707" s="21" t="s">
        <v>2378</v>
      </c>
      <c r="D7707" s="34">
        <v>51.82</v>
      </c>
      <c r="E7707" s="34" t="s">
        <v>1125</v>
      </c>
      <c r="F7707" s="34">
        <v>56.23</v>
      </c>
      <c r="G7707" s="34" t="s">
        <v>1125</v>
      </c>
      <c r="H7707" s="34" t="s">
        <v>1125</v>
      </c>
      <c r="I7707" s="34" t="s">
        <v>1125</v>
      </c>
      <c r="J7707" s="34" t="s">
        <v>1125</v>
      </c>
      <c r="K7707" s="34" t="s">
        <v>1125</v>
      </c>
      <c r="L7707" s="34" t="s">
        <v>1125</v>
      </c>
      <c r="M7707" s="34" t="s">
        <v>1125</v>
      </c>
      <c r="N7707" s="34" t="s">
        <v>1125</v>
      </c>
      <c r="O7707" s="25"/>
    </row>
    <row r="7708" spans="1:15" ht="45.6">
      <c r="A7708" s="21" t="s">
        <v>10385</v>
      </c>
      <c r="B7708" s="21" t="s">
        <v>10386</v>
      </c>
      <c r="C7708" s="21" t="s">
        <v>2157</v>
      </c>
      <c r="D7708" s="30">
        <v>5871</v>
      </c>
      <c r="E7708" s="30">
        <v>5655</v>
      </c>
      <c r="F7708" s="30">
        <v>6128</v>
      </c>
      <c r="G7708" s="30">
        <v>7606</v>
      </c>
      <c r="H7708" s="30" t="s">
        <v>2158</v>
      </c>
      <c r="I7708" s="30" t="s">
        <v>2158</v>
      </c>
      <c r="J7708" s="30" t="s">
        <v>2158</v>
      </c>
      <c r="K7708" s="30" t="s">
        <v>2158</v>
      </c>
      <c r="L7708" s="30" t="s">
        <v>2158</v>
      </c>
      <c r="M7708" s="30">
        <v>849</v>
      </c>
      <c r="N7708" s="30" t="s">
        <v>2158</v>
      </c>
      <c r="O7708" s="25"/>
    </row>
    <row r="7709" spans="1:15" ht="45.6">
      <c r="A7709" s="21" t="s">
        <v>10385</v>
      </c>
      <c r="B7709" s="21" t="s">
        <v>10386</v>
      </c>
      <c r="C7709" s="21" t="s">
        <v>2377</v>
      </c>
      <c r="D7709" s="30" t="s">
        <v>1125</v>
      </c>
      <c r="E7709" s="30" t="s">
        <v>1125</v>
      </c>
      <c r="F7709" s="30" t="s">
        <v>1125</v>
      </c>
      <c r="G7709" s="30" t="s">
        <v>1125</v>
      </c>
      <c r="H7709" s="30" t="s">
        <v>1125</v>
      </c>
      <c r="I7709" s="30" t="s">
        <v>1125</v>
      </c>
      <c r="J7709" s="30" t="s">
        <v>1125</v>
      </c>
      <c r="K7709" s="30" t="s">
        <v>1125</v>
      </c>
      <c r="L7709" s="30" t="s">
        <v>1125</v>
      </c>
      <c r="M7709" s="30">
        <v>423</v>
      </c>
      <c r="N7709" s="30" t="s">
        <v>1125</v>
      </c>
      <c r="O7709" s="25"/>
    </row>
    <row r="7710" spans="1:15" ht="45.6">
      <c r="A7710" s="21" t="s">
        <v>10385</v>
      </c>
      <c r="B7710" s="21" t="s">
        <v>10386</v>
      </c>
      <c r="C7710" s="21" t="s">
        <v>2378</v>
      </c>
      <c r="D7710" s="34" t="s">
        <v>1125</v>
      </c>
      <c r="E7710" s="34" t="s">
        <v>1125</v>
      </c>
      <c r="F7710" s="34" t="s">
        <v>1125</v>
      </c>
      <c r="G7710" s="34" t="s">
        <v>1125</v>
      </c>
      <c r="H7710" s="34" t="s">
        <v>1125</v>
      </c>
      <c r="I7710" s="34" t="s">
        <v>1125</v>
      </c>
      <c r="J7710" s="34" t="s">
        <v>1125</v>
      </c>
      <c r="K7710" s="34" t="s">
        <v>1125</v>
      </c>
      <c r="L7710" s="34" t="s">
        <v>1125</v>
      </c>
      <c r="M7710" s="34">
        <v>2004.61</v>
      </c>
      <c r="N7710" s="34" t="s">
        <v>1125</v>
      </c>
      <c r="O7710" s="25"/>
    </row>
    <row r="7711" spans="1:15" ht="60.6">
      <c r="A7711" s="21" t="s">
        <v>10387</v>
      </c>
      <c r="B7711" s="21" t="s">
        <v>10388</v>
      </c>
      <c r="C7711" s="21" t="s">
        <v>2157</v>
      </c>
      <c r="D7711" s="30">
        <v>137047</v>
      </c>
      <c r="E7711" s="30">
        <v>147461</v>
      </c>
      <c r="F7711" s="30">
        <v>128317</v>
      </c>
      <c r="G7711" s="30">
        <v>172019</v>
      </c>
      <c r="H7711" s="30">
        <v>155926</v>
      </c>
      <c r="I7711" s="30">
        <v>23424</v>
      </c>
      <c r="J7711" s="30" t="s">
        <v>2158</v>
      </c>
      <c r="K7711" s="30" t="s">
        <v>2158</v>
      </c>
      <c r="L7711" s="30" t="s">
        <v>2158</v>
      </c>
      <c r="M7711" s="30" t="s">
        <v>2158</v>
      </c>
      <c r="N7711" s="30" t="s">
        <v>2158</v>
      </c>
      <c r="O7711" s="25"/>
    </row>
    <row r="7712" spans="1:15" ht="60.6">
      <c r="A7712" s="21" t="s">
        <v>10387</v>
      </c>
      <c r="B7712" s="21" t="s">
        <v>10388</v>
      </c>
      <c r="C7712" s="21" t="s">
        <v>2377</v>
      </c>
      <c r="D7712" s="30">
        <v>3425926</v>
      </c>
      <c r="E7712" s="30">
        <v>3743895</v>
      </c>
      <c r="F7712" s="30">
        <v>2862404</v>
      </c>
      <c r="G7712" s="30">
        <v>3890499</v>
      </c>
      <c r="H7712" s="30">
        <v>4672106</v>
      </c>
      <c r="I7712" s="30">
        <v>467433</v>
      </c>
      <c r="J7712" s="30" t="s">
        <v>1125</v>
      </c>
      <c r="K7712" s="30" t="s">
        <v>1125</v>
      </c>
      <c r="L7712" s="30" t="s">
        <v>1125</v>
      </c>
      <c r="M7712" s="30" t="s">
        <v>1125</v>
      </c>
      <c r="N7712" s="30" t="s">
        <v>1125</v>
      </c>
      <c r="O7712" s="25"/>
    </row>
    <row r="7713" spans="1:15" ht="60.6">
      <c r="A7713" s="21" t="s">
        <v>10387</v>
      </c>
      <c r="B7713" s="21" t="s">
        <v>10388</v>
      </c>
      <c r="C7713" s="21" t="s">
        <v>2378</v>
      </c>
      <c r="D7713" s="34">
        <v>40</v>
      </c>
      <c r="E7713" s="34">
        <v>39.39</v>
      </c>
      <c r="F7713" s="34">
        <v>44.83</v>
      </c>
      <c r="G7713" s="34">
        <v>44.22</v>
      </c>
      <c r="H7713" s="34">
        <v>33.369999999999997</v>
      </c>
      <c r="I7713" s="34">
        <v>50.11</v>
      </c>
      <c r="J7713" s="34" t="s">
        <v>1125</v>
      </c>
      <c r="K7713" s="34" t="s">
        <v>1125</v>
      </c>
      <c r="L7713" s="34" t="s">
        <v>1125</v>
      </c>
      <c r="M7713" s="34" t="s">
        <v>1125</v>
      </c>
      <c r="N7713" s="34" t="s">
        <v>1125</v>
      </c>
      <c r="O7713" s="25"/>
    </row>
    <row r="7714" spans="1:15" ht="75.599999999999994">
      <c r="A7714" s="21" t="s">
        <v>10389</v>
      </c>
      <c r="B7714" s="21" t="s">
        <v>10390</v>
      </c>
      <c r="C7714" s="21" t="s">
        <v>2157</v>
      </c>
      <c r="D7714" s="30">
        <v>7357</v>
      </c>
      <c r="E7714" s="30">
        <v>6107</v>
      </c>
      <c r="F7714" s="30">
        <v>5720</v>
      </c>
      <c r="G7714" s="30">
        <v>17808</v>
      </c>
      <c r="H7714" s="30">
        <v>16003</v>
      </c>
      <c r="I7714" s="30">
        <v>15164</v>
      </c>
      <c r="J7714" s="30">
        <v>21095</v>
      </c>
      <c r="K7714" s="30">
        <v>24933</v>
      </c>
      <c r="L7714" s="30">
        <v>12031</v>
      </c>
      <c r="M7714" s="30">
        <v>14833</v>
      </c>
      <c r="N7714" s="30">
        <v>13217</v>
      </c>
      <c r="O7714" s="25"/>
    </row>
    <row r="7715" spans="1:15" ht="75.599999999999994">
      <c r="A7715" s="21" t="s">
        <v>10389</v>
      </c>
      <c r="B7715" s="21" t="s">
        <v>10390</v>
      </c>
      <c r="C7715" s="21" t="s">
        <v>2377</v>
      </c>
      <c r="D7715" s="30">
        <v>7379</v>
      </c>
      <c r="E7715" s="30">
        <v>6147</v>
      </c>
      <c r="F7715" s="30">
        <v>5749</v>
      </c>
      <c r="G7715" s="30">
        <v>17889</v>
      </c>
      <c r="H7715" s="30">
        <v>16074</v>
      </c>
      <c r="I7715" s="30">
        <v>25019</v>
      </c>
      <c r="J7715" s="30">
        <v>34769</v>
      </c>
      <c r="K7715" s="30">
        <v>41072</v>
      </c>
      <c r="L7715" s="30">
        <v>15959</v>
      </c>
      <c r="M7715" s="30">
        <v>24432</v>
      </c>
      <c r="N7715" s="30">
        <v>21771</v>
      </c>
      <c r="O7715" s="25"/>
    </row>
    <row r="7716" spans="1:15" ht="75.599999999999994">
      <c r="A7716" s="21" t="s">
        <v>10389</v>
      </c>
      <c r="B7716" s="21" t="s">
        <v>10390</v>
      </c>
      <c r="C7716" s="21" t="s">
        <v>2378</v>
      </c>
      <c r="D7716" s="34">
        <v>997.03</v>
      </c>
      <c r="E7716" s="34">
        <v>993.49</v>
      </c>
      <c r="F7716" s="34">
        <v>994.93</v>
      </c>
      <c r="G7716" s="34">
        <v>995.42</v>
      </c>
      <c r="H7716" s="34">
        <v>995.53</v>
      </c>
      <c r="I7716" s="34">
        <v>606.08000000000004</v>
      </c>
      <c r="J7716" s="34">
        <v>606.72</v>
      </c>
      <c r="K7716" s="34">
        <v>607.04</v>
      </c>
      <c r="L7716" s="34">
        <v>753.91</v>
      </c>
      <c r="M7716" s="34">
        <v>607.12</v>
      </c>
      <c r="N7716" s="34">
        <v>607.11</v>
      </c>
      <c r="O7716" s="25"/>
    </row>
    <row r="7717" spans="1:15" ht="30.6">
      <c r="A7717" s="21" t="s">
        <v>10391</v>
      </c>
      <c r="B7717" s="21" t="s">
        <v>10392</v>
      </c>
      <c r="C7717" s="21" t="s">
        <v>2157</v>
      </c>
      <c r="D7717" s="30">
        <v>75597</v>
      </c>
      <c r="E7717" s="30">
        <v>72037</v>
      </c>
      <c r="F7717" s="30" t="s">
        <v>2158</v>
      </c>
      <c r="G7717" s="30" t="s">
        <v>2158</v>
      </c>
      <c r="H7717" s="30">
        <v>76315</v>
      </c>
      <c r="I7717" s="30">
        <v>86642</v>
      </c>
      <c r="J7717" s="30" t="s">
        <v>2158</v>
      </c>
      <c r="K7717" s="30" t="s">
        <v>2158</v>
      </c>
      <c r="L7717" s="30" t="s">
        <v>2158</v>
      </c>
      <c r="M7717" s="30">
        <v>89080</v>
      </c>
      <c r="N7717" s="30" t="s">
        <v>2158</v>
      </c>
      <c r="O7717" s="25"/>
    </row>
    <row r="7718" spans="1:15" ht="30.6">
      <c r="A7718" s="21" t="s">
        <v>10391</v>
      </c>
      <c r="B7718" s="21" t="s">
        <v>10392</v>
      </c>
      <c r="C7718" s="21" t="s">
        <v>2377</v>
      </c>
      <c r="D7718" s="30" t="s">
        <v>1125</v>
      </c>
      <c r="E7718" s="30" t="s">
        <v>1125</v>
      </c>
      <c r="F7718" s="30" t="s">
        <v>1125</v>
      </c>
      <c r="G7718" s="30" t="s">
        <v>1125</v>
      </c>
      <c r="H7718" s="30">
        <v>1367244</v>
      </c>
      <c r="I7718" s="30">
        <v>1015272</v>
      </c>
      <c r="J7718" s="30">
        <v>855240</v>
      </c>
      <c r="K7718" s="30">
        <v>856508</v>
      </c>
      <c r="L7718" s="30" t="s">
        <v>1125</v>
      </c>
      <c r="M7718" s="30">
        <v>628275</v>
      </c>
      <c r="N7718" s="30" t="s">
        <v>1125</v>
      </c>
      <c r="O7718" s="25"/>
    </row>
    <row r="7719" spans="1:15" ht="30.6">
      <c r="A7719" s="21" t="s">
        <v>10391</v>
      </c>
      <c r="B7719" s="21" t="s">
        <v>10392</v>
      </c>
      <c r="C7719" s="21" t="s">
        <v>2378</v>
      </c>
      <c r="D7719" s="34" t="s">
        <v>1125</v>
      </c>
      <c r="E7719" s="34" t="s">
        <v>1125</v>
      </c>
      <c r="F7719" s="34" t="s">
        <v>1125</v>
      </c>
      <c r="G7719" s="34" t="s">
        <v>1125</v>
      </c>
      <c r="H7719" s="34">
        <v>55.82</v>
      </c>
      <c r="I7719" s="34">
        <v>85.34</v>
      </c>
      <c r="J7719" s="34" t="s">
        <v>1125</v>
      </c>
      <c r="K7719" s="34" t="s">
        <v>1125</v>
      </c>
      <c r="L7719" s="34" t="s">
        <v>1125</v>
      </c>
      <c r="M7719" s="34">
        <v>141.78</v>
      </c>
      <c r="N7719" s="34" t="s">
        <v>1125</v>
      </c>
      <c r="O7719" s="25"/>
    </row>
    <row r="7720" spans="1:15" ht="45.6">
      <c r="A7720" s="21" t="s">
        <v>10393</v>
      </c>
      <c r="B7720" s="21" t="s">
        <v>10394</v>
      </c>
      <c r="C7720" s="21" t="s">
        <v>2157</v>
      </c>
      <c r="D7720" s="30" t="s">
        <v>2158</v>
      </c>
      <c r="E7720" s="30" t="s">
        <v>2158</v>
      </c>
      <c r="F7720" s="30" t="s">
        <v>2158</v>
      </c>
      <c r="G7720" s="30" t="s">
        <v>2158</v>
      </c>
      <c r="H7720" s="30" t="s">
        <v>2158</v>
      </c>
      <c r="I7720" s="30" t="s">
        <v>2158</v>
      </c>
      <c r="J7720" s="30" t="s">
        <v>2158</v>
      </c>
      <c r="K7720" s="30" t="s">
        <v>2158</v>
      </c>
      <c r="L7720" s="30">
        <v>12123</v>
      </c>
      <c r="M7720" s="30">
        <v>12166</v>
      </c>
      <c r="N7720" s="30">
        <v>13564</v>
      </c>
      <c r="O7720" s="25"/>
    </row>
    <row r="7721" spans="1:15" ht="45.6">
      <c r="A7721" s="21" t="s">
        <v>10393</v>
      </c>
      <c r="B7721" s="21" t="s">
        <v>10394</v>
      </c>
      <c r="C7721" s="21" t="s">
        <v>2377</v>
      </c>
      <c r="D7721" s="30" t="s">
        <v>1125</v>
      </c>
      <c r="E7721" s="30" t="s">
        <v>1125</v>
      </c>
      <c r="F7721" s="30" t="s">
        <v>1125</v>
      </c>
      <c r="G7721" s="30" t="s">
        <v>1125</v>
      </c>
      <c r="H7721" s="30" t="s">
        <v>1125</v>
      </c>
      <c r="I7721" s="30" t="s">
        <v>1125</v>
      </c>
      <c r="J7721" s="30" t="s">
        <v>1125</v>
      </c>
      <c r="K7721" s="30" t="s">
        <v>1125</v>
      </c>
      <c r="L7721" s="30">
        <v>129537</v>
      </c>
      <c r="M7721" s="30">
        <v>136800</v>
      </c>
      <c r="N7721" s="30" t="s">
        <v>1125</v>
      </c>
      <c r="O7721" s="25"/>
    </row>
    <row r="7722" spans="1:15" ht="45.6">
      <c r="A7722" s="21" t="s">
        <v>10393</v>
      </c>
      <c r="B7722" s="21" t="s">
        <v>10394</v>
      </c>
      <c r="C7722" s="21" t="s">
        <v>2378</v>
      </c>
      <c r="D7722" s="34" t="s">
        <v>1125</v>
      </c>
      <c r="E7722" s="34" t="s">
        <v>1125</v>
      </c>
      <c r="F7722" s="34" t="s">
        <v>1125</v>
      </c>
      <c r="G7722" s="34" t="s">
        <v>1125</v>
      </c>
      <c r="H7722" s="34" t="s">
        <v>1125</v>
      </c>
      <c r="I7722" s="34" t="s">
        <v>1125</v>
      </c>
      <c r="J7722" s="34" t="s">
        <v>1125</v>
      </c>
      <c r="K7722" s="34" t="s">
        <v>1125</v>
      </c>
      <c r="L7722" s="34">
        <v>93.58</v>
      </c>
      <c r="M7722" s="34">
        <v>88.93</v>
      </c>
      <c r="N7722" s="34" t="s">
        <v>1125</v>
      </c>
      <c r="O7722" s="25"/>
    </row>
    <row r="7723" spans="1:15" ht="60.6">
      <c r="A7723" s="21" t="s">
        <v>10395</v>
      </c>
      <c r="B7723" s="21" t="s">
        <v>10396</v>
      </c>
      <c r="C7723" s="21" t="s">
        <v>2157</v>
      </c>
      <c r="D7723" s="30">
        <v>0</v>
      </c>
      <c r="E7723" s="30">
        <v>0</v>
      </c>
      <c r="F7723" s="30" t="s">
        <v>2161</v>
      </c>
      <c r="G7723" s="30" t="s">
        <v>2161</v>
      </c>
      <c r="H7723" s="30" t="s">
        <v>2161</v>
      </c>
      <c r="I7723" s="30" t="s">
        <v>2161</v>
      </c>
      <c r="J7723" s="30" t="s">
        <v>2161</v>
      </c>
      <c r="K7723" s="30" t="s">
        <v>2161</v>
      </c>
      <c r="L7723" s="30" t="s">
        <v>2161</v>
      </c>
      <c r="M7723" s="30" t="s">
        <v>2161</v>
      </c>
      <c r="N7723" s="30" t="s">
        <v>2161</v>
      </c>
      <c r="O7723" s="25" t="s">
        <v>10397</v>
      </c>
    </row>
    <row r="7724" spans="1:15" ht="60.6">
      <c r="A7724" s="21" t="s">
        <v>10395</v>
      </c>
      <c r="B7724" s="21" t="s">
        <v>10396</v>
      </c>
      <c r="C7724" s="21" t="s">
        <v>2377</v>
      </c>
      <c r="D7724" s="30">
        <v>0</v>
      </c>
      <c r="E7724" s="30">
        <v>0</v>
      </c>
      <c r="F7724" s="30" t="s">
        <v>2161</v>
      </c>
      <c r="G7724" s="30" t="s">
        <v>2161</v>
      </c>
      <c r="H7724" s="30" t="s">
        <v>2161</v>
      </c>
      <c r="I7724" s="30" t="s">
        <v>2161</v>
      </c>
      <c r="J7724" s="30" t="s">
        <v>2161</v>
      </c>
      <c r="K7724" s="30" t="s">
        <v>2161</v>
      </c>
      <c r="L7724" s="30" t="s">
        <v>2161</v>
      </c>
      <c r="M7724" s="30" t="s">
        <v>2161</v>
      </c>
      <c r="N7724" s="30" t="s">
        <v>2161</v>
      </c>
      <c r="O7724" s="25" t="s">
        <v>10397</v>
      </c>
    </row>
    <row r="7725" spans="1:15" ht="60.6">
      <c r="A7725" s="21" t="s">
        <v>10395</v>
      </c>
      <c r="B7725" s="21" t="s">
        <v>10396</v>
      </c>
      <c r="C7725" s="21" t="s">
        <v>2378</v>
      </c>
      <c r="D7725" s="34" t="s">
        <v>2161</v>
      </c>
      <c r="E7725" s="34" t="s">
        <v>2161</v>
      </c>
      <c r="F7725" s="34" t="s">
        <v>2161</v>
      </c>
      <c r="G7725" s="34" t="s">
        <v>2161</v>
      </c>
      <c r="H7725" s="34" t="s">
        <v>2161</v>
      </c>
      <c r="I7725" s="34" t="s">
        <v>2161</v>
      </c>
      <c r="J7725" s="34" t="s">
        <v>2161</v>
      </c>
      <c r="K7725" s="34" t="s">
        <v>2161</v>
      </c>
      <c r="L7725" s="34" t="s">
        <v>2161</v>
      </c>
      <c r="M7725" s="34" t="s">
        <v>2161</v>
      </c>
      <c r="N7725" s="34" t="s">
        <v>2161</v>
      </c>
      <c r="O7725" s="25" t="s">
        <v>10397</v>
      </c>
    </row>
    <row r="7726" spans="1:15" ht="45.6">
      <c r="A7726" s="21" t="s">
        <v>10398</v>
      </c>
      <c r="B7726" s="21" t="s">
        <v>10399</v>
      </c>
      <c r="C7726" s="21" t="s">
        <v>2157</v>
      </c>
      <c r="D7726" s="30">
        <v>79166</v>
      </c>
      <c r="E7726" s="30">
        <v>81931</v>
      </c>
      <c r="F7726" s="30">
        <v>52532</v>
      </c>
      <c r="G7726" s="30">
        <v>110254</v>
      </c>
      <c r="H7726" s="30">
        <v>128436</v>
      </c>
      <c r="I7726" s="30">
        <v>165692</v>
      </c>
      <c r="J7726" s="30">
        <v>107169</v>
      </c>
      <c r="K7726" s="30">
        <v>111162</v>
      </c>
      <c r="L7726" s="30">
        <v>135504</v>
      </c>
      <c r="M7726" s="30">
        <v>58815</v>
      </c>
      <c r="N7726" s="30">
        <v>49976</v>
      </c>
      <c r="O7726" s="25"/>
    </row>
    <row r="7727" spans="1:15" ht="45.6">
      <c r="A7727" s="21" t="s">
        <v>10398</v>
      </c>
      <c r="B7727" s="21" t="s">
        <v>10399</v>
      </c>
      <c r="C7727" s="21" t="s">
        <v>2377</v>
      </c>
      <c r="D7727" s="30">
        <v>34892</v>
      </c>
      <c r="E7727" s="30">
        <v>39083</v>
      </c>
      <c r="F7727" s="30">
        <v>25937</v>
      </c>
      <c r="G7727" s="30" t="s">
        <v>10400</v>
      </c>
      <c r="H7727" s="30">
        <v>64018</v>
      </c>
      <c r="I7727" s="30">
        <v>88001</v>
      </c>
      <c r="J7727" s="30">
        <v>56668</v>
      </c>
      <c r="K7727" s="30">
        <v>56977</v>
      </c>
      <c r="L7727" s="30">
        <v>67866</v>
      </c>
      <c r="M7727" s="30">
        <v>24122</v>
      </c>
      <c r="N7727" s="30">
        <v>21282</v>
      </c>
      <c r="O7727" s="25"/>
    </row>
    <row r="7728" spans="1:15" ht="45.6">
      <c r="A7728" s="21" t="s">
        <v>10398</v>
      </c>
      <c r="B7728" s="21" t="s">
        <v>10399</v>
      </c>
      <c r="C7728" s="21" t="s">
        <v>2378</v>
      </c>
      <c r="D7728" s="34">
        <v>2268.89</v>
      </c>
      <c r="E7728" s="34">
        <v>2096.33</v>
      </c>
      <c r="F7728" s="34">
        <v>2025.34</v>
      </c>
      <c r="G7728" s="34">
        <v>1839.4</v>
      </c>
      <c r="H7728" s="34">
        <v>2006.23</v>
      </c>
      <c r="I7728" s="34">
        <v>1882.85</v>
      </c>
      <c r="J7728" s="34">
        <v>1891.19</v>
      </c>
      <c r="K7728" s="34">
        <v>1951</v>
      </c>
      <c r="L7728" s="34">
        <v>1996.64</v>
      </c>
      <c r="M7728" s="34">
        <v>2438.2199999999998</v>
      </c>
      <c r="N7728" s="34">
        <v>2348.27</v>
      </c>
      <c r="O7728" s="25"/>
    </row>
    <row r="7729" spans="1:15" ht="15.6">
      <c r="A7729" s="21" t="s">
        <v>10401</v>
      </c>
      <c r="B7729" s="21" t="s">
        <v>10402</v>
      </c>
      <c r="C7729" s="21" t="s">
        <v>2157</v>
      </c>
      <c r="D7729" s="30">
        <v>15195</v>
      </c>
      <c r="E7729" s="30">
        <v>13947</v>
      </c>
      <c r="F7729" s="30">
        <v>11336</v>
      </c>
      <c r="G7729" s="30">
        <v>12236</v>
      </c>
      <c r="H7729" s="30">
        <v>13713</v>
      </c>
      <c r="I7729" s="30">
        <v>10746</v>
      </c>
      <c r="J7729" s="30" t="s">
        <v>2158</v>
      </c>
      <c r="K7729" s="30" t="s">
        <v>2158</v>
      </c>
      <c r="L7729" s="30" t="s">
        <v>2158</v>
      </c>
      <c r="M7729" s="30">
        <v>10868</v>
      </c>
      <c r="N7729" s="30">
        <v>12610</v>
      </c>
      <c r="O7729" s="25"/>
    </row>
    <row r="7730" spans="1:15" ht="15.6">
      <c r="A7730" s="21" t="s">
        <v>10401</v>
      </c>
      <c r="B7730" s="21" t="s">
        <v>10402</v>
      </c>
      <c r="C7730" s="21" t="s">
        <v>2257</v>
      </c>
      <c r="D7730" s="30" t="s">
        <v>10403</v>
      </c>
      <c r="E7730" s="30" t="s">
        <v>10404</v>
      </c>
      <c r="F7730" s="30" t="s">
        <v>10405</v>
      </c>
      <c r="G7730" s="30" t="s">
        <v>10406</v>
      </c>
      <c r="H7730" s="30" t="s">
        <v>10407</v>
      </c>
      <c r="I7730" s="30" t="s">
        <v>10408</v>
      </c>
      <c r="J7730" s="30" t="s">
        <v>1125</v>
      </c>
      <c r="K7730" s="30" t="s">
        <v>1125</v>
      </c>
      <c r="L7730" s="30" t="s">
        <v>1125</v>
      </c>
      <c r="M7730" s="30" t="s">
        <v>10409</v>
      </c>
      <c r="N7730" s="30">
        <v>855882</v>
      </c>
      <c r="O7730" s="25"/>
    </row>
    <row r="7731" spans="1:15" ht="15.6">
      <c r="A7731" s="21" t="s">
        <v>10401</v>
      </c>
      <c r="B7731" s="21" t="s">
        <v>10402</v>
      </c>
      <c r="C7731" s="21" t="s">
        <v>2258</v>
      </c>
      <c r="D7731" s="34">
        <v>86.5</v>
      </c>
      <c r="E7731" s="34">
        <v>81.61</v>
      </c>
      <c r="F7731" s="34">
        <v>81.260000000000005</v>
      </c>
      <c r="G7731" s="34">
        <v>76.569999999999993</v>
      </c>
      <c r="H7731" s="34">
        <v>124.9</v>
      </c>
      <c r="I7731" s="34">
        <v>158.56</v>
      </c>
      <c r="J7731" s="34" t="s">
        <v>1125</v>
      </c>
      <c r="K7731" s="34" t="s">
        <v>1125</v>
      </c>
      <c r="L7731" s="34" t="s">
        <v>1125</v>
      </c>
      <c r="M7731" s="34">
        <v>14.94</v>
      </c>
      <c r="N7731" s="34">
        <v>14.73</v>
      </c>
      <c r="O7731" s="25"/>
    </row>
    <row r="7732" spans="1:15" ht="120.6">
      <c r="A7732" s="21" t="s">
        <v>10410</v>
      </c>
      <c r="B7732" s="21" t="s">
        <v>10411</v>
      </c>
      <c r="C7732" s="21" t="s">
        <v>2157</v>
      </c>
      <c r="D7732" s="30">
        <v>92059</v>
      </c>
      <c r="E7732" s="30">
        <v>103295</v>
      </c>
      <c r="F7732" s="30" t="s">
        <v>2161</v>
      </c>
      <c r="G7732" s="30" t="s">
        <v>2161</v>
      </c>
      <c r="H7732" s="30" t="s">
        <v>2161</v>
      </c>
      <c r="I7732" s="30" t="s">
        <v>2161</v>
      </c>
      <c r="J7732" s="30" t="s">
        <v>2161</v>
      </c>
      <c r="K7732" s="30" t="s">
        <v>2161</v>
      </c>
      <c r="L7732" s="30" t="s">
        <v>2161</v>
      </c>
      <c r="M7732" s="30" t="s">
        <v>2161</v>
      </c>
      <c r="N7732" s="30" t="s">
        <v>2161</v>
      </c>
      <c r="O7732" s="25" t="s">
        <v>10412</v>
      </c>
    </row>
    <row r="7733" spans="1:15" ht="120.6">
      <c r="A7733" s="21" t="s">
        <v>10410</v>
      </c>
      <c r="B7733" s="21" t="s">
        <v>10411</v>
      </c>
      <c r="C7733" s="21" t="s">
        <v>2377</v>
      </c>
      <c r="D7733" s="30">
        <v>62313</v>
      </c>
      <c r="E7733" s="30">
        <v>73258</v>
      </c>
      <c r="F7733" s="30" t="s">
        <v>2161</v>
      </c>
      <c r="G7733" s="30" t="s">
        <v>2161</v>
      </c>
      <c r="H7733" s="30" t="s">
        <v>2161</v>
      </c>
      <c r="I7733" s="30" t="s">
        <v>2161</v>
      </c>
      <c r="J7733" s="30" t="s">
        <v>2161</v>
      </c>
      <c r="K7733" s="30" t="s">
        <v>2161</v>
      </c>
      <c r="L7733" s="30" t="s">
        <v>2161</v>
      </c>
      <c r="M7733" s="30" t="s">
        <v>2161</v>
      </c>
      <c r="N7733" s="30" t="s">
        <v>2161</v>
      </c>
      <c r="O7733" s="25" t="s">
        <v>10412</v>
      </c>
    </row>
    <row r="7734" spans="1:15" ht="120.6">
      <c r="A7734" s="21" t="s">
        <v>10410</v>
      </c>
      <c r="B7734" s="21" t="s">
        <v>10411</v>
      </c>
      <c r="C7734" s="21" t="s">
        <v>2378</v>
      </c>
      <c r="D7734" s="34">
        <v>1477.35</v>
      </c>
      <c r="E7734" s="34">
        <v>1410.01</v>
      </c>
      <c r="F7734" s="34" t="s">
        <v>2161</v>
      </c>
      <c r="G7734" s="34" t="s">
        <v>2161</v>
      </c>
      <c r="H7734" s="34" t="s">
        <v>2161</v>
      </c>
      <c r="I7734" s="34" t="s">
        <v>2161</v>
      </c>
      <c r="J7734" s="34" t="s">
        <v>2161</v>
      </c>
      <c r="K7734" s="34" t="s">
        <v>2161</v>
      </c>
      <c r="L7734" s="34" t="s">
        <v>2161</v>
      </c>
      <c r="M7734" s="34" t="s">
        <v>2161</v>
      </c>
      <c r="N7734" s="34" t="s">
        <v>2161</v>
      </c>
      <c r="O7734" s="25" t="s">
        <v>10412</v>
      </c>
    </row>
    <row r="7735" spans="1:15" ht="120.6">
      <c r="A7735" s="21" t="s">
        <v>10413</v>
      </c>
      <c r="B7735" s="21" t="s">
        <v>10414</v>
      </c>
      <c r="C7735" s="21" t="s">
        <v>2157</v>
      </c>
      <c r="D7735" s="30">
        <v>147896</v>
      </c>
      <c r="E7735" s="30">
        <v>122809</v>
      </c>
      <c r="F7735" s="30">
        <v>130974</v>
      </c>
      <c r="G7735" s="30" t="s">
        <v>2161</v>
      </c>
      <c r="H7735" s="30" t="s">
        <v>2161</v>
      </c>
      <c r="I7735" s="30" t="s">
        <v>2161</v>
      </c>
      <c r="J7735" s="30" t="s">
        <v>2161</v>
      </c>
      <c r="K7735" s="30" t="s">
        <v>2161</v>
      </c>
      <c r="L7735" s="30" t="s">
        <v>2161</v>
      </c>
      <c r="M7735" s="30" t="s">
        <v>2161</v>
      </c>
      <c r="N7735" s="30" t="s">
        <v>2161</v>
      </c>
      <c r="O7735" s="25" t="s">
        <v>10415</v>
      </c>
    </row>
    <row r="7736" spans="1:15" ht="120.6">
      <c r="A7736" s="21" t="s">
        <v>10413</v>
      </c>
      <c r="B7736" s="21" t="s">
        <v>10414</v>
      </c>
      <c r="C7736" s="21" t="s">
        <v>2377</v>
      </c>
      <c r="D7736" s="30">
        <v>221279</v>
      </c>
      <c r="E7736" s="30">
        <v>205317</v>
      </c>
      <c r="F7736" s="30">
        <v>159901</v>
      </c>
      <c r="G7736" s="30" t="s">
        <v>2161</v>
      </c>
      <c r="H7736" s="30" t="s">
        <v>2161</v>
      </c>
      <c r="I7736" s="30" t="s">
        <v>2161</v>
      </c>
      <c r="J7736" s="30" t="s">
        <v>2161</v>
      </c>
      <c r="K7736" s="30" t="s">
        <v>2161</v>
      </c>
      <c r="L7736" s="30" t="s">
        <v>2161</v>
      </c>
      <c r="M7736" s="30" t="s">
        <v>2161</v>
      </c>
      <c r="N7736" s="30" t="s">
        <v>2161</v>
      </c>
      <c r="O7736" s="25" t="s">
        <v>10415</v>
      </c>
    </row>
    <row r="7737" spans="1:15" ht="120.6">
      <c r="A7737" s="21" t="s">
        <v>10413</v>
      </c>
      <c r="B7737" s="21" t="s">
        <v>10414</v>
      </c>
      <c r="C7737" s="21" t="s">
        <v>2378</v>
      </c>
      <c r="D7737" s="34">
        <v>668.37</v>
      </c>
      <c r="E7737" s="34">
        <v>598.14</v>
      </c>
      <c r="F7737" s="34">
        <v>819.1</v>
      </c>
      <c r="G7737" s="34" t="s">
        <v>2161</v>
      </c>
      <c r="H7737" s="34" t="s">
        <v>2161</v>
      </c>
      <c r="I7737" s="34" t="s">
        <v>2161</v>
      </c>
      <c r="J7737" s="34" t="s">
        <v>2161</v>
      </c>
      <c r="K7737" s="34" t="s">
        <v>2161</v>
      </c>
      <c r="L7737" s="34" t="s">
        <v>2161</v>
      </c>
      <c r="M7737" s="34" t="s">
        <v>2161</v>
      </c>
      <c r="N7737" s="34" t="s">
        <v>2161</v>
      </c>
      <c r="O7737" s="25" t="s">
        <v>10415</v>
      </c>
    </row>
    <row r="7738" spans="1:15" ht="165.6">
      <c r="A7738" s="21" t="s">
        <v>10416</v>
      </c>
      <c r="B7738" s="21" t="s">
        <v>10417</v>
      </c>
      <c r="C7738" s="21" t="s">
        <v>2157</v>
      </c>
      <c r="D7738" s="30">
        <v>625653</v>
      </c>
      <c r="E7738" s="30">
        <v>670128</v>
      </c>
      <c r="F7738" s="30">
        <v>646469</v>
      </c>
      <c r="G7738" s="30" t="s">
        <v>2161</v>
      </c>
      <c r="H7738" s="30" t="s">
        <v>2161</v>
      </c>
      <c r="I7738" s="30" t="s">
        <v>2161</v>
      </c>
      <c r="J7738" s="30" t="s">
        <v>2161</v>
      </c>
      <c r="K7738" s="30" t="s">
        <v>2161</v>
      </c>
      <c r="L7738" s="30" t="s">
        <v>2161</v>
      </c>
      <c r="M7738" s="30" t="s">
        <v>2161</v>
      </c>
      <c r="N7738" s="30" t="s">
        <v>2161</v>
      </c>
      <c r="O7738" s="25" t="s">
        <v>10418</v>
      </c>
    </row>
    <row r="7739" spans="1:15" ht="165.6">
      <c r="A7739" s="21" t="s">
        <v>10416</v>
      </c>
      <c r="B7739" s="21" t="s">
        <v>10417</v>
      </c>
      <c r="C7739" s="21" t="s">
        <v>2377</v>
      </c>
      <c r="D7739" s="30">
        <v>65497862</v>
      </c>
      <c r="E7739" s="30">
        <v>92912927</v>
      </c>
      <c r="F7739" s="30">
        <v>87114784</v>
      </c>
      <c r="G7739" s="30" t="s">
        <v>2161</v>
      </c>
      <c r="H7739" s="30" t="s">
        <v>2161</v>
      </c>
      <c r="I7739" s="30" t="s">
        <v>2161</v>
      </c>
      <c r="J7739" s="30" t="s">
        <v>2161</v>
      </c>
      <c r="K7739" s="30" t="s">
        <v>2161</v>
      </c>
      <c r="L7739" s="30" t="s">
        <v>2161</v>
      </c>
      <c r="M7739" s="30" t="s">
        <v>2161</v>
      </c>
      <c r="N7739" s="30" t="s">
        <v>2161</v>
      </c>
      <c r="O7739" s="25" t="s">
        <v>10418</v>
      </c>
    </row>
    <row r="7740" spans="1:15" ht="165.6">
      <c r="A7740" s="21" t="s">
        <v>10416</v>
      </c>
      <c r="B7740" s="21" t="s">
        <v>10417</v>
      </c>
      <c r="C7740" s="21" t="s">
        <v>2378</v>
      </c>
      <c r="D7740" s="34">
        <v>9.5500000000000007</v>
      </c>
      <c r="E7740" s="34">
        <v>7.21</v>
      </c>
      <c r="F7740" s="34">
        <v>7.42</v>
      </c>
      <c r="G7740" s="34" t="s">
        <v>2161</v>
      </c>
      <c r="H7740" s="34" t="s">
        <v>2161</v>
      </c>
      <c r="I7740" s="34" t="s">
        <v>2161</v>
      </c>
      <c r="J7740" s="34" t="s">
        <v>2161</v>
      </c>
      <c r="K7740" s="34" t="s">
        <v>2161</v>
      </c>
      <c r="L7740" s="34" t="s">
        <v>2161</v>
      </c>
      <c r="M7740" s="34" t="s">
        <v>2161</v>
      </c>
      <c r="N7740" s="34" t="s">
        <v>2161</v>
      </c>
      <c r="O7740" s="25" t="s">
        <v>10418</v>
      </c>
    </row>
    <row r="7741" spans="1:15" ht="105.6">
      <c r="A7741" s="21" t="s">
        <v>10419</v>
      </c>
      <c r="B7741" s="21" t="s">
        <v>10420</v>
      </c>
      <c r="C7741" s="21" t="s">
        <v>2157</v>
      </c>
      <c r="D7741" s="30">
        <v>7485</v>
      </c>
      <c r="E7741" s="30">
        <v>6221</v>
      </c>
      <c r="F7741" s="30">
        <v>9470</v>
      </c>
      <c r="G7741" s="30" t="s">
        <v>2161</v>
      </c>
      <c r="H7741" s="30" t="s">
        <v>2161</v>
      </c>
      <c r="I7741" s="30" t="s">
        <v>2161</v>
      </c>
      <c r="J7741" s="30" t="s">
        <v>2161</v>
      </c>
      <c r="K7741" s="30" t="s">
        <v>2161</v>
      </c>
      <c r="L7741" s="30" t="s">
        <v>2161</v>
      </c>
      <c r="M7741" s="30" t="s">
        <v>2161</v>
      </c>
      <c r="N7741" s="30" t="s">
        <v>2161</v>
      </c>
      <c r="O7741" s="25" t="s">
        <v>10421</v>
      </c>
    </row>
    <row r="7742" spans="1:15" ht="105.6">
      <c r="A7742" s="21" t="s">
        <v>10419</v>
      </c>
      <c r="B7742" s="21" t="s">
        <v>10420</v>
      </c>
      <c r="C7742" s="21" t="s">
        <v>2377</v>
      </c>
      <c r="D7742" s="30">
        <v>391</v>
      </c>
      <c r="E7742" s="30">
        <v>571</v>
      </c>
      <c r="F7742" s="30">
        <v>415</v>
      </c>
      <c r="G7742" s="30" t="s">
        <v>2161</v>
      </c>
      <c r="H7742" s="30" t="s">
        <v>2161</v>
      </c>
      <c r="I7742" s="30" t="s">
        <v>2161</v>
      </c>
      <c r="J7742" s="30" t="s">
        <v>2161</v>
      </c>
      <c r="K7742" s="30" t="s">
        <v>2161</v>
      </c>
      <c r="L7742" s="30" t="s">
        <v>2161</v>
      </c>
      <c r="M7742" s="30" t="s">
        <v>2161</v>
      </c>
      <c r="N7742" s="30" t="s">
        <v>2161</v>
      </c>
      <c r="O7742" s="25" t="s">
        <v>10421</v>
      </c>
    </row>
    <row r="7743" spans="1:15" ht="105.6">
      <c r="A7743" s="21" t="s">
        <v>10419</v>
      </c>
      <c r="B7743" s="21" t="s">
        <v>10420</v>
      </c>
      <c r="C7743" s="21" t="s">
        <v>2378</v>
      </c>
      <c r="D7743" s="34">
        <v>19165.169999999998</v>
      </c>
      <c r="E7743" s="34">
        <v>10895.67</v>
      </c>
      <c r="F7743" s="34">
        <v>22818.43</v>
      </c>
      <c r="G7743" s="34" t="s">
        <v>2161</v>
      </c>
      <c r="H7743" s="34" t="s">
        <v>2161</v>
      </c>
      <c r="I7743" s="34" t="s">
        <v>2161</v>
      </c>
      <c r="J7743" s="34" t="s">
        <v>2161</v>
      </c>
      <c r="K7743" s="34" t="s">
        <v>2161</v>
      </c>
      <c r="L7743" s="34" t="s">
        <v>2161</v>
      </c>
      <c r="M7743" s="34" t="s">
        <v>2161</v>
      </c>
      <c r="N7743" s="34" t="s">
        <v>2161</v>
      </c>
      <c r="O7743" s="25" t="s">
        <v>10421</v>
      </c>
    </row>
    <row r="7744" spans="1:15" ht="90.6">
      <c r="A7744" s="21" t="s">
        <v>10422</v>
      </c>
      <c r="B7744" s="21" t="s">
        <v>10423</v>
      </c>
      <c r="C7744" s="21" t="s">
        <v>2157</v>
      </c>
      <c r="D7744" s="30">
        <v>35837</v>
      </c>
      <c r="E7744" s="30">
        <v>40624</v>
      </c>
      <c r="F7744" s="30">
        <v>36370</v>
      </c>
      <c r="G7744" s="30" t="s">
        <v>2161</v>
      </c>
      <c r="H7744" s="30" t="s">
        <v>2161</v>
      </c>
      <c r="I7744" s="30" t="s">
        <v>2161</v>
      </c>
      <c r="J7744" s="30" t="s">
        <v>2161</v>
      </c>
      <c r="K7744" s="30" t="s">
        <v>2161</v>
      </c>
      <c r="L7744" s="30" t="s">
        <v>2161</v>
      </c>
      <c r="M7744" s="30" t="s">
        <v>2161</v>
      </c>
      <c r="N7744" s="30" t="s">
        <v>2161</v>
      </c>
      <c r="O7744" s="25" t="s">
        <v>10424</v>
      </c>
    </row>
    <row r="7745" spans="1:15" ht="90.6">
      <c r="A7745" s="21" t="s">
        <v>10422</v>
      </c>
      <c r="B7745" s="21" t="s">
        <v>10423</v>
      </c>
      <c r="C7745" s="21" t="s">
        <v>2377</v>
      </c>
      <c r="D7745" s="30">
        <v>15742</v>
      </c>
      <c r="E7745" s="30" t="s">
        <v>10425</v>
      </c>
      <c r="F7745" s="30">
        <v>10546</v>
      </c>
      <c r="G7745" s="30" t="s">
        <v>2161</v>
      </c>
      <c r="H7745" s="30" t="s">
        <v>2161</v>
      </c>
      <c r="I7745" s="30" t="s">
        <v>2161</v>
      </c>
      <c r="J7745" s="30" t="s">
        <v>2161</v>
      </c>
      <c r="K7745" s="30" t="s">
        <v>2161</v>
      </c>
      <c r="L7745" s="30" t="s">
        <v>2161</v>
      </c>
      <c r="M7745" s="30" t="s">
        <v>2161</v>
      </c>
      <c r="N7745" s="30" t="s">
        <v>2161</v>
      </c>
      <c r="O7745" s="25" t="s">
        <v>10424</v>
      </c>
    </row>
    <row r="7746" spans="1:15" ht="90.6">
      <c r="A7746" s="21" t="s">
        <v>10422</v>
      </c>
      <c r="B7746" s="21" t="s">
        <v>10423</v>
      </c>
      <c r="C7746" s="21" t="s">
        <v>2378</v>
      </c>
      <c r="D7746" s="34">
        <v>2276.5300000000002</v>
      </c>
      <c r="E7746" s="34">
        <v>2998.05</v>
      </c>
      <c r="F7746" s="34">
        <v>3448.76</v>
      </c>
      <c r="G7746" s="34" t="s">
        <v>2161</v>
      </c>
      <c r="H7746" s="34" t="s">
        <v>2161</v>
      </c>
      <c r="I7746" s="34" t="s">
        <v>2161</v>
      </c>
      <c r="J7746" s="34" t="s">
        <v>2161</v>
      </c>
      <c r="K7746" s="34" t="s">
        <v>2161</v>
      </c>
      <c r="L7746" s="34" t="s">
        <v>2161</v>
      </c>
      <c r="M7746" s="34" t="s">
        <v>2161</v>
      </c>
      <c r="N7746" s="34" t="s">
        <v>2161</v>
      </c>
      <c r="O7746" s="25" t="s">
        <v>10424</v>
      </c>
    </row>
    <row r="7747" spans="1:15" ht="60.6">
      <c r="A7747" s="21" t="s">
        <v>10426</v>
      </c>
      <c r="B7747" s="21" t="s">
        <v>10427</v>
      </c>
      <c r="C7747" s="21" t="s">
        <v>2157</v>
      </c>
      <c r="D7747" s="30">
        <v>816871</v>
      </c>
      <c r="E7747" s="30">
        <v>839782</v>
      </c>
      <c r="F7747" s="30">
        <v>823283</v>
      </c>
      <c r="G7747" s="30">
        <v>530147</v>
      </c>
      <c r="H7747" s="30">
        <v>494503</v>
      </c>
      <c r="I7747" s="30">
        <v>511662</v>
      </c>
      <c r="J7747" s="30">
        <v>459597</v>
      </c>
      <c r="K7747" s="30">
        <v>535318</v>
      </c>
      <c r="L7747" s="30">
        <v>501079</v>
      </c>
      <c r="M7747" s="30">
        <v>531120</v>
      </c>
      <c r="N7747" s="30">
        <v>493029</v>
      </c>
      <c r="O7747" s="25" t="s">
        <v>10428</v>
      </c>
    </row>
    <row r="7748" spans="1:15" ht="60.6">
      <c r="A7748" s="21" t="s">
        <v>10426</v>
      </c>
      <c r="B7748" s="21" t="s">
        <v>10427</v>
      </c>
      <c r="C7748" s="21" t="s">
        <v>2377</v>
      </c>
      <c r="D7748" s="30">
        <v>65735274</v>
      </c>
      <c r="E7748" s="30">
        <v>93132365</v>
      </c>
      <c r="F7748" s="30">
        <v>87285646</v>
      </c>
      <c r="G7748" s="30">
        <v>1829970</v>
      </c>
      <c r="H7748" s="30">
        <v>2371920</v>
      </c>
      <c r="I7748" s="30">
        <v>2502214</v>
      </c>
      <c r="J7748" s="30">
        <v>2489933</v>
      </c>
      <c r="K7748" s="30">
        <v>3670161</v>
      </c>
      <c r="L7748" s="30">
        <v>3605793</v>
      </c>
      <c r="M7748" s="30">
        <v>2545498</v>
      </c>
      <c r="N7748" s="30">
        <v>2667757</v>
      </c>
      <c r="O7748" s="25" t="s">
        <v>10428</v>
      </c>
    </row>
    <row r="7749" spans="1:15" ht="60.6">
      <c r="A7749" s="21" t="s">
        <v>10426</v>
      </c>
      <c r="B7749" s="21" t="s">
        <v>10427</v>
      </c>
      <c r="C7749" s="21" t="s">
        <v>2378</v>
      </c>
      <c r="D7749" s="34">
        <v>12.43</v>
      </c>
      <c r="E7749" s="34">
        <v>9.02</v>
      </c>
      <c r="F7749" s="34">
        <v>9.43</v>
      </c>
      <c r="G7749" s="34">
        <v>289.7</v>
      </c>
      <c r="H7749" s="34">
        <v>208.48</v>
      </c>
      <c r="I7749" s="34">
        <v>204.48</v>
      </c>
      <c r="J7749" s="34">
        <v>184.58</v>
      </c>
      <c r="K7749" s="34">
        <v>145.86000000000001</v>
      </c>
      <c r="L7749" s="34">
        <v>138.97</v>
      </c>
      <c r="M7749" s="34">
        <v>208.65</v>
      </c>
      <c r="N7749" s="34">
        <v>184.81</v>
      </c>
      <c r="O7749" s="25" t="s">
        <v>10428</v>
      </c>
    </row>
    <row r="7750" spans="1:15" ht="15.6">
      <c r="A7750" s="21" t="s">
        <v>10429</v>
      </c>
      <c r="B7750" s="21" t="s">
        <v>10430</v>
      </c>
      <c r="C7750" s="21" t="s">
        <v>2157</v>
      </c>
      <c r="D7750" s="30">
        <v>19853</v>
      </c>
      <c r="E7750" s="30">
        <v>19809</v>
      </c>
      <c r="F7750" s="30">
        <v>23015</v>
      </c>
      <c r="G7750" s="30">
        <v>24551</v>
      </c>
      <c r="H7750" s="30">
        <v>24299</v>
      </c>
      <c r="I7750" s="30">
        <v>13682</v>
      </c>
      <c r="J7750" s="30">
        <v>26502</v>
      </c>
      <c r="K7750" s="30">
        <v>26989</v>
      </c>
      <c r="L7750" s="30">
        <v>26954</v>
      </c>
      <c r="M7750" s="30">
        <v>28490</v>
      </c>
      <c r="N7750" s="30">
        <v>46626</v>
      </c>
      <c r="O7750" s="25"/>
    </row>
    <row r="7751" spans="1:15" ht="15.6">
      <c r="A7751" s="21" t="s">
        <v>10429</v>
      </c>
      <c r="B7751" s="21" t="s">
        <v>10430</v>
      </c>
      <c r="C7751" s="21" t="s">
        <v>2377</v>
      </c>
      <c r="D7751" s="30">
        <v>733637</v>
      </c>
      <c r="E7751" s="30">
        <v>750411</v>
      </c>
      <c r="F7751" s="30">
        <v>927001</v>
      </c>
      <c r="G7751" s="30">
        <v>1037690</v>
      </c>
      <c r="H7751" s="30">
        <v>1031943</v>
      </c>
      <c r="I7751" s="30">
        <v>555114</v>
      </c>
      <c r="J7751" s="30">
        <v>959487</v>
      </c>
      <c r="K7751" s="30">
        <v>985359</v>
      </c>
      <c r="L7751" s="30">
        <v>811360</v>
      </c>
      <c r="M7751" s="30">
        <v>824079</v>
      </c>
      <c r="N7751" s="30">
        <v>1464746</v>
      </c>
      <c r="O7751" s="25"/>
    </row>
    <row r="7752" spans="1:15" ht="15.6">
      <c r="A7752" s="21" t="s">
        <v>10429</v>
      </c>
      <c r="B7752" s="21" t="s">
        <v>10430</v>
      </c>
      <c r="C7752" s="21" t="s">
        <v>2378</v>
      </c>
      <c r="D7752" s="34">
        <v>27.06</v>
      </c>
      <c r="E7752" s="34">
        <v>26.4</v>
      </c>
      <c r="F7752" s="34">
        <v>24.83</v>
      </c>
      <c r="G7752" s="34">
        <v>23.66</v>
      </c>
      <c r="H7752" s="34">
        <v>23.55</v>
      </c>
      <c r="I7752" s="34">
        <v>24.65</v>
      </c>
      <c r="J7752" s="34">
        <v>27.62</v>
      </c>
      <c r="K7752" s="34">
        <v>27.39</v>
      </c>
      <c r="L7752" s="34">
        <v>33.22</v>
      </c>
      <c r="M7752" s="34">
        <v>34.57</v>
      </c>
      <c r="N7752" s="34">
        <v>31.83</v>
      </c>
      <c r="O7752" s="25"/>
    </row>
    <row r="7753" spans="1:15" ht="30.6">
      <c r="A7753" s="21" t="s">
        <v>10431</v>
      </c>
      <c r="B7753" s="21" t="s">
        <v>10432</v>
      </c>
      <c r="C7753" s="21" t="s">
        <v>2157</v>
      </c>
      <c r="D7753" s="30">
        <v>14789</v>
      </c>
      <c r="E7753" s="30">
        <v>12446</v>
      </c>
      <c r="F7753" s="30">
        <v>13162</v>
      </c>
      <c r="G7753" s="30" t="s">
        <v>2158</v>
      </c>
      <c r="H7753" s="30" t="s">
        <v>2158</v>
      </c>
      <c r="I7753" s="30" t="s">
        <v>2158</v>
      </c>
      <c r="J7753" s="30" t="s">
        <v>2158</v>
      </c>
      <c r="K7753" s="30" t="s">
        <v>2158</v>
      </c>
      <c r="L7753" s="30" t="s">
        <v>2158</v>
      </c>
      <c r="M7753" s="30">
        <v>95</v>
      </c>
      <c r="N7753" s="30" t="s">
        <v>2158</v>
      </c>
      <c r="O7753" s="25"/>
    </row>
    <row r="7754" spans="1:15" ht="30.6">
      <c r="A7754" s="21" t="s">
        <v>10431</v>
      </c>
      <c r="B7754" s="21" t="s">
        <v>10432</v>
      </c>
      <c r="C7754" s="21" t="s">
        <v>2377</v>
      </c>
      <c r="D7754" s="30" t="s">
        <v>1125</v>
      </c>
      <c r="E7754" s="30">
        <v>2841607</v>
      </c>
      <c r="F7754" s="30">
        <v>2541329</v>
      </c>
      <c r="G7754" s="30" t="s">
        <v>1125</v>
      </c>
      <c r="H7754" s="30" t="s">
        <v>1125</v>
      </c>
      <c r="I7754" s="30" t="s">
        <v>1125</v>
      </c>
      <c r="J7754" s="30" t="s">
        <v>1125</v>
      </c>
      <c r="K7754" s="30" t="s">
        <v>1125</v>
      </c>
      <c r="L7754" s="30" t="s">
        <v>1125</v>
      </c>
      <c r="M7754" s="30">
        <v>6144</v>
      </c>
      <c r="N7754" s="30" t="s">
        <v>1125</v>
      </c>
      <c r="O7754" s="25"/>
    </row>
    <row r="7755" spans="1:15" ht="30.6">
      <c r="A7755" s="21" t="s">
        <v>10431</v>
      </c>
      <c r="B7755" s="21" t="s">
        <v>10432</v>
      </c>
      <c r="C7755" s="21" t="s">
        <v>2378</v>
      </c>
      <c r="D7755" s="34" t="s">
        <v>1125</v>
      </c>
      <c r="E7755" s="34">
        <v>4.38</v>
      </c>
      <c r="F7755" s="34">
        <v>5.18</v>
      </c>
      <c r="G7755" s="34" t="s">
        <v>1125</v>
      </c>
      <c r="H7755" s="34" t="s">
        <v>1125</v>
      </c>
      <c r="I7755" s="34" t="s">
        <v>1125</v>
      </c>
      <c r="J7755" s="34" t="s">
        <v>1125</v>
      </c>
      <c r="K7755" s="34" t="s">
        <v>1125</v>
      </c>
      <c r="L7755" s="34" t="s">
        <v>1125</v>
      </c>
      <c r="M7755" s="34">
        <v>15.46</v>
      </c>
      <c r="N7755" s="34" t="s">
        <v>1125</v>
      </c>
      <c r="O7755" s="25"/>
    </row>
    <row r="7756" spans="1:15" ht="15.6">
      <c r="A7756" s="21" t="s">
        <v>10433</v>
      </c>
      <c r="B7756" s="21" t="s">
        <v>10434</v>
      </c>
      <c r="C7756" s="21" t="s">
        <v>2157</v>
      </c>
      <c r="D7756" s="30">
        <v>2404</v>
      </c>
      <c r="E7756" s="30">
        <v>2396</v>
      </c>
      <c r="F7756" s="30">
        <v>2543</v>
      </c>
      <c r="G7756" s="30">
        <v>2857</v>
      </c>
      <c r="H7756" s="30">
        <v>2906</v>
      </c>
      <c r="I7756" s="30">
        <v>2901</v>
      </c>
      <c r="J7756" s="30">
        <v>4566</v>
      </c>
      <c r="K7756" s="30">
        <v>4688</v>
      </c>
      <c r="L7756" s="30">
        <v>4653</v>
      </c>
      <c r="M7756" s="30">
        <v>4228</v>
      </c>
      <c r="N7756" s="30">
        <v>4845</v>
      </c>
      <c r="O7756" s="25"/>
    </row>
    <row r="7757" spans="1:15" ht="15.6">
      <c r="A7757" s="21" t="s">
        <v>10433</v>
      </c>
      <c r="B7757" s="21" t="s">
        <v>10434</v>
      </c>
      <c r="C7757" s="21" t="s">
        <v>2377</v>
      </c>
      <c r="D7757" s="30">
        <v>76691</v>
      </c>
      <c r="E7757" s="30">
        <v>80405</v>
      </c>
      <c r="F7757" s="30">
        <v>83326</v>
      </c>
      <c r="G7757" s="30">
        <v>90478</v>
      </c>
      <c r="H7757" s="30">
        <v>92969</v>
      </c>
      <c r="I7757" s="30">
        <v>87757</v>
      </c>
      <c r="J7757" s="30">
        <v>157165</v>
      </c>
      <c r="K7757" s="30">
        <v>158923</v>
      </c>
      <c r="L7757" s="30">
        <v>143841</v>
      </c>
      <c r="M7757" s="30">
        <v>117677</v>
      </c>
      <c r="N7757" s="30">
        <v>138313</v>
      </c>
      <c r="O7757" s="25"/>
    </row>
    <row r="7758" spans="1:15" ht="15.6">
      <c r="A7758" s="21" t="s">
        <v>10433</v>
      </c>
      <c r="B7758" s="21" t="s">
        <v>10434</v>
      </c>
      <c r="C7758" s="21" t="s">
        <v>2378</v>
      </c>
      <c r="D7758" s="34">
        <v>31.35</v>
      </c>
      <c r="E7758" s="34">
        <v>29.8</v>
      </c>
      <c r="F7758" s="34">
        <v>30.52</v>
      </c>
      <c r="G7758" s="34">
        <v>31.58</v>
      </c>
      <c r="H7758" s="34">
        <v>31.26</v>
      </c>
      <c r="I7758" s="34">
        <v>33.06</v>
      </c>
      <c r="J7758" s="34">
        <v>29.05</v>
      </c>
      <c r="K7758" s="34">
        <v>29.5</v>
      </c>
      <c r="L7758" s="34">
        <v>32.35</v>
      </c>
      <c r="M7758" s="34">
        <v>35.93</v>
      </c>
      <c r="N7758" s="34">
        <v>35.03</v>
      </c>
      <c r="O7758" s="25"/>
    </row>
    <row r="7759" spans="1:15" ht="90.6">
      <c r="A7759" s="21" t="s">
        <v>10435</v>
      </c>
      <c r="B7759" s="21" t="s">
        <v>10436</v>
      </c>
      <c r="C7759" s="21" t="s">
        <v>2157</v>
      </c>
      <c r="D7759" s="30">
        <v>292127</v>
      </c>
      <c r="E7759" s="30">
        <v>257900</v>
      </c>
      <c r="F7759" s="30">
        <v>217040</v>
      </c>
      <c r="G7759" s="30">
        <v>195361</v>
      </c>
      <c r="H7759" s="30">
        <v>204106</v>
      </c>
      <c r="I7759" s="30">
        <v>201979</v>
      </c>
      <c r="J7759" s="30">
        <v>151171</v>
      </c>
      <c r="K7759" s="30">
        <v>212500</v>
      </c>
      <c r="L7759" s="30">
        <v>214685</v>
      </c>
      <c r="M7759" s="30">
        <v>254491</v>
      </c>
      <c r="N7759" s="30">
        <v>253547</v>
      </c>
      <c r="O7759" s="25"/>
    </row>
    <row r="7760" spans="1:15" ht="90.6">
      <c r="A7760" s="21" t="s">
        <v>10435</v>
      </c>
      <c r="B7760" s="21" t="s">
        <v>10436</v>
      </c>
      <c r="C7760" s="21" t="s">
        <v>2377</v>
      </c>
      <c r="D7760" s="30">
        <v>4258157</v>
      </c>
      <c r="E7760" s="30">
        <v>3674563</v>
      </c>
      <c r="F7760" s="30">
        <v>3187502</v>
      </c>
      <c r="G7760" s="30">
        <v>5764858</v>
      </c>
      <c r="H7760" s="30">
        <v>6423250</v>
      </c>
      <c r="I7760" s="30">
        <v>6175099</v>
      </c>
      <c r="J7760" s="30">
        <v>3986941</v>
      </c>
      <c r="K7760" s="30">
        <v>5543599</v>
      </c>
      <c r="L7760" s="30">
        <v>5357760</v>
      </c>
      <c r="M7760" s="30">
        <v>6263241</v>
      </c>
      <c r="N7760" s="30" t="s">
        <v>10437</v>
      </c>
      <c r="O7760" s="25"/>
    </row>
    <row r="7761" spans="1:15" ht="90.6">
      <c r="A7761" s="21" t="s">
        <v>10435</v>
      </c>
      <c r="B7761" s="21" t="s">
        <v>10436</v>
      </c>
      <c r="C7761" s="21" t="s">
        <v>2378</v>
      </c>
      <c r="D7761" s="34">
        <v>68.599999999999994</v>
      </c>
      <c r="E7761" s="34">
        <v>70.19</v>
      </c>
      <c r="F7761" s="34">
        <v>68.09</v>
      </c>
      <c r="G7761" s="34">
        <v>33.89</v>
      </c>
      <c r="H7761" s="34">
        <v>31.78</v>
      </c>
      <c r="I7761" s="34">
        <v>32.71</v>
      </c>
      <c r="J7761" s="34">
        <v>37.92</v>
      </c>
      <c r="K7761" s="34">
        <v>38.33</v>
      </c>
      <c r="L7761" s="34">
        <v>40.07</v>
      </c>
      <c r="M7761" s="34">
        <v>40.630000000000003</v>
      </c>
      <c r="N7761" s="34">
        <v>50.17</v>
      </c>
      <c r="O7761" s="25"/>
    </row>
    <row r="7762" spans="1:15" ht="60.6">
      <c r="A7762" s="21" t="s">
        <v>10438</v>
      </c>
      <c r="B7762" s="21" t="s">
        <v>10439</v>
      </c>
      <c r="C7762" s="21" t="s">
        <v>2157</v>
      </c>
      <c r="D7762" s="30">
        <v>29830</v>
      </c>
      <c r="E7762" s="30">
        <v>25647</v>
      </c>
      <c r="F7762" s="30">
        <v>22957</v>
      </c>
      <c r="G7762" s="30">
        <v>20088</v>
      </c>
      <c r="H7762" s="30">
        <v>25917</v>
      </c>
      <c r="I7762" s="30" t="s">
        <v>2161</v>
      </c>
      <c r="J7762" s="30" t="s">
        <v>2161</v>
      </c>
      <c r="K7762" s="30" t="s">
        <v>2161</v>
      </c>
      <c r="L7762" s="30" t="s">
        <v>2161</v>
      </c>
      <c r="M7762" s="30" t="s">
        <v>2161</v>
      </c>
      <c r="N7762" s="30" t="s">
        <v>2161</v>
      </c>
      <c r="O7762" s="25" t="s">
        <v>10440</v>
      </c>
    </row>
    <row r="7763" spans="1:15" ht="60.6">
      <c r="A7763" s="21" t="s">
        <v>10438</v>
      </c>
      <c r="B7763" s="21" t="s">
        <v>10439</v>
      </c>
      <c r="C7763" s="21" t="s">
        <v>2257</v>
      </c>
      <c r="D7763" s="30" t="s">
        <v>2161</v>
      </c>
      <c r="E7763" s="30" t="s">
        <v>2161</v>
      </c>
      <c r="F7763" s="30" t="s">
        <v>2161</v>
      </c>
      <c r="G7763" s="30" t="s">
        <v>2161</v>
      </c>
      <c r="H7763" s="30" t="s">
        <v>2161</v>
      </c>
      <c r="I7763" s="30" t="s">
        <v>2161</v>
      </c>
      <c r="J7763" s="30" t="s">
        <v>2161</v>
      </c>
      <c r="K7763" s="30" t="s">
        <v>2161</v>
      </c>
      <c r="L7763" s="30" t="s">
        <v>2161</v>
      </c>
      <c r="M7763" s="30" t="s">
        <v>2161</v>
      </c>
      <c r="N7763" s="30" t="s">
        <v>2161</v>
      </c>
      <c r="O7763" s="25" t="s">
        <v>10440</v>
      </c>
    </row>
    <row r="7764" spans="1:15" ht="60.6">
      <c r="A7764" s="21" t="s">
        <v>10438</v>
      </c>
      <c r="B7764" s="21" t="s">
        <v>10439</v>
      </c>
      <c r="C7764" s="21" t="s">
        <v>2258</v>
      </c>
      <c r="D7764" s="34" t="s">
        <v>2161</v>
      </c>
      <c r="E7764" s="34" t="s">
        <v>2161</v>
      </c>
      <c r="F7764" s="34" t="s">
        <v>2161</v>
      </c>
      <c r="G7764" s="34" t="s">
        <v>2161</v>
      </c>
      <c r="H7764" s="34" t="s">
        <v>2161</v>
      </c>
      <c r="I7764" s="34" t="s">
        <v>2161</v>
      </c>
      <c r="J7764" s="34" t="s">
        <v>2161</v>
      </c>
      <c r="K7764" s="34" t="s">
        <v>2161</v>
      </c>
      <c r="L7764" s="34" t="s">
        <v>2161</v>
      </c>
      <c r="M7764" s="34" t="s">
        <v>2161</v>
      </c>
      <c r="N7764" s="34" t="s">
        <v>2161</v>
      </c>
      <c r="O7764" s="25" t="s">
        <v>10440</v>
      </c>
    </row>
    <row r="7765" spans="1:15" ht="60.6">
      <c r="A7765" s="21" t="s">
        <v>10441</v>
      </c>
      <c r="B7765" s="21" t="s">
        <v>10442</v>
      </c>
      <c r="C7765" s="21" t="s">
        <v>2157</v>
      </c>
      <c r="D7765" s="30" t="s">
        <v>2161</v>
      </c>
      <c r="E7765" s="30" t="s">
        <v>2161</v>
      </c>
      <c r="F7765" s="30" t="s">
        <v>2161</v>
      </c>
      <c r="G7765" s="30" t="s">
        <v>2161</v>
      </c>
      <c r="H7765" s="30" t="s">
        <v>2161</v>
      </c>
      <c r="I7765" s="30">
        <v>22436</v>
      </c>
      <c r="J7765" s="30" t="s">
        <v>2158</v>
      </c>
      <c r="K7765" s="30">
        <v>12036</v>
      </c>
      <c r="L7765" s="30">
        <v>11383</v>
      </c>
      <c r="M7765" s="30">
        <v>11748</v>
      </c>
      <c r="N7765" s="30">
        <v>12926</v>
      </c>
      <c r="O7765" s="25" t="s">
        <v>10443</v>
      </c>
    </row>
    <row r="7766" spans="1:15" ht="165.6">
      <c r="A7766" s="21" t="s">
        <v>10444</v>
      </c>
      <c r="B7766" s="21" t="s">
        <v>10445</v>
      </c>
      <c r="C7766" s="21" t="s">
        <v>2157</v>
      </c>
      <c r="D7766" s="30">
        <v>287077</v>
      </c>
      <c r="E7766" s="30">
        <v>314934</v>
      </c>
      <c r="F7766" s="30">
        <v>316539</v>
      </c>
      <c r="G7766" s="30">
        <v>326309</v>
      </c>
      <c r="H7766" s="30">
        <v>360964</v>
      </c>
      <c r="I7766" s="30">
        <v>376017</v>
      </c>
      <c r="J7766" s="30">
        <v>295361</v>
      </c>
      <c r="K7766" s="30">
        <v>339304</v>
      </c>
      <c r="L7766" s="30">
        <v>357961</v>
      </c>
      <c r="M7766" s="30">
        <v>392938</v>
      </c>
      <c r="N7766" s="30">
        <v>392474</v>
      </c>
      <c r="O7766" s="25"/>
    </row>
    <row r="7767" spans="1:15" ht="45.6">
      <c r="A7767" s="21" t="s">
        <v>10446</v>
      </c>
      <c r="B7767" s="21" t="s">
        <v>10447</v>
      </c>
      <c r="C7767" s="21" t="s">
        <v>2157</v>
      </c>
      <c r="D7767" s="30">
        <v>29016</v>
      </c>
      <c r="E7767" s="30">
        <v>28642</v>
      </c>
      <c r="F7767" s="30">
        <v>25867</v>
      </c>
      <c r="G7767" s="30">
        <v>31985</v>
      </c>
      <c r="H7767" s="30">
        <v>24985</v>
      </c>
      <c r="I7767" s="30">
        <v>90872</v>
      </c>
      <c r="J7767" s="30">
        <v>45653</v>
      </c>
      <c r="K7767" s="30">
        <v>84702</v>
      </c>
      <c r="L7767" s="30">
        <v>12164</v>
      </c>
      <c r="M7767" s="30">
        <v>13466</v>
      </c>
      <c r="N7767" s="30">
        <v>31271</v>
      </c>
      <c r="O7767" s="25"/>
    </row>
    <row r="7768" spans="1:15" ht="30.6">
      <c r="A7768" s="21" t="s">
        <v>10448</v>
      </c>
      <c r="B7768" s="21" t="s">
        <v>10449</v>
      </c>
      <c r="C7768" s="21" t="s">
        <v>2157</v>
      </c>
      <c r="D7768" s="30">
        <v>21720</v>
      </c>
      <c r="E7768" s="30">
        <v>14504</v>
      </c>
      <c r="F7768" s="30">
        <v>10360</v>
      </c>
      <c r="G7768" s="30">
        <v>26931</v>
      </c>
      <c r="H7768" s="30">
        <v>8645</v>
      </c>
      <c r="I7768" s="30">
        <v>4444</v>
      </c>
      <c r="J7768" s="30" t="s">
        <v>2158</v>
      </c>
      <c r="K7768" s="30" t="s">
        <v>2158</v>
      </c>
      <c r="L7768" s="30">
        <v>688</v>
      </c>
      <c r="M7768" s="30">
        <v>3884</v>
      </c>
      <c r="N7768" s="30" t="s">
        <v>2158</v>
      </c>
      <c r="O7768" s="25"/>
    </row>
    <row r="7769" spans="1:15" ht="45.6">
      <c r="A7769" s="21" t="s">
        <v>10450</v>
      </c>
      <c r="B7769" s="21" t="s">
        <v>10451</v>
      </c>
      <c r="C7769" s="21" t="s">
        <v>2157</v>
      </c>
      <c r="D7769" s="30">
        <v>16879</v>
      </c>
      <c r="E7769" s="30">
        <v>13476</v>
      </c>
      <c r="F7769" s="30">
        <v>15391</v>
      </c>
      <c r="G7769" s="30">
        <v>17431</v>
      </c>
      <c r="H7769" s="30">
        <v>15005</v>
      </c>
      <c r="I7769" s="30">
        <v>13958</v>
      </c>
      <c r="J7769" s="30">
        <v>11856</v>
      </c>
      <c r="K7769" s="30">
        <v>12572</v>
      </c>
      <c r="L7769" s="30">
        <v>12247</v>
      </c>
      <c r="M7769" s="30">
        <v>10959</v>
      </c>
      <c r="N7769" s="30">
        <v>3775</v>
      </c>
      <c r="O7769" s="25"/>
    </row>
    <row r="7770" spans="1:15" ht="60.6">
      <c r="A7770" s="21" t="s">
        <v>10452</v>
      </c>
      <c r="B7770" s="21" t="s">
        <v>10453</v>
      </c>
      <c r="C7770" s="21" t="s">
        <v>2157</v>
      </c>
      <c r="D7770" s="30">
        <v>8298</v>
      </c>
      <c r="E7770" s="30">
        <v>9903</v>
      </c>
      <c r="F7770" s="30">
        <v>9637</v>
      </c>
      <c r="G7770" s="30">
        <v>9900</v>
      </c>
      <c r="H7770" s="30">
        <v>6273</v>
      </c>
      <c r="I7770" s="30">
        <v>26261</v>
      </c>
      <c r="J7770" s="30">
        <v>13759</v>
      </c>
      <c r="K7770" s="30">
        <v>5458</v>
      </c>
      <c r="L7770" s="30">
        <v>7104</v>
      </c>
      <c r="M7770" s="30">
        <v>8787</v>
      </c>
      <c r="N7770" s="30">
        <v>7188</v>
      </c>
      <c r="O7770" s="25"/>
    </row>
    <row r="7771" spans="1:15" ht="150.6">
      <c r="A7771" s="21" t="s">
        <v>10454</v>
      </c>
      <c r="B7771" s="21" t="s">
        <v>10455</v>
      </c>
      <c r="C7771" s="21" t="s">
        <v>2157</v>
      </c>
      <c r="D7771" s="30">
        <v>219156</v>
      </c>
      <c r="E7771" s="30">
        <v>276315</v>
      </c>
      <c r="F7771" s="30" t="s">
        <v>2161</v>
      </c>
      <c r="G7771" s="30" t="s">
        <v>2161</v>
      </c>
      <c r="H7771" s="30" t="s">
        <v>2161</v>
      </c>
      <c r="I7771" s="30" t="s">
        <v>2161</v>
      </c>
      <c r="J7771" s="30" t="s">
        <v>2161</v>
      </c>
      <c r="K7771" s="30" t="s">
        <v>2161</v>
      </c>
      <c r="L7771" s="30" t="s">
        <v>2161</v>
      </c>
      <c r="M7771" s="30" t="s">
        <v>2161</v>
      </c>
      <c r="N7771" s="30" t="s">
        <v>2161</v>
      </c>
      <c r="O7771" s="25" t="s">
        <v>10456</v>
      </c>
    </row>
    <row r="7772" spans="1:15" ht="150.6">
      <c r="A7772" s="21" t="s">
        <v>10454</v>
      </c>
      <c r="B7772" s="21" t="s">
        <v>10455</v>
      </c>
      <c r="C7772" s="21" t="s">
        <v>2257</v>
      </c>
      <c r="D7772" s="30" t="s">
        <v>2161</v>
      </c>
      <c r="E7772" s="30" t="s">
        <v>2161</v>
      </c>
      <c r="F7772" s="30" t="s">
        <v>2161</v>
      </c>
      <c r="G7772" s="30" t="s">
        <v>2161</v>
      </c>
      <c r="H7772" s="30" t="s">
        <v>2161</v>
      </c>
      <c r="I7772" s="30" t="s">
        <v>2161</v>
      </c>
      <c r="J7772" s="30" t="s">
        <v>2161</v>
      </c>
      <c r="K7772" s="30" t="s">
        <v>2161</v>
      </c>
      <c r="L7772" s="30" t="s">
        <v>2161</v>
      </c>
      <c r="M7772" s="30" t="s">
        <v>2161</v>
      </c>
      <c r="N7772" s="30" t="s">
        <v>2161</v>
      </c>
      <c r="O7772" s="25" t="s">
        <v>10456</v>
      </c>
    </row>
    <row r="7773" spans="1:15" ht="150.6">
      <c r="A7773" s="21" t="s">
        <v>10454</v>
      </c>
      <c r="B7773" s="21" t="s">
        <v>10455</v>
      </c>
      <c r="C7773" s="21" t="s">
        <v>2258</v>
      </c>
      <c r="D7773" s="34" t="s">
        <v>2161</v>
      </c>
      <c r="E7773" s="34" t="s">
        <v>2161</v>
      </c>
      <c r="F7773" s="34" t="s">
        <v>2161</v>
      </c>
      <c r="G7773" s="34" t="s">
        <v>2161</v>
      </c>
      <c r="H7773" s="34" t="s">
        <v>2161</v>
      </c>
      <c r="I7773" s="34" t="s">
        <v>2161</v>
      </c>
      <c r="J7773" s="34" t="s">
        <v>2161</v>
      </c>
      <c r="K7773" s="34" t="s">
        <v>2161</v>
      </c>
      <c r="L7773" s="34" t="s">
        <v>2161</v>
      </c>
      <c r="M7773" s="34" t="s">
        <v>2161</v>
      </c>
      <c r="N7773" s="34" t="s">
        <v>2161</v>
      </c>
      <c r="O7773" s="25" t="s">
        <v>10456</v>
      </c>
    </row>
    <row r="7774" spans="1:15" ht="135.6">
      <c r="A7774" s="21" t="s">
        <v>10457</v>
      </c>
      <c r="B7774" s="21" t="s">
        <v>10458</v>
      </c>
      <c r="C7774" s="21" t="s">
        <v>2157</v>
      </c>
      <c r="D7774" s="30" t="s">
        <v>2161</v>
      </c>
      <c r="E7774" s="30" t="s">
        <v>2161</v>
      </c>
      <c r="F7774" s="30">
        <v>225340</v>
      </c>
      <c r="G7774" s="30">
        <v>261059</v>
      </c>
      <c r="H7774" s="30">
        <v>277368</v>
      </c>
      <c r="I7774" s="30">
        <v>288015</v>
      </c>
      <c r="J7774" s="30">
        <v>229634</v>
      </c>
      <c r="K7774" s="30">
        <v>266792</v>
      </c>
      <c r="L7774" s="30">
        <v>303474</v>
      </c>
      <c r="M7774" s="30">
        <v>312536</v>
      </c>
      <c r="N7774" s="30">
        <v>376561</v>
      </c>
      <c r="O7774" s="25" t="s">
        <v>10459</v>
      </c>
    </row>
    <row r="7775" spans="1:15" ht="45.6">
      <c r="A7775" s="21" t="s">
        <v>10460</v>
      </c>
      <c r="B7775" s="21" t="s">
        <v>10461</v>
      </c>
      <c r="C7775" s="21" t="s">
        <v>2157</v>
      </c>
      <c r="D7775" s="30">
        <v>82618</v>
      </c>
      <c r="E7775" s="30">
        <v>88099</v>
      </c>
      <c r="F7775" s="30">
        <v>87187</v>
      </c>
      <c r="G7775" s="30">
        <v>89543</v>
      </c>
      <c r="H7775" s="30">
        <v>129615</v>
      </c>
      <c r="I7775" s="30">
        <v>109445</v>
      </c>
      <c r="J7775" s="30">
        <v>94779</v>
      </c>
      <c r="K7775" s="30">
        <v>106637</v>
      </c>
      <c r="L7775" s="30">
        <v>86427</v>
      </c>
      <c r="M7775" s="30">
        <v>90245</v>
      </c>
      <c r="N7775" s="30">
        <v>80269</v>
      </c>
      <c r="O7775" s="25"/>
    </row>
    <row r="7776" spans="1:15" ht="60.6">
      <c r="A7776" s="21" t="s">
        <v>10462</v>
      </c>
      <c r="B7776" s="21" t="s">
        <v>10463</v>
      </c>
      <c r="C7776" s="21" t="s">
        <v>2157</v>
      </c>
      <c r="D7776" s="30">
        <v>65519</v>
      </c>
      <c r="E7776" s="30">
        <v>55741</v>
      </c>
      <c r="F7776" s="30">
        <v>55984</v>
      </c>
      <c r="G7776" s="30">
        <v>54951</v>
      </c>
      <c r="H7776" s="30">
        <v>106031</v>
      </c>
      <c r="I7776" s="30">
        <v>103252</v>
      </c>
      <c r="J7776" s="30">
        <v>98981</v>
      </c>
      <c r="K7776" s="30">
        <v>102508</v>
      </c>
      <c r="L7776" s="30">
        <v>111044</v>
      </c>
      <c r="M7776" s="30">
        <v>151513</v>
      </c>
      <c r="N7776" s="30">
        <v>149503</v>
      </c>
      <c r="O7776" s="25"/>
    </row>
    <row r="7777" spans="1:15" ht="75.599999999999994">
      <c r="A7777" s="21" t="s">
        <v>10464</v>
      </c>
      <c r="B7777" s="21" t="s">
        <v>10465</v>
      </c>
      <c r="C7777" s="21" t="s">
        <v>2157</v>
      </c>
      <c r="D7777" s="30">
        <v>0</v>
      </c>
      <c r="E7777" s="30">
        <v>0</v>
      </c>
      <c r="F7777" s="30">
        <v>0</v>
      </c>
      <c r="G7777" s="30">
        <v>0</v>
      </c>
      <c r="H7777" s="30">
        <v>130524</v>
      </c>
      <c r="I7777" s="30">
        <v>125020</v>
      </c>
      <c r="J7777" s="30">
        <v>97417</v>
      </c>
      <c r="K7777" s="30">
        <v>141493</v>
      </c>
      <c r="L7777" s="30">
        <v>168587</v>
      </c>
      <c r="M7777" s="30">
        <v>192519</v>
      </c>
      <c r="N7777" s="30">
        <v>203332</v>
      </c>
      <c r="O7777" s="25"/>
    </row>
    <row r="7778" spans="1:15" ht="75.599999999999994">
      <c r="A7778" s="21" t="s">
        <v>10464</v>
      </c>
      <c r="B7778" s="21" t="s">
        <v>10465</v>
      </c>
      <c r="C7778" s="21" t="s">
        <v>2377</v>
      </c>
      <c r="D7778" s="30">
        <v>0</v>
      </c>
      <c r="E7778" s="30">
        <v>0</v>
      </c>
      <c r="F7778" s="30">
        <v>0</v>
      </c>
      <c r="G7778" s="30">
        <v>0</v>
      </c>
      <c r="H7778" s="30" t="s">
        <v>1125</v>
      </c>
      <c r="I7778" s="30" t="s">
        <v>1125</v>
      </c>
      <c r="J7778" s="30" t="s">
        <v>1125</v>
      </c>
      <c r="K7778" s="30" t="s">
        <v>1125</v>
      </c>
      <c r="L7778" s="30" t="s">
        <v>1125</v>
      </c>
      <c r="M7778" s="30" t="s">
        <v>1125</v>
      </c>
      <c r="N7778" s="30" t="s">
        <v>1125</v>
      </c>
      <c r="O7778" s="25"/>
    </row>
    <row r="7779" spans="1:15" ht="75.599999999999994">
      <c r="A7779" s="21" t="s">
        <v>10464</v>
      </c>
      <c r="B7779" s="21" t="s">
        <v>10465</v>
      </c>
      <c r="C7779" s="21" t="s">
        <v>2378</v>
      </c>
      <c r="D7779" s="34" t="s">
        <v>2161</v>
      </c>
      <c r="E7779" s="34" t="s">
        <v>2161</v>
      </c>
      <c r="F7779" s="34" t="s">
        <v>2161</v>
      </c>
      <c r="G7779" s="34" t="s">
        <v>2161</v>
      </c>
      <c r="H7779" s="34" t="s">
        <v>1125</v>
      </c>
      <c r="I7779" s="34" t="s">
        <v>1125</v>
      </c>
      <c r="J7779" s="34" t="s">
        <v>1125</v>
      </c>
      <c r="K7779" s="34" t="s">
        <v>1125</v>
      </c>
      <c r="L7779" s="34" t="s">
        <v>1125</v>
      </c>
      <c r="M7779" s="34" t="s">
        <v>1125</v>
      </c>
      <c r="N7779" s="34" t="s">
        <v>1125</v>
      </c>
      <c r="O7779" s="25"/>
    </row>
    <row r="7780" spans="1:15" ht="60.6">
      <c r="A7780" s="21" t="s">
        <v>10466</v>
      </c>
      <c r="B7780" s="21" t="s">
        <v>10467</v>
      </c>
      <c r="C7780" s="21" t="s">
        <v>2157</v>
      </c>
      <c r="D7780" s="30">
        <v>0</v>
      </c>
      <c r="E7780" s="30">
        <v>0</v>
      </c>
      <c r="F7780" s="30">
        <v>0</v>
      </c>
      <c r="G7780" s="30">
        <v>0</v>
      </c>
      <c r="H7780" s="30">
        <v>0</v>
      </c>
      <c r="I7780" s="30" t="s">
        <v>2158</v>
      </c>
      <c r="J7780" s="30">
        <v>39504</v>
      </c>
      <c r="K7780" s="30" t="s">
        <v>2158</v>
      </c>
      <c r="L7780" s="30" t="s">
        <v>2158</v>
      </c>
      <c r="M7780" s="30">
        <v>32800</v>
      </c>
      <c r="N7780" s="30" t="s">
        <v>2158</v>
      </c>
      <c r="O7780" s="25"/>
    </row>
    <row r="7781" spans="1:15" ht="60.6">
      <c r="A7781" s="21" t="s">
        <v>10466</v>
      </c>
      <c r="B7781" s="21" t="s">
        <v>10467</v>
      </c>
      <c r="C7781" s="21" t="s">
        <v>2377</v>
      </c>
      <c r="D7781" s="30">
        <v>0</v>
      </c>
      <c r="E7781" s="30">
        <v>0</v>
      </c>
      <c r="F7781" s="30">
        <v>0</v>
      </c>
      <c r="G7781" s="30">
        <v>0</v>
      </c>
      <c r="H7781" s="30">
        <v>0</v>
      </c>
      <c r="I7781" s="30" t="s">
        <v>1125</v>
      </c>
      <c r="J7781" s="30">
        <v>5133</v>
      </c>
      <c r="K7781" s="30" t="s">
        <v>1125</v>
      </c>
      <c r="L7781" s="30" t="s">
        <v>1125</v>
      </c>
      <c r="M7781" s="30">
        <v>430182</v>
      </c>
      <c r="N7781" s="30" t="s">
        <v>1125</v>
      </c>
      <c r="O7781" s="25"/>
    </row>
    <row r="7782" spans="1:15" ht="60.6">
      <c r="A7782" s="21" t="s">
        <v>10466</v>
      </c>
      <c r="B7782" s="21" t="s">
        <v>10467</v>
      </c>
      <c r="C7782" s="21" t="s">
        <v>2378</v>
      </c>
      <c r="D7782" s="34" t="s">
        <v>2161</v>
      </c>
      <c r="E7782" s="34" t="s">
        <v>2161</v>
      </c>
      <c r="F7782" s="34" t="s">
        <v>2161</v>
      </c>
      <c r="G7782" s="34" t="s">
        <v>2161</v>
      </c>
      <c r="H7782" s="34" t="s">
        <v>2161</v>
      </c>
      <c r="I7782" s="34" t="s">
        <v>1125</v>
      </c>
      <c r="J7782" s="34">
        <v>7695.5</v>
      </c>
      <c r="K7782" s="34" t="s">
        <v>1125</v>
      </c>
      <c r="L7782" s="34" t="s">
        <v>1125</v>
      </c>
      <c r="M7782" s="34">
        <v>76.25</v>
      </c>
      <c r="N7782" s="34" t="s">
        <v>1125</v>
      </c>
      <c r="O7782" s="25"/>
    </row>
    <row r="7783" spans="1:15" ht="60.6">
      <c r="A7783" s="21" t="s">
        <v>10468</v>
      </c>
      <c r="B7783" s="21" t="s">
        <v>10469</v>
      </c>
      <c r="C7783" s="21" t="s">
        <v>2157</v>
      </c>
      <c r="D7783" s="30" t="s">
        <v>2158</v>
      </c>
      <c r="E7783" s="30" t="s">
        <v>2158</v>
      </c>
      <c r="F7783" s="30" t="s">
        <v>2158</v>
      </c>
      <c r="G7783" s="30" t="s">
        <v>2158</v>
      </c>
      <c r="H7783" s="30" t="s">
        <v>2158</v>
      </c>
      <c r="I7783" s="30" t="s">
        <v>2158</v>
      </c>
      <c r="J7783" s="30" t="s">
        <v>2158</v>
      </c>
      <c r="K7783" s="30" t="s">
        <v>2158</v>
      </c>
      <c r="L7783" s="30" t="s">
        <v>2158</v>
      </c>
      <c r="M7783" s="30" t="s">
        <v>2158</v>
      </c>
      <c r="N7783" s="30" t="s">
        <v>2158</v>
      </c>
      <c r="O7783" s="25"/>
    </row>
    <row r="7784" spans="1:15" ht="60.6">
      <c r="A7784" s="21" t="s">
        <v>10468</v>
      </c>
      <c r="B7784" s="21" t="s">
        <v>10469</v>
      </c>
      <c r="C7784" s="21" t="s">
        <v>2377</v>
      </c>
      <c r="D7784" s="30" t="s">
        <v>1125</v>
      </c>
      <c r="E7784" s="30" t="s">
        <v>1125</v>
      </c>
      <c r="F7784" s="30" t="s">
        <v>1125</v>
      </c>
      <c r="G7784" s="30" t="s">
        <v>1125</v>
      </c>
      <c r="H7784" s="30" t="s">
        <v>1125</v>
      </c>
      <c r="I7784" s="30" t="s">
        <v>1125</v>
      </c>
      <c r="J7784" s="30" t="s">
        <v>1125</v>
      </c>
      <c r="K7784" s="30" t="s">
        <v>1125</v>
      </c>
      <c r="L7784" s="30" t="s">
        <v>1125</v>
      </c>
      <c r="M7784" s="30" t="s">
        <v>1125</v>
      </c>
      <c r="N7784" s="30" t="s">
        <v>1125</v>
      </c>
      <c r="O7784" s="25"/>
    </row>
    <row r="7785" spans="1:15" ht="60.6">
      <c r="A7785" s="21" t="s">
        <v>10468</v>
      </c>
      <c r="B7785" s="21" t="s">
        <v>10469</v>
      </c>
      <c r="C7785" s="21" t="s">
        <v>2378</v>
      </c>
      <c r="D7785" s="34" t="s">
        <v>1125</v>
      </c>
      <c r="E7785" s="34" t="s">
        <v>1125</v>
      </c>
      <c r="F7785" s="34" t="s">
        <v>1125</v>
      </c>
      <c r="G7785" s="34" t="s">
        <v>1125</v>
      </c>
      <c r="H7785" s="34" t="s">
        <v>1125</v>
      </c>
      <c r="I7785" s="34" t="s">
        <v>1125</v>
      </c>
      <c r="J7785" s="34" t="s">
        <v>1125</v>
      </c>
      <c r="K7785" s="34" t="s">
        <v>1125</v>
      </c>
      <c r="L7785" s="34" t="s">
        <v>1125</v>
      </c>
      <c r="M7785" s="34" t="s">
        <v>1125</v>
      </c>
      <c r="N7785" s="34" t="s">
        <v>1125</v>
      </c>
      <c r="O7785" s="25"/>
    </row>
    <row r="7786" spans="1:15" ht="60.6">
      <c r="A7786" s="21" t="s">
        <v>10470</v>
      </c>
      <c r="B7786" s="21" t="s">
        <v>10471</v>
      </c>
      <c r="C7786" s="21" t="s">
        <v>2157</v>
      </c>
      <c r="D7786" s="30">
        <v>0</v>
      </c>
      <c r="E7786" s="30">
        <v>0</v>
      </c>
      <c r="F7786" s="30">
        <v>0</v>
      </c>
      <c r="G7786" s="30">
        <v>0</v>
      </c>
      <c r="H7786" s="30" t="s">
        <v>2158</v>
      </c>
      <c r="I7786" s="30" t="s">
        <v>2158</v>
      </c>
      <c r="J7786" s="30" t="s">
        <v>2158</v>
      </c>
      <c r="K7786" s="30" t="s">
        <v>2158</v>
      </c>
      <c r="L7786" s="30" t="s">
        <v>2158</v>
      </c>
      <c r="M7786" s="30" t="s">
        <v>2158</v>
      </c>
      <c r="N7786" s="30" t="s">
        <v>2158</v>
      </c>
      <c r="O7786" s="25"/>
    </row>
    <row r="7787" spans="1:15" ht="60.6">
      <c r="A7787" s="21" t="s">
        <v>10470</v>
      </c>
      <c r="B7787" s="21" t="s">
        <v>10471</v>
      </c>
      <c r="C7787" s="21" t="s">
        <v>2377</v>
      </c>
      <c r="D7787" s="30">
        <v>0</v>
      </c>
      <c r="E7787" s="30">
        <v>0</v>
      </c>
      <c r="F7787" s="30">
        <v>0</v>
      </c>
      <c r="G7787" s="30">
        <v>0</v>
      </c>
      <c r="H7787" s="30" t="s">
        <v>1125</v>
      </c>
      <c r="I7787" s="30" t="s">
        <v>1125</v>
      </c>
      <c r="J7787" s="30" t="s">
        <v>1125</v>
      </c>
      <c r="K7787" s="30" t="s">
        <v>1125</v>
      </c>
      <c r="L7787" s="30" t="s">
        <v>1125</v>
      </c>
      <c r="M7787" s="30" t="s">
        <v>1125</v>
      </c>
      <c r="N7787" s="30" t="s">
        <v>1125</v>
      </c>
      <c r="O7787" s="25"/>
    </row>
    <row r="7788" spans="1:15" ht="60.6">
      <c r="A7788" s="21" t="s">
        <v>10470</v>
      </c>
      <c r="B7788" s="21" t="s">
        <v>10471</v>
      </c>
      <c r="C7788" s="21" t="s">
        <v>2378</v>
      </c>
      <c r="D7788" s="34" t="s">
        <v>2161</v>
      </c>
      <c r="E7788" s="34" t="s">
        <v>2161</v>
      </c>
      <c r="F7788" s="34" t="s">
        <v>2161</v>
      </c>
      <c r="G7788" s="34" t="s">
        <v>2161</v>
      </c>
      <c r="H7788" s="34" t="s">
        <v>1125</v>
      </c>
      <c r="I7788" s="34" t="s">
        <v>1125</v>
      </c>
      <c r="J7788" s="34" t="s">
        <v>1125</v>
      </c>
      <c r="K7788" s="34" t="s">
        <v>1125</v>
      </c>
      <c r="L7788" s="34" t="s">
        <v>1125</v>
      </c>
      <c r="M7788" s="34" t="s">
        <v>1125</v>
      </c>
      <c r="N7788" s="34" t="s">
        <v>1125</v>
      </c>
      <c r="O7788" s="25"/>
    </row>
    <row r="7789" spans="1:15" ht="90.6">
      <c r="A7789" s="21" t="s">
        <v>10472</v>
      </c>
      <c r="B7789" s="21" t="s">
        <v>10473</v>
      </c>
      <c r="C7789" s="21" t="s">
        <v>2157</v>
      </c>
      <c r="D7789" s="30">
        <v>3811</v>
      </c>
      <c r="E7789" s="30">
        <v>4651</v>
      </c>
      <c r="F7789" s="30">
        <v>4800</v>
      </c>
      <c r="G7789" s="30">
        <v>5427</v>
      </c>
      <c r="H7789" s="30">
        <v>4731</v>
      </c>
      <c r="I7789" s="30">
        <v>7088</v>
      </c>
      <c r="J7789" s="30">
        <v>3711</v>
      </c>
      <c r="K7789" s="30">
        <v>5228</v>
      </c>
      <c r="L7789" s="30">
        <v>4348</v>
      </c>
      <c r="M7789" s="30">
        <v>4330</v>
      </c>
      <c r="N7789" s="30">
        <v>4786</v>
      </c>
      <c r="O7789" s="25"/>
    </row>
    <row r="7790" spans="1:15" ht="90.6">
      <c r="A7790" s="21" t="s">
        <v>10472</v>
      </c>
      <c r="B7790" s="21" t="s">
        <v>10473</v>
      </c>
      <c r="C7790" s="21" t="s">
        <v>2377</v>
      </c>
      <c r="D7790" s="30">
        <v>6103</v>
      </c>
      <c r="E7790" s="30">
        <v>1827</v>
      </c>
      <c r="F7790" s="30">
        <v>1456</v>
      </c>
      <c r="G7790" s="30">
        <v>1561</v>
      </c>
      <c r="H7790" s="30">
        <v>2363</v>
      </c>
      <c r="I7790" s="30">
        <v>17594</v>
      </c>
      <c r="J7790" s="30">
        <v>12264</v>
      </c>
      <c r="K7790" s="30">
        <v>13455</v>
      </c>
      <c r="L7790" s="30">
        <v>8671</v>
      </c>
      <c r="M7790" s="30">
        <v>8057</v>
      </c>
      <c r="N7790" s="30">
        <v>3297</v>
      </c>
      <c r="O7790" s="25"/>
    </row>
    <row r="7791" spans="1:15" ht="90.6">
      <c r="A7791" s="21" t="s">
        <v>10472</v>
      </c>
      <c r="B7791" s="21" t="s">
        <v>10473</v>
      </c>
      <c r="C7791" s="21" t="s">
        <v>2378</v>
      </c>
      <c r="D7791" s="34">
        <v>624.46</v>
      </c>
      <c r="E7791" s="34">
        <v>2545.7800000000002</v>
      </c>
      <c r="F7791" s="34">
        <v>3296.7</v>
      </c>
      <c r="G7791" s="34">
        <v>3477.74</v>
      </c>
      <c r="H7791" s="34">
        <v>2001.8</v>
      </c>
      <c r="I7791" s="34">
        <v>402.88</v>
      </c>
      <c r="J7791" s="34">
        <v>302.58</v>
      </c>
      <c r="K7791" s="34">
        <v>388.55</v>
      </c>
      <c r="L7791" s="34">
        <v>501.42</v>
      </c>
      <c r="M7791" s="34">
        <v>537.37</v>
      </c>
      <c r="N7791" s="34">
        <v>1451.62</v>
      </c>
      <c r="O7791" s="25"/>
    </row>
    <row r="7792" spans="1:15" ht="60.6">
      <c r="A7792" s="21" t="s">
        <v>10474</v>
      </c>
      <c r="B7792" s="21" t="s">
        <v>10475</v>
      </c>
      <c r="C7792" s="21" t="s">
        <v>2157</v>
      </c>
      <c r="D7792" s="30">
        <v>0</v>
      </c>
      <c r="E7792" s="30">
        <v>0</v>
      </c>
      <c r="F7792" s="30" t="s">
        <v>2161</v>
      </c>
      <c r="G7792" s="30" t="s">
        <v>2161</v>
      </c>
      <c r="H7792" s="30" t="s">
        <v>2161</v>
      </c>
      <c r="I7792" s="30" t="s">
        <v>2161</v>
      </c>
      <c r="J7792" s="30" t="s">
        <v>2161</v>
      </c>
      <c r="K7792" s="30" t="s">
        <v>2161</v>
      </c>
      <c r="L7792" s="30" t="s">
        <v>2161</v>
      </c>
      <c r="M7792" s="30" t="s">
        <v>2161</v>
      </c>
      <c r="N7792" s="30" t="s">
        <v>2161</v>
      </c>
      <c r="O7792" s="25" t="s">
        <v>10476</v>
      </c>
    </row>
    <row r="7793" spans="1:15" ht="60.6">
      <c r="A7793" s="21" t="s">
        <v>10474</v>
      </c>
      <c r="B7793" s="21" t="s">
        <v>10475</v>
      </c>
      <c r="C7793" s="21" t="s">
        <v>2377</v>
      </c>
      <c r="D7793" s="30">
        <v>0</v>
      </c>
      <c r="E7793" s="30">
        <v>0</v>
      </c>
      <c r="F7793" s="30" t="s">
        <v>2161</v>
      </c>
      <c r="G7793" s="30" t="s">
        <v>2161</v>
      </c>
      <c r="H7793" s="30" t="s">
        <v>2161</v>
      </c>
      <c r="I7793" s="30" t="s">
        <v>2161</v>
      </c>
      <c r="J7793" s="30" t="s">
        <v>2161</v>
      </c>
      <c r="K7793" s="30" t="s">
        <v>2161</v>
      </c>
      <c r="L7793" s="30" t="s">
        <v>2161</v>
      </c>
      <c r="M7793" s="30" t="s">
        <v>2161</v>
      </c>
      <c r="N7793" s="30" t="s">
        <v>2161</v>
      </c>
      <c r="O7793" s="25" t="s">
        <v>10476</v>
      </c>
    </row>
    <row r="7794" spans="1:15" ht="60.6">
      <c r="A7794" s="21" t="s">
        <v>10474</v>
      </c>
      <c r="B7794" s="21" t="s">
        <v>10475</v>
      </c>
      <c r="C7794" s="21" t="s">
        <v>2378</v>
      </c>
      <c r="D7794" s="34" t="s">
        <v>2161</v>
      </c>
      <c r="E7794" s="34" t="s">
        <v>2161</v>
      </c>
      <c r="F7794" s="34" t="s">
        <v>2161</v>
      </c>
      <c r="G7794" s="34" t="s">
        <v>2161</v>
      </c>
      <c r="H7794" s="34" t="s">
        <v>2161</v>
      </c>
      <c r="I7794" s="34" t="s">
        <v>2161</v>
      </c>
      <c r="J7794" s="34" t="s">
        <v>2161</v>
      </c>
      <c r="K7794" s="34" t="s">
        <v>2161</v>
      </c>
      <c r="L7794" s="34" t="s">
        <v>2161</v>
      </c>
      <c r="M7794" s="34" t="s">
        <v>2161</v>
      </c>
      <c r="N7794" s="34" t="s">
        <v>2161</v>
      </c>
      <c r="O7794" s="25" t="s">
        <v>10476</v>
      </c>
    </row>
    <row r="7795" spans="1:15" ht="75.599999999999994">
      <c r="A7795" s="21" t="s">
        <v>10477</v>
      </c>
      <c r="B7795" s="21" t="s">
        <v>10478</v>
      </c>
      <c r="C7795" s="21" t="s">
        <v>2157</v>
      </c>
      <c r="D7795" s="30" t="s">
        <v>2161</v>
      </c>
      <c r="E7795" s="30" t="s">
        <v>2161</v>
      </c>
      <c r="F7795" s="30">
        <v>0</v>
      </c>
      <c r="G7795" s="30">
        <v>0</v>
      </c>
      <c r="H7795" s="30">
        <v>0</v>
      </c>
      <c r="I7795" s="30">
        <v>0</v>
      </c>
      <c r="J7795" s="30">
        <v>0</v>
      </c>
      <c r="K7795" s="30" t="s">
        <v>2158</v>
      </c>
      <c r="L7795" s="30">
        <v>0</v>
      </c>
      <c r="M7795" s="30">
        <v>0</v>
      </c>
      <c r="N7795" s="30">
        <v>0</v>
      </c>
      <c r="O7795" s="25" t="s">
        <v>10479</v>
      </c>
    </row>
    <row r="7796" spans="1:15" ht="75.599999999999994">
      <c r="A7796" s="21" t="s">
        <v>10477</v>
      </c>
      <c r="B7796" s="21" t="s">
        <v>10478</v>
      </c>
      <c r="C7796" s="21" t="s">
        <v>2377</v>
      </c>
      <c r="D7796" s="30" t="s">
        <v>2161</v>
      </c>
      <c r="E7796" s="30" t="s">
        <v>2161</v>
      </c>
      <c r="F7796" s="30">
        <v>0</v>
      </c>
      <c r="G7796" s="30">
        <v>0</v>
      </c>
      <c r="H7796" s="30">
        <v>0</v>
      </c>
      <c r="I7796" s="30">
        <v>0</v>
      </c>
      <c r="J7796" s="30">
        <v>0</v>
      </c>
      <c r="K7796" s="30" t="s">
        <v>1125</v>
      </c>
      <c r="L7796" s="30">
        <v>0</v>
      </c>
      <c r="M7796" s="30">
        <v>0</v>
      </c>
      <c r="N7796" s="30">
        <v>0</v>
      </c>
      <c r="O7796" s="25" t="s">
        <v>10479</v>
      </c>
    </row>
    <row r="7797" spans="1:15" ht="75.599999999999994">
      <c r="A7797" s="21" t="s">
        <v>10477</v>
      </c>
      <c r="B7797" s="21" t="s">
        <v>10478</v>
      </c>
      <c r="C7797" s="21" t="s">
        <v>2378</v>
      </c>
      <c r="D7797" s="34" t="s">
        <v>2161</v>
      </c>
      <c r="E7797" s="34" t="s">
        <v>2161</v>
      </c>
      <c r="F7797" s="34" t="s">
        <v>2161</v>
      </c>
      <c r="G7797" s="34" t="s">
        <v>2161</v>
      </c>
      <c r="H7797" s="34" t="s">
        <v>2161</v>
      </c>
      <c r="I7797" s="34" t="s">
        <v>2161</v>
      </c>
      <c r="J7797" s="34" t="s">
        <v>2161</v>
      </c>
      <c r="K7797" s="34" t="s">
        <v>1125</v>
      </c>
      <c r="L7797" s="34" t="s">
        <v>2161</v>
      </c>
      <c r="M7797" s="34" t="s">
        <v>2161</v>
      </c>
      <c r="N7797" s="34" t="s">
        <v>2161</v>
      </c>
      <c r="O7797" s="25" t="s">
        <v>10479</v>
      </c>
    </row>
    <row r="7798" spans="1:15" ht="60.6">
      <c r="A7798" s="21" t="s">
        <v>10480</v>
      </c>
      <c r="B7798" s="21" t="s">
        <v>10481</v>
      </c>
      <c r="C7798" s="21" t="s">
        <v>2157</v>
      </c>
      <c r="D7798" s="30">
        <v>0</v>
      </c>
      <c r="E7798" s="30">
        <v>0</v>
      </c>
      <c r="F7798" s="30" t="s">
        <v>2161</v>
      </c>
      <c r="G7798" s="30" t="s">
        <v>2161</v>
      </c>
      <c r="H7798" s="30" t="s">
        <v>2161</v>
      </c>
      <c r="I7798" s="30" t="s">
        <v>2161</v>
      </c>
      <c r="J7798" s="30" t="s">
        <v>2161</v>
      </c>
      <c r="K7798" s="30" t="s">
        <v>2161</v>
      </c>
      <c r="L7798" s="30" t="s">
        <v>2161</v>
      </c>
      <c r="M7798" s="30" t="s">
        <v>2161</v>
      </c>
      <c r="N7798" s="30" t="s">
        <v>2161</v>
      </c>
      <c r="O7798" s="25" t="s">
        <v>10482</v>
      </c>
    </row>
    <row r="7799" spans="1:15" ht="60.6">
      <c r="A7799" s="21" t="s">
        <v>10480</v>
      </c>
      <c r="B7799" s="21" t="s">
        <v>10481</v>
      </c>
      <c r="C7799" s="21" t="s">
        <v>2377</v>
      </c>
      <c r="D7799" s="30">
        <v>0</v>
      </c>
      <c r="E7799" s="30">
        <v>0</v>
      </c>
      <c r="F7799" s="30" t="s">
        <v>2161</v>
      </c>
      <c r="G7799" s="30" t="s">
        <v>2161</v>
      </c>
      <c r="H7799" s="30" t="s">
        <v>2161</v>
      </c>
      <c r="I7799" s="30" t="s">
        <v>2161</v>
      </c>
      <c r="J7799" s="30" t="s">
        <v>2161</v>
      </c>
      <c r="K7799" s="30" t="s">
        <v>2161</v>
      </c>
      <c r="L7799" s="30" t="s">
        <v>2161</v>
      </c>
      <c r="M7799" s="30" t="s">
        <v>2161</v>
      </c>
      <c r="N7799" s="30" t="s">
        <v>2161</v>
      </c>
      <c r="O7799" s="25" t="s">
        <v>10482</v>
      </c>
    </row>
    <row r="7800" spans="1:15" ht="60.6">
      <c r="A7800" s="21" t="s">
        <v>10480</v>
      </c>
      <c r="B7800" s="21" t="s">
        <v>10481</v>
      </c>
      <c r="C7800" s="21" t="s">
        <v>2378</v>
      </c>
      <c r="D7800" s="34" t="s">
        <v>2161</v>
      </c>
      <c r="E7800" s="34" t="s">
        <v>2161</v>
      </c>
      <c r="F7800" s="34" t="s">
        <v>2161</v>
      </c>
      <c r="G7800" s="34" t="s">
        <v>2161</v>
      </c>
      <c r="H7800" s="34" t="s">
        <v>2161</v>
      </c>
      <c r="I7800" s="34" t="s">
        <v>2161</v>
      </c>
      <c r="J7800" s="34" t="s">
        <v>2161</v>
      </c>
      <c r="K7800" s="34" t="s">
        <v>2161</v>
      </c>
      <c r="L7800" s="34" t="s">
        <v>2161</v>
      </c>
      <c r="M7800" s="34" t="s">
        <v>2161</v>
      </c>
      <c r="N7800" s="34" t="s">
        <v>2161</v>
      </c>
      <c r="O7800" s="25" t="s">
        <v>10482</v>
      </c>
    </row>
    <row r="7801" spans="1:15" ht="60.6">
      <c r="A7801" s="21" t="s">
        <v>10483</v>
      </c>
      <c r="B7801" s="21" t="s">
        <v>10484</v>
      </c>
      <c r="C7801" s="21" t="s">
        <v>2157</v>
      </c>
      <c r="D7801" s="30">
        <v>0</v>
      </c>
      <c r="E7801" s="30">
        <v>0</v>
      </c>
      <c r="F7801" s="30">
        <v>0</v>
      </c>
      <c r="G7801" s="30">
        <v>0</v>
      </c>
      <c r="H7801" s="30" t="s">
        <v>1125</v>
      </c>
      <c r="I7801" s="30" t="s">
        <v>2158</v>
      </c>
      <c r="J7801" s="30">
        <v>0</v>
      </c>
      <c r="K7801" s="30">
        <v>0</v>
      </c>
      <c r="L7801" s="30">
        <v>0</v>
      </c>
      <c r="M7801" s="30">
        <v>0</v>
      </c>
      <c r="N7801" s="30">
        <v>0</v>
      </c>
      <c r="O7801" s="25" t="s">
        <v>10485</v>
      </c>
    </row>
    <row r="7802" spans="1:15" ht="60.6">
      <c r="A7802" s="21" t="s">
        <v>10486</v>
      </c>
      <c r="B7802" s="21" t="s">
        <v>10487</v>
      </c>
      <c r="C7802" s="21" t="s">
        <v>2157</v>
      </c>
      <c r="D7802" s="30">
        <v>0</v>
      </c>
      <c r="E7802" s="30">
        <v>0</v>
      </c>
      <c r="F7802" s="30" t="s">
        <v>2161</v>
      </c>
      <c r="G7802" s="30" t="s">
        <v>2161</v>
      </c>
      <c r="H7802" s="30" t="s">
        <v>2161</v>
      </c>
      <c r="I7802" s="30" t="s">
        <v>2161</v>
      </c>
      <c r="J7802" s="30" t="s">
        <v>2161</v>
      </c>
      <c r="K7802" s="30" t="s">
        <v>2161</v>
      </c>
      <c r="L7802" s="30" t="s">
        <v>2161</v>
      </c>
      <c r="M7802" s="30" t="s">
        <v>2161</v>
      </c>
      <c r="N7802" s="30" t="s">
        <v>2161</v>
      </c>
      <c r="O7802" s="25" t="s">
        <v>10488</v>
      </c>
    </row>
    <row r="7803" spans="1:15" ht="60.6">
      <c r="A7803" s="21" t="s">
        <v>10486</v>
      </c>
      <c r="B7803" s="21" t="s">
        <v>10487</v>
      </c>
      <c r="C7803" s="21" t="s">
        <v>2257</v>
      </c>
      <c r="D7803" s="30">
        <v>0</v>
      </c>
      <c r="E7803" s="30">
        <v>0</v>
      </c>
      <c r="F7803" s="30" t="s">
        <v>2161</v>
      </c>
      <c r="G7803" s="30" t="s">
        <v>2161</v>
      </c>
      <c r="H7803" s="30" t="s">
        <v>2161</v>
      </c>
      <c r="I7803" s="30" t="s">
        <v>2161</v>
      </c>
      <c r="J7803" s="30" t="s">
        <v>2161</v>
      </c>
      <c r="K7803" s="30" t="s">
        <v>2161</v>
      </c>
      <c r="L7803" s="30" t="s">
        <v>2161</v>
      </c>
      <c r="M7803" s="30" t="s">
        <v>2161</v>
      </c>
      <c r="N7803" s="30" t="s">
        <v>2161</v>
      </c>
      <c r="O7803" s="25" t="s">
        <v>10488</v>
      </c>
    </row>
    <row r="7804" spans="1:15" ht="60.6">
      <c r="A7804" s="21" t="s">
        <v>10486</v>
      </c>
      <c r="B7804" s="21" t="s">
        <v>10487</v>
      </c>
      <c r="C7804" s="21" t="s">
        <v>2258</v>
      </c>
      <c r="D7804" s="34" t="s">
        <v>2161</v>
      </c>
      <c r="E7804" s="34" t="s">
        <v>2161</v>
      </c>
      <c r="F7804" s="34" t="s">
        <v>2161</v>
      </c>
      <c r="G7804" s="34" t="s">
        <v>2161</v>
      </c>
      <c r="H7804" s="34" t="s">
        <v>2161</v>
      </c>
      <c r="I7804" s="34" t="s">
        <v>2161</v>
      </c>
      <c r="J7804" s="34" t="s">
        <v>2161</v>
      </c>
      <c r="K7804" s="34" t="s">
        <v>2161</v>
      </c>
      <c r="L7804" s="34" t="s">
        <v>2161</v>
      </c>
      <c r="M7804" s="34" t="s">
        <v>2161</v>
      </c>
      <c r="N7804" s="34" t="s">
        <v>2161</v>
      </c>
      <c r="O7804" s="25" t="s">
        <v>10488</v>
      </c>
    </row>
    <row r="7805" spans="1:15" ht="105.6">
      <c r="A7805" s="21" t="s">
        <v>10489</v>
      </c>
      <c r="B7805" s="21" t="s">
        <v>10490</v>
      </c>
      <c r="C7805" s="21" t="s">
        <v>2157</v>
      </c>
      <c r="D7805" s="30">
        <v>0</v>
      </c>
      <c r="E7805" s="30">
        <v>0</v>
      </c>
      <c r="F7805" s="30">
        <v>0</v>
      </c>
      <c r="G7805" s="30">
        <v>0</v>
      </c>
      <c r="H7805" s="30">
        <v>0</v>
      </c>
      <c r="I7805" s="30" t="s">
        <v>2158</v>
      </c>
      <c r="J7805" s="30">
        <v>0</v>
      </c>
      <c r="K7805" s="30" t="s">
        <v>2158</v>
      </c>
      <c r="L7805" s="30" t="s">
        <v>2158</v>
      </c>
      <c r="M7805" s="30">
        <v>0</v>
      </c>
      <c r="N7805" s="30" t="s">
        <v>2158</v>
      </c>
      <c r="O7805" s="25" t="s">
        <v>10491</v>
      </c>
    </row>
    <row r="7806" spans="1:15" ht="60.6">
      <c r="A7806" s="21" t="s">
        <v>10492</v>
      </c>
      <c r="B7806" s="21" t="s">
        <v>10493</v>
      </c>
      <c r="C7806" s="21" t="s">
        <v>2157</v>
      </c>
      <c r="D7806" s="30">
        <v>0</v>
      </c>
      <c r="E7806" s="30">
        <v>0</v>
      </c>
      <c r="F7806" s="30" t="s">
        <v>2161</v>
      </c>
      <c r="G7806" s="30" t="s">
        <v>2161</v>
      </c>
      <c r="H7806" s="30" t="s">
        <v>2161</v>
      </c>
      <c r="I7806" s="30" t="s">
        <v>2161</v>
      </c>
      <c r="J7806" s="30" t="s">
        <v>2161</v>
      </c>
      <c r="K7806" s="30" t="s">
        <v>2161</v>
      </c>
      <c r="L7806" s="30" t="s">
        <v>2161</v>
      </c>
      <c r="M7806" s="30" t="s">
        <v>2161</v>
      </c>
      <c r="N7806" s="30" t="s">
        <v>2161</v>
      </c>
      <c r="O7806" s="25" t="s">
        <v>10494</v>
      </c>
    </row>
    <row r="7807" spans="1:15" ht="60.6">
      <c r="A7807" s="21" t="s">
        <v>10492</v>
      </c>
      <c r="B7807" s="21" t="s">
        <v>10493</v>
      </c>
      <c r="C7807" s="21" t="s">
        <v>2377</v>
      </c>
      <c r="D7807" s="30">
        <v>0</v>
      </c>
      <c r="E7807" s="30">
        <v>0</v>
      </c>
      <c r="F7807" s="30" t="s">
        <v>2161</v>
      </c>
      <c r="G7807" s="30" t="s">
        <v>2161</v>
      </c>
      <c r="H7807" s="30" t="s">
        <v>2161</v>
      </c>
      <c r="I7807" s="30" t="s">
        <v>2161</v>
      </c>
      <c r="J7807" s="30" t="s">
        <v>2161</v>
      </c>
      <c r="K7807" s="30" t="s">
        <v>2161</v>
      </c>
      <c r="L7807" s="30" t="s">
        <v>2161</v>
      </c>
      <c r="M7807" s="30" t="s">
        <v>2161</v>
      </c>
      <c r="N7807" s="30" t="s">
        <v>2161</v>
      </c>
      <c r="O7807" s="25" t="s">
        <v>10494</v>
      </c>
    </row>
    <row r="7808" spans="1:15" ht="60.6">
      <c r="A7808" s="21" t="s">
        <v>10492</v>
      </c>
      <c r="B7808" s="21" t="s">
        <v>10493</v>
      </c>
      <c r="C7808" s="21" t="s">
        <v>2378</v>
      </c>
      <c r="D7808" s="34" t="s">
        <v>2161</v>
      </c>
      <c r="E7808" s="34" t="s">
        <v>2161</v>
      </c>
      <c r="F7808" s="34" t="s">
        <v>2161</v>
      </c>
      <c r="G7808" s="34" t="s">
        <v>2161</v>
      </c>
      <c r="H7808" s="34" t="s">
        <v>2161</v>
      </c>
      <c r="I7808" s="34" t="s">
        <v>2161</v>
      </c>
      <c r="J7808" s="34" t="s">
        <v>2161</v>
      </c>
      <c r="K7808" s="34" t="s">
        <v>2161</v>
      </c>
      <c r="L7808" s="34" t="s">
        <v>2161</v>
      </c>
      <c r="M7808" s="34" t="s">
        <v>2161</v>
      </c>
      <c r="N7808" s="34" t="s">
        <v>2161</v>
      </c>
      <c r="O7808" s="25" t="s">
        <v>10494</v>
      </c>
    </row>
    <row r="7809" spans="1:15" ht="60.6">
      <c r="A7809" s="21" t="s">
        <v>10495</v>
      </c>
      <c r="B7809" s="21" t="s">
        <v>10496</v>
      </c>
      <c r="C7809" s="21" t="s">
        <v>2157</v>
      </c>
      <c r="D7809" s="30" t="s">
        <v>2158</v>
      </c>
      <c r="E7809" s="30">
        <v>557</v>
      </c>
      <c r="F7809" s="30" t="s">
        <v>2158</v>
      </c>
      <c r="G7809" s="30" t="s">
        <v>2158</v>
      </c>
      <c r="H7809" s="30" t="s">
        <v>2158</v>
      </c>
      <c r="I7809" s="30" t="s">
        <v>2158</v>
      </c>
      <c r="J7809" s="30" t="s">
        <v>2158</v>
      </c>
      <c r="K7809" s="30" t="s">
        <v>2158</v>
      </c>
      <c r="L7809" s="30" t="s">
        <v>2158</v>
      </c>
      <c r="M7809" s="30">
        <v>0</v>
      </c>
      <c r="N7809" s="30">
        <v>0</v>
      </c>
      <c r="O7809" s="25" t="s">
        <v>10497</v>
      </c>
    </row>
    <row r="7810" spans="1:15" ht="60.6">
      <c r="A7810" s="21" t="s">
        <v>10495</v>
      </c>
      <c r="B7810" s="21" t="s">
        <v>10496</v>
      </c>
      <c r="C7810" s="21" t="s">
        <v>2377</v>
      </c>
      <c r="D7810" s="30" t="s">
        <v>1125</v>
      </c>
      <c r="E7810" s="30" t="s">
        <v>10498</v>
      </c>
      <c r="F7810" s="30" t="s">
        <v>1125</v>
      </c>
      <c r="G7810" s="30" t="s">
        <v>1125</v>
      </c>
      <c r="H7810" s="30" t="s">
        <v>1125</v>
      </c>
      <c r="I7810" s="30" t="s">
        <v>1125</v>
      </c>
      <c r="J7810" s="30" t="s">
        <v>1125</v>
      </c>
      <c r="K7810" s="30" t="s">
        <v>1125</v>
      </c>
      <c r="L7810" s="30" t="s">
        <v>1125</v>
      </c>
      <c r="M7810" s="30">
        <v>0</v>
      </c>
      <c r="N7810" s="30">
        <v>0</v>
      </c>
      <c r="O7810" s="25" t="s">
        <v>10497</v>
      </c>
    </row>
    <row r="7811" spans="1:15" ht="60.6">
      <c r="A7811" s="21" t="s">
        <v>10495</v>
      </c>
      <c r="B7811" s="21" t="s">
        <v>10496</v>
      </c>
      <c r="C7811" s="21" t="s">
        <v>2378</v>
      </c>
      <c r="D7811" s="34" t="s">
        <v>1125</v>
      </c>
      <c r="E7811" s="34">
        <v>173.4</v>
      </c>
      <c r="F7811" s="34" t="s">
        <v>1125</v>
      </c>
      <c r="G7811" s="34" t="s">
        <v>1125</v>
      </c>
      <c r="H7811" s="34" t="s">
        <v>1125</v>
      </c>
      <c r="I7811" s="34" t="s">
        <v>1125</v>
      </c>
      <c r="J7811" s="34" t="s">
        <v>1125</v>
      </c>
      <c r="K7811" s="34" t="s">
        <v>1125</v>
      </c>
      <c r="L7811" s="34" t="s">
        <v>1125</v>
      </c>
      <c r="M7811" s="34" t="s">
        <v>2161</v>
      </c>
      <c r="N7811" s="34" t="s">
        <v>2161</v>
      </c>
      <c r="O7811" s="25" t="s">
        <v>10497</v>
      </c>
    </row>
    <row r="7812" spans="1:15" ht="120.6">
      <c r="A7812" s="21" t="s">
        <v>10499</v>
      </c>
      <c r="B7812" s="21" t="s">
        <v>10500</v>
      </c>
      <c r="C7812" s="21" t="s">
        <v>2157</v>
      </c>
      <c r="D7812" s="30" t="s">
        <v>2158</v>
      </c>
      <c r="E7812" s="30" t="s">
        <v>2158</v>
      </c>
      <c r="F7812" s="30">
        <v>369</v>
      </c>
      <c r="G7812" s="30" t="s">
        <v>2158</v>
      </c>
      <c r="H7812" s="30" t="s">
        <v>2158</v>
      </c>
      <c r="I7812" s="30" t="s">
        <v>2158</v>
      </c>
      <c r="J7812" s="30" t="s">
        <v>2158</v>
      </c>
      <c r="K7812" s="30" t="s">
        <v>2158</v>
      </c>
      <c r="L7812" s="30" t="s">
        <v>2158</v>
      </c>
      <c r="M7812" s="30">
        <v>1012</v>
      </c>
      <c r="N7812" s="30" t="s">
        <v>2158</v>
      </c>
      <c r="O7812" s="25" t="s">
        <v>10501</v>
      </c>
    </row>
    <row r="7813" spans="1:15" ht="120.6">
      <c r="A7813" s="21" t="s">
        <v>10499</v>
      </c>
      <c r="B7813" s="21" t="s">
        <v>10500</v>
      </c>
      <c r="C7813" s="21" t="s">
        <v>2377</v>
      </c>
      <c r="D7813" s="30" t="s">
        <v>1125</v>
      </c>
      <c r="E7813" s="30" t="s">
        <v>1125</v>
      </c>
      <c r="F7813" s="30" t="s">
        <v>10502</v>
      </c>
      <c r="G7813" s="30" t="s">
        <v>1125</v>
      </c>
      <c r="H7813" s="30" t="s">
        <v>1125</v>
      </c>
      <c r="I7813" s="30" t="s">
        <v>1125</v>
      </c>
      <c r="J7813" s="30" t="s">
        <v>1125</v>
      </c>
      <c r="K7813" s="30" t="s">
        <v>1125</v>
      </c>
      <c r="L7813" s="30" t="s">
        <v>1125</v>
      </c>
      <c r="M7813" s="30">
        <v>1637</v>
      </c>
      <c r="N7813" s="30" t="s">
        <v>1125</v>
      </c>
      <c r="O7813" s="25" t="s">
        <v>10501</v>
      </c>
    </row>
    <row r="7814" spans="1:15" ht="120.6">
      <c r="A7814" s="21" t="s">
        <v>10499</v>
      </c>
      <c r="B7814" s="21" t="s">
        <v>10500</v>
      </c>
      <c r="C7814" s="21" t="s">
        <v>2378</v>
      </c>
      <c r="D7814" s="34" t="s">
        <v>1125</v>
      </c>
      <c r="E7814" s="34" t="s">
        <v>1125</v>
      </c>
      <c r="F7814" s="34">
        <v>127.77</v>
      </c>
      <c r="G7814" s="34" t="s">
        <v>1125</v>
      </c>
      <c r="H7814" s="34" t="s">
        <v>1125</v>
      </c>
      <c r="I7814" s="34" t="s">
        <v>1125</v>
      </c>
      <c r="J7814" s="34" t="s">
        <v>1125</v>
      </c>
      <c r="K7814" s="34" t="s">
        <v>1125</v>
      </c>
      <c r="L7814" s="34" t="s">
        <v>1125</v>
      </c>
      <c r="M7814" s="34">
        <v>618.25</v>
      </c>
      <c r="N7814" s="34" t="s">
        <v>1125</v>
      </c>
      <c r="O7814" s="25" t="s">
        <v>10501</v>
      </c>
    </row>
    <row r="7815" spans="1:15" ht="60.6">
      <c r="A7815" s="21" t="s">
        <v>10503</v>
      </c>
      <c r="B7815" s="21" t="s">
        <v>10504</v>
      </c>
      <c r="C7815" s="21" t="s">
        <v>2157</v>
      </c>
      <c r="D7815" s="30">
        <v>16066</v>
      </c>
      <c r="E7815" s="30">
        <v>14407</v>
      </c>
      <c r="F7815" s="30">
        <v>12469</v>
      </c>
      <c r="G7815" s="30">
        <v>13030</v>
      </c>
      <c r="H7815" s="30">
        <v>13979</v>
      </c>
      <c r="I7815" s="30">
        <v>12421</v>
      </c>
      <c r="J7815" s="30">
        <v>7361</v>
      </c>
      <c r="K7815" s="30" t="s">
        <v>10505</v>
      </c>
      <c r="L7815" s="30">
        <v>5190</v>
      </c>
      <c r="M7815" s="30">
        <v>4951</v>
      </c>
      <c r="N7815" s="30">
        <v>2975</v>
      </c>
      <c r="O7815" s="25" t="s">
        <v>10506</v>
      </c>
    </row>
    <row r="7816" spans="1:15" ht="60.6">
      <c r="A7816" s="21" t="s">
        <v>10503</v>
      </c>
      <c r="B7816" s="21" t="s">
        <v>10504</v>
      </c>
      <c r="C7816" s="21" t="s">
        <v>2377</v>
      </c>
      <c r="D7816" s="30">
        <v>721760</v>
      </c>
      <c r="E7816" s="30">
        <v>544203</v>
      </c>
      <c r="F7816" s="30">
        <v>489870</v>
      </c>
      <c r="G7816" s="30">
        <v>483088</v>
      </c>
      <c r="H7816" s="30">
        <v>480451</v>
      </c>
      <c r="I7816" s="30">
        <v>447396</v>
      </c>
      <c r="J7816" s="30">
        <v>477620</v>
      </c>
      <c r="K7816" s="30" t="s">
        <v>1125</v>
      </c>
      <c r="L7816" s="30">
        <v>100245</v>
      </c>
      <c r="M7816" s="30">
        <v>96421</v>
      </c>
      <c r="N7816" s="30">
        <v>47261</v>
      </c>
      <c r="O7816" s="25" t="s">
        <v>10506</v>
      </c>
    </row>
    <row r="7817" spans="1:15" ht="60.6">
      <c r="A7817" s="21" t="s">
        <v>10503</v>
      </c>
      <c r="B7817" s="21" t="s">
        <v>10504</v>
      </c>
      <c r="C7817" s="21" t="s">
        <v>2378</v>
      </c>
      <c r="D7817" s="34">
        <v>22.26</v>
      </c>
      <c r="E7817" s="34">
        <v>26.47</v>
      </c>
      <c r="F7817" s="34">
        <v>25.45</v>
      </c>
      <c r="G7817" s="34">
        <v>26.97</v>
      </c>
      <c r="H7817" s="34">
        <v>29.1</v>
      </c>
      <c r="I7817" s="34">
        <v>27.76</v>
      </c>
      <c r="J7817" s="34">
        <v>15.41</v>
      </c>
      <c r="K7817" s="34" t="s">
        <v>1125</v>
      </c>
      <c r="L7817" s="34">
        <v>51.77</v>
      </c>
      <c r="M7817" s="34">
        <v>51.35</v>
      </c>
      <c r="N7817" s="34">
        <v>62.95</v>
      </c>
      <c r="O7817" s="25" t="s">
        <v>10506</v>
      </c>
    </row>
    <row r="7818" spans="1:15" ht="60.6">
      <c r="A7818" s="21" t="s">
        <v>10507</v>
      </c>
      <c r="B7818" s="21" t="s">
        <v>10508</v>
      </c>
      <c r="C7818" s="21" t="s">
        <v>2157</v>
      </c>
      <c r="D7818" s="30">
        <v>0</v>
      </c>
      <c r="E7818" s="30">
        <v>0</v>
      </c>
      <c r="F7818" s="30" t="s">
        <v>2161</v>
      </c>
      <c r="G7818" s="30" t="s">
        <v>2161</v>
      </c>
      <c r="H7818" s="30" t="s">
        <v>2161</v>
      </c>
      <c r="I7818" s="30" t="s">
        <v>2161</v>
      </c>
      <c r="J7818" s="30" t="s">
        <v>2161</v>
      </c>
      <c r="K7818" s="30" t="s">
        <v>2161</v>
      </c>
      <c r="L7818" s="30" t="s">
        <v>2161</v>
      </c>
      <c r="M7818" s="30" t="s">
        <v>2161</v>
      </c>
      <c r="N7818" s="30" t="s">
        <v>2161</v>
      </c>
      <c r="O7818" s="25" t="s">
        <v>10509</v>
      </c>
    </row>
    <row r="7819" spans="1:15" ht="60.6">
      <c r="A7819" s="21" t="s">
        <v>10507</v>
      </c>
      <c r="B7819" s="21" t="s">
        <v>10508</v>
      </c>
      <c r="C7819" s="21" t="s">
        <v>2257</v>
      </c>
      <c r="D7819" s="30">
        <v>0</v>
      </c>
      <c r="E7819" s="30">
        <v>0</v>
      </c>
      <c r="F7819" s="30" t="s">
        <v>2161</v>
      </c>
      <c r="G7819" s="30" t="s">
        <v>2161</v>
      </c>
      <c r="H7819" s="30" t="s">
        <v>2161</v>
      </c>
      <c r="I7819" s="30" t="s">
        <v>2161</v>
      </c>
      <c r="J7819" s="30" t="s">
        <v>2161</v>
      </c>
      <c r="K7819" s="30" t="s">
        <v>2161</v>
      </c>
      <c r="L7819" s="30" t="s">
        <v>2161</v>
      </c>
      <c r="M7819" s="30" t="s">
        <v>2161</v>
      </c>
      <c r="N7819" s="30" t="s">
        <v>2161</v>
      </c>
      <c r="O7819" s="25" t="s">
        <v>10509</v>
      </c>
    </row>
    <row r="7820" spans="1:15" ht="60.6">
      <c r="A7820" s="21" t="s">
        <v>10507</v>
      </c>
      <c r="B7820" s="21" t="s">
        <v>10508</v>
      </c>
      <c r="C7820" s="21" t="s">
        <v>2258</v>
      </c>
      <c r="D7820" s="34" t="s">
        <v>2161</v>
      </c>
      <c r="E7820" s="34" t="s">
        <v>2161</v>
      </c>
      <c r="F7820" s="34" t="s">
        <v>2161</v>
      </c>
      <c r="G7820" s="34" t="s">
        <v>2161</v>
      </c>
      <c r="H7820" s="34" t="s">
        <v>2161</v>
      </c>
      <c r="I7820" s="34" t="s">
        <v>2161</v>
      </c>
      <c r="J7820" s="34" t="s">
        <v>2161</v>
      </c>
      <c r="K7820" s="34" t="s">
        <v>2161</v>
      </c>
      <c r="L7820" s="34" t="s">
        <v>2161</v>
      </c>
      <c r="M7820" s="34" t="s">
        <v>2161</v>
      </c>
      <c r="N7820" s="34" t="s">
        <v>2161</v>
      </c>
      <c r="O7820" s="25" t="s">
        <v>10509</v>
      </c>
    </row>
    <row r="7821" spans="1:15" ht="90.6">
      <c r="A7821" s="21" t="s">
        <v>10510</v>
      </c>
      <c r="B7821" s="21" t="s">
        <v>10511</v>
      </c>
      <c r="C7821" s="21" t="s">
        <v>2157</v>
      </c>
      <c r="D7821" s="30" t="s">
        <v>2158</v>
      </c>
      <c r="E7821" s="30" t="s">
        <v>2158</v>
      </c>
      <c r="F7821" s="30" t="s">
        <v>2158</v>
      </c>
      <c r="G7821" s="30" t="s">
        <v>2158</v>
      </c>
      <c r="H7821" s="30">
        <v>465813</v>
      </c>
      <c r="I7821" s="30">
        <v>538704</v>
      </c>
      <c r="J7821" s="30" t="s">
        <v>2158</v>
      </c>
      <c r="K7821" s="30" t="s">
        <v>2158</v>
      </c>
      <c r="L7821" s="30" t="s">
        <v>2158</v>
      </c>
      <c r="M7821" s="30">
        <v>301286</v>
      </c>
      <c r="N7821" s="30">
        <v>245753</v>
      </c>
      <c r="O7821" s="25"/>
    </row>
    <row r="7822" spans="1:15" ht="90.6">
      <c r="A7822" s="21" t="s">
        <v>10510</v>
      </c>
      <c r="B7822" s="21" t="s">
        <v>10511</v>
      </c>
      <c r="C7822" s="21" t="s">
        <v>2377</v>
      </c>
      <c r="D7822" s="30">
        <v>3588</v>
      </c>
      <c r="E7822" s="30">
        <v>4345</v>
      </c>
      <c r="F7822" s="30">
        <v>2961</v>
      </c>
      <c r="G7822" s="30">
        <v>2856</v>
      </c>
      <c r="H7822" s="30">
        <v>4609</v>
      </c>
      <c r="I7822" s="30">
        <v>41205</v>
      </c>
      <c r="J7822" s="30" t="s">
        <v>1125</v>
      </c>
      <c r="K7822" s="30">
        <v>40134</v>
      </c>
      <c r="L7822" s="30">
        <v>44954</v>
      </c>
      <c r="M7822" s="30" t="s">
        <v>1125</v>
      </c>
      <c r="N7822" s="30" t="s">
        <v>1125</v>
      </c>
      <c r="O7822" s="25"/>
    </row>
    <row r="7823" spans="1:15" ht="90.6">
      <c r="A7823" s="21" t="s">
        <v>10510</v>
      </c>
      <c r="B7823" s="21" t="s">
        <v>10511</v>
      </c>
      <c r="C7823" s="21" t="s">
        <v>2378</v>
      </c>
      <c r="D7823" s="34" t="s">
        <v>1125</v>
      </c>
      <c r="E7823" s="34" t="s">
        <v>1125</v>
      </c>
      <c r="F7823" s="34" t="s">
        <v>1125</v>
      </c>
      <c r="G7823" s="34" t="s">
        <v>1125</v>
      </c>
      <c r="H7823" s="34">
        <v>101070.59</v>
      </c>
      <c r="I7823" s="34">
        <v>13073.69</v>
      </c>
      <c r="J7823" s="34" t="s">
        <v>1125</v>
      </c>
      <c r="K7823" s="34" t="s">
        <v>1125</v>
      </c>
      <c r="L7823" s="34" t="s">
        <v>1125</v>
      </c>
      <c r="M7823" s="34" t="s">
        <v>1125</v>
      </c>
      <c r="N7823" s="34" t="s">
        <v>1125</v>
      </c>
      <c r="O7823" s="25"/>
    </row>
    <row r="7824" spans="1:15" ht="45.6">
      <c r="A7824" s="21" t="s">
        <v>10512</v>
      </c>
      <c r="B7824" s="21" t="s">
        <v>10513</v>
      </c>
      <c r="C7824" s="21" t="s">
        <v>2157</v>
      </c>
      <c r="D7824" s="30">
        <v>166539</v>
      </c>
      <c r="E7824" s="30">
        <v>181824</v>
      </c>
      <c r="F7824" s="30">
        <v>202866</v>
      </c>
      <c r="G7824" s="30">
        <v>203494</v>
      </c>
      <c r="H7824" s="30">
        <v>283803</v>
      </c>
      <c r="I7824" s="30">
        <v>333492</v>
      </c>
      <c r="J7824" s="30">
        <v>311190</v>
      </c>
      <c r="K7824" s="30">
        <v>265787</v>
      </c>
      <c r="L7824" s="30">
        <v>332178</v>
      </c>
      <c r="M7824" s="30">
        <v>338684</v>
      </c>
      <c r="N7824" s="30">
        <v>418843</v>
      </c>
      <c r="O7824" s="25"/>
    </row>
    <row r="7825" spans="1:15" ht="45.6">
      <c r="A7825" s="21" t="s">
        <v>10512</v>
      </c>
      <c r="B7825" s="21" t="s">
        <v>10513</v>
      </c>
      <c r="C7825" s="21" t="s">
        <v>2377</v>
      </c>
      <c r="D7825" s="30" t="s">
        <v>10514</v>
      </c>
      <c r="E7825" s="30">
        <v>5293</v>
      </c>
      <c r="F7825" s="30">
        <v>5593</v>
      </c>
      <c r="G7825" s="30">
        <v>6595</v>
      </c>
      <c r="H7825" s="30">
        <v>74229</v>
      </c>
      <c r="I7825" s="30" t="s">
        <v>1125</v>
      </c>
      <c r="J7825" s="30">
        <v>22407</v>
      </c>
      <c r="K7825" s="30">
        <v>9466</v>
      </c>
      <c r="L7825" s="30">
        <v>87246</v>
      </c>
      <c r="M7825" s="30">
        <v>85754</v>
      </c>
      <c r="N7825" s="30">
        <v>147433</v>
      </c>
      <c r="O7825" s="25"/>
    </row>
    <row r="7826" spans="1:15" ht="45.6">
      <c r="A7826" s="21" t="s">
        <v>10512</v>
      </c>
      <c r="B7826" s="21" t="s">
        <v>10513</v>
      </c>
      <c r="C7826" s="21" t="s">
        <v>2378</v>
      </c>
      <c r="D7826" s="34">
        <v>34001.33</v>
      </c>
      <c r="E7826" s="34">
        <v>34353.14</v>
      </c>
      <c r="F7826" s="34">
        <v>36270.870000000003</v>
      </c>
      <c r="G7826" s="34">
        <v>30856.89</v>
      </c>
      <c r="H7826" s="34">
        <v>3823.36</v>
      </c>
      <c r="I7826" s="34" t="s">
        <v>1125</v>
      </c>
      <c r="J7826" s="34">
        <v>13888.02</v>
      </c>
      <c r="K7826" s="34">
        <v>28076.959999999999</v>
      </c>
      <c r="L7826" s="34">
        <v>3807.37</v>
      </c>
      <c r="M7826" s="34">
        <v>3949.48</v>
      </c>
      <c r="N7826" s="34">
        <v>2840.9</v>
      </c>
      <c r="O7826" s="25"/>
    </row>
    <row r="7827" spans="1:15" ht="90.6">
      <c r="A7827" s="21" t="s">
        <v>10515</v>
      </c>
      <c r="B7827" s="21" t="s">
        <v>10516</v>
      </c>
      <c r="C7827" s="21" t="s">
        <v>2157</v>
      </c>
      <c r="D7827" s="30">
        <v>0</v>
      </c>
      <c r="E7827" s="30">
        <v>0</v>
      </c>
      <c r="F7827" s="30" t="s">
        <v>2158</v>
      </c>
      <c r="G7827" s="30">
        <v>3395</v>
      </c>
      <c r="H7827" s="30" t="s">
        <v>2158</v>
      </c>
      <c r="I7827" s="30">
        <v>1352</v>
      </c>
      <c r="J7827" s="30">
        <v>3766</v>
      </c>
      <c r="K7827" s="30">
        <v>2499</v>
      </c>
      <c r="L7827" s="30">
        <v>4236</v>
      </c>
      <c r="M7827" s="30">
        <v>4418</v>
      </c>
      <c r="N7827" s="30">
        <v>3250</v>
      </c>
      <c r="O7827" s="25"/>
    </row>
    <row r="7828" spans="1:15" ht="90.6">
      <c r="A7828" s="21" t="s">
        <v>10515</v>
      </c>
      <c r="B7828" s="21" t="s">
        <v>10516</v>
      </c>
      <c r="C7828" s="21" t="s">
        <v>2377</v>
      </c>
      <c r="D7828" s="30">
        <v>0</v>
      </c>
      <c r="E7828" s="30">
        <v>0</v>
      </c>
      <c r="F7828" s="30" t="s">
        <v>1125</v>
      </c>
      <c r="G7828" s="30" t="s">
        <v>1125</v>
      </c>
      <c r="H7828" s="30" t="s">
        <v>1125</v>
      </c>
      <c r="I7828" s="30">
        <v>13415</v>
      </c>
      <c r="J7828" s="30">
        <v>10422</v>
      </c>
      <c r="K7828" s="30">
        <v>9402</v>
      </c>
      <c r="L7828" s="30">
        <v>12250</v>
      </c>
      <c r="M7828" s="30">
        <v>13654</v>
      </c>
      <c r="N7828" s="30">
        <v>16508</v>
      </c>
      <c r="O7828" s="25"/>
    </row>
    <row r="7829" spans="1:15" ht="90.6">
      <c r="A7829" s="21" t="s">
        <v>10515</v>
      </c>
      <c r="B7829" s="21" t="s">
        <v>10516</v>
      </c>
      <c r="C7829" s="21" t="s">
        <v>2378</v>
      </c>
      <c r="D7829" s="34" t="s">
        <v>2161</v>
      </c>
      <c r="E7829" s="34" t="s">
        <v>2161</v>
      </c>
      <c r="F7829" s="34" t="s">
        <v>1125</v>
      </c>
      <c r="G7829" s="34" t="s">
        <v>1125</v>
      </c>
      <c r="H7829" s="34" t="s">
        <v>1125</v>
      </c>
      <c r="I7829" s="34">
        <v>100.76</v>
      </c>
      <c r="J7829" s="34">
        <v>361.35</v>
      </c>
      <c r="K7829" s="34">
        <v>265.83999999999997</v>
      </c>
      <c r="L7829" s="34">
        <v>345.78</v>
      </c>
      <c r="M7829" s="34">
        <v>323.58999999999997</v>
      </c>
      <c r="N7829" s="34">
        <v>196.89</v>
      </c>
      <c r="O7829" s="25"/>
    </row>
    <row r="7830" spans="1:15" ht="30.6">
      <c r="A7830" s="21" t="s">
        <v>10517</v>
      </c>
      <c r="B7830" s="21" t="s">
        <v>10518</v>
      </c>
      <c r="C7830" s="21" t="s">
        <v>2157</v>
      </c>
      <c r="D7830" s="30" t="s">
        <v>2158</v>
      </c>
      <c r="E7830" s="30" t="s">
        <v>2158</v>
      </c>
      <c r="F7830" s="30" t="s">
        <v>2158</v>
      </c>
      <c r="G7830" s="30">
        <v>699</v>
      </c>
      <c r="H7830" s="30">
        <v>938</v>
      </c>
      <c r="I7830" s="30">
        <v>981</v>
      </c>
      <c r="J7830" s="30">
        <v>645</v>
      </c>
      <c r="K7830" s="30">
        <v>1273</v>
      </c>
      <c r="L7830" s="30" t="s">
        <v>2158</v>
      </c>
      <c r="M7830" s="30" t="s">
        <v>2158</v>
      </c>
      <c r="N7830" s="30" t="s">
        <v>2158</v>
      </c>
      <c r="O7830" s="25"/>
    </row>
    <row r="7831" spans="1:15" ht="30.6">
      <c r="A7831" s="21" t="s">
        <v>10517</v>
      </c>
      <c r="B7831" s="21" t="s">
        <v>10518</v>
      </c>
      <c r="C7831" s="21" t="s">
        <v>2377</v>
      </c>
      <c r="D7831" s="30" t="s">
        <v>1125</v>
      </c>
      <c r="E7831" s="30" t="s">
        <v>1125</v>
      </c>
      <c r="F7831" s="30" t="s">
        <v>1125</v>
      </c>
      <c r="G7831" s="30" t="s">
        <v>10519</v>
      </c>
      <c r="H7831" s="30">
        <v>99</v>
      </c>
      <c r="I7831" s="30">
        <v>112</v>
      </c>
      <c r="J7831" s="30" t="s">
        <v>1125</v>
      </c>
      <c r="K7831" s="30" t="s">
        <v>1125</v>
      </c>
      <c r="L7831" s="30" t="s">
        <v>1125</v>
      </c>
      <c r="M7831" s="30" t="s">
        <v>1125</v>
      </c>
      <c r="N7831" s="30" t="s">
        <v>1125</v>
      </c>
      <c r="O7831" s="25"/>
    </row>
    <row r="7832" spans="1:15" ht="30.6">
      <c r="A7832" s="21" t="s">
        <v>10517</v>
      </c>
      <c r="B7832" s="21" t="s">
        <v>10518</v>
      </c>
      <c r="C7832" s="21" t="s">
        <v>2378</v>
      </c>
      <c r="D7832" s="34" t="s">
        <v>1125</v>
      </c>
      <c r="E7832" s="34" t="s">
        <v>1125</v>
      </c>
      <c r="F7832" s="34" t="s">
        <v>1125</v>
      </c>
      <c r="G7832" s="34">
        <v>46600</v>
      </c>
      <c r="H7832" s="34">
        <v>9453.1299999999992</v>
      </c>
      <c r="I7832" s="34">
        <v>8783.33</v>
      </c>
      <c r="J7832" s="34" t="s">
        <v>1125</v>
      </c>
      <c r="K7832" s="34" t="s">
        <v>1125</v>
      </c>
      <c r="L7832" s="34" t="s">
        <v>1125</v>
      </c>
      <c r="M7832" s="34" t="s">
        <v>1125</v>
      </c>
      <c r="N7832" s="34" t="s">
        <v>1125</v>
      </c>
      <c r="O7832" s="25"/>
    </row>
    <row r="7833" spans="1:15" ht="105.6">
      <c r="A7833" s="21" t="s">
        <v>10520</v>
      </c>
      <c r="B7833" s="21" t="s">
        <v>10521</v>
      </c>
      <c r="C7833" s="21" t="s">
        <v>2157</v>
      </c>
      <c r="D7833" s="30">
        <v>45075</v>
      </c>
      <c r="E7833" s="30">
        <v>45139</v>
      </c>
      <c r="F7833" s="30">
        <v>40443</v>
      </c>
      <c r="G7833" s="30">
        <v>74700</v>
      </c>
      <c r="H7833" s="30">
        <v>77614</v>
      </c>
      <c r="I7833" s="30">
        <v>115501</v>
      </c>
      <c r="J7833" s="30">
        <v>102924</v>
      </c>
      <c r="K7833" s="30">
        <v>83112</v>
      </c>
      <c r="L7833" s="30">
        <v>89478</v>
      </c>
      <c r="M7833" s="30">
        <v>78539</v>
      </c>
      <c r="N7833" s="30">
        <v>197953</v>
      </c>
      <c r="O7833" s="25"/>
    </row>
    <row r="7834" spans="1:15" ht="30.6">
      <c r="A7834" s="21" t="s">
        <v>10522</v>
      </c>
      <c r="B7834" s="21" t="s">
        <v>10523</v>
      </c>
      <c r="C7834" s="21" t="s">
        <v>2157</v>
      </c>
      <c r="D7834" s="30">
        <v>0</v>
      </c>
      <c r="E7834" s="30" t="s">
        <v>2158</v>
      </c>
      <c r="F7834" s="30">
        <v>44</v>
      </c>
      <c r="G7834" s="30">
        <v>0</v>
      </c>
      <c r="H7834" s="30">
        <v>0</v>
      </c>
      <c r="I7834" s="30">
        <v>0</v>
      </c>
      <c r="J7834" s="30" t="s">
        <v>2158</v>
      </c>
      <c r="K7834" s="30" t="s">
        <v>2158</v>
      </c>
      <c r="L7834" s="30" t="s">
        <v>2158</v>
      </c>
      <c r="M7834" s="30" t="s">
        <v>2158</v>
      </c>
      <c r="N7834" s="30" t="s">
        <v>2158</v>
      </c>
      <c r="O7834" s="25"/>
    </row>
    <row r="7835" spans="1:15" ht="30.6">
      <c r="A7835" s="21" t="s">
        <v>10522</v>
      </c>
      <c r="B7835" s="21" t="s">
        <v>10523</v>
      </c>
      <c r="C7835" s="21" t="s">
        <v>2377</v>
      </c>
      <c r="D7835" s="30">
        <v>0</v>
      </c>
      <c r="E7835" s="30" t="s">
        <v>1125</v>
      </c>
      <c r="F7835" s="30" t="s">
        <v>1125</v>
      </c>
      <c r="G7835" s="30">
        <v>0</v>
      </c>
      <c r="H7835" s="30">
        <v>0</v>
      </c>
      <c r="I7835" s="30">
        <v>0</v>
      </c>
      <c r="J7835" s="30" t="s">
        <v>1125</v>
      </c>
      <c r="K7835" s="30" t="s">
        <v>1125</v>
      </c>
      <c r="L7835" s="30" t="s">
        <v>1125</v>
      </c>
      <c r="M7835" s="30" t="s">
        <v>1125</v>
      </c>
      <c r="N7835" s="30" t="s">
        <v>1125</v>
      </c>
      <c r="O7835" s="25"/>
    </row>
    <row r="7836" spans="1:15" ht="30.6">
      <c r="A7836" s="21" t="s">
        <v>10522</v>
      </c>
      <c r="B7836" s="21" t="s">
        <v>10523</v>
      </c>
      <c r="C7836" s="21" t="s">
        <v>2378</v>
      </c>
      <c r="D7836" s="34" t="s">
        <v>2161</v>
      </c>
      <c r="E7836" s="34" t="s">
        <v>1125</v>
      </c>
      <c r="F7836" s="34" t="s">
        <v>1125</v>
      </c>
      <c r="G7836" s="34" t="s">
        <v>2161</v>
      </c>
      <c r="H7836" s="34" t="s">
        <v>2161</v>
      </c>
      <c r="I7836" s="34" t="s">
        <v>2161</v>
      </c>
      <c r="J7836" s="34" t="s">
        <v>1125</v>
      </c>
      <c r="K7836" s="34" t="s">
        <v>1125</v>
      </c>
      <c r="L7836" s="34" t="s">
        <v>1125</v>
      </c>
      <c r="M7836" s="34" t="s">
        <v>1125</v>
      </c>
      <c r="N7836" s="34" t="s">
        <v>1125</v>
      </c>
      <c r="O7836" s="25"/>
    </row>
    <row r="7837" spans="1:15" ht="120.6">
      <c r="A7837" s="21" t="s">
        <v>10524</v>
      </c>
      <c r="B7837" s="21" t="s">
        <v>10525</v>
      </c>
      <c r="C7837" s="21" t="s">
        <v>2157</v>
      </c>
      <c r="D7837" s="30">
        <v>615549</v>
      </c>
      <c r="E7837" s="30">
        <v>635669</v>
      </c>
      <c r="F7837" s="30">
        <v>652506</v>
      </c>
      <c r="G7837" s="30">
        <v>709436</v>
      </c>
      <c r="H7837" s="30">
        <v>1123429</v>
      </c>
      <c r="I7837" s="30">
        <v>1244765</v>
      </c>
      <c r="J7837" s="30">
        <v>1208166</v>
      </c>
      <c r="K7837" s="30">
        <v>578572</v>
      </c>
      <c r="L7837" s="30">
        <v>542944</v>
      </c>
      <c r="M7837" s="30">
        <v>601621</v>
      </c>
      <c r="N7837" s="30">
        <v>508637</v>
      </c>
      <c r="O7837" s="25"/>
    </row>
    <row r="7838" spans="1:15" ht="120.6">
      <c r="A7838" s="21" t="s">
        <v>10524</v>
      </c>
      <c r="B7838" s="21" t="s">
        <v>10525</v>
      </c>
      <c r="C7838" s="21" t="s">
        <v>2377</v>
      </c>
      <c r="D7838" s="30">
        <v>3003103</v>
      </c>
      <c r="E7838" s="30">
        <v>3142172</v>
      </c>
      <c r="F7838" s="30">
        <v>3325991</v>
      </c>
      <c r="G7838" s="30">
        <v>3609065</v>
      </c>
      <c r="H7838" s="30">
        <v>5573905</v>
      </c>
      <c r="I7838" s="30">
        <v>6614698</v>
      </c>
      <c r="J7838" s="30">
        <v>8685914</v>
      </c>
      <c r="K7838" s="30">
        <v>1911376</v>
      </c>
      <c r="L7838" s="30" t="s">
        <v>10526</v>
      </c>
      <c r="M7838" s="30">
        <v>806943</v>
      </c>
      <c r="N7838" s="30" t="s">
        <v>10527</v>
      </c>
      <c r="O7838" s="25"/>
    </row>
    <row r="7839" spans="1:15" ht="120.6">
      <c r="A7839" s="21" t="s">
        <v>10524</v>
      </c>
      <c r="B7839" s="21" t="s">
        <v>10525</v>
      </c>
      <c r="C7839" s="21" t="s">
        <v>2378</v>
      </c>
      <c r="D7839" s="34">
        <v>204.97</v>
      </c>
      <c r="E7839" s="34">
        <v>202.3</v>
      </c>
      <c r="F7839" s="34">
        <v>196.18</v>
      </c>
      <c r="G7839" s="34">
        <v>196.57</v>
      </c>
      <c r="H7839" s="34">
        <v>201.55</v>
      </c>
      <c r="I7839" s="34">
        <v>188.18</v>
      </c>
      <c r="J7839" s="34">
        <v>139.09</v>
      </c>
      <c r="K7839" s="34">
        <v>302.7</v>
      </c>
      <c r="L7839" s="34">
        <v>191.28</v>
      </c>
      <c r="M7839" s="34">
        <v>745.56</v>
      </c>
      <c r="N7839" s="34">
        <v>552.28</v>
      </c>
      <c r="O7839" s="25"/>
    </row>
    <row r="7840" spans="1:15" ht="45.6">
      <c r="A7840" s="21" t="s">
        <v>10528</v>
      </c>
      <c r="B7840" s="21" t="s">
        <v>10529</v>
      </c>
      <c r="C7840" s="21" t="s">
        <v>2157</v>
      </c>
      <c r="D7840" s="30">
        <v>10091</v>
      </c>
      <c r="E7840" s="30">
        <v>9509</v>
      </c>
      <c r="F7840" s="30">
        <v>5498</v>
      </c>
      <c r="G7840" s="30">
        <v>5754</v>
      </c>
      <c r="H7840" s="30">
        <v>8712</v>
      </c>
      <c r="I7840" s="30">
        <v>6300</v>
      </c>
      <c r="J7840" s="30">
        <v>4041</v>
      </c>
      <c r="K7840" s="30">
        <v>17130</v>
      </c>
      <c r="L7840" s="30">
        <v>17721</v>
      </c>
      <c r="M7840" s="30">
        <v>24734</v>
      </c>
      <c r="N7840" s="30">
        <v>25157</v>
      </c>
      <c r="O7840" s="25"/>
    </row>
    <row r="7841" spans="1:15" ht="45.6">
      <c r="A7841" s="21" t="s">
        <v>10528</v>
      </c>
      <c r="B7841" s="21" t="s">
        <v>10529</v>
      </c>
      <c r="C7841" s="21" t="s">
        <v>2377</v>
      </c>
      <c r="D7841" s="30" t="s">
        <v>10530</v>
      </c>
      <c r="E7841" s="30">
        <v>1053</v>
      </c>
      <c r="F7841" s="30" t="s">
        <v>1125</v>
      </c>
      <c r="G7841" s="30">
        <v>736</v>
      </c>
      <c r="H7841" s="30">
        <v>1104</v>
      </c>
      <c r="I7841" s="30">
        <v>836</v>
      </c>
      <c r="J7841" s="30">
        <v>464</v>
      </c>
      <c r="K7841" s="30">
        <v>1815</v>
      </c>
      <c r="L7841" s="30">
        <v>1802</v>
      </c>
      <c r="M7841" s="30">
        <v>1413</v>
      </c>
      <c r="N7841" s="30">
        <v>1702</v>
      </c>
      <c r="O7841" s="25"/>
    </row>
    <row r="7842" spans="1:15" ht="45.6">
      <c r="A7842" s="21" t="s">
        <v>10528</v>
      </c>
      <c r="B7842" s="21" t="s">
        <v>10529</v>
      </c>
      <c r="C7842" s="21" t="s">
        <v>2378</v>
      </c>
      <c r="D7842" s="34">
        <v>9031.07</v>
      </c>
      <c r="E7842" s="34">
        <v>9030.0300000000007</v>
      </c>
      <c r="F7842" s="34" t="s">
        <v>1125</v>
      </c>
      <c r="G7842" s="34">
        <v>7823.53</v>
      </c>
      <c r="H7842" s="34">
        <v>7889.42</v>
      </c>
      <c r="I7842" s="34">
        <v>7535.08</v>
      </c>
      <c r="J7842" s="34">
        <v>8706.6299999999992</v>
      </c>
      <c r="K7842" s="34">
        <v>9438.65</v>
      </c>
      <c r="L7842" s="34">
        <v>9836.15</v>
      </c>
      <c r="M7842" s="34">
        <v>17507.72</v>
      </c>
      <c r="N7842" s="34">
        <v>14777.06</v>
      </c>
      <c r="O7842" s="25"/>
    </row>
    <row r="7843" spans="1:15" ht="45.6">
      <c r="A7843" s="21" t="s">
        <v>10531</v>
      </c>
      <c r="B7843" s="21" t="s">
        <v>10532</v>
      </c>
      <c r="C7843" s="21" t="s">
        <v>2157</v>
      </c>
      <c r="D7843" s="30">
        <v>68760</v>
      </c>
      <c r="E7843" s="30">
        <v>65090</v>
      </c>
      <c r="F7843" s="30">
        <v>17158</v>
      </c>
      <c r="G7843" s="30">
        <v>16106</v>
      </c>
      <c r="H7843" s="30">
        <v>13878</v>
      </c>
      <c r="I7843" s="30" t="s">
        <v>2158</v>
      </c>
      <c r="J7843" s="30">
        <v>12021</v>
      </c>
      <c r="K7843" s="30">
        <v>17220</v>
      </c>
      <c r="L7843" s="30">
        <v>21368</v>
      </c>
      <c r="M7843" s="30">
        <v>20596</v>
      </c>
      <c r="N7843" s="30">
        <v>23645</v>
      </c>
      <c r="O7843" s="25"/>
    </row>
    <row r="7844" spans="1:15" ht="45.6">
      <c r="A7844" s="21" t="s">
        <v>10531</v>
      </c>
      <c r="B7844" s="21" t="s">
        <v>10532</v>
      </c>
      <c r="C7844" s="21" t="s">
        <v>2377</v>
      </c>
      <c r="D7844" s="30">
        <v>777503</v>
      </c>
      <c r="E7844" s="30">
        <v>720335</v>
      </c>
      <c r="F7844" s="30">
        <v>203252</v>
      </c>
      <c r="G7844" s="30">
        <v>183014</v>
      </c>
      <c r="H7844" s="30">
        <v>172403</v>
      </c>
      <c r="I7844" s="30" t="s">
        <v>1125</v>
      </c>
      <c r="J7844" s="30">
        <v>80505</v>
      </c>
      <c r="K7844" s="30">
        <v>107979</v>
      </c>
      <c r="L7844" s="30">
        <v>139236</v>
      </c>
      <c r="M7844" s="30">
        <v>129726</v>
      </c>
      <c r="N7844" s="30">
        <v>138694</v>
      </c>
      <c r="O7844" s="25"/>
    </row>
    <row r="7845" spans="1:15" ht="45.6">
      <c r="A7845" s="21" t="s">
        <v>10531</v>
      </c>
      <c r="B7845" s="21" t="s">
        <v>10532</v>
      </c>
      <c r="C7845" s="21" t="s">
        <v>2378</v>
      </c>
      <c r="D7845" s="34">
        <v>88.44</v>
      </c>
      <c r="E7845" s="34">
        <v>90.36</v>
      </c>
      <c r="F7845" s="34">
        <v>84.42</v>
      </c>
      <c r="G7845" s="34">
        <v>88</v>
      </c>
      <c r="H7845" s="34">
        <v>80.5</v>
      </c>
      <c r="I7845" s="34" t="s">
        <v>1125</v>
      </c>
      <c r="J7845" s="34">
        <v>149.33000000000001</v>
      </c>
      <c r="K7845" s="34">
        <v>159.47</v>
      </c>
      <c r="L7845" s="34">
        <v>153.46</v>
      </c>
      <c r="M7845" s="34">
        <v>158.77000000000001</v>
      </c>
      <c r="N7845" s="34">
        <v>170.48</v>
      </c>
      <c r="O7845" s="25"/>
    </row>
    <row r="7846" spans="1:15" ht="30.6">
      <c r="A7846" s="21" t="s">
        <v>10533</v>
      </c>
      <c r="B7846" s="21" t="s">
        <v>10534</v>
      </c>
      <c r="C7846" s="21" t="s">
        <v>2157</v>
      </c>
      <c r="D7846" s="30">
        <v>11341</v>
      </c>
      <c r="E7846" s="30">
        <v>11202</v>
      </c>
      <c r="F7846" s="30">
        <v>9819</v>
      </c>
      <c r="G7846" s="30">
        <v>10448</v>
      </c>
      <c r="H7846" s="30">
        <v>10940</v>
      </c>
      <c r="I7846" s="30" t="s">
        <v>2158</v>
      </c>
      <c r="J7846" s="30">
        <v>5852</v>
      </c>
      <c r="K7846" s="30">
        <v>7260</v>
      </c>
      <c r="L7846" s="30">
        <v>10248</v>
      </c>
      <c r="M7846" s="30">
        <v>9772</v>
      </c>
      <c r="N7846" s="30">
        <v>10054</v>
      </c>
      <c r="O7846" s="25"/>
    </row>
    <row r="7847" spans="1:15" ht="30.6">
      <c r="A7847" s="21" t="s">
        <v>10535</v>
      </c>
      <c r="B7847" s="21" t="s">
        <v>10536</v>
      </c>
      <c r="C7847" s="21" t="s">
        <v>2157</v>
      </c>
      <c r="D7847" s="30">
        <v>0</v>
      </c>
      <c r="E7847" s="30">
        <v>0</v>
      </c>
      <c r="F7847" s="30">
        <v>0</v>
      </c>
      <c r="G7847" s="30">
        <v>0</v>
      </c>
      <c r="H7847" s="30">
        <v>0</v>
      </c>
      <c r="I7847" s="30">
        <v>0</v>
      </c>
      <c r="J7847" s="30">
        <v>0</v>
      </c>
      <c r="K7847" s="30">
        <v>0</v>
      </c>
      <c r="L7847" s="30">
        <v>0</v>
      </c>
      <c r="M7847" s="30">
        <v>0</v>
      </c>
      <c r="N7847" s="30">
        <v>0</v>
      </c>
      <c r="O7847" s="25"/>
    </row>
    <row r="7848" spans="1:15" ht="30.6">
      <c r="A7848" s="21" t="s">
        <v>10535</v>
      </c>
      <c r="B7848" s="21" t="s">
        <v>10536</v>
      </c>
      <c r="C7848" s="21" t="s">
        <v>2377</v>
      </c>
      <c r="D7848" s="30">
        <v>0</v>
      </c>
      <c r="E7848" s="30">
        <v>0</v>
      </c>
      <c r="F7848" s="30">
        <v>0</v>
      </c>
      <c r="G7848" s="30">
        <v>0</v>
      </c>
      <c r="H7848" s="30">
        <v>0</v>
      </c>
      <c r="I7848" s="30">
        <v>0</v>
      </c>
      <c r="J7848" s="30">
        <v>0</v>
      </c>
      <c r="K7848" s="30">
        <v>0</v>
      </c>
      <c r="L7848" s="30">
        <v>0</v>
      </c>
      <c r="M7848" s="30">
        <v>0</v>
      </c>
      <c r="N7848" s="30">
        <v>0</v>
      </c>
      <c r="O7848" s="25"/>
    </row>
    <row r="7849" spans="1:15" ht="30.6">
      <c r="A7849" s="21" t="s">
        <v>10535</v>
      </c>
      <c r="B7849" s="21" t="s">
        <v>10536</v>
      </c>
      <c r="C7849" s="21" t="s">
        <v>2378</v>
      </c>
      <c r="D7849" s="34" t="s">
        <v>2161</v>
      </c>
      <c r="E7849" s="34" t="s">
        <v>2161</v>
      </c>
      <c r="F7849" s="34" t="s">
        <v>2161</v>
      </c>
      <c r="G7849" s="34" t="s">
        <v>2161</v>
      </c>
      <c r="H7849" s="34" t="s">
        <v>2161</v>
      </c>
      <c r="I7849" s="34" t="s">
        <v>2161</v>
      </c>
      <c r="J7849" s="34" t="s">
        <v>2161</v>
      </c>
      <c r="K7849" s="34" t="s">
        <v>2161</v>
      </c>
      <c r="L7849" s="34" t="s">
        <v>2161</v>
      </c>
      <c r="M7849" s="34" t="s">
        <v>2161</v>
      </c>
      <c r="N7849" s="34" t="s">
        <v>2161</v>
      </c>
      <c r="O7849" s="25"/>
    </row>
    <row r="7850" spans="1:15" ht="45.6">
      <c r="A7850" s="21" t="s">
        <v>10537</v>
      </c>
      <c r="B7850" s="21" t="s">
        <v>10538</v>
      </c>
      <c r="C7850" s="21" t="s">
        <v>2157</v>
      </c>
      <c r="D7850" s="30" t="s">
        <v>2158</v>
      </c>
      <c r="E7850" s="30">
        <v>17972</v>
      </c>
      <c r="F7850" s="30">
        <v>19302</v>
      </c>
      <c r="G7850" s="30">
        <v>20213</v>
      </c>
      <c r="H7850" s="30">
        <v>26913</v>
      </c>
      <c r="I7850" s="30" t="s">
        <v>2158</v>
      </c>
      <c r="J7850" s="30">
        <v>40322</v>
      </c>
      <c r="K7850" s="30" t="s">
        <v>2158</v>
      </c>
      <c r="L7850" s="30" t="s">
        <v>2158</v>
      </c>
      <c r="M7850" s="30" t="s">
        <v>2158</v>
      </c>
      <c r="N7850" s="30" t="s">
        <v>2158</v>
      </c>
      <c r="O7850" s="25"/>
    </row>
    <row r="7851" spans="1:15" ht="45.6">
      <c r="A7851" s="21" t="s">
        <v>10537</v>
      </c>
      <c r="B7851" s="21" t="s">
        <v>10538</v>
      </c>
      <c r="C7851" s="21" t="s">
        <v>2377</v>
      </c>
      <c r="D7851" s="30" t="s">
        <v>1125</v>
      </c>
      <c r="E7851" s="30">
        <v>1658</v>
      </c>
      <c r="F7851" s="30">
        <v>1886</v>
      </c>
      <c r="G7851" s="30">
        <v>1930</v>
      </c>
      <c r="H7851" s="30">
        <v>2634</v>
      </c>
      <c r="I7851" s="30">
        <v>3924</v>
      </c>
      <c r="J7851" s="30">
        <v>5502</v>
      </c>
      <c r="K7851" s="30" t="s">
        <v>1125</v>
      </c>
      <c r="L7851" s="30" t="s">
        <v>1125</v>
      </c>
      <c r="M7851" s="30" t="s">
        <v>1125</v>
      </c>
      <c r="N7851" s="30" t="s">
        <v>1125</v>
      </c>
      <c r="O7851" s="25"/>
    </row>
    <row r="7852" spans="1:15" ht="45.6">
      <c r="A7852" s="21" t="s">
        <v>10537</v>
      </c>
      <c r="B7852" s="21" t="s">
        <v>10538</v>
      </c>
      <c r="C7852" s="21" t="s">
        <v>2378</v>
      </c>
      <c r="D7852" s="34" t="s">
        <v>1125</v>
      </c>
      <c r="E7852" s="34">
        <v>10839.57</v>
      </c>
      <c r="F7852" s="34">
        <v>10232.89</v>
      </c>
      <c r="G7852" s="34">
        <v>10474.59</v>
      </c>
      <c r="H7852" s="34">
        <v>10217.370000000001</v>
      </c>
      <c r="I7852" s="34" t="s">
        <v>1125</v>
      </c>
      <c r="J7852" s="34">
        <v>7328.54</v>
      </c>
      <c r="K7852" s="34" t="s">
        <v>1125</v>
      </c>
      <c r="L7852" s="34" t="s">
        <v>1125</v>
      </c>
      <c r="M7852" s="34" t="s">
        <v>1125</v>
      </c>
      <c r="N7852" s="34" t="s">
        <v>1125</v>
      </c>
      <c r="O7852" s="25"/>
    </row>
    <row r="7853" spans="1:15" ht="120.6">
      <c r="A7853" s="21" t="s">
        <v>10539</v>
      </c>
      <c r="B7853" s="21" t="s">
        <v>10540</v>
      </c>
      <c r="C7853" s="21" t="s">
        <v>2157</v>
      </c>
      <c r="D7853" s="30">
        <v>4870</v>
      </c>
      <c r="E7853" s="30">
        <v>7340</v>
      </c>
      <c r="F7853" s="30">
        <v>10262</v>
      </c>
      <c r="G7853" s="30">
        <v>15281</v>
      </c>
      <c r="H7853" s="30">
        <v>13166</v>
      </c>
      <c r="I7853" s="30">
        <v>27926</v>
      </c>
      <c r="J7853" s="30" t="s">
        <v>1125</v>
      </c>
      <c r="K7853" s="30">
        <v>23300</v>
      </c>
      <c r="L7853" s="30">
        <v>21365</v>
      </c>
      <c r="M7853" s="30" t="s">
        <v>1125</v>
      </c>
      <c r="N7853" s="30" t="s">
        <v>1125</v>
      </c>
      <c r="O7853" s="25"/>
    </row>
    <row r="7854" spans="1:15" ht="120.6">
      <c r="A7854" s="21" t="s">
        <v>10539</v>
      </c>
      <c r="B7854" s="21" t="s">
        <v>10540</v>
      </c>
      <c r="C7854" s="21" t="s">
        <v>2377</v>
      </c>
      <c r="D7854" s="30">
        <v>1771</v>
      </c>
      <c r="E7854" s="30" t="s">
        <v>10541</v>
      </c>
      <c r="F7854" s="30">
        <v>6215</v>
      </c>
      <c r="G7854" s="30">
        <v>8301</v>
      </c>
      <c r="H7854" s="30">
        <v>7270</v>
      </c>
      <c r="I7854" s="30" t="s">
        <v>10542</v>
      </c>
      <c r="J7854" s="30" t="s">
        <v>10543</v>
      </c>
      <c r="K7854" s="30" t="s">
        <v>10544</v>
      </c>
      <c r="L7854" s="30" t="s">
        <v>10545</v>
      </c>
      <c r="M7854" s="30" t="s">
        <v>1125</v>
      </c>
      <c r="N7854" s="30" t="s">
        <v>1125</v>
      </c>
      <c r="O7854" s="25"/>
    </row>
    <row r="7855" spans="1:15" ht="120.6">
      <c r="A7855" s="21" t="s">
        <v>10539</v>
      </c>
      <c r="B7855" s="21" t="s">
        <v>10540</v>
      </c>
      <c r="C7855" s="21" t="s">
        <v>2378</v>
      </c>
      <c r="D7855" s="34">
        <v>2749.04</v>
      </c>
      <c r="E7855" s="34">
        <v>1996.06</v>
      </c>
      <c r="F7855" s="34">
        <v>1651.06</v>
      </c>
      <c r="G7855" s="34">
        <v>1840.81</v>
      </c>
      <c r="H7855" s="34">
        <v>1811.09</v>
      </c>
      <c r="I7855" s="34">
        <v>1636.6</v>
      </c>
      <c r="J7855" s="34" t="s">
        <v>1125</v>
      </c>
      <c r="K7855" s="34">
        <v>1492.65</v>
      </c>
      <c r="L7855" s="34">
        <v>1506.68</v>
      </c>
      <c r="M7855" s="34" t="s">
        <v>1125</v>
      </c>
      <c r="N7855" s="34" t="s">
        <v>1125</v>
      </c>
      <c r="O7855" s="25"/>
    </row>
    <row r="7856" spans="1:15" ht="15.6">
      <c r="A7856" s="21" t="s">
        <v>10546</v>
      </c>
      <c r="B7856" s="21" t="s">
        <v>10547</v>
      </c>
      <c r="C7856" s="21" t="s">
        <v>2157</v>
      </c>
      <c r="D7856" s="30">
        <v>20657</v>
      </c>
      <c r="E7856" s="30">
        <v>26658</v>
      </c>
      <c r="F7856" s="30">
        <v>22011</v>
      </c>
      <c r="G7856" s="30">
        <v>20868</v>
      </c>
      <c r="H7856" s="30">
        <v>28301</v>
      </c>
      <c r="I7856" s="30">
        <v>33386</v>
      </c>
      <c r="J7856" s="30">
        <v>54445</v>
      </c>
      <c r="K7856" s="30">
        <v>76100</v>
      </c>
      <c r="L7856" s="30">
        <v>98548</v>
      </c>
      <c r="M7856" s="30">
        <v>44115</v>
      </c>
      <c r="N7856" s="30">
        <v>67773</v>
      </c>
      <c r="O7856" s="25"/>
    </row>
    <row r="7857" spans="1:15" ht="15.6">
      <c r="A7857" s="21" t="s">
        <v>10546</v>
      </c>
      <c r="B7857" s="21" t="s">
        <v>10547</v>
      </c>
      <c r="C7857" s="21" t="s">
        <v>2377</v>
      </c>
      <c r="D7857" s="30">
        <v>5835</v>
      </c>
      <c r="E7857" s="30">
        <v>15804</v>
      </c>
      <c r="F7857" s="30">
        <v>18351</v>
      </c>
      <c r="G7857" s="30">
        <v>18936</v>
      </c>
      <c r="H7857" s="30">
        <v>17266</v>
      </c>
      <c r="I7857" s="30">
        <v>26041</v>
      </c>
      <c r="J7857" s="30">
        <v>15101</v>
      </c>
      <c r="K7857" s="30">
        <v>27985</v>
      </c>
      <c r="L7857" s="30">
        <v>35385</v>
      </c>
      <c r="M7857" s="30">
        <v>7207</v>
      </c>
      <c r="N7857" s="30" t="s">
        <v>1125</v>
      </c>
      <c r="O7857" s="25"/>
    </row>
    <row r="7858" spans="1:15" ht="15.6">
      <c r="A7858" s="21" t="s">
        <v>10546</v>
      </c>
      <c r="B7858" s="21" t="s">
        <v>10547</v>
      </c>
      <c r="C7858" s="21" t="s">
        <v>2378</v>
      </c>
      <c r="D7858" s="34">
        <v>3540.36</v>
      </c>
      <c r="E7858" s="34">
        <v>1686.79</v>
      </c>
      <c r="F7858" s="34">
        <v>1199.42</v>
      </c>
      <c r="G7858" s="34">
        <v>1102.04</v>
      </c>
      <c r="H7858" s="34">
        <v>1639.12</v>
      </c>
      <c r="I7858" s="34">
        <v>1282.03</v>
      </c>
      <c r="J7858" s="34">
        <v>3605.48</v>
      </c>
      <c r="K7858" s="34">
        <v>2719.3</v>
      </c>
      <c r="L7858" s="34">
        <v>2784.99</v>
      </c>
      <c r="M7858" s="34">
        <v>6121.34</v>
      </c>
      <c r="N7858" s="34" t="s">
        <v>1125</v>
      </c>
      <c r="O7858" s="25"/>
    </row>
    <row r="7859" spans="1:15" ht="120.6">
      <c r="A7859" s="21" t="s">
        <v>10548</v>
      </c>
      <c r="B7859" s="21" t="s">
        <v>10549</v>
      </c>
      <c r="C7859" s="21" t="s">
        <v>2157</v>
      </c>
      <c r="D7859" s="30">
        <v>0</v>
      </c>
      <c r="E7859" s="30">
        <v>0</v>
      </c>
      <c r="F7859" s="30">
        <v>0</v>
      </c>
      <c r="G7859" s="30">
        <v>0</v>
      </c>
      <c r="H7859" s="30">
        <v>0</v>
      </c>
      <c r="I7859" s="30">
        <v>0</v>
      </c>
      <c r="J7859" s="30" t="s">
        <v>1125</v>
      </c>
      <c r="K7859" s="30">
        <v>0</v>
      </c>
      <c r="L7859" s="30">
        <v>0</v>
      </c>
      <c r="M7859" s="30" t="s">
        <v>1125</v>
      </c>
      <c r="N7859" s="30" t="s">
        <v>1125</v>
      </c>
      <c r="O7859" s="25"/>
    </row>
    <row r="7860" spans="1:15" ht="120.6">
      <c r="A7860" s="21" t="s">
        <v>10548</v>
      </c>
      <c r="B7860" s="21" t="s">
        <v>10549</v>
      </c>
      <c r="C7860" s="21" t="s">
        <v>2377</v>
      </c>
      <c r="D7860" s="30">
        <v>0</v>
      </c>
      <c r="E7860" s="30">
        <v>0</v>
      </c>
      <c r="F7860" s="30">
        <v>0</v>
      </c>
      <c r="G7860" s="30">
        <v>0</v>
      </c>
      <c r="H7860" s="30">
        <v>0</v>
      </c>
      <c r="I7860" s="30">
        <v>0</v>
      </c>
      <c r="J7860" s="30" t="s">
        <v>1125</v>
      </c>
      <c r="K7860" s="30">
        <v>0</v>
      </c>
      <c r="L7860" s="30">
        <v>0</v>
      </c>
      <c r="M7860" s="30" t="s">
        <v>1125</v>
      </c>
      <c r="N7860" s="30" t="s">
        <v>1125</v>
      </c>
      <c r="O7860" s="25"/>
    </row>
    <row r="7861" spans="1:15" ht="120.6">
      <c r="A7861" s="21" t="s">
        <v>10548</v>
      </c>
      <c r="B7861" s="21" t="s">
        <v>10549</v>
      </c>
      <c r="C7861" s="21" t="s">
        <v>2378</v>
      </c>
      <c r="D7861" s="34" t="s">
        <v>2161</v>
      </c>
      <c r="E7861" s="34" t="s">
        <v>2161</v>
      </c>
      <c r="F7861" s="34" t="s">
        <v>2161</v>
      </c>
      <c r="G7861" s="34" t="s">
        <v>2161</v>
      </c>
      <c r="H7861" s="34" t="s">
        <v>2161</v>
      </c>
      <c r="I7861" s="34" t="s">
        <v>2161</v>
      </c>
      <c r="J7861" s="34" t="s">
        <v>1125</v>
      </c>
      <c r="K7861" s="34" t="s">
        <v>2161</v>
      </c>
      <c r="L7861" s="34" t="s">
        <v>2161</v>
      </c>
      <c r="M7861" s="34" t="s">
        <v>1125</v>
      </c>
      <c r="N7861" s="34" t="s">
        <v>1125</v>
      </c>
      <c r="O7861" s="25"/>
    </row>
    <row r="7862" spans="1:15" ht="30.6">
      <c r="A7862" s="21" t="s">
        <v>10550</v>
      </c>
      <c r="B7862" s="21" t="s">
        <v>10551</v>
      </c>
      <c r="C7862" s="21" t="s">
        <v>2157</v>
      </c>
      <c r="D7862" s="30">
        <v>0</v>
      </c>
      <c r="E7862" s="30">
        <v>0</v>
      </c>
      <c r="F7862" s="30">
        <v>0</v>
      </c>
      <c r="G7862" s="30">
        <v>0</v>
      </c>
      <c r="H7862" s="30">
        <v>0</v>
      </c>
      <c r="I7862" s="30">
        <v>0</v>
      </c>
      <c r="J7862" s="30">
        <v>0</v>
      </c>
      <c r="K7862" s="30" t="s">
        <v>2158</v>
      </c>
      <c r="L7862" s="30">
        <v>0</v>
      </c>
      <c r="M7862" s="30">
        <v>0</v>
      </c>
      <c r="N7862" s="30">
        <v>0</v>
      </c>
      <c r="O7862" s="25"/>
    </row>
    <row r="7863" spans="1:15" ht="30.6">
      <c r="A7863" s="21" t="s">
        <v>10550</v>
      </c>
      <c r="B7863" s="21" t="s">
        <v>10551</v>
      </c>
      <c r="C7863" s="21" t="s">
        <v>2377</v>
      </c>
      <c r="D7863" s="30">
        <v>0</v>
      </c>
      <c r="E7863" s="30">
        <v>0</v>
      </c>
      <c r="F7863" s="30">
        <v>0</v>
      </c>
      <c r="G7863" s="30">
        <v>0</v>
      </c>
      <c r="H7863" s="30">
        <v>0</v>
      </c>
      <c r="I7863" s="30">
        <v>0</v>
      </c>
      <c r="J7863" s="30">
        <v>0</v>
      </c>
      <c r="K7863" s="30" t="s">
        <v>1125</v>
      </c>
      <c r="L7863" s="30">
        <v>0</v>
      </c>
      <c r="M7863" s="30">
        <v>0</v>
      </c>
      <c r="N7863" s="30">
        <v>0</v>
      </c>
      <c r="O7863" s="25"/>
    </row>
    <row r="7864" spans="1:15" ht="30.6">
      <c r="A7864" s="21" t="s">
        <v>10550</v>
      </c>
      <c r="B7864" s="21" t="s">
        <v>10551</v>
      </c>
      <c r="C7864" s="21" t="s">
        <v>2378</v>
      </c>
      <c r="D7864" s="34" t="s">
        <v>2161</v>
      </c>
      <c r="E7864" s="34" t="s">
        <v>2161</v>
      </c>
      <c r="F7864" s="34" t="s">
        <v>2161</v>
      </c>
      <c r="G7864" s="34" t="s">
        <v>2161</v>
      </c>
      <c r="H7864" s="34" t="s">
        <v>2161</v>
      </c>
      <c r="I7864" s="34" t="s">
        <v>2161</v>
      </c>
      <c r="J7864" s="34" t="s">
        <v>2161</v>
      </c>
      <c r="K7864" s="34" t="s">
        <v>1125</v>
      </c>
      <c r="L7864" s="34" t="s">
        <v>2161</v>
      </c>
      <c r="M7864" s="34" t="s">
        <v>2161</v>
      </c>
      <c r="N7864" s="34" t="s">
        <v>2161</v>
      </c>
      <c r="O7864" s="25"/>
    </row>
    <row r="7865" spans="1:15" ht="60.6">
      <c r="A7865" s="21" t="s">
        <v>10552</v>
      </c>
      <c r="B7865" s="21" t="s">
        <v>10553</v>
      </c>
      <c r="C7865" s="21" t="s">
        <v>2157</v>
      </c>
      <c r="D7865" s="30">
        <v>29</v>
      </c>
      <c r="E7865" s="30" t="s">
        <v>2158</v>
      </c>
      <c r="F7865" s="30" t="s">
        <v>2161</v>
      </c>
      <c r="G7865" s="30" t="s">
        <v>2161</v>
      </c>
      <c r="H7865" s="30" t="s">
        <v>2161</v>
      </c>
      <c r="I7865" s="30" t="s">
        <v>2161</v>
      </c>
      <c r="J7865" s="30" t="s">
        <v>2161</v>
      </c>
      <c r="K7865" s="30" t="s">
        <v>2161</v>
      </c>
      <c r="L7865" s="30" t="s">
        <v>2161</v>
      </c>
      <c r="M7865" s="30" t="s">
        <v>2161</v>
      </c>
      <c r="N7865" s="30" t="s">
        <v>2161</v>
      </c>
      <c r="O7865" s="25" t="s">
        <v>10554</v>
      </c>
    </row>
    <row r="7866" spans="1:15" ht="60.6">
      <c r="A7866" s="21" t="s">
        <v>10552</v>
      </c>
      <c r="B7866" s="21" t="s">
        <v>10553</v>
      </c>
      <c r="C7866" s="21" t="s">
        <v>2377</v>
      </c>
      <c r="D7866" s="30" t="s">
        <v>10555</v>
      </c>
      <c r="E7866" s="30" t="s">
        <v>1125</v>
      </c>
      <c r="F7866" s="30" t="s">
        <v>2161</v>
      </c>
      <c r="G7866" s="30" t="s">
        <v>2161</v>
      </c>
      <c r="H7866" s="30" t="s">
        <v>2161</v>
      </c>
      <c r="I7866" s="30" t="s">
        <v>2161</v>
      </c>
      <c r="J7866" s="30" t="s">
        <v>2161</v>
      </c>
      <c r="K7866" s="30" t="s">
        <v>2161</v>
      </c>
      <c r="L7866" s="30" t="s">
        <v>2161</v>
      </c>
      <c r="M7866" s="30" t="s">
        <v>2161</v>
      </c>
      <c r="N7866" s="30" t="s">
        <v>2161</v>
      </c>
      <c r="O7866" s="25" t="s">
        <v>10554</v>
      </c>
    </row>
    <row r="7867" spans="1:15" ht="60.6">
      <c r="A7867" s="21" t="s">
        <v>10552</v>
      </c>
      <c r="B7867" s="21" t="s">
        <v>10553</v>
      </c>
      <c r="C7867" s="21" t="s">
        <v>2378</v>
      </c>
      <c r="D7867" s="34">
        <v>81.569999999999993</v>
      </c>
      <c r="E7867" s="34" t="s">
        <v>1125</v>
      </c>
      <c r="F7867" s="34" t="s">
        <v>2161</v>
      </c>
      <c r="G7867" s="34" t="s">
        <v>2161</v>
      </c>
      <c r="H7867" s="34" t="s">
        <v>2161</v>
      </c>
      <c r="I7867" s="34" t="s">
        <v>2161</v>
      </c>
      <c r="J7867" s="34" t="s">
        <v>2161</v>
      </c>
      <c r="K7867" s="34" t="s">
        <v>2161</v>
      </c>
      <c r="L7867" s="34" t="s">
        <v>2161</v>
      </c>
      <c r="M7867" s="34" t="s">
        <v>2161</v>
      </c>
      <c r="N7867" s="34" t="s">
        <v>2161</v>
      </c>
      <c r="O7867" s="25" t="s">
        <v>10554</v>
      </c>
    </row>
    <row r="7868" spans="1:15" ht="60.6">
      <c r="A7868" s="21" t="s">
        <v>10556</v>
      </c>
      <c r="B7868" s="21" t="s">
        <v>10557</v>
      </c>
      <c r="C7868" s="21" t="s">
        <v>2157</v>
      </c>
      <c r="D7868" s="30" t="s">
        <v>2161</v>
      </c>
      <c r="E7868" s="30" t="s">
        <v>2161</v>
      </c>
      <c r="F7868" s="30" t="s">
        <v>2158</v>
      </c>
      <c r="G7868" s="30">
        <v>0</v>
      </c>
      <c r="H7868" s="30">
        <v>0</v>
      </c>
      <c r="I7868" s="30">
        <v>0</v>
      </c>
      <c r="J7868" s="30">
        <v>0</v>
      </c>
      <c r="K7868" s="30" t="s">
        <v>2158</v>
      </c>
      <c r="L7868" s="30" t="s">
        <v>2158</v>
      </c>
      <c r="M7868" s="30" t="s">
        <v>2158</v>
      </c>
      <c r="N7868" s="30" t="s">
        <v>2158</v>
      </c>
      <c r="O7868" s="25" t="s">
        <v>10558</v>
      </c>
    </row>
    <row r="7869" spans="1:15" ht="60.6">
      <c r="A7869" s="21" t="s">
        <v>10556</v>
      </c>
      <c r="B7869" s="21" t="s">
        <v>10557</v>
      </c>
      <c r="C7869" s="21" t="s">
        <v>2377</v>
      </c>
      <c r="D7869" s="30" t="s">
        <v>2161</v>
      </c>
      <c r="E7869" s="30" t="s">
        <v>2161</v>
      </c>
      <c r="F7869" s="30" t="s">
        <v>1125</v>
      </c>
      <c r="G7869" s="30">
        <v>0</v>
      </c>
      <c r="H7869" s="30">
        <v>0</v>
      </c>
      <c r="I7869" s="30">
        <v>0</v>
      </c>
      <c r="J7869" s="30">
        <v>0</v>
      </c>
      <c r="K7869" s="30" t="s">
        <v>1125</v>
      </c>
      <c r="L7869" s="30" t="s">
        <v>1125</v>
      </c>
      <c r="M7869" s="30" t="s">
        <v>1125</v>
      </c>
      <c r="N7869" s="30" t="s">
        <v>1125</v>
      </c>
      <c r="O7869" s="25" t="s">
        <v>10558</v>
      </c>
    </row>
    <row r="7870" spans="1:15" ht="60.6">
      <c r="A7870" s="21" t="s">
        <v>10556</v>
      </c>
      <c r="B7870" s="21" t="s">
        <v>10557</v>
      </c>
      <c r="C7870" s="21" t="s">
        <v>2378</v>
      </c>
      <c r="D7870" s="34" t="s">
        <v>2161</v>
      </c>
      <c r="E7870" s="34" t="s">
        <v>2161</v>
      </c>
      <c r="F7870" s="34" t="s">
        <v>1125</v>
      </c>
      <c r="G7870" s="34" t="s">
        <v>2161</v>
      </c>
      <c r="H7870" s="34" t="s">
        <v>2161</v>
      </c>
      <c r="I7870" s="34" t="s">
        <v>2161</v>
      </c>
      <c r="J7870" s="34" t="s">
        <v>2161</v>
      </c>
      <c r="K7870" s="34" t="s">
        <v>1125</v>
      </c>
      <c r="L7870" s="34" t="s">
        <v>1125</v>
      </c>
      <c r="M7870" s="34" t="s">
        <v>1125</v>
      </c>
      <c r="N7870" s="34" t="s">
        <v>1125</v>
      </c>
      <c r="O7870" s="25" t="s">
        <v>10558</v>
      </c>
    </row>
    <row r="7871" spans="1:15" ht="90.6">
      <c r="A7871" s="21" t="s">
        <v>10559</v>
      </c>
      <c r="B7871" s="21" t="s">
        <v>10560</v>
      </c>
      <c r="C7871" s="21" t="s">
        <v>2157</v>
      </c>
      <c r="D7871" s="30" t="s">
        <v>2158</v>
      </c>
      <c r="E7871" s="30">
        <v>3830</v>
      </c>
      <c r="F7871" s="30" t="s">
        <v>2161</v>
      </c>
      <c r="G7871" s="30" t="s">
        <v>2161</v>
      </c>
      <c r="H7871" s="30" t="s">
        <v>2161</v>
      </c>
      <c r="I7871" s="30" t="s">
        <v>2161</v>
      </c>
      <c r="J7871" s="30" t="s">
        <v>2161</v>
      </c>
      <c r="K7871" s="30" t="s">
        <v>2161</v>
      </c>
      <c r="L7871" s="30" t="s">
        <v>2161</v>
      </c>
      <c r="M7871" s="30" t="s">
        <v>2161</v>
      </c>
      <c r="N7871" s="30" t="s">
        <v>2161</v>
      </c>
      <c r="O7871" s="25" t="s">
        <v>10561</v>
      </c>
    </row>
    <row r="7872" spans="1:15" ht="60.6">
      <c r="A7872" s="21" t="s">
        <v>10562</v>
      </c>
      <c r="B7872" s="21" t="s">
        <v>10563</v>
      </c>
      <c r="C7872" s="21" t="s">
        <v>2157</v>
      </c>
      <c r="D7872" s="30">
        <v>0</v>
      </c>
      <c r="E7872" s="30">
        <v>0</v>
      </c>
      <c r="F7872" s="30" t="s">
        <v>2161</v>
      </c>
      <c r="G7872" s="30" t="s">
        <v>2161</v>
      </c>
      <c r="H7872" s="30" t="s">
        <v>2161</v>
      </c>
      <c r="I7872" s="30" t="s">
        <v>2161</v>
      </c>
      <c r="J7872" s="30" t="s">
        <v>2161</v>
      </c>
      <c r="K7872" s="30" t="s">
        <v>2161</v>
      </c>
      <c r="L7872" s="30" t="s">
        <v>2161</v>
      </c>
      <c r="M7872" s="30" t="s">
        <v>2161</v>
      </c>
      <c r="N7872" s="30" t="s">
        <v>2161</v>
      </c>
      <c r="O7872" s="25" t="s">
        <v>10564</v>
      </c>
    </row>
    <row r="7873" spans="1:15" ht="60.6">
      <c r="A7873" s="21" t="s">
        <v>10562</v>
      </c>
      <c r="B7873" s="21" t="s">
        <v>10563</v>
      </c>
      <c r="C7873" s="21" t="s">
        <v>2377</v>
      </c>
      <c r="D7873" s="30">
        <v>0</v>
      </c>
      <c r="E7873" s="30">
        <v>0</v>
      </c>
      <c r="F7873" s="30" t="s">
        <v>2161</v>
      </c>
      <c r="G7873" s="30" t="s">
        <v>2161</v>
      </c>
      <c r="H7873" s="30" t="s">
        <v>2161</v>
      </c>
      <c r="I7873" s="30" t="s">
        <v>2161</v>
      </c>
      <c r="J7873" s="30" t="s">
        <v>2161</v>
      </c>
      <c r="K7873" s="30" t="s">
        <v>2161</v>
      </c>
      <c r="L7873" s="30" t="s">
        <v>2161</v>
      </c>
      <c r="M7873" s="30" t="s">
        <v>2161</v>
      </c>
      <c r="N7873" s="30" t="s">
        <v>2161</v>
      </c>
      <c r="O7873" s="25" t="s">
        <v>10564</v>
      </c>
    </row>
    <row r="7874" spans="1:15" ht="60.6">
      <c r="A7874" s="21" t="s">
        <v>10562</v>
      </c>
      <c r="B7874" s="21" t="s">
        <v>10563</v>
      </c>
      <c r="C7874" s="21" t="s">
        <v>2378</v>
      </c>
      <c r="D7874" s="34" t="s">
        <v>2161</v>
      </c>
      <c r="E7874" s="34" t="s">
        <v>2161</v>
      </c>
      <c r="F7874" s="34" t="s">
        <v>2161</v>
      </c>
      <c r="G7874" s="34" t="s">
        <v>2161</v>
      </c>
      <c r="H7874" s="34" t="s">
        <v>2161</v>
      </c>
      <c r="I7874" s="34" t="s">
        <v>2161</v>
      </c>
      <c r="J7874" s="34" t="s">
        <v>2161</v>
      </c>
      <c r="K7874" s="34" t="s">
        <v>2161</v>
      </c>
      <c r="L7874" s="34" t="s">
        <v>2161</v>
      </c>
      <c r="M7874" s="34" t="s">
        <v>2161</v>
      </c>
      <c r="N7874" s="34" t="s">
        <v>2161</v>
      </c>
      <c r="O7874" s="25" t="s">
        <v>10564</v>
      </c>
    </row>
    <row r="7875" spans="1:15" ht="105.6">
      <c r="A7875" s="21" t="s">
        <v>10565</v>
      </c>
      <c r="B7875" s="21" t="s">
        <v>10566</v>
      </c>
      <c r="C7875" s="21" t="s">
        <v>2157</v>
      </c>
      <c r="D7875" s="30" t="s">
        <v>2161</v>
      </c>
      <c r="E7875" s="30" t="s">
        <v>2161</v>
      </c>
      <c r="F7875" s="30" t="s">
        <v>2158</v>
      </c>
      <c r="G7875" s="30" t="s">
        <v>2158</v>
      </c>
      <c r="H7875" s="30" t="s">
        <v>2158</v>
      </c>
      <c r="I7875" s="30" t="s">
        <v>2158</v>
      </c>
      <c r="J7875" s="30" t="s">
        <v>2158</v>
      </c>
      <c r="K7875" s="30">
        <v>5734</v>
      </c>
      <c r="L7875" s="30">
        <v>1862</v>
      </c>
      <c r="M7875" s="30">
        <v>2551</v>
      </c>
      <c r="N7875" s="30">
        <v>1375</v>
      </c>
      <c r="O7875" s="25" t="s">
        <v>10567</v>
      </c>
    </row>
    <row r="7876" spans="1:15" ht="105.6">
      <c r="A7876" s="21" t="s">
        <v>10565</v>
      </c>
      <c r="B7876" s="21" t="s">
        <v>10566</v>
      </c>
      <c r="C7876" s="21" t="s">
        <v>2377</v>
      </c>
      <c r="D7876" s="30" t="s">
        <v>2161</v>
      </c>
      <c r="E7876" s="30" t="s">
        <v>2161</v>
      </c>
      <c r="F7876" s="30" t="s">
        <v>1125</v>
      </c>
      <c r="G7876" s="30" t="s">
        <v>1125</v>
      </c>
      <c r="H7876" s="30" t="s">
        <v>1125</v>
      </c>
      <c r="I7876" s="30" t="s">
        <v>1125</v>
      </c>
      <c r="J7876" s="30" t="s">
        <v>1125</v>
      </c>
      <c r="K7876" s="30">
        <v>752</v>
      </c>
      <c r="L7876" s="30" t="s">
        <v>10568</v>
      </c>
      <c r="M7876" s="30" t="s">
        <v>10569</v>
      </c>
      <c r="N7876" s="30" t="s">
        <v>1125</v>
      </c>
      <c r="O7876" s="25" t="s">
        <v>10567</v>
      </c>
    </row>
    <row r="7877" spans="1:15" ht="105.6">
      <c r="A7877" s="21" t="s">
        <v>10565</v>
      </c>
      <c r="B7877" s="21" t="s">
        <v>10566</v>
      </c>
      <c r="C7877" s="21" t="s">
        <v>2378</v>
      </c>
      <c r="D7877" s="34" t="s">
        <v>2161</v>
      </c>
      <c r="E7877" s="34" t="s">
        <v>2161</v>
      </c>
      <c r="F7877" s="34" t="s">
        <v>1125</v>
      </c>
      <c r="G7877" s="34" t="s">
        <v>1125</v>
      </c>
      <c r="H7877" s="34" t="s">
        <v>1125</v>
      </c>
      <c r="I7877" s="34" t="s">
        <v>1125</v>
      </c>
      <c r="J7877" s="34" t="s">
        <v>1125</v>
      </c>
      <c r="K7877" s="34">
        <v>7626.33</v>
      </c>
      <c r="L7877" s="34">
        <v>12495.58</v>
      </c>
      <c r="M7877" s="34">
        <v>455.85</v>
      </c>
      <c r="N7877" s="34" t="s">
        <v>1125</v>
      </c>
      <c r="O7877" s="25" t="s">
        <v>10567</v>
      </c>
    </row>
    <row r="7878" spans="1:15" ht="150.6">
      <c r="A7878" s="21" t="s">
        <v>10570</v>
      </c>
      <c r="B7878" s="21" t="s">
        <v>10571</v>
      </c>
      <c r="C7878" s="21" t="s">
        <v>2157</v>
      </c>
      <c r="D7878" s="30">
        <v>58919</v>
      </c>
      <c r="E7878" s="30">
        <v>51481</v>
      </c>
      <c r="F7878" s="30">
        <v>61599</v>
      </c>
      <c r="G7878" s="30">
        <v>48872</v>
      </c>
      <c r="H7878" s="30">
        <v>50320</v>
      </c>
      <c r="I7878" s="30">
        <v>49113</v>
      </c>
      <c r="J7878" s="30">
        <v>40748</v>
      </c>
      <c r="K7878" s="30">
        <v>90067</v>
      </c>
      <c r="L7878" s="30">
        <v>74343</v>
      </c>
      <c r="M7878" s="30">
        <v>51947</v>
      </c>
      <c r="N7878" s="30">
        <v>48471</v>
      </c>
      <c r="O7878" s="25" t="s">
        <v>10572</v>
      </c>
    </row>
    <row r="7879" spans="1:15" ht="135.6">
      <c r="A7879" s="21" t="s">
        <v>10573</v>
      </c>
      <c r="B7879" s="21" t="s">
        <v>10574</v>
      </c>
      <c r="C7879" s="21" t="s">
        <v>2157</v>
      </c>
      <c r="D7879" s="30">
        <v>55871</v>
      </c>
      <c r="E7879" s="30">
        <v>50350</v>
      </c>
      <c r="F7879" s="30">
        <v>50943</v>
      </c>
      <c r="G7879" s="30">
        <v>53911</v>
      </c>
      <c r="H7879" s="30">
        <v>53389</v>
      </c>
      <c r="I7879" s="30">
        <v>56328</v>
      </c>
      <c r="J7879" s="30">
        <v>62879</v>
      </c>
      <c r="K7879" s="30">
        <v>54714</v>
      </c>
      <c r="L7879" s="30">
        <v>59350</v>
      </c>
      <c r="M7879" s="30">
        <v>72608</v>
      </c>
      <c r="N7879" s="30">
        <v>81238</v>
      </c>
      <c r="O7879" s="25"/>
    </row>
    <row r="7880" spans="1:15" ht="135.6">
      <c r="A7880" s="21" t="s">
        <v>10573</v>
      </c>
      <c r="B7880" s="21" t="s">
        <v>10574</v>
      </c>
      <c r="C7880" s="21" t="s">
        <v>2257</v>
      </c>
      <c r="D7880" s="30" t="s">
        <v>10575</v>
      </c>
      <c r="E7880" s="30" t="s">
        <v>10576</v>
      </c>
      <c r="F7880" s="30">
        <v>85202</v>
      </c>
      <c r="G7880" s="30">
        <v>101007</v>
      </c>
      <c r="H7880" s="30">
        <v>89296</v>
      </c>
      <c r="I7880" s="30">
        <v>90942</v>
      </c>
      <c r="J7880" s="30">
        <v>641535</v>
      </c>
      <c r="K7880" s="30">
        <v>975058</v>
      </c>
      <c r="L7880" s="30" t="s">
        <v>1125</v>
      </c>
      <c r="M7880" s="30" t="s">
        <v>1125</v>
      </c>
      <c r="N7880" s="30" t="s">
        <v>1125</v>
      </c>
      <c r="O7880" s="25"/>
    </row>
    <row r="7881" spans="1:15" ht="135.6">
      <c r="A7881" s="21" t="s">
        <v>10573</v>
      </c>
      <c r="B7881" s="21" t="s">
        <v>10574</v>
      </c>
      <c r="C7881" s="21" t="s">
        <v>2258</v>
      </c>
      <c r="D7881" s="34">
        <v>583.04999999999995</v>
      </c>
      <c r="E7881" s="34">
        <v>627.41</v>
      </c>
      <c r="F7881" s="34">
        <v>597.91</v>
      </c>
      <c r="G7881" s="34">
        <v>533.74</v>
      </c>
      <c r="H7881" s="34">
        <v>597.89</v>
      </c>
      <c r="I7881" s="34">
        <v>619.39</v>
      </c>
      <c r="J7881" s="34">
        <v>98.01</v>
      </c>
      <c r="K7881" s="34">
        <v>56.11</v>
      </c>
      <c r="L7881" s="34" t="s">
        <v>1125</v>
      </c>
      <c r="M7881" s="34" t="s">
        <v>1125</v>
      </c>
      <c r="N7881" s="34" t="s">
        <v>1125</v>
      </c>
      <c r="O7881" s="25"/>
    </row>
    <row r="7882" spans="1:15" ht="150.6">
      <c r="A7882" s="21" t="s">
        <v>10577</v>
      </c>
      <c r="B7882" s="21" t="s">
        <v>10578</v>
      </c>
      <c r="C7882" s="21" t="s">
        <v>2157</v>
      </c>
      <c r="D7882" s="30">
        <v>10183</v>
      </c>
      <c r="E7882" s="30">
        <v>5665</v>
      </c>
      <c r="F7882" s="30">
        <v>5582</v>
      </c>
      <c r="G7882" s="30">
        <v>8444</v>
      </c>
      <c r="H7882" s="30">
        <v>5743</v>
      </c>
      <c r="I7882" s="30">
        <v>9307</v>
      </c>
      <c r="J7882" s="30">
        <v>7639</v>
      </c>
      <c r="K7882" s="30">
        <v>8603</v>
      </c>
      <c r="L7882" s="30">
        <v>9780</v>
      </c>
      <c r="M7882" s="30">
        <v>14591</v>
      </c>
      <c r="N7882" s="30">
        <v>11439</v>
      </c>
      <c r="O7882" s="25"/>
    </row>
    <row r="7883" spans="1:15" ht="150.6">
      <c r="A7883" s="21" t="s">
        <v>10577</v>
      </c>
      <c r="B7883" s="21" t="s">
        <v>10578</v>
      </c>
      <c r="C7883" s="21" t="s">
        <v>2377</v>
      </c>
      <c r="D7883" s="30">
        <v>12378</v>
      </c>
      <c r="E7883" s="30">
        <v>2862</v>
      </c>
      <c r="F7883" s="30" t="s">
        <v>10579</v>
      </c>
      <c r="G7883" s="30">
        <v>4568</v>
      </c>
      <c r="H7883" s="30">
        <v>3751</v>
      </c>
      <c r="I7883" s="30">
        <v>5014</v>
      </c>
      <c r="J7883" s="30" t="s">
        <v>10580</v>
      </c>
      <c r="K7883" s="30" t="s">
        <v>10581</v>
      </c>
      <c r="L7883" s="30" t="s">
        <v>10582</v>
      </c>
      <c r="M7883" s="30" t="s">
        <v>10583</v>
      </c>
      <c r="N7883" s="30" t="s">
        <v>10584</v>
      </c>
      <c r="O7883" s="25"/>
    </row>
    <row r="7884" spans="1:15" ht="150.6">
      <c r="A7884" s="21" t="s">
        <v>10577</v>
      </c>
      <c r="B7884" s="21" t="s">
        <v>10578</v>
      </c>
      <c r="C7884" s="21" t="s">
        <v>2378</v>
      </c>
      <c r="D7884" s="34">
        <v>822.67</v>
      </c>
      <c r="E7884" s="34">
        <v>1979.02</v>
      </c>
      <c r="F7884" s="34">
        <v>1742.46</v>
      </c>
      <c r="G7884" s="34">
        <v>1848.22</v>
      </c>
      <c r="H7884" s="34">
        <v>1531.1</v>
      </c>
      <c r="I7884" s="34">
        <v>1856.18</v>
      </c>
      <c r="J7884" s="34">
        <v>1582.03</v>
      </c>
      <c r="K7884" s="34">
        <v>1674.68</v>
      </c>
      <c r="L7884" s="34">
        <v>1571.02</v>
      </c>
      <c r="M7884" s="34">
        <v>1505.67</v>
      </c>
      <c r="N7884" s="34">
        <v>1959.7</v>
      </c>
      <c r="O7884" s="25"/>
    </row>
    <row r="7885" spans="1:15" ht="45.6">
      <c r="A7885" s="21" t="s">
        <v>10585</v>
      </c>
      <c r="B7885" s="21" t="s">
        <v>10586</v>
      </c>
      <c r="C7885" s="21" t="s">
        <v>2157</v>
      </c>
      <c r="D7885" s="30" t="s">
        <v>2158</v>
      </c>
      <c r="E7885" s="30" t="s">
        <v>2158</v>
      </c>
      <c r="F7885" s="30" t="s">
        <v>2158</v>
      </c>
      <c r="G7885" s="30" t="s">
        <v>2158</v>
      </c>
      <c r="H7885" s="30" t="s">
        <v>2158</v>
      </c>
      <c r="I7885" s="30">
        <v>1546</v>
      </c>
      <c r="J7885" s="30">
        <v>1446</v>
      </c>
      <c r="K7885" s="30">
        <v>1848</v>
      </c>
      <c r="L7885" s="30">
        <v>2114</v>
      </c>
      <c r="M7885" s="30">
        <v>2428</v>
      </c>
      <c r="N7885" s="30">
        <v>2425</v>
      </c>
      <c r="O7885" s="25"/>
    </row>
    <row r="7886" spans="1:15" ht="45.6">
      <c r="A7886" s="21" t="s">
        <v>10585</v>
      </c>
      <c r="B7886" s="21" t="s">
        <v>10586</v>
      </c>
      <c r="C7886" s="21" t="s">
        <v>2377</v>
      </c>
      <c r="D7886" s="30" t="s">
        <v>1125</v>
      </c>
      <c r="E7886" s="30" t="s">
        <v>1125</v>
      </c>
      <c r="F7886" s="30" t="s">
        <v>1125</v>
      </c>
      <c r="G7886" s="30" t="s">
        <v>1125</v>
      </c>
      <c r="H7886" s="30" t="s">
        <v>1125</v>
      </c>
      <c r="I7886" s="30">
        <v>1641</v>
      </c>
      <c r="J7886" s="30">
        <v>1535</v>
      </c>
      <c r="K7886" s="30">
        <v>1964</v>
      </c>
      <c r="L7886" s="30">
        <v>2246</v>
      </c>
      <c r="M7886" s="30">
        <v>2581</v>
      </c>
      <c r="N7886" s="30">
        <v>2578</v>
      </c>
      <c r="O7886" s="25"/>
    </row>
    <row r="7887" spans="1:15" ht="45.6">
      <c r="A7887" s="21" t="s">
        <v>10585</v>
      </c>
      <c r="B7887" s="21" t="s">
        <v>10586</v>
      </c>
      <c r="C7887" s="21" t="s">
        <v>2378</v>
      </c>
      <c r="D7887" s="34" t="s">
        <v>1125</v>
      </c>
      <c r="E7887" s="34" t="s">
        <v>1125</v>
      </c>
      <c r="F7887" s="34" t="s">
        <v>1125</v>
      </c>
      <c r="G7887" s="34" t="s">
        <v>1125</v>
      </c>
      <c r="H7887" s="34" t="s">
        <v>1125</v>
      </c>
      <c r="I7887" s="34">
        <v>942.05</v>
      </c>
      <c r="J7887" s="34">
        <v>942.22</v>
      </c>
      <c r="K7887" s="34">
        <v>941.02</v>
      </c>
      <c r="L7887" s="34">
        <v>941.24</v>
      </c>
      <c r="M7887" s="34">
        <v>940.81</v>
      </c>
      <c r="N7887" s="34">
        <v>940.52</v>
      </c>
      <c r="O7887" s="25"/>
    </row>
    <row r="7888" spans="1:15" ht="45.6">
      <c r="A7888" s="21" t="s">
        <v>10587</v>
      </c>
      <c r="B7888" s="21" t="s">
        <v>10588</v>
      </c>
      <c r="C7888" s="21" t="s">
        <v>2157</v>
      </c>
      <c r="D7888" s="30">
        <v>6383</v>
      </c>
      <c r="E7888" s="30">
        <v>5389</v>
      </c>
      <c r="F7888" s="30">
        <v>5286</v>
      </c>
      <c r="G7888" s="30">
        <v>6203</v>
      </c>
      <c r="H7888" s="30">
        <v>5746</v>
      </c>
      <c r="I7888" s="30">
        <v>5144</v>
      </c>
      <c r="J7888" s="30">
        <v>3199</v>
      </c>
      <c r="K7888" s="30">
        <v>4005</v>
      </c>
      <c r="L7888" s="30">
        <v>2300</v>
      </c>
      <c r="M7888" s="30">
        <v>505</v>
      </c>
      <c r="N7888" s="30">
        <v>538</v>
      </c>
      <c r="O7888" s="25"/>
    </row>
    <row r="7889" spans="1:15" ht="45.6">
      <c r="A7889" s="21" t="s">
        <v>10587</v>
      </c>
      <c r="B7889" s="21" t="s">
        <v>10588</v>
      </c>
      <c r="C7889" s="21" t="s">
        <v>2257</v>
      </c>
      <c r="D7889" s="30">
        <v>22064</v>
      </c>
      <c r="E7889" s="30">
        <v>19861</v>
      </c>
      <c r="F7889" s="30">
        <v>17997</v>
      </c>
      <c r="G7889" s="30">
        <v>21921</v>
      </c>
      <c r="H7889" s="30">
        <v>23243</v>
      </c>
      <c r="I7889" s="30">
        <v>21906</v>
      </c>
      <c r="J7889" s="30">
        <v>14712</v>
      </c>
      <c r="K7889" s="30">
        <v>9903</v>
      </c>
      <c r="L7889" s="30">
        <v>11961</v>
      </c>
      <c r="M7889" s="30">
        <v>1833</v>
      </c>
      <c r="N7889" s="30" t="s">
        <v>10589</v>
      </c>
      <c r="O7889" s="25"/>
    </row>
    <row r="7890" spans="1:15" ht="45.6">
      <c r="A7890" s="21" t="s">
        <v>10587</v>
      </c>
      <c r="B7890" s="21" t="s">
        <v>10588</v>
      </c>
      <c r="C7890" s="21" t="s">
        <v>2258</v>
      </c>
      <c r="D7890" s="34">
        <v>289.3</v>
      </c>
      <c r="E7890" s="34">
        <v>271.31</v>
      </c>
      <c r="F7890" s="34">
        <v>293.72000000000003</v>
      </c>
      <c r="G7890" s="34">
        <v>282.99</v>
      </c>
      <c r="H7890" s="34">
        <v>247.22</v>
      </c>
      <c r="I7890" s="34">
        <v>234.84</v>
      </c>
      <c r="J7890" s="34">
        <v>217.44</v>
      </c>
      <c r="K7890" s="34">
        <v>404.44</v>
      </c>
      <c r="L7890" s="34">
        <v>192.25</v>
      </c>
      <c r="M7890" s="34">
        <v>275.5</v>
      </c>
      <c r="N7890" s="34">
        <v>305.02999999999997</v>
      </c>
      <c r="O7890" s="25"/>
    </row>
    <row r="7891" spans="1:15" ht="30.6">
      <c r="A7891" s="21" t="s">
        <v>10590</v>
      </c>
      <c r="B7891" s="21" t="s">
        <v>10591</v>
      </c>
      <c r="C7891" s="21" t="s">
        <v>2157</v>
      </c>
      <c r="D7891" s="30" t="s">
        <v>2158</v>
      </c>
      <c r="E7891" s="30" t="s">
        <v>2158</v>
      </c>
      <c r="F7891" s="30">
        <v>4685</v>
      </c>
      <c r="G7891" s="30" t="s">
        <v>2158</v>
      </c>
      <c r="H7891" s="30" t="s">
        <v>2158</v>
      </c>
      <c r="I7891" s="30" t="s">
        <v>2158</v>
      </c>
      <c r="J7891" s="30">
        <v>0</v>
      </c>
      <c r="K7891" s="30">
        <v>0</v>
      </c>
      <c r="L7891" s="30">
        <v>0</v>
      </c>
      <c r="M7891" s="30" t="s">
        <v>2158</v>
      </c>
      <c r="N7891" s="30" t="s">
        <v>2158</v>
      </c>
      <c r="O7891" s="25"/>
    </row>
    <row r="7892" spans="1:15" ht="30.6">
      <c r="A7892" s="21" t="s">
        <v>10590</v>
      </c>
      <c r="B7892" s="21" t="s">
        <v>10591</v>
      </c>
      <c r="C7892" s="21" t="s">
        <v>2377</v>
      </c>
      <c r="D7892" s="30" t="s">
        <v>1125</v>
      </c>
      <c r="E7892" s="30" t="s">
        <v>1125</v>
      </c>
      <c r="F7892" s="30" t="s">
        <v>10592</v>
      </c>
      <c r="G7892" s="30" t="s">
        <v>1125</v>
      </c>
      <c r="H7892" s="30" t="s">
        <v>1125</v>
      </c>
      <c r="I7892" s="30" t="s">
        <v>1125</v>
      </c>
      <c r="J7892" s="30">
        <v>0</v>
      </c>
      <c r="K7892" s="30">
        <v>0</v>
      </c>
      <c r="L7892" s="30">
        <v>0</v>
      </c>
      <c r="M7892" s="30" t="s">
        <v>1125</v>
      </c>
      <c r="N7892" s="30" t="s">
        <v>1125</v>
      </c>
      <c r="O7892" s="25"/>
    </row>
    <row r="7893" spans="1:15" ht="30.6">
      <c r="A7893" s="21" t="s">
        <v>10590</v>
      </c>
      <c r="B7893" s="21" t="s">
        <v>10591</v>
      </c>
      <c r="C7893" s="21" t="s">
        <v>2378</v>
      </c>
      <c r="D7893" s="34" t="s">
        <v>1125</v>
      </c>
      <c r="E7893" s="34" t="s">
        <v>1125</v>
      </c>
      <c r="F7893" s="34">
        <v>2608.86</v>
      </c>
      <c r="G7893" s="34" t="s">
        <v>1125</v>
      </c>
      <c r="H7893" s="34" t="s">
        <v>1125</v>
      </c>
      <c r="I7893" s="34" t="s">
        <v>1125</v>
      </c>
      <c r="J7893" s="34" t="s">
        <v>2161</v>
      </c>
      <c r="K7893" s="34" t="s">
        <v>2161</v>
      </c>
      <c r="L7893" s="34" t="s">
        <v>2161</v>
      </c>
      <c r="M7893" s="34" t="s">
        <v>1125</v>
      </c>
      <c r="N7893" s="34" t="s">
        <v>1125</v>
      </c>
      <c r="O7893" s="25"/>
    </row>
    <row r="7894" spans="1:15" ht="150.6">
      <c r="A7894" s="21" t="s">
        <v>10593</v>
      </c>
      <c r="B7894" s="21" t="s">
        <v>10594</v>
      </c>
      <c r="C7894" s="21" t="s">
        <v>2157</v>
      </c>
      <c r="D7894" s="30" t="s">
        <v>2158</v>
      </c>
      <c r="E7894" s="30" t="s">
        <v>2158</v>
      </c>
      <c r="F7894" s="30">
        <v>2782</v>
      </c>
      <c r="G7894" s="30">
        <v>3394</v>
      </c>
      <c r="H7894" s="30">
        <v>3734</v>
      </c>
      <c r="I7894" s="30">
        <v>3060</v>
      </c>
      <c r="J7894" s="30">
        <v>2667</v>
      </c>
      <c r="K7894" s="30">
        <v>3201</v>
      </c>
      <c r="L7894" s="30">
        <v>3618</v>
      </c>
      <c r="M7894" s="30">
        <v>3497</v>
      </c>
      <c r="N7894" s="30">
        <v>3246</v>
      </c>
      <c r="O7894" s="25"/>
    </row>
    <row r="7895" spans="1:15" ht="150.6">
      <c r="A7895" s="21" t="s">
        <v>10593</v>
      </c>
      <c r="B7895" s="21" t="s">
        <v>10594</v>
      </c>
      <c r="C7895" s="21" t="s">
        <v>2377</v>
      </c>
      <c r="D7895" s="30" t="s">
        <v>1125</v>
      </c>
      <c r="E7895" s="30" t="s">
        <v>1125</v>
      </c>
      <c r="F7895" s="30" t="s">
        <v>10595</v>
      </c>
      <c r="G7895" s="30" t="s">
        <v>10596</v>
      </c>
      <c r="H7895" s="30" t="s">
        <v>10597</v>
      </c>
      <c r="I7895" s="30" t="s">
        <v>10598</v>
      </c>
      <c r="J7895" s="30" t="s">
        <v>10599</v>
      </c>
      <c r="K7895" s="30" t="s">
        <v>10600</v>
      </c>
      <c r="L7895" s="30" t="s">
        <v>10601</v>
      </c>
      <c r="M7895" s="30" t="s">
        <v>10602</v>
      </c>
      <c r="N7895" s="30" t="s">
        <v>10603</v>
      </c>
      <c r="O7895" s="25"/>
    </row>
    <row r="7896" spans="1:15" ht="150.6">
      <c r="A7896" s="21" t="s">
        <v>10593</v>
      </c>
      <c r="B7896" s="21" t="s">
        <v>10594</v>
      </c>
      <c r="C7896" s="21" t="s">
        <v>2378</v>
      </c>
      <c r="D7896" s="34" t="s">
        <v>1125</v>
      </c>
      <c r="E7896" s="34" t="s">
        <v>1125</v>
      </c>
      <c r="F7896" s="34">
        <v>3928.69</v>
      </c>
      <c r="G7896" s="34">
        <v>4015.36</v>
      </c>
      <c r="H7896" s="34">
        <v>4362.07</v>
      </c>
      <c r="I7896" s="34">
        <v>4358.7</v>
      </c>
      <c r="J7896" s="34">
        <v>4357.1400000000003</v>
      </c>
      <c r="K7896" s="34">
        <v>4355.87</v>
      </c>
      <c r="L7896" s="34">
        <v>4359.9399999999996</v>
      </c>
      <c r="M7896" s="34">
        <v>4353.2299999999996</v>
      </c>
      <c r="N7896" s="34">
        <v>4348.3100000000004</v>
      </c>
      <c r="O7896" s="25"/>
    </row>
    <row r="7897" spans="1:15" ht="105.6">
      <c r="A7897" s="21" t="s">
        <v>10604</v>
      </c>
      <c r="B7897" s="21" t="s">
        <v>10605</v>
      </c>
      <c r="C7897" s="21" t="s">
        <v>2157</v>
      </c>
      <c r="D7897" s="30">
        <v>3961</v>
      </c>
      <c r="E7897" s="30" t="s">
        <v>2158</v>
      </c>
      <c r="F7897" s="30" t="s">
        <v>2158</v>
      </c>
      <c r="G7897" s="30" t="s">
        <v>2158</v>
      </c>
      <c r="H7897" s="30">
        <v>6116</v>
      </c>
      <c r="I7897" s="30" t="s">
        <v>2158</v>
      </c>
      <c r="J7897" s="30">
        <v>8748</v>
      </c>
      <c r="K7897" s="30">
        <v>5168</v>
      </c>
      <c r="L7897" s="30">
        <v>8663</v>
      </c>
      <c r="M7897" s="30">
        <v>12993</v>
      </c>
      <c r="N7897" s="30">
        <v>10722</v>
      </c>
      <c r="O7897" s="25"/>
    </row>
    <row r="7898" spans="1:15" ht="105.6">
      <c r="A7898" s="21" t="s">
        <v>10604</v>
      </c>
      <c r="B7898" s="21" t="s">
        <v>10605</v>
      </c>
      <c r="C7898" s="21" t="s">
        <v>2377</v>
      </c>
      <c r="D7898" s="30" t="s">
        <v>1125</v>
      </c>
      <c r="E7898" s="30" t="s">
        <v>1125</v>
      </c>
      <c r="F7898" s="30" t="s">
        <v>1125</v>
      </c>
      <c r="G7898" s="30" t="s">
        <v>1125</v>
      </c>
      <c r="H7898" s="30">
        <v>7919</v>
      </c>
      <c r="I7898" s="30" t="s">
        <v>1125</v>
      </c>
      <c r="J7898" s="30">
        <v>6749</v>
      </c>
      <c r="K7898" s="30" t="s">
        <v>1125</v>
      </c>
      <c r="L7898" s="30">
        <v>7851</v>
      </c>
      <c r="M7898" s="30">
        <v>7879</v>
      </c>
      <c r="N7898" s="30">
        <v>6903</v>
      </c>
      <c r="O7898" s="25"/>
    </row>
    <row r="7899" spans="1:15" ht="105.6">
      <c r="A7899" s="21" t="s">
        <v>10604</v>
      </c>
      <c r="B7899" s="21" t="s">
        <v>10605</v>
      </c>
      <c r="C7899" s="21" t="s">
        <v>2378</v>
      </c>
      <c r="D7899" s="34" t="s">
        <v>1125</v>
      </c>
      <c r="E7899" s="34" t="s">
        <v>1125</v>
      </c>
      <c r="F7899" s="34" t="s">
        <v>1125</v>
      </c>
      <c r="G7899" s="34" t="s">
        <v>1125</v>
      </c>
      <c r="H7899" s="34">
        <v>772.3</v>
      </c>
      <c r="I7899" s="34" t="s">
        <v>1125</v>
      </c>
      <c r="J7899" s="34">
        <v>1296.22</v>
      </c>
      <c r="K7899" s="34" t="s">
        <v>1125</v>
      </c>
      <c r="L7899" s="34">
        <v>1103.43</v>
      </c>
      <c r="M7899" s="34">
        <v>1649.15</v>
      </c>
      <c r="N7899" s="34">
        <v>1553.15</v>
      </c>
      <c r="O7899" s="25"/>
    </row>
    <row r="7900" spans="1:15" ht="90.6">
      <c r="A7900" s="21" t="s">
        <v>10606</v>
      </c>
      <c r="B7900" s="21" t="s">
        <v>10607</v>
      </c>
      <c r="C7900" s="21" t="s">
        <v>2157</v>
      </c>
      <c r="D7900" s="30" t="s">
        <v>2158</v>
      </c>
      <c r="E7900" s="30">
        <v>58235</v>
      </c>
      <c r="F7900" s="30">
        <v>71923</v>
      </c>
      <c r="G7900" s="30">
        <v>85047</v>
      </c>
      <c r="H7900" s="30">
        <v>88487</v>
      </c>
      <c r="I7900" s="30">
        <v>91516</v>
      </c>
      <c r="J7900" s="30" t="s">
        <v>2158</v>
      </c>
      <c r="K7900" s="30">
        <v>159043</v>
      </c>
      <c r="L7900" s="30" t="s">
        <v>2158</v>
      </c>
      <c r="M7900" s="30">
        <v>207358</v>
      </c>
      <c r="N7900" s="30">
        <v>183240</v>
      </c>
      <c r="O7900" s="25"/>
    </row>
    <row r="7901" spans="1:15" ht="90.6">
      <c r="A7901" s="21" t="s">
        <v>10606</v>
      </c>
      <c r="B7901" s="21" t="s">
        <v>10607</v>
      </c>
      <c r="C7901" s="21" t="s">
        <v>2377</v>
      </c>
      <c r="D7901" s="30" t="s">
        <v>10608</v>
      </c>
      <c r="E7901" s="30" t="s">
        <v>10609</v>
      </c>
      <c r="F7901" s="30">
        <v>992</v>
      </c>
      <c r="G7901" s="30">
        <v>4192</v>
      </c>
      <c r="H7901" s="30" t="s">
        <v>1125</v>
      </c>
      <c r="I7901" s="30">
        <v>4565</v>
      </c>
      <c r="J7901" s="30" t="s">
        <v>1125</v>
      </c>
      <c r="K7901" s="30" t="s">
        <v>1125</v>
      </c>
      <c r="L7901" s="30" t="s">
        <v>1125</v>
      </c>
      <c r="M7901" s="30" t="s">
        <v>10610</v>
      </c>
      <c r="N7901" s="30" t="s">
        <v>10611</v>
      </c>
      <c r="O7901" s="25"/>
    </row>
    <row r="7902" spans="1:15" ht="90.6">
      <c r="A7902" s="21" t="s">
        <v>10606</v>
      </c>
      <c r="B7902" s="21" t="s">
        <v>10607</v>
      </c>
      <c r="C7902" s="21" t="s">
        <v>2378</v>
      </c>
      <c r="D7902" s="34" t="s">
        <v>1125</v>
      </c>
      <c r="E7902" s="34">
        <v>90903.63</v>
      </c>
      <c r="F7902" s="34">
        <v>72476.97</v>
      </c>
      <c r="G7902" s="34">
        <v>20288.240000000002</v>
      </c>
      <c r="H7902" s="34" t="s">
        <v>1125</v>
      </c>
      <c r="I7902" s="34">
        <v>20049.43</v>
      </c>
      <c r="J7902" s="34" t="s">
        <v>1125</v>
      </c>
      <c r="K7902" s="34" t="s">
        <v>1125</v>
      </c>
      <c r="L7902" s="34" t="s">
        <v>1125</v>
      </c>
      <c r="M7902" s="34">
        <v>751.13</v>
      </c>
      <c r="N7902" s="34">
        <v>736.76</v>
      </c>
      <c r="O7902" s="25"/>
    </row>
    <row r="7903" spans="1:15" ht="45.6">
      <c r="A7903" s="21" t="s">
        <v>10612</v>
      </c>
      <c r="B7903" s="21" t="s">
        <v>10613</v>
      </c>
      <c r="C7903" s="21" t="s">
        <v>2157</v>
      </c>
      <c r="D7903" s="30">
        <v>83609</v>
      </c>
      <c r="E7903" s="30">
        <v>111954</v>
      </c>
      <c r="F7903" s="30">
        <v>104066</v>
      </c>
      <c r="G7903" s="30">
        <v>193460</v>
      </c>
      <c r="H7903" s="30">
        <v>163588</v>
      </c>
      <c r="I7903" s="30">
        <v>133704</v>
      </c>
      <c r="J7903" s="30">
        <v>155689</v>
      </c>
      <c r="K7903" s="30">
        <v>174023</v>
      </c>
      <c r="L7903" s="30">
        <v>195425</v>
      </c>
      <c r="M7903" s="30">
        <v>183458</v>
      </c>
      <c r="N7903" s="30">
        <v>188709</v>
      </c>
      <c r="O7903" s="25"/>
    </row>
    <row r="7904" spans="1:15" ht="45.6">
      <c r="A7904" s="21" t="s">
        <v>10612</v>
      </c>
      <c r="B7904" s="21" t="s">
        <v>10613</v>
      </c>
      <c r="C7904" s="21" t="s">
        <v>2377</v>
      </c>
      <c r="D7904" s="30">
        <v>9685</v>
      </c>
      <c r="E7904" s="30">
        <v>13695</v>
      </c>
      <c r="F7904" s="30">
        <v>8642</v>
      </c>
      <c r="G7904" s="30">
        <v>13703</v>
      </c>
      <c r="H7904" s="30">
        <v>10225</v>
      </c>
      <c r="I7904" s="30">
        <v>6688</v>
      </c>
      <c r="J7904" s="30">
        <v>7763</v>
      </c>
      <c r="K7904" s="30">
        <v>11841</v>
      </c>
      <c r="L7904" s="30">
        <v>9681</v>
      </c>
      <c r="M7904" s="30">
        <v>8094</v>
      </c>
      <c r="N7904" s="30">
        <v>7380</v>
      </c>
      <c r="O7904" s="25"/>
    </row>
    <row r="7905" spans="1:15" ht="45.6">
      <c r="A7905" s="21" t="s">
        <v>10612</v>
      </c>
      <c r="B7905" s="21" t="s">
        <v>10613</v>
      </c>
      <c r="C7905" s="21" t="s">
        <v>2378</v>
      </c>
      <c r="D7905" s="34">
        <v>8632.8799999999992</v>
      </c>
      <c r="E7905" s="34">
        <v>8174.9</v>
      </c>
      <c r="F7905" s="34">
        <v>12042.63</v>
      </c>
      <c r="G7905" s="34">
        <v>14118.16</v>
      </c>
      <c r="H7905" s="34">
        <v>15999.27</v>
      </c>
      <c r="I7905" s="34">
        <v>19990.39</v>
      </c>
      <c r="J7905" s="34">
        <v>20055.95</v>
      </c>
      <c r="K7905" s="34">
        <v>14697.11</v>
      </c>
      <c r="L7905" s="34">
        <v>20186.29</v>
      </c>
      <c r="M7905" s="34">
        <v>22664.59</v>
      </c>
      <c r="N7905" s="34">
        <v>25572.05</v>
      </c>
      <c r="O7905" s="25"/>
    </row>
    <row r="7906" spans="1:15" ht="150.6">
      <c r="A7906" s="21" t="s">
        <v>10614</v>
      </c>
      <c r="B7906" s="21" t="s">
        <v>10615</v>
      </c>
      <c r="C7906" s="21" t="s">
        <v>2157</v>
      </c>
      <c r="D7906" s="30">
        <v>1405</v>
      </c>
      <c r="E7906" s="30" t="s">
        <v>2158</v>
      </c>
      <c r="F7906" s="30" t="s">
        <v>2158</v>
      </c>
      <c r="G7906" s="30" t="s">
        <v>2158</v>
      </c>
      <c r="H7906" s="30" t="s">
        <v>2158</v>
      </c>
      <c r="I7906" s="30">
        <v>1151</v>
      </c>
      <c r="J7906" s="30">
        <v>900</v>
      </c>
      <c r="K7906" s="30" t="s">
        <v>2158</v>
      </c>
      <c r="L7906" s="30">
        <v>757</v>
      </c>
      <c r="M7906" s="30" t="s">
        <v>2158</v>
      </c>
      <c r="N7906" s="30" t="s">
        <v>2158</v>
      </c>
      <c r="O7906" s="25"/>
    </row>
    <row r="7907" spans="1:15" ht="75.599999999999994">
      <c r="A7907" s="21" t="s">
        <v>10616</v>
      </c>
      <c r="B7907" s="21" t="s">
        <v>10617</v>
      </c>
      <c r="C7907" s="21" t="s">
        <v>2157</v>
      </c>
      <c r="D7907" s="30" t="s">
        <v>2161</v>
      </c>
      <c r="E7907" s="30" t="s">
        <v>2161</v>
      </c>
      <c r="F7907" s="30" t="s">
        <v>2158</v>
      </c>
      <c r="G7907" s="30">
        <v>9192</v>
      </c>
      <c r="H7907" s="30">
        <v>10021</v>
      </c>
      <c r="I7907" s="30" t="s">
        <v>2158</v>
      </c>
      <c r="J7907" s="30">
        <v>9519</v>
      </c>
      <c r="K7907" s="30" t="s">
        <v>2158</v>
      </c>
      <c r="L7907" s="30" t="s">
        <v>2158</v>
      </c>
      <c r="M7907" s="30" t="s">
        <v>2158</v>
      </c>
      <c r="N7907" s="30" t="s">
        <v>2158</v>
      </c>
      <c r="O7907" s="25" t="s">
        <v>10618</v>
      </c>
    </row>
    <row r="7908" spans="1:15" ht="75.599999999999994">
      <c r="A7908" s="21" t="s">
        <v>10616</v>
      </c>
      <c r="B7908" s="21" t="s">
        <v>10617</v>
      </c>
      <c r="C7908" s="21" t="s">
        <v>2377</v>
      </c>
      <c r="D7908" s="30" t="s">
        <v>2161</v>
      </c>
      <c r="E7908" s="30" t="s">
        <v>2161</v>
      </c>
      <c r="F7908" s="30" t="s">
        <v>1125</v>
      </c>
      <c r="G7908" s="30">
        <v>397</v>
      </c>
      <c r="H7908" s="30">
        <v>495</v>
      </c>
      <c r="I7908" s="30" t="s">
        <v>1125</v>
      </c>
      <c r="J7908" s="30">
        <v>524</v>
      </c>
      <c r="K7908" s="30">
        <v>478</v>
      </c>
      <c r="L7908" s="30" t="s">
        <v>1125</v>
      </c>
      <c r="M7908" s="30" t="s">
        <v>1125</v>
      </c>
      <c r="N7908" s="30" t="s">
        <v>1125</v>
      </c>
      <c r="O7908" s="25" t="s">
        <v>10618</v>
      </c>
    </row>
    <row r="7909" spans="1:15" ht="75.599999999999994">
      <c r="A7909" s="21" t="s">
        <v>10616</v>
      </c>
      <c r="B7909" s="21" t="s">
        <v>10617</v>
      </c>
      <c r="C7909" s="21" t="s">
        <v>2378</v>
      </c>
      <c r="D7909" s="34" t="s">
        <v>2161</v>
      </c>
      <c r="E7909" s="34" t="s">
        <v>2161</v>
      </c>
      <c r="F7909" s="34" t="s">
        <v>1125</v>
      </c>
      <c r="G7909" s="34">
        <v>23148.65</v>
      </c>
      <c r="H7909" s="34">
        <v>20233.25</v>
      </c>
      <c r="I7909" s="34" t="s">
        <v>1125</v>
      </c>
      <c r="J7909" s="34">
        <v>18179.27</v>
      </c>
      <c r="K7909" s="34" t="s">
        <v>1125</v>
      </c>
      <c r="L7909" s="34" t="s">
        <v>1125</v>
      </c>
      <c r="M7909" s="34" t="s">
        <v>1125</v>
      </c>
      <c r="N7909" s="34" t="s">
        <v>1125</v>
      </c>
      <c r="O7909" s="25" t="s">
        <v>10618</v>
      </c>
    </row>
    <row r="7910" spans="1:15" ht="60.6">
      <c r="A7910" s="21" t="s">
        <v>10619</v>
      </c>
      <c r="B7910" s="21" t="s">
        <v>10620</v>
      </c>
      <c r="C7910" s="21" t="s">
        <v>2157</v>
      </c>
      <c r="D7910" s="30">
        <v>64889</v>
      </c>
      <c r="E7910" s="30">
        <v>58884</v>
      </c>
      <c r="F7910" s="30">
        <v>149775</v>
      </c>
      <c r="G7910" s="30">
        <v>138937</v>
      </c>
      <c r="H7910" s="30">
        <v>95609</v>
      </c>
      <c r="I7910" s="30">
        <v>113507</v>
      </c>
      <c r="J7910" s="30">
        <v>158092</v>
      </c>
      <c r="K7910" s="30">
        <v>169940</v>
      </c>
      <c r="L7910" s="30">
        <v>163485</v>
      </c>
      <c r="M7910" s="30">
        <v>149385</v>
      </c>
      <c r="N7910" s="30">
        <v>128165</v>
      </c>
      <c r="O7910" s="25" t="s">
        <v>10621</v>
      </c>
    </row>
    <row r="7911" spans="1:15" ht="60.6">
      <c r="A7911" s="21" t="s">
        <v>10619</v>
      </c>
      <c r="B7911" s="21" t="s">
        <v>10620</v>
      </c>
      <c r="C7911" s="21" t="s">
        <v>2377</v>
      </c>
      <c r="D7911" s="30">
        <v>56211</v>
      </c>
      <c r="E7911" s="30">
        <v>66579</v>
      </c>
      <c r="F7911" s="30">
        <v>143720</v>
      </c>
      <c r="G7911" s="30">
        <v>117830</v>
      </c>
      <c r="H7911" s="30">
        <v>76135</v>
      </c>
      <c r="I7911" s="30">
        <v>76886</v>
      </c>
      <c r="J7911" s="30">
        <v>91212</v>
      </c>
      <c r="K7911" s="30">
        <v>423486</v>
      </c>
      <c r="L7911" s="30">
        <v>611220</v>
      </c>
      <c r="M7911" s="30">
        <v>286523</v>
      </c>
      <c r="N7911" s="30">
        <v>164304</v>
      </c>
      <c r="O7911" s="25" t="s">
        <v>10621</v>
      </c>
    </row>
    <row r="7912" spans="1:15" ht="60.6">
      <c r="A7912" s="21" t="s">
        <v>10619</v>
      </c>
      <c r="B7912" s="21" t="s">
        <v>10620</v>
      </c>
      <c r="C7912" s="21" t="s">
        <v>2378</v>
      </c>
      <c r="D7912" s="34">
        <v>1154.3699999999999</v>
      </c>
      <c r="E7912" s="34">
        <v>884.43</v>
      </c>
      <c r="F7912" s="34">
        <v>1042.1300000000001</v>
      </c>
      <c r="G7912" s="34">
        <v>1179.1300000000001</v>
      </c>
      <c r="H7912" s="34">
        <v>1255.79</v>
      </c>
      <c r="I7912" s="34">
        <v>1476.3</v>
      </c>
      <c r="J7912" s="34">
        <v>1733.24</v>
      </c>
      <c r="K7912" s="34">
        <v>401.29</v>
      </c>
      <c r="L7912" s="34">
        <v>267.47000000000003</v>
      </c>
      <c r="M7912" s="34">
        <v>521.37</v>
      </c>
      <c r="N7912" s="34">
        <v>780.04</v>
      </c>
      <c r="O7912" s="25" t="s">
        <v>10621</v>
      </c>
    </row>
    <row r="7913" spans="1:15" ht="105.6">
      <c r="A7913" s="21" t="s">
        <v>10622</v>
      </c>
      <c r="B7913" s="21" t="s">
        <v>10623</v>
      </c>
      <c r="C7913" s="21" t="s">
        <v>2157</v>
      </c>
      <c r="D7913" s="30" t="s">
        <v>2161</v>
      </c>
      <c r="E7913" s="30" t="s">
        <v>2161</v>
      </c>
      <c r="F7913" s="30">
        <v>247355</v>
      </c>
      <c r="G7913" s="30">
        <v>231010</v>
      </c>
      <c r="H7913" s="30">
        <v>248091</v>
      </c>
      <c r="I7913" s="30">
        <v>273264</v>
      </c>
      <c r="J7913" s="30">
        <v>234271</v>
      </c>
      <c r="K7913" s="30">
        <v>353693</v>
      </c>
      <c r="L7913" s="30">
        <v>432438</v>
      </c>
      <c r="M7913" s="30">
        <v>377701</v>
      </c>
      <c r="N7913" s="30">
        <v>396296</v>
      </c>
      <c r="O7913" s="25" t="s">
        <v>10624</v>
      </c>
    </row>
    <row r="7914" spans="1:15" ht="105.6">
      <c r="A7914" s="21" t="s">
        <v>10622</v>
      </c>
      <c r="B7914" s="21" t="s">
        <v>10623</v>
      </c>
      <c r="C7914" s="21" t="s">
        <v>2377</v>
      </c>
      <c r="D7914" s="30" t="s">
        <v>2161</v>
      </c>
      <c r="E7914" s="30" t="s">
        <v>2161</v>
      </c>
      <c r="F7914" s="30">
        <v>15942</v>
      </c>
      <c r="G7914" s="30">
        <v>14883</v>
      </c>
      <c r="H7914" s="30">
        <v>19538</v>
      </c>
      <c r="I7914" s="30">
        <v>20159</v>
      </c>
      <c r="J7914" s="30">
        <v>13877</v>
      </c>
      <c r="K7914" s="30">
        <v>27241</v>
      </c>
      <c r="L7914" s="30">
        <v>25800</v>
      </c>
      <c r="M7914" s="30">
        <v>21134</v>
      </c>
      <c r="N7914" s="30">
        <v>19507</v>
      </c>
      <c r="O7914" s="25" t="s">
        <v>10624</v>
      </c>
    </row>
    <row r="7915" spans="1:15" ht="105.6">
      <c r="A7915" s="21" t="s">
        <v>10622</v>
      </c>
      <c r="B7915" s="21" t="s">
        <v>10623</v>
      </c>
      <c r="C7915" s="21" t="s">
        <v>2378</v>
      </c>
      <c r="D7915" s="34" t="s">
        <v>2161</v>
      </c>
      <c r="E7915" s="34" t="s">
        <v>2161</v>
      </c>
      <c r="F7915" s="34">
        <v>15516.05</v>
      </c>
      <c r="G7915" s="34">
        <v>15521.59</v>
      </c>
      <c r="H7915" s="34">
        <v>12697.71</v>
      </c>
      <c r="I7915" s="34">
        <v>13555.7</v>
      </c>
      <c r="J7915" s="34">
        <v>16882.34</v>
      </c>
      <c r="K7915" s="34">
        <v>12983.83</v>
      </c>
      <c r="L7915" s="34">
        <v>16760.919999999998</v>
      </c>
      <c r="M7915" s="34">
        <v>17871.900000000001</v>
      </c>
      <c r="N7915" s="34">
        <v>20315.32</v>
      </c>
      <c r="O7915" s="25" t="s">
        <v>10624</v>
      </c>
    </row>
    <row r="7916" spans="1:15" ht="180.6">
      <c r="A7916" s="21" t="s">
        <v>10625</v>
      </c>
      <c r="B7916" s="21" t="s">
        <v>10626</v>
      </c>
      <c r="C7916" s="21" t="s">
        <v>2157</v>
      </c>
      <c r="D7916" s="30" t="s">
        <v>2158</v>
      </c>
      <c r="E7916" s="30">
        <v>9630</v>
      </c>
      <c r="F7916" s="30" t="s">
        <v>2161</v>
      </c>
      <c r="G7916" s="30" t="s">
        <v>2161</v>
      </c>
      <c r="H7916" s="30" t="s">
        <v>2161</v>
      </c>
      <c r="I7916" s="30" t="s">
        <v>2161</v>
      </c>
      <c r="J7916" s="30" t="s">
        <v>2161</v>
      </c>
      <c r="K7916" s="30" t="s">
        <v>2161</v>
      </c>
      <c r="L7916" s="30" t="s">
        <v>2161</v>
      </c>
      <c r="M7916" s="30" t="s">
        <v>2161</v>
      </c>
      <c r="N7916" s="30" t="s">
        <v>2161</v>
      </c>
      <c r="O7916" s="25" t="s">
        <v>10627</v>
      </c>
    </row>
    <row r="7917" spans="1:15" ht="75.599999999999994">
      <c r="A7917" s="21" t="s">
        <v>10628</v>
      </c>
      <c r="B7917" s="21" t="s">
        <v>10629</v>
      </c>
      <c r="C7917" s="21" t="s">
        <v>2157</v>
      </c>
      <c r="D7917" s="30">
        <v>0</v>
      </c>
      <c r="E7917" s="30">
        <v>0</v>
      </c>
      <c r="F7917" s="30">
        <v>0</v>
      </c>
      <c r="G7917" s="30">
        <v>0</v>
      </c>
      <c r="H7917" s="30" t="s">
        <v>2158</v>
      </c>
      <c r="I7917" s="30" t="s">
        <v>2158</v>
      </c>
      <c r="J7917" s="30" t="s">
        <v>2158</v>
      </c>
      <c r="K7917" s="30" t="s">
        <v>2158</v>
      </c>
      <c r="L7917" s="30" t="s">
        <v>2158</v>
      </c>
      <c r="M7917" s="30" t="s">
        <v>2158</v>
      </c>
      <c r="N7917" s="30" t="s">
        <v>2158</v>
      </c>
      <c r="O7917" s="25" t="s">
        <v>10630</v>
      </c>
    </row>
    <row r="7918" spans="1:15" ht="75.599999999999994">
      <c r="A7918" s="21" t="s">
        <v>10628</v>
      </c>
      <c r="B7918" s="21" t="s">
        <v>10629</v>
      </c>
      <c r="C7918" s="21" t="s">
        <v>2377</v>
      </c>
      <c r="D7918" s="30">
        <v>0</v>
      </c>
      <c r="E7918" s="30">
        <v>0</v>
      </c>
      <c r="F7918" s="30">
        <v>0</v>
      </c>
      <c r="G7918" s="30">
        <v>0</v>
      </c>
      <c r="H7918" s="30" t="s">
        <v>1125</v>
      </c>
      <c r="I7918" s="30" t="s">
        <v>1125</v>
      </c>
      <c r="J7918" s="30" t="s">
        <v>1125</v>
      </c>
      <c r="K7918" s="30" t="s">
        <v>1125</v>
      </c>
      <c r="L7918" s="30" t="s">
        <v>1125</v>
      </c>
      <c r="M7918" s="30" t="s">
        <v>1125</v>
      </c>
      <c r="N7918" s="30" t="s">
        <v>1125</v>
      </c>
      <c r="O7918" s="25" t="s">
        <v>10630</v>
      </c>
    </row>
    <row r="7919" spans="1:15" ht="75.599999999999994">
      <c r="A7919" s="21" t="s">
        <v>10628</v>
      </c>
      <c r="B7919" s="21" t="s">
        <v>10629</v>
      </c>
      <c r="C7919" s="21" t="s">
        <v>2378</v>
      </c>
      <c r="D7919" s="34" t="s">
        <v>2161</v>
      </c>
      <c r="E7919" s="34" t="s">
        <v>2161</v>
      </c>
      <c r="F7919" s="34" t="s">
        <v>2161</v>
      </c>
      <c r="G7919" s="34" t="s">
        <v>2161</v>
      </c>
      <c r="H7919" s="34" t="s">
        <v>1125</v>
      </c>
      <c r="I7919" s="34" t="s">
        <v>1125</v>
      </c>
      <c r="J7919" s="34" t="s">
        <v>1125</v>
      </c>
      <c r="K7919" s="34" t="s">
        <v>1125</v>
      </c>
      <c r="L7919" s="34" t="s">
        <v>1125</v>
      </c>
      <c r="M7919" s="34" t="s">
        <v>1125</v>
      </c>
      <c r="N7919" s="34" t="s">
        <v>1125</v>
      </c>
      <c r="O7919" s="25" t="s">
        <v>10630</v>
      </c>
    </row>
    <row r="7920" spans="1:15" ht="165.6">
      <c r="A7920" s="21" t="s">
        <v>10631</v>
      </c>
      <c r="B7920" s="21" t="s">
        <v>10632</v>
      </c>
      <c r="C7920" s="21" t="s">
        <v>2157</v>
      </c>
      <c r="D7920" s="30">
        <v>8516</v>
      </c>
      <c r="E7920" s="30">
        <v>8665</v>
      </c>
      <c r="F7920" s="30">
        <v>10287</v>
      </c>
      <c r="G7920" s="30">
        <v>11453</v>
      </c>
      <c r="H7920" s="30">
        <v>12801</v>
      </c>
      <c r="I7920" s="30">
        <v>12181</v>
      </c>
      <c r="J7920" s="30">
        <v>18840</v>
      </c>
      <c r="K7920" s="30">
        <v>21807</v>
      </c>
      <c r="L7920" s="30">
        <v>11261</v>
      </c>
      <c r="M7920" s="30">
        <v>15284</v>
      </c>
      <c r="N7920" s="30">
        <v>14778</v>
      </c>
      <c r="O7920" s="25" t="s">
        <v>10633</v>
      </c>
    </row>
    <row r="7921" spans="1:15" ht="180.6">
      <c r="A7921" s="21" t="s">
        <v>10634</v>
      </c>
      <c r="B7921" s="21" t="s">
        <v>10635</v>
      </c>
      <c r="C7921" s="21" t="s">
        <v>2157</v>
      </c>
      <c r="D7921" s="30" t="s">
        <v>2161</v>
      </c>
      <c r="E7921" s="30">
        <v>9630</v>
      </c>
      <c r="F7921" s="30" t="s">
        <v>2158</v>
      </c>
      <c r="G7921" s="30">
        <v>21226</v>
      </c>
      <c r="H7921" s="30">
        <v>24852</v>
      </c>
      <c r="I7921" s="30">
        <v>16642</v>
      </c>
      <c r="J7921" s="30">
        <v>13876</v>
      </c>
      <c r="K7921" s="30">
        <v>14605</v>
      </c>
      <c r="L7921" s="30">
        <v>13762</v>
      </c>
      <c r="M7921" s="30">
        <v>7477</v>
      </c>
      <c r="N7921" s="30">
        <v>9624</v>
      </c>
      <c r="O7921" s="25" t="s">
        <v>10636</v>
      </c>
    </row>
    <row r="7922" spans="1:15" ht="180.6">
      <c r="A7922" s="21" t="s">
        <v>10634</v>
      </c>
      <c r="B7922" s="21" t="s">
        <v>10635</v>
      </c>
      <c r="C7922" s="21" t="s">
        <v>2377</v>
      </c>
      <c r="D7922" s="30" t="s">
        <v>2161</v>
      </c>
      <c r="E7922" s="30" t="s">
        <v>1125</v>
      </c>
      <c r="F7922" s="30" t="s">
        <v>10637</v>
      </c>
      <c r="G7922" s="30" t="s">
        <v>10638</v>
      </c>
      <c r="H7922" s="30" t="s">
        <v>10639</v>
      </c>
      <c r="I7922" s="30" t="s">
        <v>10640</v>
      </c>
      <c r="J7922" s="30" t="s">
        <v>10641</v>
      </c>
      <c r="K7922" s="30">
        <v>38993</v>
      </c>
      <c r="L7922" s="30" t="s">
        <v>10642</v>
      </c>
      <c r="M7922" s="30">
        <v>12196</v>
      </c>
      <c r="N7922" s="30" t="s">
        <v>10643</v>
      </c>
      <c r="O7922" s="25" t="s">
        <v>10636</v>
      </c>
    </row>
    <row r="7923" spans="1:15" ht="180.6">
      <c r="A7923" s="21" t="s">
        <v>10634</v>
      </c>
      <c r="B7923" s="21" t="s">
        <v>10635</v>
      </c>
      <c r="C7923" s="21" t="s">
        <v>2378</v>
      </c>
      <c r="D7923" s="34" t="s">
        <v>2161</v>
      </c>
      <c r="E7923" s="34" t="s">
        <v>1125</v>
      </c>
      <c r="F7923" s="34" t="s">
        <v>1125</v>
      </c>
      <c r="G7923" s="34">
        <v>287.72000000000003</v>
      </c>
      <c r="H7923" s="34">
        <v>81.38</v>
      </c>
      <c r="I7923" s="34">
        <v>673.66</v>
      </c>
      <c r="J7923" s="34">
        <v>396.11</v>
      </c>
      <c r="K7923" s="34">
        <v>374.56</v>
      </c>
      <c r="L7923" s="34">
        <v>466.73</v>
      </c>
      <c r="M7923" s="34">
        <v>613.07000000000005</v>
      </c>
      <c r="N7923" s="34">
        <v>695.67</v>
      </c>
      <c r="O7923" s="25" t="s">
        <v>10636</v>
      </c>
    </row>
    <row r="7924" spans="1:15" ht="90.6">
      <c r="A7924" s="21" t="s">
        <v>10644</v>
      </c>
      <c r="B7924" s="21" t="s">
        <v>10645</v>
      </c>
      <c r="C7924" s="21" t="s">
        <v>2157</v>
      </c>
      <c r="D7924" s="30" t="s">
        <v>2161</v>
      </c>
      <c r="E7924" s="30" t="s">
        <v>2161</v>
      </c>
      <c r="F7924" s="30">
        <v>558</v>
      </c>
      <c r="G7924" s="30">
        <v>2193</v>
      </c>
      <c r="H7924" s="30">
        <v>4130</v>
      </c>
      <c r="I7924" s="30">
        <v>3709</v>
      </c>
      <c r="J7924" s="30">
        <v>4349</v>
      </c>
      <c r="K7924" s="30">
        <v>5402</v>
      </c>
      <c r="L7924" s="30">
        <v>4937</v>
      </c>
      <c r="M7924" s="30">
        <v>4544</v>
      </c>
      <c r="N7924" s="30">
        <v>4634</v>
      </c>
      <c r="O7924" s="25" t="s">
        <v>10646</v>
      </c>
    </row>
    <row r="7925" spans="1:15" ht="45.6">
      <c r="A7925" s="21" t="s">
        <v>10647</v>
      </c>
      <c r="B7925" s="21" t="s">
        <v>10648</v>
      </c>
      <c r="C7925" s="21" t="s">
        <v>2157</v>
      </c>
      <c r="D7925" s="30">
        <v>0</v>
      </c>
      <c r="E7925" s="30">
        <v>0</v>
      </c>
      <c r="F7925" s="30">
        <v>0</v>
      </c>
      <c r="G7925" s="30">
        <v>0</v>
      </c>
      <c r="H7925" s="30">
        <v>13166</v>
      </c>
      <c r="I7925" s="30">
        <v>27926</v>
      </c>
      <c r="J7925" s="30">
        <v>16692</v>
      </c>
      <c r="K7925" s="30">
        <v>23300</v>
      </c>
      <c r="L7925" s="30">
        <v>21365</v>
      </c>
      <c r="M7925" s="30" t="s">
        <v>2158</v>
      </c>
      <c r="N7925" s="30" t="s">
        <v>2158</v>
      </c>
      <c r="O7925" s="25"/>
    </row>
    <row r="7926" spans="1:15" ht="45.6">
      <c r="A7926" s="21" t="s">
        <v>10647</v>
      </c>
      <c r="B7926" s="21" t="s">
        <v>10648</v>
      </c>
      <c r="C7926" s="21" t="s">
        <v>2377</v>
      </c>
      <c r="D7926" s="30">
        <v>0</v>
      </c>
      <c r="E7926" s="30">
        <v>0</v>
      </c>
      <c r="F7926" s="30">
        <v>0</v>
      </c>
      <c r="G7926" s="30">
        <v>0</v>
      </c>
      <c r="H7926" s="30" t="s">
        <v>1125</v>
      </c>
      <c r="I7926" s="30" t="s">
        <v>1125</v>
      </c>
      <c r="J7926" s="30" t="s">
        <v>1125</v>
      </c>
      <c r="K7926" s="30" t="s">
        <v>1125</v>
      </c>
      <c r="L7926" s="30" t="s">
        <v>1125</v>
      </c>
      <c r="M7926" s="30" t="s">
        <v>1125</v>
      </c>
      <c r="N7926" s="30" t="s">
        <v>1125</v>
      </c>
      <c r="O7926" s="25"/>
    </row>
    <row r="7927" spans="1:15" ht="45.6">
      <c r="A7927" s="21" t="s">
        <v>10647</v>
      </c>
      <c r="B7927" s="21" t="s">
        <v>10648</v>
      </c>
      <c r="C7927" s="21" t="s">
        <v>2378</v>
      </c>
      <c r="D7927" s="34" t="s">
        <v>2161</v>
      </c>
      <c r="E7927" s="34" t="s">
        <v>2161</v>
      </c>
      <c r="F7927" s="34" t="s">
        <v>2161</v>
      </c>
      <c r="G7927" s="34" t="s">
        <v>2161</v>
      </c>
      <c r="H7927" s="34" t="s">
        <v>1125</v>
      </c>
      <c r="I7927" s="34" t="s">
        <v>1125</v>
      </c>
      <c r="J7927" s="34" t="s">
        <v>1125</v>
      </c>
      <c r="K7927" s="34" t="s">
        <v>1125</v>
      </c>
      <c r="L7927" s="34" t="s">
        <v>1125</v>
      </c>
      <c r="M7927" s="34" t="s">
        <v>1125</v>
      </c>
      <c r="N7927" s="34" t="s">
        <v>1125</v>
      </c>
      <c r="O7927" s="25"/>
    </row>
    <row r="7928" spans="1:15" ht="60.6">
      <c r="A7928" s="21" t="s">
        <v>10649</v>
      </c>
      <c r="B7928" s="21" t="s">
        <v>10650</v>
      </c>
      <c r="C7928" s="21" t="s">
        <v>2157</v>
      </c>
      <c r="D7928" s="30" t="s">
        <v>2158</v>
      </c>
      <c r="E7928" s="30" t="s">
        <v>2158</v>
      </c>
      <c r="F7928" s="30">
        <v>0</v>
      </c>
      <c r="G7928" s="30" t="s">
        <v>2158</v>
      </c>
      <c r="H7928" s="30">
        <v>871</v>
      </c>
      <c r="I7928" s="30">
        <v>0</v>
      </c>
      <c r="J7928" s="30">
        <v>0</v>
      </c>
      <c r="K7928" s="30">
        <v>0</v>
      </c>
      <c r="L7928" s="30">
        <v>0</v>
      </c>
      <c r="M7928" s="30">
        <v>0</v>
      </c>
      <c r="N7928" s="30">
        <v>0</v>
      </c>
      <c r="O7928" s="25"/>
    </row>
    <row r="7929" spans="1:15" ht="60.6">
      <c r="A7929" s="21" t="s">
        <v>10649</v>
      </c>
      <c r="B7929" s="21" t="s">
        <v>10650</v>
      </c>
      <c r="C7929" s="21" t="s">
        <v>2257</v>
      </c>
      <c r="D7929" s="30" t="s">
        <v>1125</v>
      </c>
      <c r="E7929" s="30" t="s">
        <v>1125</v>
      </c>
      <c r="F7929" s="30">
        <v>0</v>
      </c>
      <c r="G7929" s="30" t="s">
        <v>1125</v>
      </c>
      <c r="H7929" s="30">
        <v>1623</v>
      </c>
      <c r="I7929" s="30">
        <v>0</v>
      </c>
      <c r="J7929" s="30">
        <v>0</v>
      </c>
      <c r="K7929" s="30">
        <v>0</v>
      </c>
      <c r="L7929" s="30">
        <v>0</v>
      </c>
      <c r="M7929" s="30">
        <v>0</v>
      </c>
      <c r="N7929" s="30">
        <v>0</v>
      </c>
      <c r="O7929" s="25"/>
    </row>
    <row r="7930" spans="1:15" ht="60.6">
      <c r="A7930" s="21" t="s">
        <v>10649</v>
      </c>
      <c r="B7930" s="21" t="s">
        <v>10650</v>
      </c>
      <c r="C7930" s="21" t="s">
        <v>2258</v>
      </c>
      <c r="D7930" s="34" t="s">
        <v>1125</v>
      </c>
      <c r="E7930" s="34" t="s">
        <v>1125</v>
      </c>
      <c r="F7930" s="34" t="s">
        <v>2161</v>
      </c>
      <c r="G7930" s="34" t="s">
        <v>1125</v>
      </c>
      <c r="H7930" s="34">
        <v>536.66</v>
      </c>
      <c r="I7930" s="34" t="s">
        <v>2161</v>
      </c>
      <c r="J7930" s="34" t="s">
        <v>2161</v>
      </c>
      <c r="K7930" s="34" t="s">
        <v>2161</v>
      </c>
      <c r="L7930" s="34" t="s">
        <v>2161</v>
      </c>
      <c r="M7930" s="34" t="s">
        <v>2161</v>
      </c>
      <c r="N7930" s="34" t="s">
        <v>2161</v>
      </c>
      <c r="O7930" s="25"/>
    </row>
    <row r="7931" spans="1:15" ht="60.6">
      <c r="A7931" s="21" t="s">
        <v>10651</v>
      </c>
      <c r="B7931" s="21" t="s">
        <v>10652</v>
      </c>
      <c r="C7931" s="21" t="s">
        <v>2157</v>
      </c>
      <c r="D7931" s="30" t="s">
        <v>2158</v>
      </c>
      <c r="E7931" s="30">
        <v>888</v>
      </c>
      <c r="F7931" s="30">
        <v>433</v>
      </c>
      <c r="G7931" s="30">
        <v>990</v>
      </c>
      <c r="H7931" s="30">
        <v>1612</v>
      </c>
      <c r="I7931" s="30">
        <v>2639</v>
      </c>
      <c r="J7931" s="30">
        <v>2047</v>
      </c>
      <c r="K7931" s="30">
        <v>2533</v>
      </c>
      <c r="L7931" s="30">
        <v>2363</v>
      </c>
      <c r="M7931" s="30">
        <v>2060</v>
      </c>
      <c r="N7931" s="30" t="s">
        <v>2158</v>
      </c>
      <c r="O7931" s="25"/>
    </row>
    <row r="7932" spans="1:15" ht="60.6">
      <c r="A7932" s="21" t="s">
        <v>10651</v>
      </c>
      <c r="B7932" s="21" t="s">
        <v>10652</v>
      </c>
      <c r="C7932" s="21" t="s">
        <v>2257</v>
      </c>
      <c r="D7932" s="30" t="s">
        <v>1125</v>
      </c>
      <c r="E7932" s="30" t="s">
        <v>10653</v>
      </c>
      <c r="F7932" s="30" t="s">
        <v>10654</v>
      </c>
      <c r="G7932" s="30" t="s">
        <v>10655</v>
      </c>
      <c r="H7932" s="30" t="s">
        <v>10656</v>
      </c>
      <c r="I7932" s="30">
        <v>15005</v>
      </c>
      <c r="J7932" s="30">
        <v>12455</v>
      </c>
      <c r="K7932" s="30">
        <v>15670</v>
      </c>
      <c r="L7932" s="30">
        <v>10829</v>
      </c>
      <c r="M7932" s="30" t="s">
        <v>10657</v>
      </c>
      <c r="N7932" s="30" t="s">
        <v>1125</v>
      </c>
      <c r="O7932" s="25"/>
    </row>
    <row r="7933" spans="1:15" ht="60.6">
      <c r="A7933" s="21" t="s">
        <v>10651</v>
      </c>
      <c r="B7933" s="21" t="s">
        <v>10652</v>
      </c>
      <c r="C7933" s="21" t="s">
        <v>2258</v>
      </c>
      <c r="D7933" s="34" t="s">
        <v>1125</v>
      </c>
      <c r="E7933" s="34">
        <v>569.03</v>
      </c>
      <c r="F7933" s="34">
        <v>82.86</v>
      </c>
      <c r="G7933" s="34">
        <v>110.64</v>
      </c>
      <c r="H7933" s="34">
        <v>160.25</v>
      </c>
      <c r="I7933" s="34">
        <v>175.88</v>
      </c>
      <c r="J7933" s="34">
        <v>164.34</v>
      </c>
      <c r="K7933" s="34">
        <v>161.63999999999999</v>
      </c>
      <c r="L7933" s="34">
        <v>218.24</v>
      </c>
      <c r="M7933" s="34">
        <v>186.97</v>
      </c>
      <c r="N7933" s="34" t="s">
        <v>1125</v>
      </c>
      <c r="O7933" s="25"/>
    </row>
    <row r="7934" spans="1:15" ht="75.599999999999994">
      <c r="A7934" s="21" t="s">
        <v>10658</v>
      </c>
      <c r="B7934" s="21" t="s">
        <v>10659</v>
      </c>
      <c r="C7934" s="21" t="s">
        <v>2157</v>
      </c>
      <c r="D7934" s="30" t="s">
        <v>2158</v>
      </c>
      <c r="E7934" s="30" t="s">
        <v>2158</v>
      </c>
      <c r="F7934" s="30" t="s">
        <v>2158</v>
      </c>
      <c r="G7934" s="30" t="s">
        <v>2158</v>
      </c>
      <c r="H7934" s="30" t="s">
        <v>2158</v>
      </c>
      <c r="I7934" s="30" t="s">
        <v>2158</v>
      </c>
      <c r="J7934" s="30" t="s">
        <v>2158</v>
      </c>
      <c r="K7934" s="30">
        <v>620</v>
      </c>
      <c r="L7934" s="30">
        <v>540</v>
      </c>
      <c r="M7934" s="30">
        <v>383</v>
      </c>
      <c r="N7934" s="30">
        <v>1032</v>
      </c>
      <c r="O7934" s="25"/>
    </row>
    <row r="7935" spans="1:15" ht="75.599999999999994">
      <c r="A7935" s="21" t="s">
        <v>10658</v>
      </c>
      <c r="B7935" s="21" t="s">
        <v>10659</v>
      </c>
      <c r="C7935" s="21" t="s">
        <v>2257</v>
      </c>
      <c r="D7935" s="30" t="s">
        <v>1125</v>
      </c>
      <c r="E7935" s="30" t="s">
        <v>1125</v>
      </c>
      <c r="F7935" s="30" t="s">
        <v>1125</v>
      </c>
      <c r="G7935" s="30" t="s">
        <v>1125</v>
      </c>
      <c r="H7935" s="30" t="s">
        <v>1125</v>
      </c>
      <c r="I7935" s="30" t="s">
        <v>1125</v>
      </c>
      <c r="J7935" s="30" t="s">
        <v>1125</v>
      </c>
      <c r="K7935" s="30">
        <v>30969</v>
      </c>
      <c r="L7935" s="30" t="s">
        <v>10660</v>
      </c>
      <c r="M7935" s="30" t="s">
        <v>1125</v>
      </c>
      <c r="N7935" s="30" t="s">
        <v>1125</v>
      </c>
      <c r="O7935" s="25"/>
    </row>
    <row r="7936" spans="1:15" ht="75.599999999999994">
      <c r="A7936" s="21" t="s">
        <v>10658</v>
      </c>
      <c r="B7936" s="21" t="s">
        <v>10659</v>
      </c>
      <c r="C7936" s="21" t="s">
        <v>2258</v>
      </c>
      <c r="D7936" s="34" t="s">
        <v>1125</v>
      </c>
      <c r="E7936" s="34" t="s">
        <v>1125</v>
      </c>
      <c r="F7936" s="34" t="s">
        <v>1125</v>
      </c>
      <c r="G7936" s="34" t="s">
        <v>1125</v>
      </c>
      <c r="H7936" s="34" t="s">
        <v>1125</v>
      </c>
      <c r="I7936" s="34" t="s">
        <v>1125</v>
      </c>
      <c r="J7936" s="34" t="s">
        <v>1125</v>
      </c>
      <c r="K7936" s="34">
        <v>20.02</v>
      </c>
      <c r="L7936" s="34">
        <v>20.02</v>
      </c>
      <c r="M7936" s="34" t="s">
        <v>1125</v>
      </c>
      <c r="N7936" s="34" t="s">
        <v>1125</v>
      </c>
      <c r="O7936" s="25"/>
    </row>
    <row r="7937" spans="1:15" ht="30.6">
      <c r="A7937" s="21" t="s">
        <v>10661</v>
      </c>
      <c r="B7937" s="21" t="s">
        <v>10662</v>
      </c>
      <c r="C7937" s="21" t="s">
        <v>2157</v>
      </c>
      <c r="D7937" s="30">
        <v>11489</v>
      </c>
      <c r="E7937" s="30">
        <v>13711</v>
      </c>
      <c r="F7937" s="30">
        <v>7684</v>
      </c>
      <c r="G7937" s="30">
        <v>19821</v>
      </c>
      <c r="H7937" s="30">
        <v>24016</v>
      </c>
      <c r="I7937" s="30">
        <v>30748</v>
      </c>
      <c r="J7937" s="30">
        <v>12720</v>
      </c>
      <c r="K7937" s="30">
        <v>22285</v>
      </c>
      <c r="L7937" s="30">
        <v>29400</v>
      </c>
      <c r="M7937" s="30">
        <v>23039</v>
      </c>
      <c r="N7937" s="30">
        <v>28200</v>
      </c>
      <c r="O7937" s="25"/>
    </row>
    <row r="7938" spans="1:15" ht="30.6">
      <c r="A7938" s="21" t="s">
        <v>10661</v>
      </c>
      <c r="B7938" s="21" t="s">
        <v>10662</v>
      </c>
      <c r="C7938" s="21" t="s">
        <v>2257</v>
      </c>
      <c r="D7938" s="30" t="s">
        <v>10663</v>
      </c>
      <c r="E7938" s="30" t="s">
        <v>10664</v>
      </c>
      <c r="F7938" s="30" t="s">
        <v>10665</v>
      </c>
      <c r="G7938" s="30">
        <v>11206770</v>
      </c>
      <c r="H7938" s="30" t="s">
        <v>10666</v>
      </c>
      <c r="I7938" s="30" t="s">
        <v>10667</v>
      </c>
      <c r="J7938" s="30">
        <v>5599907</v>
      </c>
      <c r="K7938" s="30">
        <v>7602392</v>
      </c>
      <c r="L7938" s="30">
        <v>7934273</v>
      </c>
      <c r="M7938" s="30">
        <v>6250614</v>
      </c>
      <c r="N7938" s="30">
        <v>7291979</v>
      </c>
      <c r="O7938" s="25"/>
    </row>
    <row r="7939" spans="1:15" ht="30.6">
      <c r="A7939" s="21" t="s">
        <v>10661</v>
      </c>
      <c r="B7939" s="21" t="s">
        <v>10662</v>
      </c>
      <c r="C7939" s="21" t="s">
        <v>2258</v>
      </c>
      <c r="D7939" s="34">
        <v>2.57</v>
      </c>
      <c r="E7939" s="34">
        <v>1.68</v>
      </c>
      <c r="F7939" s="34">
        <v>1.17</v>
      </c>
      <c r="G7939" s="34">
        <v>1.77</v>
      </c>
      <c r="H7939" s="34">
        <v>1.76</v>
      </c>
      <c r="I7939" s="34">
        <v>1.78</v>
      </c>
      <c r="J7939" s="34">
        <v>2.27</v>
      </c>
      <c r="K7939" s="34">
        <v>2.93</v>
      </c>
      <c r="L7939" s="34">
        <v>3.71</v>
      </c>
      <c r="M7939" s="34">
        <v>3.69</v>
      </c>
      <c r="N7939" s="34">
        <v>3.87</v>
      </c>
      <c r="O7939" s="25"/>
    </row>
    <row r="7940" spans="1:15" ht="60.6">
      <c r="A7940" s="21" t="s">
        <v>10668</v>
      </c>
      <c r="B7940" s="21" t="s">
        <v>10669</v>
      </c>
      <c r="C7940" s="21" t="s">
        <v>2157</v>
      </c>
      <c r="D7940" s="30">
        <v>46581</v>
      </c>
      <c r="E7940" s="30">
        <v>45169</v>
      </c>
      <c r="F7940" s="30">
        <v>38198</v>
      </c>
      <c r="G7940" s="30">
        <v>39735</v>
      </c>
      <c r="H7940" s="30">
        <v>43523</v>
      </c>
      <c r="I7940" s="30">
        <v>45970</v>
      </c>
      <c r="J7940" s="30">
        <v>43894</v>
      </c>
      <c r="K7940" s="30">
        <v>55122</v>
      </c>
      <c r="L7940" s="30">
        <v>72936</v>
      </c>
      <c r="M7940" s="30">
        <v>53206</v>
      </c>
      <c r="N7940" s="30">
        <v>55302</v>
      </c>
      <c r="O7940" s="25"/>
    </row>
    <row r="7941" spans="1:15" ht="60.6">
      <c r="A7941" s="21" t="s">
        <v>10668</v>
      </c>
      <c r="B7941" s="21" t="s">
        <v>10669</v>
      </c>
      <c r="C7941" s="21" t="s">
        <v>2377</v>
      </c>
      <c r="D7941" s="30">
        <v>5825263</v>
      </c>
      <c r="E7941" s="30">
        <v>5104517</v>
      </c>
      <c r="F7941" s="30">
        <v>4626953</v>
      </c>
      <c r="G7941" s="30" t="s">
        <v>1125</v>
      </c>
      <c r="H7941" s="30">
        <v>5714020</v>
      </c>
      <c r="I7941" s="30">
        <v>5931578</v>
      </c>
      <c r="J7941" s="30">
        <v>4065611</v>
      </c>
      <c r="K7941" s="30">
        <v>6254617</v>
      </c>
      <c r="L7941" s="30">
        <v>9997958</v>
      </c>
      <c r="M7941" s="30">
        <v>7596750</v>
      </c>
      <c r="N7941" s="30">
        <v>6215221</v>
      </c>
      <c r="O7941" s="25"/>
    </row>
    <row r="7942" spans="1:15" ht="60.6">
      <c r="A7942" s="21" t="s">
        <v>10668</v>
      </c>
      <c r="B7942" s="21" t="s">
        <v>10669</v>
      </c>
      <c r="C7942" s="21" t="s">
        <v>2378</v>
      </c>
      <c r="D7942" s="34">
        <v>8</v>
      </c>
      <c r="E7942" s="34">
        <v>8.85</v>
      </c>
      <c r="F7942" s="34">
        <v>8.26</v>
      </c>
      <c r="G7942" s="34" t="s">
        <v>1125</v>
      </c>
      <c r="H7942" s="34">
        <v>7.62</v>
      </c>
      <c r="I7942" s="34">
        <v>7.75</v>
      </c>
      <c r="J7942" s="34">
        <v>10.8</v>
      </c>
      <c r="K7942" s="34">
        <v>8.81</v>
      </c>
      <c r="L7942" s="34">
        <v>7.3</v>
      </c>
      <c r="M7942" s="34">
        <v>7</v>
      </c>
      <c r="N7942" s="34">
        <v>8.9</v>
      </c>
      <c r="O7942" s="25"/>
    </row>
    <row r="7943" spans="1:15" ht="60.6">
      <c r="A7943" s="21" t="s">
        <v>10670</v>
      </c>
      <c r="B7943" s="21" t="s">
        <v>10671</v>
      </c>
      <c r="C7943" s="21" t="s">
        <v>2157</v>
      </c>
      <c r="D7943" s="30">
        <v>44649</v>
      </c>
      <c r="E7943" s="30">
        <v>43665</v>
      </c>
      <c r="F7943" s="30">
        <v>49153</v>
      </c>
      <c r="G7943" s="30">
        <v>55816</v>
      </c>
      <c r="H7943" s="30">
        <v>61153</v>
      </c>
      <c r="I7943" s="30">
        <v>58347</v>
      </c>
      <c r="J7943" s="30">
        <v>63660</v>
      </c>
      <c r="K7943" s="30">
        <v>48831</v>
      </c>
      <c r="L7943" s="30">
        <v>52739</v>
      </c>
      <c r="M7943" s="30">
        <v>47715</v>
      </c>
      <c r="N7943" s="30">
        <v>47113</v>
      </c>
      <c r="O7943" s="25"/>
    </row>
    <row r="7944" spans="1:15" ht="60.6">
      <c r="A7944" s="21" t="s">
        <v>10670</v>
      </c>
      <c r="B7944" s="21" t="s">
        <v>10671</v>
      </c>
      <c r="C7944" s="21" t="s">
        <v>2377</v>
      </c>
      <c r="D7944" s="30">
        <v>256561</v>
      </c>
      <c r="E7944" s="30">
        <v>254029</v>
      </c>
      <c r="F7944" s="30">
        <v>241531</v>
      </c>
      <c r="G7944" s="30">
        <v>289041</v>
      </c>
      <c r="H7944" s="30">
        <v>317707</v>
      </c>
      <c r="I7944" s="30">
        <v>295809</v>
      </c>
      <c r="J7944" s="30">
        <v>382101</v>
      </c>
      <c r="K7944" s="30" t="s">
        <v>1125</v>
      </c>
      <c r="L7944" s="30" t="s">
        <v>1125</v>
      </c>
      <c r="M7944" s="30" t="s">
        <v>1125</v>
      </c>
      <c r="N7944" s="30">
        <v>182556</v>
      </c>
      <c r="O7944" s="25"/>
    </row>
    <row r="7945" spans="1:15" ht="60.6">
      <c r="A7945" s="21" t="s">
        <v>10670</v>
      </c>
      <c r="B7945" s="21" t="s">
        <v>10671</v>
      </c>
      <c r="C7945" s="21" t="s">
        <v>2378</v>
      </c>
      <c r="D7945" s="34">
        <v>174.03</v>
      </c>
      <c r="E7945" s="34">
        <v>171.89</v>
      </c>
      <c r="F7945" s="34">
        <v>203.51</v>
      </c>
      <c r="G7945" s="34">
        <v>193.11</v>
      </c>
      <c r="H7945" s="34">
        <v>192.48</v>
      </c>
      <c r="I7945" s="34">
        <v>197.24</v>
      </c>
      <c r="J7945" s="34">
        <v>166.6</v>
      </c>
      <c r="K7945" s="34" t="s">
        <v>1125</v>
      </c>
      <c r="L7945" s="34" t="s">
        <v>1125</v>
      </c>
      <c r="M7945" s="34" t="s">
        <v>1125</v>
      </c>
      <c r="N7945" s="34">
        <v>258.07</v>
      </c>
      <c r="O7945" s="25"/>
    </row>
    <row r="7946" spans="1:15" ht="60.6">
      <c r="A7946" s="21" t="s">
        <v>10672</v>
      </c>
      <c r="B7946" s="21" t="s">
        <v>10673</v>
      </c>
      <c r="C7946" s="21" t="s">
        <v>2157</v>
      </c>
      <c r="D7946" s="30" t="s">
        <v>2158</v>
      </c>
      <c r="E7946" s="30" t="s">
        <v>2158</v>
      </c>
      <c r="F7946" s="30" t="s">
        <v>2158</v>
      </c>
      <c r="G7946" s="30">
        <v>23043</v>
      </c>
      <c r="H7946" s="30" t="s">
        <v>2158</v>
      </c>
      <c r="I7946" s="30" t="s">
        <v>2158</v>
      </c>
      <c r="J7946" s="30" t="s">
        <v>2158</v>
      </c>
      <c r="K7946" s="30" t="s">
        <v>2158</v>
      </c>
      <c r="L7946" s="30" t="s">
        <v>2158</v>
      </c>
      <c r="M7946" s="30" t="s">
        <v>2158</v>
      </c>
      <c r="N7946" s="30">
        <v>17820</v>
      </c>
      <c r="O7946" s="25"/>
    </row>
    <row r="7947" spans="1:15" ht="60.6">
      <c r="A7947" s="21" t="s">
        <v>10672</v>
      </c>
      <c r="B7947" s="21" t="s">
        <v>10673</v>
      </c>
      <c r="C7947" s="21" t="s">
        <v>2377</v>
      </c>
      <c r="D7947" s="30" t="s">
        <v>1125</v>
      </c>
      <c r="E7947" s="30" t="s">
        <v>1125</v>
      </c>
      <c r="F7947" s="30" t="s">
        <v>1125</v>
      </c>
      <c r="G7947" s="30">
        <v>26003</v>
      </c>
      <c r="H7947" s="30" t="s">
        <v>1125</v>
      </c>
      <c r="I7947" s="30" t="s">
        <v>1125</v>
      </c>
      <c r="J7947" s="30" t="s">
        <v>1125</v>
      </c>
      <c r="K7947" s="30" t="s">
        <v>1125</v>
      </c>
      <c r="L7947" s="30" t="s">
        <v>1125</v>
      </c>
      <c r="M7947" s="30" t="s">
        <v>1125</v>
      </c>
      <c r="N7947" s="30">
        <v>15484</v>
      </c>
      <c r="O7947" s="25"/>
    </row>
    <row r="7948" spans="1:15" ht="60.6">
      <c r="A7948" s="21" t="s">
        <v>10672</v>
      </c>
      <c r="B7948" s="21" t="s">
        <v>10673</v>
      </c>
      <c r="C7948" s="21" t="s">
        <v>2378</v>
      </c>
      <c r="D7948" s="34" t="s">
        <v>1125</v>
      </c>
      <c r="E7948" s="34" t="s">
        <v>1125</v>
      </c>
      <c r="F7948" s="34" t="s">
        <v>1125</v>
      </c>
      <c r="G7948" s="34">
        <v>886.16</v>
      </c>
      <c r="H7948" s="34" t="s">
        <v>1125</v>
      </c>
      <c r="I7948" s="34" t="s">
        <v>1125</v>
      </c>
      <c r="J7948" s="34" t="s">
        <v>1125</v>
      </c>
      <c r="K7948" s="34" t="s">
        <v>1125</v>
      </c>
      <c r="L7948" s="34" t="s">
        <v>1125</v>
      </c>
      <c r="M7948" s="34" t="s">
        <v>1125</v>
      </c>
      <c r="N7948" s="34">
        <v>1150.83</v>
      </c>
      <c r="O7948" s="25"/>
    </row>
    <row r="7949" spans="1:15" ht="60.6">
      <c r="A7949" s="21" t="s">
        <v>10674</v>
      </c>
      <c r="B7949" s="21" t="s">
        <v>10675</v>
      </c>
      <c r="C7949" s="21" t="s">
        <v>2157</v>
      </c>
      <c r="D7949" s="30" t="s">
        <v>2158</v>
      </c>
      <c r="E7949" s="30">
        <v>6132</v>
      </c>
      <c r="F7949" s="30">
        <v>12522</v>
      </c>
      <c r="G7949" s="30" t="s">
        <v>2158</v>
      </c>
      <c r="H7949" s="30" t="s">
        <v>2158</v>
      </c>
      <c r="I7949" s="30" t="s">
        <v>2158</v>
      </c>
      <c r="J7949" s="30" t="s">
        <v>2158</v>
      </c>
      <c r="K7949" s="30" t="s">
        <v>2158</v>
      </c>
      <c r="L7949" s="30" t="s">
        <v>2158</v>
      </c>
      <c r="M7949" s="30">
        <v>17877</v>
      </c>
      <c r="N7949" s="30">
        <v>24445</v>
      </c>
      <c r="O7949" s="25"/>
    </row>
    <row r="7950" spans="1:15" ht="60.6">
      <c r="A7950" s="21" t="s">
        <v>10674</v>
      </c>
      <c r="B7950" s="21" t="s">
        <v>10675</v>
      </c>
      <c r="C7950" s="21" t="s">
        <v>2377</v>
      </c>
      <c r="D7950" s="30" t="s">
        <v>1125</v>
      </c>
      <c r="E7950" s="30">
        <v>245</v>
      </c>
      <c r="F7950" s="30" t="s">
        <v>10676</v>
      </c>
      <c r="G7950" s="30" t="s">
        <v>1125</v>
      </c>
      <c r="H7950" s="30" t="s">
        <v>1125</v>
      </c>
      <c r="I7950" s="30" t="s">
        <v>1125</v>
      </c>
      <c r="J7950" s="30" t="s">
        <v>1125</v>
      </c>
      <c r="K7950" s="30" t="s">
        <v>1125</v>
      </c>
      <c r="L7950" s="30" t="s">
        <v>10677</v>
      </c>
      <c r="M7950" s="30">
        <v>573</v>
      </c>
      <c r="N7950" s="30" t="s">
        <v>10678</v>
      </c>
      <c r="O7950" s="25"/>
    </row>
    <row r="7951" spans="1:15" ht="60.6">
      <c r="A7951" s="21" t="s">
        <v>10674</v>
      </c>
      <c r="B7951" s="21" t="s">
        <v>10675</v>
      </c>
      <c r="C7951" s="21" t="s">
        <v>2378</v>
      </c>
      <c r="D7951" s="34" t="s">
        <v>1125</v>
      </c>
      <c r="E7951" s="34">
        <v>25028.57</v>
      </c>
      <c r="F7951" s="34">
        <v>25046.28</v>
      </c>
      <c r="G7951" s="34" t="s">
        <v>1125</v>
      </c>
      <c r="H7951" s="34" t="s">
        <v>1125</v>
      </c>
      <c r="I7951" s="34" t="s">
        <v>1125</v>
      </c>
      <c r="J7951" s="34" t="s">
        <v>1125</v>
      </c>
      <c r="K7951" s="34" t="s">
        <v>1125</v>
      </c>
      <c r="L7951" s="34" t="s">
        <v>1125</v>
      </c>
      <c r="M7951" s="34">
        <v>31209.83</v>
      </c>
      <c r="N7951" s="34">
        <v>169819.55</v>
      </c>
      <c r="O7951" s="25"/>
    </row>
    <row r="7952" spans="1:15" ht="60.6">
      <c r="A7952" s="21" t="s">
        <v>10679</v>
      </c>
      <c r="B7952" s="21" t="s">
        <v>10680</v>
      </c>
      <c r="C7952" s="21" t="s">
        <v>2157</v>
      </c>
      <c r="D7952" s="30" t="s">
        <v>2158</v>
      </c>
      <c r="E7952" s="30">
        <v>7182</v>
      </c>
      <c r="F7952" s="30">
        <v>6355</v>
      </c>
      <c r="G7952" s="30" t="s">
        <v>2158</v>
      </c>
      <c r="H7952" s="30" t="s">
        <v>2158</v>
      </c>
      <c r="I7952" s="30" t="s">
        <v>2158</v>
      </c>
      <c r="J7952" s="30" t="s">
        <v>2158</v>
      </c>
      <c r="K7952" s="30" t="s">
        <v>2158</v>
      </c>
      <c r="L7952" s="30">
        <v>804</v>
      </c>
      <c r="M7952" s="30" t="s">
        <v>2158</v>
      </c>
      <c r="N7952" s="30">
        <v>1589</v>
      </c>
      <c r="O7952" s="25"/>
    </row>
    <row r="7953" spans="1:15" ht="60.6">
      <c r="A7953" s="21" t="s">
        <v>10679</v>
      </c>
      <c r="B7953" s="21" t="s">
        <v>10680</v>
      </c>
      <c r="C7953" s="21" t="s">
        <v>2377</v>
      </c>
      <c r="D7953" s="30" t="s">
        <v>1125</v>
      </c>
      <c r="E7953" s="30">
        <v>76</v>
      </c>
      <c r="F7953" s="30" t="s">
        <v>8579</v>
      </c>
      <c r="G7953" s="30" t="s">
        <v>1125</v>
      </c>
      <c r="H7953" s="30" t="s">
        <v>1125</v>
      </c>
      <c r="I7953" s="30" t="s">
        <v>1125</v>
      </c>
      <c r="J7953" s="30" t="s">
        <v>1125</v>
      </c>
      <c r="K7953" s="30" t="s">
        <v>1125</v>
      </c>
      <c r="L7953" s="30" t="s">
        <v>10681</v>
      </c>
      <c r="M7953" s="30" t="s">
        <v>1125</v>
      </c>
      <c r="N7953" s="30" t="s">
        <v>1125</v>
      </c>
      <c r="O7953" s="25"/>
    </row>
    <row r="7954" spans="1:15" ht="60.6">
      <c r="A7954" s="21" t="s">
        <v>10679</v>
      </c>
      <c r="B7954" s="21" t="s">
        <v>10680</v>
      </c>
      <c r="C7954" s="21" t="s">
        <v>2378</v>
      </c>
      <c r="D7954" s="34" t="s">
        <v>1125</v>
      </c>
      <c r="E7954" s="34">
        <v>94500</v>
      </c>
      <c r="F7954" s="34">
        <v>94850.75</v>
      </c>
      <c r="G7954" s="34" t="s">
        <v>1125</v>
      </c>
      <c r="H7954" s="34" t="s">
        <v>1125</v>
      </c>
      <c r="I7954" s="34" t="s">
        <v>1125</v>
      </c>
      <c r="J7954" s="34" t="s">
        <v>1125</v>
      </c>
      <c r="K7954" s="34" t="s">
        <v>1125</v>
      </c>
      <c r="L7954" s="34">
        <v>123666.67</v>
      </c>
      <c r="M7954" s="34" t="s">
        <v>1125</v>
      </c>
      <c r="N7954" s="34" t="s">
        <v>1125</v>
      </c>
      <c r="O7954" s="25"/>
    </row>
    <row r="7955" spans="1:15" ht="30.6">
      <c r="A7955" s="21" t="s">
        <v>10682</v>
      </c>
      <c r="B7955" s="21" t="s">
        <v>10683</v>
      </c>
      <c r="C7955" s="21" t="s">
        <v>2157</v>
      </c>
      <c r="D7955" s="30" t="s">
        <v>2158</v>
      </c>
      <c r="E7955" s="30" t="s">
        <v>2158</v>
      </c>
      <c r="F7955" s="30" t="s">
        <v>2158</v>
      </c>
      <c r="G7955" s="30" t="s">
        <v>2158</v>
      </c>
      <c r="H7955" s="30">
        <v>1104</v>
      </c>
      <c r="I7955" s="30">
        <v>6243</v>
      </c>
      <c r="J7955" s="30">
        <v>7755</v>
      </c>
      <c r="K7955" s="30">
        <v>7482</v>
      </c>
      <c r="L7955" s="30">
        <v>17521</v>
      </c>
      <c r="M7955" s="30">
        <v>15811</v>
      </c>
      <c r="N7955" s="30">
        <v>16710</v>
      </c>
      <c r="O7955" s="25"/>
    </row>
    <row r="7956" spans="1:15" ht="30.6">
      <c r="A7956" s="21" t="s">
        <v>10682</v>
      </c>
      <c r="B7956" s="21" t="s">
        <v>10683</v>
      </c>
      <c r="C7956" s="21" t="s">
        <v>2377</v>
      </c>
      <c r="D7956" s="30" t="s">
        <v>1125</v>
      </c>
      <c r="E7956" s="30" t="s">
        <v>1125</v>
      </c>
      <c r="F7956" s="30" t="s">
        <v>1125</v>
      </c>
      <c r="G7956" s="30" t="s">
        <v>1125</v>
      </c>
      <c r="H7956" s="30" t="s">
        <v>10684</v>
      </c>
      <c r="I7956" s="30">
        <v>14529</v>
      </c>
      <c r="J7956" s="30">
        <v>18143</v>
      </c>
      <c r="K7956" s="30" t="s">
        <v>10685</v>
      </c>
      <c r="L7956" s="30" t="s">
        <v>10686</v>
      </c>
      <c r="M7956" s="30" t="s">
        <v>10687</v>
      </c>
      <c r="N7956" s="30" t="s">
        <v>10688</v>
      </c>
      <c r="O7956" s="25"/>
    </row>
    <row r="7957" spans="1:15" ht="30.6">
      <c r="A7957" s="21" t="s">
        <v>10682</v>
      </c>
      <c r="B7957" s="21" t="s">
        <v>10683</v>
      </c>
      <c r="C7957" s="21" t="s">
        <v>2378</v>
      </c>
      <c r="D7957" s="34" t="s">
        <v>1125</v>
      </c>
      <c r="E7957" s="34" t="s">
        <v>1125</v>
      </c>
      <c r="F7957" s="34" t="s">
        <v>1125</v>
      </c>
      <c r="G7957" s="34" t="s">
        <v>1125</v>
      </c>
      <c r="H7957" s="34">
        <v>109.97</v>
      </c>
      <c r="I7957" s="34">
        <v>429.72</v>
      </c>
      <c r="J7957" s="34">
        <v>427.42</v>
      </c>
      <c r="K7957" s="34">
        <v>425.78</v>
      </c>
      <c r="L7957" s="34">
        <v>729.17</v>
      </c>
      <c r="M7957" s="34">
        <v>1062.54</v>
      </c>
      <c r="N7957" s="34">
        <v>1058.79</v>
      </c>
      <c r="O7957" s="25"/>
    </row>
    <row r="7958" spans="1:15" ht="30.6">
      <c r="A7958" s="21" t="s">
        <v>10689</v>
      </c>
      <c r="B7958" s="21" t="s">
        <v>10690</v>
      </c>
      <c r="C7958" s="21" t="s">
        <v>2157</v>
      </c>
      <c r="D7958" s="30" t="s">
        <v>2158</v>
      </c>
      <c r="E7958" s="30" t="s">
        <v>2158</v>
      </c>
      <c r="F7958" s="30" t="s">
        <v>2158</v>
      </c>
      <c r="G7958" s="30" t="s">
        <v>2158</v>
      </c>
      <c r="H7958" s="30" t="s">
        <v>2158</v>
      </c>
      <c r="I7958" s="30" t="s">
        <v>2158</v>
      </c>
      <c r="J7958" s="30" t="s">
        <v>2158</v>
      </c>
      <c r="K7958" s="30" t="s">
        <v>2158</v>
      </c>
      <c r="L7958" s="30" t="s">
        <v>2158</v>
      </c>
      <c r="M7958" s="30" t="s">
        <v>2158</v>
      </c>
      <c r="N7958" s="30" t="s">
        <v>2158</v>
      </c>
      <c r="O7958" s="25"/>
    </row>
    <row r="7959" spans="1:15" ht="30.6">
      <c r="A7959" s="21" t="s">
        <v>10689</v>
      </c>
      <c r="B7959" s="21" t="s">
        <v>10690</v>
      </c>
      <c r="C7959" s="21" t="s">
        <v>2377</v>
      </c>
      <c r="D7959" s="30" t="s">
        <v>1125</v>
      </c>
      <c r="E7959" s="30" t="s">
        <v>1125</v>
      </c>
      <c r="F7959" s="30" t="s">
        <v>1125</v>
      </c>
      <c r="G7959" s="30" t="s">
        <v>1125</v>
      </c>
      <c r="H7959" s="30" t="s">
        <v>1125</v>
      </c>
      <c r="I7959" s="30" t="s">
        <v>1125</v>
      </c>
      <c r="J7959" s="30" t="s">
        <v>1125</v>
      </c>
      <c r="K7959" s="30" t="s">
        <v>1125</v>
      </c>
      <c r="L7959" s="30" t="s">
        <v>1125</v>
      </c>
      <c r="M7959" s="30" t="s">
        <v>1125</v>
      </c>
      <c r="N7959" s="30" t="s">
        <v>1125</v>
      </c>
      <c r="O7959" s="25"/>
    </row>
    <row r="7960" spans="1:15" ht="30.6">
      <c r="A7960" s="21" t="s">
        <v>10689</v>
      </c>
      <c r="B7960" s="21" t="s">
        <v>10690</v>
      </c>
      <c r="C7960" s="21" t="s">
        <v>2378</v>
      </c>
      <c r="D7960" s="34" t="s">
        <v>1125</v>
      </c>
      <c r="E7960" s="34" t="s">
        <v>1125</v>
      </c>
      <c r="F7960" s="34" t="s">
        <v>1125</v>
      </c>
      <c r="G7960" s="34" t="s">
        <v>1125</v>
      </c>
      <c r="H7960" s="34" t="s">
        <v>1125</v>
      </c>
      <c r="I7960" s="34" t="s">
        <v>1125</v>
      </c>
      <c r="J7960" s="34" t="s">
        <v>1125</v>
      </c>
      <c r="K7960" s="34" t="s">
        <v>1125</v>
      </c>
      <c r="L7960" s="34" t="s">
        <v>1125</v>
      </c>
      <c r="M7960" s="34" t="s">
        <v>1125</v>
      </c>
      <c r="N7960" s="34" t="s">
        <v>1125</v>
      </c>
      <c r="O7960" s="25"/>
    </row>
    <row r="7961" spans="1:15" ht="30.6">
      <c r="A7961" s="21" t="s">
        <v>10691</v>
      </c>
      <c r="B7961" s="21" t="s">
        <v>10692</v>
      </c>
      <c r="C7961" s="21" t="s">
        <v>2157</v>
      </c>
      <c r="D7961" s="30">
        <v>0</v>
      </c>
      <c r="E7961" s="30">
        <v>0</v>
      </c>
      <c r="F7961" s="30">
        <v>0</v>
      </c>
      <c r="G7961" s="30">
        <v>0</v>
      </c>
      <c r="H7961" s="30">
        <v>0</v>
      </c>
      <c r="I7961" s="30">
        <v>0</v>
      </c>
      <c r="J7961" s="30" t="s">
        <v>2158</v>
      </c>
      <c r="K7961" s="30" t="s">
        <v>2158</v>
      </c>
      <c r="L7961" s="30" t="s">
        <v>2158</v>
      </c>
      <c r="M7961" s="30" t="s">
        <v>2158</v>
      </c>
      <c r="N7961" s="30" t="s">
        <v>2158</v>
      </c>
      <c r="O7961" s="25"/>
    </row>
    <row r="7962" spans="1:15" ht="30.6">
      <c r="A7962" s="21" t="s">
        <v>10691</v>
      </c>
      <c r="B7962" s="21" t="s">
        <v>10692</v>
      </c>
      <c r="C7962" s="21" t="s">
        <v>2377</v>
      </c>
      <c r="D7962" s="30">
        <v>0</v>
      </c>
      <c r="E7962" s="30">
        <v>0</v>
      </c>
      <c r="F7962" s="30">
        <v>0</v>
      </c>
      <c r="G7962" s="30">
        <v>0</v>
      </c>
      <c r="H7962" s="30">
        <v>0</v>
      </c>
      <c r="I7962" s="30">
        <v>0</v>
      </c>
      <c r="J7962" s="30" t="s">
        <v>1125</v>
      </c>
      <c r="K7962" s="30" t="s">
        <v>1125</v>
      </c>
      <c r="L7962" s="30" t="s">
        <v>1125</v>
      </c>
      <c r="M7962" s="30" t="s">
        <v>1125</v>
      </c>
      <c r="N7962" s="30" t="s">
        <v>1125</v>
      </c>
      <c r="O7962" s="25"/>
    </row>
    <row r="7963" spans="1:15" ht="30.6">
      <c r="A7963" s="21" t="s">
        <v>10691</v>
      </c>
      <c r="B7963" s="21" t="s">
        <v>10692</v>
      </c>
      <c r="C7963" s="21" t="s">
        <v>2378</v>
      </c>
      <c r="D7963" s="34" t="s">
        <v>2161</v>
      </c>
      <c r="E7963" s="34" t="s">
        <v>2161</v>
      </c>
      <c r="F7963" s="34" t="s">
        <v>2161</v>
      </c>
      <c r="G7963" s="34" t="s">
        <v>2161</v>
      </c>
      <c r="H7963" s="34" t="s">
        <v>2161</v>
      </c>
      <c r="I7963" s="34" t="s">
        <v>2161</v>
      </c>
      <c r="J7963" s="34" t="s">
        <v>1125</v>
      </c>
      <c r="K7963" s="34" t="s">
        <v>1125</v>
      </c>
      <c r="L7963" s="34" t="s">
        <v>1125</v>
      </c>
      <c r="M7963" s="34" t="s">
        <v>1125</v>
      </c>
      <c r="N7963" s="34" t="s">
        <v>1125</v>
      </c>
      <c r="O7963" s="25"/>
    </row>
    <row r="7964" spans="1:15" ht="30.6">
      <c r="A7964" s="21" t="s">
        <v>10693</v>
      </c>
      <c r="B7964" s="21" t="s">
        <v>10694</v>
      </c>
      <c r="C7964" s="21" t="s">
        <v>2157</v>
      </c>
      <c r="D7964" s="30" t="s">
        <v>2158</v>
      </c>
      <c r="E7964" s="30" t="s">
        <v>2158</v>
      </c>
      <c r="F7964" s="30" t="s">
        <v>2158</v>
      </c>
      <c r="G7964" s="30" t="s">
        <v>2158</v>
      </c>
      <c r="H7964" s="30" t="s">
        <v>2158</v>
      </c>
      <c r="I7964" s="30" t="s">
        <v>2158</v>
      </c>
      <c r="J7964" s="30" t="s">
        <v>2158</v>
      </c>
      <c r="K7964" s="30" t="s">
        <v>2158</v>
      </c>
      <c r="L7964" s="30" t="s">
        <v>2158</v>
      </c>
      <c r="M7964" s="30" t="s">
        <v>2158</v>
      </c>
      <c r="N7964" s="30" t="s">
        <v>2158</v>
      </c>
      <c r="O7964" s="25"/>
    </row>
    <row r="7965" spans="1:15" ht="30.6">
      <c r="A7965" s="21" t="s">
        <v>10693</v>
      </c>
      <c r="B7965" s="21" t="s">
        <v>10694</v>
      </c>
      <c r="C7965" s="21" t="s">
        <v>2377</v>
      </c>
      <c r="D7965" s="30" t="s">
        <v>1125</v>
      </c>
      <c r="E7965" s="30" t="s">
        <v>1125</v>
      </c>
      <c r="F7965" s="30" t="s">
        <v>1125</v>
      </c>
      <c r="G7965" s="30" t="s">
        <v>1125</v>
      </c>
      <c r="H7965" s="30" t="s">
        <v>1125</v>
      </c>
      <c r="I7965" s="30" t="s">
        <v>1125</v>
      </c>
      <c r="J7965" s="30" t="s">
        <v>1125</v>
      </c>
      <c r="K7965" s="30" t="s">
        <v>1125</v>
      </c>
      <c r="L7965" s="30" t="s">
        <v>1125</v>
      </c>
      <c r="M7965" s="30" t="s">
        <v>1125</v>
      </c>
      <c r="N7965" s="30" t="s">
        <v>1125</v>
      </c>
      <c r="O7965" s="25"/>
    </row>
    <row r="7966" spans="1:15" ht="30.6">
      <c r="A7966" s="21" t="s">
        <v>10693</v>
      </c>
      <c r="B7966" s="21" t="s">
        <v>10694</v>
      </c>
      <c r="C7966" s="21" t="s">
        <v>2378</v>
      </c>
      <c r="D7966" s="34" t="s">
        <v>1125</v>
      </c>
      <c r="E7966" s="34" t="s">
        <v>1125</v>
      </c>
      <c r="F7966" s="34" t="s">
        <v>1125</v>
      </c>
      <c r="G7966" s="34" t="s">
        <v>1125</v>
      </c>
      <c r="H7966" s="34" t="s">
        <v>1125</v>
      </c>
      <c r="I7966" s="34" t="s">
        <v>1125</v>
      </c>
      <c r="J7966" s="34" t="s">
        <v>1125</v>
      </c>
      <c r="K7966" s="34" t="s">
        <v>1125</v>
      </c>
      <c r="L7966" s="34" t="s">
        <v>1125</v>
      </c>
      <c r="M7966" s="34" t="s">
        <v>1125</v>
      </c>
      <c r="N7966" s="34" t="s">
        <v>1125</v>
      </c>
      <c r="O7966" s="25"/>
    </row>
    <row r="7967" spans="1:15" ht="45.6">
      <c r="A7967" s="21" t="s">
        <v>10695</v>
      </c>
      <c r="B7967" s="21" t="s">
        <v>10696</v>
      </c>
      <c r="C7967" s="21" t="s">
        <v>2157</v>
      </c>
      <c r="D7967" s="30" t="s">
        <v>2158</v>
      </c>
      <c r="E7967" s="30" t="s">
        <v>2158</v>
      </c>
      <c r="F7967" s="30" t="s">
        <v>2158</v>
      </c>
      <c r="G7967" s="30" t="s">
        <v>2158</v>
      </c>
      <c r="H7967" s="30" t="s">
        <v>2158</v>
      </c>
      <c r="I7967" s="30" t="s">
        <v>2158</v>
      </c>
      <c r="J7967" s="30" t="s">
        <v>2158</v>
      </c>
      <c r="K7967" s="30" t="s">
        <v>2158</v>
      </c>
      <c r="L7967" s="30" t="s">
        <v>2158</v>
      </c>
      <c r="M7967" s="30" t="s">
        <v>2158</v>
      </c>
      <c r="N7967" s="30" t="s">
        <v>2158</v>
      </c>
      <c r="O7967" s="25"/>
    </row>
    <row r="7968" spans="1:15" ht="45.6">
      <c r="A7968" s="21" t="s">
        <v>10695</v>
      </c>
      <c r="B7968" s="21" t="s">
        <v>10696</v>
      </c>
      <c r="C7968" s="21" t="s">
        <v>2377</v>
      </c>
      <c r="D7968" s="30" t="s">
        <v>1125</v>
      </c>
      <c r="E7968" s="30" t="s">
        <v>1125</v>
      </c>
      <c r="F7968" s="30" t="s">
        <v>1125</v>
      </c>
      <c r="G7968" s="30" t="s">
        <v>1125</v>
      </c>
      <c r="H7968" s="30" t="s">
        <v>1125</v>
      </c>
      <c r="I7968" s="30" t="s">
        <v>1125</v>
      </c>
      <c r="J7968" s="30" t="s">
        <v>1125</v>
      </c>
      <c r="K7968" s="30" t="s">
        <v>1125</v>
      </c>
      <c r="L7968" s="30" t="s">
        <v>1125</v>
      </c>
      <c r="M7968" s="30" t="s">
        <v>1125</v>
      </c>
      <c r="N7968" s="30" t="s">
        <v>1125</v>
      </c>
      <c r="O7968" s="25"/>
    </row>
    <row r="7969" spans="1:15" ht="45.6">
      <c r="A7969" s="21" t="s">
        <v>10695</v>
      </c>
      <c r="B7969" s="21" t="s">
        <v>10696</v>
      </c>
      <c r="C7969" s="21" t="s">
        <v>2378</v>
      </c>
      <c r="D7969" s="34" t="s">
        <v>1125</v>
      </c>
      <c r="E7969" s="34" t="s">
        <v>1125</v>
      </c>
      <c r="F7969" s="34" t="s">
        <v>1125</v>
      </c>
      <c r="G7969" s="34" t="s">
        <v>1125</v>
      </c>
      <c r="H7969" s="34" t="s">
        <v>1125</v>
      </c>
      <c r="I7969" s="34" t="s">
        <v>1125</v>
      </c>
      <c r="J7969" s="34" t="s">
        <v>1125</v>
      </c>
      <c r="K7969" s="34" t="s">
        <v>1125</v>
      </c>
      <c r="L7969" s="34" t="s">
        <v>1125</v>
      </c>
      <c r="M7969" s="34" t="s">
        <v>1125</v>
      </c>
      <c r="N7969" s="34" t="s">
        <v>1125</v>
      </c>
      <c r="O7969" s="25"/>
    </row>
    <row r="7970" spans="1:15" ht="45.6">
      <c r="A7970" s="21" t="s">
        <v>10697</v>
      </c>
      <c r="B7970" s="21" t="s">
        <v>10698</v>
      </c>
      <c r="C7970" s="21" t="s">
        <v>2157</v>
      </c>
      <c r="D7970" s="30" t="s">
        <v>2158</v>
      </c>
      <c r="E7970" s="30" t="s">
        <v>2158</v>
      </c>
      <c r="F7970" s="30">
        <v>1679</v>
      </c>
      <c r="G7970" s="30">
        <v>3024</v>
      </c>
      <c r="H7970" s="30">
        <v>2823</v>
      </c>
      <c r="I7970" s="30" t="s">
        <v>2158</v>
      </c>
      <c r="J7970" s="30">
        <v>2743</v>
      </c>
      <c r="K7970" s="30" t="s">
        <v>2158</v>
      </c>
      <c r="L7970" s="30" t="s">
        <v>2158</v>
      </c>
      <c r="M7970" s="30" t="s">
        <v>2158</v>
      </c>
      <c r="N7970" s="30" t="s">
        <v>2158</v>
      </c>
      <c r="O7970" s="25"/>
    </row>
    <row r="7971" spans="1:15" ht="45.6">
      <c r="A7971" s="21" t="s">
        <v>10697</v>
      </c>
      <c r="B7971" s="21" t="s">
        <v>10698</v>
      </c>
      <c r="C7971" s="21" t="s">
        <v>2377</v>
      </c>
      <c r="D7971" s="30" t="s">
        <v>1125</v>
      </c>
      <c r="E7971" s="30" t="s">
        <v>1125</v>
      </c>
      <c r="F7971" s="30">
        <v>5232</v>
      </c>
      <c r="G7971" s="30">
        <v>5177</v>
      </c>
      <c r="H7971" s="30">
        <v>3480</v>
      </c>
      <c r="I7971" s="30" t="s">
        <v>1125</v>
      </c>
      <c r="J7971" s="30">
        <v>6836</v>
      </c>
      <c r="K7971" s="30" t="s">
        <v>1125</v>
      </c>
      <c r="L7971" s="30" t="s">
        <v>1125</v>
      </c>
      <c r="M7971" s="30" t="s">
        <v>1125</v>
      </c>
      <c r="N7971" s="30" t="s">
        <v>1125</v>
      </c>
      <c r="O7971" s="25"/>
    </row>
    <row r="7972" spans="1:15" ht="45.6">
      <c r="A7972" s="21" t="s">
        <v>10697</v>
      </c>
      <c r="B7972" s="21" t="s">
        <v>10698</v>
      </c>
      <c r="C7972" s="21" t="s">
        <v>2378</v>
      </c>
      <c r="D7972" s="34" t="s">
        <v>1125</v>
      </c>
      <c r="E7972" s="34" t="s">
        <v>1125</v>
      </c>
      <c r="F7972" s="34">
        <v>320.91000000000003</v>
      </c>
      <c r="G7972" s="34">
        <v>584.12</v>
      </c>
      <c r="H7972" s="34">
        <v>811.21</v>
      </c>
      <c r="I7972" s="34" t="s">
        <v>1125</v>
      </c>
      <c r="J7972" s="34">
        <v>401.24</v>
      </c>
      <c r="K7972" s="34" t="s">
        <v>1125</v>
      </c>
      <c r="L7972" s="34" t="s">
        <v>1125</v>
      </c>
      <c r="M7972" s="34" t="s">
        <v>1125</v>
      </c>
      <c r="N7972" s="34" t="s">
        <v>1125</v>
      </c>
      <c r="O7972" s="25"/>
    </row>
    <row r="7973" spans="1:15" ht="45.6">
      <c r="A7973" s="21" t="s">
        <v>10699</v>
      </c>
      <c r="B7973" s="21" t="s">
        <v>10700</v>
      </c>
      <c r="C7973" s="21" t="s">
        <v>2157</v>
      </c>
      <c r="D7973" s="30">
        <v>119</v>
      </c>
      <c r="E7973" s="30">
        <v>72</v>
      </c>
      <c r="F7973" s="30">
        <v>328</v>
      </c>
      <c r="G7973" s="30">
        <v>391</v>
      </c>
      <c r="H7973" s="30">
        <v>1052</v>
      </c>
      <c r="I7973" s="30" t="s">
        <v>2158</v>
      </c>
      <c r="J7973" s="30">
        <v>4838</v>
      </c>
      <c r="K7973" s="30">
        <v>3249</v>
      </c>
      <c r="L7973" s="30" t="s">
        <v>2158</v>
      </c>
      <c r="M7973" s="30" t="s">
        <v>2158</v>
      </c>
      <c r="N7973" s="30" t="s">
        <v>2158</v>
      </c>
      <c r="O7973" s="25"/>
    </row>
    <row r="7974" spans="1:15" ht="45.6">
      <c r="A7974" s="21" t="s">
        <v>10699</v>
      </c>
      <c r="B7974" s="21" t="s">
        <v>10700</v>
      </c>
      <c r="C7974" s="21" t="s">
        <v>2377</v>
      </c>
      <c r="D7974" s="30">
        <v>7</v>
      </c>
      <c r="E7974" s="30">
        <v>6</v>
      </c>
      <c r="F7974" s="30" t="s">
        <v>1125</v>
      </c>
      <c r="G7974" s="30">
        <v>65</v>
      </c>
      <c r="H7974" s="30">
        <v>29</v>
      </c>
      <c r="I7974" s="30" t="s">
        <v>1125</v>
      </c>
      <c r="J7974" s="30" t="s">
        <v>1125</v>
      </c>
      <c r="K7974" s="30" t="s">
        <v>1125</v>
      </c>
      <c r="L7974" s="30" t="s">
        <v>1125</v>
      </c>
      <c r="M7974" s="30" t="s">
        <v>1125</v>
      </c>
      <c r="N7974" s="30" t="s">
        <v>1125</v>
      </c>
      <c r="O7974" s="25"/>
    </row>
    <row r="7975" spans="1:15" ht="45.6">
      <c r="A7975" s="21" t="s">
        <v>10699</v>
      </c>
      <c r="B7975" s="21" t="s">
        <v>10700</v>
      </c>
      <c r="C7975" s="21" t="s">
        <v>2378</v>
      </c>
      <c r="D7975" s="34">
        <v>17000</v>
      </c>
      <c r="E7975" s="34">
        <v>12000</v>
      </c>
      <c r="F7975" s="34" t="s">
        <v>1125</v>
      </c>
      <c r="G7975" s="34">
        <v>6016.95</v>
      </c>
      <c r="H7975" s="34">
        <v>36275.86</v>
      </c>
      <c r="I7975" s="34" t="s">
        <v>1125</v>
      </c>
      <c r="J7975" s="34" t="s">
        <v>1125</v>
      </c>
      <c r="K7975" s="34" t="s">
        <v>1125</v>
      </c>
      <c r="L7975" s="34" t="s">
        <v>1125</v>
      </c>
      <c r="M7975" s="34" t="s">
        <v>1125</v>
      </c>
      <c r="N7975" s="34" t="s">
        <v>1125</v>
      </c>
      <c r="O7975" s="25"/>
    </row>
    <row r="7976" spans="1:15" ht="30.6">
      <c r="A7976" s="21" t="s">
        <v>10701</v>
      </c>
      <c r="B7976" s="21" t="s">
        <v>10702</v>
      </c>
      <c r="C7976" s="21" t="s">
        <v>2157</v>
      </c>
      <c r="D7976" s="30" t="s">
        <v>2158</v>
      </c>
      <c r="E7976" s="30">
        <v>2843</v>
      </c>
      <c r="F7976" s="30" t="s">
        <v>2158</v>
      </c>
      <c r="G7976" s="30" t="s">
        <v>2158</v>
      </c>
      <c r="H7976" s="30" t="s">
        <v>2158</v>
      </c>
      <c r="I7976" s="30" t="s">
        <v>2158</v>
      </c>
      <c r="J7976" s="30" t="s">
        <v>2158</v>
      </c>
      <c r="K7976" s="30" t="s">
        <v>2158</v>
      </c>
      <c r="L7976" s="30" t="s">
        <v>2158</v>
      </c>
      <c r="M7976" s="30" t="s">
        <v>2158</v>
      </c>
      <c r="N7976" s="30" t="s">
        <v>2158</v>
      </c>
      <c r="O7976" s="25"/>
    </row>
    <row r="7977" spans="1:15" ht="30.6">
      <c r="A7977" s="21" t="s">
        <v>10701</v>
      </c>
      <c r="B7977" s="21" t="s">
        <v>10702</v>
      </c>
      <c r="C7977" s="21" t="s">
        <v>2377</v>
      </c>
      <c r="D7977" s="30" t="s">
        <v>1125</v>
      </c>
      <c r="E7977" s="30">
        <v>337</v>
      </c>
      <c r="F7977" s="30" t="s">
        <v>1125</v>
      </c>
      <c r="G7977" s="30" t="s">
        <v>1125</v>
      </c>
      <c r="H7977" s="30" t="s">
        <v>1125</v>
      </c>
      <c r="I7977" s="30" t="s">
        <v>1125</v>
      </c>
      <c r="J7977" s="30" t="s">
        <v>1125</v>
      </c>
      <c r="K7977" s="30" t="s">
        <v>1125</v>
      </c>
      <c r="L7977" s="30" t="s">
        <v>1125</v>
      </c>
      <c r="M7977" s="30" t="s">
        <v>1125</v>
      </c>
      <c r="N7977" s="30" t="s">
        <v>1125</v>
      </c>
      <c r="O7977" s="25"/>
    </row>
    <row r="7978" spans="1:15" ht="30.6">
      <c r="A7978" s="21" t="s">
        <v>10701</v>
      </c>
      <c r="B7978" s="21" t="s">
        <v>10702</v>
      </c>
      <c r="C7978" s="21" t="s">
        <v>2378</v>
      </c>
      <c r="D7978" s="34" t="s">
        <v>1125</v>
      </c>
      <c r="E7978" s="34">
        <v>8426.33</v>
      </c>
      <c r="F7978" s="34" t="s">
        <v>1125</v>
      </c>
      <c r="G7978" s="34" t="s">
        <v>1125</v>
      </c>
      <c r="H7978" s="34" t="s">
        <v>1125</v>
      </c>
      <c r="I7978" s="34" t="s">
        <v>1125</v>
      </c>
      <c r="J7978" s="34" t="s">
        <v>1125</v>
      </c>
      <c r="K7978" s="34" t="s">
        <v>1125</v>
      </c>
      <c r="L7978" s="34" t="s">
        <v>1125</v>
      </c>
      <c r="M7978" s="34" t="s">
        <v>1125</v>
      </c>
      <c r="N7978" s="34" t="s">
        <v>1125</v>
      </c>
      <c r="O7978" s="25"/>
    </row>
    <row r="7979" spans="1:15" ht="45.6">
      <c r="A7979" s="21" t="s">
        <v>10703</v>
      </c>
      <c r="B7979" s="21" t="s">
        <v>10704</v>
      </c>
      <c r="C7979" s="21" t="s">
        <v>2157</v>
      </c>
      <c r="D7979" s="30" t="s">
        <v>2158</v>
      </c>
      <c r="E7979" s="30">
        <v>1347</v>
      </c>
      <c r="F7979" s="30">
        <v>1002</v>
      </c>
      <c r="G7979" s="30">
        <v>1424</v>
      </c>
      <c r="H7979" s="30">
        <v>3654</v>
      </c>
      <c r="I7979" s="30" t="s">
        <v>2158</v>
      </c>
      <c r="J7979" s="30">
        <v>2500</v>
      </c>
      <c r="K7979" s="30" t="s">
        <v>2158</v>
      </c>
      <c r="L7979" s="30" t="s">
        <v>2158</v>
      </c>
      <c r="M7979" s="30" t="s">
        <v>2158</v>
      </c>
      <c r="N7979" s="30" t="s">
        <v>2158</v>
      </c>
      <c r="O7979" s="25"/>
    </row>
    <row r="7980" spans="1:15" ht="45.6">
      <c r="A7980" s="21" t="s">
        <v>10703</v>
      </c>
      <c r="B7980" s="21" t="s">
        <v>10704</v>
      </c>
      <c r="C7980" s="21" t="s">
        <v>2377</v>
      </c>
      <c r="D7980" s="30" t="s">
        <v>1125</v>
      </c>
      <c r="E7980" s="30" t="s">
        <v>1125</v>
      </c>
      <c r="F7980" s="30">
        <v>40</v>
      </c>
      <c r="G7980" s="30">
        <v>76</v>
      </c>
      <c r="H7980" s="30">
        <v>172</v>
      </c>
      <c r="I7980" s="30" t="s">
        <v>1125</v>
      </c>
      <c r="J7980" s="30">
        <v>110</v>
      </c>
      <c r="K7980" s="30" t="s">
        <v>1125</v>
      </c>
      <c r="L7980" s="30" t="s">
        <v>1125</v>
      </c>
      <c r="M7980" s="30" t="s">
        <v>1125</v>
      </c>
      <c r="N7980" s="30" t="s">
        <v>1125</v>
      </c>
      <c r="O7980" s="25"/>
    </row>
    <row r="7981" spans="1:15" ht="45.6">
      <c r="A7981" s="21" t="s">
        <v>10703</v>
      </c>
      <c r="B7981" s="21" t="s">
        <v>10704</v>
      </c>
      <c r="C7981" s="21" t="s">
        <v>2378</v>
      </c>
      <c r="D7981" s="34" t="s">
        <v>1125</v>
      </c>
      <c r="E7981" s="34" t="s">
        <v>1125</v>
      </c>
      <c r="F7981" s="34">
        <v>25050</v>
      </c>
      <c r="G7981" s="34">
        <v>18736.84</v>
      </c>
      <c r="H7981" s="34">
        <v>21280.7</v>
      </c>
      <c r="I7981" s="34" t="s">
        <v>1125</v>
      </c>
      <c r="J7981" s="34">
        <v>22740.74</v>
      </c>
      <c r="K7981" s="34" t="s">
        <v>1125</v>
      </c>
      <c r="L7981" s="34" t="s">
        <v>1125</v>
      </c>
      <c r="M7981" s="34" t="s">
        <v>1125</v>
      </c>
      <c r="N7981" s="34" t="s">
        <v>1125</v>
      </c>
      <c r="O7981" s="25"/>
    </row>
    <row r="7982" spans="1:15" ht="45.6">
      <c r="A7982" s="21" t="s">
        <v>10705</v>
      </c>
      <c r="B7982" s="21" t="s">
        <v>10706</v>
      </c>
      <c r="C7982" s="21" t="s">
        <v>2157</v>
      </c>
      <c r="D7982" s="30" t="s">
        <v>2158</v>
      </c>
      <c r="E7982" s="30">
        <v>945</v>
      </c>
      <c r="F7982" s="30">
        <v>3103</v>
      </c>
      <c r="G7982" s="30">
        <v>2219</v>
      </c>
      <c r="H7982" s="30">
        <v>8461</v>
      </c>
      <c r="I7982" s="30" t="s">
        <v>2158</v>
      </c>
      <c r="J7982" s="30">
        <v>2105</v>
      </c>
      <c r="K7982" s="30" t="s">
        <v>2158</v>
      </c>
      <c r="L7982" s="30" t="s">
        <v>2158</v>
      </c>
      <c r="M7982" s="30" t="s">
        <v>2158</v>
      </c>
      <c r="N7982" s="30" t="s">
        <v>2158</v>
      </c>
      <c r="O7982" s="25"/>
    </row>
    <row r="7983" spans="1:15" ht="45.6">
      <c r="A7983" s="21" t="s">
        <v>10705</v>
      </c>
      <c r="B7983" s="21" t="s">
        <v>10706</v>
      </c>
      <c r="C7983" s="21" t="s">
        <v>2377</v>
      </c>
      <c r="D7983" s="30" t="s">
        <v>1125</v>
      </c>
      <c r="E7983" s="30">
        <v>39</v>
      </c>
      <c r="F7983" s="30">
        <v>92</v>
      </c>
      <c r="G7983" s="30">
        <v>64</v>
      </c>
      <c r="H7983" s="30">
        <v>111</v>
      </c>
      <c r="I7983" s="30" t="s">
        <v>1125</v>
      </c>
      <c r="J7983" s="30">
        <v>54</v>
      </c>
      <c r="K7983" s="30" t="s">
        <v>1125</v>
      </c>
      <c r="L7983" s="30" t="s">
        <v>1125</v>
      </c>
      <c r="M7983" s="30" t="s">
        <v>1125</v>
      </c>
      <c r="N7983" s="30" t="s">
        <v>1125</v>
      </c>
      <c r="O7983" s="25"/>
    </row>
    <row r="7984" spans="1:15" ht="45.6">
      <c r="A7984" s="21" t="s">
        <v>10705</v>
      </c>
      <c r="B7984" s="21" t="s">
        <v>10706</v>
      </c>
      <c r="C7984" s="21" t="s">
        <v>2378</v>
      </c>
      <c r="D7984" s="34" t="s">
        <v>1125</v>
      </c>
      <c r="E7984" s="34">
        <v>24230.77</v>
      </c>
      <c r="F7984" s="34">
        <v>33728.26</v>
      </c>
      <c r="G7984" s="34">
        <v>34671.879999999997</v>
      </c>
      <c r="H7984" s="34">
        <v>76225.23</v>
      </c>
      <c r="I7984" s="34" t="s">
        <v>1125</v>
      </c>
      <c r="J7984" s="34">
        <v>39264.15</v>
      </c>
      <c r="K7984" s="34" t="s">
        <v>1125</v>
      </c>
      <c r="L7984" s="34" t="s">
        <v>1125</v>
      </c>
      <c r="M7984" s="34" t="s">
        <v>1125</v>
      </c>
      <c r="N7984" s="34" t="s">
        <v>1125</v>
      </c>
      <c r="O7984" s="25"/>
    </row>
    <row r="7985" spans="1:15" ht="45.6">
      <c r="A7985" s="21" t="s">
        <v>10707</v>
      </c>
      <c r="B7985" s="21" t="s">
        <v>10708</v>
      </c>
      <c r="C7985" s="21" t="s">
        <v>2157</v>
      </c>
      <c r="D7985" s="30">
        <v>29964</v>
      </c>
      <c r="E7985" s="30" t="s">
        <v>2158</v>
      </c>
      <c r="F7985" s="30">
        <v>14417</v>
      </c>
      <c r="G7985" s="30">
        <v>20922</v>
      </c>
      <c r="H7985" s="30">
        <v>11139</v>
      </c>
      <c r="I7985" s="30">
        <v>12916</v>
      </c>
      <c r="J7985" s="30">
        <v>16765</v>
      </c>
      <c r="K7985" s="30" t="s">
        <v>2158</v>
      </c>
      <c r="L7985" s="30" t="s">
        <v>2158</v>
      </c>
      <c r="M7985" s="30" t="s">
        <v>2158</v>
      </c>
      <c r="N7985" s="30" t="s">
        <v>2158</v>
      </c>
      <c r="O7985" s="25"/>
    </row>
    <row r="7986" spans="1:15" ht="45.6">
      <c r="A7986" s="21" t="s">
        <v>10707</v>
      </c>
      <c r="B7986" s="21" t="s">
        <v>10708</v>
      </c>
      <c r="C7986" s="21" t="s">
        <v>2377</v>
      </c>
      <c r="D7986" s="30">
        <v>432</v>
      </c>
      <c r="E7986" s="30" t="s">
        <v>1125</v>
      </c>
      <c r="F7986" s="30">
        <v>686</v>
      </c>
      <c r="G7986" s="30">
        <v>848</v>
      </c>
      <c r="H7986" s="30">
        <v>337</v>
      </c>
      <c r="I7986" s="30">
        <v>639</v>
      </c>
      <c r="J7986" s="30">
        <v>666</v>
      </c>
      <c r="K7986" s="30" t="s">
        <v>1125</v>
      </c>
      <c r="L7986" s="30" t="s">
        <v>1125</v>
      </c>
      <c r="M7986" s="30" t="s">
        <v>1125</v>
      </c>
      <c r="N7986" s="30" t="s">
        <v>1125</v>
      </c>
      <c r="O7986" s="25"/>
    </row>
    <row r="7987" spans="1:15" ht="45.6">
      <c r="A7987" s="21" t="s">
        <v>10707</v>
      </c>
      <c r="B7987" s="21" t="s">
        <v>10708</v>
      </c>
      <c r="C7987" s="21" t="s">
        <v>2378</v>
      </c>
      <c r="D7987" s="34">
        <v>69361.11</v>
      </c>
      <c r="E7987" s="34" t="s">
        <v>1125</v>
      </c>
      <c r="F7987" s="34">
        <v>21016.03</v>
      </c>
      <c r="G7987" s="34">
        <v>24672.17</v>
      </c>
      <c r="H7987" s="34">
        <v>33053.410000000003</v>
      </c>
      <c r="I7987" s="34">
        <v>20212.830000000002</v>
      </c>
      <c r="J7987" s="34">
        <v>25188.74</v>
      </c>
      <c r="K7987" s="34" t="s">
        <v>1125</v>
      </c>
      <c r="L7987" s="34" t="s">
        <v>1125</v>
      </c>
      <c r="M7987" s="34" t="s">
        <v>1125</v>
      </c>
      <c r="N7987" s="34" t="s">
        <v>1125</v>
      </c>
      <c r="O7987" s="25"/>
    </row>
    <row r="7988" spans="1:15" ht="30.6">
      <c r="A7988" s="21" t="s">
        <v>10709</v>
      </c>
      <c r="B7988" s="21" t="s">
        <v>10710</v>
      </c>
      <c r="C7988" s="21" t="s">
        <v>2157</v>
      </c>
      <c r="D7988" s="30">
        <v>21577</v>
      </c>
      <c r="E7988" s="30">
        <v>20479</v>
      </c>
      <c r="F7988" s="30">
        <v>15573</v>
      </c>
      <c r="G7988" s="30">
        <v>20529</v>
      </c>
      <c r="H7988" s="30">
        <v>20469</v>
      </c>
      <c r="I7988" s="30" t="s">
        <v>2158</v>
      </c>
      <c r="J7988" s="30">
        <v>13472</v>
      </c>
      <c r="K7988" s="30" t="s">
        <v>2158</v>
      </c>
      <c r="L7988" s="30">
        <v>19824</v>
      </c>
      <c r="M7988" s="30">
        <v>17433</v>
      </c>
      <c r="N7988" s="30">
        <v>19396</v>
      </c>
      <c r="O7988" s="25"/>
    </row>
    <row r="7989" spans="1:15" ht="30.6">
      <c r="A7989" s="21" t="s">
        <v>10709</v>
      </c>
      <c r="B7989" s="21" t="s">
        <v>10710</v>
      </c>
      <c r="C7989" s="21" t="s">
        <v>2377</v>
      </c>
      <c r="D7989" s="30">
        <v>42901</v>
      </c>
      <c r="E7989" s="30">
        <v>42625</v>
      </c>
      <c r="F7989" s="30">
        <v>35193</v>
      </c>
      <c r="G7989" s="30">
        <v>41601</v>
      </c>
      <c r="H7989" s="30">
        <v>43102</v>
      </c>
      <c r="I7989" s="30" t="s">
        <v>1125</v>
      </c>
      <c r="J7989" s="30">
        <v>28519</v>
      </c>
      <c r="K7989" s="30" t="s">
        <v>1125</v>
      </c>
      <c r="L7989" s="30">
        <v>33521</v>
      </c>
      <c r="M7989" s="30" t="s">
        <v>1125</v>
      </c>
      <c r="N7989" s="30">
        <v>32608</v>
      </c>
      <c r="O7989" s="25"/>
    </row>
    <row r="7990" spans="1:15" ht="30.6">
      <c r="A7990" s="21" t="s">
        <v>10709</v>
      </c>
      <c r="B7990" s="21" t="s">
        <v>10710</v>
      </c>
      <c r="C7990" s="21" t="s">
        <v>2378</v>
      </c>
      <c r="D7990" s="34">
        <v>502.95</v>
      </c>
      <c r="E7990" s="34">
        <v>480.45</v>
      </c>
      <c r="F7990" s="34">
        <v>442.5</v>
      </c>
      <c r="G7990" s="34">
        <v>493.47</v>
      </c>
      <c r="H7990" s="34">
        <v>474.9</v>
      </c>
      <c r="I7990" s="34" t="s">
        <v>1125</v>
      </c>
      <c r="J7990" s="34">
        <v>472.39</v>
      </c>
      <c r="K7990" s="34" t="s">
        <v>1125</v>
      </c>
      <c r="L7990" s="34">
        <v>591.38</v>
      </c>
      <c r="M7990" s="34" t="s">
        <v>1125</v>
      </c>
      <c r="N7990" s="34">
        <v>594.79999999999995</v>
      </c>
      <c r="O7990" s="25"/>
    </row>
    <row r="7991" spans="1:15" ht="30.6">
      <c r="A7991" s="21" t="s">
        <v>10711</v>
      </c>
      <c r="B7991" s="21" t="s">
        <v>10712</v>
      </c>
      <c r="C7991" s="21" t="s">
        <v>2157</v>
      </c>
      <c r="D7991" s="30">
        <v>27652</v>
      </c>
      <c r="E7991" s="30" t="s">
        <v>2158</v>
      </c>
      <c r="F7991" s="30" t="s">
        <v>2158</v>
      </c>
      <c r="G7991" s="30" t="s">
        <v>2158</v>
      </c>
      <c r="H7991" s="30">
        <v>26688</v>
      </c>
      <c r="I7991" s="30" t="s">
        <v>2158</v>
      </c>
      <c r="J7991" s="30" t="s">
        <v>2158</v>
      </c>
      <c r="K7991" s="30" t="s">
        <v>2158</v>
      </c>
      <c r="L7991" s="30">
        <v>17036</v>
      </c>
      <c r="M7991" s="30">
        <v>14093</v>
      </c>
      <c r="N7991" s="30">
        <v>16913</v>
      </c>
      <c r="O7991" s="25"/>
    </row>
    <row r="7992" spans="1:15" ht="30.6">
      <c r="A7992" s="21" t="s">
        <v>10711</v>
      </c>
      <c r="B7992" s="21" t="s">
        <v>10712</v>
      </c>
      <c r="C7992" s="21" t="s">
        <v>2377</v>
      </c>
      <c r="D7992" s="30">
        <v>14046</v>
      </c>
      <c r="E7992" s="30" t="s">
        <v>1125</v>
      </c>
      <c r="F7992" s="30" t="s">
        <v>1125</v>
      </c>
      <c r="G7992" s="30" t="s">
        <v>1125</v>
      </c>
      <c r="H7992" s="30">
        <v>15891</v>
      </c>
      <c r="I7992" s="30" t="s">
        <v>1125</v>
      </c>
      <c r="J7992" s="30" t="s">
        <v>1125</v>
      </c>
      <c r="K7992" s="30" t="s">
        <v>1125</v>
      </c>
      <c r="L7992" s="30" t="s">
        <v>1125</v>
      </c>
      <c r="M7992" s="30" t="s">
        <v>1125</v>
      </c>
      <c r="N7992" s="30">
        <v>13765</v>
      </c>
      <c r="O7992" s="25"/>
    </row>
    <row r="7993" spans="1:15" ht="30.6">
      <c r="A7993" s="21" t="s">
        <v>10711</v>
      </c>
      <c r="B7993" s="21" t="s">
        <v>10712</v>
      </c>
      <c r="C7993" s="21" t="s">
        <v>2378</v>
      </c>
      <c r="D7993" s="34">
        <v>1968.67</v>
      </c>
      <c r="E7993" s="34" t="s">
        <v>1125</v>
      </c>
      <c r="F7993" s="34" t="s">
        <v>1125</v>
      </c>
      <c r="G7993" s="34" t="s">
        <v>1125</v>
      </c>
      <c r="H7993" s="34">
        <v>1679.46</v>
      </c>
      <c r="I7993" s="34" t="s">
        <v>1125</v>
      </c>
      <c r="J7993" s="34" t="s">
        <v>1125</v>
      </c>
      <c r="K7993" s="34" t="s">
        <v>1125</v>
      </c>
      <c r="L7993" s="34" t="s">
        <v>1125</v>
      </c>
      <c r="M7993" s="34" t="s">
        <v>1125</v>
      </c>
      <c r="N7993" s="34">
        <v>1228.7</v>
      </c>
      <c r="O7993" s="25"/>
    </row>
    <row r="7994" spans="1:15" ht="30.6">
      <c r="A7994" s="21" t="s">
        <v>10713</v>
      </c>
      <c r="B7994" s="21" t="s">
        <v>10714</v>
      </c>
      <c r="C7994" s="21" t="s">
        <v>2157</v>
      </c>
      <c r="D7994" s="30">
        <v>17512</v>
      </c>
      <c r="E7994" s="30" t="s">
        <v>2158</v>
      </c>
      <c r="F7994" s="30" t="s">
        <v>2158</v>
      </c>
      <c r="G7994" s="30" t="s">
        <v>2158</v>
      </c>
      <c r="H7994" s="30" t="s">
        <v>2158</v>
      </c>
      <c r="I7994" s="30" t="s">
        <v>2158</v>
      </c>
      <c r="J7994" s="30" t="s">
        <v>2158</v>
      </c>
      <c r="K7994" s="30" t="s">
        <v>2158</v>
      </c>
      <c r="L7994" s="30" t="s">
        <v>2158</v>
      </c>
      <c r="M7994" s="30" t="s">
        <v>2158</v>
      </c>
      <c r="N7994" s="30">
        <v>19588</v>
      </c>
      <c r="O7994" s="25"/>
    </row>
    <row r="7995" spans="1:15" ht="30.6">
      <c r="A7995" s="21" t="s">
        <v>10713</v>
      </c>
      <c r="B7995" s="21" t="s">
        <v>10714</v>
      </c>
      <c r="C7995" s="21" t="s">
        <v>2377</v>
      </c>
      <c r="D7995" s="30">
        <v>3672</v>
      </c>
      <c r="E7995" s="30" t="s">
        <v>1125</v>
      </c>
      <c r="F7995" s="30" t="s">
        <v>1125</v>
      </c>
      <c r="G7995" s="30" t="s">
        <v>1125</v>
      </c>
      <c r="H7995" s="30" t="s">
        <v>1125</v>
      </c>
      <c r="I7995" s="30" t="s">
        <v>1125</v>
      </c>
      <c r="J7995" s="30" t="s">
        <v>1125</v>
      </c>
      <c r="K7995" s="30" t="s">
        <v>1125</v>
      </c>
      <c r="L7995" s="30" t="s">
        <v>1125</v>
      </c>
      <c r="M7995" s="30" t="s">
        <v>1125</v>
      </c>
      <c r="N7995" s="30">
        <v>5334</v>
      </c>
      <c r="O7995" s="25"/>
    </row>
    <row r="7996" spans="1:15" ht="30.6">
      <c r="A7996" s="21" t="s">
        <v>10713</v>
      </c>
      <c r="B7996" s="21" t="s">
        <v>10714</v>
      </c>
      <c r="C7996" s="21" t="s">
        <v>2378</v>
      </c>
      <c r="D7996" s="34">
        <v>4769.0600000000004</v>
      </c>
      <c r="E7996" s="34" t="s">
        <v>1125</v>
      </c>
      <c r="F7996" s="34" t="s">
        <v>1125</v>
      </c>
      <c r="G7996" s="34" t="s">
        <v>1125</v>
      </c>
      <c r="H7996" s="34" t="s">
        <v>1125</v>
      </c>
      <c r="I7996" s="34" t="s">
        <v>1125</v>
      </c>
      <c r="J7996" s="34" t="s">
        <v>1125</v>
      </c>
      <c r="K7996" s="34" t="s">
        <v>1125</v>
      </c>
      <c r="L7996" s="34" t="s">
        <v>1125</v>
      </c>
      <c r="M7996" s="34" t="s">
        <v>1125</v>
      </c>
      <c r="N7996" s="34">
        <v>3672.35</v>
      </c>
      <c r="O7996" s="25"/>
    </row>
    <row r="7997" spans="1:15" ht="30.6">
      <c r="A7997" s="21" t="s">
        <v>10715</v>
      </c>
      <c r="B7997" s="21" t="s">
        <v>10716</v>
      </c>
      <c r="C7997" s="21" t="s">
        <v>2157</v>
      </c>
      <c r="D7997" s="30">
        <v>189066</v>
      </c>
      <c r="E7997" s="30">
        <v>167114</v>
      </c>
      <c r="F7997" s="30" t="s">
        <v>10717</v>
      </c>
      <c r="G7997" s="30">
        <v>159437</v>
      </c>
      <c r="H7997" s="30" t="s">
        <v>2158</v>
      </c>
      <c r="I7997" s="30">
        <v>46201</v>
      </c>
      <c r="J7997" s="30">
        <v>46584</v>
      </c>
      <c r="K7997" s="30">
        <v>50165</v>
      </c>
      <c r="L7997" s="30" t="s">
        <v>2158</v>
      </c>
      <c r="M7997" s="30" t="s">
        <v>2158</v>
      </c>
      <c r="N7997" s="30">
        <v>24297</v>
      </c>
      <c r="O7997" s="25"/>
    </row>
    <row r="7998" spans="1:15" ht="30.6">
      <c r="A7998" s="21" t="s">
        <v>10715</v>
      </c>
      <c r="B7998" s="21" t="s">
        <v>10716</v>
      </c>
      <c r="C7998" s="21" t="s">
        <v>2377</v>
      </c>
      <c r="D7998" s="30">
        <v>5786</v>
      </c>
      <c r="E7998" s="30" t="s">
        <v>1125</v>
      </c>
      <c r="F7998" s="30" t="s">
        <v>10718</v>
      </c>
      <c r="G7998" s="30" t="s">
        <v>1125</v>
      </c>
      <c r="H7998" s="30" t="s">
        <v>1125</v>
      </c>
      <c r="I7998" s="30">
        <v>3396</v>
      </c>
      <c r="J7998" s="30">
        <v>3843</v>
      </c>
      <c r="K7998" s="30">
        <v>2207</v>
      </c>
      <c r="L7998" s="30" t="s">
        <v>1125</v>
      </c>
      <c r="M7998" s="30" t="s">
        <v>1125</v>
      </c>
      <c r="N7998" s="30">
        <v>1886</v>
      </c>
      <c r="O7998" s="25"/>
    </row>
    <row r="7999" spans="1:15" ht="30.6">
      <c r="A7999" s="21" t="s">
        <v>10715</v>
      </c>
      <c r="B7999" s="21" t="s">
        <v>10716</v>
      </c>
      <c r="C7999" s="21" t="s">
        <v>2378</v>
      </c>
      <c r="D7999" s="34">
        <v>32676.46</v>
      </c>
      <c r="E7999" s="34" t="s">
        <v>1125</v>
      </c>
      <c r="F7999" s="34">
        <v>23237.94</v>
      </c>
      <c r="G7999" s="34" t="s">
        <v>1125</v>
      </c>
      <c r="H7999" s="34" t="s">
        <v>1125</v>
      </c>
      <c r="I7999" s="34">
        <v>13604.53</v>
      </c>
      <c r="J7999" s="34">
        <v>12120.49</v>
      </c>
      <c r="K7999" s="34">
        <v>22729.95</v>
      </c>
      <c r="L7999" s="34" t="s">
        <v>1125</v>
      </c>
      <c r="M7999" s="34" t="s">
        <v>1125</v>
      </c>
      <c r="N7999" s="34">
        <v>12883.93</v>
      </c>
      <c r="O7999" s="25"/>
    </row>
    <row r="8000" spans="1:15" ht="45.6">
      <c r="A8000" s="21" t="s">
        <v>10719</v>
      </c>
      <c r="B8000" s="21" t="s">
        <v>10720</v>
      </c>
      <c r="C8000" s="21" t="s">
        <v>2157</v>
      </c>
      <c r="D8000" s="30">
        <v>85836</v>
      </c>
      <c r="E8000" s="30">
        <v>81235</v>
      </c>
      <c r="F8000" s="30">
        <v>74665</v>
      </c>
      <c r="G8000" s="30">
        <v>77674</v>
      </c>
      <c r="H8000" s="30">
        <v>69271</v>
      </c>
      <c r="I8000" s="30">
        <v>73900</v>
      </c>
      <c r="J8000" s="30">
        <v>51246</v>
      </c>
      <c r="K8000" s="30">
        <v>55901</v>
      </c>
      <c r="L8000" s="30">
        <v>25784</v>
      </c>
      <c r="M8000" s="30">
        <v>18786</v>
      </c>
      <c r="N8000" s="30">
        <v>46425</v>
      </c>
      <c r="O8000" s="25"/>
    </row>
    <row r="8001" spans="1:15" ht="45.6">
      <c r="A8001" s="21" t="s">
        <v>10719</v>
      </c>
      <c r="B8001" s="21" t="s">
        <v>10720</v>
      </c>
      <c r="C8001" s="21" t="s">
        <v>2377</v>
      </c>
      <c r="D8001" s="30">
        <v>16897</v>
      </c>
      <c r="E8001" s="30">
        <v>15978</v>
      </c>
      <c r="F8001" s="30">
        <v>15734</v>
      </c>
      <c r="G8001" s="30">
        <v>16486</v>
      </c>
      <c r="H8001" s="30">
        <v>15533</v>
      </c>
      <c r="I8001" s="30">
        <v>15738</v>
      </c>
      <c r="J8001" s="30">
        <v>11034</v>
      </c>
      <c r="K8001" s="30">
        <v>10551</v>
      </c>
      <c r="L8001" s="30">
        <v>7152</v>
      </c>
      <c r="M8001" s="30">
        <v>5377</v>
      </c>
      <c r="N8001" s="30">
        <v>12677</v>
      </c>
      <c r="O8001" s="25"/>
    </row>
    <row r="8002" spans="1:15" ht="45.6">
      <c r="A8002" s="21" t="s">
        <v>10719</v>
      </c>
      <c r="B8002" s="21" t="s">
        <v>10720</v>
      </c>
      <c r="C8002" s="21" t="s">
        <v>2378</v>
      </c>
      <c r="D8002" s="34">
        <v>5079.8999999999996</v>
      </c>
      <c r="E8002" s="34">
        <v>5084.33</v>
      </c>
      <c r="F8002" s="34">
        <v>4745.5</v>
      </c>
      <c r="G8002" s="34">
        <v>4711.6499999999996</v>
      </c>
      <c r="H8002" s="34">
        <v>4459.66</v>
      </c>
      <c r="I8002" s="34">
        <v>4695.59</v>
      </c>
      <c r="J8002" s="34">
        <v>4644.46</v>
      </c>
      <c r="K8002" s="34">
        <v>5298.33</v>
      </c>
      <c r="L8002" s="34">
        <v>3605.19</v>
      </c>
      <c r="M8002" s="34">
        <v>3493.94</v>
      </c>
      <c r="N8002" s="34">
        <v>3662.11</v>
      </c>
      <c r="O8002" s="25"/>
    </row>
    <row r="8003" spans="1:15" ht="60.6">
      <c r="A8003" s="21" t="s">
        <v>10721</v>
      </c>
      <c r="B8003" s="21" t="s">
        <v>10722</v>
      </c>
      <c r="C8003" s="21" t="s">
        <v>2157</v>
      </c>
      <c r="D8003" s="30">
        <v>222602</v>
      </c>
      <c r="E8003" s="30">
        <v>121687</v>
      </c>
      <c r="F8003" s="30">
        <v>92918</v>
      </c>
      <c r="G8003" s="30">
        <v>84880</v>
      </c>
      <c r="H8003" s="30">
        <v>99494</v>
      </c>
      <c r="I8003" s="30">
        <v>117145</v>
      </c>
      <c r="J8003" s="30">
        <v>77716</v>
      </c>
      <c r="K8003" s="30">
        <v>72075</v>
      </c>
      <c r="L8003" s="30">
        <v>35007</v>
      </c>
      <c r="M8003" s="30">
        <v>39855</v>
      </c>
      <c r="N8003" s="30">
        <v>22997</v>
      </c>
      <c r="O8003" s="25"/>
    </row>
    <row r="8004" spans="1:15" ht="60.6">
      <c r="A8004" s="21" t="s">
        <v>10721</v>
      </c>
      <c r="B8004" s="21" t="s">
        <v>10722</v>
      </c>
      <c r="C8004" s="21" t="s">
        <v>2377</v>
      </c>
      <c r="D8004" s="30">
        <v>14538</v>
      </c>
      <c r="E8004" s="30">
        <v>8162</v>
      </c>
      <c r="F8004" s="30">
        <v>6922</v>
      </c>
      <c r="G8004" s="30">
        <v>5971</v>
      </c>
      <c r="H8004" s="30">
        <v>14833</v>
      </c>
      <c r="I8004" s="30">
        <v>18037</v>
      </c>
      <c r="J8004" s="30">
        <v>12351</v>
      </c>
      <c r="K8004" s="30" t="s">
        <v>1125</v>
      </c>
      <c r="L8004" s="30">
        <v>2343</v>
      </c>
      <c r="M8004" s="30">
        <v>2062</v>
      </c>
      <c r="N8004" s="30">
        <v>1154</v>
      </c>
      <c r="O8004" s="25"/>
    </row>
    <row r="8005" spans="1:15" ht="60.6">
      <c r="A8005" s="21" t="s">
        <v>10721</v>
      </c>
      <c r="B8005" s="21" t="s">
        <v>10722</v>
      </c>
      <c r="C8005" s="21" t="s">
        <v>2378</v>
      </c>
      <c r="D8005" s="34">
        <v>15312.18</v>
      </c>
      <c r="E8005" s="34">
        <v>14908.96</v>
      </c>
      <c r="F8005" s="34">
        <v>13423.67</v>
      </c>
      <c r="G8005" s="34">
        <v>14215.37</v>
      </c>
      <c r="H8005" s="34">
        <v>6707.55</v>
      </c>
      <c r="I8005" s="34">
        <v>6494.68</v>
      </c>
      <c r="J8005" s="34">
        <v>6292.07</v>
      </c>
      <c r="K8005" s="34" t="s">
        <v>1125</v>
      </c>
      <c r="L8005" s="34">
        <v>14942.91</v>
      </c>
      <c r="M8005" s="34">
        <v>19328.71</v>
      </c>
      <c r="N8005" s="34">
        <v>19929.89</v>
      </c>
      <c r="O8005" s="25"/>
    </row>
    <row r="8006" spans="1:15" ht="60.6">
      <c r="A8006" s="21" t="s">
        <v>10723</v>
      </c>
      <c r="B8006" s="21" t="s">
        <v>10724</v>
      </c>
      <c r="C8006" s="21" t="s">
        <v>2157</v>
      </c>
      <c r="D8006" s="30">
        <v>164193</v>
      </c>
      <c r="E8006" s="30">
        <v>172807</v>
      </c>
      <c r="F8006" s="30">
        <v>144868</v>
      </c>
      <c r="G8006" s="30">
        <v>147365</v>
      </c>
      <c r="H8006" s="30">
        <v>121211</v>
      </c>
      <c r="I8006" s="30">
        <v>83130</v>
      </c>
      <c r="J8006" s="30">
        <v>74216</v>
      </c>
      <c r="K8006" s="30">
        <v>91303</v>
      </c>
      <c r="L8006" s="30" t="s">
        <v>2158</v>
      </c>
      <c r="M8006" s="30" t="s">
        <v>2158</v>
      </c>
      <c r="N8006" s="30" t="s">
        <v>2158</v>
      </c>
      <c r="O8006" s="25"/>
    </row>
    <row r="8007" spans="1:15" ht="60.6">
      <c r="A8007" s="21" t="s">
        <v>10723</v>
      </c>
      <c r="B8007" s="21" t="s">
        <v>10724</v>
      </c>
      <c r="C8007" s="21" t="s">
        <v>2377</v>
      </c>
      <c r="D8007" s="30">
        <v>5501</v>
      </c>
      <c r="E8007" s="30">
        <v>5413</v>
      </c>
      <c r="F8007" s="30">
        <v>4748</v>
      </c>
      <c r="G8007" s="30">
        <v>4416</v>
      </c>
      <c r="H8007" s="30">
        <v>3460</v>
      </c>
      <c r="I8007" s="30">
        <v>2363</v>
      </c>
      <c r="J8007" s="30">
        <v>2127</v>
      </c>
      <c r="K8007" s="30">
        <v>1891</v>
      </c>
      <c r="L8007" s="30" t="s">
        <v>1125</v>
      </c>
      <c r="M8007" s="30" t="s">
        <v>1125</v>
      </c>
      <c r="N8007" s="30" t="s">
        <v>1125</v>
      </c>
      <c r="O8007" s="25"/>
    </row>
    <row r="8008" spans="1:15" ht="60.6">
      <c r="A8008" s="21" t="s">
        <v>10723</v>
      </c>
      <c r="B8008" s="21" t="s">
        <v>10724</v>
      </c>
      <c r="C8008" s="21" t="s">
        <v>2378</v>
      </c>
      <c r="D8008" s="34">
        <v>29848.26</v>
      </c>
      <c r="E8008" s="34">
        <v>31923.22</v>
      </c>
      <c r="F8008" s="34">
        <v>30512.69</v>
      </c>
      <c r="G8008" s="34">
        <v>33367.550000000003</v>
      </c>
      <c r="H8008" s="34">
        <v>35035.24</v>
      </c>
      <c r="I8008" s="34">
        <v>35177.97</v>
      </c>
      <c r="J8008" s="34">
        <v>34891.4</v>
      </c>
      <c r="K8008" s="34">
        <v>48277.96</v>
      </c>
      <c r="L8008" s="34" t="s">
        <v>1125</v>
      </c>
      <c r="M8008" s="34" t="s">
        <v>1125</v>
      </c>
      <c r="N8008" s="34" t="s">
        <v>1125</v>
      </c>
      <c r="O8008" s="25"/>
    </row>
    <row r="8009" spans="1:15" ht="45.6">
      <c r="A8009" s="21" t="s">
        <v>10725</v>
      </c>
      <c r="B8009" s="21" t="s">
        <v>10726</v>
      </c>
      <c r="C8009" s="21" t="s">
        <v>2157</v>
      </c>
      <c r="D8009" s="30">
        <v>517444</v>
      </c>
      <c r="E8009" s="30">
        <v>471627</v>
      </c>
      <c r="F8009" s="30">
        <v>431767</v>
      </c>
      <c r="G8009" s="30">
        <v>404039</v>
      </c>
      <c r="H8009" s="30">
        <v>342718</v>
      </c>
      <c r="I8009" s="30">
        <v>180989</v>
      </c>
      <c r="J8009" s="30" t="s">
        <v>2158</v>
      </c>
      <c r="K8009" s="30" t="s">
        <v>2158</v>
      </c>
      <c r="L8009" s="30" t="s">
        <v>2158</v>
      </c>
      <c r="M8009" s="30" t="s">
        <v>2158</v>
      </c>
      <c r="N8009" s="30" t="s">
        <v>2158</v>
      </c>
      <c r="O8009" s="25"/>
    </row>
    <row r="8010" spans="1:15" ht="45.6">
      <c r="A8010" s="21" t="s">
        <v>10725</v>
      </c>
      <c r="B8010" s="21" t="s">
        <v>10726</v>
      </c>
      <c r="C8010" s="21" t="s">
        <v>2377</v>
      </c>
      <c r="D8010" s="30">
        <v>5613</v>
      </c>
      <c r="E8010" s="30">
        <v>4642</v>
      </c>
      <c r="F8010" s="30">
        <v>4287</v>
      </c>
      <c r="G8010" s="30">
        <v>3937</v>
      </c>
      <c r="H8010" s="30">
        <v>3311</v>
      </c>
      <c r="I8010" s="30">
        <v>1769</v>
      </c>
      <c r="J8010" s="30">
        <v>1993</v>
      </c>
      <c r="K8010" s="30">
        <v>1723</v>
      </c>
      <c r="L8010" s="30" t="s">
        <v>1125</v>
      </c>
      <c r="M8010" s="30" t="s">
        <v>1125</v>
      </c>
      <c r="N8010" s="30" t="s">
        <v>1125</v>
      </c>
      <c r="O8010" s="25"/>
    </row>
    <row r="8011" spans="1:15" ht="45.6">
      <c r="A8011" s="21" t="s">
        <v>10725</v>
      </c>
      <c r="B8011" s="21" t="s">
        <v>10726</v>
      </c>
      <c r="C8011" s="21" t="s">
        <v>2378</v>
      </c>
      <c r="D8011" s="34">
        <v>92189.57</v>
      </c>
      <c r="E8011" s="34">
        <v>101597.34</v>
      </c>
      <c r="F8011" s="34">
        <v>100715.16</v>
      </c>
      <c r="G8011" s="34">
        <v>102633.16</v>
      </c>
      <c r="H8011" s="34">
        <v>103511.69</v>
      </c>
      <c r="I8011" s="34">
        <v>102338.33</v>
      </c>
      <c r="J8011" s="34" t="s">
        <v>1125</v>
      </c>
      <c r="K8011" s="34" t="s">
        <v>1125</v>
      </c>
      <c r="L8011" s="34" t="s">
        <v>1125</v>
      </c>
      <c r="M8011" s="34" t="s">
        <v>1125</v>
      </c>
      <c r="N8011" s="34" t="s">
        <v>1125</v>
      </c>
      <c r="O8011" s="25"/>
    </row>
    <row r="8012" spans="1:15" ht="45.6">
      <c r="A8012" s="21" t="s">
        <v>10727</v>
      </c>
      <c r="B8012" s="21" t="s">
        <v>10728</v>
      </c>
      <c r="C8012" s="21" t="s">
        <v>2157</v>
      </c>
      <c r="D8012" s="30" t="s">
        <v>2158</v>
      </c>
      <c r="E8012" s="30" t="s">
        <v>2158</v>
      </c>
      <c r="F8012" s="30" t="s">
        <v>2158</v>
      </c>
      <c r="G8012" s="30" t="s">
        <v>2158</v>
      </c>
      <c r="H8012" s="30" t="s">
        <v>2158</v>
      </c>
      <c r="I8012" s="30">
        <v>16590</v>
      </c>
      <c r="J8012" s="30" t="s">
        <v>2158</v>
      </c>
      <c r="K8012" s="30" t="s">
        <v>2158</v>
      </c>
      <c r="L8012" s="30" t="s">
        <v>2158</v>
      </c>
      <c r="M8012" s="30" t="s">
        <v>2158</v>
      </c>
      <c r="N8012" s="30" t="s">
        <v>2158</v>
      </c>
      <c r="O8012" s="25"/>
    </row>
    <row r="8013" spans="1:15" ht="45.6">
      <c r="A8013" s="21" t="s">
        <v>10727</v>
      </c>
      <c r="B8013" s="21" t="s">
        <v>10728</v>
      </c>
      <c r="C8013" s="21" t="s">
        <v>2377</v>
      </c>
      <c r="D8013" s="30" t="s">
        <v>1125</v>
      </c>
      <c r="E8013" s="30" t="s">
        <v>1125</v>
      </c>
      <c r="F8013" s="30" t="s">
        <v>1125</v>
      </c>
      <c r="G8013" s="30" t="s">
        <v>1125</v>
      </c>
      <c r="H8013" s="30" t="s">
        <v>1125</v>
      </c>
      <c r="I8013" s="30" t="s">
        <v>1125</v>
      </c>
      <c r="J8013" s="30">
        <v>9100</v>
      </c>
      <c r="K8013" s="30" t="s">
        <v>1125</v>
      </c>
      <c r="L8013" s="30" t="s">
        <v>1125</v>
      </c>
      <c r="M8013" s="30" t="s">
        <v>1125</v>
      </c>
      <c r="N8013" s="30" t="s">
        <v>1125</v>
      </c>
      <c r="O8013" s="25"/>
    </row>
    <row r="8014" spans="1:15" ht="45.6">
      <c r="A8014" s="21" t="s">
        <v>10727</v>
      </c>
      <c r="B8014" s="21" t="s">
        <v>10728</v>
      </c>
      <c r="C8014" s="21" t="s">
        <v>2378</v>
      </c>
      <c r="D8014" s="34" t="s">
        <v>1125</v>
      </c>
      <c r="E8014" s="34" t="s">
        <v>1125</v>
      </c>
      <c r="F8014" s="34" t="s">
        <v>1125</v>
      </c>
      <c r="G8014" s="34" t="s">
        <v>1125</v>
      </c>
      <c r="H8014" s="34" t="s">
        <v>1125</v>
      </c>
      <c r="I8014" s="34" t="s">
        <v>1125</v>
      </c>
      <c r="J8014" s="34" t="s">
        <v>1125</v>
      </c>
      <c r="K8014" s="34" t="s">
        <v>1125</v>
      </c>
      <c r="L8014" s="34" t="s">
        <v>1125</v>
      </c>
      <c r="M8014" s="34" t="s">
        <v>1125</v>
      </c>
      <c r="N8014" s="34" t="s">
        <v>1125</v>
      </c>
      <c r="O8014" s="25"/>
    </row>
    <row r="8015" spans="1:15" ht="60.6">
      <c r="A8015" s="21" t="s">
        <v>10729</v>
      </c>
      <c r="B8015" s="21" t="s">
        <v>10730</v>
      </c>
      <c r="C8015" s="21" t="s">
        <v>2157</v>
      </c>
      <c r="D8015" s="30">
        <v>38375</v>
      </c>
      <c r="E8015" s="30">
        <v>40474</v>
      </c>
      <c r="F8015" s="30" t="s">
        <v>2158</v>
      </c>
      <c r="G8015" s="30" t="s">
        <v>2158</v>
      </c>
      <c r="H8015" s="30" t="s">
        <v>2158</v>
      </c>
      <c r="I8015" s="30" t="s">
        <v>2158</v>
      </c>
      <c r="J8015" s="30" t="s">
        <v>2158</v>
      </c>
      <c r="K8015" s="30" t="s">
        <v>2158</v>
      </c>
      <c r="L8015" s="30">
        <v>6789</v>
      </c>
      <c r="M8015" s="30" t="s">
        <v>2158</v>
      </c>
      <c r="N8015" s="30" t="s">
        <v>2158</v>
      </c>
      <c r="O8015" s="25"/>
    </row>
    <row r="8016" spans="1:15" ht="60.6">
      <c r="A8016" s="21" t="s">
        <v>10729</v>
      </c>
      <c r="B8016" s="21" t="s">
        <v>10730</v>
      </c>
      <c r="C8016" s="21" t="s">
        <v>2377</v>
      </c>
      <c r="D8016" s="30">
        <v>387</v>
      </c>
      <c r="E8016" s="30">
        <v>449</v>
      </c>
      <c r="F8016" s="30">
        <v>265</v>
      </c>
      <c r="G8016" s="30">
        <v>304</v>
      </c>
      <c r="H8016" s="30">
        <v>828</v>
      </c>
      <c r="I8016" s="30" t="s">
        <v>1125</v>
      </c>
      <c r="J8016" s="30" t="s">
        <v>1125</v>
      </c>
      <c r="K8016" s="30" t="s">
        <v>1125</v>
      </c>
      <c r="L8016" s="30" t="s">
        <v>1125</v>
      </c>
      <c r="M8016" s="30" t="s">
        <v>1125</v>
      </c>
      <c r="N8016" s="30" t="s">
        <v>1125</v>
      </c>
      <c r="O8016" s="25"/>
    </row>
    <row r="8017" spans="1:15" ht="60.6">
      <c r="A8017" s="21" t="s">
        <v>10729</v>
      </c>
      <c r="B8017" s="21" t="s">
        <v>10730</v>
      </c>
      <c r="C8017" s="21" t="s">
        <v>2378</v>
      </c>
      <c r="D8017" s="34">
        <v>99239.13</v>
      </c>
      <c r="E8017" s="34">
        <v>90135.51</v>
      </c>
      <c r="F8017" s="34" t="s">
        <v>1125</v>
      </c>
      <c r="G8017" s="34" t="s">
        <v>1125</v>
      </c>
      <c r="H8017" s="34" t="s">
        <v>1125</v>
      </c>
      <c r="I8017" s="34" t="s">
        <v>1125</v>
      </c>
      <c r="J8017" s="34" t="s">
        <v>1125</v>
      </c>
      <c r="K8017" s="34" t="s">
        <v>1125</v>
      </c>
      <c r="L8017" s="34" t="s">
        <v>1125</v>
      </c>
      <c r="M8017" s="34" t="s">
        <v>1125</v>
      </c>
      <c r="N8017" s="34" t="s">
        <v>1125</v>
      </c>
      <c r="O8017" s="25"/>
    </row>
    <row r="8018" spans="1:15" ht="75.599999999999994">
      <c r="A8018" s="21" t="s">
        <v>10731</v>
      </c>
      <c r="B8018" s="21" t="s">
        <v>10732</v>
      </c>
      <c r="C8018" s="21" t="s">
        <v>2157</v>
      </c>
      <c r="D8018" s="30">
        <v>30342</v>
      </c>
      <c r="E8018" s="30">
        <v>29357</v>
      </c>
      <c r="F8018" s="30">
        <v>39329</v>
      </c>
      <c r="G8018" s="30">
        <v>73540</v>
      </c>
      <c r="H8018" s="30">
        <v>84647</v>
      </c>
      <c r="I8018" s="30">
        <v>35086</v>
      </c>
      <c r="J8018" s="30">
        <v>17198</v>
      </c>
      <c r="K8018" s="30">
        <v>21395</v>
      </c>
      <c r="L8018" s="30">
        <v>26109</v>
      </c>
      <c r="M8018" s="30">
        <v>15193</v>
      </c>
      <c r="N8018" s="30">
        <v>50306</v>
      </c>
      <c r="O8018" s="25"/>
    </row>
    <row r="8019" spans="1:15" ht="75.599999999999994">
      <c r="A8019" s="21" t="s">
        <v>10731</v>
      </c>
      <c r="B8019" s="21" t="s">
        <v>10732</v>
      </c>
      <c r="C8019" s="21" t="s">
        <v>2377</v>
      </c>
      <c r="D8019" s="30">
        <v>774</v>
      </c>
      <c r="E8019" s="30">
        <v>474</v>
      </c>
      <c r="F8019" s="30">
        <v>306</v>
      </c>
      <c r="G8019" s="30">
        <v>591</v>
      </c>
      <c r="H8019" s="30">
        <v>2674</v>
      </c>
      <c r="I8019" s="30">
        <v>899</v>
      </c>
      <c r="J8019" s="30">
        <v>551</v>
      </c>
      <c r="K8019" s="30">
        <v>435</v>
      </c>
      <c r="L8019" s="30">
        <v>389</v>
      </c>
      <c r="M8019" s="30">
        <v>385</v>
      </c>
      <c r="N8019" s="30">
        <v>823</v>
      </c>
      <c r="O8019" s="25"/>
    </row>
    <row r="8020" spans="1:15" ht="75.599999999999994">
      <c r="A8020" s="21" t="s">
        <v>10731</v>
      </c>
      <c r="B8020" s="21" t="s">
        <v>10732</v>
      </c>
      <c r="C8020" s="21" t="s">
        <v>2378</v>
      </c>
      <c r="D8020" s="34">
        <v>39211.269999999997</v>
      </c>
      <c r="E8020" s="34">
        <v>61991.38</v>
      </c>
      <c r="F8020" s="34">
        <v>128689.78</v>
      </c>
      <c r="G8020" s="34">
        <v>124522.22</v>
      </c>
      <c r="H8020" s="34">
        <v>31655.91</v>
      </c>
      <c r="I8020" s="34">
        <v>39027.18</v>
      </c>
      <c r="J8020" s="34">
        <v>31222.43</v>
      </c>
      <c r="K8020" s="34">
        <v>49205.19</v>
      </c>
      <c r="L8020" s="34">
        <v>67033.94</v>
      </c>
      <c r="M8020" s="34">
        <v>39511.870000000003</v>
      </c>
      <c r="N8020" s="34">
        <v>61134.69</v>
      </c>
      <c r="O8020" s="25"/>
    </row>
    <row r="8021" spans="1:15" ht="15.6">
      <c r="A8021" s="21" t="s">
        <v>10733</v>
      </c>
      <c r="B8021" s="21" t="s">
        <v>10734</v>
      </c>
      <c r="C8021" s="21" t="s">
        <v>2157</v>
      </c>
      <c r="D8021" s="30">
        <v>548</v>
      </c>
      <c r="E8021" s="30">
        <v>545</v>
      </c>
      <c r="F8021" s="30">
        <v>440</v>
      </c>
      <c r="G8021" s="30">
        <v>377</v>
      </c>
      <c r="H8021" s="30">
        <v>351</v>
      </c>
      <c r="I8021" s="30" t="s">
        <v>2158</v>
      </c>
      <c r="J8021" s="30">
        <v>326</v>
      </c>
      <c r="K8021" s="30">
        <v>329</v>
      </c>
      <c r="L8021" s="30">
        <v>300</v>
      </c>
      <c r="M8021" s="30">
        <v>310</v>
      </c>
      <c r="N8021" s="30">
        <v>254</v>
      </c>
      <c r="O8021" s="25"/>
    </row>
    <row r="8022" spans="1:15" ht="15.6">
      <c r="A8022" s="21" t="s">
        <v>10733</v>
      </c>
      <c r="B8022" s="21" t="s">
        <v>10734</v>
      </c>
      <c r="C8022" s="21" t="s">
        <v>2377</v>
      </c>
      <c r="D8022" s="30">
        <v>592</v>
      </c>
      <c r="E8022" s="30">
        <v>587</v>
      </c>
      <c r="F8022" s="30">
        <v>453</v>
      </c>
      <c r="G8022" s="30">
        <v>368</v>
      </c>
      <c r="H8022" s="30">
        <v>319</v>
      </c>
      <c r="I8022" s="30" t="s">
        <v>1125</v>
      </c>
      <c r="J8022" s="30">
        <v>293</v>
      </c>
      <c r="K8022" s="30">
        <v>276</v>
      </c>
      <c r="L8022" s="30">
        <v>231</v>
      </c>
      <c r="M8022" s="30">
        <v>224</v>
      </c>
      <c r="N8022" s="30">
        <v>176</v>
      </c>
      <c r="O8022" s="25"/>
    </row>
    <row r="8023" spans="1:15" ht="15.6">
      <c r="A8023" s="21" t="s">
        <v>10733</v>
      </c>
      <c r="B8023" s="21" t="s">
        <v>10734</v>
      </c>
      <c r="C8023" s="21" t="s">
        <v>2378</v>
      </c>
      <c r="D8023" s="34">
        <v>926.06</v>
      </c>
      <c r="E8023" s="34">
        <v>927.27</v>
      </c>
      <c r="F8023" s="34">
        <v>971.5</v>
      </c>
      <c r="G8023" s="34">
        <v>1024.8399999999999</v>
      </c>
      <c r="H8023" s="34">
        <v>1097.97</v>
      </c>
      <c r="I8023" s="34" t="s">
        <v>1125</v>
      </c>
      <c r="J8023" s="34">
        <v>1112.32</v>
      </c>
      <c r="K8023" s="34">
        <v>1191.18</v>
      </c>
      <c r="L8023" s="34">
        <v>1295.45</v>
      </c>
      <c r="M8023" s="34">
        <v>1384.26</v>
      </c>
      <c r="N8023" s="34">
        <v>1443.11</v>
      </c>
      <c r="O8023" s="25"/>
    </row>
    <row r="8024" spans="1:15" ht="45.6">
      <c r="A8024" s="21" t="s">
        <v>10735</v>
      </c>
      <c r="B8024" s="21" t="s">
        <v>10736</v>
      </c>
      <c r="C8024" s="21" t="s">
        <v>2157</v>
      </c>
      <c r="D8024" s="30" t="s">
        <v>2158</v>
      </c>
      <c r="E8024" s="30">
        <v>5148</v>
      </c>
      <c r="F8024" s="30" t="s">
        <v>2158</v>
      </c>
      <c r="G8024" s="30" t="s">
        <v>2158</v>
      </c>
      <c r="H8024" s="30" t="s">
        <v>2158</v>
      </c>
      <c r="I8024" s="30" t="s">
        <v>2158</v>
      </c>
      <c r="J8024" s="30" t="s">
        <v>2158</v>
      </c>
      <c r="K8024" s="30" t="s">
        <v>2158</v>
      </c>
      <c r="L8024" s="30" t="s">
        <v>2158</v>
      </c>
      <c r="M8024" s="30" t="s">
        <v>2158</v>
      </c>
      <c r="N8024" s="30">
        <v>52201</v>
      </c>
      <c r="O8024" s="25"/>
    </row>
    <row r="8025" spans="1:15" ht="45.6">
      <c r="A8025" s="21" t="s">
        <v>10735</v>
      </c>
      <c r="B8025" s="21" t="s">
        <v>10736</v>
      </c>
      <c r="C8025" s="21" t="s">
        <v>2377</v>
      </c>
      <c r="D8025" s="30" t="s">
        <v>1125</v>
      </c>
      <c r="E8025" s="30" t="s">
        <v>10737</v>
      </c>
      <c r="F8025" s="30" t="s">
        <v>1125</v>
      </c>
      <c r="G8025" s="30" t="s">
        <v>1125</v>
      </c>
      <c r="H8025" s="30" t="s">
        <v>1125</v>
      </c>
      <c r="I8025" s="30" t="s">
        <v>1125</v>
      </c>
      <c r="J8025" s="30" t="s">
        <v>1125</v>
      </c>
      <c r="K8025" s="30" t="s">
        <v>1125</v>
      </c>
      <c r="L8025" s="30" t="s">
        <v>1125</v>
      </c>
      <c r="M8025" s="30" t="s">
        <v>1125</v>
      </c>
      <c r="N8025" s="30" t="s">
        <v>10738</v>
      </c>
      <c r="O8025" s="25"/>
    </row>
    <row r="8026" spans="1:15" ht="45.6">
      <c r="A8026" s="21" t="s">
        <v>10735</v>
      </c>
      <c r="B8026" s="21" t="s">
        <v>10736</v>
      </c>
      <c r="C8026" s="21" t="s">
        <v>2378</v>
      </c>
      <c r="D8026" s="34" t="s">
        <v>1125</v>
      </c>
      <c r="E8026" s="34">
        <v>3427.71</v>
      </c>
      <c r="F8026" s="34" t="s">
        <v>1125</v>
      </c>
      <c r="G8026" s="34" t="s">
        <v>1125</v>
      </c>
      <c r="H8026" s="34" t="s">
        <v>1125</v>
      </c>
      <c r="I8026" s="34" t="s">
        <v>1125</v>
      </c>
      <c r="J8026" s="34" t="s">
        <v>1125</v>
      </c>
      <c r="K8026" s="34" t="s">
        <v>1125</v>
      </c>
      <c r="L8026" s="34" t="s">
        <v>1125</v>
      </c>
      <c r="M8026" s="34" t="s">
        <v>1125</v>
      </c>
      <c r="N8026" s="34">
        <v>61971.199999999997</v>
      </c>
      <c r="O8026" s="25"/>
    </row>
    <row r="8027" spans="1:15" ht="45.6">
      <c r="A8027" s="21" t="s">
        <v>10739</v>
      </c>
      <c r="B8027" s="21" t="s">
        <v>10740</v>
      </c>
      <c r="C8027" s="21" t="s">
        <v>2157</v>
      </c>
      <c r="D8027" s="30" t="s">
        <v>2158</v>
      </c>
      <c r="E8027" s="30" t="s">
        <v>2158</v>
      </c>
      <c r="F8027" s="30">
        <v>1367</v>
      </c>
      <c r="G8027" s="30">
        <v>3332</v>
      </c>
      <c r="H8027" s="30">
        <v>4176</v>
      </c>
      <c r="I8027" s="30" t="s">
        <v>2158</v>
      </c>
      <c r="J8027" s="30">
        <v>981</v>
      </c>
      <c r="K8027" s="30">
        <v>813</v>
      </c>
      <c r="L8027" s="30" t="s">
        <v>2158</v>
      </c>
      <c r="M8027" s="30">
        <v>11743</v>
      </c>
      <c r="N8027" s="30">
        <v>12048</v>
      </c>
      <c r="O8027" s="25"/>
    </row>
    <row r="8028" spans="1:15" ht="45.6">
      <c r="A8028" s="21" t="s">
        <v>10739</v>
      </c>
      <c r="B8028" s="21" t="s">
        <v>10740</v>
      </c>
      <c r="C8028" s="21" t="s">
        <v>2377</v>
      </c>
      <c r="D8028" s="30" t="s">
        <v>1125</v>
      </c>
      <c r="E8028" s="30" t="s">
        <v>1125</v>
      </c>
      <c r="F8028" s="30">
        <v>18</v>
      </c>
      <c r="G8028" s="30">
        <v>50</v>
      </c>
      <c r="H8028" s="30">
        <v>59</v>
      </c>
      <c r="I8028" s="30">
        <v>35</v>
      </c>
      <c r="J8028" s="30">
        <v>16</v>
      </c>
      <c r="K8028" s="30">
        <v>9</v>
      </c>
      <c r="L8028" s="30" t="s">
        <v>1125</v>
      </c>
      <c r="M8028" s="30" t="s">
        <v>10741</v>
      </c>
      <c r="N8028" s="30">
        <v>58</v>
      </c>
      <c r="O8028" s="25"/>
    </row>
    <row r="8029" spans="1:15" ht="45.6">
      <c r="A8029" s="21" t="s">
        <v>10739</v>
      </c>
      <c r="B8029" s="21" t="s">
        <v>10740</v>
      </c>
      <c r="C8029" s="21" t="s">
        <v>2378</v>
      </c>
      <c r="D8029" s="34" t="s">
        <v>1125</v>
      </c>
      <c r="E8029" s="34" t="s">
        <v>1125</v>
      </c>
      <c r="F8029" s="34">
        <v>77764.710000000006</v>
      </c>
      <c r="G8029" s="34">
        <v>66640</v>
      </c>
      <c r="H8029" s="34">
        <v>70779.66</v>
      </c>
      <c r="I8029" s="34" t="s">
        <v>1125</v>
      </c>
      <c r="J8029" s="34">
        <v>61312.5</v>
      </c>
      <c r="K8029" s="34">
        <v>87222.22</v>
      </c>
      <c r="L8029" s="34" t="s">
        <v>1125</v>
      </c>
      <c r="M8029" s="34">
        <v>253136.36</v>
      </c>
      <c r="N8029" s="34">
        <v>207803.57</v>
      </c>
      <c r="O8029" s="25"/>
    </row>
    <row r="8030" spans="1:15" ht="45.6">
      <c r="A8030" s="21" t="s">
        <v>10742</v>
      </c>
      <c r="B8030" s="21" t="s">
        <v>10743</v>
      </c>
      <c r="C8030" s="21" t="s">
        <v>2157</v>
      </c>
      <c r="D8030" s="30" t="s">
        <v>2158</v>
      </c>
      <c r="E8030" s="30" t="s">
        <v>2158</v>
      </c>
      <c r="F8030" s="30" t="s">
        <v>2158</v>
      </c>
      <c r="G8030" s="30" t="s">
        <v>2158</v>
      </c>
      <c r="H8030" s="30" t="s">
        <v>2158</v>
      </c>
      <c r="I8030" s="30" t="s">
        <v>2158</v>
      </c>
      <c r="J8030" s="30">
        <v>0</v>
      </c>
      <c r="K8030" s="30">
        <v>0</v>
      </c>
      <c r="L8030" s="30">
        <v>0</v>
      </c>
      <c r="M8030" s="30">
        <v>0</v>
      </c>
      <c r="N8030" s="30">
        <v>0</v>
      </c>
      <c r="O8030" s="25"/>
    </row>
    <row r="8031" spans="1:15" ht="45.6">
      <c r="A8031" s="21" t="s">
        <v>10742</v>
      </c>
      <c r="B8031" s="21" t="s">
        <v>10743</v>
      </c>
      <c r="C8031" s="21" t="s">
        <v>2377</v>
      </c>
      <c r="D8031" s="30" t="s">
        <v>1125</v>
      </c>
      <c r="E8031" s="30" t="s">
        <v>1125</v>
      </c>
      <c r="F8031" s="30" t="s">
        <v>1125</v>
      </c>
      <c r="G8031" s="30" t="s">
        <v>1125</v>
      </c>
      <c r="H8031" s="30" t="s">
        <v>1125</v>
      </c>
      <c r="I8031" s="30" t="s">
        <v>1125</v>
      </c>
      <c r="J8031" s="30">
        <v>0</v>
      </c>
      <c r="K8031" s="30">
        <v>0</v>
      </c>
      <c r="L8031" s="30">
        <v>0</v>
      </c>
      <c r="M8031" s="30">
        <v>0</v>
      </c>
      <c r="N8031" s="30">
        <v>0</v>
      </c>
      <c r="O8031" s="25"/>
    </row>
    <row r="8032" spans="1:15" ht="45.6">
      <c r="A8032" s="21" t="s">
        <v>10742</v>
      </c>
      <c r="B8032" s="21" t="s">
        <v>10743</v>
      </c>
      <c r="C8032" s="21" t="s">
        <v>2378</v>
      </c>
      <c r="D8032" s="34" t="s">
        <v>1125</v>
      </c>
      <c r="E8032" s="34" t="s">
        <v>1125</v>
      </c>
      <c r="F8032" s="34" t="s">
        <v>1125</v>
      </c>
      <c r="G8032" s="34" t="s">
        <v>1125</v>
      </c>
      <c r="H8032" s="34" t="s">
        <v>1125</v>
      </c>
      <c r="I8032" s="34" t="s">
        <v>1125</v>
      </c>
      <c r="J8032" s="34" t="s">
        <v>2161</v>
      </c>
      <c r="K8032" s="34" t="s">
        <v>2161</v>
      </c>
      <c r="L8032" s="34" t="s">
        <v>2161</v>
      </c>
      <c r="M8032" s="34" t="s">
        <v>2161</v>
      </c>
      <c r="N8032" s="34" t="s">
        <v>2161</v>
      </c>
      <c r="O8032" s="25"/>
    </row>
    <row r="8033" spans="1:15" ht="45.6">
      <c r="A8033" s="21" t="s">
        <v>10744</v>
      </c>
      <c r="B8033" s="21" t="s">
        <v>10745</v>
      </c>
      <c r="C8033" s="21" t="s">
        <v>2157</v>
      </c>
      <c r="D8033" s="30">
        <v>17265</v>
      </c>
      <c r="E8033" s="30">
        <v>18733</v>
      </c>
      <c r="F8033" s="30">
        <v>21969</v>
      </c>
      <c r="G8033" s="30">
        <v>25435</v>
      </c>
      <c r="H8033" s="30">
        <v>28843</v>
      </c>
      <c r="I8033" s="30">
        <v>27420</v>
      </c>
      <c r="J8033" s="30">
        <v>24788</v>
      </c>
      <c r="K8033" s="30">
        <v>27507</v>
      </c>
      <c r="L8033" s="30">
        <v>49299</v>
      </c>
      <c r="M8033" s="30">
        <v>47578</v>
      </c>
      <c r="N8033" s="30">
        <v>58214</v>
      </c>
      <c r="O8033" s="25"/>
    </row>
    <row r="8034" spans="1:15" ht="45.6">
      <c r="A8034" s="21" t="s">
        <v>10744</v>
      </c>
      <c r="B8034" s="21" t="s">
        <v>10745</v>
      </c>
      <c r="C8034" s="21" t="s">
        <v>2377</v>
      </c>
      <c r="D8034" s="30">
        <v>513250</v>
      </c>
      <c r="E8034" s="30">
        <v>560504</v>
      </c>
      <c r="F8034" s="30">
        <v>588258</v>
      </c>
      <c r="G8034" s="30">
        <v>646479</v>
      </c>
      <c r="H8034" s="30">
        <v>834978</v>
      </c>
      <c r="I8034" s="30">
        <v>844925</v>
      </c>
      <c r="J8034" s="30">
        <v>854004</v>
      </c>
      <c r="K8034" s="30">
        <v>889654</v>
      </c>
      <c r="L8034" s="30">
        <v>1888623</v>
      </c>
      <c r="M8034" s="30">
        <v>1621941</v>
      </c>
      <c r="N8034" s="30">
        <v>1947418</v>
      </c>
      <c r="O8034" s="25"/>
    </row>
    <row r="8035" spans="1:15" ht="45.6">
      <c r="A8035" s="21" t="s">
        <v>10744</v>
      </c>
      <c r="B8035" s="21" t="s">
        <v>10745</v>
      </c>
      <c r="C8035" s="21" t="s">
        <v>2378</v>
      </c>
      <c r="D8035" s="34">
        <v>33.64</v>
      </c>
      <c r="E8035" s="34">
        <v>33.42</v>
      </c>
      <c r="F8035" s="34">
        <v>37.35</v>
      </c>
      <c r="G8035" s="34">
        <v>39.340000000000003</v>
      </c>
      <c r="H8035" s="34">
        <v>34.54</v>
      </c>
      <c r="I8035" s="34">
        <v>32.450000000000003</v>
      </c>
      <c r="J8035" s="34">
        <v>29.03</v>
      </c>
      <c r="K8035" s="34">
        <v>30.92</v>
      </c>
      <c r="L8035" s="34">
        <v>26.1</v>
      </c>
      <c r="M8035" s="34">
        <v>29.33</v>
      </c>
      <c r="N8035" s="34">
        <v>29.89</v>
      </c>
      <c r="O8035" s="25"/>
    </row>
    <row r="8036" spans="1:15" ht="105.6">
      <c r="A8036" s="21" t="s">
        <v>10746</v>
      </c>
      <c r="B8036" s="21" t="s">
        <v>10747</v>
      </c>
      <c r="C8036" s="21" t="s">
        <v>2157</v>
      </c>
      <c r="D8036" s="30">
        <v>95443</v>
      </c>
      <c r="E8036" s="30">
        <v>80659</v>
      </c>
      <c r="F8036" s="30">
        <v>88584</v>
      </c>
      <c r="G8036" s="30">
        <v>96881</v>
      </c>
      <c r="H8036" s="30">
        <v>92944</v>
      </c>
      <c r="I8036" s="30">
        <v>91101</v>
      </c>
      <c r="J8036" s="30">
        <v>69832</v>
      </c>
      <c r="K8036" s="30">
        <v>61194</v>
      </c>
      <c r="L8036" s="30">
        <v>85562</v>
      </c>
      <c r="M8036" s="30">
        <v>89455</v>
      </c>
      <c r="N8036" s="30">
        <v>89774</v>
      </c>
      <c r="O8036" s="25"/>
    </row>
    <row r="8037" spans="1:15" ht="105.6">
      <c r="A8037" s="21" t="s">
        <v>10746</v>
      </c>
      <c r="B8037" s="21" t="s">
        <v>10747</v>
      </c>
      <c r="C8037" s="21" t="s">
        <v>2377</v>
      </c>
      <c r="D8037" s="30">
        <v>11934767</v>
      </c>
      <c r="E8037" s="30">
        <v>11234435</v>
      </c>
      <c r="F8037" s="30">
        <v>10694355</v>
      </c>
      <c r="G8037" s="30">
        <v>10553319</v>
      </c>
      <c r="H8037" s="30">
        <v>10083690</v>
      </c>
      <c r="I8037" s="30">
        <v>7330962</v>
      </c>
      <c r="J8037" s="30">
        <v>4649925</v>
      </c>
      <c r="K8037" s="30">
        <v>5418409</v>
      </c>
      <c r="L8037" s="30">
        <v>5759359</v>
      </c>
      <c r="M8037" s="30">
        <v>6245499</v>
      </c>
      <c r="N8037" s="30">
        <v>5334345</v>
      </c>
      <c r="O8037" s="25"/>
    </row>
    <row r="8038" spans="1:15" ht="105.6">
      <c r="A8038" s="21" t="s">
        <v>10746</v>
      </c>
      <c r="B8038" s="21" t="s">
        <v>10747</v>
      </c>
      <c r="C8038" s="21" t="s">
        <v>2378</v>
      </c>
      <c r="D8038" s="34">
        <v>8</v>
      </c>
      <c r="E8038" s="34">
        <v>7.18</v>
      </c>
      <c r="F8038" s="34">
        <v>8.2799999999999994</v>
      </c>
      <c r="G8038" s="34">
        <v>9.18</v>
      </c>
      <c r="H8038" s="34">
        <v>9.2200000000000006</v>
      </c>
      <c r="I8038" s="34">
        <v>12.43</v>
      </c>
      <c r="J8038" s="34">
        <v>15.02</v>
      </c>
      <c r="K8038" s="34">
        <v>11.29</v>
      </c>
      <c r="L8038" s="34">
        <v>14.86</v>
      </c>
      <c r="M8038" s="34">
        <v>14.32</v>
      </c>
      <c r="N8038" s="34">
        <v>16.829999999999998</v>
      </c>
      <c r="O8038" s="25"/>
    </row>
    <row r="8039" spans="1:15" ht="60.6">
      <c r="A8039" s="21" t="s">
        <v>10748</v>
      </c>
      <c r="B8039" s="21" t="s">
        <v>10749</v>
      </c>
      <c r="C8039" s="21" t="s">
        <v>2157</v>
      </c>
      <c r="D8039" s="30">
        <v>25226</v>
      </c>
      <c r="E8039" s="30">
        <v>24142</v>
      </c>
      <c r="F8039" s="30">
        <v>23527</v>
      </c>
      <c r="G8039" s="30">
        <v>25221</v>
      </c>
      <c r="H8039" s="30">
        <v>24228</v>
      </c>
      <c r="I8039" s="30">
        <v>29031</v>
      </c>
      <c r="J8039" s="30">
        <v>19113</v>
      </c>
      <c r="K8039" s="30">
        <v>20935</v>
      </c>
      <c r="L8039" s="30">
        <v>18847</v>
      </c>
      <c r="M8039" s="30">
        <v>18552</v>
      </c>
      <c r="N8039" s="30">
        <v>17015</v>
      </c>
      <c r="O8039" s="25"/>
    </row>
    <row r="8040" spans="1:15" ht="60.6">
      <c r="A8040" s="21" t="s">
        <v>10748</v>
      </c>
      <c r="B8040" s="21" t="s">
        <v>10749</v>
      </c>
      <c r="C8040" s="21" t="s">
        <v>2377</v>
      </c>
      <c r="D8040" s="30">
        <v>263630</v>
      </c>
      <c r="E8040" s="30">
        <v>234091</v>
      </c>
      <c r="F8040" s="30">
        <v>125918</v>
      </c>
      <c r="G8040" s="30">
        <v>144303</v>
      </c>
      <c r="H8040" s="30">
        <v>124807</v>
      </c>
      <c r="I8040" s="30">
        <v>168679</v>
      </c>
      <c r="J8040" s="30">
        <v>97143</v>
      </c>
      <c r="K8040" s="30">
        <v>123677</v>
      </c>
      <c r="L8040" s="30">
        <v>80539</v>
      </c>
      <c r="M8040" s="30">
        <v>62512</v>
      </c>
      <c r="N8040" s="30">
        <v>60711</v>
      </c>
      <c r="O8040" s="25"/>
    </row>
    <row r="8041" spans="1:15" ht="60.6">
      <c r="A8041" s="21" t="s">
        <v>10748</v>
      </c>
      <c r="B8041" s="21" t="s">
        <v>10749</v>
      </c>
      <c r="C8041" s="21" t="s">
        <v>2378</v>
      </c>
      <c r="D8041" s="34">
        <v>95.69</v>
      </c>
      <c r="E8041" s="34">
        <v>103.13</v>
      </c>
      <c r="F8041" s="34">
        <v>186.84</v>
      </c>
      <c r="G8041" s="34">
        <v>174.78</v>
      </c>
      <c r="H8041" s="34">
        <v>194.12</v>
      </c>
      <c r="I8041" s="34">
        <v>172.11</v>
      </c>
      <c r="J8041" s="34">
        <v>196.75</v>
      </c>
      <c r="K8041" s="34">
        <v>169.27</v>
      </c>
      <c r="L8041" s="34">
        <v>234.01</v>
      </c>
      <c r="M8041" s="34">
        <v>296.77</v>
      </c>
      <c r="N8041" s="34">
        <v>280.27</v>
      </c>
      <c r="O8041" s="25"/>
    </row>
    <row r="8042" spans="1:15" ht="105.6">
      <c r="A8042" s="21" t="s">
        <v>10750</v>
      </c>
      <c r="B8042" s="21" t="s">
        <v>10751</v>
      </c>
      <c r="C8042" s="21" t="s">
        <v>2157</v>
      </c>
      <c r="D8042" s="30">
        <v>30994</v>
      </c>
      <c r="E8042" s="30">
        <v>31586</v>
      </c>
      <c r="F8042" s="30">
        <v>35475</v>
      </c>
      <c r="G8042" s="30">
        <v>29058</v>
      </c>
      <c r="H8042" s="30">
        <v>27031</v>
      </c>
      <c r="I8042" s="30">
        <v>24267</v>
      </c>
      <c r="J8042" s="30">
        <v>21168</v>
      </c>
      <c r="K8042" s="30">
        <v>22609</v>
      </c>
      <c r="L8042" s="30">
        <v>29266</v>
      </c>
      <c r="M8042" s="30">
        <v>40833</v>
      </c>
      <c r="N8042" s="30">
        <v>38143</v>
      </c>
      <c r="O8042" s="25"/>
    </row>
    <row r="8043" spans="1:15" ht="105.6">
      <c r="A8043" s="21" t="s">
        <v>10750</v>
      </c>
      <c r="B8043" s="21" t="s">
        <v>10751</v>
      </c>
      <c r="C8043" s="21" t="s">
        <v>2377</v>
      </c>
      <c r="D8043" s="30" t="s">
        <v>10752</v>
      </c>
      <c r="E8043" s="30">
        <v>50544</v>
      </c>
      <c r="F8043" s="30" t="s">
        <v>10753</v>
      </c>
      <c r="G8043" s="30">
        <v>43704</v>
      </c>
      <c r="H8043" s="30">
        <v>44089</v>
      </c>
      <c r="I8043" s="30">
        <v>26433</v>
      </c>
      <c r="J8043" s="30">
        <v>65741</v>
      </c>
      <c r="K8043" s="30">
        <v>43532</v>
      </c>
      <c r="L8043" s="30">
        <v>32304</v>
      </c>
      <c r="M8043" s="30">
        <v>34163</v>
      </c>
      <c r="N8043" s="30">
        <v>30765</v>
      </c>
      <c r="O8043" s="25"/>
    </row>
    <row r="8044" spans="1:15" ht="105.6">
      <c r="A8044" s="21" t="s">
        <v>10750</v>
      </c>
      <c r="B8044" s="21" t="s">
        <v>10751</v>
      </c>
      <c r="C8044" s="21" t="s">
        <v>2378</v>
      </c>
      <c r="D8044" s="34">
        <v>744.75</v>
      </c>
      <c r="E8044" s="34">
        <v>624.92999999999995</v>
      </c>
      <c r="F8044" s="34">
        <v>508.22</v>
      </c>
      <c r="G8044" s="34">
        <v>664.88</v>
      </c>
      <c r="H8044" s="34">
        <v>613.11</v>
      </c>
      <c r="I8044" s="34">
        <v>918.07</v>
      </c>
      <c r="J8044" s="34">
        <v>321.99</v>
      </c>
      <c r="K8044" s="34">
        <v>519.38</v>
      </c>
      <c r="L8044" s="34">
        <v>905.96</v>
      </c>
      <c r="M8044" s="34">
        <v>1195.25</v>
      </c>
      <c r="N8044" s="34">
        <v>1239.81</v>
      </c>
      <c r="O8044" s="25"/>
    </row>
    <row r="8045" spans="1:15" ht="120.6">
      <c r="A8045" s="21" t="s">
        <v>10754</v>
      </c>
      <c r="B8045" s="21" t="s">
        <v>10755</v>
      </c>
      <c r="C8045" s="21" t="s">
        <v>2157</v>
      </c>
      <c r="D8045" s="30">
        <v>19097</v>
      </c>
      <c r="E8045" s="30">
        <v>17847</v>
      </c>
      <c r="F8045" s="30">
        <v>17030</v>
      </c>
      <c r="G8045" s="30">
        <v>12136</v>
      </c>
      <c r="H8045" s="30">
        <v>13783</v>
      </c>
      <c r="I8045" s="30">
        <v>18986</v>
      </c>
      <c r="J8045" s="30">
        <v>9624</v>
      </c>
      <c r="K8045" s="30">
        <v>6412</v>
      </c>
      <c r="L8045" s="30">
        <v>9791</v>
      </c>
      <c r="M8045" s="30">
        <v>27789</v>
      </c>
      <c r="N8045" s="30">
        <v>9941</v>
      </c>
      <c r="O8045" s="25"/>
    </row>
    <row r="8046" spans="1:15" ht="120.6">
      <c r="A8046" s="21" t="s">
        <v>10754</v>
      </c>
      <c r="B8046" s="21" t="s">
        <v>10755</v>
      </c>
      <c r="C8046" s="21" t="s">
        <v>2377</v>
      </c>
      <c r="D8046" s="30">
        <v>1812</v>
      </c>
      <c r="E8046" s="30">
        <v>966</v>
      </c>
      <c r="F8046" s="30">
        <v>1119</v>
      </c>
      <c r="G8046" s="30">
        <v>953</v>
      </c>
      <c r="H8046" s="30">
        <v>1138</v>
      </c>
      <c r="I8046" s="30">
        <v>1639</v>
      </c>
      <c r="J8046" s="30">
        <v>659</v>
      </c>
      <c r="K8046" s="30">
        <v>446</v>
      </c>
      <c r="L8046" s="30">
        <v>261</v>
      </c>
      <c r="M8046" s="30">
        <v>442</v>
      </c>
      <c r="N8046" s="30">
        <v>145</v>
      </c>
      <c r="O8046" s="25"/>
    </row>
    <row r="8047" spans="1:15" ht="120.6">
      <c r="A8047" s="21" t="s">
        <v>10754</v>
      </c>
      <c r="B8047" s="21" t="s">
        <v>10755</v>
      </c>
      <c r="C8047" s="21" t="s">
        <v>2378</v>
      </c>
      <c r="D8047" s="34">
        <v>10541.36</v>
      </c>
      <c r="E8047" s="34">
        <v>18465.75</v>
      </c>
      <c r="F8047" s="34">
        <v>15220.91</v>
      </c>
      <c r="G8047" s="34">
        <v>12729.43</v>
      </c>
      <c r="H8047" s="34">
        <v>12108.59</v>
      </c>
      <c r="I8047" s="34">
        <v>11585.16</v>
      </c>
      <c r="J8047" s="34">
        <v>14596.9</v>
      </c>
      <c r="K8047" s="34">
        <v>14386.31</v>
      </c>
      <c r="L8047" s="34">
        <v>37524.19</v>
      </c>
      <c r="M8047" s="34">
        <v>62881.72</v>
      </c>
      <c r="N8047" s="34">
        <v>68468.53</v>
      </c>
      <c r="O8047" s="25"/>
    </row>
    <row r="8048" spans="1:15" ht="30.6">
      <c r="A8048" s="21" t="s">
        <v>10756</v>
      </c>
      <c r="B8048" s="21" t="s">
        <v>10757</v>
      </c>
      <c r="C8048" s="21" t="s">
        <v>2157</v>
      </c>
      <c r="D8048" s="30" t="s">
        <v>2158</v>
      </c>
      <c r="E8048" s="30" t="s">
        <v>2158</v>
      </c>
      <c r="F8048" s="30" t="s">
        <v>2158</v>
      </c>
      <c r="G8048" s="30">
        <v>64</v>
      </c>
      <c r="H8048" s="30">
        <v>116</v>
      </c>
      <c r="I8048" s="30">
        <v>0</v>
      </c>
      <c r="J8048" s="30" t="s">
        <v>2158</v>
      </c>
      <c r="K8048" s="30" t="s">
        <v>2158</v>
      </c>
      <c r="L8048" s="30">
        <v>0</v>
      </c>
      <c r="M8048" s="30" t="s">
        <v>2158</v>
      </c>
      <c r="N8048" s="30">
        <v>0</v>
      </c>
      <c r="O8048" s="25"/>
    </row>
    <row r="8049" spans="1:15" ht="30.6">
      <c r="A8049" s="21" t="s">
        <v>10756</v>
      </c>
      <c r="B8049" s="21" t="s">
        <v>10757</v>
      </c>
      <c r="C8049" s="21" t="s">
        <v>2377</v>
      </c>
      <c r="D8049" s="30" t="s">
        <v>1125</v>
      </c>
      <c r="E8049" s="30" t="s">
        <v>1125</v>
      </c>
      <c r="F8049" s="30" t="s">
        <v>1125</v>
      </c>
      <c r="G8049" s="30">
        <v>21778</v>
      </c>
      <c r="H8049" s="30" t="s">
        <v>1125</v>
      </c>
      <c r="I8049" s="30">
        <v>0</v>
      </c>
      <c r="J8049" s="30" t="s">
        <v>1125</v>
      </c>
      <c r="K8049" s="30" t="s">
        <v>1125</v>
      </c>
      <c r="L8049" s="30">
        <v>0</v>
      </c>
      <c r="M8049" s="30" t="s">
        <v>1125</v>
      </c>
      <c r="N8049" s="30">
        <v>0</v>
      </c>
      <c r="O8049" s="25"/>
    </row>
    <row r="8050" spans="1:15" ht="30.6">
      <c r="A8050" s="21" t="s">
        <v>10756</v>
      </c>
      <c r="B8050" s="21" t="s">
        <v>10757</v>
      </c>
      <c r="C8050" s="21" t="s">
        <v>2378</v>
      </c>
      <c r="D8050" s="34" t="s">
        <v>1125</v>
      </c>
      <c r="E8050" s="34" t="s">
        <v>1125</v>
      </c>
      <c r="F8050" s="34" t="s">
        <v>1125</v>
      </c>
      <c r="G8050" s="34">
        <v>2.92</v>
      </c>
      <c r="H8050" s="34" t="s">
        <v>1125</v>
      </c>
      <c r="I8050" s="34" t="s">
        <v>2161</v>
      </c>
      <c r="J8050" s="34" t="s">
        <v>1125</v>
      </c>
      <c r="K8050" s="34" t="s">
        <v>1125</v>
      </c>
      <c r="L8050" s="34" t="s">
        <v>2161</v>
      </c>
      <c r="M8050" s="34" t="s">
        <v>1125</v>
      </c>
      <c r="N8050" s="34" t="s">
        <v>2161</v>
      </c>
      <c r="O8050" s="25"/>
    </row>
    <row r="8051" spans="1:15" ht="30.6">
      <c r="A8051" s="21" t="s">
        <v>10758</v>
      </c>
      <c r="B8051" s="21" t="s">
        <v>10759</v>
      </c>
      <c r="C8051" s="21" t="s">
        <v>2157</v>
      </c>
      <c r="D8051" s="30">
        <v>32924</v>
      </c>
      <c r="E8051" s="30">
        <v>16267</v>
      </c>
      <c r="F8051" s="30">
        <v>13728</v>
      </c>
      <c r="G8051" s="30">
        <v>18488</v>
      </c>
      <c r="H8051" s="30">
        <v>12572</v>
      </c>
      <c r="I8051" s="30">
        <v>14911</v>
      </c>
      <c r="J8051" s="30">
        <v>10036</v>
      </c>
      <c r="K8051" s="30">
        <v>8939</v>
      </c>
      <c r="L8051" s="30">
        <v>16956</v>
      </c>
      <c r="M8051" s="30">
        <v>11640</v>
      </c>
      <c r="N8051" s="30">
        <v>6414</v>
      </c>
      <c r="O8051" s="25"/>
    </row>
    <row r="8052" spans="1:15" ht="30.6">
      <c r="A8052" s="21" t="s">
        <v>10758</v>
      </c>
      <c r="B8052" s="21" t="s">
        <v>10759</v>
      </c>
      <c r="C8052" s="21" t="s">
        <v>2377</v>
      </c>
      <c r="D8052" s="30" t="s">
        <v>10760</v>
      </c>
      <c r="E8052" s="30" t="s">
        <v>10761</v>
      </c>
      <c r="F8052" s="30">
        <v>589638</v>
      </c>
      <c r="G8052" s="30">
        <v>284516</v>
      </c>
      <c r="H8052" s="30">
        <v>178658</v>
      </c>
      <c r="I8052" s="30">
        <v>67810</v>
      </c>
      <c r="J8052" s="30">
        <v>83575</v>
      </c>
      <c r="K8052" s="30">
        <v>79743</v>
      </c>
      <c r="L8052" s="30">
        <v>148037</v>
      </c>
      <c r="M8052" s="30">
        <v>125940</v>
      </c>
      <c r="N8052" s="30">
        <v>68523</v>
      </c>
      <c r="O8052" s="25"/>
    </row>
    <row r="8053" spans="1:15" ht="30.6">
      <c r="A8053" s="21" t="s">
        <v>10758</v>
      </c>
      <c r="B8053" s="21" t="s">
        <v>10759</v>
      </c>
      <c r="C8053" s="21" t="s">
        <v>2378</v>
      </c>
      <c r="D8053" s="34">
        <v>24.57</v>
      </c>
      <c r="E8053" s="34">
        <v>16.98</v>
      </c>
      <c r="F8053" s="34">
        <v>23.28</v>
      </c>
      <c r="G8053" s="34">
        <v>64.98</v>
      </c>
      <c r="H8053" s="34">
        <v>70.37</v>
      </c>
      <c r="I8053" s="34">
        <v>219.9</v>
      </c>
      <c r="J8053" s="34">
        <v>120.09</v>
      </c>
      <c r="K8053" s="34">
        <v>112.1</v>
      </c>
      <c r="L8053" s="34">
        <v>114.54</v>
      </c>
      <c r="M8053" s="34">
        <v>92.42</v>
      </c>
      <c r="N8053" s="34">
        <v>93.61</v>
      </c>
      <c r="O8053" s="25"/>
    </row>
    <row r="8054" spans="1:15" ht="60.6">
      <c r="A8054" s="21" t="s">
        <v>10762</v>
      </c>
      <c r="B8054" s="21" t="s">
        <v>10763</v>
      </c>
      <c r="C8054" s="21" t="s">
        <v>2157</v>
      </c>
      <c r="D8054" s="30" t="s">
        <v>2161</v>
      </c>
      <c r="E8054" s="30" t="s">
        <v>2161</v>
      </c>
      <c r="F8054" s="30" t="s">
        <v>2161</v>
      </c>
      <c r="G8054" s="30" t="s">
        <v>2161</v>
      </c>
      <c r="H8054" s="30" t="s">
        <v>2161</v>
      </c>
      <c r="I8054" s="30">
        <v>21709</v>
      </c>
      <c r="J8054" s="30">
        <v>13950</v>
      </c>
      <c r="K8054" s="30">
        <v>11882</v>
      </c>
      <c r="L8054" s="30">
        <v>21058</v>
      </c>
      <c r="M8054" s="30">
        <v>22660</v>
      </c>
      <c r="N8054" s="30">
        <v>29097</v>
      </c>
      <c r="O8054" s="25" t="s">
        <v>10764</v>
      </c>
    </row>
    <row r="8055" spans="1:15" ht="60.6">
      <c r="A8055" s="21" t="s">
        <v>10762</v>
      </c>
      <c r="B8055" s="21" t="s">
        <v>10763</v>
      </c>
      <c r="C8055" s="21" t="s">
        <v>2377</v>
      </c>
      <c r="D8055" s="30" t="s">
        <v>2161</v>
      </c>
      <c r="E8055" s="30" t="s">
        <v>2161</v>
      </c>
      <c r="F8055" s="30" t="s">
        <v>2161</v>
      </c>
      <c r="G8055" s="30" t="s">
        <v>2161</v>
      </c>
      <c r="H8055" s="30" t="s">
        <v>2161</v>
      </c>
      <c r="I8055" s="30" t="s">
        <v>1125</v>
      </c>
      <c r="J8055" s="30" t="s">
        <v>1125</v>
      </c>
      <c r="K8055" s="30">
        <v>320360</v>
      </c>
      <c r="L8055" s="30">
        <v>310516</v>
      </c>
      <c r="M8055" s="30" t="s">
        <v>1125</v>
      </c>
      <c r="N8055" s="30">
        <v>367060</v>
      </c>
      <c r="O8055" s="25" t="s">
        <v>10764</v>
      </c>
    </row>
    <row r="8056" spans="1:15" ht="60.6">
      <c r="A8056" s="21" t="s">
        <v>10762</v>
      </c>
      <c r="B8056" s="21" t="s">
        <v>10763</v>
      </c>
      <c r="C8056" s="21" t="s">
        <v>2378</v>
      </c>
      <c r="D8056" s="34" t="s">
        <v>2161</v>
      </c>
      <c r="E8056" s="34" t="s">
        <v>2161</v>
      </c>
      <c r="F8056" s="34" t="s">
        <v>2161</v>
      </c>
      <c r="G8056" s="34" t="s">
        <v>2161</v>
      </c>
      <c r="H8056" s="34" t="s">
        <v>2161</v>
      </c>
      <c r="I8056" s="34" t="s">
        <v>1125</v>
      </c>
      <c r="J8056" s="34" t="s">
        <v>1125</v>
      </c>
      <c r="K8056" s="34">
        <v>37.090000000000003</v>
      </c>
      <c r="L8056" s="34">
        <v>67.819999999999993</v>
      </c>
      <c r="M8056" s="34" t="s">
        <v>1125</v>
      </c>
      <c r="N8056" s="34">
        <v>79.27</v>
      </c>
      <c r="O8056" s="25" t="s">
        <v>10764</v>
      </c>
    </row>
    <row r="8057" spans="1:15" ht="45.6">
      <c r="A8057" s="21" t="s">
        <v>10765</v>
      </c>
      <c r="B8057" s="21" t="s">
        <v>10766</v>
      </c>
      <c r="C8057" s="21" t="s">
        <v>2157</v>
      </c>
      <c r="D8057" s="30">
        <v>13538</v>
      </c>
      <c r="E8057" s="30">
        <v>5474</v>
      </c>
      <c r="F8057" s="30">
        <v>5754</v>
      </c>
      <c r="G8057" s="30">
        <v>4634</v>
      </c>
      <c r="H8057" s="30">
        <v>4326</v>
      </c>
      <c r="I8057" s="30">
        <v>20750</v>
      </c>
      <c r="J8057" s="30">
        <v>3051</v>
      </c>
      <c r="K8057" s="30">
        <v>596</v>
      </c>
      <c r="L8057" s="30" t="s">
        <v>2158</v>
      </c>
      <c r="M8057" s="30">
        <v>24066</v>
      </c>
      <c r="N8057" s="30">
        <v>14206</v>
      </c>
      <c r="O8057" s="25"/>
    </row>
    <row r="8058" spans="1:15" ht="45.6">
      <c r="A8058" s="21" t="s">
        <v>10765</v>
      </c>
      <c r="B8058" s="21" t="s">
        <v>10766</v>
      </c>
      <c r="C8058" s="21" t="s">
        <v>2377</v>
      </c>
      <c r="D8058" s="30" t="s">
        <v>10767</v>
      </c>
      <c r="E8058" s="30" t="s">
        <v>1125</v>
      </c>
      <c r="F8058" s="30" t="s">
        <v>1125</v>
      </c>
      <c r="G8058" s="30">
        <v>1408629</v>
      </c>
      <c r="H8058" s="30">
        <v>1343263</v>
      </c>
      <c r="I8058" s="30" t="s">
        <v>1125</v>
      </c>
      <c r="J8058" s="30">
        <v>88965</v>
      </c>
      <c r="K8058" s="30">
        <v>26806</v>
      </c>
      <c r="L8058" s="30" t="s">
        <v>1125</v>
      </c>
      <c r="M8058" s="30" t="s">
        <v>10768</v>
      </c>
      <c r="N8058" s="30">
        <v>611892</v>
      </c>
      <c r="O8058" s="25"/>
    </row>
    <row r="8059" spans="1:15" ht="45.6">
      <c r="A8059" s="21" t="s">
        <v>10765</v>
      </c>
      <c r="B8059" s="21" t="s">
        <v>10766</v>
      </c>
      <c r="C8059" s="21" t="s">
        <v>2378</v>
      </c>
      <c r="D8059" s="34">
        <v>0.68</v>
      </c>
      <c r="E8059" s="34" t="s">
        <v>1125</v>
      </c>
      <c r="F8059" s="34" t="s">
        <v>1125</v>
      </c>
      <c r="G8059" s="34">
        <v>3.29</v>
      </c>
      <c r="H8059" s="34">
        <v>3.22</v>
      </c>
      <c r="I8059" s="34" t="s">
        <v>1125</v>
      </c>
      <c r="J8059" s="34">
        <v>34.299999999999997</v>
      </c>
      <c r="K8059" s="34">
        <v>22.22</v>
      </c>
      <c r="L8059" s="34" t="s">
        <v>1125</v>
      </c>
      <c r="M8059" s="34">
        <v>22.06</v>
      </c>
      <c r="N8059" s="34">
        <v>23.22</v>
      </c>
      <c r="O8059" s="25"/>
    </row>
    <row r="8060" spans="1:15" ht="90.6">
      <c r="A8060" s="21" t="s">
        <v>10769</v>
      </c>
      <c r="B8060" s="21" t="s">
        <v>10770</v>
      </c>
      <c r="C8060" s="21" t="s">
        <v>2157</v>
      </c>
      <c r="D8060" s="30">
        <v>196861</v>
      </c>
      <c r="E8060" s="30">
        <v>189799</v>
      </c>
      <c r="F8060" s="30" t="s">
        <v>2161</v>
      </c>
      <c r="G8060" s="30" t="s">
        <v>2161</v>
      </c>
      <c r="H8060" s="30" t="s">
        <v>2161</v>
      </c>
      <c r="I8060" s="30" t="s">
        <v>2161</v>
      </c>
      <c r="J8060" s="30" t="s">
        <v>2161</v>
      </c>
      <c r="K8060" s="30" t="s">
        <v>2161</v>
      </c>
      <c r="L8060" s="30" t="s">
        <v>2161</v>
      </c>
      <c r="M8060" s="30" t="s">
        <v>2161</v>
      </c>
      <c r="N8060" s="30" t="s">
        <v>2161</v>
      </c>
      <c r="O8060" s="25" t="s">
        <v>10771</v>
      </c>
    </row>
    <row r="8061" spans="1:15" ht="90.6">
      <c r="A8061" s="21" t="s">
        <v>10769</v>
      </c>
      <c r="B8061" s="21" t="s">
        <v>10770</v>
      </c>
      <c r="C8061" s="21" t="s">
        <v>2257</v>
      </c>
      <c r="D8061" s="30" t="s">
        <v>2161</v>
      </c>
      <c r="E8061" s="30" t="s">
        <v>2161</v>
      </c>
      <c r="F8061" s="30" t="s">
        <v>2161</v>
      </c>
      <c r="G8061" s="30" t="s">
        <v>2161</v>
      </c>
      <c r="H8061" s="30" t="s">
        <v>2161</v>
      </c>
      <c r="I8061" s="30" t="s">
        <v>2161</v>
      </c>
      <c r="J8061" s="30" t="s">
        <v>2161</v>
      </c>
      <c r="K8061" s="30" t="s">
        <v>2161</v>
      </c>
      <c r="L8061" s="30" t="s">
        <v>2161</v>
      </c>
      <c r="M8061" s="30" t="s">
        <v>2161</v>
      </c>
      <c r="N8061" s="30" t="s">
        <v>2161</v>
      </c>
      <c r="O8061" s="25" t="s">
        <v>10771</v>
      </c>
    </row>
    <row r="8062" spans="1:15" ht="90.6">
      <c r="A8062" s="21" t="s">
        <v>10769</v>
      </c>
      <c r="B8062" s="21" t="s">
        <v>10770</v>
      </c>
      <c r="C8062" s="21" t="s">
        <v>2258</v>
      </c>
      <c r="D8062" s="34" t="s">
        <v>2161</v>
      </c>
      <c r="E8062" s="34" t="s">
        <v>2161</v>
      </c>
      <c r="F8062" s="34" t="s">
        <v>2161</v>
      </c>
      <c r="G8062" s="34" t="s">
        <v>2161</v>
      </c>
      <c r="H8062" s="34" t="s">
        <v>2161</v>
      </c>
      <c r="I8062" s="34" t="s">
        <v>2161</v>
      </c>
      <c r="J8062" s="34" t="s">
        <v>2161</v>
      </c>
      <c r="K8062" s="34" t="s">
        <v>2161</v>
      </c>
      <c r="L8062" s="34" t="s">
        <v>2161</v>
      </c>
      <c r="M8062" s="34" t="s">
        <v>2161</v>
      </c>
      <c r="N8062" s="34" t="s">
        <v>2161</v>
      </c>
      <c r="O8062" s="25" t="s">
        <v>10771</v>
      </c>
    </row>
    <row r="8063" spans="1:15" ht="105.6">
      <c r="A8063" s="21" t="s">
        <v>10772</v>
      </c>
      <c r="B8063" s="21" t="s">
        <v>10773</v>
      </c>
      <c r="C8063" s="21" t="s">
        <v>2157</v>
      </c>
      <c r="D8063" s="30" t="s">
        <v>2161</v>
      </c>
      <c r="E8063" s="30" t="s">
        <v>2161</v>
      </c>
      <c r="F8063" s="30">
        <v>190909</v>
      </c>
      <c r="G8063" s="30">
        <v>211445</v>
      </c>
      <c r="H8063" s="30">
        <v>235655</v>
      </c>
      <c r="I8063" s="30">
        <v>292497</v>
      </c>
      <c r="J8063" s="30">
        <v>230487</v>
      </c>
      <c r="K8063" s="30">
        <v>250907</v>
      </c>
      <c r="L8063" s="30">
        <v>171851</v>
      </c>
      <c r="M8063" s="30">
        <v>197140</v>
      </c>
      <c r="N8063" s="30">
        <v>202934</v>
      </c>
      <c r="O8063" s="25" t="s">
        <v>10774</v>
      </c>
    </row>
    <row r="8064" spans="1:15" ht="30.6">
      <c r="A8064" s="21" t="s">
        <v>10775</v>
      </c>
      <c r="B8064" s="21" t="s">
        <v>10776</v>
      </c>
      <c r="C8064" s="21" t="s">
        <v>2157</v>
      </c>
      <c r="D8064" s="30">
        <v>0</v>
      </c>
      <c r="E8064" s="30">
        <v>0</v>
      </c>
      <c r="F8064" s="30">
        <v>0</v>
      </c>
      <c r="G8064" s="30">
        <v>0</v>
      </c>
      <c r="H8064" s="30">
        <v>0</v>
      </c>
      <c r="I8064" s="30" t="s">
        <v>2158</v>
      </c>
      <c r="J8064" s="30" t="s">
        <v>2158</v>
      </c>
      <c r="K8064" s="30">
        <v>0</v>
      </c>
      <c r="L8064" s="30" t="s">
        <v>2158</v>
      </c>
      <c r="M8064" s="30">
        <v>362</v>
      </c>
      <c r="N8064" s="30" t="s">
        <v>2158</v>
      </c>
      <c r="O8064" s="25"/>
    </row>
    <row r="8065" spans="1:15" ht="30.6">
      <c r="A8065" s="21" t="s">
        <v>10775</v>
      </c>
      <c r="B8065" s="21" t="s">
        <v>10776</v>
      </c>
      <c r="C8065" s="21" t="s">
        <v>2257</v>
      </c>
      <c r="D8065" s="30">
        <v>0</v>
      </c>
      <c r="E8065" s="30">
        <v>0</v>
      </c>
      <c r="F8065" s="30">
        <v>0</v>
      </c>
      <c r="G8065" s="30">
        <v>0</v>
      </c>
      <c r="H8065" s="30">
        <v>0</v>
      </c>
      <c r="I8065" s="30" t="s">
        <v>1125</v>
      </c>
      <c r="J8065" s="30" t="s">
        <v>1125</v>
      </c>
      <c r="K8065" s="30">
        <v>0</v>
      </c>
      <c r="L8065" s="30" t="s">
        <v>1125</v>
      </c>
      <c r="M8065" s="30" t="s">
        <v>10777</v>
      </c>
      <c r="N8065" s="30" t="s">
        <v>1125</v>
      </c>
      <c r="O8065" s="25"/>
    </row>
    <row r="8066" spans="1:15" ht="30.6">
      <c r="A8066" s="21" t="s">
        <v>10775</v>
      </c>
      <c r="B8066" s="21" t="s">
        <v>10776</v>
      </c>
      <c r="C8066" s="21" t="s">
        <v>2258</v>
      </c>
      <c r="D8066" s="34" t="s">
        <v>2161</v>
      </c>
      <c r="E8066" s="34" t="s">
        <v>2161</v>
      </c>
      <c r="F8066" s="34" t="s">
        <v>2161</v>
      </c>
      <c r="G8066" s="34" t="s">
        <v>2161</v>
      </c>
      <c r="H8066" s="34" t="s">
        <v>2161</v>
      </c>
      <c r="I8066" s="34" t="s">
        <v>1125</v>
      </c>
      <c r="J8066" s="34" t="s">
        <v>1125</v>
      </c>
      <c r="K8066" s="34" t="s">
        <v>2161</v>
      </c>
      <c r="L8066" s="34" t="s">
        <v>1125</v>
      </c>
      <c r="M8066" s="34">
        <v>2.17</v>
      </c>
      <c r="N8066" s="34" t="s">
        <v>1125</v>
      </c>
      <c r="O8066" s="25"/>
    </row>
    <row r="8067" spans="1:15" ht="45.6">
      <c r="A8067" s="21" t="s">
        <v>10778</v>
      </c>
      <c r="B8067" s="21" t="s">
        <v>10779</v>
      </c>
      <c r="C8067" s="21" t="s">
        <v>2157</v>
      </c>
      <c r="D8067" s="30">
        <v>15984</v>
      </c>
      <c r="E8067" s="30">
        <v>18460</v>
      </c>
      <c r="F8067" s="30">
        <v>20867</v>
      </c>
      <c r="G8067" s="30">
        <v>18905</v>
      </c>
      <c r="H8067" s="30">
        <v>20451</v>
      </c>
      <c r="I8067" s="30">
        <v>32138</v>
      </c>
      <c r="J8067" s="30">
        <v>24252</v>
      </c>
      <c r="K8067" s="30">
        <v>25377</v>
      </c>
      <c r="L8067" s="30">
        <v>26088</v>
      </c>
      <c r="M8067" s="30">
        <v>25047</v>
      </c>
      <c r="N8067" s="30">
        <v>25841</v>
      </c>
      <c r="O8067" s="25"/>
    </row>
    <row r="8068" spans="1:15" ht="60.6">
      <c r="A8068" s="21" t="s">
        <v>10780</v>
      </c>
      <c r="B8068" s="21" t="s">
        <v>10781</v>
      </c>
      <c r="C8068" s="21" t="s">
        <v>2157</v>
      </c>
      <c r="D8068" s="30" t="s">
        <v>2161</v>
      </c>
      <c r="E8068" s="30" t="s">
        <v>2161</v>
      </c>
      <c r="F8068" s="30" t="s">
        <v>2161</v>
      </c>
      <c r="G8068" s="30">
        <v>480</v>
      </c>
      <c r="H8068" s="30" t="s">
        <v>2158</v>
      </c>
      <c r="I8068" s="30" t="s">
        <v>2158</v>
      </c>
      <c r="J8068" s="30" t="s">
        <v>2158</v>
      </c>
      <c r="K8068" s="30">
        <v>940</v>
      </c>
      <c r="L8068" s="30">
        <v>1166</v>
      </c>
      <c r="M8068" s="30">
        <v>1756</v>
      </c>
      <c r="N8068" s="30">
        <v>1333</v>
      </c>
      <c r="O8068" s="25" t="s">
        <v>10782</v>
      </c>
    </row>
    <row r="8069" spans="1:15" ht="30.6">
      <c r="A8069" s="21" t="s">
        <v>10783</v>
      </c>
      <c r="B8069" s="21" t="s">
        <v>10784</v>
      </c>
      <c r="C8069" s="21" t="s">
        <v>2157</v>
      </c>
      <c r="D8069" s="30" t="s">
        <v>2158</v>
      </c>
      <c r="E8069" s="30" t="s">
        <v>2158</v>
      </c>
      <c r="F8069" s="30" t="s">
        <v>2158</v>
      </c>
      <c r="G8069" s="30" t="s">
        <v>2158</v>
      </c>
      <c r="H8069" s="30">
        <v>0</v>
      </c>
      <c r="I8069" s="30">
        <v>0</v>
      </c>
      <c r="J8069" s="30" t="s">
        <v>2158</v>
      </c>
      <c r="K8069" s="30" t="s">
        <v>2158</v>
      </c>
      <c r="L8069" s="30" t="s">
        <v>2158</v>
      </c>
      <c r="M8069" s="30" t="s">
        <v>2158</v>
      </c>
      <c r="N8069" s="30" t="s">
        <v>2158</v>
      </c>
      <c r="O8069" s="25"/>
    </row>
    <row r="8070" spans="1:15" ht="30.6">
      <c r="A8070" s="21" t="s">
        <v>10783</v>
      </c>
      <c r="B8070" s="21" t="s">
        <v>10784</v>
      </c>
      <c r="C8070" s="21" t="s">
        <v>2377</v>
      </c>
      <c r="D8070" s="30" t="s">
        <v>1125</v>
      </c>
      <c r="E8070" s="30" t="s">
        <v>1125</v>
      </c>
      <c r="F8070" s="30" t="s">
        <v>1125</v>
      </c>
      <c r="G8070" s="30" t="s">
        <v>1125</v>
      </c>
      <c r="H8070" s="30">
        <v>0</v>
      </c>
      <c r="I8070" s="30">
        <v>0</v>
      </c>
      <c r="J8070" s="30" t="s">
        <v>1125</v>
      </c>
      <c r="K8070" s="30" t="s">
        <v>1125</v>
      </c>
      <c r="L8070" s="30" t="s">
        <v>1125</v>
      </c>
      <c r="M8070" s="30" t="s">
        <v>1125</v>
      </c>
      <c r="N8070" s="30" t="s">
        <v>1125</v>
      </c>
      <c r="O8070" s="25"/>
    </row>
    <row r="8071" spans="1:15" ht="30.6">
      <c r="A8071" s="21" t="s">
        <v>10783</v>
      </c>
      <c r="B8071" s="21" t="s">
        <v>10784</v>
      </c>
      <c r="C8071" s="21" t="s">
        <v>2378</v>
      </c>
      <c r="D8071" s="34" t="s">
        <v>1125</v>
      </c>
      <c r="E8071" s="34" t="s">
        <v>1125</v>
      </c>
      <c r="F8071" s="34" t="s">
        <v>1125</v>
      </c>
      <c r="G8071" s="34" t="s">
        <v>1125</v>
      </c>
      <c r="H8071" s="34" t="s">
        <v>2161</v>
      </c>
      <c r="I8071" s="34" t="s">
        <v>2161</v>
      </c>
      <c r="J8071" s="34" t="s">
        <v>1125</v>
      </c>
      <c r="K8071" s="34" t="s">
        <v>1125</v>
      </c>
      <c r="L8071" s="34" t="s">
        <v>1125</v>
      </c>
      <c r="M8071" s="34" t="s">
        <v>1125</v>
      </c>
      <c r="N8071" s="34" t="s">
        <v>1125</v>
      </c>
      <c r="O8071" s="25"/>
    </row>
    <row r="8072" spans="1:15" ht="30.6">
      <c r="A8072" s="21" t="s">
        <v>10785</v>
      </c>
      <c r="B8072" s="21" t="s">
        <v>10786</v>
      </c>
      <c r="C8072" s="21" t="s">
        <v>2157</v>
      </c>
      <c r="D8072" s="30">
        <v>50607</v>
      </c>
      <c r="E8072" s="30">
        <v>27767</v>
      </c>
      <c r="F8072" s="30">
        <v>35515</v>
      </c>
      <c r="G8072" s="30">
        <v>25178</v>
      </c>
      <c r="H8072" s="30">
        <v>22029</v>
      </c>
      <c r="I8072" s="30">
        <v>24805</v>
      </c>
      <c r="J8072" s="30">
        <v>18682</v>
      </c>
      <c r="K8072" s="30">
        <v>20703</v>
      </c>
      <c r="L8072" s="30">
        <v>16607</v>
      </c>
      <c r="M8072" s="30">
        <v>52512</v>
      </c>
      <c r="N8072" s="30" t="s">
        <v>2158</v>
      </c>
      <c r="O8072" s="25"/>
    </row>
    <row r="8073" spans="1:15" ht="30.6">
      <c r="A8073" s="21" t="s">
        <v>10785</v>
      </c>
      <c r="B8073" s="21" t="s">
        <v>10786</v>
      </c>
      <c r="C8073" s="21" t="s">
        <v>2377</v>
      </c>
      <c r="D8073" s="30">
        <v>19730</v>
      </c>
      <c r="E8073" s="30">
        <v>7999</v>
      </c>
      <c r="F8073" s="30">
        <v>10232</v>
      </c>
      <c r="G8073" s="30">
        <v>7349</v>
      </c>
      <c r="H8073" s="30">
        <v>6242</v>
      </c>
      <c r="I8073" s="30">
        <v>14885</v>
      </c>
      <c r="J8073" s="30">
        <v>19821</v>
      </c>
      <c r="K8073" s="30">
        <v>21957</v>
      </c>
      <c r="L8073" s="30">
        <v>12239</v>
      </c>
      <c r="M8073" s="30">
        <v>6533</v>
      </c>
      <c r="N8073" s="30" t="s">
        <v>1125</v>
      </c>
      <c r="O8073" s="25"/>
    </row>
    <row r="8074" spans="1:15" ht="30.6">
      <c r="A8074" s="21" t="s">
        <v>10785</v>
      </c>
      <c r="B8074" s="21" t="s">
        <v>10786</v>
      </c>
      <c r="C8074" s="21" t="s">
        <v>2378</v>
      </c>
      <c r="D8074" s="34">
        <v>2565.04</v>
      </c>
      <c r="E8074" s="34">
        <v>3471.13</v>
      </c>
      <c r="F8074" s="34">
        <v>3470.85</v>
      </c>
      <c r="G8074" s="34">
        <v>3426.03</v>
      </c>
      <c r="H8074" s="34">
        <v>3529.05</v>
      </c>
      <c r="I8074" s="34">
        <v>1666.42</v>
      </c>
      <c r="J8074" s="34">
        <v>942.57</v>
      </c>
      <c r="K8074" s="34">
        <v>942.87</v>
      </c>
      <c r="L8074" s="34">
        <v>1356.88</v>
      </c>
      <c r="M8074" s="34">
        <v>8037.43</v>
      </c>
      <c r="N8074" s="34" t="s">
        <v>1125</v>
      </c>
      <c r="O8074" s="25"/>
    </row>
    <row r="8075" spans="1:15" ht="45.6">
      <c r="A8075" s="21" t="s">
        <v>10787</v>
      </c>
      <c r="B8075" s="21" t="s">
        <v>10788</v>
      </c>
      <c r="C8075" s="21" t="s">
        <v>2157</v>
      </c>
      <c r="D8075" s="30">
        <v>14221</v>
      </c>
      <c r="E8075" s="30">
        <v>15797</v>
      </c>
      <c r="F8075" s="30">
        <v>17031</v>
      </c>
      <c r="G8075" s="30">
        <v>19633</v>
      </c>
      <c r="H8075" s="30">
        <v>18999</v>
      </c>
      <c r="I8075" s="30">
        <v>18712</v>
      </c>
      <c r="J8075" s="30">
        <v>18112</v>
      </c>
      <c r="K8075" s="30">
        <v>36495</v>
      </c>
      <c r="L8075" s="30">
        <v>35971</v>
      </c>
      <c r="M8075" s="30">
        <v>31597</v>
      </c>
      <c r="N8075" s="30">
        <v>29163</v>
      </c>
      <c r="O8075" s="25"/>
    </row>
    <row r="8076" spans="1:15" ht="45.6">
      <c r="A8076" s="21" t="s">
        <v>10787</v>
      </c>
      <c r="B8076" s="21" t="s">
        <v>10788</v>
      </c>
      <c r="C8076" s="21" t="s">
        <v>2377</v>
      </c>
      <c r="D8076" s="30">
        <v>1074826</v>
      </c>
      <c r="E8076" s="30">
        <v>1185619</v>
      </c>
      <c r="F8076" s="30">
        <v>1412081</v>
      </c>
      <c r="G8076" s="30">
        <v>1212329</v>
      </c>
      <c r="H8076" s="30">
        <v>1261042</v>
      </c>
      <c r="I8076" s="30">
        <v>1269596</v>
      </c>
      <c r="J8076" s="30">
        <v>560046</v>
      </c>
      <c r="K8076" s="30">
        <v>972228</v>
      </c>
      <c r="L8076" s="30">
        <v>1237907</v>
      </c>
      <c r="M8076" s="30">
        <v>1120157</v>
      </c>
      <c r="N8076" s="30">
        <v>1040617</v>
      </c>
      <c r="O8076" s="25"/>
    </row>
    <row r="8077" spans="1:15" ht="45.6">
      <c r="A8077" s="21" t="s">
        <v>10787</v>
      </c>
      <c r="B8077" s="21" t="s">
        <v>10788</v>
      </c>
      <c r="C8077" s="21" t="s">
        <v>2378</v>
      </c>
      <c r="D8077" s="34">
        <v>13.23</v>
      </c>
      <c r="E8077" s="34">
        <v>13.32</v>
      </c>
      <c r="F8077" s="34">
        <v>12.06</v>
      </c>
      <c r="G8077" s="34">
        <v>16.190000000000001</v>
      </c>
      <c r="H8077" s="34">
        <v>15.07</v>
      </c>
      <c r="I8077" s="34">
        <v>14.74</v>
      </c>
      <c r="J8077" s="34">
        <v>32.340000000000003</v>
      </c>
      <c r="K8077" s="34">
        <v>37.54</v>
      </c>
      <c r="L8077" s="34">
        <v>29.06</v>
      </c>
      <c r="M8077" s="34">
        <v>28.21</v>
      </c>
      <c r="N8077" s="34">
        <v>28.02</v>
      </c>
      <c r="O8077" s="25"/>
    </row>
    <row r="8078" spans="1:15" ht="60.6">
      <c r="A8078" s="21" t="s">
        <v>10789</v>
      </c>
      <c r="B8078" s="21" t="s">
        <v>10790</v>
      </c>
      <c r="C8078" s="21" t="s">
        <v>2157</v>
      </c>
      <c r="D8078" s="30">
        <v>7844</v>
      </c>
      <c r="E8078" s="30">
        <v>7642</v>
      </c>
      <c r="F8078" s="30" t="s">
        <v>2161</v>
      </c>
      <c r="G8078" s="30" t="s">
        <v>2161</v>
      </c>
      <c r="H8078" s="30" t="s">
        <v>2161</v>
      </c>
      <c r="I8078" s="30" t="s">
        <v>2161</v>
      </c>
      <c r="J8078" s="30" t="s">
        <v>2161</v>
      </c>
      <c r="K8078" s="30" t="s">
        <v>2161</v>
      </c>
      <c r="L8078" s="30" t="s">
        <v>2161</v>
      </c>
      <c r="M8078" s="30" t="s">
        <v>2161</v>
      </c>
      <c r="N8078" s="30" t="s">
        <v>2161</v>
      </c>
      <c r="O8078" s="25" t="s">
        <v>10791</v>
      </c>
    </row>
    <row r="8079" spans="1:15" ht="60.6">
      <c r="A8079" s="21" t="s">
        <v>10789</v>
      </c>
      <c r="B8079" s="21" t="s">
        <v>10790</v>
      </c>
      <c r="C8079" s="21" t="s">
        <v>2377</v>
      </c>
      <c r="D8079" s="30">
        <v>176692</v>
      </c>
      <c r="E8079" s="30">
        <v>171210</v>
      </c>
      <c r="F8079" s="30" t="s">
        <v>2161</v>
      </c>
      <c r="G8079" s="30" t="s">
        <v>2161</v>
      </c>
      <c r="H8079" s="30" t="s">
        <v>2161</v>
      </c>
      <c r="I8079" s="30" t="s">
        <v>2161</v>
      </c>
      <c r="J8079" s="30" t="s">
        <v>2161</v>
      </c>
      <c r="K8079" s="30" t="s">
        <v>2161</v>
      </c>
      <c r="L8079" s="30" t="s">
        <v>2161</v>
      </c>
      <c r="M8079" s="30" t="s">
        <v>2161</v>
      </c>
      <c r="N8079" s="30" t="s">
        <v>2161</v>
      </c>
      <c r="O8079" s="25" t="s">
        <v>10791</v>
      </c>
    </row>
    <row r="8080" spans="1:15" ht="60.6">
      <c r="A8080" s="21" t="s">
        <v>10789</v>
      </c>
      <c r="B8080" s="21" t="s">
        <v>10790</v>
      </c>
      <c r="C8080" s="21" t="s">
        <v>2378</v>
      </c>
      <c r="D8080" s="34">
        <v>44.4</v>
      </c>
      <c r="E8080" s="34">
        <v>44.63</v>
      </c>
      <c r="F8080" s="34" t="s">
        <v>2161</v>
      </c>
      <c r="G8080" s="34" t="s">
        <v>2161</v>
      </c>
      <c r="H8080" s="34" t="s">
        <v>2161</v>
      </c>
      <c r="I8080" s="34" t="s">
        <v>2161</v>
      </c>
      <c r="J8080" s="34" t="s">
        <v>2161</v>
      </c>
      <c r="K8080" s="34" t="s">
        <v>2161</v>
      </c>
      <c r="L8080" s="34" t="s">
        <v>2161</v>
      </c>
      <c r="M8080" s="34" t="s">
        <v>2161</v>
      </c>
      <c r="N8080" s="34" t="s">
        <v>2161</v>
      </c>
      <c r="O8080" s="25" t="s">
        <v>10791</v>
      </c>
    </row>
    <row r="8081" spans="1:15" ht="60.6">
      <c r="A8081" s="21" t="s">
        <v>10792</v>
      </c>
      <c r="B8081" s="21" t="s">
        <v>10793</v>
      </c>
      <c r="C8081" s="21" t="s">
        <v>2157</v>
      </c>
      <c r="D8081" s="30" t="s">
        <v>2161</v>
      </c>
      <c r="E8081" s="30" t="s">
        <v>2161</v>
      </c>
      <c r="F8081" s="30" t="s">
        <v>2158</v>
      </c>
      <c r="G8081" s="30" t="s">
        <v>2158</v>
      </c>
      <c r="H8081" s="30" t="s">
        <v>2158</v>
      </c>
      <c r="I8081" s="30" t="s">
        <v>2158</v>
      </c>
      <c r="J8081" s="30">
        <v>6160</v>
      </c>
      <c r="K8081" s="30" t="s">
        <v>10794</v>
      </c>
      <c r="L8081" s="30">
        <v>508</v>
      </c>
      <c r="M8081" s="30" t="s">
        <v>2158</v>
      </c>
      <c r="N8081" s="30" t="s">
        <v>2158</v>
      </c>
      <c r="O8081" s="25" t="s">
        <v>10795</v>
      </c>
    </row>
    <row r="8082" spans="1:15" ht="60.6">
      <c r="A8082" s="21" t="s">
        <v>10792</v>
      </c>
      <c r="B8082" s="21" t="s">
        <v>10793</v>
      </c>
      <c r="C8082" s="21" t="s">
        <v>2377</v>
      </c>
      <c r="D8082" s="30" t="s">
        <v>2161</v>
      </c>
      <c r="E8082" s="30" t="s">
        <v>2161</v>
      </c>
      <c r="F8082" s="30" t="s">
        <v>1125</v>
      </c>
      <c r="G8082" s="30" t="s">
        <v>1125</v>
      </c>
      <c r="H8082" s="30" t="s">
        <v>1125</v>
      </c>
      <c r="I8082" s="30" t="s">
        <v>1125</v>
      </c>
      <c r="J8082" s="30">
        <v>180454</v>
      </c>
      <c r="K8082" s="30" t="s">
        <v>10796</v>
      </c>
      <c r="L8082" s="30">
        <v>17498</v>
      </c>
      <c r="M8082" s="30" t="s">
        <v>1125</v>
      </c>
      <c r="N8082" s="30" t="s">
        <v>1125</v>
      </c>
      <c r="O8082" s="25" t="s">
        <v>10795</v>
      </c>
    </row>
    <row r="8083" spans="1:15" ht="60.6">
      <c r="A8083" s="21" t="s">
        <v>10792</v>
      </c>
      <c r="B8083" s="21" t="s">
        <v>10793</v>
      </c>
      <c r="C8083" s="21" t="s">
        <v>2378</v>
      </c>
      <c r="D8083" s="34" t="s">
        <v>2161</v>
      </c>
      <c r="E8083" s="34" t="s">
        <v>2161</v>
      </c>
      <c r="F8083" s="34" t="s">
        <v>1125</v>
      </c>
      <c r="G8083" s="34" t="s">
        <v>1125</v>
      </c>
      <c r="H8083" s="34" t="s">
        <v>1125</v>
      </c>
      <c r="I8083" s="34" t="s">
        <v>1125</v>
      </c>
      <c r="J8083" s="34">
        <v>34.14</v>
      </c>
      <c r="K8083" s="34">
        <v>33.479999999999997</v>
      </c>
      <c r="L8083" s="34">
        <v>29.05</v>
      </c>
      <c r="M8083" s="34" t="s">
        <v>1125</v>
      </c>
      <c r="N8083" s="34" t="s">
        <v>1125</v>
      </c>
      <c r="O8083" s="25" t="s">
        <v>10795</v>
      </c>
    </row>
    <row r="8084" spans="1:15" ht="105.6">
      <c r="A8084" s="21" t="s">
        <v>10797</v>
      </c>
      <c r="B8084" s="21" t="s">
        <v>10798</v>
      </c>
      <c r="C8084" s="21" t="s">
        <v>2157</v>
      </c>
      <c r="D8084" s="30">
        <v>157676</v>
      </c>
      <c r="E8084" s="30">
        <v>149999</v>
      </c>
      <c r="F8084" s="30">
        <v>110443</v>
      </c>
      <c r="G8084" s="30">
        <v>117258</v>
      </c>
      <c r="H8084" s="30">
        <v>101658</v>
      </c>
      <c r="I8084" s="30">
        <v>115997</v>
      </c>
      <c r="J8084" s="30">
        <v>65442</v>
      </c>
      <c r="K8084" s="30">
        <v>69516</v>
      </c>
      <c r="L8084" s="30">
        <v>109446</v>
      </c>
      <c r="M8084" s="30">
        <v>112582</v>
      </c>
      <c r="N8084" s="30">
        <v>150960</v>
      </c>
      <c r="O8084" s="25"/>
    </row>
    <row r="8085" spans="1:15" ht="105.6">
      <c r="A8085" s="21" t="s">
        <v>10797</v>
      </c>
      <c r="B8085" s="21" t="s">
        <v>10798</v>
      </c>
      <c r="C8085" s="21" t="s">
        <v>2377</v>
      </c>
      <c r="D8085" s="30" t="s">
        <v>10799</v>
      </c>
      <c r="E8085" s="30">
        <v>63356</v>
      </c>
      <c r="F8085" s="30">
        <v>54277</v>
      </c>
      <c r="G8085" s="30">
        <v>217635</v>
      </c>
      <c r="H8085" s="30">
        <v>113787</v>
      </c>
      <c r="I8085" s="30">
        <v>138357</v>
      </c>
      <c r="J8085" s="30">
        <v>135397</v>
      </c>
      <c r="K8085" s="30">
        <v>149102</v>
      </c>
      <c r="L8085" s="30">
        <v>246600</v>
      </c>
      <c r="M8085" s="30">
        <v>218553</v>
      </c>
      <c r="N8085" s="30" t="s">
        <v>1125</v>
      </c>
      <c r="O8085" s="25"/>
    </row>
    <row r="8086" spans="1:15" ht="105.6">
      <c r="A8086" s="21" t="s">
        <v>10797</v>
      </c>
      <c r="B8086" s="21" t="s">
        <v>10798</v>
      </c>
      <c r="C8086" s="21" t="s">
        <v>2378</v>
      </c>
      <c r="D8086" s="34">
        <v>2109.9299999999998</v>
      </c>
      <c r="E8086" s="34">
        <v>2367.56</v>
      </c>
      <c r="F8086" s="34">
        <v>2034.8</v>
      </c>
      <c r="G8086" s="34">
        <v>538.78</v>
      </c>
      <c r="H8086" s="34">
        <v>893.41</v>
      </c>
      <c r="I8086" s="34">
        <v>838.39</v>
      </c>
      <c r="J8086" s="34">
        <v>483.34</v>
      </c>
      <c r="K8086" s="34">
        <v>466.23</v>
      </c>
      <c r="L8086" s="34">
        <v>443.82</v>
      </c>
      <c r="M8086" s="34">
        <v>515.12</v>
      </c>
      <c r="N8086" s="34" t="s">
        <v>1125</v>
      </c>
      <c r="O8086" s="25"/>
    </row>
    <row r="8087" spans="1:15" ht="45.6">
      <c r="A8087" s="21" t="s">
        <v>10800</v>
      </c>
      <c r="B8087" s="21" t="s">
        <v>10801</v>
      </c>
      <c r="C8087" s="21" t="s">
        <v>2157</v>
      </c>
      <c r="D8087" s="30">
        <v>6873</v>
      </c>
      <c r="E8087" s="30">
        <v>7426</v>
      </c>
      <c r="F8087" s="30" t="s">
        <v>2158</v>
      </c>
      <c r="G8087" s="30">
        <v>8477</v>
      </c>
      <c r="H8087" s="30" t="s">
        <v>2158</v>
      </c>
      <c r="I8087" s="30">
        <v>2329</v>
      </c>
      <c r="J8087" s="30">
        <v>793</v>
      </c>
      <c r="K8087" s="30">
        <v>1898</v>
      </c>
      <c r="L8087" s="30" t="s">
        <v>2158</v>
      </c>
      <c r="M8087" s="30" t="s">
        <v>2158</v>
      </c>
      <c r="N8087" s="30" t="s">
        <v>2158</v>
      </c>
      <c r="O8087" s="25"/>
    </row>
    <row r="8088" spans="1:15" ht="45.6">
      <c r="A8088" s="21" t="s">
        <v>10800</v>
      </c>
      <c r="B8088" s="21" t="s">
        <v>10801</v>
      </c>
      <c r="C8088" s="21" t="s">
        <v>2377</v>
      </c>
      <c r="D8088" s="30" t="s">
        <v>1125</v>
      </c>
      <c r="E8088" s="30" t="s">
        <v>1125</v>
      </c>
      <c r="F8088" s="30" t="s">
        <v>1125</v>
      </c>
      <c r="G8088" s="30" t="s">
        <v>1125</v>
      </c>
      <c r="H8088" s="30" t="s">
        <v>1125</v>
      </c>
      <c r="I8088" s="30">
        <v>16683639</v>
      </c>
      <c r="J8088" s="30" t="s">
        <v>1125</v>
      </c>
      <c r="K8088" s="30" t="s">
        <v>1125</v>
      </c>
      <c r="L8088" s="30" t="s">
        <v>1125</v>
      </c>
      <c r="M8088" s="30" t="s">
        <v>1125</v>
      </c>
      <c r="N8088" s="30">
        <v>24543592</v>
      </c>
      <c r="O8088" s="25"/>
    </row>
    <row r="8089" spans="1:15" ht="45.6">
      <c r="A8089" s="21" t="s">
        <v>10800</v>
      </c>
      <c r="B8089" s="21" t="s">
        <v>10801</v>
      </c>
      <c r="C8089" s="21" t="s">
        <v>2378</v>
      </c>
      <c r="D8089" s="34" t="s">
        <v>1125</v>
      </c>
      <c r="E8089" s="34" t="s">
        <v>1125</v>
      </c>
      <c r="F8089" s="34" t="s">
        <v>1125</v>
      </c>
      <c r="G8089" s="34" t="s">
        <v>1125</v>
      </c>
      <c r="H8089" s="34" t="s">
        <v>1125</v>
      </c>
      <c r="I8089" s="34">
        <v>0.14000000000000001</v>
      </c>
      <c r="J8089" s="34" t="s">
        <v>1125</v>
      </c>
      <c r="K8089" s="34" t="s">
        <v>1125</v>
      </c>
      <c r="L8089" s="34" t="s">
        <v>1125</v>
      </c>
      <c r="M8089" s="34" t="s">
        <v>1125</v>
      </c>
      <c r="N8089" s="34" t="s">
        <v>1125</v>
      </c>
      <c r="O8089" s="25"/>
    </row>
    <row r="8090" spans="1:15" ht="45.6">
      <c r="A8090" s="21" t="s">
        <v>10802</v>
      </c>
      <c r="B8090" s="21" t="s">
        <v>10803</v>
      </c>
      <c r="C8090" s="21" t="s">
        <v>2157</v>
      </c>
      <c r="D8090" s="30" t="s">
        <v>2158</v>
      </c>
      <c r="E8090" s="30" t="s">
        <v>2158</v>
      </c>
      <c r="F8090" s="30" t="s">
        <v>2158</v>
      </c>
      <c r="G8090" s="30">
        <v>8319</v>
      </c>
      <c r="H8090" s="30">
        <v>873</v>
      </c>
      <c r="I8090" s="30">
        <v>921</v>
      </c>
      <c r="J8090" s="30" t="s">
        <v>2158</v>
      </c>
      <c r="K8090" s="30" t="s">
        <v>2158</v>
      </c>
      <c r="L8090" s="30">
        <v>1287</v>
      </c>
      <c r="M8090" s="30" t="s">
        <v>2158</v>
      </c>
      <c r="N8090" s="30" t="s">
        <v>2158</v>
      </c>
      <c r="O8090" s="25"/>
    </row>
    <row r="8091" spans="1:15" ht="45.6">
      <c r="A8091" s="21" t="s">
        <v>10802</v>
      </c>
      <c r="B8091" s="21" t="s">
        <v>10803</v>
      </c>
      <c r="C8091" s="21" t="s">
        <v>2377</v>
      </c>
      <c r="D8091" s="30">
        <v>2686638</v>
      </c>
      <c r="E8091" s="30" t="s">
        <v>1125</v>
      </c>
      <c r="F8091" s="30" t="s">
        <v>1125</v>
      </c>
      <c r="G8091" s="30" t="s">
        <v>1125</v>
      </c>
      <c r="H8091" s="30" t="s">
        <v>1125</v>
      </c>
      <c r="I8091" s="30" t="s">
        <v>1125</v>
      </c>
      <c r="J8091" s="30" t="s">
        <v>1125</v>
      </c>
      <c r="K8091" s="30" t="s">
        <v>1125</v>
      </c>
      <c r="L8091" s="30" t="s">
        <v>1125</v>
      </c>
      <c r="M8091" s="30" t="s">
        <v>1125</v>
      </c>
      <c r="N8091" s="30" t="s">
        <v>1125</v>
      </c>
      <c r="O8091" s="25"/>
    </row>
    <row r="8092" spans="1:15" ht="45.6">
      <c r="A8092" s="21" t="s">
        <v>10802</v>
      </c>
      <c r="B8092" s="21" t="s">
        <v>10803</v>
      </c>
      <c r="C8092" s="21" t="s">
        <v>2378</v>
      </c>
      <c r="D8092" s="34" t="s">
        <v>1125</v>
      </c>
      <c r="E8092" s="34" t="s">
        <v>1125</v>
      </c>
      <c r="F8092" s="34" t="s">
        <v>1125</v>
      </c>
      <c r="G8092" s="34" t="s">
        <v>1125</v>
      </c>
      <c r="H8092" s="34" t="s">
        <v>1125</v>
      </c>
      <c r="I8092" s="34" t="s">
        <v>1125</v>
      </c>
      <c r="J8092" s="34" t="s">
        <v>1125</v>
      </c>
      <c r="K8092" s="34" t="s">
        <v>1125</v>
      </c>
      <c r="L8092" s="34" t="s">
        <v>1125</v>
      </c>
      <c r="M8092" s="34" t="s">
        <v>1125</v>
      </c>
      <c r="N8092" s="34" t="s">
        <v>1125</v>
      </c>
      <c r="O8092" s="25"/>
    </row>
    <row r="8093" spans="1:15" ht="30.6">
      <c r="A8093" s="21" t="s">
        <v>10804</v>
      </c>
      <c r="B8093" s="21" t="s">
        <v>10805</v>
      </c>
      <c r="C8093" s="21" t="s">
        <v>2157</v>
      </c>
      <c r="D8093" s="30" t="s">
        <v>2158</v>
      </c>
      <c r="E8093" s="30" t="s">
        <v>2158</v>
      </c>
      <c r="F8093" s="30" t="s">
        <v>2158</v>
      </c>
      <c r="G8093" s="30" t="s">
        <v>2158</v>
      </c>
      <c r="H8093" s="30" t="s">
        <v>2158</v>
      </c>
      <c r="I8093" s="30" t="s">
        <v>2158</v>
      </c>
      <c r="J8093" s="30">
        <v>1928</v>
      </c>
      <c r="K8093" s="30" t="s">
        <v>2158</v>
      </c>
      <c r="L8093" s="30">
        <v>2179</v>
      </c>
      <c r="M8093" s="30" t="s">
        <v>2158</v>
      </c>
      <c r="N8093" s="30" t="s">
        <v>2158</v>
      </c>
      <c r="O8093" s="25"/>
    </row>
    <row r="8094" spans="1:15" ht="30.6">
      <c r="A8094" s="21" t="s">
        <v>10804</v>
      </c>
      <c r="B8094" s="21" t="s">
        <v>10805</v>
      </c>
      <c r="C8094" s="21" t="s">
        <v>2377</v>
      </c>
      <c r="D8094" s="30" t="s">
        <v>1125</v>
      </c>
      <c r="E8094" s="30" t="s">
        <v>1125</v>
      </c>
      <c r="F8094" s="30" t="s">
        <v>1125</v>
      </c>
      <c r="G8094" s="30">
        <v>10529222</v>
      </c>
      <c r="H8094" s="30" t="s">
        <v>1125</v>
      </c>
      <c r="I8094" s="30" t="s">
        <v>1125</v>
      </c>
      <c r="J8094" s="30" t="s">
        <v>1125</v>
      </c>
      <c r="K8094" s="30" t="s">
        <v>1125</v>
      </c>
      <c r="L8094" s="30" t="s">
        <v>1125</v>
      </c>
      <c r="M8094" s="30" t="s">
        <v>1125</v>
      </c>
      <c r="N8094" s="30" t="s">
        <v>1125</v>
      </c>
      <c r="O8094" s="25"/>
    </row>
    <row r="8095" spans="1:15" ht="30.6">
      <c r="A8095" s="21" t="s">
        <v>10804</v>
      </c>
      <c r="B8095" s="21" t="s">
        <v>10805</v>
      </c>
      <c r="C8095" s="21" t="s">
        <v>2378</v>
      </c>
      <c r="D8095" s="34" t="s">
        <v>1125</v>
      </c>
      <c r="E8095" s="34" t="s">
        <v>1125</v>
      </c>
      <c r="F8095" s="34" t="s">
        <v>1125</v>
      </c>
      <c r="G8095" s="34" t="s">
        <v>1125</v>
      </c>
      <c r="H8095" s="34" t="s">
        <v>1125</v>
      </c>
      <c r="I8095" s="34" t="s">
        <v>1125</v>
      </c>
      <c r="J8095" s="34" t="s">
        <v>1125</v>
      </c>
      <c r="K8095" s="34" t="s">
        <v>1125</v>
      </c>
      <c r="L8095" s="34" t="s">
        <v>1125</v>
      </c>
      <c r="M8095" s="34" t="s">
        <v>1125</v>
      </c>
      <c r="N8095" s="34" t="s">
        <v>1125</v>
      </c>
      <c r="O8095" s="25"/>
    </row>
    <row r="8096" spans="1:15" ht="45.6">
      <c r="A8096" s="21" t="s">
        <v>10806</v>
      </c>
      <c r="B8096" s="21" t="s">
        <v>10807</v>
      </c>
      <c r="C8096" s="21" t="s">
        <v>2157</v>
      </c>
      <c r="D8096" s="30">
        <v>19527</v>
      </c>
      <c r="E8096" s="30">
        <v>43367</v>
      </c>
      <c r="F8096" s="30">
        <v>49421</v>
      </c>
      <c r="G8096" s="30">
        <v>54954</v>
      </c>
      <c r="H8096" s="30">
        <v>68064</v>
      </c>
      <c r="I8096" s="30">
        <v>71124</v>
      </c>
      <c r="J8096" s="30">
        <v>66461</v>
      </c>
      <c r="K8096" s="30">
        <v>75516</v>
      </c>
      <c r="L8096" s="30">
        <v>67030</v>
      </c>
      <c r="M8096" s="30">
        <v>50064</v>
      </c>
      <c r="N8096" s="30">
        <v>45830</v>
      </c>
      <c r="O8096" s="25"/>
    </row>
    <row r="8097" spans="1:15" ht="45.6">
      <c r="A8097" s="21" t="s">
        <v>10806</v>
      </c>
      <c r="B8097" s="21" t="s">
        <v>10807</v>
      </c>
      <c r="C8097" s="21" t="s">
        <v>2377</v>
      </c>
      <c r="D8097" s="30" t="s">
        <v>1125</v>
      </c>
      <c r="E8097" s="30">
        <v>190843767</v>
      </c>
      <c r="F8097" s="30">
        <v>183976916</v>
      </c>
      <c r="G8097" s="30">
        <v>368038855</v>
      </c>
      <c r="H8097" s="30">
        <v>464236434</v>
      </c>
      <c r="I8097" s="30">
        <v>458839901</v>
      </c>
      <c r="J8097" s="30">
        <v>518546096</v>
      </c>
      <c r="K8097" s="30">
        <v>580833188</v>
      </c>
      <c r="L8097" s="30">
        <v>414409973</v>
      </c>
      <c r="M8097" s="30" t="s">
        <v>1125</v>
      </c>
      <c r="N8097" s="30" t="s">
        <v>1125</v>
      </c>
      <c r="O8097" s="25"/>
    </row>
    <row r="8098" spans="1:15" ht="45.6">
      <c r="A8098" s="21" t="s">
        <v>10806</v>
      </c>
      <c r="B8098" s="21" t="s">
        <v>10807</v>
      </c>
      <c r="C8098" s="21" t="s">
        <v>2378</v>
      </c>
      <c r="D8098" s="34" t="s">
        <v>1125</v>
      </c>
      <c r="E8098" s="34">
        <v>0.23</v>
      </c>
      <c r="F8098" s="34">
        <v>0.27</v>
      </c>
      <c r="G8098" s="34">
        <v>0.15</v>
      </c>
      <c r="H8098" s="34">
        <v>0.15</v>
      </c>
      <c r="I8098" s="34">
        <v>0.16</v>
      </c>
      <c r="J8098" s="34">
        <v>0.13</v>
      </c>
      <c r="K8098" s="34">
        <v>0.13</v>
      </c>
      <c r="L8098" s="34">
        <v>0.16</v>
      </c>
      <c r="M8098" s="34" t="s">
        <v>1125</v>
      </c>
      <c r="N8098" s="34" t="s">
        <v>1125</v>
      </c>
      <c r="O8098" s="25"/>
    </row>
    <row r="8099" spans="1:15" ht="45.6">
      <c r="A8099" s="21" t="s">
        <v>10808</v>
      </c>
      <c r="B8099" s="21" t="s">
        <v>10809</v>
      </c>
      <c r="C8099" s="21" t="s">
        <v>2157</v>
      </c>
      <c r="D8099" s="30" t="s">
        <v>2158</v>
      </c>
      <c r="E8099" s="30">
        <v>21971</v>
      </c>
      <c r="F8099" s="30" t="s">
        <v>2158</v>
      </c>
      <c r="G8099" s="30" t="s">
        <v>2158</v>
      </c>
      <c r="H8099" s="30" t="s">
        <v>2158</v>
      </c>
      <c r="I8099" s="30" t="s">
        <v>2158</v>
      </c>
      <c r="J8099" s="30" t="s">
        <v>2158</v>
      </c>
      <c r="K8099" s="30" t="s">
        <v>2158</v>
      </c>
      <c r="L8099" s="30" t="s">
        <v>2158</v>
      </c>
      <c r="M8099" s="30" t="s">
        <v>2158</v>
      </c>
      <c r="N8099" s="30" t="s">
        <v>2158</v>
      </c>
      <c r="O8099" s="25"/>
    </row>
    <row r="8100" spans="1:15" ht="45.6">
      <c r="A8100" s="21" t="s">
        <v>10808</v>
      </c>
      <c r="B8100" s="21" t="s">
        <v>10809</v>
      </c>
      <c r="C8100" s="21" t="s">
        <v>2377</v>
      </c>
      <c r="D8100" s="30" t="s">
        <v>1125</v>
      </c>
      <c r="E8100" s="30" t="s">
        <v>1125</v>
      </c>
      <c r="F8100" s="30" t="s">
        <v>1125</v>
      </c>
      <c r="G8100" s="30" t="s">
        <v>1125</v>
      </c>
      <c r="H8100" s="30" t="s">
        <v>1125</v>
      </c>
      <c r="I8100" s="30" t="s">
        <v>1125</v>
      </c>
      <c r="J8100" s="30" t="s">
        <v>1125</v>
      </c>
      <c r="K8100" s="30" t="s">
        <v>1125</v>
      </c>
      <c r="L8100" s="30" t="s">
        <v>1125</v>
      </c>
      <c r="M8100" s="30" t="s">
        <v>1125</v>
      </c>
      <c r="N8100" s="30" t="s">
        <v>1125</v>
      </c>
      <c r="O8100" s="25"/>
    </row>
    <row r="8101" spans="1:15" ht="45.6">
      <c r="A8101" s="21" t="s">
        <v>10808</v>
      </c>
      <c r="B8101" s="21" t="s">
        <v>10809</v>
      </c>
      <c r="C8101" s="21" t="s">
        <v>2378</v>
      </c>
      <c r="D8101" s="34" t="s">
        <v>1125</v>
      </c>
      <c r="E8101" s="34" t="s">
        <v>1125</v>
      </c>
      <c r="F8101" s="34" t="s">
        <v>1125</v>
      </c>
      <c r="G8101" s="34" t="s">
        <v>1125</v>
      </c>
      <c r="H8101" s="34" t="s">
        <v>1125</v>
      </c>
      <c r="I8101" s="34" t="s">
        <v>1125</v>
      </c>
      <c r="J8101" s="34" t="s">
        <v>1125</v>
      </c>
      <c r="K8101" s="34" t="s">
        <v>1125</v>
      </c>
      <c r="L8101" s="34" t="s">
        <v>1125</v>
      </c>
      <c r="M8101" s="34" t="s">
        <v>1125</v>
      </c>
      <c r="N8101" s="34" t="s">
        <v>1125</v>
      </c>
      <c r="O8101" s="25"/>
    </row>
    <row r="8102" spans="1:15" ht="60.6">
      <c r="A8102" s="21" t="s">
        <v>10810</v>
      </c>
      <c r="B8102" s="21" t="s">
        <v>10811</v>
      </c>
      <c r="C8102" s="21" t="s">
        <v>2157</v>
      </c>
      <c r="D8102" s="30">
        <v>4971</v>
      </c>
      <c r="E8102" s="30">
        <v>3671</v>
      </c>
      <c r="F8102" s="30">
        <v>5251</v>
      </c>
      <c r="G8102" s="30">
        <v>6884</v>
      </c>
      <c r="H8102" s="30">
        <v>6545</v>
      </c>
      <c r="I8102" s="30">
        <v>8160</v>
      </c>
      <c r="J8102" s="30">
        <v>7476</v>
      </c>
      <c r="K8102" s="30">
        <v>11983</v>
      </c>
      <c r="L8102" s="30">
        <v>27772</v>
      </c>
      <c r="M8102" s="30">
        <v>45794</v>
      </c>
      <c r="N8102" s="30">
        <v>59815</v>
      </c>
      <c r="O8102" s="25"/>
    </row>
    <row r="8103" spans="1:15" ht="60.6">
      <c r="A8103" s="21" t="s">
        <v>10810</v>
      </c>
      <c r="B8103" s="21" t="s">
        <v>10811</v>
      </c>
      <c r="C8103" s="21" t="s">
        <v>2377</v>
      </c>
      <c r="D8103" s="30" t="s">
        <v>10812</v>
      </c>
      <c r="E8103" s="30" t="s">
        <v>10813</v>
      </c>
      <c r="F8103" s="30" t="s">
        <v>10814</v>
      </c>
      <c r="G8103" s="30">
        <v>51641323</v>
      </c>
      <c r="H8103" s="30">
        <v>8220706</v>
      </c>
      <c r="I8103" s="30">
        <v>10277055</v>
      </c>
      <c r="J8103" s="30">
        <v>9458646</v>
      </c>
      <c r="K8103" s="30">
        <v>14348852</v>
      </c>
      <c r="L8103" s="30" t="s">
        <v>10815</v>
      </c>
      <c r="M8103" s="30" t="s">
        <v>10816</v>
      </c>
      <c r="N8103" s="30">
        <v>51767260</v>
      </c>
      <c r="O8103" s="25"/>
    </row>
    <row r="8104" spans="1:15" ht="60.6">
      <c r="A8104" s="21" t="s">
        <v>10810</v>
      </c>
      <c r="B8104" s="21" t="s">
        <v>10811</v>
      </c>
      <c r="C8104" s="21" t="s">
        <v>2378</v>
      </c>
      <c r="D8104" s="34">
        <v>0.71</v>
      </c>
      <c r="E8104" s="34">
        <v>0.15</v>
      </c>
      <c r="F8104" s="34">
        <v>0.14000000000000001</v>
      </c>
      <c r="G8104" s="34">
        <v>0.13</v>
      </c>
      <c r="H8104" s="34">
        <v>0.8</v>
      </c>
      <c r="I8104" s="34">
        <v>0.79</v>
      </c>
      <c r="J8104" s="34">
        <v>0.79</v>
      </c>
      <c r="K8104" s="34">
        <v>0.84</v>
      </c>
      <c r="L8104" s="34">
        <v>0.97</v>
      </c>
      <c r="M8104" s="34">
        <v>0.95</v>
      </c>
      <c r="N8104" s="34">
        <v>1.1599999999999999</v>
      </c>
      <c r="O8104" s="25"/>
    </row>
    <row r="8105" spans="1:15" ht="75.599999999999994">
      <c r="A8105" s="21" t="s">
        <v>10817</v>
      </c>
      <c r="B8105" s="21" t="s">
        <v>10818</v>
      </c>
      <c r="C8105" s="21" t="s">
        <v>2157</v>
      </c>
      <c r="D8105" s="30">
        <v>9185</v>
      </c>
      <c r="E8105" s="30">
        <v>8505</v>
      </c>
      <c r="F8105" s="30">
        <v>8999</v>
      </c>
      <c r="G8105" s="30">
        <v>10077</v>
      </c>
      <c r="H8105" s="30">
        <v>9966</v>
      </c>
      <c r="I8105" s="30">
        <v>10748</v>
      </c>
      <c r="J8105" s="30">
        <v>9468</v>
      </c>
      <c r="K8105" s="30">
        <v>10406</v>
      </c>
      <c r="L8105" s="30">
        <v>13429</v>
      </c>
      <c r="M8105" s="30">
        <v>16017</v>
      </c>
      <c r="N8105" s="30">
        <v>17225</v>
      </c>
      <c r="O8105" s="25"/>
    </row>
    <row r="8106" spans="1:15" ht="75.599999999999994">
      <c r="A8106" s="21" t="s">
        <v>10817</v>
      </c>
      <c r="B8106" s="21" t="s">
        <v>10818</v>
      </c>
      <c r="C8106" s="21" t="s">
        <v>2377</v>
      </c>
      <c r="D8106" s="30">
        <v>2063271</v>
      </c>
      <c r="E8106" s="30">
        <v>1781040</v>
      </c>
      <c r="F8106" s="30">
        <v>1941293</v>
      </c>
      <c r="G8106" s="30">
        <v>1704534</v>
      </c>
      <c r="H8106" s="30">
        <v>1735284</v>
      </c>
      <c r="I8106" s="30">
        <v>1789744</v>
      </c>
      <c r="J8106" s="30">
        <v>1505010</v>
      </c>
      <c r="K8106" s="30" t="s">
        <v>1125</v>
      </c>
      <c r="L8106" s="30" t="s">
        <v>1125</v>
      </c>
      <c r="M8106" s="30">
        <v>1695665</v>
      </c>
      <c r="N8106" s="30">
        <v>1836013</v>
      </c>
      <c r="O8106" s="25"/>
    </row>
    <row r="8107" spans="1:15" ht="75.599999999999994">
      <c r="A8107" s="21" t="s">
        <v>10817</v>
      </c>
      <c r="B8107" s="21" t="s">
        <v>10818</v>
      </c>
      <c r="C8107" s="21" t="s">
        <v>2378</v>
      </c>
      <c r="D8107" s="34">
        <v>4.45</v>
      </c>
      <c r="E8107" s="34">
        <v>4.78</v>
      </c>
      <c r="F8107" s="34">
        <v>4.6399999999999997</v>
      </c>
      <c r="G8107" s="34">
        <v>5.91</v>
      </c>
      <c r="H8107" s="34">
        <v>5.74</v>
      </c>
      <c r="I8107" s="34">
        <v>6.01</v>
      </c>
      <c r="J8107" s="34">
        <v>6.29</v>
      </c>
      <c r="K8107" s="34" t="s">
        <v>1125</v>
      </c>
      <c r="L8107" s="34" t="s">
        <v>1125</v>
      </c>
      <c r="M8107" s="34">
        <v>9.4499999999999993</v>
      </c>
      <c r="N8107" s="34">
        <v>9.3800000000000008</v>
      </c>
      <c r="O8107" s="25"/>
    </row>
    <row r="8108" spans="1:15" ht="60.6">
      <c r="A8108" s="21" t="s">
        <v>10819</v>
      </c>
      <c r="B8108" s="21" t="s">
        <v>10820</v>
      </c>
      <c r="C8108" s="21" t="s">
        <v>2157</v>
      </c>
      <c r="D8108" s="30">
        <v>7658</v>
      </c>
      <c r="E8108" s="30">
        <v>6159</v>
      </c>
      <c r="F8108" s="30">
        <v>6750</v>
      </c>
      <c r="G8108" s="30">
        <v>6890</v>
      </c>
      <c r="H8108" s="30">
        <v>6665</v>
      </c>
      <c r="I8108" s="30">
        <v>5927</v>
      </c>
      <c r="J8108" s="30">
        <v>5097</v>
      </c>
      <c r="K8108" s="30">
        <v>6363</v>
      </c>
      <c r="L8108" s="30">
        <v>12540</v>
      </c>
      <c r="M8108" s="30">
        <v>8727</v>
      </c>
      <c r="N8108" s="30">
        <v>17160</v>
      </c>
      <c r="O8108" s="25"/>
    </row>
    <row r="8109" spans="1:15" ht="60.6">
      <c r="A8109" s="21" t="s">
        <v>10819</v>
      </c>
      <c r="B8109" s="21" t="s">
        <v>10820</v>
      </c>
      <c r="C8109" s="21" t="s">
        <v>2377</v>
      </c>
      <c r="D8109" s="30">
        <v>584751</v>
      </c>
      <c r="E8109" s="30" t="s">
        <v>10821</v>
      </c>
      <c r="F8109" s="30" t="s">
        <v>10822</v>
      </c>
      <c r="G8109" s="30" t="s">
        <v>10823</v>
      </c>
      <c r="H8109" s="30">
        <v>166770</v>
      </c>
      <c r="I8109" s="30">
        <v>144797</v>
      </c>
      <c r="J8109" s="30">
        <v>124358</v>
      </c>
      <c r="K8109" s="30" t="s">
        <v>1125</v>
      </c>
      <c r="L8109" s="30" t="s">
        <v>1125</v>
      </c>
      <c r="M8109" s="30" t="s">
        <v>1125</v>
      </c>
      <c r="N8109" s="30">
        <v>597713</v>
      </c>
      <c r="O8109" s="25"/>
    </row>
    <row r="8110" spans="1:15" ht="60.6">
      <c r="A8110" s="21" t="s">
        <v>10819</v>
      </c>
      <c r="B8110" s="21" t="s">
        <v>10820</v>
      </c>
      <c r="C8110" s="21" t="s">
        <v>2378</v>
      </c>
      <c r="D8110" s="34">
        <v>13.1</v>
      </c>
      <c r="E8110" s="34">
        <v>11.68</v>
      </c>
      <c r="F8110" s="34">
        <v>11.68</v>
      </c>
      <c r="G8110" s="34">
        <v>39.97</v>
      </c>
      <c r="H8110" s="34">
        <v>39.96</v>
      </c>
      <c r="I8110" s="34">
        <v>40.94</v>
      </c>
      <c r="J8110" s="34">
        <v>40.99</v>
      </c>
      <c r="K8110" s="34" t="s">
        <v>1125</v>
      </c>
      <c r="L8110" s="34" t="s">
        <v>1125</v>
      </c>
      <c r="M8110" s="34" t="s">
        <v>1125</v>
      </c>
      <c r="N8110" s="34">
        <v>28.71</v>
      </c>
      <c r="O8110" s="25"/>
    </row>
    <row r="8111" spans="1:15" ht="30.6">
      <c r="A8111" s="21" t="s">
        <v>10824</v>
      </c>
      <c r="B8111" s="21" t="s">
        <v>10825</v>
      </c>
      <c r="C8111" s="21" t="s">
        <v>2157</v>
      </c>
      <c r="D8111" s="30">
        <v>1798</v>
      </c>
      <c r="E8111" s="30">
        <v>1746</v>
      </c>
      <c r="F8111" s="30">
        <v>1821</v>
      </c>
      <c r="G8111" s="30" t="s">
        <v>10826</v>
      </c>
      <c r="H8111" s="30" t="s">
        <v>2158</v>
      </c>
      <c r="I8111" s="30">
        <v>10768</v>
      </c>
      <c r="J8111" s="30">
        <v>1940</v>
      </c>
      <c r="K8111" s="30">
        <v>2271</v>
      </c>
      <c r="L8111" s="30">
        <v>1595</v>
      </c>
      <c r="M8111" s="30">
        <v>3112</v>
      </c>
      <c r="N8111" s="30">
        <v>3413</v>
      </c>
      <c r="O8111" s="25"/>
    </row>
    <row r="8112" spans="1:15" ht="30.6">
      <c r="A8112" s="21" t="s">
        <v>10824</v>
      </c>
      <c r="B8112" s="21" t="s">
        <v>10825</v>
      </c>
      <c r="C8112" s="21" t="s">
        <v>2377</v>
      </c>
      <c r="D8112" s="30" t="s">
        <v>10827</v>
      </c>
      <c r="E8112" s="30" t="s">
        <v>10828</v>
      </c>
      <c r="F8112" s="30" t="s">
        <v>10829</v>
      </c>
      <c r="G8112" s="30" t="s">
        <v>10830</v>
      </c>
      <c r="H8112" s="30" t="s">
        <v>1125</v>
      </c>
      <c r="I8112" s="30" t="s">
        <v>1125</v>
      </c>
      <c r="J8112" s="30">
        <v>56742</v>
      </c>
      <c r="K8112" s="30">
        <v>30864</v>
      </c>
      <c r="L8112" s="30">
        <v>54656</v>
      </c>
      <c r="M8112" s="30">
        <v>49933</v>
      </c>
      <c r="N8112" s="30">
        <v>26208</v>
      </c>
      <c r="O8112" s="25"/>
    </row>
    <row r="8113" spans="1:15" ht="30.6">
      <c r="A8113" s="21" t="s">
        <v>10824</v>
      </c>
      <c r="B8113" s="21" t="s">
        <v>10825</v>
      </c>
      <c r="C8113" s="21" t="s">
        <v>2378</v>
      </c>
      <c r="D8113" s="34">
        <v>30.8</v>
      </c>
      <c r="E8113" s="34">
        <v>29.69</v>
      </c>
      <c r="F8113" s="34">
        <v>27.26</v>
      </c>
      <c r="G8113" s="34">
        <v>30.02</v>
      </c>
      <c r="H8113" s="34" t="s">
        <v>1125</v>
      </c>
      <c r="I8113" s="34" t="s">
        <v>1125</v>
      </c>
      <c r="J8113" s="34">
        <v>34.200000000000003</v>
      </c>
      <c r="K8113" s="34">
        <v>73.59</v>
      </c>
      <c r="L8113" s="34">
        <v>29.18</v>
      </c>
      <c r="M8113" s="34">
        <v>62.33</v>
      </c>
      <c r="N8113" s="34">
        <v>130.24</v>
      </c>
      <c r="O8113" s="25"/>
    </row>
    <row r="8114" spans="1:15" ht="30.6">
      <c r="A8114" s="21" t="s">
        <v>10831</v>
      </c>
      <c r="B8114" s="21" t="s">
        <v>10832</v>
      </c>
      <c r="C8114" s="21" t="s">
        <v>2157</v>
      </c>
      <c r="D8114" s="30">
        <v>16043</v>
      </c>
      <c r="E8114" s="30" t="s">
        <v>10833</v>
      </c>
      <c r="F8114" s="30">
        <v>14599</v>
      </c>
      <c r="G8114" s="30" t="s">
        <v>2158</v>
      </c>
      <c r="H8114" s="30">
        <v>16041</v>
      </c>
      <c r="I8114" s="30" t="s">
        <v>2158</v>
      </c>
      <c r="J8114" s="30">
        <v>15160</v>
      </c>
      <c r="K8114" s="30">
        <v>19218</v>
      </c>
      <c r="L8114" s="30">
        <v>21006</v>
      </c>
      <c r="M8114" s="30">
        <v>23182</v>
      </c>
      <c r="N8114" s="30" t="s">
        <v>2158</v>
      </c>
      <c r="O8114" s="25"/>
    </row>
    <row r="8115" spans="1:15" ht="30.6">
      <c r="A8115" s="21" t="s">
        <v>10831</v>
      </c>
      <c r="B8115" s="21" t="s">
        <v>10832</v>
      </c>
      <c r="C8115" s="21" t="s">
        <v>2377</v>
      </c>
      <c r="D8115" s="30" t="s">
        <v>10834</v>
      </c>
      <c r="E8115" s="30" t="s">
        <v>10835</v>
      </c>
      <c r="F8115" s="30" t="s">
        <v>1125</v>
      </c>
      <c r="G8115" s="30" t="s">
        <v>1125</v>
      </c>
      <c r="H8115" s="30" t="s">
        <v>10836</v>
      </c>
      <c r="I8115" s="30" t="s">
        <v>1125</v>
      </c>
      <c r="J8115" s="30" t="s">
        <v>1125</v>
      </c>
      <c r="K8115" s="30" t="s">
        <v>1125</v>
      </c>
      <c r="L8115" s="30">
        <v>1018856</v>
      </c>
      <c r="M8115" s="30" t="s">
        <v>10837</v>
      </c>
      <c r="N8115" s="30" t="s">
        <v>1125</v>
      </c>
      <c r="O8115" s="25"/>
    </row>
    <row r="8116" spans="1:15" ht="30.6">
      <c r="A8116" s="21" t="s">
        <v>10831</v>
      </c>
      <c r="B8116" s="21" t="s">
        <v>10832</v>
      </c>
      <c r="C8116" s="21" t="s">
        <v>2378</v>
      </c>
      <c r="D8116" s="34">
        <v>12.18</v>
      </c>
      <c r="E8116" s="34">
        <v>10.6</v>
      </c>
      <c r="F8116" s="34" t="s">
        <v>1125</v>
      </c>
      <c r="G8116" s="34" t="s">
        <v>1125</v>
      </c>
      <c r="H8116" s="34">
        <v>31.57</v>
      </c>
      <c r="I8116" s="34" t="s">
        <v>1125</v>
      </c>
      <c r="J8116" s="34" t="s">
        <v>1125</v>
      </c>
      <c r="K8116" s="34" t="s">
        <v>1125</v>
      </c>
      <c r="L8116" s="34">
        <v>20.62</v>
      </c>
      <c r="M8116" s="34">
        <v>20.63</v>
      </c>
      <c r="N8116" s="34" t="s">
        <v>1125</v>
      </c>
      <c r="O8116" s="25"/>
    </row>
    <row r="8117" spans="1:15" ht="30.6">
      <c r="A8117" s="21" t="s">
        <v>10838</v>
      </c>
      <c r="B8117" s="21" t="s">
        <v>10839</v>
      </c>
      <c r="C8117" s="21" t="s">
        <v>2157</v>
      </c>
      <c r="D8117" s="30">
        <v>146206</v>
      </c>
      <c r="E8117" s="30">
        <v>169940</v>
      </c>
      <c r="F8117" s="30">
        <v>179358</v>
      </c>
      <c r="G8117" s="30">
        <v>124524</v>
      </c>
      <c r="H8117" s="30">
        <v>130573</v>
      </c>
      <c r="I8117" s="30">
        <v>131330</v>
      </c>
      <c r="J8117" s="30">
        <v>33001</v>
      </c>
      <c r="K8117" s="30">
        <v>33167</v>
      </c>
      <c r="L8117" s="30">
        <v>34867</v>
      </c>
      <c r="M8117" s="30">
        <v>37685</v>
      </c>
      <c r="N8117" s="30">
        <v>39212</v>
      </c>
      <c r="O8117" s="25"/>
    </row>
    <row r="8118" spans="1:15" ht="30.6">
      <c r="A8118" s="21" t="s">
        <v>10838</v>
      </c>
      <c r="B8118" s="21" t="s">
        <v>10839</v>
      </c>
      <c r="C8118" s="21" t="s">
        <v>2377</v>
      </c>
      <c r="D8118" s="30">
        <v>12502069</v>
      </c>
      <c r="E8118" s="30">
        <v>15729004</v>
      </c>
      <c r="F8118" s="30">
        <v>17426755</v>
      </c>
      <c r="G8118" s="30">
        <v>5156118</v>
      </c>
      <c r="H8118" s="30">
        <v>4979396</v>
      </c>
      <c r="I8118" s="30">
        <v>5154016</v>
      </c>
      <c r="J8118" s="30">
        <v>1974688</v>
      </c>
      <c r="K8118" s="30">
        <v>2058431</v>
      </c>
      <c r="L8118" s="30">
        <v>1530605</v>
      </c>
      <c r="M8118" s="30">
        <v>1580926</v>
      </c>
      <c r="N8118" s="30">
        <v>1223860</v>
      </c>
      <c r="O8118" s="25"/>
    </row>
    <row r="8119" spans="1:15" ht="30.6">
      <c r="A8119" s="21" t="s">
        <v>10838</v>
      </c>
      <c r="B8119" s="21" t="s">
        <v>10839</v>
      </c>
      <c r="C8119" s="21" t="s">
        <v>2378</v>
      </c>
      <c r="D8119" s="34">
        <v>11.69</v>
      </c>
      <c r="E8119" s="34">
        <v>10.8</v>
      </c>
      <c r="F8119" s="34">
        <v>10.29</v>
      </c>
      <c r="G8119" s="34">
        <v>24.15</v>
      </c>
      <c r="H8119" s="34">
        <v>26.22</v>
      </c>
      <c r="I8119" s="34">
        <v>25.48</v>
      </c>
      <c r="J8119" s="34">
        <v>16.71</v>
      </c>
      <c r="K8119" s="34">
        <v>16.11</v>
      </c>
      <c r="L8119" s="34">
        <v>22.78</v>
      </c>
      <c r="M8119" s="34">
        <v>23.84</v>
      </c>
      <c r="N8119" s="34">
        <v>32.04</v>
      </c>
      <c r="O8119" s="25"/>
    </row>
    <row r="8120" spans="1:15" ht="45.6">
      <c r="A8120" s="21" t="s">
        <v>10840</v>
      </c>
      <c r="B8120" s="21" t="s">
        <v>10841</v>
      </c>
      <c r="C8120" s="21" t="s">
        <v>2157</v>
      </c>
      <c r="D8120" s="30">
        <v>77735</v>
      </c>
      <c r="E8120" s="30">
        <v>94065</v>
      </c>
      <c r="F8120" s="30">
        <v>91979</v>
      </c>
      <c r="G8120" s="30">
        <v>107517</v>
      </c>
      <c r="H8120" s="30">
        <v>112578</v>
      </c>
      <c r="I8120" s="30">
        <v>180686</v>
      </c>
      <c r="J8120" s="30">
        <v>92207</v>
      </c>
      <c r="K8120" s="30">
        <v>125126</v>
      </c>
      <c r="L8120" s="30">
        <v>116988</v>
      </c>
      <c r="M8120" s="30">
        <v>114981</v>
      </c>
      <c r="N8120" s="30">
        <v>112249</v>
      </c>
      <c r="O8120" s="25"/>
    </row>
    <row r="8121" spans="1:15" ht="45.6">
      <c r="A8121" s="21" t="s">
        <v>10840</v>
      </c>
      <c r="B8121" s="21" t="s">
        <v>10841</v>
      </c>
      <c r="C8121" s="21" t="s">
        <v>2377</v>
      </c>
      <c r="D8121" s="30">
        <v>1385131</v>
      </c>
      <c r="E8121" s="30">
        <v>1508419</v>
      </c>
      <c r="F8121" s="30">
        <v>1499232</v>
      </c>
      <c r="G8121" s="30">
        <v>1710391</v>
      </c>
      <c r="H8121" s="30">
        <v>1781655</v>
      </c>
      <c r="I8121" s="30">
        <v>2543692</v>
      </c>
      <c r="J8121" s="30">
        <v>1244719</v>
      </c>
      <c r="K8121" s="30">
        <v>1842499</v>
      </c>
      <c r="L8121" s="30">
        <v>1532028</v>
      </c>
      <c r="M8121" s="30">
        <v>1459267</v>
      </c>
      <c r="N8121" s="30">
        <v>1236465</v>
      </c>
      <c r="O8121" s="25"/>
    </row>
    <row r="8122" spans="1:15" ht="45.6">
      <c r="A8122" s="21" t="s">
        <v>10840</v>
      </c>
      <c r="B8122" s="21" t="s">
        <v>10841</v>
      </c>
      <c r="C8122" s="21" t="s">
        <v>2378</v>
      </c>
      <c r="D8122" s="34">
        <v>56.12</v>
      </c>
      <c r="E8122" s="34">
        <v>62.36</v>
      </c>
      <c r="F8122" s="34">
        <v>61.35</v>
      </c>
      <c r="G8122" s="34">
        <v>62.86</v>
      </c>
      <c r="H8122" s="34">
        <v>63.19</v>
      </c>
      <c r="I8122" s="34">
        <v>71.03</v>
      </c>
      <c r="J8122" s="34">
        <v>74.08</v>
      </c>
      <c r="K8122" s="34">
        <v>67.91</v>
      </c>
      <c r="L8122" s="34">
        <v>76.36</v>
      </c>
      <c r="M8122" s="34">
        <v>78.790000000000006</v>
      </c>
      <c r="N8122" s="34">
        <v>90.78</v>
      </c>
      <c r="O8122" s="25"/>
    </row>
    <row r="8123" spans="1:15" ht="30.6">
      <c r="A8123" s="21" t="s">
        <v>10842</v>
      </c>
      <c r="B8123" s="21" t="s">
        <v>10843</v>
      </c>
      <c r="C8123" s="21" t="s">
        <v>2157</v>
      </c>
      <c r="D8123" s="30">
        <v>41547</v>
      </c>
      <c r="E8123" s="30">
        <v>47122</v>
      </c>
      <c r="F8123" s="30">
        <v>54045</v>
      </c>
      <c r="G8123" s="30">
        <v>23033</v>
      </c>
      <c r="H8123" s="30">
        <v>37904</v>
      </c>
      <c r="I8123" s="30">
        <v>17772</v>
      </c>
      <c r="J8123" s="30">
        <v>28896</v>
      </c>
      <c r="K8123" s="30">
        <v>32814</v>
      </c>
      <c r="L8123" s="30">
        <v>50025</v>
      </c>
      <c r="M8123" s="30">
        <v>47998</v>
      </c>
      <c r="N8123" s="30">
        <v>40136</v>
      </c>
      <c r="O8123" s="25"/>
    </row>
    <row r="8124" spans="1:15" ht="30.6">
      <c r="A8124" s="21" t="s">
        <v>10842</v>
      </c>
      <c r="B8124" s="21" t="s">
        <v>10843</v>
      </c>
      <c r="C8124" s="21" t="s">
        <v>2377</v>
      </c>
      <c r="D8124" s="30">
        <v>38543</v>
      </c>
      <c r="E8124" s="30">
        <v>65874</v>
      </c>
      <c r="F8124" s="30">
        <v>49971</v>
      </c>
      <c r="G8124" s="30">
        <v>15382</v>
      </c>
      <c r="H8124" s="30">
        <v>23066</v>
      </c>
      <c r="I8124" s="30" t="s">
        <v>10844</v>
      </c>
      <c r="J8124" s="30">
        <v>86473</v>
      </c>
      <c r="K8124" s="30">
        <v>91728</v>
      </c>
      <c r="L8124" s="30" t="s">
        <v>10845</v>
      </c>
      <c r="M8124" s="30">
        <v>308013</v>
      </c>
      <c r="N8124" s="30" t="s">
        <v>1125</v>
      </c>
      <c r="O8124" s="25"/>
    </row>
    <row r="8125" spans="1:15" ht="30.6">
      <c r="A8125" s="21" t="s">
        <v>10842</v>
      </c>
      <c r="B8125" s="21" t="s">
        <v>10843</v>
      </c>
      <c r="C8125" s="21" t="s">
        <v>2378</v>
      </c>
      <c r="D8125" s="34">
        <v>1077.95</v>
      </c>
      <c r="E8125" s="34">
        <v>715.34</v>
      </c>
      <c r="F8125" s="34">
        <v>1081.53</v>
      </c>
      <c r="G8125" s="34">
        <v>1497.41</v>
      </c>
      <c r="H8125" s="34">
        <v>1643.28</v>
      </c>
      <c r="I8125" s="34">
        <v>1459.78</v>
      </c>
      <c r="J8125" s="34">
        <v>334.16</v>
      </c>
      <c r="K8125" s="34">
        <v>357.73</v>
      </c>
      <c r="L8125" s="34">
        <v>489.45</v>
      </c>
      <c r="M8125" s="34">
        <v>155.83000000000001</v>
      </c>
      <c r="N8125" s="34" t="s">
        <v>1125</v>
      </c>
      <c r="O8125" s="25"/>
    </row>
    <row r="8126" spans="1:15" ht="120.6">
      <c r="A8126" s="21" t="s">
        <v>10846</v>
      </c>
      <c r="B8126" s="21" t="s">
        <v>10847</v>
      </c>
      <c r="C8126" s="21" t="s">
        <v>2157</v>
      </c>
      <c r="D8126" s="30">
        <v>975688</v>
      </c>
      <c r="E8126" s="30">
        <v>922275</v>
      </c>
      <c r="F8126" s="30">
        <v>886421</v>
      </c>
      <c r="G8126" s="30">
        <v>840037</v>
      </c>
      <c r="H8126" s="30">
        <v>822934</v>
      </c>
      <c r="I8126" s="30">
        <v>868241</v>
      </c>
      <c r="J8126" s="30">
        <v>905415</v>
      </c>
      <c r="K8126" s="30">
        <v>922753</v>
      </c>
      <c r="L8126" s="30">
        <v>774930</v>
      </c>
      <c r="M8126" s="30">
        <v>789340</v>
      </c>
      <c r="N8126" s="30">
        <v>738959</v>
      </c>
      <c r="O8126" s="25"/>
    </row>
    <row r="8127" spans="1:15" ht="120.6">
      <c r="A8127" s="21" t="s">
        <v>10846</v>
      </c>
      <c r="B8127" s="21" t="s">
        <v>10847</v>
      </c>
      <c r="C8127" s="21" t="s">
        <v>2377</v>
      </c>
      <c r="D8127" s="30">
        <v>8638820</v>
      </c>
      <c r="E8127" s="30">
        <v>7151680</v>
      </c>
      <c r="F8127" s="30">
        <v>8730690</v>
      </c>
      <c r="G8127" s="30">
        <v>6253876</v>
      </c>
      <c r="H8127" s="30">
        <v>5074052</v>
      </c>
      <c r="I8127" s="30">
        <v>5934591</v>
      </c>
      <c r="J8127" s="30">
        <v>3532057</v>
      </c>
      <c r="K8127" s="30">
        <v>3202153</v>
      </c>
      <c r="L8127" s="30">
        <v>4757166</v>
      </c>
      <c r="M8127" s="30">
        <v>5533545</v>
      </c>
      <c r="N8127" s="30">
        <v>5520642</v>
      </c>
      <c r="O8127" s="25"/>
    </row>
    <row r="8128" spans="1:15" ht="120.6">
      <c r="A8128" s="21" t="s">
        <v>10846</v>
      </c>
      <c r="B8128" s="21" t="s">
        <v>10847</v>
      </c>
      <c r="C8128" s="21" t="s">
        <v>2378</v>
      </c>
      <c r="D8128" s="34">
        <v>112.94</v>
      </c>
      <c r="E8128" s="34">
        <v>128.96</v>
      </c>
      <c r="F8128" s="34">
        <v>101.53</v>
      </c>
      <c r="G8128" s="34">
        <v>134.32</v>
      </c>
      <c r="H8128" s="34">
        <v>162.18</v>
      </c>
      <c r="I8128" s="34">
        <v>146.30000000000001</v>
      </c>
      <c r="J8128" s="34">
        <v>256.33999999999997</v>
      </c>
      <c r="K8128" s="34">
        <v>288.17</v>
      </c>
      <c r="L8128" s="34">
        <v>162.9</v>
      </c>
      <c r="M8128" s="34">
        <v>142.65</v>
      </c>
      <c r="N8128" s="34">
        <v>133.85</v>
      </c>
      <c r="O8128" s="25"/>
    </row>
    <row r="8129" spans="1:15" ht="105.6">
      <c r="A8129" s="21" t="s">
        <v>10848</v>
      </c>
      <c r="B8129" s="21" t="s">
        <v>10849</v>
      </c>
      <c r="C8129" s="21" t="s">
        <v>2157</v>
      </c>
      <c r="D8129" s="30">
        <v>176591</v>
      </c>
      <c r="E8129" s="30">
        <v>172650</v>
      </c>
      <c r="F8129" s="30">
        <v>189324</v>
      </c>
      <c r="G8129" s="30">
        <v>182140</v>
      </c>
      <c r="H8129" s="30">
        <v>223741</v>
      </c>
      <c r="I8129" s="30">
        <v>224228</v>
      </c>
      <c r="J8129" s="30">
        <v>205614</v>
      </c>
      <c r="K8129" s="30">
        <v>191832</v>
      </c>
      <c r="L8129" s="30">
        <v>194990</v>
      </c>
      <c r="M8129" s="30">
        <v>239783</v>
      </c>
      <c r="N8129" s="30">
        <v>269027</v>
      </c>
      <c r="O8129" s="25"/>
    </row>
    <row r="8130" spans="1:15" ht="105.6">
      <c r="A8130" s="21" t="s">
        <v>10848</v>
      </c>
      <c r="B8130" s="21" t="s">
        <v>10849</v>
      </c>
      <c r="C8130" s="21" t="s">
        <v>2377</v>
      </c>
      <c r="D8130" s="30" t="s">
        <v>1125</v>
      </c>
      <c r="E8130" s="30">
        <v>31820</v>
      </c>
      <c r="F8130" s="30">
        <v>37988</v>
      </c>
      <c r="G8130" s="30">
        <v>43476</v>
      </c>
      <c r="H8130" s="30" t="s">
        <v>1125</v>
      </c>
      <c r="I8130" s="30">
        <v>4344627</v>
      </c>
      <c r="J8130" s="30">
        <v>3833212</v>
      </c>
      <c r="K8130" s="30">
        <v>8915172</v>
      </c>
      <c r="L8130" s="30">
        <v>9376601</v>
      </c>
      <c r="M8130" s="30">
        <v>197624</v>
      </c>
      <c r="N8130" s="30">
        <v>385901</v>
      </c>
      <c r="O8130" s="25"/>
    </row>
    <row r="8131" spans="1:15" ht="105.6">
      <c r="A8131" s="21" t="s">
        <v>10848</v>
      </c>
      <c r="B8131" s="21" t="s">
        <v>10849</v>
      </c>
      <c r="C8131" s="21" t="s">
        <v>2378</v>
      </c>
      <c r="D8131" s="34" t="s">
        <v>1125</v>
      </c>
      <c r="E8131" s="34">
        <v>5425.89</v>
      </c>
      <c r="F8131" s="34">
        <v>4983.8500000000004</v>
      </c>
      <c r="G8131" s="34">
        <v>4189.3900000000003</v>
      </c>
      <c r="H8131" s="34" t="s">
        <v>1125</v>
      </c>
      <c r="I8131" s="34">
        <v>51.61</v>
      </c>
      <c r="J8131" s="34">
        <v>53.64</v>
      </c>
      <c r="K8131" s="34">
        <v>21.52</v>
      </c>
      <c r="L8131" s="34">
        <v>20.8</v>
      </c>
      <c r="M8131" s="34">
        <v>1213.33</v>
      </c>
      <c r="N8131" s="34">
        <v>697.14</v>
      </c>
      <c r="O8131" s="25"/>
    </row>
    <row r="8132" spans="1:15" ht="90.6">
      <c r="A8132" s="21" t="s">
        <v>10850</v>
      </c>
      <c r="B8132" s="21" t="s">
        <v>10851</v>
      </c>
      <c r="C8132" s="21" t="s">
        <v>2157</v>
      </c>
      <c r="D8132" s="30">
        <v>20848</v>
      </c>
      <c r="E8132" s="30">
        <v>17530</v>
      </c>
      <c r="F8132" s="30">
        <v>14706</v>
      </c>
      <c r="G8132" s="30">
        <v>13940</v>
      </c>
      <c r="H8132" s="30">
        <v>9604</v>
      </c>
      <c r="I8132" s="30">
        <v>10140</v>
      </c>
      <c r="J8132" s="30">
        <v>11396</v>
      </c>
      <c r="K8132" s="30">
        <v>11985</v>
      </c>
      <c r="L8132" s="30">
        <v>12266</v>
      </c>
      <c r="M8132" s="30">
        <v>15351</v>
      </c>
      <c r="N8132" s="30">
        <v>16486</v>
      </c>
      <c r="O8132" s="25"/>
    </row>
    <row r="8133" spans="1:15" ht="90.6">
      <c r="A8133" s="21" t="s">
        <v>10850</v>
      </c>
      <c r="B8133" s="21" t="s">
        <v>10851</v>
      </c>
      <c r="C8133" s="21" t="s">
        <v>2377</v>
      </c>
      <c r="D8133" s="30">
        <v>2463</v>
      </c>
      <c r="E8133" s="30">
        <v>1995</v>
      </c>
      <c r="F8133" s="30">
        <v>1782</v>
      </c>
      <c r="G8133" s="30">
        <v>1416</v>
      </c>
      <c r="H8133" s="30">
        <v>959</v>
      </c>
      <c r="I8133" s="30">
        <v>1015</v>
      </c>
      <c r="J8133" s="30">
        <v>1140</v>
      </c>
      <c r="K8133" s="30">
        <v>1198</v>
      </c>
      <c r="L8133" s="30">
        <v>1226</v>
      </c>
      <c r="M8133" s="30">
        <v>1536</v>
      </c>
      <c r="N8133" s="30">
        <v>1648</v>
      </c>
      <c r="O8133" s="25"/>
    </row>
    <row r="8134" spans="1:15" ht="90.6">
      <c r="A8134" s="21" t="s">
        <v>10850</v>
      </c>
      <c r="B8134" s="21" t="s">
        <v>10851</v>
      </c>
      <c r="C8134" s="21" t="s">
        <v>2378</v>
      </c>
      <c r="D8134" s="34">
        <v>8465.3799999999992</v>
      </c>
      <c r="E8134" s="34">
        <v>8787.4500000000007</v>
      </c>
      <c r="F8134" s="34">
        <v>8251.39</v>
      </c>
      <c r="G8134" s="34">
        <v>9844.14</v>
      </c>
      <c r="H8134" s="34">
        <v>10012.99</v>
      </c>
      <c r="I8134" s="34">
        <v>9992.75</v>
      </c>
      <c r="J8134" s="34">
        <v>10000</v>
      </c>
      <c r="K8134" s="34">
        <v>10006.26</v>
      </c>
      <c r="L8134" s="34">
        <v>10007.02</v>
      </c>
      <c r="M8134" s="34">
        <v>9995.09</v>
      </c>
      <c r="N8134" s="34">
        <v>10001.34</v>
      </c>
      <c r="O8134" s="25"/>
    </row>
    <row r="8135" spans="1:15" ht="75.599999999999994">
      <c r="A8135" s="21" t="s">
        <v>10852</v>
      </c>
      <c r="B8135" s="21" t="s">
        <v>10853</v>
      </c>
      <c r="C8135" s="21" t="s">
        <v>2157</v>
      </c>
      <c r="D8135" s="30">
        <v>261806</v>
      </c>
      <c r="E8135" s="30">
        <v>262314</v>
      </c>
      <c r="F8135" s="30">
        <v>280702</v>
      </c>
      <c r="G8135" s="30">
        <v>261951</v>
      </c>
      <c r="H8135" s="30">
        <v>275235</v>
      </c>
      <c r="I8135" s="30">
        <v>266884</v>
      </c>
      <c r="J8135" s="30">
        <v>270161</v>
      </c>
      <c r="K8135" s="30">
        <v>143128</v>
      </c>
      <c r="L8135" s="30">
        <v>314474</v>
      </c>
      <c r="M8135" s="30">
        <v>293042</v>
      </c>
      <c r="N8135" s="30">
        <v>510860</v>
      </c>
      <c r="O8135" s="25"/>
    </row>
    <row r="8136" spans="1:15" ht="75.599999999999994">
      <c r="A8136" s="21" t="s">
        <v>10852</v>
      </c>
      <c r="B8136" s="21" t="s">
        <v>10853</v>
      </c>
      <c r="C8136" s="21" t="s">
        <v>2377</v>
      </c>
      <c r="D8136" s="30">
        <v>3580862</v>
      </c>
      <c r="E8136" s="30" t="s">
        <v>10854</v>
      </c>
      <c r="F8136" s="30">
        <v>4253177</v>
      </c>
      <c r="G8136" s="30">
        <v>3985145</v>
      </c>
      <c r="H8136" s="30" t="s">
        <v>10855</v>
      </c>
      <c r="I8136" s="30" t="s">
        <v>10856</v>
      </c>
      <c r="J8136" s="30" t="s">
        <v>10857</v>
      </c>
      <c r="K8136" s="30">
        <v>1800529</v>
      </c>
      <c r="L8136" s="30" t="s">
        <v>10858</v>
      </c>
      <c r="M8136" s="30">
        <v>2972225</v>
      </c>
      <c r="N8136" s="30" t="s">
        <v>10859</v>
      </c>
      <c r="O8136" s="25"/>
    </row>
    <row r="8137" spans="1:15" ht="75.599999999999994">
      <c r="A8137" s="21" t="s">
        <v>10852</v>
      </c>
      <c r="B8137" s="21" t="s">
        <v>10853</v>
      </c>
      <c r="C8137" s="21" t="s">
        <v>2378</v>
      </c>
      <c r="D8137" s="34">
        <v>73.11</v>
      </c>
      <c r="E8137" s="34">
        <v>77.56</v>
      </c>
      <c r="F8137" s="34">
        <v>66</v>
      </c>
      <c r="G8137" s="34">
        <v>65.73</v>
      </c>
      <c r="H8137" s="34">
        <v>74.400000000000006</v>
      </c>
      <c r="I8137" s="34">
        <v>73.27</v>
      </c>
      <c r="J8137" s="34">
        <v>79.72</v>
      </c>
      <c r="K8137" s="34">
        <v>79.489999999999995</v>
      </c>
      <c r="L8137" s="34">
        <v>90.35</v>
      </c>
      <c r="M8137" s="34">
        <v>98.59</v>
      </c>
      <c r="N8137" s="34">
        <v>159.18</v>
      </c>
      <c r="O8137" s="25"/>
    </row>
    <row r="8138" spans="1:15" ht="90.6">
      <c r="A8138" s="21" t="s">
        <v>10860</v>
      </c>
      <c r="B8138" s="21" t="s">
        <v>10861</v>
      </c>
      <c r="C8138" s="21" t="s">
        <v>2157</v>
      </c>
      <c r="D8138" s="30">
        <v>250613</v>
      </c>
      <c r="E8138" s="30">
        <v>216671</v>
      </c>
      <c r="F8138" s="30">
        <v>231923</v>
      </c>
      <c r="G8138" s="30">
        <v>272691</v>
      </c>
      <c r="H8138" s="30">
        <v>321962</v>
      </c>
      <c r="I8138" s="30">
        <v>305102</v>
      </c>
      <c r="J8138" s="30">
        <v>284820</v>
      </c>
      <c r="K8138" s="30">
        <v>423587</v>
      </c>
      <c r="L8138" s="30">
        <v>431905</v>
      </c>
      <c r="M8138" s="30">
        <v>430311</v>
      </c>
      <c r="N8138" s="30">
        <v>471138</v>
      </c>
      <c r="O8138" s="25"/>
    </row>
    <row r="8139" spans="1:15" ht="75.599999999999994">
      <c r="A8139" s="21" t="s">
        <v>10862</v>
      </c>
      <c r="B8139" s="21" t="s">
        <v>10863</v>
      </c>
      <c r="C8139" s="21" t="s">
        <v>2157</v>
      </c>
      <c r="D8139" s="30">
        <v>56173</v>
      </c>
      <c r="E8139" s="30">
        <v>61301</v>
      </c>
      <c r="F8139" s="30">
        <v>21938</v>
      </c>
      <c r="G8139" s="30">
        <v>16670</v>
      </c>
      <c r="H8139" s="30">
        <v>17596</v>
      </c>
      <c r="I8139" s="30" t="s">
        <v>2161</v>
      </c>
      <c r="J8139" s="30" t="s">
        <v>2161</v>
      </c>
      <c r="K8139" s="30" t="s">
        <v>2161</v>
      </c>
      <c r="L8139" s="30" t="s">
        <v>2161</v>
      </c>
      <c r="M8139" s="30" t="s">
        <v>2161</v>
      </c>
      <c r="N8139" s="30" t="s">
        <v>2161</v>
      </c>
      <c r="O8139" s="25" t="s">
        <v>10864</v>
      </c>
    </row>
    <row r="8140" spans="1:15" ht="75.599999999999994">
      <c r="A8140" s="21" t="s">
        <v>10862</v>
      </c>
      <c r="B8140" s="21" t="s">
        <v>10863</v>
      </c>
      <c r="C8140" s="21" t="s">
        <v>2377</v>
      </c>
      <c r="D8140" s="30" t="s">
        <v>1125</v>
      </c>
      <c r="E8140" s="30" t="s">
        <v>10865</v>
      </c>
      <c r="F8140" s="30" t="s">
        <v>10866</v>
      </c>
      <c r="G8140" s="30">
        <v>4963528</v>
      </c>
      <c r="H8140" s="30">
        <v>7291364</v>
      </c>
      <c r="I8140" s="30" t="s">
        <v>2161</v>
      </c>
      <c r="J8140" s="30" t="s">
        <v>2161</v>
      </c>
      <c r="K8140" s="30" t="s">
        <v>2161</v>
      </c>
      <c r="L8140" s="30" t="s">
        <v>2161</v>
      </c>
      <c r="M8140" s="30" t="s">
        <v>2161</v>
      </c>
      <c r="N8140" s="30" t="s">
        <v>2161</v>
      </c>
      <c r="O8140" s="25" t="s">
        <v>10864</v>
      </c>
    </row>
    <row r="8141" spans="1:15" ht="75.599999999999994">
      <c r="A8141" s="21" t="s">
        <v>10862</v>
      </c>
      <c r="B8141" s="21" t="s">
        <v>10863</v>
      </c>
      <c r="C8141" s="21" t="s">
        <v>2378</v>
      </c>
      <c r="D8141" s="34" t="s">
        <v>1125</v>
      </c>
      <c r="E8141" s="34">
        <v>1.64</v>
      </c>
      <c r="F8141" s="34">
        <v>0.98</v>
      </c>
      <c r="G8141" s="34">
        <v>3.36</v>
      </c>
      <c r="H8141" s="34">
        <v>2.41</v>
      </c>
      <c r="I8141" s="34" t="s">
        <v>2161</v>
      </c>
      <c r="J8141" s="34" t="s">
        <v>2161</v>
      </c>
      <c r="K8141" s="34" t="s">
        <v>2161</v>
      </c>
      <c r="L8141" s="34" t="s">
        <v>2161</v>
      </c>
      <c r="M8141" s="34" t="s">
        <v>2161</v>
      </c>
      <c r="N8141" s="34" t="s">
        <v>2161</v>
      </c>
      <c r="O8141" s="25" t="s">
        <v>10864</v>
      </c>
    </row>
    <row r="8142" spans="1:15" ht="60.6">
      <c r="A8142" s="21" t="s">
        <v>10867</v>
      </c>
      <c r="B8142" s="21" t="s">
        <v>10868</v>
      </c>
      <c r="C8142" s="21" t="s">
        <v>2157</v>
      </c>
      <c r="D8142" s="30" t="s">
        <v>2161</v>
      </c>
      <c r="E8142" s="30" t="s">
        <v>2161</v>
      </c>
      <c r="F8142" s="30" t="s">
        <v>2161</v>
      </c>
      <c r="G8142" s="30" t="s">
        <v>2161</v>
      </c>
      <c r="H8142" s="30" t="s">
        <v>2161</v>
      </c>
      <c r="I8142" s="30">
        <v>926</v>
      </c>
      <c r="J8142" s="30">
        <v>822</v>
      </c>
      <c r="K8142" s="30">
        <v>3549</v>
      </c>
      <c r="L8142" s="30">
        <v>3842</v>
      </c>
      <c r="M8142" s="30">
        <v>3563</v>
      </c>
      <c r="N8142" s="30">
        <v>3883</v>
      </c>
      <c r="O8142" s="25" t="s">
        <v>10869</v>
      </c>
    </row>
    <row r="8143" spans="1:15" ht="60.6">
      <c r="A8143" s="21" t="s">
        <v>10867</v>
      </c>
      <c r="B8143" s="21" t="s">
        <v>10868</v>
      </c>
      <c r="C8143" s="21" t="s">
        <v>2377</v>
      </c>
      <c r="D8143" s="30" t="s">
        <v>2161</v>
      </c>
      <c r="E8143" s="30" t="s">
        <v>2161</v>
      </c>
      <c r="F8143" s="30" t="s">
        <v>2161</v>
      </c>
      <c r="G8143" s="30" t="s">
        <v>2161</v>
      </c>
      <c r="H8143" s="30" t="s">
        <v>2161</v>
      </c>
      <c r="I8143" s="30" t="s">
        <v>1125</v>
      </c>
      <c r="J8143" s="30" t="s">
        <v>1125</v>
      </c>
      <c r="K8143" s="30">
        <v>912488</v>
      </c>
      <c r="L8143" s="30">
        <v>863837</v>
      </c>
      <c r="M8143" s="30">
        <v>803935</v>
      </c>
      <c r="N8143" s="30">
        <v>513968</v>
      </c>
      <c r="O8143" s="25" t="s">
        <v>10869</v>
      </c>
    </row>
    <row r="8144" spans="1:15" ht="60.6">
      <c r="A8144" s="21" t="s">
        <v>10867</v>
      </c>
      <c r="B8144" s="21" t="s">
        <v>10868</v>
      </c>
      <c r="C8144" s="21" t="s">
        <v>2378</v>
      </c>
      <c r="D8144" s="34" t="s">
        <v>2161</v>
      </c>
      <c r="E8144" s="34" t="s">
        <v>2161</v>
      </c>
      <c r="F8144" s="34" t="s">
        <v>2161</v>
      </c>
      <c r="G8144" s="34" t="s">
        <v>2161</v>
      </c>
      <c r="H8144" s="34" t="s">
        <v>2161</v>
      </c>
      <c r="I8144" s="34" t="s">
        <v>1125</v>
      </c>
      <c r="J8144" s="34" t="s">
        <v>1125</v>
      </c>
      <c r="K8144" s="34">
        <v>3.89</v>
      </c>
      <c r="L8144" s="34">
        <v>4.45</v>
      </c>
      <c r="M8144" s="34">
        <v>4.43</v>
      </c>
      <c r="N8144" s="34">
        <v>7.55</v>
      </c>
      <c r="O8144" s="25" t="s">
        <v>10869</v>
      </c>
    </row>
    <row r="8145" spans="1:15" ht="60.6">
      <c r="A8145" s="21" t="s">
        <v>10870</v>
      </c>
      <c r="B8145" s="21" t="s">
        <v>10871</v>
      </c>
      <c r="C8145" s="21" t="s">
        <v>2157</v>
      </c>
      <c r="D8145" s="30" t="s">
        <v>2161</v>
      </c>
      <c r="E8145" s="30" t="s">
        <v>2161</v>
      </c>
      <c r="F8145" s="30" t="s">
        <v>2161</v>
      </c>
      <c r="G8145" s="30" t="s">
        <v>2161</v>
      </c>
      <c r="H8145" s="30" t="s">
        <v>2161</v>
      </c>
      <c r="I8145" s="30">
        <v>209</v>
      </c>
      <c r="J8145" s="30">
        <v>222</v>
      </c>
      <c r="K8145" s="30" t="s">
        <v>2158</v>
      </c>
      <c r="L8145" s="30" t="s">
        <v>2158</v>
      </c>
      <c r="M8145" s="30" t="s">
        <v>2158</v>
      </c>
      <c r="N8145" s="30" t="s">
        <v>2158</v>
      </c>
      <c r="O8145" s="25" t="s">
        <v>10872</v>
      </c>
    </row>
    <row r="8146" spans="1:15" ht="60.6">
      <c r="A8146" s="21" t="s">
        <v>10870</v>
      </c>
      <c r="B8146" s="21" t="s">
        <v>10871</v>
      </c>
      <c r="C8146" s="21" t="s">
        <v>2377</v>
      </c>
      <c r="D8146" s="30" t="s">
        <v>2161</v>
      </c>
      <c r="E8146" s="30" t="s">
        <v>2161</v>
      </c>
      <c r="F8146" s="30" t="s">
        <v>2161</v>
      </c>
      <c r="G8146" s="30" t="s">
        <v>2161</v>
      </c>
      <c r="H8146" s="30" t="s">
        <v>2161</v>
      </c>
      <c r="I8146" s="30" t="s">
        <v>10873</v>
      </c>
      <c r="J8146" s="30" t="s">
        <v>1125</v>
      </c>
      <c r="K8146" s="30" t="s">
        <v>1125</v>
      </c>
      <c r="L8146" s="30" t="s">
        <v>1125</v>
      </c>
      <c r="M8146" s="30" t="s">
        <v>1125</v>
      </c>
      <c r="N8146" s="30" t="s">
        <v>1125</v>
      </c>
      <c r="O8146" s="25" t="s">
        <v>10872</v>
      </c>
    </row>
    <row r="8147" spans="1:15" ht="60.6">
      <c r="A8147" s="21" t="s">
        <v>10870</v>
      </c>
      <c r="B8147" s="21" t="s">
        <v>10871</v>
      </c>
      <c r="C8147" s="21" t="s">
        <v>2378</v>
      </c>
      <c r="D8147" s="34" t="s">
        <v>2161</v>
      </c>
      <c r="E8147" s="34" t="s">
        <v>2161</v>
      </c>
      <c r="F8147" s="34" t="s">
        <v>2161</v>
      </c>
      <c r="G8147" s="34" t="s">
        <v>2161</v>
      </c>
      <c r="H8147" s="34" t="s">
        <v>2161</v>
      </c>
      <c r="I8147" s="34">
        <v>8.57</v>
      </c>
      <c r="J8147" s="34" t="s">
        <v>1125</v>
      </c>
      <c r="K8147" s="34" t="s">
        <v>1125</v>
      </c>
      <c r="L8147" s="34" t="s">
        <v>1125</v>
      </c>
      <c r="M8147" s="34" t="s">
        <v>1125</v>
      </c>
      <c r="N8147" s="34" t="s">
        <v>1125</v>
      </c>
      <c r="O8147" s="25" t="s">
        <v>10872</v>
      </c>
    </row>
    <row r="8148" spans="1:15" ht="60.6">
      <c r="A8148" s="21" t="s">
        <v>10874</v>
      </c>
      <c r="B8148" s="21" t="s">
        <v>10875</v>
      </c>
      <c r="C8148" s="21" t="s">
        <v>2157</v>
      </c>
      <c r="D8148" s="30" t="s">
        <v>2161</v>
      </c>
      <c r="E8148" s="30" t="s">
        <v>2161</v>
      </c>
      <c r="F8148" s="30" t="s">
        <v>2161</v>
      </c>
      <c r="G8148" s="30" t="s">
        <v>2161</v>
      </c>
      <c r="H8148" s="30" t="s">
        <v>2161</v>
      </c>
      <c r="I8148" s="30">
        <v>13</v>
      </c>
      <c r="J8148" s="30" t="s">
        <v>2158</v>
      </c>
      <c r="K8148" s="30" t="s">
        <v>2158</v>
      </c>
      <c r="L8148" s="30" t="s">
        <v>2158</v>
      </c>
      <c r="M8148" s="30">
        <v>118</v>
      </c>
      <c r="N8148" s="30" t="s">
        <v>2158</v>
      </c>
      <c r="O8148" s="25" t="s">
        <v>10876</v>
      </c>
    </row>
    <row r="8149" spans="1:15" ht="60.6">
      <c r="A8149" s="21" t="s">
        <v>10874</v>
      </c>
      <c r="B8149" s="21" t="s">
        <v>10875</v>
      </c>
      <c r="C8149" s="21" t="s">
        <v>2377</v>
      </c>
      <c r="D8149" s="30" t="s">
        <v>2161</v>
      </c>
      <c r="E8149" s="30" t="s">
        <v>2161</v>
      </c>
      <c r="F8149" s="30" t="s">
        <v>2161</v>
      </c>
      <c r="G8149" s="30" t="s">
        <v>2161</v>
      </c>
      <c r="H8149" s="30" t="s">
        <v>2161</v>
      </c>
      <c r="I8149" s="30" t="s">
        <v>1125</v>
      </c>
      <c r="J8149" s="30" t="s">
        <v>1125</v>
      </c>
      <c r="K8149" s="30" t="s">
        <v>1125</v>
      </c>
      <c r="L8149" s="30" t="s">
        <v>1125</v>
      </c>
      <c r="M8149" s="30" t="s">
        <v>10877</v>
      </c>
      <c r="N8149" s="30" t="s">
        <v>1125</v>
      </c>
      <c r="O8149" s="25" t="s">
        <v>10876</v>
      </c>
    </row>
    <row r="8150" spans="1:15" ht="60.6">
      <c r="A8150" s="21" t="s">
        <v>10874</v>
      </c>
      <c r="B8150" s="21" t="s">
        <v>10875</v>
      </c>
      <c r="C8150" s="21" t="s">
        <v>2378</v>
      </c>
      <c r="D8150" s="34" t="s">
        <v>2161</v>
      </c>
      <c r="E8150" s="34" t="s">
        <v>2161</v>
      </c>
      <c r="F8150" s="34" t="s">
        <v>2161</v>
      </c>
      <c r="G8150" s="34" t="s">
        <v>2161</v>
      </c>
      <c r="H8150" s="34" t="s">
        <v>2161</v>
      </c>
      <c r="I8150" s="34" t="s">
        <v>1125</v>
      </c>
      <c r="J8150" s="34" t="s">
        <v>1125</v>
      </c>
      <c r="K8150" s="34" t="s">
        <v>1125</v>
      </c>
      <c r="L8150" s="34" t="s">
        <v>1125</v>
      </c>
      <c r="M8150" s="34">
        <v>0.17</v>
      </c>
      <c r="N8150" s="34" t="s">
        <v>1125</v>
      </c>
      <c r="O8150" s="25" t="s">
        <v>10876</v>
      </c>
    </row>
    <row r="8151" spans="1:15" ht="60.6">
      <c r="A8151" s="21" t="s">
        <v>10878</v>
      </c>
      <c r="B8151" s="21" t="s">
        <v>10879</v>
      </c>
      <c r="C8151" s="21" t="s">
        <v>2157</v>
      </c>
      <c r="D8151" s="30" t="s">
        <v>2161</v>
      </c>
      <c r="E8151" s="30" t="s">
        <v>2161</v>
      </c>
      <c r="F8151" s="30" t="s">
        <v>2161</v>
      </c>
      <c r="G8151" s="30" t="s">
        <v>2161</v>
      </c>
      <c r="H8151" s="30" t="s">
        <v>2161</v>
      </c>
      <c r="I8151" s="30">
        <v>185</v>
      </c>
      <c r="J8151" s="30">
        <v>256</v>
      </c>
      <c r="K8151" s="30" t="s">
        <v>2158</v>
      </c>
      <c r="L8151" s="30">
        <v>320</v>
      </c>
      <c r="M8151" s="30" t="s">
        <v>2158</v>
      </c>
      <c r="N8151" s="30">
        <v>397</v>
      </c>
      <c r="O8151" s="25" t="s">
        <v>10880</v>
      </c>
    </row>
    <row r="8152" spans="1:15" ht="60.6">
      <c r="A8152" s="21" t="s">
        <v>10878</v>
      </c>
      <c r="B8152" s="21" t="s">
        <v>10879</v>
      </c>
      <c r="C8152" s="21" t="s">
        <v>2377</v>
      </c>
      <c r="D8152" s="30" t="s">
        <v>2161</v>
      </c>
      <c r="E8152" s="30" t="s">
        <v>2161</v>
      </c>
      <c r="F8152" s="30" t="s">
        <v>2161</v>
      </c>
      <c r="G8152" s="30" t="s">
        <v>2161</v>
      </c>
      <c r="H8152" s="30" t="s">
        <v>2161</v>
      </c>
      <c r="I8152" s="30">
        <v>50743</v>
      </c>
      <c r="J8152" s="30">
        <v>1281072</v>
      </c>
      <c r="K8152" s="30" t="s">
        <v>1125</v>
      </c>
      <c r="L8152" s="30">
        <v>1519249</v>
      </c>
      <c r="M8152" s="30" t="s">
        <v>1125</v>
      </c>
      <c r="N8152" s="30">
        <v>1526621</v>
      </c>
      <c r="O8152" s="25" t="s">
        <v>10880</v>
      </c>
    </row>
    <row r="8153" spans="1:15" ht="60.6">
      <c r="A8153" s="21" t="s">
        <v>10878</v>
      </c>
      <c r="B8153" s="21" t="s">
        <v>10879</v>
      </c>
      <c r="C8153" s="21" t="s">
        <v>2378</v>
      </c>
      <c r="D8153" s="34" t="s">
        <v>2161</v>
      </c>
      <c r="E8153" s="34" t="s">
        <v>2161</v>
      </c>
      <c r="F8153" s="34" t="s">
        <v>2161</v>
      </c>
      <c r="G8153" s="34" t="s">
        <v>2161</v>
      </c>
      <c r="H8153" s="34" t="s">
        <v>2161</v>
      </c>
      <c r="I8153" s="34">
        <v>3.64</v>
      </c>
      <c r="J8153" s="34">
        <v>0.2</v>
      </c>
      <c r="K8153" s="34" t="s">
        <v>1125</v>
      </c>
      <c r="L8153" s="34">
        <v>0.21</v>
      </c>
      <c r="M8153" s="34" t="s">
        <v>1125</v>
      </c>
      <c r="N8153" s="34">
        <v>0.26</v>
      </c>
      <c r="O8153" s="25" t="s">
        <v>10880</v>
      </c>
    </row>
    <row r="8154" spans="1:15" ht="60.6">
      <c r="A8154" s="21" t="s">
        <v>10881</v>
      </c>
      <c r="B8154" s="21" t="s">
        <v>10882</v>
      </c>
      <c r="C8154" s="21" t="s">
        <v>2157</v>
      </c>
      <c r="D8154" s="30" t="s">
        <v>2161</v>
      </c>
      <c r="E8154" s="30" t="s">
        <v>2161</v>
      </c>
      <c r="F8154" s="30" t="s">
        <v>2161</v>
      </c>
      <c r="G8154" s="30" t="s">
        <v>2161</v>
      </c>
      <c r="H8154" s="30" t="s">
        <v>2161</v>
      </c>
      <c r="I8154" s="30" t="s">
        <v>2158</v>
      </c>
      <c r="J8154" s="30" t="s">
        <v>2158</v>
      </c>
      <c r="K8154" s="30" t="s">
        <v>2158</v>
      </c>
      <c r="L8154" s="30">
        <v>0</v>
      </c>
      <c r="M8154" s="30">
        <v>0</v>
      </c>
      <c r="N8154" s="30">
        <v>0</v>
      </c>
      <c r="O8154" s="25" t="s">
        <v>10883</v>
      </c>
    </row>
    <row r="8155" spans="1:15" ht="60.6">
      <c r="A8155" s="21" t="s">
        <v>10881</v>
      </c>
      <c r="B8155" s="21" t="s">
        <v>10882</v>
      </c>
      <c r="C8155" s="21" t="s">
        <v>2377</v>
      </c>
      <c r="D8155" s="30" t="s">
        <v>2161</v>
      </c>
      <c r="E8155" s="30" t="s">
        <v>2161</v>
      </c>
      <c r="F8155" s="30" t="s">
        <v>2161</v>
      </c>
      <c r="G8155" s="30" t="s">
        <v>2161</v>
      </c>
      <c r="H8155" s="30" t="s">
        <v>2161</v>
      </c>
      <c r="I8155" s="30" t="s">
        <v>1125</v>
      </c>
      <c r="J8155" s="30" t="s">
        <v>1125</v>
      </c>
      <c r="K8155" s="30" t="s">
        <v>1125</v>
      </c>
      <c r="L8155" s="30">
        <v>0</v>
      </c>
      <c r="M8155" s="30">
        <v>0</v>
      </c>
      <c r="N8155" s="30">
        <v>0</v>
      </c>
      <c r="O8155" s="25" t="s">
        <v>10883</v>
      </c>
    </row>
    <row r="8156" spans="1:15" ht="60.6">
      <c r="A8156" s="21" t="s">
        <v>10881</v>
      </c>
      <c r="B8156" s="21" t="s">
        <v>10882</v>
      </c>
      <c r="C8156" s="21" t="s">
        <v>2378</v>
      </c>
      <c r="D8156" s="34" t="s">
        <v>2161</v>
      </c>
      <c r="E8156" s="34" t="s">
        <v>2161</v>
      </c>
      <c r="F8156" s="34" t="s">
        <v>2161</v>
      </c>
      <c r="G8156" s="34" t="s">
        <v>2161</v>
      </c>
      <c r="H8156" s="34" t="s">
        <v>2161</v>
      </c>
      <c r="I8156" s="34" t="s">
        <v>1125</v>
      </c>
      <c r="J8156" s="34" t="s">
        <v>1125</v>
      </c>
      <c r="K8156" s="34" t="s">
        <v>1125</v>
      </c>
      <c r="L8156" s="34" t="s">
        <v>2161</v>
      </c>
      <c r="M8156" s="34" t="s">
        <v>2161</v>
      </c>
      <c r="N8156" s="34" t="s">
        <v>2161</v>
      </c>
      <c r="O8156" s="25" t="s">
        <v>10883</v>
      </c>
    </row>
    <row r="8157" spans="1:15" ht="60.6">
      <c r="A8157" s="21" t="s">
        <v>10884</v>
      </c>
      <c r="B8157" s="21" t="s">
        <v>10885</v>
      </c>
      <c r="C8157" s="21" t="s">
        <v>2157</v>
      </c>
      <c r="D8157" s="30" t="s">
        <v>2161</v>
      </c>
      <c r="E8157" s="30" t="s">
        <v>2161</v>
      </c>
      <c r="F8157" s="30" t="s">
        <v>2161</v>
      </c>
      <c r="G8157" s="30" t="s">
        <v>2161</v>
      </c>
      <c r="H8157" s="30" t="s">
        <v>2161</v>
      </c>
      <c r="I8157" s="30" t="s">
        <v>2158</v>
      </c>
      <c r="J8157" s="30" t="s">
        <v>2158</v>
      </c>
      <c r="K8157" s="30">
        <v>107</v>
      </c>
      <c r="L8157" s="30">
        <v>92</v>
      </c>
      <c r="M8157" s="30">
        <v>34</v>
      </c>
      <c r="N8157" s="30">
        <v>40</v>
      </c>
      <c r="O8157" s="25" t="s">
        <v>10886</v>
      </c>
    </row>
    <row r="8158" spans="1:15" ht="60.6">
      <c r="A8158" s="21" t="s">
        <v>10884</v>
      </c>
      <c r="B8158" s="21" t="s">
        <v>10885</v>
      </c>
      <c r="C8158" s="21" t="s">
        <v>2377</v>
      </c>
      <c r="D8158" s="30" t="s">
        <v>2161</v>
      </c>
      <c r="E8158" s="30" t="s">
        <v>2161</v>
      </c>
      <c r="F8158" s="30" t="s">
        <v>2161</v>
      </c>
      <c r="G8158" s="30" t="s">
        <v>2161</v>
      </c>
      <c r="H8158" s="30" t="s">
        <v>2161</v>
      </c>
      <c r="I8158" s="30" t="s">
        <v>1125</v>
      </c>
      <c r="J8158" s="30" t="s">
        <v>1125</v>
      </c>
      <c r="K8158" s="30" t="s">
        <v>1125</v>
      </c>
      <c r="L8158" s="30" t="s">
        <v>1125</v>
      </c>
      <c r="M8158" s="30" t="s">
        <v>1125</v>
      </c>
      <c r="N8158" s="30" t="s">
        <v>1125</v>
      </c>
      <c r="O8158" s="25" t="s">
        <v>10886</v>
      </c>
    </row>
    <row r="8159" spans="1:15" ht="60.6">
      <c r="A8159" s="21" t="s">
        <v>10884</v>
      </c>
      <c r="B8159" s="21" t="s">
        <v>10885</v>
      </c>
      <c r="C8159" s="21" t="s">
        <v>2378</v>
      </c>
      <c r="D8159" s="34" t="s">
        <v>2161</v>
      </c>
      <c r="E8159" s="34" t="s">
        <v>2161</v>
      </c>
      <c r="F8159" s="34" t="s">
        <v>2161</v>
      </c>
      <c r="G8159" s="34" t="s">
        <v>2161</v>
      </c>
      <c r="H8159" s="34" t="s">
        <v>2161</v>
      </c>
      <c r="I8159" s="34" t="s">
        <v>1125</v>
      </c>
      <c r="J8159" s="34" t="s">
        <v>1125</v>
      </c>
      <c r="K8159" s="34" t="s">
        <v>1125</v>
      </c>
      <c r="L8159" s="34" t="s">
        <v>1125</v>
      </c>
      <c r="M8159" s="34" t="s">
        <v>1125</v>
      </c>
      <c r="N8159" s="34" t="s">
        <v>1125</v>
      </c>
      <c r="O8159" s="25" t="s">
        <v>10886</v>
      </c>
    </row>
    <row r="8160" spans="1:15" ht="60.6">
      <c r="A8160" s="21" t="s">
        <v>10887</v>
      </c>
      <c r="B8160" s="21" t="s">
        <v>10888</v>
      </c>
      <c r="C8160" s="21" t="s">
        <v>2157</v>
      </c>
      <c r="D8160" s="30" t="s">
        <v>2161</v>
      </c>
      <c r="E8160" s="30" t="s">
        <v>2161</v>
      </c>
      <c r="F8160" s="30" t="s">
        <v>2161</v>
      </c>
      <c r="G8160" s="30" t="s">
        <v>2161</v>
      </c>
      <c r="H8160" s="30" t="s">
        <v>2161</v>
      </c>
      <c r="I8160" s="30">
        <v>19414</v>
      </c>
      <c r="J8160" s="30">
        <v>13607</v>
      </c>
      <c r="K8160" s="30">
        <v>14561</v>
      </c>
      <c r="L8160" s="30">
        <v>12741</v>
      </c>
      <c r="M8160" s="30">
        <v>17891</v>
      </c>
      <c r="N8160" s="30">
        <v>17565</v>
      </c>
      <c r="O8160" s="25" t="s">
        <v>10889</v>
      </c>
    </row>
    <row r="8161" spans="1:15" ht="60.6">
      <c r="A8161" s="21" t="s">
        <v>10887</v>
      </c>
      <c r="B8161" s="21" t="s">
        <v>10888</v>
      </c>
      <c r="C8161" s="21" t="s">
        <v>2377</v>
      </c>
      <c r="D8161" s="30" t="s">
        <v>2161</v>
      </c>
      <c r="E8161" s="30" t="s">
        <v>2161</v>
      </c>
      <c r="F8161" s="30" t="s">
        <v>2161</v>
      </c>
      <c r="G8161" s="30" t="s">
        <v>2161</v>
      </c>
      <c r="H8161" s="30" t="s">
        <v>2161</v>
      </c>
      <c r="I8161" s="30">
        <v>8554098</v>
      </c>
      <c r="J8161" s="30">
        <v>7463389</v>
      </c>
      <c r="K8161" s="30">
        <v>8057231</v>
      </c>
      <c r="L8161" s="30">
        <v>6989777</v>
      </c>
      <c r="M8161" s="30">
        <v>5840536</v>
      </c>
      <c r="N8161" s="30">
        <v>4687653</v>
      </c>
      <c r="O8161" s="25" t="s">
        <v>10889</v>
      </c>
    </row>
    <row r="8162" spans="1:15" ht="60.6">
      <c r="A8162" s="21" t="s">
        <v>10887</v>
      </c>
      <c r="B8162" s="21" t="s">
        <v>10888</v>
      </c>
      <c r="C8162" s="21" t="s">
        <v>2378</v>
      </c>
      <c r="D8162" s="34" t="s">
        <v>2161</v>
      </c>
      <c r="E8162" s="34" t="s">
        <v>2161</v>
      </c>
      <c r="F8162" s="34" t="s">
        <v>2161</v>
      </c>
      <c r="G8162" s="34" t="s">
        <v>2161</v>
      </c>
      <c r="H8162" s="34" t="s">
        <v>2161</v>
      </c>
      <c r="I8162" s="34">
        <v>2.27</v>
      </c>
      <c r="J8162" s="34">
        <v>1.82</v>
      </c>
      <c r="K8162" s="34">
        <v>1.81</v>
      </c>
      <c r="L8162" s="34">
        <v>1.82</v>
      </c>
      <c r="M8162" s="34">
        <v>3.06</v>
      </c>
      <c r="N8162" s="34">
        <v>3.75</v>
      </c>
      <c r="O8162" s="25" t="s">
        <v>10889</v>
      </c>
    </row>
    <row r="8163" spans="1:15" ht="60.6">
      <c r="A8163" s="21" t="s">
        <v>10890</v>
      </c>
      <c r="B8163" s="21" t="s">
        <v>10891</v>
      </c>
      <c r="C8163" s="21" t="s">
        <v>2157</v>
      </c>
      <c r="D8163" s="30" t="s">
        <v>2161</v>
      </c>
      <c r="E8163" s="30" t="s">
        <v>2161</v>
      </c>
      <c r="F8163" s="30" t="s">
        <v>2161</v>
      </c>
      <c r="G8163" s="30" t="s">
        <v>2161</v>
      </c>
      <c r="H8163" s="30" t="s">
        <v>2161</v>
      </c>
      <c r="I8163" s="30">
        <v>37</v>
      </c>
      <c r="J8163" s="30">
        <v>250</v>
      </c>
      <c r="K8163" s="30">
        <v>232</v>
      </c>
      <c r="L8163" s="30" t="s">
        <v>2158</v>
      </c>
      <c r="M8163" s="30">
        <v>201</v>
      </c>
      <c r="N8163" s="30" t="s">
        <v>2158</v>
      </c>
      <c r="O8163" s="25" t="s">
        <v>10892</v>
      </c>
    </row>
    <row r="8164" spans="1:15" ht="60.6">
      <c r="A8164" s="21" t="s">
        <v>10890</v>
      </c>
      <c r="B8164" s="21" t="s">
        <v>10891</v>
      </c>
      <c r="C8164" s="21" t="s">
        <v>2377</v>
      </c>
      <c r="D8164" s="30" t="s">
        <v>2161</v>
      </c>
      <c r="E8164" s="30" t="s">
        <v>2161</v>
      </c>
      <c r="F8164" s="30" t="s">
        <v>2161</v>
      </c>
      <c r="G8164" s="30" t="s">
        <v>2161</v>
      </c>
      <c r="H8164" s="30" t="s">
        <v>2161</v>
      </c>
      <c r="I8164" s="30">
        <v>100572</v>
      </c>
      <c r="J8164" s="30">
        <v>346781</v>
      </c>
      <c r="K8164" s="30">
        <v>630676</v>
      </c>
      <c r="L8164" s="30" t="s">
        <v>1125</v>
      </c>
      <c r="M8164" s="30" t="s">
        <v>1125</v>
      </c>
      <c r="N8164" s="30" t="s">
        <v>1125</v>
      </c>
      <c r="O8164" s="25" t="s">
        <v>10892</v>
      </c>
    </row>
    <row r="8165" spans="1:15" ht="60.6">
      <c r="A8165" s="21" t="s">
        <v>10890</v>
      </c>
      <c r="B8165" s="21" t="s">
        <v>10891</v>
      </c>
      <c r="C8165" s="21" t="s">
        <v>2378</v>
      </c>
      <c r="D8165" s="34" t="s">
        <v>2161</v>
      </c>
      <c r="E8165" s="34" t="s">
        <v>2161</v>
      </c>
      <c r="F8165" s="34" t="s">
        <v>2161</v>
      </c>
      <c r="G8165" s="34" t="s">
        <v>2161</v>
      </c>
      <c r="H8165" s="34" t="s">
        <v>2161</v>
      </c>
      <c r="I8165" s="34">
        <v>0.37</v>
      </c>
      <c r="J8165" s="34">
        <v>0.72</v>
      </c>
      <c r="K8165" s="34">
        <v>0.37</v>
      </c>
      <c r="L8165" s="34" t="s">
        <v>1125</v>
      </c>
      <c r="M8165" s="34" t="s">
        <v>1125</v>
      </c>
      <c r="N8165" s="34" t="s">
        <v>1125</v>
      </c>
      <c r="O8165" s="25" t="s">
        <v>10892</v>
      </c>
    </row>
    <row r="8166" spans="1:15" ht="60.6">
      <c r="A8166" s="21" t="s">
        <v>10893</v>
      </c>
      <c r="B8166" s="21" t="s">
        <v>10894</v>
      </c>
      <c r="C8166" s="21" t="s">
        <v>2157</v>
      </c>
      <c r="D8166" s="30" t="s">
        <v>2161</v>
      </c>
      <c r="E8166" s="30" t="s">
        <v>2161</v>
      </c>
      <c r="F8166" s="30" t="s">
        <v>2161</v>
      </c>
      <c r="G8166" s="30" t="s">
        <v>2161</v>
      </c>
      <c r="H8166" s="30" t="s">
        <v>2161</v>
      </c>
      <c r="I8166" s="30">
        <v>3987</v>
      </c>
      <c r="J8166" s="30">
        <v>6735</v>
      </c>
      <c r="K8166" s="30">
        <v>5959</v>
      </c>
      <c r="L8166" s="30">
        <v>6620</v>
      </c>
      <c r="M8166" s="30">
        <v>8856</v>
      </c>
      <c r="N8166" s="30">
        <v>8353</v>
      </c>
      <c r="O8166" s="25" t="s">
        <v>10895</v>
      </c>
    </row>
    <row r="8167" spans="1:15" ht="60.6">
      <c r="A8167" s="21" t="s">
        <v>10893</v>
      </c>
      <c r="B8167" s="21" t="s">
        <v>10894</v>
      </c>
      <c r="C8167" s="21" t="s">
        <v>2377</v>
      </c>
      <c r="D8167" s="30" t="s">
        <v>2161</v>
      </c>
      <c r="E8167" s="30" t="s">
        <v>2161</v>
      </c>
      <c r="F8167" s="30" t="s">
        <v>2161</v>
      </c>
      <c r="G8167" s="30" t="s">
        <v>2161</v>
      </c>
      <c r="H8167" s="30" t="s">
        <v>2161</v>
      </c>
      <c r="I8167" s="30">
        <v>13330</v>
      </c>
      <c r="J8167" s="30" t="s">
        <v>10896</v>
      </c>
      <c r="K8167" s="30" t="s">
        <v>1125</v>
      </c>
      <c r="L8167" s="30">
        <v>551294</v>
      </c>
      <c r="M8167" s="30">
        <v>1332714</v>
      </c>
      <c r="N8167" s="30">
        <v>1308518</v>
      </c>
      <c r="O8167" s="25" t="s">
        <v>10895</v>
      </c>
    </row>
    <row r="8168" spans="1:15" ht="60.6">
      <c r="A8168" s="21" t="s">
        <v>10893</v>
      </c>
      <c r="B8168" s="21" t="s">
        <v>10894</v>
      </c>
      <c r="C8168" s="21" t="s">
        <v>2378</v>
      </c>
      <c r="D8168" s="34" t="s">
        <v>2161</v>
      </c>
      <c r="E8168" s="34" t="s">
        <v>2161</v>
      </c>
      <c r="F8168" s="34" t="s">
        <v>2161</v>
      </c>
      <c r="G8168" s="34" t="s">
        <v>2161</v>
      </c>
      <c r="H8168" s="34" t="s">
        <v>2161</v>
      </c>
      <c r="I8168" s="34">
        <v>299.14</v>
      </c>
      <c r="J8168" s="34">
        <v>49.13</v>
      </c>
      <c r="K8168" s="34" t="s">
        <v>1125</v>
      </c>
      <c r="L8168" s="34">
        <v>12.01</v>
      </c>
      <c r="M8168" s="34">
        <v>6.65</v>
      </c>
      <c r="N8168" s="34">
        <v>6.38</v>
      </c>
      <c r="O8168" s="25" t="s">
        <v>10895</v>
      </c>
    </row>
    <row r="8169" spans="1:15" ht="60.6">
      <c r="A8169" s="21" t="s">
        <v>10897</v>
      </c>
      <c r="B8169" s="21" t="s">
        <v>10898</v>
      </c>
      <c r="C8169" s="21" t="s">
        <v>2157</v>
      </c>
      <c r="D8169" s="30" t="s">
        <v>2161</v>
      </c>
      <c r="E8169" s="30" t="s">
        <v>2161</v>
      </c>
      <c r="F8169" s="30" t="s">
        <v>2161</v>
      </c>
      <c r="G8169" s="30" t="s">
        <v>2161</v>
      </c>
      <c r="H8169" s="30" t="s">
        <v>2161</v>
      </c>
      <c r="I8169" s="30" t="s">
        <v>2158</v>
      </c>
      <c r="J8169" s="30">
        <v>0</v>
      </c>
      <c r="K8169" s="30" t="s">
        <v>2158</v>
      </c>
      <c r="L8169" s="30" t="s">
        <v>2158</v>
      </c>
      <c r="M8169" s="30" t="s">
        <v>2158</v>
      </c>
      <c r="N8169" s="30" t="s">
        <v>2158</v>
      </c>
      <c r="O8169" s="25" t="s">
        <v>10899</v>
      </c>
    </row>
    <row r="8170" spans="1:15" ht="60.6">
      <c r="A8170" s="21" t="s">
        <v>10897</v>
      </c>
      <c r="B8170" s="21" t="s">
        <v>10898</v>
      </c>
      <c r="C8170" s="21" t="s">
        <v>2377</v>
      </c>
      <c r="D8170" s="30" t="s">
        <v>2161</v>
      </c>
      <c r="E8170" s="30" t="s">
        <v>2161</v>
      </c>
      <c r="F8170" s="30" t="s">
        <v>2161</v>
      </c>
      <c r="G8170" s="30" t="s">
        <v>2161</v>
      </c>
      <c r="H8170" s="30" t="s">
        <v>2161</v>
      </c>
      <c r="I8170" s="30" t="s">
        <v>1125</v>
      </c>
      <c r="J8170" s="30">
        <v>0</v>
      </c>
      <c r="K8170" s="30" t="s">
        <v>1125</v>
      </c>
      <c r="L8170" s="30" t="s">
        <v>1125</v>
      </c>
      <c r="M8170" s="30" t="s">
        <v>1125</v>
      </c>
      <c r="N8170" s="30" t="s">
        <v>1125</v>
      </c>
      <c r="O8170" s="25" t="s">
        <v>10899</v>
      </c>
    </row>
    <row r="8171" spans="1:15" ht="60.6">
      <c r="A8171" s="21" t="s">
        <v>10897</v>
      </c>
      <c r="B8171" s="21" t="s">
        <v>10898</v>
      </c>
      <c r="C8171" s="21" t="s">
        <v>2378</v>
      </c>
      <c r="D8171" s="34" t="s">
        <v>2161</v>
      </c>
      <c r="E8171" s="34" t="s">
        <v>2161</v>
      </c>
      <c r="F8171" s="34" t="s">
        <v>2161</v>
      </c>
      <c r="G8171" s="34" t="s">
        <v>2161</v>
      </c>
      <c r="H8171" s="34" t="s">
        <v>2161</v>
      </c>
      <c r="I8171" s="34" t="s">
        <v>1125</v>
      </c>
      <c r="J8171" s="34" t="s">
        <v>2161</v>
      </c>
      <c r="K8171" s="34" t="s">
        <v>1125</v>
      </c>
      <c r="L8171" s="34" t="s">
        <v>1125</v>
      </c>
      <c r="M8171" s="34" t="s">
        <v>1125</v>
      </c>
      <c r="N8171" s="34" t="s">
        <v>1125</v>
      </c>
      <c r="O8171" s="25" t="s">
        <v>10899</v>
      </c>
    </row>
    <row r="8172" spans="1:15" ht="60.6">
      <c r="A8172" s="21" t="s">
        <v>10900</v>
      </c>
      <c r="B8172" s="21" t="s">
        <v>10901</v>
      </c>
      <c r="C8172" s="21" t="s">
        <v>2157</v>
      </c>
      <c r="D8172" s="30" t="s">
        <v>2161</v>
      </c>
      <c r="E8172" s="30" t="s">
        <v>2161</v>
      </c>
      <c r="F8172" s="30" t="s">
        <v>2161</v>
      </c>
      <c r="G8172" s="30" t="s">
        <v>2161</v>
      </c>
      <c r="H8172" s="30" t="s">
        <v>2161</v>
      </c>
      <c r="I8172" s="30" t="s">
        <v>2158</v>
      </c>
      <c r="J8172" s="30">
        <v>29</v>
      </c>
      <c r="K8172" s="30">
        <v>16</v>
      </c>
      <c r="L8172" s="30">
        <v>9</v>
      </c>
      <c r="M8172" s="30">
        <v>11</v>
      </c>
      <c r="N8172" s="30">
        <v>6</v>
      </c>
      <c r="O8172" s="25" t="s">
        <v>10902</v>
      </c>
    </row>
    <row r="8173" spans="1:15" ht="60.6">
      <c r="A8173" s="21" t="s">
        <v>10900</v>
      </c>
      <c r="B8173" s="21" t="s">
        <v>10901</v>
      </c>
      <c r="C8173" s="21" t="s">
        <v>2377</v>
      </c>
      <c r="D8173" s="30" t="s">
        <v>2161</v>
      </c>
      <c r="E8173" s="30" t="s">
        <v>2161</v>
      </c>
      <c r="F8173" s="30" t="s">
        <v>2161</v>
      </c>
      <c r="G8173" s="30" t="s">
        <v>2161</v>
      </c>
      <c r="H8173" s="30" t="s">
        <v>2161</v>
      </c>
      <c r="I8173" s="30" t="s">
        <v>1125</v>
      </c>
      <c r="J8173" s="30">
        <v>15420</v>
      </c>
      <c r="K8173" s="30">
        <v>7608</v>
      </c>
      <c r="L8173" s="30">
        <v>3900</v>
      </c>
      <c r="M8173" s="30">
        <v>4548</v>
      </c>
      <c r="N8173" s="30">
        <v>2824</v>
      </c>
      <c r="O8173" s="25" t="s">
        <v>10902</v>
      </c>
    </row>
    <row r="8174" spans="1:15" ht="60.6">
      <c r="A8174" s="21" t="s">
        <v>10900</v>
      </c>
      <c r="B8174" s="21" t="s">
        <v>10901</v>
      </c>
      <c r="C8174" s="21" t="s">
        <v>2378</v>
      </c>
      <c r="D8174" s="34" t="s">
        <v>2161</v>
      </c>
      <c r="E8174" s="34" t="s">
        <v>2161</v>
      </c>
      <c r="F8174" s="34" t="s">
        <v>2161</v>
      </c>
      <c r="G8174" s="34" t="s">
        <v>2161</v>
      </c>
      <c r="H8174" s="34" t="s">
        <v>2161</v>
      </c>
      <c r="I8174" s="34" t="s">
        <v>1125</v>
      </c>
      <c r="J8174" s="34">
        <v>1.88</v>
      </c>
      <c r="K8174" s="34">
        <v>2.1</v>
      </c>
      <c r="L8174" s="34">
        <v>2.31</v>
      </c>
      <c r="M8174" s="34">
        <v>2.42</v>
      </c>
      <c r="N8174" s="34">
        <v>2.12</v>
      </c>
      <c r="O8174" s="25" t="s">
        <v>10902</v>
      </c>
    </row>
    <row r="8175" spans="1:15" ht="90.6">
      <c r="A8175" s="21" t="s">
        <v>10903</v>
      </c>
      <c r="B8175" s="21" t="s">
        <v>10904</v>
      </c>
      <c r="C8175" s="21" t="s">
        <v>2157</v>
      </c>
      <c r="D8175" s="30" t="s">
        <v>2161</v>
      </c>
      <c r="E8175" s="30" t="s">
        <v>2161</v>
      </c>
      <c r="F8175" s="30" t="s">
        <v>2161</v>
      </c>
      <c r="G8175" s="30" t="s">
        <v>2161</v>
      </c>
      <c r="H8175" s="30" t="s">
        <v>2161</v>
      </c>
      <c r="I8175" s="30">
        <v>1369</v>
      </c>
      <c r="J8175" s="30" t="s">
        <v>2158</v>
      </c>
      <c r="K8175" s="30">
        <v>1482</v>
      </c>
      <c r="L8175" s="30" t="s">
        <v>2158</v>
      </c>
      <c r="M8175" s="30">
        <v>2728</v>
      </c>
      <c r="N8175" s="30">
        <v>3482</v>
      </c>
      <c r="O8175" s="25" t="s">
        <v>10905</v>
      </c>
    </row>
    <row r="8176" spans="1:15" ht="90.6">
      <c r="A8176" s="21" t="s">
        <v>10903</v>
      </c>
      <c r="B8176" s="21" t="s">
        <v>10904</v>
      </c>
      <c r="C8176" s="21" t="s">
        <v>2377</v>
      </c>
      <c r="D8176" s="30" t="s">
        <v>2161</v>
      </c>
      <c r="E8176" s="30" t="s">
        <v>2161</v>
      </c>
      <c r="F8176" s="30" t="s">
        <v>2161</v>
      </c>
      <c r="G8176" s="30" t="s">
        <v>2161</v>
      </c>
      <c r="H8176" s="30" t="s">
        <v>2161</v>
      </c>
      <c r="I8176" s="30" t="s">
        <v>1125</v>
      </c>
      <c r="J8176" s="30" t="s">
        <v>1125</v>
      </c>
      <c r="K8176" s="30">
        <v>35074</v>
      </c>
      <c r="L8176" s="30">
        <v>12514</v>
      </c>
      <c r="M8176" s="30" t="s">
        <v>10906</v>
      </c>
      <c r="N8176" s="30">
        <v>20384</v>
      </c>
      <c r="O8176" s="25" t="s">
        <v>10905</v>
      </c>
    </row>
    <row r="8177" spans="1:15" ht="90.6">
      <c r="A8177" s="21" t="s">
        <v>10903</v>
      </c>
      <c r="B8177" s="21" t="s">
        <v>10904</v>
      </c>
      <c r="C8177" s="21" t="s">
        <v>2378</v>
      </c>
      <c r="D8177" s="34" t="s">
        <v>2161</v>
      </c>
      <c r="E8177" s="34" t="s">
        <v>2161</v>
      </c>
      <c r="F8177" s="34" t="s">
        <v>2161</v>
      </c>
      <c r="G8177" s="34" t="s">
        <v>2161</v>
      </c>
      <c r="H8177" s="34" t="s">
        <v>2161</v>
      </c>
      <c r="I8177" s="34" t="s">
        <v>1125</v>
      </c>
      <c r="J8177" s="34" t="s">
        <v>1125</v>
      </c>
      <c r="K8177" s="34">
        <v>42.26</v>
      </c>
      <c r="L8177" s="34" t="s">
        <v>1125</v>
      </c>
      <c r="M8177" s="34">
        <v>41.99</v>
      </c>
      <c r="N8177" s="34">
        <v>170.84</v>
      </c>
      <c r="O8177" s="25" t="s">
        <v>10905</v>
      </c>
    </row>
    <row r="8178" spans="1:15" ht="45.6">
      <c r="A8178" s="21" t="s">
        <v>10907</v>
      </c>
      <c r="B8178" s="21" t="s">
        <v>10908</v>
      </c>
      <c r="C8178" s="21" t="s">
        <v>2157</v>
      </c>
      <c r="D8178" s="30">
        <v>40153</v>
      </c>
      <c r="E8178" s="30">
        <v>37821</v>
      </c>
      <c r="F8178" s="30">
        <v>42889</v>
      </c>
      <c r="G8178" s="30">
        <v>42819</v>
      </c>
      <c r="H8178" s="30">
        <v>41624</v>
      </c>
      <c r="I8178" s="30">
        <v>204</v>
      </c>
      <c r="J8178" s="30" t="s">
        <v>2158</v>
      </c>
      <c r="K8178" s="30" t="s">
        <v>2158</v>
      </c>
      <c r="L8178" s="30">
        <v>345</v>
      </c>
      <c r="M8178" s="30" t="s">
        <v>2158</v>
      </c>
      <c r="N8178" s="30" t="s">
        <v>2158</v>
      </c>
      <c r="O8178" s="25"/>
    </row>
    <row r="8179" spans="1:15" ht="60.6">
      <c r="A8179" s="21" t="s">
        <v>10909</v>
      </c>
      <c r="B8179" s="21" t="s">
        <v>10910</v>
      </c>
      <c r="C8179" s="21" t="s">
        <v>2157</v>
      </c>
      <c r="D8179" s="30" t="s">
        <v>2158</v>
      </c>
      <c r="E8179" s="30" t="s">
        <v>2158</v>
      </c>
      <c r="F8179" s="30">
        <v>3067</v>
      </c>
      <c r="G8179" s="30" t="s">
        <v>2158</v>
      </c>
      <c r="H8179" s="30" t="s">
        <v>2158</v>
      </c>
      <c r="I8179" s="30" t="s">
        <v>2161</v>
      </c>
      <c r="J8179" s="30" t="s">
        <v>2161</v>
      </c>
      <c r="K8179" s="30" t="s">
        <v>2161</v>
      </c>
      <c r="L8179" s="30" t="s">
        <v>2161</v>
      </c>
      <c r="M8179" s="30" t="s">
        <v>2161</v>
      </c>
      <c r="N8179" s="30" t="s">
        <v>2161</v>
      </c>
      <c r="O8179" s="25" t="s">
        <v>10911</v>
      </c>
    </row>
    <row r="8180" spans="1:15" ht="60.6">
      <c r="A8180" s="21" t="s">
        <v>10909</v>
      </c>
      <c r="B8180" s="21" t="s">
        <v>10910</v>
      </c>
      <c r="C8180" s="21" t="s">
        <v>2377</v>
      </c>
      <c r="D8180" s="30" t="s">
        <v>1125</v>
      </c>
      <c r="E8180" s="30">
        <v>26526</v>
      </c>
      <c r="F8180" s="30">
        <v>27880</v>
      </c>
      <c r="G8180" s="30" t="s">
        <v>1125</v>
      </c>
      <c r="H8180" s="30" t="s">
        <v>1125</v>
      </c>
      <c r="I8180" s="30" t="s">
        <v>2161</v>
      </c>
      <c r="J8180" s="30" t="s">
        <v>2161</v>
      </c>
      <c r="K8180" s="30" t="s">
        <v>2161</v>
      </c>
      <c r="L8180" s="30" t="s">
        <v>2161</v>
      </c>
      <c r="M8180" s="30" t="s">
        <v>2161</v>
      </c>
      <c r="N8180" s="30" t="s">
        <v>2161</v>
      </c>
      <c r="O8180" s="25" t="s">
        <v>10911</v>
      </c>
    </row>
    <row r="8181" spans="1:15" ht="60.6">
      <c r="A8181" s="21" t="s">
        <v>10909</v>
      </c>
      <c r="B8181" s="21" t="s">
        <v>10910</v>
      </c>
      <c r="C8181" s="21" t="s">
        <v>2378</v>
      </c>
      <c r="D8181" s="34" t="s">
        <v>1125</v>
      </c>
      <c r="E8181" s="34" t="s">
        <v>1125</v>
      </c>
      <c r="F8181" s="34">
        <v>110.02</v>
      </c>
      <c r="G8181" s="34" t="s">
        <v>1125</v>
      </c>
      <c r="H8181" s="34" t="s">
        <v>1125</v>
      </c>
      <c r="I8181" s="34" t="s">
        <v>2161</v>
      </c>
      <c r="J8181" s="34" t="s">
        <v>2161</v>
      </c>
      <c r="K8181" s="34" t="s">
        <v>2161</v>
      </c>
      <c r="L8181" s="34" t="s">
        <v>2161</v>
      </c>
      <c r="M8181" s="34" t="s">
        <v>2161</v>
      </c>
      <c r="N8181" s="34" t="s">
        <v>2161</v>
      </c>
      <c r="O8181" s="25" t="s">
        <v>10911</v>
      </c>
    </row>
    <row r="8182" spans="1:15" ht="60.6">
      <c r="A8182" s="21" t="s">
        <v>10912</v>
      </c>
      <c r="B8182" s="21" t="s">
        <v>10913</v>
      </c>
      <c r="C8182" s="21" t="s">
        <v>2157</v>
      </c>
      <c r="D8182" s="30" t="s">
        <v>2161</v>
      </c>
      <c r="E8182" s="30" t="s">
        <v>2161</v>
      </c>
      <c r="F8182" s="30" t="s">
        <v>2161</v>
      </c>
      <c r="G8182" s="30" t="s">
        <v>2161</v>
      </c>
      <c r="H8182" s="30" t="s">
        <v>2161</v>
      </c>
      <c r="I8182" s="30" t="s">
        <v>2158</v>
      </c>
      <c r="J8182" s="30" t="s">
        <v>2158</v>
      </c>
      <c r="K8182" s="30" t="s">
        <v>2158</v>
      </c>
      <c r="L8182" s="30" t="s">
        <v>2158</v>
      </c>
      <c r="M8182" s="30" t="s">
        <v>2158</v>
      </c>
      <c r="N8182" s="30" t="s">
        <v>2158</v>
      </c>
      <c r="O8182" s="25" t="s">
        <v>10914</v>
      </c>
    </row>
    <row r="8183" spans="1:15" ht="60.6">
      <c r="A8183" s="21" t="s">
        <v>10912</v>
      </c>
      <c r="B8183" s="21" t="s">
        <v>10913</v>
      </c>
      <c r="C8183" s="21" t="s">
        <v>2377</v>
      </c>
      <c r="D8183" s="30" t="s">
        <v>2161</v>
      </c>
      <c r="E8183" s="30" t="s">
        <v>2161</v>
      </c>
      <c r="F8183" s="30" t="s">
        <v>2161</v>
      </c>
      <c r="G8183" s="30" t="s">
        <v>2161</v>
      </c>
      <c r="H8183" s="30" t="s">
        <v>2161</v>
      </c>
      <c r="I8183" s="30" t="s">
        <v>1125</v>
      </c>
      <c r="J8183" s="30" t="s">
        <v>1125</v>
      </c>
      <c r="K8183" s="30" t="s">
        <v>1125</v>
      </c>
      <c r="L8183" s="30" t="s">
        <v>1125</v>
      </c>
      <c r="M8183" s="30" t="s">
        <v>1125</v>
      </c>
      <c r="N8183" s="30" t="s">
        <v>1125</v>
      </c>
      <c r="O8183" s="25" t="s">
        <v>10914</v>
      </c>
    </row>
    <row r="8184" spans="1:15" ht="60.6">
      <c r="A8184" s="21" t="s">
        <v>10912</v>
      </c>
      <c r="B8184" s="21" t="s">
        <v>10913</v>
      </c>
      <c r="C8184" s="21" t="s">
        <v>2378</v>
      </c>
      <c r="D8184" s="34" t="s">
        <v>2161</v>
      </c>
      <c r="E8184" s="34" t="s">
        <v>2161</v>
      </c>
      <c r="F8184" s="34" t="s">
        <v>2161</v>
      </c>
      <c r="G8184" s="34" t="s">
        <v>2161</v>
      </c>
      <c r="H8184" s="34" t="s">
        <v>2161</v>
      </c>
      <c r="I8184" s="34" t="s">
        <v>1125</v>
      </c>
      <c r="J8184" s="34" t="s">
        <v>1125</v>
      </c>
      <c r="K8184" s="34" t="s">
        <v>1125</v>
      </c>
      <c r="L8184" s="34" t="s">
        <v>1125</v>
      </c>
      <c r="M8184" s="34" t="s">
        <v>1125</v>
      </c>
      <c r="N8184" s="34" t="s">
        <v>1125</v>
      </c>
      <c r="O8184" s="25" t="s">
        <v>10914</v>
      </c>
    </row>
    <row r="8185" spans="1:15" ht="60.6">
      <c r="A8185" s="21" t="s">
        <v>10915</v>
      </c>
      <c r="B8185" s="21" t="s">
        <v>10916</v>
      </c>
      <c r="C8185" s="21" t="s">
        <v>2157</v>
      </c>
      <c r="D8185" s="30" t="s">
        <v>2161</v>
      </c>
      <c r="E8185" s="30" t="s">
        <v>2161</v>
      </c>
      <c r="F8185" s="30" t="s">
        <v>2161</v>
      </c>
      <c r="G8185" s="30" t="s">
        <v>2161</v>
      </c>
      <c r="H8185" s="30" t="s">
        <v>2161</v>
      </c>
      <c r="I8185" s="30">
        <v>0</v>
      </c>
      <c r="J8185" s="30">
        <v>0</v>
      </c>
      <c r="K8185" s="30">
        <v>0</v>
      </c>
      <c r="L8185" s="30">
        <v>0</v>
      </c>
      <c r="M8185" s="30">
        <v>0</v>
      </c>
      <c r="N8185" s="30">
        <v>0</v>
      </c>
      <c r="O8185" s="25" t="s">
        <v>10917</v>
      </c>
    </row>
    <row r="8186" spans="1:15" ht="60.6">
      <c r="A8186" s="21" t="s">
        <v>10915</v>
      </c>
      <c r="B8186" s="21" t="s">
        <v>10916</v>
      </c>
      <c r="C8186" s="21" t="s">
        <v>2377</v>
      </c>
      <c r="D8186" s="30" t="s">
        <v>2161</v>
      </c>
      <c r="E8186" s="30" t="s">
        <v>2161</v>
      </c>
      <c r="F8186" s="30" t="s">
        <v>2161</v>
      </c>
      <c r="G8186" s="30" t="s">
        <v>2161</v>
      </c>
      <c r="H8186" s="30" t="s">
        <v>2161</v>
      </c>
      <c r="I8186" s="30">
        <v>0</v>
      </c>
      <c r="J8186" s="30">
        <v>0</v>
      </c>
      <c r="K8186" s="30">
        <v>0</v>
      </c>
      <c r="L8186" s="30">
        <v>0</v>
      </c>
      <c r="M8186" s="30">
        <v>0</v>
      </c>
      <c r="N8186" s="30">
        <v>0</v>
      </c>
      <c r="O8186" s="25" t="s">
        <v>10917</v>
      </c>
    </row>
    <row r="8187" spans="1:15" ht="60.6">
      <c r="A8187" s="21" t="s">
        <v>10915</v>
      </c>
      <c r="B8187" s="21" t="s">
        <v>10916</v>
      </c>
      <c r="C8187" s="21" t="s">
        <v>2378</v>
      </c>
      <c r="D8187" s="34" t="s">
        <v>2161</v>
      </c>
      <c r="E8187" s="34" t="s">
        <v>2161</v>
      </c>
      <c r="F8187" s="34" t="s">
        <v>2161</v>
      </c>
      <c r="G8187" s="34" t="s">
        <v>2161</v>
      </c>
      <c r="H8187" s="34" t="s">
        <v>2161</v>
      </c>
      <c r="I8187" s="34" t="s">
        <v>2161</v>
      </c>
      <c r="J8187" s="34" t="s">
        <v>2161</v>
      </c>
      <c r="K8187" s="34" t="s">
        <v>2161</v>
      </c>
      <c r="L8187" s="34" t="s">
        <v>2161</v>
      </c>
      <c r="M8187" s="34" t="s">
        <v>2161</v>
      </c>
      <c r="N8187" s="34" t="s">
        <v>2161</v>
      </c>
      <c r="O8187" s="25" t="s">
        <v>10917</v>
      </c>
    </row>
    <row r="8188" spans="1:15" ht="60.6">
      <c r="A8188" s="21" t="s">
        <v>10918</v>
      </c>
      <c r="B8188" s="21" t="s">
        <v>10919</v>
      </c>
      <c r="C8188" s="21" t="s">
        <v>2157</v>
      </c>
      <c r="D8188" s="30">
        <v>125269</v>
      </c>
      <c r="E8188" s="30">
        <v>108959</v>
      </c>
      <c r="F8188" s="30">
        <v>113613</v>
      </c>
      <c r="G8188" s="30">
        <v>133839</v>
      </c>
      <c r="H8188" s="30">
        <v>195791</v>
      </c>
      <c r="I8188" s="30" t="s">
        <v>2161</v>
      </c>
      <c r="J8188" s="30" t="s">
        <v>2161</v>
      </c>
      <c r="K8188" s="30" t="s">
        <v>2161</v>
      </c>
      <c r="L8188" s="30" t="s">
        <v>2161</v>
      </c>
      <c r="M8188" s="30" t="s">
        <v>2161</v>
      </c>
      <c r="N8188" s="30" t="s">
        <v>2161</v>
      </c>
      <c r="O8188" s="25" t="s">
        <v>10920</v>
      </c>
    </row>
    <row r="8189" spans="1:15" ht="60.6">
      <c r="A8189" s="21" t="s">
        <v>10918</v>
      </c>
      <c r="B8189" s="21" t="s">
        <v>10919</v>
      </c>
      <c r="C8189" s="21" t="s">
        <v>10921</v>
      </c>
      <c r="D8189" s="30">
        <v>1732348</v>
      </c>
      <c r="E8189" s="30">
        <v>1647628</v>
      </c>
      <c r="F8189" s="30">
        <v>1688937</v>
      </c>
      <c r="G8189" s="30">
        <v>1643555</v>
      </c>
      <c r="H8189" s="30">
        <v>2401267</v>
      </c>
      <c r="I8189" s="30" t="s">
        <v>2161</v>
      </c>
      <c r="J8189" s="30" t="s">
        <v>2161</v>
      </c>
      <c r="K8189" s="30" t="s">
        <v>2161</v>
      </c>
      <c r="L8189" s="30" t="s">
        <v>2161</v>
      </c>
      <c r="M8189" s="30" t="s">
        <v>2161</v>
      </c>
      <c r="N8189" s="30" t="s">
        <v>2161</v>
      </c>
      <c r="O8189" s="25" t="s">
        <v>10920</v>
      </c>
    </row>
    <row r="8190" spans="1:15" ht="60.6">
      <c r="A8190" s="21" t="s">
        <v>10918</v>
      </c>
      <c r="B8190" s="21" t="s">
        <v>10919</v>
      </c>
      <c r="C8190" s="21" t="s">
        <v>10922</v>
      </c>
      <c r="D8190" s="34">
        <v>72.31</v>
      </c>
      <c r="E8190" s="34">
        <v>66.13</v>
      </c>
      <c r="F8190" s="34">
        <v>67.27</v>
      </c>
      <c r="G8190" s="34">
        <v>81.430000000000007</v>
      </c>
      <c r="H8190" s="34">
        <v>81.540000000000006</v>
      </c>
      <c r="I8190" s="34" t="s">
        <v>2161</v>
      </c>
      <c r="J8190" s="34" t="s">
        <v>2161</v>
      </c>
      <c r="K8190" s="34" t="s">
        <v>2161</v>
      </c>
      <c r="L8190" s="34" t="s">
        <v>2161</v>
      </c>
      <c r="M8190" s="34" t="s">
        <v>2161</v>
      </c>
      <c r="N8190" s="34" t="s">
        <v>2161</v>
      </c>
      <c r="O8190" s="25" t="s">
        <v>10920</v>
      </c>
    </row>
    <row r="8191" spans="1:15" ht="75.599999999999994">
      <c r="A8191" s="21" t="s">
        <v>10923</v>
      </c>
      <c r="B8191" s="21" t="s">
        <v>10924</v>
      </c>
      <c r="C8191" s="21" t="s">
        <v>2157</v>
      </c>
      <c r="D8191" s="30" t="s">
        <v>2161</v>
      </c>
      <c r="E8191" s="30" t="s">
        <v>2161</v>
      </c>
      <c r="F8191" s="30" t="s">
        <v>2161</v>
      </c>
      <c r="G8191" s="30" t="s">
        <v>2161</v>
      </c>
      <c r="H8191" s="30" t="s">
        <v>2161</v>
      </c>
      <c r="I8191" s="30">
        <v>92801</v>
      </c>
      <c r="J8191" s="30" t="s">
        <v>2158</v>
      </c>
      <c r="K8191" s="30" t="s">
        <v>2158</v>
      </c>
      <c r="L8191" s="30">
        <v>66896</v>
      </c>
      <c r="M8191" s="30">
        <v>74668</v>
      </c>
      <c r="N8191" s="30">
        <v>75526</v>
      </c>
      <c r="O8191" s="25" t="s">
        <v>10925</v>
      </c>
    </row>
    <row r="8192" spans="1:15" ht="75.599999999999994">
      <c r="A8192" s="21" t="s">
        <v>10923</v>
      </c>
      <c r="B8192" s="21" t="s">
        <v>10924</v>
      </c>
      <c r="C8192" s="21" t="s">
        <v>10921</v>
      </c>
      <c r="D8192" s="30" t="s">
        <v>2161</v>
      </c>
      <c r="E8192" s="30" t="s">
        <v>2161</v>
      </c>
      <c r="F8192" s="30" t="s">
        <v>2161</v>
      </c>
      <c r="G8192" s="30" t="s">
        <v>2161</v>
      </c>
      <c r="H8192" s="30" t="s">
        <v>2161</v>
      </c>
      <c r="I8192" s="30">
        <v>3295894</v>
      </c>
      <c r="J8192" s="30" t="s">
        <v>1125</v>
      </c>
      <c r="K8192" s="30" t="s">
        <v>1125</v>
      </c>
      <c r="L8192" s="30">
        <v>1623279</v>
      </c>
      <c r="M8192" s="30">
        <v>2404117</v>
      </c>
      <c r="N8192" s="30">
        <v>2432124</v>
      </c>
      <c r="O8192" s="25" t="s">
        <v>10925</v>
      </c>
    </row>
    <row r="8193" spans="1:15" ht="75.599999999999994">
      <c r="A8193" s="21" t="s">
        <v>10923</v>
      </c>
      <c r="B8193" s="21" t="s">
        <v>10924</v>
      </c>
      <c r="C8193" s="21" t="s">
        <v>10922</v>
      </c>
      <c r="D8193" s="34" t="s">
        <v>2161</v>
      </c>
      <c r="E8193" s="34" t="s">
        <v>2161</v>
      </c>
      <c r="F8193" s="34" t="s">
        <v>2161</v>
      </c>
      <c r="G8193" s="34" t="s">
        <v>2161</v>
      </c>
      <c r="H8193" s="34" t="s">
        <v>2161</v>
      </c>
      <c r="I8193" s="34">
        <v>28.16</v>
      </c>
      <c r="J8193" s="34" t="s">
        <v>1125</v>
      </c>
      <c r="K8193" s="34" t="s">
        <v>1125</v>
      </c>
      <c r="L8193" s="34">
        <v>41.21</v>
      </c>
      <c r="M8193" s="34">
        <v>31.06</v>
      </c>
      <c r="N8193" s="34">
        <v>31.05</v>
      </c>
      <c r="O8193" s="25" t="s">
        <v>10925</v>
      </c>
    </row>
    <row r="8194" spans="1:15" ht="75.599999999999994">
      <c r="A8194" s="21" t="s">
        <v>10926</v>
      </c>
      <c r="B8194" s="21" t="s">
        <v>10927</v>
      </c>
      <c r="C8194" s="21" t="s">
        <v>2157</v>
      </c>
      <c r="D8194" s="30" t="s">
        <v>2161</v>
      </c>
      <c r="E8194" s="30" t="s">
        <v>2161</v>
      </c>
      <c r="F8194" s="30" t="s">
        <v>2161</v>
      </c>
      <c r="G8194" s="30" t="s">
        <v>2161</v>
      </c>
      <c r="H8194" s="30" t="s">
        <v>2161</v>
      </c>
      <c r="I8194" s="30">
        <v>151213</v>
      </c>
      <c r="J8194" s="30">
        <v>85586</v>
      </c>
      <c r="K8194" s="30">
        <v>71003</v>
      </c>
      <c r="L8194" s="30">
        <v>90073</v>
      </c>
      <c r="M8194" s="30">
        <v>118326</v>
      </c>
      <c r="N8194" s="30">
        <v>122626</v>
      </c>
      <c r="O8194" s="25" t="s">
        <v>10928</v>
      </c>
    </row>
    <row r="8195" spans="1:15" ht="75.599999999999994">
      <c r="A8195" s="21" t="s">
        <v>10926</v>
      </c>
      <c r="B8195" s="21" t="s">
        <v>10927</v>
      </c>
      <c r="C8195" s="21" t="s">
        <v>10921</v>
      </c>
      <c r="D8195" s="30" t="s">
        <v>2161</v>
      </c>
      <c r="E8195" s="30" t="s">
        <v>2161</v>
      </c>
      <c r="F8195" s="30" t="s">
        <v>2161</v>
      </c>
      <c r="G8195" s="30" t="s">
        <v>2161</v>
      </c>
      <c r="H8195" s="30" t="s">
        <v>2161</v>
      </c>
      <c r="I8195" s="30">
        <v>2963824</v>
      </c>
      <c r="J8195" s="30">
        <v>2126608</v>
      </c>
      <c r="K8195" s="30">
        <v>1918243</v>
      </c>
      <c r="L8195" s="30">
        <v>2182691</v>
      </c>
      <c r="M8195" s="30">
        <v>2493325</v>
      </c>
      <c r="N8195" s="30">
        <v>2451318</v>
      </c>
      <c r="O8195" s="25" t="s">
        <v>10928</v>
      </c>
    </row>
    <row r="8196" spans="1:15" ht="75.599999999999994">
      <c r="A8196" s="21" t="s">
        <v>10926</v>
      </c>
      <c r="B8196" s="21" t="s">
        <v>10927</v>
      </c>
      <c r="C8196" s="21" t="s">
        <v>10922</v>
      </c>
      <c r="D8196" s="34" t="s">
        <v>2161</v>
      </c>
      <c r="E8196" s="34" t="s">
        <v>2161</v>
      </c>
      <c r="F8196" s="34" t="s">
        <v>2161</v>
      </c>
      <c r="G8196" s="34" t="s">
        <v>2161</v>
      </c>
      <c r="H8196" s="34" t="s">
        <v>2161</v>
      </c>
      <c r="I8196" s="34">
        <v>51.02</v>
      </c>
      <c r="J8196" s="34">
        <v>40.25</v>
      </c>
      <c r="K8196" s="34">
        <v>37.01</v>
      </c>
      <c r="L8196" s="34">
        <v>41.27</v>
      </c>
      <c r="M8196" s="34">
        <v>47.46</v>
      </c>
      <c r="N8196" s="34">
        <v>50.02</v>
      </c>
      <c r="O8196" s="25" t="s">
        <v>10928</v>
      </c>
    </row>
    <row r="8197" spans="1:15" ht="75.599999999999994">
      <c r="A8197" s="21" t="s">
        <v>10929</v>
      </c>
      <c r="B8197" s="21" t="s">
        <v>10930</v>
      </c>
      <c r="C8197" s="21" t="s">
        <v>2157</v>
      </c>
      <c r="D8197" s="30">
        <v>34026</v>
      </c>
      <c r="E8197" s="30">
        <v>30870</v>
      </c>
      <c r="F8197" s="30">
        <v>27592</v>
      </c>
      <c r="G8197" s="30">
        <v>29261</v>
      </c>
      <c r="H8197" s="30">
        <v>33025</v>
      </c>
      <c r="I8197" s="30" t="s">
        <v>2161</v>
      </c>
      <c r="J8197" s="30" t="s">
        <v>2161</v>
      </c>
      <c r="K8197" s="30" t="s">
        <v>2161</v>
      </c>
      <c r="L8197" s="30" t="s">
        <v>2161</v>
      </c>
      <c r="M8197" s="30" t="s">
        <v>2161</v>
      </c>
      <c r="N8197" s="30" t="s">
        <v>2161</v>
      </c>
      <c r="O8197" s="25" t="s">
        <v>10931</v>
      </c>
    </row>
    <row r="8198" spans="1:15" ht="75.599999999999994">
      <c r="A8198" s="21" t="s">
        <v>10929</v>
      </c>
      <c r="B8198" s="21" t="s">
        <v>10930</v>
      </c>
      <c r="C8198" s="21" t="s">
        <v>2377</v>
      </c>
      <c r="D8198" s="30">
        <v>2735669</v>
      </c>
      <c r="E8198" s="30">
        <v>1544345</v>
      </c>
      <c r="F8198" s="30">
        <v>1405005</v>
      </c>
      <c r="G8198" s="30">
        <v>1470583</v>
      </c>
      <c r="H8198" s="30">
        <v>1883642</v>
      </c>
      <c r="I8198" s="30" t="s">
        <v>2161</v>
      </c>
      <c r="J8198" s="30" t="s">
        <v>2161</v>
      </c>
      <c r="K8198" s="30" t="s">
        <v>2161</v>
      </c>
      <c r="L8198" s="30" t="s">
        <v>2161</v>
      </c>
      <c r="M8198" s="30" t="s">
        <v>2161</v>
      </c>
      <c r="N8198" s="30" t="s">
        <v>2161</v>
      </c>
      <c r="O8198" s="25" t="s">
        <v>10931</v>
      </c>
    </row>
    <row r="8199" spans="1:15" ht="75.599999999999994">
      <c r="A8199" s="21" t="s">
        <v>10929</v>
      </c>
      <c r="B8199" s="21" t="s">
        <v>10930</v>
      </c>
      <c r="C8199" s="21" t="s">
        <v>2378</v>
      </c>
      <c r="D8199" s="34">
        <v>12.44</v>
      </c>
      <c r="E8199" s="34">
        <v>19.989999999999998</v>
      </c>
      <c r="F8199" s="34">
        <v>19.64</v>
      </c>
      <c r="G8199" s="34">
        <v>19.899999999999999</v>
      </c>
      <c r="H8199" s="34">
        <v>17.53</v>
      </c>
      <c r="I8199" s="34" t="s">
        <v>2161</v>
      </c>
      <c r="J8199" s="34" t="s">
        <v>2161</v>
      </c>
      <c r="K8199" s="34" t="s">
        <v>2161</v>
      </c>
      <c r="L8199" s="34" t="s">
        <v>2161</v>
      </c>
      <c r="M8199" s="34" t="s">
        <v>2161</v>
      </c>
      <c r="N8199" s="34" t="s">
        <v>2161</v>
      </c>
      <c r="O8199" s="25" t="s">
        <v>10931</v>
      </c>
    </row>
    <row r="8200" spans="1:15" ht="60.6">
      <c r="A8200" s="21" t="s">
        <v>10932</v>
      </c>
      <c r="B8200" s="21" t="s">
        <v>10933</v>
      </c>
      <c r="C8200" s="21" t="s">
        <v>2157</v>
      </c>
      <c r="D8200" s="30" t="s">
        <v>2161</v>
      </c>
      <c r="E8200" s="30" t="s">
        <v>2161</v>
      </c>
      <c r="F8200" s="30" t="s">
        <v>2161</v>
      </c>
      <c r="G8200" s="30" t="s">
        <v>2161</v>
      </c>
      <c r="H8200" s="30" t="s">
        <v>2161</v>
      </c>
      <c r="I8200" s="30" t="s">
        <v>2158</v>
      </c>
      <c r="J8200" s="30">
        <v>2455</v>
      </c>
      <c r="K8200" s="30">
        <v>2561</v>
      </c>
      <c r="L8200" s="30">
        <v>2312</v>
      </c>
      <c r="M8200" s="30">
        <v>2521</v>
      </c>
      <c r="N8200" s="30">
        <v>1062</v>
      </c>
      <c r="O8200" s="25" t="s">
        <v>10934</v>
      </c>
    </row>
    <row r="8201" spans="1:15" ht="60.6">
      <c r="A8201" s="21" t="s">
        <v>10932</v>
      </c>
      <c r="B8201" s="21" t="s">
        <v>10933</v>
      </c>
      <c r="C8201" s="21" t="s">
        <v>2377</v>
      </c>
      <c r="D8201" s="30" t="s">
        <v>2161</v>
      </c>
      <c r="E8201" s="30" t="s">
        <v>2161</v>
      </c>
      <c r="F8201" s="30" t="s">
        <v>2161</v>
      </c>
      <c r="G8201" s="30" t="s">
        <v>2161</v>
      </c>
      <c r="H8201" s="30" t="s">
        <v>2161</v>
      </c>
      <c r="I8201" s="30" t="s">
        <v>1125</v>
      </c>
      <c r="J8201" s="30">
        <v>254979</v>
      </c>
      <c r="K8201" s="30">
        <v>325710</v>
      </c>
      <c r="L8201" s="30">
        <v>264893</v>
      </c>
      <c r="M8201" s="30" t="s">
        <v>1125</v>
      </c>
      <c r="N8201" s="30">
        <v>227313</v>
      </c>
      <c r="O8201" s="25" t="s">
        <v>10934</v>
      </c>
    </row>
    <row r="8202" spans="1:15" ht="60.6">
      <c r="A8202" s="21" t="s">
        <v>10932</v>
      </c>
      <c r="B8202" s="21" t="s">
        <v>10933</v>
      </c>
      <c r="C8202" s="21" t="s">
        <v>2378</v>
      </c>
      <c r="D8202" s="34" t="s">
        <v>2161</v>
      </c>
      <c r="E8202" s="34" t="s">
        <v>2161</v>
      </c>
      <c r="F8202" s="34" t="s">
        <v>2161</v>
      </c>
      <c r="G8202" s="34" t="s">
        <v>2161</v>
      </c>
      <c r="H8202" s="34" t="s">
        <v>2161</v>
      </c>
      <c r="I8202" s="34" t="s">
        <v>1125</v>
      </c>
      <c r="J8202" s="34">
        <v>9.6300000000000008</v>
      </c>
      <c r="K8202" s="34">
        <v>7.86</v>
      </c>
      <c r="L8202" s="34">
        <v>8.73</v>
      </c>
      <c r="M8202" s="34" t="s">
        <v>1125</v>
      </c>
      <c r="N8202" s="34">
        <v>4.67</v>
      </c>
      <c r="O8202" s="25" t="s">
        <v>10934</v>
      </c>
    </row>
    <row r="8203" spans="1:15" ht="60.6">
      <c r="A8203" s="21" t="s">
        <v>10935</v>
      </c>
      <c r="B8203" s="21" t="s">
        <v>10936</v>
      </c>
      <c r="C8203" s="21" t="s">
        <v>2157</v>
      </c>
      <c r="D8203" s="30" t="s">
        <v>2161</v>
      </c>
      <c r="E8203" s="30" t="s">
        <v>2161</v>
      </c>
      <c r="F8203" s="30" t="s">
        <v>2161</v>
      </c>
      <c r="G8203" s="30" t="s">
        <v>2161</v>
      </c>
      <c r="H8203" s="30" t="s">
        <v>2161</v>
      </c>
      <c r="I8203" s="30" t="s">
        <v>2158</v>
      </c>
      <c r="J8203" s="30">
        <v>168</v>
      </c>
      <c r="K8203" s="30">
        <v>70</v>
      </c>
      <c r="L8203" s="30">
        <v>58</v>
      </c>
      <c r="M8203" s="30" t="s">
        <v>2158</v>
      </c>
      <c r="N8203" s="30" t="s">
        <v>2158</v>
      </c>
      <c r="O8203" s="25" t="s">
        <v>10937</v>
      </c>
    </row>
    <row r="8204" spans="1:15" ht="60.6">
      <c r="A8204" s="21" t="s">
        <v>10935</v>
      </c>
      <c r="B8204" s="21" t="s">
        <v>10936</v>
      </c>
      <c r="C8204" s="21" t="s">
        <v>2377</v>
      </c>
      <c r="D8204" s="30" t="s">
        <v>2161</v>
      </c>
      <c r="E8204" s="30" t="s">
        <v>2161</v>
      </c>
      <c r="F8204" s="30" t="s">
        <v>2161</v>
      </c>
      <c r="G8204" s="30" t="s">
        <v>2161</v>
      </c>
      <c r="H8204" s="30" t="s">
        <v>2161</v>
      </c>
      <c r="I8204" s="30" t="s">
        <v>1125</v>
      </c>
      <c r="J8204" s="30">
        <v>4941</v>
      </c>
      <c r="K8204" s="30">
        <v>1856</v>
      </c>
      <c r="L8204" s="30">
        <v>1290</v>
      </c>
      <c r="M8204" s="30" t="s">
        <v>1125</v>
      </c>
      <c r="N8204" s="30" t="s">
        <v>1125</v>
      </c>
      <c r="O8204" s="25" t="s">
        <v>10937</v>
      </c>
    </row>
    <row r="8205" spans="1:15" ht="60.6">
      <c r="A8205" s="21" t="s">
        <v>10935</v>
      </c>
      <c r="B8205" s="21" t="s">
        <v>10936</v>
      </c>
      <c r="C8205" s="21" t="s">
        <v>2378</v>
      </c>
      <c r="D8205" s="34" t="s">
        <v>2161</v>
      </c>
      <c r="E8205" s="34" t="s">
        <v>2161</v>
      </c>
      <c r="F8205" s="34" t="s">
        <v>2161</v>
      </c>
      <c r="G8205" s="34" t="s">
        <v>2161</v>
      </c>
      <c r="H8205" s="34" t="s">
        <v>2161</v>
      </c>
      <c r="I8205" s="34" t="s">
        <v>1125</v>
      </c>
      <c r="J8205" s="34">
        <v>34.08</v>
      </c>
      <c r="K8205" s="34">
        <v>37.86</v>
      </c>
      <c r="L8205" s="34">
        <v>44.86</v>
      </c>
      <c r="M8205" s="34" t="s">
        <v>1125</v>
      </c>
      <c r="N8205" s="34" t="s">
        <v>1125</v>
      </c>
      <c r="O8205" s="25" t="s">
        <v>10937</v>
      </c>
    </row>
    <row r="8206" spans="1:15" ht="60.6">
      <c r="A8206" s="21" t="s">
        <v>10938</v>
      </c>
      <c r="B8206" s="21" t="s">
        <v>10939</v>
      </c>
      <c r="C8206" s="21" t="s">
        <v>2157</v>
      </c>
      <c r="D8206" s="30" t="s">
        <v>2161</v>
      </c>
      <c r="E8206" s="30" t="s">
        <v>2161</v>
      </c>
      <c r="F8206" s="30" t="s">
        <v>2161</v>
      </c>
      <c r="G8206" s="30" t="s">
        <v>2161</v>
      </c>
      <c r="H8206" s="30" t="s">
        <v>2161</v>
      </c>
      <c r="I8206" s="30" t="s">
        <v>2158</v>
      </c>
      <c r="J8206" s="30">
        <v>0</v>
      </c>
      <c r="K8206" s="30">
        <v>0</v>
      </c>
      <c r="L8206" s="30">
        <v>0</v>
      </c>
      <c r="M8206" s="30">
        <v>0</v>
      </c>
      <c r="N8206" s="30">
        <v>0</v>
      </c>
      <c r="O8206" s="25" t="s">
        <v>10940</v>
      </c>
    </row>
    <row r="8207" spans="1:15" ht="60.6">
      <c r="A8207" s="21" t="s">
        <v>10938</v>
      </c>
      <c r="B8207" s="21" t="s">
        <v>10939</v>
      </c>
      <c r="C8207" s="21" t="s">
        <v>2377</v>
      </c>
      <c r="D8207" s="30" t="s">
        <v>2161</v>
      </c>
      <c r="E8207" s="30" t="s">
        <v>2161</v>
      </c>
      <c r="F8207" s="30" t="s">
        <v>2161</v>
      </c>
      <c r="G8207" s="30" t="s">
        <v>2161</v>
      </c>
      <c r="H8207" s="30" t="s">
        <v>2161</v>
      </c>
      <c r="I8207" s="30" t="s">
        <v>1125</v>
      </c>
      <c r="J8207" s="30">
        <v>0</v>
      </c>
      <c r="K8207" s="30">
        <v>0</v>
      </c>
      <c r="L8207" s="30">
        <v>0</v>
      </c>
      <c r="M8207" s="30">
        <v>0</v>
      </c>
      <c r="N8207" s="30">
        <v>0</v>
      </c>
      <c r="O8207" s="25" t="s">
        <v>10940</v>
      </c>
    </row>
    <row r="8208" spans="1:15" ht="60.6">
      <c r="A8208" s="21" t="s">
        <v>10938</v>
      </c>
      <c r="B8208" s="21" t="s">
        <v>10939</v>
      </c>
      <c r="C8208" s="21" t="s">
        <v>2378</v>
      </c>
      <c r="D8208" s="34" t="s">
        <v>2161</v>
      </c>
      <c r="E8208" s="34" t="s">
        <v>2161</v>
      </c>
      <c r="F8208" s="34" t="s">
        <v>2161</v>
      </c>
      <c r="G8208" s="34" t="s">
        <v>2161</v>
      </c>
      <c r="H8208" s="34" t="s">
        <v>2161</v>
      </c>
      <c r="I8208" s="34" t="s">
        <v>1125</v>
      </c>
      <c r="J8208" s="34" t="s">
        <v>2161</v>
      </c>
      <c r="K8208" s="34" t="s">
        <v>2161</v>
      </c>
      <c r="L8208" s="34" t="s">
        <v>2161</v>
      </c>
      <c r="M8208" s="34" t="s">
        <v>2161</v>
      </c>
      <c r="N8208" s="34" t="s">
        <v>2161</v>
      </c>
      <c r="O8208" s="25" t="s">
        <v>10940</v>
      </c>
    </row>
    <row r="8209" spans="1:15" ht="60.6">
      <c r="A8209" s="21" t="s">
        <v>10941</v>
      </c>
      <c r="B8209" s="21" t="s">
        <v>10942</v>
      </c>
      <c r="C8209" s="21" t="s">
        <v>2157</v>
      </c>
      <c r="D8209" s="30" t="s">
        <v>2161</v>
      </c>
      <c r="E8209" s="30" t="s">
        <v>2161</v>
      </c>
      <c r="F8209" s="30" t="s">
        <v>2161</v>
      </c>
      <c r="G8209" s="30" t="s">
        <v>2161</v>
      </c>
      <c r="H8209" s="30" t="s">
        <v>2161</v>
      </c>
      <c r="I8209" s="30">
        <v>2823</v>
      </c>
      <c r="J8209" s="30">
        <v>3476</v>
      </c>
      <c r="K8209" s="30">
        <v>4974</v>
      </c>
      <c r="L8209" s="30">
        <v>7736</v>
      </c>
      <c r="M8209" s="30">
        <v>12568</v>
      </c>
      <c r="N8209" s="30">
        <v>13589</v>
      </c>
      <c r="O8209" s="25" t="s">
        <v>10943</v>
      </c>
    </row>
    <row r="8210" spans="1:15" ht="60.6">
      <c r="A8210" s="21" t="s">
        <v>10941</v>
      </c>
      <c r="B8210" s="21" t="s">
        <v>10942</v>
      </c>
      <c r="C8210" s="21" t="s">
        <v>2377</v>
      </c>
      <c r="D8210" s="30" t="s">
        <v>2161</v>
      </c>
      <c r="E8210" s="30" t="s">
        <v>2161</v>
      </c>
      <c r="F8210" s="30" t="s">
        <v>2161</v>
      </c>
      <c r="G8210" s="30" t="s">
        <v>2161</v>
      </c>
      <c r="H8210" s="30" t="s">
        <v>2161</v>
      </c>
      <c r="I8210" s="30">
        <v>565959</v>
      </c>
      <c r="J8210" s="30">
        <v>629922</v>
      </c>
      <c r="K8210" s="30">
        <v>1007862</v>
      </c>
      <c r="L8210" s="30">
        <v>1493992</v>
      </c>
      <c r="M8210" s="30">
        <v>1165645</v>
      </c>
      <c r="N8210" s="30">
        <v>592857</v>
      </c>
      <c r="O8210" s="25" t="s">
        <v>10943</v>
      </c>
    </row>
    <row r="8211" spans="1:15" ht="60.6">
      <c r="A8211" s="21" t="s">
        <v>10941</v>
      </c>
      <c r="B8211" s="21" t="s">
        <v>10942</v>
      </c>
      <c r="C8211" s="21" t="s">
        <v>2378</v>
      </c>
      <c r="D8211" s="34" t="s">
        <v>2161</v>
      </c>
      <c r="E8211" s="34" t="s">
        <v>2161</v>
      </c>
      <c r="F8211" s="34" t="s">
        <v>2161</v>
      </c>
      <c r="G8211" s="34" t="s">
        <v>2161</v>
      </c>
      <c r="H8211" s="34" t="s">
        <v>2161</v>
      </c>
      <c r="I8211" s="34">
        <v>4.99</v>
      </c>
      <c r="J8211" s="34">
        <v>5.52</v>
      </c>
      <c r="K8211" s="34">
        <v>4.9400000000000004</v>
      </c>
      <c r="L8211" s="34">
        <v>5.18</v>
      </c>
      <c r="M8211" s="34">
        <v>10.78</v>
      </c>
      <c r="N8211" s="34">
        <v>22.92</v>
      </c>
      <c r="O8211" s="25" t="s">
        <v>10943</v>
      </c>
    </row>
    <row r="8212" spans="1:15" ht="60.6">
      <c r="A8212" s="21" t="s">
        <v>10944</v>
      </c>
      <c r="B8212" s="21" t="s">
        <v>10945</v>
      </c>
      <c r="C8212" s="21" t="s">
        <v>2157</v>
      </c>
      <c r="D8212" s="30" t="s">
        <v>2161</v>
      </c>
      <c r="E8212" s="30" t="s">
        <v>2161</v>
      </c>
      <c r="F8212" s="30" t="s">
        <v>2161</v>
      </c>
      <c r="G8212" s="30" t="s">
        <v>2161</v>
      </c>
      <c r="H8212" s="30" t="s">
        <v>2161</v>
      </c>
      <c r="I8212" s="30" t="s">
        <v>2158</v>
      </c>
      <c r="J8212" s="30">
        <v>118443</v>
      </c>
      <c r="K8212" s="30" t="s">
        <v>2158</v>
      </c>
      <c r="L8212" s="30">
        <v>303156</v>
      </c>
      <c r="M8212" s="30">
        <v>263974</v>
      </c>
      <c r="N8212" s="30">
        <v>173136</v>
      </c>
      <c r="O8212" s="25" t="s">
        <v>10946</v>
      </c>
    </row>
    <row r="8213" spans="1:15" ht="60.6">
      <c r="A8213" s="21" t="s">
        <v>10944</v>
      </c>
      <c r="B8213" s="21" t="s">
        <v>10945</v>
      </c>
      <c r="C8213" s="21" t="s">
        <v>2377</v>
      </c>
      <c r="D8213" s="30" t="s">
        <v>2161</v>
      </c>
      <c r="E8213" s="30" t="s">
        <v>2161</v>
      </c>
      <c r="F8213" s="30" t="s">
        <v>2161</v>
      </c>
      <c r="G8213" s="30" t="s">
        <v>2161</v>
      </c>
      <c r="H8213" s="30" t="s">
        <v>2161</v>
      </c>
      <c r="I8213" s="30" t="s">
        <v>1125</v>
      </c>
      <c r="J8213" s="30">
        <v>1044713</v>
      </c>
      <c r="K8213" s="30">
        <v>1352667</v>
      </c>
      <c r="L8213" s="30">
        <v>1828626</v>
      </c>
      <c r="M8213" s="30">
        <v>1919963</v>
      </c>
      <c r="N8213" s="30">
        <v>764902</v>
      </c>
      <c r="O8213" s="25" t="s">
        <v>10946</v>
      </c>
    </row>
    <row r="8214" spans="1:15" ht="60.6">
      <c r="A8214" s="21" t="s">
        <v>10944</v>
      </c>
      <c r="B8214" s="21" t="s">
        <v>10945</v>
      </c>
      <c r="C8214" s="21" t="s">
        <v>2378</v>
      </c>
      <c r="D8214" s="34" t="s">
        <v>2161</v>
      </c>
      <c r="E8214" s="34" t="s">
        <v>2161</v>
      </c>
      <c r="F8214" s="34" t="s">
        <v>2161</v>
      </c>
      <c r="G8214" s="34" t="s">
        <v>2161</v>
      </c>
      <c r="H8214" s="34" t="s">
        <v>2161</v>
      </c>
      <c r="I8214" s="34" t="s">
        <v>1125</v>
      </c>
      <c r="J8214" s="34">
        <v>113.37</v>
      </c>
      <c r="K8214" s="34" t="s">
        <v>1125</v>
      </c>
      <c r="L8214" s="34">
        <v>165.78</v>
      </c>
      <c r="M8214" s="34">
        <v>137.49</v>
      </c>
      <c r="N8214" s="34">
        <v>226.35</v>
      </c>
      <c r="O8214" s="25" t="s">
        <v>10946</v>
      </c>
    </row>
    <row r="8215" spans="1:15" ht="60.6">
      <c r="A8215" s="21" t="s">
        <v>10947</v>
      </c>
      <c r="B8215" s="21" t="s">
        <v>10948</v>
      </c>
      <c r="C8215" s="21" t="s">
        <v>2157</v>
      </c>
      <c r="D8215" s="30" t="s">
        <v>2161</v>
      </c>
      <c r="E8215" s="30" t="s">
        <v>2161</v>
      </c>
      <c r="F8215" s="30" t="s">
        <v>2161</v>
      </c>
      <c r="G8215" s="30" t="s">
        <v>2161</v>
      </c>
      <c r="H8215" s="30" t="s">
        <v>2161</v>
      </c>
      <c r="I8215" s="30">
        <v>355</v>
      </c>
      <c r="J8215" s="30">
        <v>311</v>
      </c>
      <c r="K8215" s="30">
        <v>653</v>
      </c>
      <c r="L8215" s="30" t="s">
        <v>2158</v>
      </c>
      <c r="M8215" s="30" t="s">
        <v>2158</v>
      </c>
      <c r="N8215" s="30" t="s">
        <v>2158</v>
      </c>
      <c r="O8215" s="25" t="s">
        <v>10949</v>
      </c>
    </row>
    <row r="8216" spans="1:15" ht="60.6">
      <c r="A8216" s="21" t="s">
        <v>10947</v>
      </c>
      <c r="B8216" s="21" t="s">
        <v>10948</v>
      </c>
      <c r="C8216" s="21" t="s">
        <v>2377</v>
      </c>
      <c r="D8216" s="30" t="s">
        <v>2161</v>
      </c>
      <c r="E8216" s="30" t="s">
        <v>2161</v>
      </c>
      <c r="F8216" s="30" t="s">
        <v>2161</v>
      </c>
      <c r="G8216" s="30" t="s">
        <v>2161</v>
      </c>
      <c r="H8216" s="30" t="s">
        <v>2161</v>
      </c>
      <c r="I8216" s="30" t="s">
        <v>1125</v>
      </c>
      <c r="J8216" s="30">
        <v>7354</v>
      </c>
      <c r="K8216" s="30">
        <v>40249</v>
      </c>
      <c r="L8216" s="30" t="s">
        <v>1125</v>
      </c>
      <c r="M8216" s="30" t="s">
        <v>1125</v>
      </c>
      <c r="N8216" s="30" t="s">
        <v>1125</v>
      </c>
      <c r="O8216" s="25" t="s">
        <v>10949</v>
      </c>
    </row>
    <row r="8217" spans="1:15" ht="60.6">
      <c r="A8217" s="21" t="s">
        <v>10947</v>
      </c>
      <c r="B8217" s="21" t="s">
        <v>10948</v>
      </c>
      <c r="C8217" s="21" t="s">
        <v>2378</v>
      </c>
      <c r="D8217" s="34" t="s">
        <v>2161</v>
      </c>
      <c r="E8217" s="34" t="s">
        <v>2161</v>
      </c>
      <c r="F8217" s="34" t="s">
        <v>2161</v>
      </c>
      <c r="G8217" s="34" t="s">
        <v>2161</v>
      </c>
      <c r="H8217" s="34" t="s">
        <v>2161</v>
      </c>
      <c r="I8217" s="34" t="s">
        <v>1125</v>
      </c>
      <c r="J8217" s="34">
        <v>42.29</v>
      </c>
      <c r="K8217" s="34">
        <v>16.22</v>
      </c>
      <c r="L8217" s="34" t="s">
        <v>1125</v>
      </c>
      <c r="M8217" s="34" t="s">
        <v>1125</v>
      </c>
      <c r="N8217" s="34" t="s">
        <v>1125</v>
      </c>
      <c r="O8217" s="25" t="s">
        <v>10949</v>
      </c>
    </row>
    <row r="8218" spans="1:15" ht="60.6">
      <c r="A8218" s="21" t="s">
        <v>10950</v>
      </c>
      <c r="B8218" s="21" t="s">
        <v>10951</v>
      </c>
      <c r="C8218" s="21" t="s">
        <v>2157</v>
      </c>
      <c r="D8218" s="30">
        <v>13868</v>
      </c>
      <c r="E8218" s="30" t="s">
        <v>2158</v>
      </c>
      <c r="F8218" s="30" t="s">
        <v>2158</v>
      </c>
      <c r="G8218" s="30" t="s">
        <v>2158</v>
      </c>
      <c r="H8218" s="30" t="s">
        <v>2158</v>
      </c>
      <c r="I8218" s="30" t="s">
        <v>2161</v>
      </c>
      <c r="J8218" s="30" t="s">
        <v>2161</v>
      </c>
      <c r="K8218" s="30" t="s">
        <v>2161</v>
      </c>
      <c r="L8218" s="30" t="s">
        <v>2161</v>
      </c>
      <c r="M8218" s="30" t="s">
        <v>2161</v>
      </c>
      <c r="N8218" s="30" t="s">
        <v>2161</v>
      </c>
      <c r="O8218" s="25" t="s">
        <v>10952</v>
      </c>
    </row>
    <row r="8219" spans="1:15" ht="60.6">
      <c r="A8219" s="21" t="s">
        <v>10950</v>
      </c>
      <c r="B8219" s="21" t="s">
        <v>10951</v>
      </c>
      <c r="C8219" s="21" t="s">
        <v>2257</v>
      </c>
      <c r="D8219" s="30" t="s">
        <v>2161</v>
      </c>
      <c r="E8219" s="30" t="s">
        <v>2161</v>
      </c>
      <c r="F8219" s="30" t="s">
        <v>2161</v>
      </c>
      <c r="G8219" s="30" t="s">
        <v>2161</v>
      </c>
      <c r="H8219" s="30" t="s">
        <v>2161</v>
      </c>
      <c r="I8219" s="30" t="s">
        <v>2161</v>
      </c>
      <c r="J8219" s="30" t="s">
        <v>2161</v>
      </c>
      <c r="K8219" s="30" t="s">
        <v>2161</v>
      </c>
      <c r="L8219" s="30" t="s">
        <v>2161</v>
      </c>
      <c r="M8219" s="30" t="s">
        <v>2161</v>
      </c>
      <c r="N8219" s="30" t="s">
        <v>2161</v>
      </c>
      <c r="O8219" s="25" t="s">
        <v>10952</v>
      </c>
    </row>
    <row r="8220" spans="1:15" ht="60.6">
      <c r="A8220" s="21" t="s">
        <v>10950</v>
      </c>
      <c r="B8220" s="21" t="s">
        <v>10951</v>
      </c>
      <c r="C8220" s="21" t="s">
        <v>2258</v>
      </c>
      <c r="D8220" s="34" t="s">
        <v>2161</v>
      </c>
      <c r="E8220" s="34" t="s">
        <v>2161</v>
      </c>
      <c r="F8220" s="34" t="s">
        <v>2161</v>
      </c>
      <c r="G8220" s="34" t="s">
        <v>2161</v>
      </c>
      <c r="H8220" s="34" t="s">
        <v>2161</v>
      </c>
      <c r="I8220" s="34" t="s">
        <v>2161</v>
      </c>
      <c r="J8220" s="34" t="s">
        <v>2161</v>
      </c>
      <c r="K8220" s="34" t="s">
        <v>2161</v>
      </c>
      <c r="L8220" s="34" t="s">
        <v>2161</v>
      </c>
      <c r="M8220" s="34" t="s">
        <v>2161</v>
      </c>
      <c r="N8220" s="34" t="s">
        <v>2161</v>
      </c>
      <c r="O8220" s="25" t="s">
        <v>10952</v>
      </c>
    </row>
    <row r="8221" spans="1:15" ht="60.6">
      <c r="A8221" s="21" t="s">
        <v>10953</v>
      </c>
      <c r="B8221" s="21" t="s">
        <v>10954</v>
      </c>
      <c r="C8221" s="21" t="s">
        <v>2157</v>
      </c>
      <c r="D8221" s="30" t="s">
        <v>2161</v>
      </c>
      <c r="E8221" s="30" t="s">
        <v>2161</v>
      </c>
      <c r="F8221" s="30" t="s">
        <v>2161</v>
      </c>
      <c r="G8221" s="30" t="s">
        <v>2161</v>
      </c>
      <c r="H8221" s="30" t="s">
        <v>2161</v>
      </c>
      <c r="I8221" s="30">
        <v>133196</v>
      </c>
      <c r="J8221" s="30" t="s">
        <v>2158</v>
      </c>
      <c r="K8221" s="30" t="s">
        <v>2158</v>
      </c>
      <c r="L8221" s="30" t="s">
        <v>2158</v>
      </c>
      <c r="M8221" s="30" t="s">
        <v>2158</v>
      </c>
      <c r="N8221" s="30" t="s">
        <v>2158</v>
      </c>
      <c r="O8221" s="25" t="s">
        <v>10955</v>
      </c>
    </row>
    <row r="8222" spans="1:15" ht="60.6">
      <c r="A8222" s="21" t="s">
        <v>10956</v>
      </c>
      <c r="B8222" s="21" t="s">
        <v>10957</v>
      </c>
      <c r="C8222" s="21" t="s">
        <v>2157</v>
      </c>
      <c r="D8222" s="30" t="s">
        <v>2161</v>
      </c>
      <c r="E8222" s="30" t="s">
        <v>2161</v>
      </c>
      <c r="F8222" s="30" t="s">
        <v>2161</v>
      </c>
      <c r="G8222" s="30" t="s">
        <v>2161</v>
      </c>
      <c r="H8222" s="30" t="s">
        <v>2161</v>
      </c>
      <c r="I8222" s="30" t="s">
        <v>2158</v>
      </c>
      <c r="J8222" s="30" t="s">
        <v>2158</v>
      </c>
      <c r="K8222" s="30" t="s">
        <v>2158</v>
      </c>
      <c r="L8222" s="30" t="s">
        <v>2158</v>
      </c>
      <c r="M8222" s="30" t="s">
        <v>2158</v>
      </c>
      <c r="N8222" s="30" t="s">
        <v>2158</v>
      </c>
      <c r="O8222" s="25" t="s">
        <v>10958</v>
      </c>
    </row>
    <row r="8223" spans="1:15" ht="60.6">
      <c r="A8223" s="21" t="s">
        <v>10959</v>
      </c>
      <c r="B8223" s="21" t="s">
        <v>10960</v>
      </c>
      <c r="C8223" s="21" t="s">
        <v>2157</v>
      </c>
      <c r="D8223" s="30">
        <v>56841</v>
      </c>
      <c r="E8223" s="30">
        <v>65137</v>
      </c>
      <c r="F8223" s="30">
        <v>258263</v>
      </c>
      <c r="G8223" s="30">
        <v>242521</v>
      </c>
      <c r="H8223" s="30">
        <v>249673</v>
      </c>
      <c r="I8223" s="30">
        <v>331982</v>
      </c>
      <c r="J8223" s="30">
        <v>357698</v>
      </c>
      <c r="K8223" s="30">
        <v>230557</v>
      </c>
      <c r="L8223" s="30">
        <v>284433</v>
      </c>
      <c r="M8223" s="30">
        <v>253981</v>
      </c>
      <c r="N8223" s="30">
        <v>270729</v>
      </c>
      <c r="O8223" s="25"/>
    </row>
    <row r="8224" spans="1:15" ht="60.6">
      <c r="A8224" s="21" t="s">
        <v>10959</v>
      </c>
      <c r="B8224" s="21" t="s">
        <v>10960</v>
      </c>
      <c r="C8224" s="21" t="s">
        <v>2257</v>
      </c>
      <c r="D8224" s="30" t="s">
        <v>10961</v>
      </c>
      <c r="E8224" s="30" t="s">
        <v>10962</v>
      </c>
      <c r="F8224" s="30" t="s">
        <v>10963</v>
      </c>
      <c r="G8224" s="30" t="s">
        <v>10964</v>
      </c>
      <c r="H8224" s="30" t="s">
        <v>10965</v>
      </c>
      <c r="I8224" s="30" t="s">
        <v>10966</v>
      </c>
      <c r="J8224" s="30" t="s">
        <v>10967</v>
      </c>
      <c r="K8224" s="30">
        <v>14477853</v>
      </c>
      <c r="L8224" s="30">
        <v>14611326</v>
      </c>
      <c r="M8224" s="30">
        <v>12007288</v>
      </c>
      <c r="N8224" s="30">
        <v>13941015</v>
      </c>
      <c r="O8224" s="25"/>
    </row>
    <row r="8225" spans="1:15" ht="60.6">
      <c r="A8225" s="21" t="s">
        <v>10959</v>
      </c>
      <c r="B8225" s="21" t="s">
        <v>10960</v>
      </c>
      <c r="C8225" s="21" t="s">
        <v>2258</v>
      </c>
      <c r="D8225" s="34">
        <v>10.89</v>
      </c>
      <c r="E8225" s="34">
        <v>11.58</v>
      </c>
      <c r="F8225" s="34">
        <v>12.9</v>
      </c>
      <c r="G8225" s="34">
        <v>16.88</v>
      </c>
      <c r="H8225" s="34">
        <v>14.28</v>
      </c>
      <c r="I8225" s="34">
        <v>15.23</v>
      </c>
      <c r="J8225" s="34">
        <v>15.49</v>
      </c>
      <c r="K8225" s="34">
        <v>15.92</v>
      </c>
      <c r="L8225" s="34">
        <v>19.47</v>
      </c>
      <c r="M8225" s="34">
        <v>21.15</v>
      </c>
      <c r="N8225" s="34">
        <v>19.420000000000002</v>
      </c>
      <c r="O8225" s="25"/>
    </row>
    <row r="8226" spans="1:15" ht="60.6">
      <c r="A8226" s="21" t="s">
        <v>10968</v>
      </c>
      <c r="B8226" s="21" t="s">
        <v>10969</v>
      </c>
      <c r="C8226" s="21" t="s">
        <v>2157</v>
      </c>
      <c r="D8226" s="30">
        <v>45360</v>
      </c>
      <c r="E8226" s="30">
        <v>50694</v>
      </c>
      <c r="F8226" s="30">
        <v>47423</v>
      </c>
      <c r="G8226" s="30">
        <v>50238</v>
      </c>
      <c r="H8226" s="30">
        <v>53296</v>
      </c>
      <c r="I8226" s="30">
        <v>58552</v>
      </c>
      <c r="J8226" s="30">
        <v>108119</v>
      </c>
      <c r="K8226" s="30">
        <v>119583</v>
      </c>
      <c r="L8226" s="30">
        <v>137142</v>
      </c>
      <c r="M8226" s="30">
        <v>104568</v>
      </c>
      <c r="N8226" s="30">
        <v>166925</v>
      </c>
      <c r="O8226" s="25"/>
    </row>
    <row r="8227" spans="1:15" ht="60.6">
      <c r="A8227" s="21" t="s">
        <v>10968</v>
      </c>
      <c r="B8227" s="21" t="s">
        <v>10969</v>
      </c>
      <c r="C8227" s="21" t="s">
        <v>2257</v>
      </c>
      <c r="D8227" s="30">
        <v>47247</v>
      </c>
      <c r="E8227" s="30">
        <v>55038</v>
      </c>
      <c r="F8227" s="30" t="s">
        <v>10970</v>
      </c>
      <c r="G8227" s="30">
        <v>56476</v>
      </c>
      <c r="H8227" s="30" t="s">
        <v>10971</v>
      </c>
      <c r="I8227" s="30">
        <v>59646</v>
      </c>
      <c r="J8227" s="30" t="s">
        <v>10972</v>
      </c>
      <c r="K8227" s="30" t="s">
        <v>10973</v>
      </c>
      <c r="L8227" s="30" t="s">
        <v>10974</v>
      </c>
      <c r="M8227" s="30">
        <v>115529</v>
      </c>
      <c r="N8227" s="30" t="s">
        <v>10975</v>
      </c>
      <c r="O8227" s="25"/>
    </row>
    <row r="8228" spans="1:15" ht="60.6">
      <c r="A8228" s="21" t="s">
        <v>10968</v>
      </c>
      <c r="B8228" s="21" t="s">
        <v>10969</v>
      </c>
      <c r="C8228" s="21" t="s">
        <v>2258</v>
      </c>
      <c r="D8228" s="34">
        <v>960.07</v>
      </c>
      <c r="E8228" s="34">
        <v>921.08</v>
      </c>
      <c r="F8228" s="34">
        <v>866.53</v>
      </c>
      <c r="G8228" s="34">
        <v>889.55</v>
      </c>
      <c r="H8228" s="34">
        <v>991.82</v>
      </c>
      <c r="I8228" s="34">
        <v>981.66</v>
      </c>
      <c r="J8228" s="34">
        <v>976.36</v>
      </c>
      <c r="K8228" s="34">
        <v>980.25</v>
      </c>
      <c r="L8228" s="34">
        <v>937.88</v>
      </c>
      <c r="M8228" s="34">
        <v>905.12</v>
      </c>
      <c r="N8228" s="34">
        <v>432.88</v>
      </c>
      <c r="O8228" s="25"/>
    </row>
    <row r="8229" spans="1:15" ht="30.6">
      <c r="A8229" s="21" t="s">
        <v>10976</v>
      </c>
      <c r="B8229" s="21" t="s">
        <v>10977</v>
      </c>
      <c r="C8229" s="21" t="s">
        <v>2157</v>
      </c>
      <c r="D8229" s="30">
        <v>56477</v>
      </c>
      <c r="E8229" s="30">
        <v>48695</v>
      </c>
      <c r="F8229" s="30">
        <v>47321</v>
      </c>
      <c r="G8229" s="30">
        <v>60815</v>
      </c>
      <c r="H8229" s="30">
        <v>149810</v>
      </c>
      <c r="I8229" s="30">
        <v>141737</v>
      </c>
      <c r="J8229" s="30">
        <v>83627</v>
      </c>
      <c r="K8229" s="30">
        <v>105935</v>
      </c>
      <c r="L8229" s="30">
        <v>122216</v>
      </c>
      <c r="M8229" s="30">
        <v>102967</v>
      </c>
      <c r="N8229" s="30">
        <v>128008</v>
      </c>
      <c r="O8229" s="25"/>
    </row>
    <row r="8230" spans="1:15" ht="30.6">
      <c r="A8230" s="21" t="s">
        <v>10976</v>
      </c>
      <c r="B8230" s="21" t="s">
        <v>10977</v>
      </c>
      <c r="C8230" s="21" t="s">
        <v>2257</v>
      </c>
      <c r="D8230" s="30">
        <v>10666854</v>
      </c>
      <c r="E8230" s="30">
        <v>9547491</v>
      </c>
      <c r="F8230" s="30">
        <v>9778957</v>
      </c>
      <c r="G8230" s="30">
        <v>10975224</v>
      </c>
      <c r="H8230" s="30">
        <v>26390827</v>
      </c>
      <c r="I8230" s="30">
        <v>25466993</v>
      </c>
      <c r="J8230" s="30">
        <v>16349908</v>
      </c>
      <c r="K8230" s="30">
        <v>20856027</v>
      </c>
      <c r="L8230" s="30" t="s">
        <v>10978</v>
      </c>
      <c r="M8230" s="30">
        <v>16044584</v>
      </c>
      <c r="N8230" s="30">
        <v>21568678</v>
      </c>
      <c r="O8230" s="25"/>
    </row>
    <row r="8231" spans="1:15" ht="30.6">
      <c r="A8231" s="21" t="s">
        <v>10976</v>
      </c>
      <c r="B8231" s="21" t="s">
        <v>10977</v>
      </c>
      <c r="C8231" s="21" t="s">
        <v>2258</v>
      </c>
      <c r="D8231" s="34">
        <v>5.29</v>
      </c>
      <c r="E8231" s="34">
        <v>5.0999999999999996</v>
      </c>
      <c r="F8231" s="34">
        <v>4.84</v>
      </c>
      <c r="G8231" s="34">
        <v>5.54</v>
      </c>
      <c r="H8231" s="34">
        <v>5.68</v>
      </c>
      <c r="I8231" s="34">
        <v>5.57</v>
      </c>
      <c r="J8231" s="34">
        <v>5.1100000000000003</v>
      </c>
      <c r="K8231" s="34">
        <v>5.08</v>
      </c>
      <c r="L8231" s="34">
        <v>5.99</v>
      </c>
      <c r="M8231" s="34">
        <v>6.42</v>
      </c>
      <c r="N8231" s="34">
        <v>5.93</v>
      </c>
      <c r="O8231" s="25"/>
    </row>
    <row r="8232" spans="1:15" ht="60.6">
      <c r="A8232" s="21" t="s">
        <v>10979</v>
      </c>
      <c r="B8232" s="21" t="s">
        <v>10980</v>
      </c>
      <c r="C8232" s="21" t="s">
        <v>2157</v>
      </c>
      <c r="D8232" s="30">
        <v>223302</v>
      </c>
      <c r="E8232" s="30">
        <v>211727</v>
      </c>
      <c r="F8232" s="30">
        <v>207731</v>
      </c>
      <c r="G8232" s="30">
        <v>103261</v>
      </c>
      <c r="H8232" s="30">
        <v>126561</v>
      </c>
      <c r="I8232" s="30">
        <v>128848</v>
      </c>
      <c r="J8232" s="30">
        <v>132410</v>
      </c>
      <c r="K8232" s="30">
        <v>141025</v>
      </c>
      <c r="L8232" s="30">
        <v>151006</v>
      </c>
      <c r="M8232" s="30">
        <v>158169</v>
      </c>
      <c r="N8232" s="30">
        <v>146693</v>
      </c>
      <c r="O8232" s="25"/>
    </row>
    <row r="8233" spans="1:15" ht="60.6">
      <c r="A8233" s="21" t="s">
        <v>10979</v>
      </c>
      <c r="B8233" s="21" t="s">
        <v>10980</v>
      </c>
      <c r="C8233" s="21" t="s">
        <v>2257</v>
      </c>
      <c r="D8233" s="30">
        <v>46396278</v>
      </c>
      <c r="E8233" s="30">
        <v>36381943</v>
      </c>
      <c r="F8233" s="30">
        <v>40863807</v>
      </c>
      <c r="G8233" s="30">
        <v>4281455</v>
      </c>
      <c r="H8233" s="30" t="s">
        <v>10981</v>
      </c>
      <c r="I8233" s="30">
        <v>10111754</v>
      </c>
      <c r="J8233" s="30" t="s">
        <v>10982</v>
      </c>
      <c r="K8233" s="30" t="s">
        <v>10983</v>
      </c>
      <c r="L8233" s="30">
        <v>9350968</v>
      </c>
      <c r="M8233" s="30">
        <v>5563496</v>
      </c>
      <c r="N8233" s="30">
        <v>5317362</v>
      </c>
      <c r="O8233" s="25"/>
    </row>
    <row r="8234" spans="1:15" ht="60.6">
      <c r="A8234" s="21" t="s">
        <v>10979</v>
      </c>
      <c r="B8234" s="21" t="s">
        <v>10980</v>
      </c>
      <c r="C8234" s="21" t="s">
        <v>2258</v>
      </c>
      <c r="D8234" s="34">
        <v>4.8099999999999996</v>
      </c>
      <c r="E8234" s="34">
        <v>5.82</v>
      </c>
      <c r="F8234" s="34">
        <v>5.08</v>
      </c>
      <c r="G8234" s="34">
        <v>24.12</v>
      </c>
      <c r="H8234" s="34">
        <v>7.84</v>
      </c>
      <c r="I8234" s="34">
        <v>12.74</v>
      </c>
      <c r="J8234" s="34">
        <v>7.27</v>
      </c>
      <c r="K8234" s="34">
        <v>10.02</v>
      </c>
      <c r="L8234" s="34">
        <v>16.149999999999999</v>
      </c>
      <c r="M8234" s="34">
        <v>28.43</v>
      </c>
      <c r="N8234" s="34">
        <v>27.59</v>
      </c>
      <c r="O8234" s="25"/>
    </row>
    <row r="8235" spans="1:15" ht="45.6">
      <c r="A8235" s="21" t="s">
        <v>10984</v>
      </c>
      <c r="B8235" s="21" t="s">
        <v>10985</v>
      </c>
      <c r="C8235" s="21" t="s">
        <v>2157</v>
      </c>
      <c r="D8235" s="30">
        <v>643904</v>
      </c>
      <c r="E8235" s="30">
        <v>741767</v>
      </c>
      <c r="F8235" s="30">
        <v>348660</v>
      </c>
      <c r="G8235" s="30">
        <v>415659</v>
      </c>
      <c r="H8235" s="30">
        <v>485731</v>
      </c>
      <c r="I8235" s="30">
        <v>441103</v>
      </c>
      <c r="J8235" s="30">
        <v>474219</v>
      </c>
      <c r="K8235" s="30">
        <v>482921</v>
      </c>
      <c r="L8235" s="30">
        <v>467478</v>
      </c>
      <c r="M8235" s="30">
        <v>424293</v>
      </c>
      <c r="N8235" s="30">
        <v>353282</v>
      </c>
      <c r="O8235" s="25"/>
    </row>
    <row r="8236" spans="1:15" ht="45.6">
      <c r="A8236" s="21" t="s">
        <v>10984</v>
      </c>
      <c r="B8236" s="21" t="s">
        <v>10985</v>
      </c>
      <c r="C8236" s="21" t="s">
        <v>2257</v>
      </c>
      <c r="D8236" s="30">
        <v>79934765</v>
      </c>
      <c r="E8236" s="30" t="s">
        <v>10986</v>
      </c>
      <c r="F8236" s="30">
        <v>43629855</v>
      </c>
      <c r="G8236" s="30" t="s">
        <v>10987</v>
      </c>
      <c r="H8236" s="30">
        <v>111746939</v>
      </c>
      <c r="I8236" s="30">
        <v>99469463</v>
      </c>
      <c r="J8236" s="30">
        <v>106381612</v>
      </c>
      <c r="K8236" s="30">
        <v>87727840</v>
      </c>
      <c r="L8236" s="30">
        <v>78052824</v>
      </c>
      <c r="M8236" s="30" t="s">
        <v>10988</v>
      </c>
      <c r="N8236" s="30">
        <v>52064814</v>
      </c>
      <c r="O8236" s="25"/>
    </row>
    <row r="8237" spans="1:15" ht="45.6">
      <c r="A8237" s="21" t="s">
        <v>10984</v>
      </c>
      <c r="B8237" s="21" t="s">
        <v>10985</v>
      </c>
      <c r="C8237" s="21" t="s">
        <v>2258</v>
      </c>
      <c r="D8237" s="34">
        <v>8.06</v>
      </c>
      <c r="E8237" s="34">
        <v>7.82</v>
      </c>
      <c r="F8237" s="34">
        <v>7.99</v>
      </c>
      <c r="G8237" s="34">
        <v>4.29</v>
      </c>
      <c r="H8237" s="34">
        <v>4.3499999999999996</v>
      </c>
      <c r="I8237" s="34">
        <v>4.43</v>
      </c>
      <c r="J8237" s="34">
        <v>4.46</v>
      </c>
      <c r="K8237" s="34">
        <v>5.5</v>
      </c>
      <c r="L8237" s="34">
        <v>5.99</v>
      </c>
      <c r="M8237" s="34">
        <v>5.97</v>
      </c>
      <c r="N8237" s="34">
        <v>6.79</v>
      </c>
      <c r="O8237" s="25"/>
    </row>
    <row r="8238" spans="1:15" ht="75.599999999999994">
      <c r="A8238" s="21" t="s">
        <v>10989</v>
      </c>
      <c r="B8238" s="21" t="s">
        <v>10990</v>
      </c>
      <c r="C8238" s="21" t="s">
        <v>2157</v>
      </c>
      <c r="D8238" s="30">
        <v>71469</v>
      </c>
      <c r="E8238" s="30">
        <v>68328</v>
      </c>
      <c r="F8238" s="30">
        <v>112580</v>
      </c>
      <c r="G8238" s="30">
        <v>202602</v>
      </c>
      <c r="H8238" s="30">
        <v>170137</v>
      </c>
      <c r="I8238" s="30">
        <v>184517</v>
      </c>
      <c r="J8238" s="30">
        <v>120233</v>
      </c>
      <c r="K8238" s="30">
        <v>168645</v>
      </c>
      <c r="L8238" s="30">
        <v>196449</v>
      </c>
      <c r="M8238" s="30">
        <v>204271</v>
      </c>
      <c r="N8238" s="30">
        <v>263398</v>
      </c>
      <c r="O8238" s="25"/>
    </row>
    <row r="8239" spans="1:15" ht="75.599999999999994">
      <c r="A8239" s="21" t="s">
        <v>10989</v>
      </c>
      <c r="B8239" s="21" t="s">
        <v>10990</v>
      </c>
      <c r="C8239" s="21" t="s">
        <v>2257</v>
      </c>
      <c r="D8239" s="30" t="s">
        <v>10991</v>
      </c>
      <c r="E8239" s="30" t="s">
        <v>10992</v>
      </c>
      <c r="F8239" s="30" t="s">
        <v>10993</v>
      </c>
      <c r="G8239" s="30" t="s">
        <v>10994</v>
      </c>
      <c r="H8239" s="30" t="s">
        <v>10995</v>
      </c>
      <c r="I8239" s="30">
        <v>1026016</v>
      </c>
      <c r="J8239" s="30">
        <v>694293</v>
      </c>
      <c r="K8239" s="30">
        <v>961289</v>
      </c>
      <c r="L8239" s="30">
        <v>1149599</v>
      </c>
      <c r="M8239" s="30" t="s">
        <v>10996</v>
      </c>
      <c r="N8239" s="30">
        <v>1525751</v>
      </c>
      <c r="O8239" s="25"/>
    </row>
    <row r="8240" spans="1:15" ht="75.599999999999994">
      <c r="A8240" s="21" t="s">
        <v>10989</v>
      </c>
      <c r="B8240" s="21" t="s">
        <v>10990</v>
      </c>
      <c r="C8240" s="21" t="s">
        <v>2258</v>
      </c>
      <c r="D8240" s="34">
        <v>25</v>
      </c>
      <c r="E8240" s="34">
        <v>146.41</v>
      </c>
      <c r="F8240" s="34">
        <v>199.03</v>
      </c>
      <c r="G8240" s="34">
        <v>166.48</v>
      </c>
      <c r="H8240" s="34">
        <v>179.59</v>
      </c>
      <c r="I8240" s="34">
        <v>179.84</v>
      </c>
      <c r="J8240" s="34">
        <v>173.17</v>
      </c>
      <c r="K8240" s="34">
        <v>175.44</v>
      </c>
      <c r="L8240" s="34">
        <v>170.88</v>
      </c>
      <c r="M8240" s="34">
        <v>176.76</v>
      </c>
      <c r="N8240" s="34">
        <v>172.64</v>
      </c>
      <c r="O8240" s="25"/>
    </row>
    <row r="8241" spans="1:15" ht="60.6">
      <c r="A8241" s="21" t="s">
        <v>10997</v>
      </c>
      <c r="B8241" s="21" t="s">
        <v>10998</v>
      </c>
      <c r="C8241" s="21" t="s">
        <v>2157</v>
      </c>
      <c r="D8241" s="30">
        <v>135340</v>
      </c>
      <c r="E8241" s="30">
        <v>159433</v>
      </c>
      <c r="F8241" s="30">
        <v>148414</v>
      </c>
      <c r="G8241" s="30">
        <v>197258</v>
      </c>
      <c r="H8241" s="30">
        <v>241994</v>
      </c>
      <c r="I8241" s="30">
        <v>250257</v>
      </c>
      <c r="J8241" s="30">
        <v>201115</v>
      </c>
      <c r="K8241" s="30">
        <v>273595</v>
      </c>
      <c r="L8241" s="30">
        <v>283382</v>
      </c>
      <c r="M8241" s="30">
        <v>281965</v>
      </c>
      <c r="N8241" s="30">
        <v>294426</v>
      </c>
      <c r="O8241" s="25"/>
    </row>
    <row r="8242" spans="1:15" ht="60.6">
      <c r="A8242" s="21" t="s">
        <v>10997</v>
      </c>
      <c r="B8242" s="21" t="s">
        <v>10998</v>
      </c>
      <c r="C8242" s="21" t="s">
        <v>2377</v>
      </c>
      <c r="D8242" s="30" t="s">
        <v>10999</v>
      </c>
      <c r="E8242" s="30" t="s">
        <v>11000</v>
      </c>
      <c r="F8242" s="30">
        <v>81934181</v>
      </c>
      <c r="G8242" s="30">
        <v>96927924</v>
      </c>
      <c r="H8242" s="30">
        <v>133423929</v>
      </c>
      <c r="I8242" s="30">
        <v>120219017</v>
      </c>
      <c r="J8242" s="30">
        <v>104004888</v>
      </c>
      <c r="K8242" s="30">
        <v>134701928</v>
      </c>
      <c r="L8242" s="30">
        <v>126320413</v>
      </c>
      <c r="M8242" s="30">
        <v>142636928</v>
      </c>
      <c r="N8242" s="30">
        <v>111603688</v>
      </c>
      <c r="O8242" s="25"/>
    </row>
    <row r="8243" spans="1:15" ht="60.6">
      <c r="A8243" s="21" t="s">
        <v>10997</v>
      </c>
      <c r="B8243" s="21" t="s">
        <v>10998</v>
      </c>
      <c r="C8243" s="21" t="s">
        <v>2378</v>
      </c>
      <c r="D8243" s="34">
        <v>1.49</v>
      </c>
      <c r="E8243" s="34">
        <v>1.61</v>
      </c>
      <c r="F8243" s="34">
        <v>1.81</v>
      </c>
      <c r="G8243" s="34">
        <v>2.04</v>
      </c>
      <c r="H8243" s="34">
        <v>1.81</v>
      </c>
      <c r="I8243" s="34">
        <v>2.08</v>
      </c>
      <c r="J8243" s="34">
        <v>1.93</v>
      </c>
      <c r="K8243" s="34">
        <v>2.0299999999999998</v>
      </c>
      <c r="L8243" s="34">
        <v>2.2400000000000002</v>
      </c>
      <c r="M8243" s="34">
        <v>1.98</v>
      </c>
      <c r="N8243" s="34">
        <v>2.64</v>
      </c>
      <c r="O8243" s="25"/>
    </row>
    <row r="8244" spans="1:15" ht="30.6">
      <c r="A8244" s="21" t="s">
        <v>11001</v>
      </c>
      <c r="B8244" s="21" t="s">
        <v>11002</v>
      </c>
      <c r="C8244" s="21" t="s">
        <v>2157</v>
      </c>
      <c r="D8244" s="30">
        <v>1635</v>
      </c>
      <c r="E8244" s="30">
        <v>1737</v>
      </c>
      <c r="F8244" s="30">
        <v>1748</v>
      </c>
      <c r="G8244" s="30">
        <v>1746</v>
      </c>
      <c r="H8244" s="30" t="s">
        <v>2158</v>
      </c>
      <c r="I8244" s="30" t="s">
        <v>2158</v>
      </c>
      <c r="J8244" s="30" t="s">
        <v>2158</v>
      </c>
      <c r="K8244" s="30" t="s">
        <v>2158</v>
      </c>
      <c r="L8244" s="30" t="s">
        <v>2158</v>
      </c>
      <c r="M8244" s="30" t="s">
        <v>2158</v>
      </c>
      <c r="N8244" s="30" t="s">
        <v>2158</v>
      </c>
      <c r="O8244" s="25"/>
    </row>
    <row r="8245" spans="1:15" ht="30.6">
      <c r="A8245" s="21" t="s">
        <v>11001</v>
      </c>
      <c r="B8245" s="21" t="s">
        <v>11002</v>
      </c>
      <c r="C8245" s="21" t="s">
        <v>2377</v>
      </c>
      <c r="D8245" s="30">
        <v>1960720</v>
      </c>
      <c r="E8245" s="30">
        <v>1903152</v>
      </c>
      <c r="F8245" s="30">
        <v>1914859</v>
      </c>
      <c r="G8245" s="30">
        <v>1626260</v>
      </c>
      <c r="H8245" s="30" t="s">
        <v>1125</v>
      </c>
      <c r="I8245" s="30" t="s">
        <v>1125</v>
      </c>
      <c r="J8245" s="30" t="s">
        <v>1125</v>
      </c>
      <c r="K8245" s="30" t="s">
        <v>1125</v>
      </c>
      <c r="L8245" s="30" t="s">
        <v>1125</v>
      </c>
      <c r="M8245" s="30" t="s">
        <v>1125</v>
      </c>
      <c r="N8245" s="30" t="s">
        <v>1125</v>
      </c>
      <c r="O8245" s="25"/>
    </row>
    <row r="8246" spans="1:15" ht="30.6">
      <c r="A8246" s="21" t="s">
        <v>11001</v>
      </c>
      <c r="B8246" s="21" t="s">
        <v>11002</v>
      </c>
      <c r="C8246" s="21" t="s">
        <v>2378</v>
      </c>
      <c r="D8246" s="34">
        <v>0.83</v>
      </c>
      <c r="E8246" s="34">
        <v>0.91</v>
      </c>
      <c r="F8246" s="34">
        <v>0.91</v>
      </c>
      <c r="G8246" s="34">
        <v>1.07</v>
      </c>
      <c r="H8246" s="34" t="s">
        <v>1125</v>
      </c>
      <c r="I8246" s="34" t="s">
        <v>1125</v>
      </c>
      <c r="J8246" s="34" t="s">
        <v>1125</v>
      </c>
      <c r="K8246" s="34" t="s">
        <v>1125</v>
      </c>
      <c r="L8246" s="34" t="s">
        <v>1125</v>
      </c>
      <c r="M8246" s="34" t="s">
        <v>1125</v>
      </c>
      <c r="N8246" s="34" t="s">
        <v>1125</v>
      </c>
      <c r="O8246" s="25"/>
    </row>
    <row r="8247" spans="1:15" ht="30.6">
      <c r="A8247" s="21" t="s">
        <v>11003</v>
      </c>
      <c r="B8247" s="21" t="s">
        <v>11004</v>
      </c>
      <c r="C8247" s="21" t="s">
        <v>2157</v>
      </c>
      <c r="D8247" s="30">
        <v>8190</v>
      </c>
      <c r="E8247" s="30">
        <v>10072</v>
      </c>
      <c r="F8247" s="30">
        <v>8469</v>
      </c>
      <c r="G8247" s="30">
        <v>10298</v>
      </c>
      <c r="H8247" s="30">
        <v>6109</v>
      </c>
      <c r="I8247" s="30">
        <v>2130</v>
      </c>
      <c r="J8247" s="30">
        <v>2366</v>
      </c>
      <c r="K8247" s="30">
        <v>5231</v>
      </c>
      <c r="L8247" s="30">
        <v>7484</v>
      </c>
      <c r="M8247" s="30">
        <v>4979</v>
      </c>
      <c r="N8247" s="30">
        <v>4704</v>
      </c>
      <c r="O8247" s="25"/>
    </row>
    <row r="8248" spans="1:15" ht="30.6">
      <c r="A8248" s="21" t="s">
        <v>11003</v>
      </c>
      <c r="B8248" s="21" t="s">
        <v>11004</v>
      </c>
      <c r="C8248" s="21" t="s">
        <v>2377</v>
      </c>
      <c r="D8248" s="30">
        <v>2924024</v>
      </c>
      <c r="E8248" s="30" t="s">
        <v>11005</v>
      </c>
      <c r="F8248" s="30" t="s">
        <v>11006</v>
      </c>
      <c r="G8248" s="30" t="s">
        <v>11007</v>
      </c>
      <c r="H8248" s="30">
        <v>3017669</v>
      </c>
      <c r="I8248" s="30">
        <v>1080831</v>
      </c>
      <c r="J8248" s="30">
        <v>1145408</v>
      </c>
      <c r="K8248" s="30">
        <v>2549249</v>
      </c>
      <c r="L8248" s="30">
        <v>3598554</v>
      </c>
      <c r="M8248" s="30">
        <v>2335471</v>
      </c>
      <c r="N8248" s="30" t="s">
        <v>11008</v>
      </c>
      <c r="O8248" s="25"/>
    </row>
    <row r="8249" spans="1:15" ht="30.6">
      <c r="A8249" s="21" t="s">
        <v>11003</v>
      </c>
      <c r="B8249" s="21" t="s">
        <v>11004</v>
      </c>
      <c r="C8249" s="21" t="s">
        <v>2378</v>
      </c>
      <c r="D8249" s="34">
        <v>2.8</v>
      </c>
      <c r="E8249" s="34">
        <v>2.02</v>
      </c>
      <c r="F8249" s="34">
        <v>2.29</v>
      </c>
      <c r="G8249" s="34">
        <v>1.98</v>
      </c>
      <c r="H8249" s="34">
        <v>2.02</v>
      </c>
      <c r="I8249" s="34">
        <v>1.97</v>
      </c>
      <c r="J8249" s="34">
        <v>2.0699999999999998</v>
      </c>
      <c r="K8249" s="34">
        <v>2.0499999999999998</v>
      </c>
      <c r="L8249" s="34">
        <v>2.08</v>
      </c>
      <c r="M8249" s="34">
        <v>2.13</v>
      </c>
      <c r="N8249" s="34">
        <v>2.2999999999999998</v>
      </c>
      <c r="O8249" s="25"/>
    </row>
    <row r="8250" spans="1:15" ht="30.6">
      <c r="A8250" s="21" t="s">
        <v>11009</v>
      </c>
      <c r="B8250" s="21" t="s">
        <v>11010</v>
      </c>
      <c r="C8250" s="21" t="s">
        <v>2157</v>
      </c>
      <c r="D8250" s="30" t="s">
        <v>2158</v>
      </c>
      <c r="E8250" s="30">
        <v>11216</v>
      </c>
      <c r="F8250" s="30">
        <v>19013</v>
      </c>
      <c r="G8250" s="30" t="s">
        <v>2158</v>
      </c>
      <c r="H8250" s="30" t="s">
        <v>2158</v>
      </c>
      <c r="I8250" s="30">
        <v>26325</v>
      </c>
      <c r="J8250" s="30" t="s">
        <v>2158</v>
      </c>
      <c r="K8250" s="30">
        <v>25646</v>
      </c>
      <c r="L8250" s="30">
        <v>33102</v>
      </c>
      <c r="M8250" s="30">
        <v>34197</v>
      </c>
      <c r="N8250" s="30" t="s">
        <v>2158</v>
      </c>
      <c r="O8250" s="25"/>
    </row>
    <row r="8251" spans="1:15" ht="30.6">
      <c r="A8251" s="21" t="s">
        <v>11009</v>
      </c>
      <c r="B8251" s="21" t="s">
        <v>11010</v>
      </c>
      <c r="C8251" s="21" t="s">
        <v>2377</v>
      </c>
      <c r="D8251" s="30" t="s">
        <v>11011</v>
      </c>
      <c r="E8251" s="30" t="s">
        <v>11012</v>
      </c>
      <c r="F8251" s="30" t="s">
        <v>11013</v>
      </c>
      <c r="G8251" s="30" t="s">
        <v>1125</v>
      </c>
      <c r="H8251" s="30" t="s">
        <v>1125</v>
      </c>
      <c r="I8251" s="30" t="s">
        <v>1125</v>
      </c>
      <c r="J8251" s="30">
        <v>116823678</v>
      </c>
      <c r="K8251" s="30" t="s">
        <v>1125</v>
      </c>
      <c r="L8251" s="30">
        <v>97924062</v>
      </c>
      <c r="M8251" s="30">
        <v>81333025</v>
      </c>
      <c r="N8251" s="30" t="s">
        <v>1125</v>
      </c>
      <c r="O8251" s="25"/>
    </row>
    <row r="8252" spans="1:15" ht="30.6">
      <c r="A8252" s="21" t="s">
        <v>11009</v>
      </c>
      <c r="B8252" s="21" t="s">
        <v>11010</v>
      </c>
      <c r="C8252" s="21" t="s">
        <v>2378</v>
      </c>
      <c r="D8252" s="34" t="s">
        <v>1125</v>
      </c>
      <c r="E8252" s="34">
        <v>0.2</v>
      </c>
      <c r="F8252" s="34">
        <v>0.19</v>
      </c>
      <c r="G8252" s="34" t="s">
        <v>1125</v>
      </c>
      <c r="H8252" s="34" t="s">
        <v>1125</v>
      </c>
      <c r="I8252" s="34" t="s">
        <v>1125</v>
      </c>
      <c r="J8252" s="34" t="s">
        <v>1125</v>
      </c>
      <c r="K8252" s="34" t="s">
        <v>1125</v>
      </c>
      <c r="L8252" s="34">
        <v>0.34</v>
      </c>
      <c r="M8252" s="34">
        <v>0.42</v>
      </c>
      <c r="N8252" s="34" t="s">
        <v>1125</v>
      </c>
      <c r="O8252" s="25"/>
    </row>
    <row r="8253" spans="1:15" ht="45.6">
      <c r="A8253" s="21" t="s">
        <v>11014</v>
      </c>
      <c r="B8253" s="21" t="s">
        <v>11015</v>
      </c>
      <c r="C8253" s="21" t="s">
        <v>2157</v>
      </c>
      <c r="D8253" s="30">
        <v>61964</v>
      </c>
      <c r="E8253" s="30">
        <v>75183</v>
      </c>
      <c r="F8253" s="30">
        <v>87251</v>
      </c>
      <c r="G8253" s="30">
        <v>102191</v>
      </c>
      <c r="H8253" s="30">
        <v>102515</v>
      </c>
      <c r="I8253" s="30">
        <v>130913</v>
      </c>
      <c r="J8253" s="30">
        <v>82368</v>
      </c>
      <c r="K8253" s="30">
        <v>74448</v>
      </c>
      <c r="L8253" s="30">
        <v>88780</v>
      </c>
      <c r="M8253" s="30">
        <v>100223</v>
      </c>
      <c r="N8253" s="30">
        <v>104198</v>
      </c>
      <c r="O8253" s="25"/>
    </row>
    <row r="8254" spans="1:15" ht="45.6">
      <c r="A8254" s="21" t="s">
        <v>11014</v>
      </c>
      <c r="B8254" s="21" t="s">
        <v>11015</v>
      </c>
      <c r="C8254" s="21" t="s">
        <v>2377</v>
      </c>
      <c r="D8254" s="30">
        <v>43962824</v>
      </c>
      <c r="E8254" s="30">
        <v>41067915</v>
      </c>
      <c r="F8254" s="30">
        <v>45067969</v>
      </c>
      <c r="G8254" s="30">
        <v>53119392</v>
      </c>
      <c r="H8254" s="30">
        <v>53189154</v>
      </c>
      <c r="I8254" s="30">
        <v>74495377</v>
      </c>
      <c r="J8254" s="30">
        <v>41332301</v>
      </c>
      <c r="K8254" s="30">
        <v>19583761</v>
      </c>
      <c r="L8254" s="30">
        <v>40712981</v>
      </c>
      <c r="M8254" s="30">
        <v>39923032</v>
      </c>
      <c r="N8254" s="30">
        <v>40062963</v>
      </c>
      <c r="O8254" s="25"/>
    </row>
    <row r="8255" spans="1:15" ht="45.6">
      <c r="A8255" s="21" t="s">
        <v>11014</v>
      </c>
      <c r="B8255" s="21" t="s">
        <v>11015</v>
      </c>
      <c r="C8255" s="21" t="s">
        <v>2378</v>
      </c>
      <c r="D8255" s="34">
        <v>1.41</v>
      </c>
      <c r="E8255" s="34">
        <v>1.83</v>
      </c>
      <c r="F8255" s="34">
        <v>1.94</v>
      </c>
      <c r="G8255" s="34">
        <v>1.92</v>
      </c>
      <c r="H8255" s="34">
        <v>1.93</v>
      </c>
      <c r="I8255" s="34">
        <v>1.76</v>
      </c>
      <c r="J8255" s="34">
        <v>1.99</v>
      </c>
      <c r="K8255" s="34">
        <v>3.8</v>
      </c>
      <c r="L8255" s="34">
        <v>2.1800000000000002</v>
      </c>
      <c r="M8255" s="34">
        <v>2.5099999999999998</v>
      </c>
      <c r="N8255" s="34">
        <v>2.6</v>
      </c>
      <c r="O8255" s="25"/>
    </row>
    <row r="8256" spans="1:15" ht="60.6">
      <c r="A8256" s="21" t="s">
        <v>11016</v>
      </c>
      <c r="B8256" s="21" t="s">
        <v>11017</v>
      </c>
      <c r="C8256" s="21" t="s">
        <v>2157</v>
      </c>
      <c r="D8256" s="30">
        <v>28572</v>
      </c>
      <c r="E8256" s="30">
        <v>31132</v>
      </c>
      <c r="F8256" s="30">
        <v>30307</v>
      </c>
      <c r="G8256" s="30">
        <v>38040</v>
      </c>
      <c r="H8256" s="30">
        <v>43584</v>
      </c>
      <c r="I8256" s="30">
        <v>35345</v>
      </c>
      <c r="J8256" s="30">
        <v>32745</v>
      </c>
      <c r="K8256" s="30">
        <v>38381</v>
      </c>
      <c r="L8256" s="30">
        <v>43214</v>
      </c>
      <c r="M8256" s="30">
        <v>43048</v>
      </c>
      <c r="N8256" s="30">
        <v>38444</v>
      </c>
      <c r="O8256" s="25"/>
    </row>
    <row r="8257" spans="1:15" ht="60.6">
      <c r="A8257" s="21" t="s">
        <v>11016</v>
      </c>
      <c r="B8257" s="21" t="s">
        <v>11017</v>
      </c>
      <c r="C8257" s="21" t="s">
        <v>2377</v>
      </c>
      <c r="D8257" s="30">
        <v>2513518</v>
      </c>
      <c r="E8257" s="30">
        <v>2856698</v>
      </c>
      <c r="F8257" s="30">
        <v>2727840</v>
      </c>
      <c r="G8257" s="30">
        <v>3520293</v>
      </c>
      <c r="H8257" s="30">
        <v>3607020</v>
      </c>
      <c r="I8257" s="30">
        <v>2935554</v>
      </c>
      <c r="J8257" s="30">
        <v>2168852</v>
      </c>
      <c r="K8257" s="30">
        <v>3088737</v>
      </c>
      <c r="L8257" s="30" t="s">
        <v>11018</v>
      </c>
      <c r="M8257" s="30">
        <v>3870993</v>
      </c>
      <c r="N8257" s="30">
        <v>3551560</v>
      </c>
      <c r="O8257" s="25"/>
    </row>
    <row r="8258" spans="1:15" ht="60.6">
      <c r="A8258" s="21" t="s">
        <v>11016</v>
      </c>
      <c r="B8258" s="21" t="s">
        <v>11017</v>
      </c>
      <c r="C8258" s="21" t="s">
        <v>2378</v>
      </c>
      <c r="D8258" s="34">
        <v>11.37</v>
      </c>
      <c r="E8258" s="34">
        <v>10.9</v>
      </c>
      <c r="F8258" s="34">
        <v>11.11</v>
      </c>
      <c r="G8258" s="34">
        <v>10.81</v>
      </c>
      <c r="H8258" s="34">
        <v>12.08</v>
      </c>
      <c r="I8258" s="34">
        <v>12.04</v>
      </c>
      <c r="J8258" s="34">
        <v>15.1</v>
      </c>
      <c r="K8258" s="34">
        <v>12.43</v>
      </c>
      <c r="L8258" s="34">
        <v>11.33</v>
      </c>
      <c r="M8258" s="34">
        <v>11.12</v>
      </c>
      <c r="N8258" s="34">
        <v>10.82</v>
      </c>
      <c r="O8258" s="25"/>
    </row>
    <row r="8259" spans="1:15" ht="60.6">
      <c r="A8259" s="21" t="s">
        <v>11019</v>
      </c>
      <c r="B8259" s="21" t="s">
        <v>11020</v>
      </c>
      <c r="C8259" s="21" t="s">
        <v>2157</v>
      </c>
      <c r="D8259" s="30">
        <v>137451</v>
      </c>
      <c r="E8259" s="30">
        <v>134285</v>
      </c>
      <c r="F8259" s="30">
        <v>115753</v>
      </c>
      <c r="G8259" s="30">
        <v>131191</v>
      </c>
      <c r="H8259" s="30">
        <v>123955</v>
      </c>
      <c r="I8259" s="30">
        <v>168375</v>
      </c>
      <c r="J8259" s="30">
        <v>114181</v>
      </c>
      <c r="K8259" s="30">
        <v>130901</v>
      </c>
      <c r="L8259" s="30">
        <v>139472</v>
      </c>
      <c r="M8259" s="30">
        <v>148756</v>
      </c>
      <c r="N8259" s="30">
        <v>157713</v>
      </c>
      <c r="O8259" s="25"/>
    </row>
    <row r="8260" spans="1:15" ht="60.6">
      <c r="A8260" s="21" t="s">
        <v>11019</v>
      </c>
      <c r="B8260" s="21" t="s">
        <v>11020</v>
      </c>
      <c r="C8260" s="21" t="s">
        <v>2377</v>
      </c>
      <c r="D8260" s="30">
        <v>45015791</v>
      </c>
      <c r="E8260" s="30">
        <v>42440100</v>
      </c>
      <c r="F8260" s="30">
        <v>39160300</v>
      </c>
      <c r="G8260" s="30">
        <v>42964616</v>
      </c>
      <c r="H8260" s="30">
        <v>38764771</v>
      </c>
      <c r="I8260" s="30">
        <v>78229717</v>
      </c>
      <c r="J8260" s="30">
        <v>53531964</v>
      </c>
      <c r="K8260" s="30">
        <v>60761905</v>
      </c>
      <c r="L8260" s="30">
        <v>54186884</v>
      </c>
      <c r="M8260" s="30">
        <v>40626024</v>
      </c>
      <c r="N8260" s="30">
        <v>61265476</v>
      </c>
      <c r="O8260" s="25"/>
    </row>
    <row r="8261" spans="1:15" ht="60.6">
      <c r="A8261" s="21" t="s">
        <v>11019</v>
      </c>
      <c r="B8261" s="21" t="s">
        <v>11020</v>
      </c>
      <c r="C8261" s="21" t="s">
        <v>2378</v>
      </c>
      <c r="D8261" s="34">
        <v>3.05</v>
      </c>
      <c r="E8261" s="34">
        <v>3.16</v>
      </c>
      <c r="F8261" s="34">
        <v>2.96</v>
      </c>
      <c r="G8261" s="34">
        <v>3.05</v>
      </c>
      <c r="H8261" s="34">
        <v>3.2</v>
      </c>
      <c r="I8261" s="34">
        <v>2.15</v>
      </c>
      <c r="J8261" s="34">
        <v>2.13</v>
      </c>
      <c r="K8261" s="34">
        <v>2.15</v>
      </c>
      <c r="L8261" s="34">
        <v>2.57</v>
      </c>
      <c r="M8261" s="34">
        <v>3.66</v>
      </c>
      <c r="N8261" s="34">
        <v>2.57</v>
      </c>
      <c r="O8261" s="25"/>
    </row>
    <row r="8262" spans="1:15" ht="105.6">
      <c r="A8262" s="21" t="s">
        <v>11021</v>
      </c>
      <c r="B8262" s="21" t="s">
        <v>11022</v>
      </c>
      <c r="C8262" s="21" t="s">
        <v>2157</v>
      </c>
      <c r="D8262" s="30">
        <v>61564</v>
      </c>
      <c r="E8262" s="30">
        <v>61570</v>
      </c>
      <c r="F8262" s="30">
        <v>51468</v>
      </c>
      <c r="G8262" s="30">
        <v>67635</v>
      </c>
      <c r="H8262" s="30">
        <v>75968</v>
      </c>
      <c r="I8262" s="30">
        <v>85763</v>
      </c>
      <c r="J8262" s="30">
        <v>68874</v>
      </c>
      <c r="K8262" s="30">
        <v>82336</v>
      </c>
      <c r="L8262" s="30">
        <v>134699</v>
      </c>
      <c r="M8262" s="30">
        <v>114516</v>
      </c>
      <c r="N8262" s="30">
        <v>94988</v>
      </c>
      <c r="O8262" s="25"/>
    </row>
    <row r="8263" spans="1:15" ht="105.6">
      <c r="A8263" s="21" t="s">
        <v>11021</v>
      </c>
      <c r="B8263" s="21" t="s">
        <v>11022</v>
      </c>
      <c r="C8263" s="21" t="s">
        <v>2377</v>
      </c>
      <c r="D8263" s="30" t="s">
        <v>11023</v>
      </c>
      <c r="E8263" s="30">
        <v>6307297</v>
      </c>
      <c r="F8263" s="30">
        <v>6189796</v>
      </c>
      <c r="G8263" s="30">
        <v>6523796</v>
      </c>
      <c r="H8263" s="30">
        <v>7501062</v>
      </c>
      <c r="I8263" s="30">
        <v>5712791</v>
      </c>
      <c r="J8263" s="30">
        <v>4615392</v>
      </c>
      <c r="K8263" s="30">
        <v>7139767</v>
      </c>
      <c r="L8263" s="30">
        <v>18607768</v>
      </c>
      <c r="M8263" s="30">
        <v>18089833</v>
      </c>
      <c r="N8263" s="30">
        <v>10532856</v>
      </c>
      <c r="O8263" s="25"/>
    </row>
    <row r="8264" spans="1:15" ht="105.6">
      <c r="A8264" s="21" t="s">
        <v>11021</v>
      </c>
      <c r="B8264" s="21" t="s">
        <v>11022</v>
      </c>
      <c r="C8264" s="21" t="s">
        <v>2378</v>
      </c>
      <c r="D8264" s="34">
        <v>6.1</v>
      </c>
      <c r="E8264" s="34">
        <v>9.76</v>
      </c>
      <c r="F8264" s="34">
        <v>8.31</v>
      </c>
      <c r="G8264" s="34">
        <v>10.37</v>
      </c>
      <c r="H8264" s="34">
        <v>10.130000000000001</v>
      </c>
      <c r="I8264" s="34">
        <v>15.01</v>
      </c>
      <c r="J8264" s="34">
        <v>14.92</v>
      </c>
      <c r="K8264" s="34">
        <v>11.53</v>
      </c>
      <c r="L8264" s="34">
        <v>7.24</v>
      </c>
      <c r="M8264" s="34">
        <v>6.33</v>
      </c>
      <c r="N8264" s="34">
        <v>9.02</v>
      </c>
      <c r="O8264" s="25"/>
    </row>
    <row r="8265" spans="1:15" ht="30.6">
      <c r="A8265" s="21" t="s">
        <v>11024</v>
      </c>
      <c r="B8265" s="21" t="s">
        <v>11025</v>
      </c>
      <c r="C8265" s="21" t="s">
        <v>2157</v>
      </c>
      <c r="D8265" s="30">
        <v>102544</v>
      </c>
      <c r="E8265" s="30">
        <v>100750</v>
      </c>
      <c r="F8265" s="30">
        <v>109137</v>
      </c>
      <c r="G8265" s="30">
        <v>130717</v>
      </c>
      <c r="H8265" s="30" t="s">
        <v>2158</v>
      </c>
      <c r="I8265" s="30" t="s">
        <v>2158</v>
      </c>
      <c r="J8265" s="30" t="s">
        <v>2158</v>
      </c>
      <c r="K8265" s="30">
        <v>60975</v>
      </c>
      <c r="L8265" s="30">
        <v>67407</v>
      </c>
      <c r="M8265" s="30">
        <v>63391</v>
      </c>
      <c r="N8265" s="30">
        <v>75581</v>
      </c>
      <c r="O8265" s="25"/>
    </row>
    <row r="8266" spans="1:15" ht="30.6">
      <c r="A8266" s="21" t="s">
        <v>11024</v>
      </c>
      <c r="B8266" s="21" t="s">
        <v>11025</v>
      </c>
      <c r="C8266" s="21" t="s">
        <v>2257</v>
      </c>
      <c r="D8266" s="30" t="s">
        <v>1125</v>
      </c>
      <c r="E8266" s="30" t="s">
        <v>1125</v>
      </c>
      <c r="F8266" s="30" t="s">
        <v>1125</v>
      </c>
      <c r="G8266" s="30" t="s">
        <v>1125</v>
      </c>
      <c r="H8266" s="30">
        <v>102601480</v>
      </c>
      <c r="I8266" s="30" t="s">
        <v>1125</v>
      </c>
      <c r="J8266" s="30" t="s">
        <v>1125</v>
      </c>
      <c r="K8266" s="30" t="s">
        <v>11026</v>
      </c>
      <c r="L8266" s="30" t="s">
        <v>11027</v>
      </c>
      <c r="M8266" s="30">
        <v>38307077</v>
      </c>
      <c r="N8266" s="30">
        <v>44679773</v>
      </c>
      <c r="O8266" s="25"/>
    </row>
    <row r="8267" spans="1:15" ht="30.6">
      <c r="A8267" s="21" t="s">
        <v>11024</v>
      </c>
      <c r="B8267" s="21" t="s">
        <v>11025</v>
      </c>
      <c r="C8267" s="21" t="s">
        <v>2258</v>
      </c>
      <c r="D8267" s="34" t="s">
        <v>1125</v>
      </c>
      <c r="E8267" s="34" t="s">
        <v>1125</v>
      </c>
      <c r="F8267" s="34" t="s">
        <v>1125</v>
      </c>
      <c r="G8267" s="34" t="s">
        <v>1125</v>
      </c>
      <c r="H8267" s="34" t="s">
        <v>1125</v>
      </c>
      <c r="I8267" s="34" t="s">
        <v>1125</v>
      </c>
      <c r="J8267" s="34" t="s">
        <v>1125</v>
      </c>
      <c r="K8267" s="34">
        <v>1.37</v>
      </c>
      <c r="L8267" s="34">
        <v>1.36</v>
      </c>
      <c r="M8267" s="34">
        <v>1.65</v>
      </c>
      <c r="N8267" s="34">
        <v>1.69</v>
      </c>
      <c r="O8267" s="25"/>
    </row>
    <row r="8268" spans="1:15" ht="45.6">
      <c r="A8268" s="21" t="s">
        <v>11028</v>
      </c>
      <c r="B8268" s="21" t="s">
        <v>11029</v>
      </c>
      <c r="C8268" s="21" t="s">
        <v>2157</v>
      </c>
      <c r="D8268" s="30">
        <v>8622</v>
      </c>
      <c r="E8268" s="30">
        <v>4364</v>
      </c>
      <c r="F8268" s="30">
        <v>7587</v>
      </c>
      <c r="G8268" s="30">
        <v>7474</v>
      </c>
      <c r="H8268" s="30">
        <v>8036</v>
      </c>
      <c r="I8268" s="30">
        <v>16348</v>
      </c>
      <c r="J8268" s="30">
        <v>12278</v>
      </c>
      <c r="K8268" s="30">
        <v>15757</v>
      </c>
      <c r="L8268" s="30">
        <v>11258</v>
      </c>
      <c r="M8268" s="30">
        <v>7700</v>
      </c>
      <c r="N8268" s="30">
        <v>6757</v>
      </c>
      <c r="O8268" s="25"/>
    </row>
    <row r="8269" spans="1:15" ht="45.6">
      <c r="A8269" s="21" t="s">
        <v>11028</v>
      </c>
      <c r="B8269" s="21" t="s">
        <v>11029</v>
      </c>
      <c r="C8269" s="21" t="s">
        <v>2257</v>
      </c>
      <c r="D8269" s="30">
        <v>3599153</v>
      </c>
      <c r="E8269" s="30" t="s">
        <v>11030</v>
      </c>
      <c r="F8269" s="30">
        <v>2381407</v>
      </c>
      <c r="G8269" s="30">
        <v>1601367</v>
      </c>
      <c r="H8269" s="30" t="s">
        <v>11031</v>
      </c>
      <c r="I8269" s="30">
        <v>3350549</v>
      </c>
      <c r="J8269" s="30">
        <v>2476773</v>
      </c>
      <c r="K8269" s="30">
        <v>3178812</v>
      </c>
      <c r="L8269" s="30">
        <v>2271379</v>
      </c>
      <c r="M8269" s="30" t="s">
        <v>11032</v>
      </c>
      <c r="N8269" s="30" t="s">
        <v>11033</v>
      </c>
      <c r="O8269" s="25"/>
    </row>
    <row r="8270" spans="1:15" ht="45.6">
      <c r="A8270" s="21" t="s">
        <v>11028</v>
      </c>
      <c r="B8270" s="21" t="s">
        <v>11029</v>
      </c>
      <c r="C8270" s="21" t="s">
        <v>2258</v>
      </c>
      <c r="D8270" s="34">
        <v>2.4</v>
      </c>
      <c r="E8270" s="34">
        <v>2.77</v>
      </c>
      <c r="F8270" s="34">
        <v>3.19</v>
      </c>
      <c r="G8270" s="34">
        <v>4.67</v>
      </c>
      <c r="H8270" s="34">
        <v>4.88</v>
      </c>
      <c r="I8270" s="34">
        <v>4.88</v>
      </c>
      <c r="J8270" s="34">
        <v>4.96</v>
      </c>
      <c r="K8270" s="34">
        <v>4.96</v>
      </c>
      <c r="L8270" s="34">
        <v>4.96</v>
      </c>
      <c r="M8270" s="34">
        <v>5.44</v>
      </c>
      <c r="N8270" s="34">
        <v>32.99</v>
      </c>
      <c r="O8270" s="25"/>
    </row>
    <row r="8271" spans="1:15" ht="15.6">
      <c r="A8271" s="21" t="s">
        <v>11034</v>
      </c>
      <c r="B8271" s="21" t="s">
        <v>11035</v>
      </c>
      <c r="C8271" s="21" t="s">
        <v>2157</v>
      </c>
      <c r="D8271" s="30" t="s">
        <v>2158</v>
      </c>
      <c r="E8271" s="30">
        <v>910</v>
      </c>
      <c r="F8271" s="30">
        <v>1170</v>
      </c>
      <c r="G8271" s="30" t="s">
        <v>2158</v>
      </c>
      <c r="H8271" s="30" t="s">
        <v>2158</v>
      </c>
      <c r="I8271" s="30" t="s">
        <v>2158</v>
      </c>
      <c r="J8271" s="30" t="s">
        <v>2158</v>
      </c>
      <c r="K8271" s="30" t="s">
        <v>2158</v>
      </c>
      <c r="L8271" s="30" t="s">
        <v>2158</v>
      </c>
      <c r="M8271" s="30" t="s">
        <v>2158</v>
      </c>
      <c r="N8271" s="30" t="s">
        <v>2158</v>
      </c>
      <c r="O8271" s="25"/>
    </row>
    <row r="8272" spans="1:15" ht="15.6">
      <c r="A8272" s="21" t="s">
        <v>11034</v>
      </c>
      <c r="B8272" s="21" t="s">
        <v>11035</v>
      </c>
      <c r="C8272" s="21" t="s">
        <v>2377</v>
      </c>
      <c r="D8272" s="30" t="s">
        <v>1125</v>
      </c>
      <c r="E8272" s="30">
        <v>60386</v>
      </c>
      <c r="F8272" s="30">
        <v>79988</v>
      </c>
      <c r="G8272" s="30" t="s">
        <v>1125</v>
      </c>
      <c r="H8272" s="30" t="s">
        <v>1125</v>
      </c>
      <c r="I8272" s="30" t="s">
        <v>1125</v>
      </c>
      <c r="J8272" s="30" t="s">
        <v>1125</v>
      </c>
      <c r="K8272" s="30" t="s">
        <v>1125</v>
      </c>
      <c r="L8272" s="30" t="s">
        <v>1125</v>
      </c>
      <c r="M8272" s="30" t="s">
        <v>1125</v>
      </c>
      <c r="N8272" s="30" t="s">
        <v>1125</v>
      </c>
      <c r="O8272" s="25"/>
    </row>
    <row r="8273" spans="1:15" ht="15.6">
      <c r="A8273" s="21" t="s">
        <v>11034</v>
      </c>
      <c r="B8273" s="21" t="s">
        <v>11035</v>
      </c>
      <c r="C8273" s="21" t="s">
        <v>2378</v>
      </c>
      <c r="D8273" s="34" t="s">
        <v>1125</v>
      </c>
      <c r="E8273" s="34">
        <v>15.08</v>
      </c>
      <c r="F8273" s="34">
        <v>14.63</v>
      </c>
      <c r="G8273" s="34" t="s">
        <v>1125</v>
      </c>
      <c r="H8273" s="34" t="s">
        <v>1125</v>
      </c>
      <c r="I8273" s="34" t="s">
        <v>1125</v>
      </c>
      <c r="J8273" s="34" t="s">
        <v>1125</v>
      </c>
      <c r="K8273" s="34" t="s">
        <v>1125</v>
      </c>
      <c r="L8273" s="34" t="s">
        <v>1125</v>
      </c>
      <c r="M8273" s="34" t="s">
        <v>1125</v>
      </c>
      <c r="N8273" s="34" t="s">
        <v>1125</v>
      </c>
      <c r="O8273" s="25"/>
    </row>
    <row r="8274" spans="1:15" ht="45.6">
      <c r="A8274" s="21" t="s">
        <v>11036</v>
      </c>
      <c r="B8274" s="21" t="s">
        <v>11037</v>
      </c>
      <c r="C8274" s="21" t="s">
        <v>2157</v>
      </c>
      <c r="D8274" s="30" t="s">
        <v>2158</v>
      </c>
      <c r="E8274" s="30">
        <v>42</v>
      </c>
      <c r="F8274" s="30">
        <v>0</v>
      </c>
      <c r="G8274" s="30">
        <v>0</v>
      </c>
      <c r="H8274" s="30">
        <v>0</v>
      </c>
      <c r="I8274" s="30">
        <v>0</v>
      </c>
      <c r="J8274" s="30">
        <v>0</v>
      </c>
      <c r="K8274" s="30">
        <v>0</v>
      </c>
      <c r="L8274" s="30">
        <v>0</v>
      </c>
      <c r="M8274" s="30">
        <v>0</v>
      </c>
      <c r="N8274" s="30">
        <v>0</v>
      </c>
      <c r="O8274" s="25"/>
    </row>
    <row r="8275" spans="1:15" ht="45.6">
      <c r="A8275" s="21" t="s">
        <v>11036</v>
      </c>
      <c r="B8275" s="21" t="s">
        <v>11037</v>
      </c>
      <c r="C8275" s="21" t="s">
        <v>2377</v>
      </c>
      <c r="D8275" s="30" t="s">
        <v>1125</v>
      </c>
      <c r="E8275" s="30" t="s">
        <v>1125</v>
      </c>
      <c r="F8275" s="30">
        <v>0</v>
      </c>
      <c r="G8275" s="30">
        <v>0</v>
      </c>
      <c r="H8275" s="30">
        <v>0</v>
      </c>
      <c r="I8275" s="30">
        <v>0</v>
      </c>
      <c r="J8275" s="30">
        <v>0</v>
      </c>
      <c r="K8275" s="30">
        <v>0</v>
      </c>
      <c r="L8275" s="30">
        <v>0</v>
      </c>
      <c r="M8275" s="30">
        <v>0</v>
      </c>
      <c r="N8275" s="30">
        <v>0</v>
      </c>
      <c r="O8275" s="25"/>
    </row>
    <row r="8276" spans="1:15" ht="45.6">
      <c r="A8276" s="21" t="s">
        <v>11036</v>
      </c>
      <c r="B8276" s="21" t="s">
        <v>11037</v>
      </c>
      <c r="C8276" s="21" t="s">
        <v>2378</v>
      </c>
      <c r="D8276" s="34" t="s">
        <v>1125</v>
      </c>
      <c r="E8276" s="34" t="s">
        <v>1125</v>
      </c>
      <c r="F8276" s="34" t="s">
        <v>2161</v>
      </c>
      <c r="G8276" s="34" t="s">
        <v>2161</v>
      </c>
      <c r="H8276" s="34" t="s">
        <v>2161</v>
      </c>
      <c r="I8276" s="34" t="s">
        <v>2161</v>
      </c>
      <c r="J8276" s="34" t="s">
        <v>2161</v>
      </c>
      <c r="K8276" s="34" t="s">
        <v>2161</v>
      </c>
      <c r="L8276" s="34" t="s">
        <v>2161</v>
      </c>
      <c r="M8276" s="34" t="s">
        <v>2161</v>
      </c>
      <c r="N8276" s="34" t="s">
        <v>2161</v>
      </c>
      <c r="O8276" s="25"/>
    </row>
    <row r="8277" spans="1:15" ht="60.6">
      <c r="A8277" s="21" t="s">
        <v>11038</v>
      </c>
      <c r="B8277" s="21" t="s">
        <v>11039</v>
      </c>
      <c r="C8277" s="21" t="s">
        <v>2157</v>
      </c>
      <c r="D8277" s="30" t="s">
        <v>2158</v>
      </c>
      <c r="E8277" s="30" t="s">
        <v>2158</v>
      </c>
      <c r="F8277" s="30">
        <v>2547</v>
      </c>
      <c r="G8277" s="30">
        <v>2652</v>
      </c>
      <c r="H8277" s="30">
        <v>2640</v>
      </c>
      <c r="I8277" s="30" t="s">
        <v>2158</v>
      </c>
      <c r="J8277" s="30">
        <v>3521</v>
      </c>
      <c r="K8277" s="30">
        <v>3235</v>
      </c>
      <c r="L8277" s="30">
        <v>3754</v>
      </c>
      <c r="M8277" s="30">
        <v>3952</v>
      </c>
      <c r="N8277" s="30">
        <v>3952</v>
      </c>
      <c r="O8277" s="25"/>
    </row>
    <row r="8278" spans="1:15" ht="60.6">
      <c r="A8278" s="21" t="s">
        <v>11038</v>
      </c>
      <c r="B8278" s="21" t="s">
        <v>11039</v>
      </c>
      <c r="C8278" s="21" t="s">
        <v>2377</v>
      </c>
      <c r="D8278" s="30" t="s">
        <v>1125</v>
      </c>
      <c r="E8278" s="30" t="s">
        <v>1125</v>
      </c>
      <c r="F8278" s="30">
        <v>22977</v>
      </c>
      <c r="G8278" s="30">
        <v>23864</v>
      </c>
      <c r="H8278" s="30">
        <v>23753</v>
      </c>
      <c r="I8278" s="30" t="s">
        <v>1125</v>
      </c>
      <c r="J8278" s="30">
        <v>31683</v>
      </c>
      <c r="K8278" s="30" t="s">
        <v>11040</v>
      </c>
      <c r="L8278" s="30" t="s">
        <v>11041</v>
      </c>
      <c r="M8278" s="30" t="s">
        <v>11042</v>
      </c>
      <c r="N8278" s="30" t="s">
        <v>1125</v>
      </c>
      <c r="O8278" s="25"/>
    </row>
    <row r="8279" spans="1:15" ht="60.6">
      <c r="A8279" s="21" t="s">
        <v>11038</v>
      </c>
      <c r="B8279" s="21" t="s">
        <v>11039</v>
      </c>
      <c r="C8279" s="21" t="s">
        <v>2378</v>
      </c>
      <c r="D8279" s="34" t="s">
        <v>1125</v>
      </c>
      <c r="E8279" s="34" t="s">
        <v>1125</v>
      </c>
      <c r="F8279" s="34">
        <v>110.86</v>
      </c>
      <c r="G8279" s="34">
        <v>111.13</v>
      </c>
      <c r="H8279" s="34">
        <v>111.14</v>
      </c>
      <c r="I8279" s="34" t="s">
        <v>1125</v>
      </c>
      <c r="J8279" s="34">
        <v>111.13</v>
      </c>
      <c r="K8279" s="34">
        <v>111.13</v>
      </c>
      <c r="L8279" s="34">
        <v>111.13</v>
      </c>
      <c r="M8279" s="34">
        <v>111.13</v>
      </c>
      <c r="N8279" s="34" t="s">
        <v>1125</v>
      </c>
      <c r="O8279" s="25"/>
    </row>
    <row r="8280" spans="1:15" ht="60.6">
      <c r="A8280" s="21" t="s">
        <v>11043</v>
      </c>
      <c r="B8280" s="21" t="s">
        <v>11044</v>
      </c>
      <c r="C8280" s="21" t="s">
        <v>2157</v>
      </c>
      <c r="D8280" s="30" t="s">
        <v>2158</v>
      </c>
      <c r="E8280" s="30">
        <v>4168</v>
      </c>
      <c r="F8280" s="30">
        <v>4061</v>
      </c>
      <c r="G8280" s="30">
        <v>2905</v>
      </c>
      <c r="H8280" s="30">
        <v>3056</v>
      </c>
      <c r="I8280" s="30" t="s">
        <v>2158</v>
      </c>
      <c r="J8280" s="30">
        <v>4005</v>
      </c>
      <c r="K8280" s="30">
        <v>3657</v>
      </c>
      <c r="L8280" s="30">
        <v>4086</v>
      </c>
      <c r="M8280" s="30">
        <v>4048</v>
      </c>
      <c r="N8280" s="30">
        <v>4132</v>
      </c>
      <c r="O8280" s="25"/>
    </row>
    <row r="8281" spans="1:15" ht="60.6">
      <c r="A8281" s="21" t="s">
        <v>11043</v>
      </c>
      <c r="B8281" s="21" t="s">
        <v>11044</v>
      </c>
      <c r="C8281" s="21" t="s">
        <v>2377</v>
      </c>
      <c r="D8281" s="30" t="s">
        <v>1125</v>
      </c>
      <c r="E8281" s="30">
        <v>41668</v>
      </c>
      <c r="F8281" s="30">
        <v>40580</v>
      </c>
      <c r="G8281" s="30" t="s">
        <v>1125</v>
      </c>
      <c r="H8281" s="30" t="s">
        <v>1125</v>
      </c>
      <c r="I8281" s="30" t="s">
        <v>1125</v>
      </c>
      <c r="J8281" s="30" t="s">
        <v>1125</v>
      </c>
      <c r="K8281" s="30" t="s">
        <v>1125</v>
      </c>
      <c r="L8281" s="30" t="s">
        <v>1125</v>
      </c>
      <c r="M8281" s="30" t="s">
        <v>1125</v>
      </c>
      <c r="N8281" s="30" t="s">
        <v>1125</v>
      </c>
      <c r="O8281" s="25"/>
    </row>
    <row r="8282" spans="1:15" ht="60.6">
      <c r="A8282" s="21" t="s">
        <v>11043</v>
      </c>
      <c r="B8282" s="21" t="s">
        <v>11044</v>
      </c>
      <c r="C8282" s="21" t="s">
        <v>2378</v>
      </c>
      <c r="D8282" s="34" t="s">
        <v>1125</v>
      </c>
      <c r="E8282" s="34">
        <v>100.02</v>
      </c>
      <c r="F8282" s="34">
        <v>100.08</v>
      </c>
      <c r="G8282" s="34" t="s">
        <v>1125</v>
      </c>
      <c r="H8282" s="34" t="s">
        <v>1125</v>
      </c>
      <c r="I8282" s="34" t="s">
        <v>1125</v>
      </c>
      <c r="J8282" s="34" t="s">
        <v>1125</v>
      </c>
      <c r="K8282" s="34" t="s">
        <v>1125</v>
      </c>
      <c r="L8282" s="34" t="s">
        <v>1125</v>
      </c>
      <c r="M8282" s="34" t="s">
        <v>1125</v>
      </c>
      <c r="N8282" s="34" t="s">
        <v>1125</v>
      </c>
      <c r="O8282" s="25"/>
    </row>
    <row r="8283" spans="1:15" ht="75.599999999999994">
      <c r="A8283" s="21" t="s">
        <v>11045</v>
      </c>
      <c r="B8283" s="21" t="s">
        <v>11046</v>
      </c>
      <c r="C8283" s="21" t="s">
        <v>2157</v>
      </c>
      <c r="D8283" s="30">
        <v>0</v>
      </c>
      <c r="E8283" s="30">
        <v>0</v>
      </c>
      <c r="F8283" s="30">
        <v>0</v>
      </c>
      <c r="G8283" s="30">
        <v>0</v>
      </c>
      <c r="H8283" s="30">
        <v>0</v>
      </c>
      <c r="I8283" s="30">
        <v>0</v>
      </c>
      <c r="J8283" s="30">
        <v>0</v>
      </c>
      <c r="K8283" s="30">
        <v>0</v>
      </c>
      <c r="L8283" s="30" t="s">
        <v>2158</v>
      </c>
      <c r="M8283" s="30" t="s">
        <v>2158</v>
      </c>
      <c r="N8283" s="30">
        <v>231</v>
      </c>
      <c r="O8283" s="25"/>
    </row>
    <row r="8284" spans="1:15" ht="75.599999999999994">
      <c r="A8284" s="21" t="s">
        <v>11045</v>
      </c>
      <c r="B8284" s="21" t="s">
        <v>11046</v>
      </c>
      <c r="C8284" s="21" t="s">
        <v>2377</v>
      </c>
      <c r="D8284" s="30">
        <v>0</v>
      </c>
      <c r="E8284" s="30">
        <v>0</v>
      </c>
      <c r="F8284" s="30">
        <v>0</v>
      </c>
      <c r="G8284" s="30">
        <v>0</v>
      </c>
      <c r="H8284" s="30">
        <v>0</v>
      </c>
      <c r="I8284" s="30">
        <v>0</v>
      </c>
      <c r="J8284" s="30">
        <v>0</v>
      </c>
      <c r="K8284" s="30">
        <v>0</v>
      </c>
      <c r="L8284" s="30" t="s">
        <v>1125</v>
      </c>
      <c r="M8284" s="30" t="s">
        <v>1125</v>
      </c>
      <c r="N8284" s="30" t="s">
        <v>1125</v>
      </c>
      <c r="O8284" s="25"/>
    </row>
    <row r="8285" spans="1:15" ht="75.599999999999994">
      <c r="A8285" s="21" t="s">
        <v>11045</v>
      </c>
      <c r="B8285" s="21" t="s">
        <v>11046</v>
      </c>
      <c r="C8285" s="21" t="s">
        <v>2378</v>
      </c>
      <c r="D8285" s="34" t="s">
        <v>2161</v>
      </c>
      <c r="E8285" s="34" t="s">
        <v>2161</v>
      </c>
      <c r="F8285" s="34" t="s">
        <v>2161</v>
      </c>
      <c r="G8285" s="34" t="s">
        <v>2161</v>
      </c>
      <c r="H8285" s="34" t="s">
        <v>2161</v>
      </c>
      <c r="I8285" s="34" t="s">
        <v>2161</v>
      </c>
      <c r="J8285" s="34" t="s">
        <v>2161</v>
      </c>
      <c r="K8285" s="34" t="s">
        <v>2161</v>
      </c>
      <c r="L8285" s="34" t="s">
        <v>1125</v>
      </c>
      <c r="M8285" s="34" t="s">
        <v>1125</v>
      </c>
      <c r="N8285" s="34" t="s">
        <v>1125</v>
      </c>
      <c r="O8285" s="25"/>
    </row>
    <row r="8286" spans="1:15" ht="45.6">
      <c r="A8286" s="21" t="s">
        <v>11047</v>
      </c>
      <c r="B8286" s="21" t="s">
        <v>11048</v>
      </c>
      <c r="C8286" s="21" t="s">
        <v>2157</v>
      </c>
      <c r="D8286" s="30" t="s">
        <v>2158</v>
      </c>
      <c r="E8286" s="30" t="s">
        <v>2158</v>
      </c>
      <c r="F8286" s="30" t="s">
        <v>2158</v>
      </c>
      <c r="G8286" s="30" t="s">
        <v>2158</v>
      </c>
      <c r="H8286" s="30" t="s">
        <v>2158</v>
      </c>
      <c r="I8286" s="30" t="s">
        <v>2158</v>
      </c>
      <c r="J8286" s="30" t="s">
        <v>2158</v>
      </c>
      <c r="K8286" s="30" t="s">
        <v>2158</v>
      </c>
      <c r="L8286" s="30" t="s">
        <v>2158</v>
      </c>
      <c r="M8286" s="30" t="s">
        <v>2158</v>
      </c>
      <c r="N8286" s="30" t="s">
        <v>2158</v>
      </c>
      <c r="O8286" s="25"/>
    </row>
    <row r="8287" spans="1:15" ht="45.6">
      <c r="A8287" s="21" t="s">
        <v>11047</v>
      </c>
      <c r="B8287" s="21" t="s">
        <v>11048</v>
      </c>
      <c r="C8287" s="21" t="s">
        <v>2377</v>
      </c>
      <c r="D8287" s="30">
        <v>22110127</v>
      </c>
      <c r="E8287" s="30">
        <v>18091222</v>
      </c>
      <c r="F8287" s="30">
        <v>15894592</v>
      </c>
      <c r="G8287" s="30" t="s">
        <v>1125</v>
      </c>
      <c r="H8287" s="30" t="s">
        <v>1125</v>
      </c>
      <c r="I8287" s="30" t="s">
        <v>1125</v>
      </c>
      <c r="J8287" s="30" t="s">
        <v>1125</v>
      </c>
      <c r="K8287" s="30" t="s">
        <v>1125</v>
      </c>
      <c r="L8287" s="30" t="s">
        <v>1125</v>
      </c>
      <c r="M8287" s="30" t="s">
        <v>1125</v>
      </c>
      <c r="N8287" s="30" t="s">
        <v>1125</v>
      </c>
      <c r="O8287" s="25"/>
    </row>
    <row r="8288" spans="1:15" ht="45.6">
      <c r="A8288" s="21" t="s">
        <v>11047</v>
      </c>
      <c r="B8288" s="21" t="s">
        <v>11048</v>
      </c>
      <c r="C8288" s="21" t="s">
        <v>2378</v>
      </c>
      <c r="D8288" s="34" t="s">
        <v>1125</v>
      </c>
      <c r="E8288" s="34" t="s">
        <v>1125</v>
      </c>
      <c r="F8288" s="34" t="s">
        <v>1125</v>
      </c>
      <c r="G8288" s="34" t="s">
        <v>1125</v>
      </c>
      <c r="H8288" s="34" t="s">
        <v>1125</v>
      </c>
      <c r="I8288" s="34" t="s">
        <v>1125</v>
      </c>
      <c r="J8288" s="34" t="s">
        <v>1125</v>
      </c>
      <c r="K8288" s="34" t="s">
        <v>1125</v>
      </c>
      <c r="L8288" s="34" t="s">
        <v>1125</v>
      </c>
      <c r="M8288" s="34" t="s">
        <v>1125</v>
      </c>
      <c r="N8288" s="34" t="s">
        <v>1125</v>
      </c>
      <c r="O8288" s="25"/>
    </row>
    <row r="8289" spans="1:15" ht="90.6">
      <c r="A8289" s="21" t="s">
        <v>11049</v>
      </c>
      <c r="B8289" s="21" t="s">
        <v>11050</v>
      </c>
      <c r="C8289" s="21" t="s">
        <v>2157</v>
      </c>
      <c r="D8289" s="30">
        <v>1849</v>
      </c>
      <c r="E8289" s="30">
        <v>1543</v>
      </c>
      <c r="F8289" s="30">
        <v>1126</v>
      </c>
      <c r="G8289" s="30">
        <v>7001</v>
      </c>
      <c r="H8289" s="30">
        <v>7902</v>
      </c>
      <c r="I8289" s="30">
        <v>7795</v>
      </c>
      <c r="J8289" s="30">
        <v>6040</v>
      </c>
      <c r="K8289" s="30">
        <v>6910</v>
      </c>
      <c r="L8289" s="30">
        <v>6602</v>
      </c>
      <c r="M8289" s="30">
        <v>6466</v>
      </c>
      <c r="N8289" s="30">
        <v>5382</v>
      </c>
      <c r="O8289" s="25"/>
    </row>
    <row r="8290" spans="1:15" ht="90.6">
      <c r="A8290" s="21" t="s">
        <v>11049</v>
      </c>
      <c r="B8290" s="21" t="s">
        <v>11050</v>
      </c>
      <c r="C8290" s="21" t="s">
        <v>2377</v>
      </c>
      <c r="D8290" s="30">
        <v>11035591</v>
      </c>
      <c r="E8290" s="30">
        <v>15046334</v>
      </c>
      <c r="F8290" s="30">
        <v>9132152</v>
      </c>
      <c r="G8290" s="30" t="s">
        <v>11051</v>
      </c>
      <c r="H8290" s="30" t="s">
        <v>11052</v>
      </c>
      <c r="I8290" s="30">
        <v>6003060</v>
      </c>
      <c r="J8290" s="30">
        <v>4049074</v>
      </c>
      <c r="K8290" s="30">
        <v>4362159</v>
      </c>
      <c r="L8290" s="30" t="s">
        <v>1125</v>
      </c>
      <c r="M8290" s="30">
        <v>2801328</v>
      </c>
      <c r="N8290" s="30" t="s">
        <v>1125</v>
      </c>
      <c r="O8290" s="25"/>
    </row>
    <row r="8291" spans="1:15" ht="90.6">
      <c r="A8291" s="21" t="s">
        <v>11049</v>
      </c>
      <c r="B8291" s="21" t="s">
        <v>11050</v>
      </c>
      <c r="C8291" s="21" t="s">
        <v>2378</v>
      </c>
      <c r="D8291" s="34">
        <v>0.17</v>
      </c>
      <c r="E8291" s="34">
        <v>0.1</v>
      </c>
      <c r="F8291" s="34">
        <v>0.12</v>
      </c>
      <c r="G8291" s="34">
        <v>0.11</v>
      </c>
      <c r="H8291" s="34">
        <v>0.11</v>
      </c>
      <c r="I8291" s="34">
        <v>1.3</v>
      </c>
      <c r="J8291" s="34">
        <v>1.49</v>
      </c>
      <c r="K8291" s="34">
        <v>1.58</v>
      </c>
      <c r="L8291" s="34" t="s">
        <v>1125</v>
      </c>
      <c r="M8291" s="34">
        <v>2.31</v>
      </c>
      <c r="N8291" s="34" t="s">
        <v>1125</v>
      </c>
      <c r="O8291" s="25"/>
    </row>
    <row r="8292" spans="1:15" ht="45.6">
      <c r="A8292" s="21" t="s">
        <v>11053</v>
      </c>
      <c r="B8292" s="21" t="s">
        <v>11054</v>
      </c>
      <c r="C8292" s="21" t="s">
        <v>2157</v>
      </c>
      <c r="D8292" s="30" t="s">
        <v>2158</v>
      </c>
      <c r="E8292" s="30">
        <v>5846</v>
      </c>
      <c r="F8292" s="30" t="s">
        <v>2158</v>
      </c>
      <c r="G8292" s="30">
        <v>2739</v>
      </c>
      <c r="H8292" s="30" t="s">
        <v>2158</v>
      </c>
      <c r="I8292" s="30" t="s">
        <v>2158</v>
      </c>
      <c r="J8292" s="30" t="s">
        <v>2158</v>
      </c>
      <c r="K8292" s="30" t="s">
        <v>2158</v>
      </c>
      <c r="L8292" s="30" t="s">
        <v>2158</v>
      </c>
      <c r="M8292" s="30">
        <v>0</v>
      </c>
      <c r="N8292" s="30">
        <v>0</v>
      </c>
      <c r="O8292" s="25"/>
    </row>
    <row r="8293" spans="1:15" ht="45.6">
      <c r="A8293" s="21" t="s">
        <v>11053</v>
      </c>
      <c r="B8293" s="21" t="s">
        <v>11054</v>
      </c>
      <c r="C8293" s="21" t="s">
        <v>2377</v>
      </c>
      <c r="D8293" s="30" t="s">
        <v>1125</v>
      </c>
      <c r="E8293" s="30">
        <v>186183</v>
      </c>
      <c r="F8293" s="30" t="s">
        <v>1125</v>
      </c>
      <c r="G8293" s="30">
        <v>76003</v>
      </c>
      <c r="H8293" s="30" t="s">
        <v>1125</v>
      </c>
      <c r="I8293" s="30" t="s">
        <v>1125</v>
      </c>
      <c r="J8293" s="30" t="s">
        <v>1125</v>
      </c>
      <c r="K8293" s="30" t="s">
        <v>1125</v>
      </c>
      <c r="L8293" s="30" t="s">
        <v>1125</v>
      </c>
      <c r="M8293" s="30">
        <v>0</v>
      </c>
      <c r="N8293" s="30">
        <v>0</v>
      </c>
      <c r="O8293" s="25"/>
    </row>
    <row r="8294" spans="1:15" ht="45.6">
      <c r="A8294" s="21" t="s">
        <v>11053</v>
      </c>
      <c r="B8294" s="21" t="s">
        <v>11054</v>
      </c>
      <c r="C8294" s="21" t="s">
        <v>2378</v>
      </c>
      <c r="D8294" s="34" t="s">
        <v>1125</v>
      </c>
      <c r="E8294" s="34">
        <v>31.4</v>
      </c>
      <c r="F8294" s="34" t="s">
        <v>1125</v>
      </c>
      <c r="G8294" s="34">
        <v>36.04</v>
      </c>
      <c r="H8294" s="34" t="s">
        <v>1125</v>
      </c>
      <c r="I8294" s="34" t="s">
        <v>1125</v>
      </c>
      <c r="J8294" s="34" t="s">
        <v>1125</v>
      </c>
      <c r="K8294" s="34" t="s">
        <v>1125</v>
      </c>
      <c r="L8294" s="34" t="s">
        <v>1125</v>
      </c>
      <c r="M8294" s="34" t="s">
        <v>2161</v>
      </c>
      <c r="N8294" s="34" t="s">
        <v>2161</v>
      </c>
      <c r="O8294" s="25"/>
    </row>
    <row r="8295" spans="1:15" ht="45.6">
      <c r="A8295" s="21" t="s">
        <v>11055</v>
      </c>
      <c r="B8295" s="21" t="s">
        <v>11056</v>
      </c>
      <c r="C8295" s="21" t="s">
        <v>2157</v>
      </c>
      <c r="D8295" s="30" t="s">
        <v>2158</v>
      </c>
      <c r="E8295" s="30" t="s">
        <v>2158</v>
      </c>
      <c r="F8295" s="30">
        <v>0</v>
      </c>
      <c r="G8295" s="30">
        <v>0</v>
      </c>
      <c r="H8295" s="30">
        <v>0</v>
      </c>
      <c r="I8295" s="30">
        <v>0</v>
      </c>
      <c r="J8295" s="30">
        <v>0</v>
      </c>
      <c r="K8295" s="30">
        <v>0</v>
      </c>
      <c r="L8295" s="30">
        <v>0</v>
      </c>
      <c r="M8295" s="30">
        <v>0</v>
      </c>
      <c r="N8295" s="30">
        <v>0</v>
      </c>
      <c r="O8295" s="25"/>
    </row>
    <row r="8296" spans="1:15" ht="45.6">
      <c r="A8296" s="21" t="s">
        <v>11055</v>
      </c>
      <c r="B8296" s="21" t="s">
        <v>11056</v>
      </c>
      <c r="C8296" s="21" t="s">
        <v>2377</v>
      </c>
      <c r="D8296" s="30" t="s">
        <v>1125</v>
      </c>
      <c r="E8296" s="30" t="s">
        <v>1125</v>
      </c>
      <c r="F8296" s="30">
        <v>0</v>
      </c>
      <c r="G8296" s="30">
        <v>0</v>
      </c>
      <c r="H8296" s="30">
        <v>0</v>
      </c>
      <c r="I8296" s="30">
        <v>0</v>
      </c>
      <c r="J8296" s="30">
        <v>0</v>
      </c>
      <c r="K8296" s="30">
        <v>0</v>
      </c>
      <c r="L8296" s="30">
        <v>0</v>
      </c>
      <c r="M8296" s="30">
        <v>0</v>
      </c>
      <c r="N8296" s="30">
        <v>0</v>
      </c>
      <c r="O8296" s="25"/>
    </row>
    <row r="8297" spans="1:15" ht="45.6">
      <c r="A8297" s="21" t="s">
        <v>11055</v>
      </c>
      <c r="B8297" s="21" t="s">
        <v>11056</v>
      </c>
      <c r="C8297" s="21" t="s">
        <v>2378</v>
      </c>
      <c r="D8297" s="34" t="s">
        <v>1125</v>
      </c>
      <c r="E8297" s="34" t="s">
        <v>1125</v>
      </c>
      <c r="F8297" s="34" t="s">
        <v>2161</v>
      </c>
      <c r="G8297" s="34" t="s">
        <v>2161</v>
      </c>
      <c r="H8297" s="34" t="s">
        <v>2161</v>
      </c>
      <c r="I8297" s="34" t="s">
        <v>2161</v>
      </c>
      <c r="J8297" s="34" t="s">
        <v>2161</v>
      </c>
      <c r="K8297" s="34" t="s">
        <v>2161</v>
      </c>
      <c r="L8297" s="34" t="s">
        <v>2161</v>
      </c>
      <c r="M8297" s="34" t="s">
        <v>2161</v>
      </c>
      <c r="N8297" s="34" t="s">
        <v>2161</v>
      </c>
      <c r="O8297" s="25"/>
    </row>
    <row r="8298" spans="1:15" ht="90.6">
      <c r="A8298" s="21" t="s">
        <v>11057</v>
      </c>
      <c r="B8298" s="21" t="s">
        <v>11058</v>
      </c>
      <c r="C8298" s="21" t="s">
        <v>2157</v>
      </c>
      <c r="D8298" s="30">
        <v>27105</v>
      </c>
      <c r="E8298" s="30">
        <v>16693</v>
      </c>
      <c r="F8298" s="30">
        <v>4416</v>
      </c>
      <c r="G8298" s="30">
        <v>569</v>
      </c>
      <c r="H8298" s="30" t="s">
        <v>2158</v>
      </c>
      <c r="I8298" s="30" t="s">
        <v>2158</v>
      </c>
      <c r="J8298" s="30">
        <v>475</v>
      </c>
      <c r="K8298" s="30">
        <v>238</v>
      </c>
      <c r="L8298" s="30">
        <v>204</v>
      </c>
      <c r="M8298" s="30" t="s">
        <v>2158</v>
      </c>
      <c r="N8298" s="30" t="s">
        <v>2158</v>
      </c>
      <c r="O8298" s="25"/>
    </row>
    <row r="8299" spans="1:15" ht="90.6">
      <c r="A8299" s="21" t="s">
        <v>11057</v>
      </c>
      <c r="B8299" s="21" t="s">
        <v>11058</v>
      </c>
      <c r="C8299" s="21" t="s">
        <v>2377</v>
      </c>
      <c r="D8299" s="30" t="s">
        <v>1125</v>
      </c>
      <c r="E8299" s="30" t="s">
        <v>11059</v>
      </c>
      <c r="F8299" s="30" t="s">
        <v>11060</v>
      </c>
      <c r="G8299" s="30">
        <v>45906</v>
      </c>
      <c r="H8299" s="30" t="s">
        <v>11061</v>
      </c>
      <c r="I8299" s="30" t="s">
        <v>1125</v>
      </c>
      <c r="J8299" s="30" t="s">
        <v>11062</v>
      </c>
      <c r="K8299" s="30" t="s">
        <v>11063</v>
      </c>
      <c r="L8299" s="30" t="s">
        <v>11064</v>
      </c>
      <c r="M8299" s="30" t="s">
        <v>1125</v>
      </c>
      <c r="N8299" s="30" t="s">
        <v>1125</v>
      </c>
      <c r="O8299" s="25"/>
    </row>
    <row r="8300" spans="1:15" ht="90.6">
      <c r="A8300" s="21" t="s">
        <v>11057</v>
      </c>
      <c r="B8300" s="21" t="s">
        <v>11058</v>
      </c>
      <c r="C8300" s="21" t="s">
        <v>2378</v>
      </c>
      <c r="D8300" s="34" t="s">
        <v>1125</v>
      </c>
      <c r="E8300" s="34">
        <v>8.92</v>
      </c>
      <c r="F8300" s="34">
        <v>9.7200000000000006</v>
      </c>
      <c r="G8300" s="34">
        <v>12.39</v>
      </c>
      <c r="H8300" s="34" t="s">
        <v>1125</v>
      </c>
      <c r="I8300" s="34" t="s">
        <v>1125</v>
      </c>
      <c r="J8300" s="34">
        <v>13.03</v>
      </c>
      <c r="K8300" s="34">
        <v>16.59</v>
      </c>
      <c r="L8300" s="34">
        <v>17.940000000000001</v>
      </c>
      <c r="M8300" s="34" t="s">
        <v>1125</v>
      </c>
      <c r="N8300" s="34" t="s">
        <v>1125</v>
      </c>
      <c r="O8300" s="25"/>
    </row>
    <row r="8301" spans="1:15" ht="30.6">
      <c r="A8301" s="21" t="s">
        <v>11065</v>
      </c>
      <c r="B8301" s="21" t="s">
        <v>11066</v>
      </c>
      <c r="C8301" s="21" t="s">
        <v>2157</v>
      </c>
      <c r="D8301" s="30">
        <v>36253</v>
      </c>
      <c r="E8301" s="30">
        <v>28950</v>
      </c>
      <c r="F8301" s="30">
        <v>27665</v>
      </c>
      <c r="G8301" s="30">
        <v>37875</v>
      </c>
      <c r="H8301" s="30">
        <v>39779</v>
      </c>
      <c r="I8301" s="30">
        <v>51258</v>
      </c>
      <c r="J8301" s="30">
        <v>43785</v>
      </c>
      <c r="K8301" s="30">
        <v>48495</v>
      </c>
      <c r="L8301" s="30">
        <v>46215</v>
      </c>
      <c r="M8301" s="30">
        <v>64750</v>
      </c>
      <c r="N8301" s="30">
        <v>58893</v>
      </c>
      <c r="O8301" s="25"/>
    </row>
    <row r="8302" spans="1:15" ht="30.6">
      <c r="A8302" s="21" t="s">
        <v>11065</v>
      </c>
      <c r="B8302" s="21" t="s">
        <v>11066</v>
      </c>
      <c r="C8302" s="21" t="s">
        <v>2377</v>
      </c>
      <c r="D8302" s="30">
        <v>520010</v>
      </c>
      <c r="E8302" s="30">
        <v>410601</v>
      </c>
      <c r="F8302" s="30">
        <v>382711</v>
      </c>
      <c r="G8302" s="30">
        <v>510980</v>
      </c>
      <c r="H8302" s="30">
        <v>550114</v>
      </c>
      <c r="I8302" s="30">
        <v>656899</v>
      </c>
      <c r="J8302" s="30">
        <v>516886</v>
      </c>
      <c r="K8302" s="30">
        <v>623308</v>
      </c>
      <c r="L8302" s="30">
        <v>544359</v>
      </c>
      <c r="M8302" s="30">
        <v>513033</v>
      </c>
      <c r="N8302" s="30">
        <v>407398</v>
      </c>
      <c r="O8302" s="25"/>
    </row>
    <row r="8303" spans="1:15" ht="30.6">
      <c r="A8303" s="21" t="s">
        <v>11065</v>
      </c>
      <c r="B8303" s="21" t="s">
        <v>11066</v>
      </c>
      <c r="C8303" s="21" t="s">
        <v>2378</v>
      </c>
      <c r="D8303" s="34">
        <v>69.72</v>
      </c>
      <c r="E8303" s="34">
        <v>70.510000000000005</v>
      </c>
      <c r="F8303" s="34">
        <v>72.290000000000006</v>
      </c>
      <c r="G8303" s="34">
        <v>74.12</v>
      </c>
      <c r="H8303" s="34">
        <v>72.31</v>
      </c>
      <c r="I8303" s="34">
        <v>78.03</v>
      </c>
      <c r="J8303" s="34">
        <v>84.71</v>
      </c>
      <c r="K8303" s="34">
        <v>77.8</v>
      </c>
      <c r="L8303" s="34">
        <v>84.9</v>
      </c>
      <c r="M8303" s="34">
        <v>126.21</v>
      </c>
      <c r="N8303" s="34">
        <v>144.56</v>
      </c>
      <c r="O8303" s="25"/>
    </row>
    <row r="8304" spans="1:15" ht="60.6">
      <c r="A8304" s="21" t="s">
        <v>11067</v>
      </c>
      <c r="B8304" s="21" t="s">
        <v>11068</v>
      </c>
      <c r="C8304" s="21" t="s">
        <v>2157</v>
      </c>
      <c r="D8304" s="30">
        <v>11660</v>
      </c>
      <c r="E8304" s="30">
        <v>11304</v>
      </c>
      <c r="F8304" s="30">
        <v>9932</v>
      </c>
      <c r="G8304" s="30">
        <v>10000</v>
      </c>
      <c r="H8304" s="30">
        <v>13577</v>
      </c>
      <c r="I8304" s="30">
        <v>14195</v>
      </c>
      <c r="J8304" s="30">
        <v>11957</v>
      </c>
      <c r="K8304" s="30">
        <v>11747</v>
      </c>
      <c r="L8304" s="30">
        <v>5693</v>
      </c>
      <c r="M8304" s="30">
        <v>6844</v>
      </c>
      <c r="N8304" s="30">
        <v>6622</v>
      </c>
      <c r="O8304" s="25"/>
    </row>
    <row r="8305" spans="1:15" ht="60.6">
      <c r="A8305" s="21" t="s">
        <v>11067</v>
      </c>
      <c r="B8305" s="21" t="s">
        <v>11068</v>
      </c>
      <c r="C8305" s="21" t="s">
        <v>2377</v>
      </c>
      <c r="D8305" s="30">
        <v>98220</v>
      </c>
      <c r="E8305" s="30">
        <v>80103</v>
      </c>
      <c r="F8305" s="30">
        <v>72371</v>
      </c>
      <c r="G8305" s="30">
        <v>67355</v>
      </c>
      <c r="H8305" s="30">
        <v>84039</v>
      </c>
      <c r="I8305" s="30">
        <v>80882</v>
      </c>
      <c r="J8305" s="30">
        <v>160388</v>
      </c>
      <c r="K8305" s="30">
        <v>184694</v>
      </c>
      <c r="L8305" s="30">
        <v>79646</v>
      </c>
      <c r="M8305" s="30">
        <v>65937</v>
      </c>
      <c r="N8305" s="30">
        <v>84917</v>
      </c>
      <c r="O8305" s="25"/>
    </row>
    <row r="8306" spans="1:15" ht="60.6">
      <c r="A8306" s="21" t="s">
        <v>11067</v>
      </c>
      <c r="B8306" s="21" t="s">
        <v>11068</v>
      </c>
      <c r="C8306" s="21" t="s">
        <v>2378</v>
      </c>
      <c r="D8306" s="34">
        <v>118.71</v>
      </c>
      <c r="E8306" s="34">
        <v>141.12</v>
      </c>
      <c r="F8306" s="34">
        <v>137.24</v>
      </c>
      <c r="G8306" s="34">
        <v>148.47</v>
      </c>
      <c r="H8306" s="34">
        <v>161.55000000000001</v>
      </c>
      <c r="I8306" s="34">
        <v>175.5</v>
      </c>
      <c r="J8306" s="34">
        <v>74.55</v>
      </c>
      <c r="K8306" s="34">
        <v>63.6</v>
      </c>
      <c r="L8306" s="34">
        <v>71.48</v>
      </c>
      <c r="M8306" s="34">
        <v>103.8</v>
      </c>
      <c r="N8306" s="34">
        <v>77.98</v>
      </c>
      <c r="O8306" s="25"/>
    </row>
    <row r="8307" spans="1:15" ht="45.6">
      <c r="A8307" s="21" t="s">
        <v>11069</v>
      </c>
      <c r="B8307" s="21" t="s">
        <v>11070</v>
      </c>
      <c r="C8307" s="21" t="s">
        <v>2157</v>
      </c>
      <c r="D8307" s="30">
        <v>21787</v>
      </c>
      <c r="E8307" s="30">
        <v>20609</v>
      </c>
      <c r="F8307" s="30">
        <v>20513</v>
      </c>
      <c r="G8307" s="30">
        <v>19458</v>
      </c>
      <c r="H8307" s="30">
        <v>19193</v>
      </c>
      <c r="I8307" s="30">
        <v>19918</v>
      </c>
      <c r="J8307" s="30">
        <v>20437</v>
      </c>
      <c r="K8307" s="30">
        <v>23305</v>
      </c>
      <c r="L8307" s="30">
        <v>18423</v>
      </c>
      <c r="M8307" s="30">
        <v>15336</v>
      </c>
      <c r="N8307" s="30">
        <v>17375</v>
      </c>
      <c r="O8307" s="25"/>
    </row>
    <row r="8308" spans="1:15" ht="45.6">
      <c r="A8308" s="21" t="s">
        <v>11069</v>
      </c>
      <c r="B8308" s="21" t="s">
        <v>11070</v>
      </c>
      <c r="C8308" s="21" t="s">
        <v>2377</v>
      </c>
      <c r="D8308" s="30">
        <v>127169</v>
      </c>
      <c r="E8308" s="30">
        <v>170318</v>
      </c>
      <c r="F8308" s="30">
        <v>152388</v>
      </c>
      <c r="G8308" s="30">
        <v>108349</v>
      </c>
      <c r="H8308" s="30">
        <v>93011</v>
      </c>
      <c r="I8308" s="30">
        <v>158126</v>
      </c>
      <c r="J8308" s="30">
        <v>168625</v>
      </c>
      <c r="K8308" s="30">
        <v>174418</v>
      </c>
      <c r="L8308" s="30">
        <v>143859</v>
      </c>
      <c r="M8308" s="30">
        <v>129078</v>
      </c>
      <c r="N8308" s="30">
        <v>166659</v>
      </c>
      <c r="O8308" s="25"/>
    </row>
    <row r="8309" spans="1:15" ht="45.6">
      <c r="A8309" s="21" t="s">
        <v>11069</v>
      </c>
      <c r="B8309" s="21" t="s">
        <v>11070</v>
      </c>
      <c r="C8309" s="21" t="s">
        <v>2378</v>
      </c>
      <c r="D8309" s="34">
        <v>171.33</v>
      </c>
      <c r="E8309" s="34">
        <v>121</v>
      </c>
      <c r="F8309" s="34">
        <v>134.61000000000001</v>
      </c>
      <c r="G8309" s="34">
        <v>179.59</v>
      </c>
      <c r="H8309" s="34">
        <v>206.36</v>
      </c>
      <c r="I8309" s="34">
        <v>125.96</v>
      </c>
      <c r="J8309" s="34">
        <v>121.2</v>
      </c>
      <c r="K8309" s="34">
        <v>133.61000000000001</v>
      </c>
      <c r="L8309" s="34">
        <v>128.06</v>
      </c>
      <c r="M8309" s="34">
        <v>118.81</v>
      </c>
      <c r="N8309" s="34">
        <v>104.26</v>
      </c>
      <c r="O8309" s="25"/>
    </row>
    <row r="8310" spans="1:15" ht="30.6">
      <c r="A8310" s="21" t="s">
        <v>11071</v>
      </c>
      <c r="B8310" s="21" t="s">
        <v>11072</v>
      </c>
      <c r="C8310" s="21" t="s">
        <v>2157</v>
      </c>
      <c r="D8310" s="30">
        <v>21404</v>
      </c>
      <c r="E8310" s="30">
        <v>22305</v>
      </c>
      <c r="F8310" s="30">
        <v>26495</v>
      </c>
      <c r="G8310" s="30">
        <v>29324</v>
      </c>
      <c r="H8310" s="30">
        <v>15919</v>
      </c>
      <c r="I8310" s="30">
        <v>29146</v>
      </c>
      <c r="J8310" s="30">
        <v>19699</v>
      </c>
      <c r="K8310" s="30">
        <v>22645</v>
      </c>
      <c r="L8310" s="30">
        <v>22864</v>
      </c>
      <c r="M8310" s="30">
        <v>29672</v>
      </c>
      <c r="N8310" s="30">
        <v>17239</v>
      </c>
      <c r="O8310" s="25"/>
    </row>
    <row r="8311" spans="1:15" ht="30.6">
      <c r="A8311" s="21" t="s">
        <v>11071</v>
      </c>
      <c r="B8311" s="21" t="s">
        <v>11072</v>
      </c>
      <c r="C8311" s="21" t="s">
        <v>2377</v>
      </c>
      <c r="D8311" s="30" t="s">
        <v>1125</v>
      </c>
      <c r="E8311" s="30" t="s">
        <v>1125</v>
      </c>
      <c r="F8311" s="30" t="s">
        <v>1125</v>
      </c>
      <c r="G8311" s="30" t="s">
        <v>11073</v>
      </c>
      <c r="H8311" s="30">
        <v>260133</v>
      </c>
      <c r="I8311" s="30">
        <v>432277</v>
      </c>
      <c r="J8311" s="30">
        <v>274694</v>
      </c>
      <c r="K8311" s="30" t="s">
        <v>11074</v>
      </c>
      <c r="L8311" s="30" t="s">
        <v>11075</v>
      </c>
      <c r="M8311" s="30" t="s">
        <v>11076</v>
      </c>
      <c r="N8311" s="30">
        <v>590567</v>
      </c>
      <c r="O8311" s="25"/>
    </row>
    <row r="8312" spans="1:15" ht="30.6">
      <c r="A8312" s="21" t="s">
        <v>11071</v>
      </c>
      <c r="B8312" s="21" t="s">
        <v>11072</v>
      </c>
      <c r="C8312" s="21" t="s">
        <v>2378</v>
      </c>
      <c r="D8312" s="34" t="s">
        <v>1125</v>
      </c>
      <c r="E8312" s="34" t="s">
        <v>1125</v>
      </c>
      <c r="F8312" s="34" t="s">
        <v>1125</v>
      </c>
      <c r="G8312" s="34">
        <v>45.64</v>
      </c>
      <c r="H8312" s="34">
        <v>61.2</v>
      </c>
      <c r="I8312" s="34">
        <v>67.42</v>
      </c>
      <c r="J8312" s="34">
        <v>71.709999999999994</v>
      </c>
      <c r="K8312" s="34">
        <v>55.95</v>
      </c>
      <c r="L8312" s="34">
        <v>50.03</v>
      </c>
      <c r="M8312" s="34">
        <v>28.47</v>
      </c>
      <c r="N8312" s="34">
        <v>29.19</v>
      </c>
      <c r="O8312" s="25"/>
    </row>
    <row r="8313" spans="1:15" ht="60.6">
      <c r="A8313" s="21" t="s">
        <v>11077</v>
      </c>
      <c r="B8313" s="21" t="s">
        <v>11078</v>
      </c>
      <c r="C8313" s="21" t="s">
        <v>2157</v>
      </c>
      <c r="D8313" s="30">
        <v>191837</v>
      </c>
      <c r="E8313" s="30">
        <v>196955</v>
      </c>
      <c r="F8313" s="30">
        <v>207740</v>
      </c>
      <c r="G8313" s="30">
        <v>172060</v>
      </c>
      <c r="H8313" s="30">
        <v>162155</v>
      </c>
      <c r="I8313" s="30">
        <v>146083</v>
      </c>
      <c r="J8313" s="30">
        <v>137116</v>
      </c>
      <c r="K8313" s="30">
        <v>155329</v>
      </c>
      <c r="L8313" s="30">
        <v>175250</v>
      </c>
      <c r="M8313" s="30">
        <v>184058</v>
      </c>
      <c r="N8313" s="30">
        <v>160739</v>
      </c>
      <c r="O8313" s="25"/>
    </row>
    <row r="8314" spans="1:15" ht="60.6">
      <c r="A8314" s="21" t="s">
        <v>11077</v>
      </c>
      <c r="B8314" s="21" t="s">
        <v>11078</v>
      </c>
      <c r="C8314" s="21" t="s">
        <v>2377</v>
      </c>
      <c r="D8314" s="30">
        <v>537963</v>
      </c>
      <c r="E8314" s="30">
        <v>525192</v>
      </c>
      <c r="F8314" s="30">
        <v>528619</v>
      </c>
      <c r="G8314" s="30">
        <v>371442</v>
      </c>
      <c r="H8314" s="30">
        <v>387875</v>
      </c>
      <c r="I8314" s="30">
        <v>349744</v>
      </c>
      <c r="J8314" s="30">
        <v>304523</v>
      </c>
      <c r="K8314" s="30" t="s">
        <v>11079</v>
      </c>
      <c r="L8314" s="30" t="s">
        <v>11080</v>
      </c>
      <c r="M8314" s="30" t="s">
        <v>11081</v>
      </c>
      <c r="N8314" s="30">
        <v>1051922</v>
      </c>
      <c r="O8314" s="25"/>
    </row>
    <row r="8315" spans="1:15" ht="60.6">
      <c r="A8315" s="21" t="s">
        <v>11077</v>
      </c>
      <c r="B8315" s="21" t="s">
        <v>11078</v>
      </c>
      <c r="C8315" s="21" t="s">
        <v>2378</v>
      </c>
      <c r="D8315" s="34">
        <v>356.6</v>
      </c>
      <c r="E8315" s="34">
        <v>375.01</v>
      </c>
      <c r="F8315" s="34">
        <v>392.99</v>
      </c>
      <c r="G8315" s="34">
        <v>463.22</v>
      </c>
      <c r="H8315" s="34">
        <v>418.06</v>
      </c>
      <c r="I8315" s="34">
        <v>417.69</v>
      </c>
      <c r="J8315" s="34">
        <v>450.27</v>
      </c>
      <c r="K8315" s="34">
        <v>510.92</v>
      </c>
      <c r="L8315" s="34">
        <v>654.34</v>
      </c>
      <c r="M8315" s="34">
        <v>630.65</v>
      </c>
      <c r="N8315" s="34">
        <v>152.81</v>
      </c>
      <c r="O8315" s="25"/>
    </row>
    <row r="8316" spans="1:15" ht="75.599999999999994">
      <c r="A8316" s="21" t="s">
        <v>11082</v>
      </c>
      <c r="B8316" s="21" t="s">
        <v>11083</v>
      </c>
      <c r="C8316" s="21" t="s">
        <v>2157</v>
      </c>
      <c r="D8316" s="30">
        <v>429447</v>
      </c>
      <c r="E8316" s="30">
        <v>436902</v>
      </c>
      <c r="F8316" s="30">
        <v>401383</v>
      </c>
      <c r="G8316" s="30">
        <v>384278</v>
      </c>
      <c r="H8316" s="30">
        <v>385444</v>
      </c>
      <c r="I8316" s="30">
        <v>307719</v>
      </c>
      <c r="J8316" s="30">
        <v>304582</v>
      </c>
      <c r="K8316" s="30">
        <v>468294</v>
      </c>
      <c r="L8316" s="30">
        <v>394610</v>
      </c>
      <c r="M8316" s="30">
        <v>416586</v>
      </c>
      <c r="N8316" s="30">
        <v>417523</v>
      </c>
      <c r="O8316" s="25"/>
    </row>
    <row r="8317" spans="1:15" ht="75.599999999999994">
      <c r="A8317" s="21" t="s">
        <v>11082</v>
      </c>
      <c r="B8317" s="21" t="s">
        <v>11083</v>
      </c>
      <c r="C8317" s="21" t="s">
        <v>2377</v>
      </c>
      <c r="D8317" s="30">
        <v>8797602</v>
      </c>
      <c r="E8317" s="30">
        <v>9873268</v>
      </c>
      <c r="F8317" s="30">
        <v>9243192</v>
      </c>
      <c r="G8317" s="30">
        <v>8762604</v>
      </c>
      <c r="H8317" s="30">
        <v>8710348</v>
      </c>
      <c r="I8317" s="30">
        <v>6067937</v>
      </c>
      <c r="J8317" s="30">
        <v>4813673</v>
      </c>
      <c r="K8317" s="30">
        <v>7644146</v>
      </c>
      <c r="L8317" s="30">
        <v>5615397</v>
      </c>
      <c r="M8317" s="30">
        <v>6655605</v>
      </c>
      <c r="N8317" s="30">
        <v>5334827</v>
      </c>
      <c r="O8317" s="25"/>
    </row>
    <row r="8318" spans="1:15" ht="75.599999999999994">
      <c r="A8318" s="21" t="s">
        <v>11082</v>
      </c>
      <c r="B8318" s="21" t="s">
        <v>11083</v>
      </c>
      <c r="C8318" s="21" t="s">
        <v>2378</v>
      </c>
      <c r="D8318" s="34">
        <v>48.81</v>
      </c>
      <c r="E8318" s="34">
        <v>44.25</v>
      </c>
      <c r="F8318" s="34">
        <v>43.42</v>
      </c>
      <c r="G8318" s="34">
        <v>43.85</v>
      </c>
      <c r="H8318" s="34">
        <v>44.25</v>
      </c>
      <c r="I8318" s="34">
        <v>50.71</v>
      </c>
      <c r="J8318" s="34">
        <v>63.27</v>
      </c>
      <c r="K8318" s="34">
        <v>61.26</v>
      </c>
      <c r="L8318" s="34">
        <v>70.27</v>
      </c>
      <c r="M8318" s="34">
        <v>62.59</v>
      </c>
      <c r="N8318" s="34">
        <v>78.260000000000005</v>
      </c>
      <c r="O8318" s="25"/>
    </row>
    <row r="8319" spans="1:15" ht="60.6">
      <c r="A8319" s="21" t="s">
        <v>11084</v>
      </c>
      <c r="B8319" s="21" t="s">
        <v>11085</v>
      </c>
      <c r="C8319" s="21" t="s">
        <v>2157</v>
      </c>
      <c r="D8319" s="30">
        <v>87826</v>
      </c>
      <c r="E8319" s="30">
        <v>63350</v>
      </c>
      <c r="F8319" s="30">
        <v>94085</v>
      </c>
      <c r="G8319" s="30">
        <v>88029</v>
      </c>
      <c r="H8319" s="30">
        <v>116184</v>
      </c>
      <c r="I8319" s="30">
        <v>66904</v>
      </c>
      <c r="J8319" s="30">
        <v>45015</v>
      </c>
      <c r="K8319" s="30">
        <v>48164</v>
      </c>
      <c r="L8319" s="30">
        <v>58475</v>
      </c>
      <c r="M8319" s="30">
        <v>183765</v>
      </c>
      <c r="N8319" s="30">
        <v>50119</v>
      </c>
      <c r="O8319" s="25" t="s">
        <v>11086</v>
      </c>
    </row>
    <row r="8320" spans="1:15" ht="60.6">
      <c r="A8320" s="21" t="s">
        <v>11084</v>
      </c>
      <c r="B8320" s="21" t="s">
        <v>11085</v>
      </c>
      <c r="C8320" s="21" t="s">
        <v>2377</v>
      </c>
      <c r="D8320" s="30">
        <v>2075369</v>
      </c>
      <c r="E8320" s="30">
        <v>1797595</v>
      </c>
      <c r="F8320" s="30">
        <v>2017799</v>
      </c>
      <c r="G8320" s="30">
        <v>1763400</v>
      </c>
      <c r="H8320" s="30">
        <v>2168457</v>
      </c>
      <c r="I8320" s="30">
        <v>1231985</v>
      </c>
      <c r="J8320" s="30">
        <v>1127420</v>
      </c>
      <c r="K8320" s="30">
        <v>920525</v>
      </c>
      <c r="L8320" s="30">
        <v>763820</v>
      </c>
      <c r="M8320" s="30">
        <v>2044637</v>
      </c>
      <c r="N8320" s="30">
        <v>673193</v>
      </c>
      <c r="O8320" s="25" t="s">
        <v>11086</v>
      </c>
    </row>
    <row r="8321" spans="1:15" ht="60.6">
      <c r="A8321" s="21" t="s">
        <v>11084</v>
      </c>
      <c r="B8321" s="21" t="s">
        <v>11085</v>
      </c>
      <c r="C8321" s="21" t="s">
        <v>2378</v>
      </c>
      <c r="D8321" s="34">
        <v>42.32</v>
      </c>
      <c r="E8321" s="34">
        <v>35.24</v>
      </c>
      <c r="F8321" s="34">
        <v>46.63</v>
      </c>
      <c r="G8321" s="34">
        <v>49.92</v>
      </c>
      <c r="H8321" s="34">
        <v>53.58</v>
      </c>
      <c r="I8321" s="34">
        <v>54.31</v>
      </c>
      <c r="J8321" s="34">
        <v>39.93</v>
      </c>
      <c r="K8321" s="34">
        <v>52.32</v>
      </c>
      <c r="L8321" s="34">
        <v>76.56</v>
      </c>
      <c r="M8321" s="34">
        <v>89.88</v>
      </c>
      <c r="N8321" s="34">
        <v>74.45</v>
      </c>
      <c r="O8321" s="25" t="s">
        <v>11086</v>
      </c>
    </row>
    <row r="8322" spans="1:15" ht="75.599999999999994">
      <c r="A8322" s="21" t="s">
        <v>11087</v>
      </c>
      <c r="B8322" s="21" t="s">
        <v>11088</v>
      </c>
      <c r="C8322" s="21" t="s">
        <v>2157</v>
      </c>
      <c r="D8322" s="30">
        <v>93977</v>
      </c>
      <c r="E8322" s="30">
        <v>89751</v>
      </c>
      <c r="F8322" s="30">
        <v>92607</v>
      </c>
      <c r="G8322" s="30">
        <v>76657</v>
      </c>
      <c r="H8322" s="30">
        <v>118464</v>
      </c>
      <c r="I8322" s="30">
        <v>128223</v>
      </c>
      <c r="J8322" s="30">
        <v>99775</v>
      </c>
      <c r="K8322" s="30">
        <v>111111</v>
      </c>
      <c r="L8322" s="30">
        <v>117125</v>
      </c>
      <c r="M8322" s="30">
        <v>127161</v>
      </c>
      <c r="N8322" s="30">
        <v>122640</v>
      </c>
      <c r="O8322" s="25" t="s">
        <v>11089</v>
      </c>
    </row>
    <row r="8323" spans="1:15" ht="75.599999999999994">
      <c r="A8323" s="21" t="s">
        <v>11087</v>
      </c>
      <c r="B8323" s="21" t="s">
        <v>11088</v>
      </c>
      <c r="C8323" s="21" t="s">
        <v>2257</v>
      </c>
      <c r="D8323" s="30" t="s">
        <v>11090</v>
      </c>
      <c r="E8323" s="30">
        <v>839583</v>
      </c>
      <c r="F8323" s="30" t="s">
        <v>11091</v>
      </c>
      <c r="G8323" s="30" t="s">
        <v>11092</v>
      </c>
      <c r="H8323" s="30" t="s">
        <v>11093</v>
      </c>
      <c r="I8323" s="30">
        <v>1352136</v>
      </c>
      <c r="J8323" s="30">
        <v>965112</v>
      </c>
      <c r="K8323" s="30">
        <v>1087439</v>
      </c>
      <c r="L8323" s="30">
        <v>2348519</v>
      </c>
      <c r="M8323" s="30">
        <v>2541281</v>
      </c>
      <c r="N8323" s="30">
        <v>1876812</v>
      </c>
      <c r="O8323" s="25" t="s">
        <v>11089</v>
      </c>
    </row>
    <row r="8324" spans="1:15" ht="75.599999999999994">
      <c r="A8324" s="21" t="s">
        <v>11087</v>
      </c>
      <c r="B8324" s="21" t="s">
        <v>11088</v>
      </c>
      <c r="C8324" s="21" t="s">
        <v>2258</v>
      </c>
      <c r="D8324" s="34">
        <v>106.81</v>
      </c>
      <c r="E8324" s="34">
        <v>106.9</v>
      </c>
      <c r="F8324" s="34">
        <v>72.83</v>
      </c>
      <c r="G8324" s="34">
        <v>59.11</v>
      </c>
      <c r="H8324" s="34">
        <v>85.03</v>
      </c>
      <c r="I8324" s="34">
        <v>94.83</v>
      </c>
      <c r="J8324" s="34">
        <v>103.38</v>
      </c>
      <c r="K8324" s="34">
        <v>102.18</v>
      </c>
      <c r="L8324" s="34">
        <v>49.87</v>
      </c>
      <c r="M8324" s="34">
        <v>50.04</v>
      </c>
      <c r="N8324" s="34">
        <v>65.34</v>
      </c>
      <c r="O8324" s="25" t="s">
        <v>11089</v>
      </c>
    </row>
    <row r="8325" spans="1:15" ht="135.6">
      <c r="A8325" s="21" t="s">
        <v>11094</v>
      </c>
      <c r="B8325" s="21" t="s">
        <v>11095</v>
      </c>
      <c r="C8325" s="21" t="s">
        <v>2157</v>
      </c>
      <c r="D8325" s="30" t="s">
        <v>2161</v>
      </c>
      <c r="E8325" s="30" t="s">
        <v>2161</v>
      </c>
      <c r="F8325" s="30">
        <v>330040</v>
      </c>
      <c r="G8325" s="30">
        <v>360972</v>
      </c>
      <c r="H8325" s="30">
        <v>326244</v>
      </c>
      <c r="I8325" s="30">
        <v>274320</v>
      </c>
      <c r="J8325" s="30">
        <v>260428</v>
      </c>
      <c r="K8325" s="30">
        <v>215717</v>
      </c>
      <c r="L8325" s="30">
        <v>317655</v>
      </c>
      <c r="M8325" s="30">
        <v>306495</v>
      </c>
      <c r="N8325" s="30">
        <v>283824</v>
      </c>
      <c r="O8325" s="25" t="s">
        <v>11096</v>
      </c>
    </row>
    <row r="8326" spans="1:15" ht="135.6">
      <c r="A8326" s="21" t="s">
        <v>11094</v>
      </c>
      <c r="B8326" s="21" t="s">
        <v>11095</v>
      </c>
      <c r="C8326" s="21" t="s">
        <v>2377</v>
      </c>
      <c r="D8326" s="30" t="s">
        <v>2161</v>
      </c>
      <c r="E8326" s="30" t="s">
        <v>2161</v>
      </c>
      <c r="F8326" s="30">
        <v>6629929</v>
      </c>
      <c r="G8326" s="30">
        <v>7438221</v>
      </c>
      <c r="H8326" s="30">
        <v>8087551</v>
      </c>
      <c r="I8326" s="30">
        <v>7677922</v>
      </c>
      <c r="J8326" s="30">
        <v>7253440</v>
      </c>
      <c r="K8326" s="30">
        <v>4526057</v>
      </c>
      <c r="L8326" s="30">
        <v>4748126</v>
      </c>
      <c r="M8326" s="30">
        <v>3859291</v>
      </c>
      <c r="N8326" s="30">
        <v>4012471</v>
      </c>
      <c r="O8326" s="25" t="s">
        <v>11096</v>
      </c>
    </row>
    <row r="8327" spans="1:15" ht="135.6">
      <c r="A8327" s="21" t="s">
        <v>11094</v>
      </c>
      <c r="B8327" s="21" t="s">
        <v>11095</v>
      </c>
      <c r="C8327" s="21" t="s">
        <v>2378</v>
      </c>
      <c r="D8327" s="34" t="s">
        <v>2161</v>
      </c>
      <c r="E8327" s="34" t="s">
        <v>2161</v>
      </c>
      <c r="F8327" s="34">
        <v>49.78</v>
      </c>
      <c r="G8327" s="34">
        <v>48.53</v>
      </c>
      <c r="H8327" s="34">
        <v>40.340000000000003</v>
      </c>
      <c r="I8327" s="34">
        <v>35.729999999999997</v>
      </c>
      <c r="J8327" s="34">
        <v>35.9</v>
      </c>
      <c r="K8327" s="34">
        <v>47.66</v>
      </c>
      <c r="L8327" s="34">
        <v>66.900000000000006</v>
      </c>
      <c r="M8327" s="34">
        <v>79.42</v>
      </c>
      <c r="N8327" s="34">
        <v>70.739999999999995</v>
      </c>
      <c r="O8327" s="25" t="s">
        <v>11096</v>
      </c>
    </row>
    <row r="8328" spans="1:15" ht="45.6">
      <c r="A8328" s="21" t="s">
        <v>11097</v>
      </c>
      <c r="B8328" s="21" t="s">
        <v>11098</v>
      </c>
      <c r="C8328" s="21" t="s">
        <v>2157</v>
      </c>
      <c r="D8328" s="30">
        <v>617</v>
      </c>
      <c r="E8328" s="30">
        <v>603</v>
      </c>
      <c r="F8328" s="30" t="s">
        <v>2158</v>
      </c>
      <c r="G8328" s="30" t="s">
        <v>2158</v>
      </c>
      <c r="H8328" s="30" t="s">
        <v>2158</v>
      </c>
      <c r="I8328" s="30" t="s">
        <v>2158</v>
      </c>
      <c r="J8328" s="30" t="s">
        <v>2158</v>
      </c>
      <c r="K8328" s="30" t="s">
        <v>2158</v>
      </c>
      <c r="L8328" s="30" t="s">
        <v>2158</v>
      </c>
      <c r="M8328" s="30">
        <v>6868</v>
      </c>
      <c r="N8328" s="30" t="s">
        <v>2158</v>
      </c>
      <c r="O8328" s="25"/>
    </row>
    <row r="8329" spans="1:15" ht="60.6">
      <c r="A8329" s="21" t="s">
        <v>11099</v>
      </c>
      <c r="B8329" s="21" t="s">
        <v>11100</v>
      </c>
      <c r="C8329" s="21" t="s">
        <v>2157</v>
      </c>
      <c r="D8329" s="30">
        <v>499</v>
      </c>
      <c r="E8329" s="30">
        <v>406</v>
      </c>
      <c r="F8329" s="30">
        <v>331</v>
      </c>
      <c r="G8329" s="30">
        <v>260</v>
      </c>
      <c r="H8329" s="30">
        <v>905</v>
      </c>
      <c r="I8329" s="30">
        <v>463</v>
      </c>
      <c r="J8329" s="30">
        <v>416</v>
      </c>
      <c r="K8329" s="30">
        <v>464</v>
      </c>
      <c r="L8329" s="30" t="s">
        <v>2158</v>
      </c>
      <c r="M8329" s="30">
        <v>166</v>
      </c>
      <c r="N8329" s="30">
        <v>121</v>
      </c>
      <c r="O8329" s="25"/>
    </row>
    <row r="8330" spans="1:15" ht="60.6">
      <c r="A8330" s="21" t="s">
        <v>11101</v>
      </c>
      <c r="B8330" s="21" t="s">
        <v>11102</v>
      </c>
      <c r="C8330" s="21" t="s">
        <v>2157</v>
      </c>
      <c r="D8330" s="30">
        <v>16073</v>
      </c>
      <c r="E8330" s="30">
        <v>16365</v>
      </c>
      <c r="F8330" s="30">
        <v>15719</v>
      </c>
      <c r="G8330" s="30">
        <v>15239</v>
      </c>
      <c r="H8330" s="30">
        <v>13662</v>
      </c>
      <c r="I8330" s="30">
        <v>9364</v>
      </c>
      <c r="J8330" s="30">
        <v>9578</v>
      </c>
      <c r="K8330" s="30">
        <v>12483</v>
      </c>
      <c r="L8330" s="30">
        <v>16512</v>
      </c>
      <c r="M8330" s="30">
        <v>23356</v>
      </c>
      <c r="N8330" s="30">
        <v>17192</v>
      </c>
      <c r="O8330" s="25"/>
    </row>
    <row r="8331" spans="1:15" ht="30.6">
      <c r="A8331" s="21" t="s">
        <v>11103</v>
      </c>
      <c r="B8331" s="21" t="s">
        <v>11104</v>
      </c>
      <c r="C8331" s="21" t="s">
        <v>2157</v>
      </c>
      <c r="D8331" s="30">
        <v>0</v>
      </c>
      <c r="E8331" s="30">
        <v>0</v>
      </c>
      <c r="F8331" s="30">
        <v>0</v>
      </c>
      <c r="G8331" s="30">
        <v>0</v>
      </c>
      <c r="H8331" s="30">
        <v>0</v>
      </c>
      <c r="I8331" s="30">
        <v>0</v>
      </c>
      <c r="J8331" s="30">
        <v>0</v>
      </c>
      <c r="K8331" s="30">
        <v>0</v>
      </c>
      <c r="L8331" s="30">
        <v>0</v>
      </c>
      <c r="M8331" s="30" t="s">
        <v>2158</v>
      </c>
      <c r="N8331" s="30" t="s">
        <v>2158</v>
      </c>
      <c r="O8331" s="25"/>
    </row>
    <row r="8332" spans="1:15" ht="30.6">
      <c r="A8332" s="21" t="s">
        <v>11103</v>
      </c>
      <c r="B8332" s="21" t="s">
        <v>11104</v>
      </c>
      <c r="C8332" s="21" t="s">
        <v>2377</v>
      </c>
      <c r="D8332" s="30">
        <v>0</v>
      </c>
      <c r="E8332" s="30">
        <v>0</v>
      </c>
      <c r="F8332" s="30">
        <v>0</v>
      </c>
      <c r="G8332" s="30">
        <v>0</v>
      </c>
      <c r="H8332" s="30">
        <v>0</v>
      </c>
      <c r="I8332" s="30">
        <v>0</v>
      </c>
      <c r="J8332" s="30">
        <v>0</v>
      </c>
      <c r="K8332" s="30">
        <v>0</v>
      </c>
      <c r="L8332" s="30">
        <v>0</v>
      </c>
      <c r="M8332" s="30" t="s">
        <v>1125</v>
      </c>
      <c r="N8332" s="30" t="s">
        <v>1125</v>
      </c>
      <c r="O8332" s="25"/>
    </row>
    <row r="8333" spans="1:15" ht="30.6">
      <c r="A8333" s="21" t="s">
        <v>11103</v>
      </c>
      <c r="B8333" s="21" t="s">
        <v>11104</v>
      </c>
      <c r="C8333" s="21" t="s">
        <v>2378</v>
      </c>
      <c r="D8333" s="34" t="s">
        <v>2161</v>
      </c>
      <c r="E8333" s="34" t="s">
        <v>2161</v>
      </c>
      <c r="F8333" s="34" t="s">
        <v>2161</v>
      </c>
      <c r="G8333" s="34" t="s">
        <v>2161</v>
      </c>
      <c r="H8333" s="34" t="s">
        <v>2161</v>
      </c>
      <c r="I8333" s="34" t="s">
        <v>2161</v>
      </c>
      <c r="J8333" s="34" t="s">
        <v>2161</v>
      </c>
      <c r="K8333" s="34" t="s">
        <v>2161</v>
      </c>
      <c r="L8333" s="34" t="s">
        <v>2161</v>
      </c>
      <c r="M8333" s="34" t="s">
        <v>1125</v>
      </c>
      <c r="N8333" s="34" t="s">
        <v>1125</v>
      </c>
      <c r="O8333" s="25"/>
    </row>
    <row r="8334" spans="1:15" ht="60.6">
      <c r="A8334" s="21" t="s">
        <v>11105</v>
      </c>
      <c r="B8334" s="21" t="s">
        <v>11106</v>
      </c>
      <c r="C8334" s="21" t="s">
        <v>2157</v>
      </c>
      <c r="D8334" s="30">
        <v>0</v>
      </c>
      <c r="E8334" s="30">
        <v>0</v>
      </c>
      <c r="F8334" s="30">
        <v>0</v>
      </c>
      <c r="G8334" s="30">
        <v>0</v>
      </c>
      <c r="H8334" s="30" t="s">
        <v>2158</v>
      </c>
      <c r="I8334" s="30" t="s">
        <v>2158</v>
      </c>
      <c r="J8334" s="30" t="s">
        <v>2158</v>
      </c>
      <c r="K8334" s="30">
        <v>0</v>
      </c>
      <c r="L8334" s="30">
        <v>0</v>
      </c>
      <c r="M8334" s="30">
        <v>0</v>
      </c>
      <c r="N8334" s="30">
        <v>0</v>
      </c>
      <c r="O8334" s="25"/>
    </row>
    <row r="8335" spans="1:15" ht="60.6">
      <c r="A8335" s="21" t="s">
        <v>11105</v>
      </c>
      <c r="B8335" s="21" t="s">
        <v>11106</v>
      </c>
      <c r="C8335" s="21" t="s">
        <v>2377</v>
      </c>
      <c r="D8335" s="30">
        <v>0</v>
      </c>
      <c r="E8335" s="30">
        <v>0</v>
      </c>
      <c r="F8335" s="30">
        <v>0</v>
      </c>
      <c r="G8335" s="30">
        <v>0</v>
      </c>
      <c r="H8335" s="30" t="s">
        <v>1125</v>
      </c>
      <c r="I8335" s="30" t="s">
        <v>1125</v>
      </c>
      <c r="J8335" s="30" t="s">
        <v>1125</v>
      </c>
      <c r="K8335" s="30">
        <v>0</v>
      </c>
      <c r="L8335" s="30">
        <v>0</v>
      </c>
      <c r="M8335" s="30">
        <v>0</v>
      </c>
      <c r="N8335" s="30">
        <v>0</v>
      </c>
      <c r="O8335" s="25"/>
    </row>
    <row r="8336" spans="1:15" ht="60.6">
      <c r="A8336" s="21" t="s">
        <v>11105</v>
      </c>
      <c r="B8336" s="21" t="s">
        <v>11106</v>
      </c>
      <c r="C8336" s="21" t="s">
        <v>2378</v>
      </c>
      <c r="D8336" s="34" t="s">
        <v>2161</v>
      </c>
      <c r="E8336" s="34" t="s">
        <v>2161</v>
      </c>
      <c r="F8336" s="34" t="s">
        <v>2161</v>
      </c>
      <c r="G8336" s="34" t="s">
        <v>2161</v>
      </c>
      <c r="H8336" s="34" t="s">
        <v>1125</v>
      </c>
      <c r="I8336" s="34" t="s">
        <v>1125</v>
      </c>
      <c r="J8336" s="34" t="s">
        <v>1125</v>
      </c>
      <c r="K8336" s="34" t="s">
        <v>2161</v>
      </c>
      <c r="L8336" s="34" t="s">
        <v>2161</v>
      </c>
      <c r="M8336" s="34" t="s">
        <v>2161</v>
      </c>
      <c r="N8336" s="34" t="s">
        <v>2161</v>
      </c>
      <c r="O8336" s="25"/>
    </row>
    <row r="8337" spans="1:15" ht="30.6">
      <c r="A8337" s="21" t="s">
        <v>11107</v>
      </c>
      <c r="B8337" s="21" t="s">
        <v>11108</v>
      </c>
      <c r="C8337" s="21" t="s">
        <v>2157</v>
      </c>
      <c r="D8337" s="30">
        <v>0</v>
      </c>
      <c r="E8337" s="30">
        <v>0</v>
      </c>
      <c r="F8337" s="30">
        <v>0</v>
      </c>
      <c r="G8337" s="30">
        <v>0</v>
      </c>
      <c r="H8337" s="30">
        <v>0</v>
      </c>
      <c r="I8337" s="30">
        <v>0</v>
      </c>
      <c r="J8337" s="30">
        <v>0</v>
      </c>
      <c r="K8337" s="30">
        <v>0</v>
      </c>
      <c r="L8337" s="30">
        <v>0</v>
      </c>
      <c r="M8337" s="30">
        <v>0</v>
      </c>
      <c r="N8337" s="30">
        <v>0</v>
      </c>
      <c r="O8337" s="25"/>
    </row>
    <row r="8338" spans="1:15" ht="30.6">
      <c r="A8338" s="21" t="s">
        <v>11107</v>
      </c>
      <c r="B8338" s="21" t="s">
        <v>11108</v>
      </c>
      <c r="C8338" s="21" t="s">
        <v>2377</v>
      </c>
      <c r="D8338" s="30">
        <v>0</v>
      </c>
      <c r="E8338" s="30">
        <v>0</v>
      </c>
      <c r="F8338" s="30">
        <v>0</v>
      </c>
      <c r="G8338" s="30">
        <v>0</v>
      </c>
      <c r="H8338" s="30">
        <v>0</v>
      </c>
      <c r="I8338" s="30">
        <v>0</v>
      </c>
      <c r="J8338" s="30">
        <v>0</v>
      </c>
      <c r="K8338" s="30">
        <v>0</v>
      </c>
      <c r="L8338" s="30">
        <v>0</v>
      </c>
      <c r="M8338" s="30">
        <v>0</v>
      </c>
      <c r="N8338" s="30">
        <v>0</v>
      </c>
      <c r="O8338" s="25"/>
    </row>
    <row r="8339" spans="1:15" ht="30.6">
      <c r="A8339" s="21" t="s">
        <v>11107</v>
      </c>
      <c r="B8339" s="21" t="s">
        <v>11108</v>
      </c>
      <c r="C8339" s="21" t="s">
        <v>2378</v>
      </c>
      <c r="D8339" s="34" t="s">
        <v>2161</v>
      </c>
      <c r="E8339" s="34" t="s">
        <v>2161</v>
      </c>
      <c r="F8339" s="34" t="s">
        <v>2161</v>
      </c>
      <c r="G8339" s="34" t="s">
        <v>2161</v>
      </c>
      <c r="H8339" s="34" t="s">
        <v>2161</v>
      </c>
      <c r="I8339" s="34" t="s">
        <v>2161</v>
      </c>
      <c r="J8339" s="34" t="s">
        <v>2161</v>
      </c>
      <c r="K8339" s="34" t="s">
        <v>2161</v>
      </c>
      <c r="L8339" s="34" t="s">
        <v>2161</v>
      </c>
      <c r="M8339" s="34" t="s">
        <v>2161</v>
      </c>
      <c r="N8339" s="34" t="s">
        <v>2161</v>
      </c>
      <c r="O8339" s="25"/>
    </row>
    <row r="8340" spans="1:15" ht="30.6">
      <c r="A8340" s="21" t="s">
        <v>11109</v>
      </c>
      <c r="B8340" s="21" t="s">
        <v>11110</v>
      </c>
      <c r="C8340" s="21" t="s">
        <v>2157</v>
      </c>
      <c r="D8340" s="30" t="s">
        <v>2158</v>
      </c>
      <c r="E8340" s="30" t="s">
        <v>2158</v>
      </c>
      <c r="F8340" s="30" t="s">
        <v>2158</v>
      </c>
      <c r="G8340" s="30" t="s">
        <v>2158</v>
      </c>
      <c r="H8340" s="30">
        <v>22</v>
      </c>
      <c r="I8340" s="30" t="s">
        <v>2158</v>
      </c>
      <c r="J8340" s="30">
        <v>0</v>
      </c>
      <c r="K8340" s="30">
        <v>0</v>
      </c>
      <c r="L8340" s="30">
        <v>0</v>
      </c>
      <c r="M8340" s="30">
        <v>0</v>
      </c>
      <c r="N8340" s="30">
        <v>0</v>
      </c>
      <c r="O8340" s="25"/>
    </row>
    <row r="8341" spans="1:15" ht="30.6">
      <c r="A8341" s="21" t="s">
        <v>11109</v>
      </c>
      <c r="B8341" s="21" t="s">
        <v>11110</v>
      </c>
      <c r="C8341" s="21" t="s">
        <v>2377</v>
      </c>
      <c r="D8341" s="30" t="s">
        <v>1125</v>
      </c>
      <c r="E8341" s="30" t="s">
        <v>1125</v>
      </c>
      <c r="F8341" s="30" t="s">
        <v>1125</v>
      </c>
      <c r="G8341" s="30" t="s">
        <v>1125</v>
      </c>
      <c r="H8341" s="30">
        <v>266</v>
      </c>
      <c r="I8341" s="30" t="s">
        <v>1125</v>
      </c>
      <c r="J8341" s="30">
        <v>0</v>
      </c>
      <c r="K8341" s="30">
        <v>0</v>
      </c>
      <c r="L8341" s="30">
        <v>0</v>
      </c>
      <c r="M8341" s="30">
        <v>0</v>
      </c>
      <c r="N8341" s="30">
        <v>0</v>
      </c>
      <c r="O8341" s="25"/>
    </row>
    <row r="8342" spans="1:15" ht="30.6">
      <c r="A8342" s="21" t="s">
        <v>11109</v>
      </c>
      <c r="B8342" s="21" t="s">
        <v>11110</v>
      </c>
      <c r="C8342" s="21" t="s">
        <v>2378</v>
      </c>
      <c r="D8342" s="34" t="s">
        <v>1125</v>
      </c>
      <c r="E8342" s="34" t="s">
        <v>1125</v>
      </c>
      <c r="F8342" s="34" t="s">
        <v>1125</v>
      </c>
      <c r="G8342" s="34" t="s">
        <v>1125</v>
      </c>
      <c r="H8342" s="34">
        <v>83.97</v>
      </c>
      <c r="I8342" s="34" t="s">
        <v>1125</v>
      </c>
      <c r="J8342" s="34" t="s">
        <v>2161</v>
      </c>
      <c r="K8342" s="34" t="s">
        <v>2161</v>
      </c>
      <c r="L8342" s="34" t="s">
        <v>2161</v>
      </c>
      <c r="M8342" s="34" t="s">
        <v>2161</v>
      </c>
      <c r="N8342" s="34" t="s">
        <v>2161</v>
      </c>
      <c r="O8342" s="25"/>
    </row>
    <row r="8343" spans="1:15" ht="30.6">
      <c r="A8343" s="21" t="s">
        <v>11111</v>
      </c>
      <c r="B8343" s="21" t="s">
        <v>11112</v>
      </c>
      <c r="C8343" s="21" t="s">
        <v>2157</v>
      </c>
      <c r="D8343" s="30">
        <v>0</v>
      </c>
      <c r="E8343" s="30">
        <v>0</v>
      </c>
      <c r="F8343" s="30">
        <v>0</v>
      </c>
      <c r="G8343" s="30">
        <v>0</v>
      </c>
      <c r="H8343" s="30">
        <v>0</v>
      </c>
      <c r="I8343" s="30">
        <v>0</v>
      </c>
      <c r="J8343" s="30">
        <v>0</v>
      </c>
      <c r="K8343" s="30" t="s">
        <v>2158</v>
      </c>
      <c r="L8343" s="30" t="s">
        <v>2158</v>
      </c>
      <c r="M8343" s="30" t="s">
        <v>2158</v>
      </c>
      <c r="N8343" s="30" t="s">
        <v>2158</v>
      </c>
      <c r="O8343" s="25"/>
    </row>
    <row r="8344" spans="1:15" ht="30.6">
      <c r="A8344" s="21" t="s">
        <v>11111</v>
      </c>
      <c r="B8344" s="21" t="s">
        <v>11112</v>
      </c>
      <c r="C8344" s="21" t="s">
        <v>2377</v>
      </c>
      <c r="D8344" s="30">
        <v>0</v>
      </c>
      <c r="E8344" s="30">
        <v>0</v>
      </c>
      <c r="F8344" s="30">
        <v>0</v>
      </c>
      <c r="G8344" s="30">
        <v>0</v>
      </c>
      <c r="H8344" s="30">
        <v>0</v>
      </c>
      <c r="I8344" s="30">
        <v>0</v>
      </c>
      <c r="J8344" s="30">
        <v>0</v>
      </c>
      <c r="K8344" s="30" t="s">
        <v>1125</v>
      </c>
      <c r="L8344" s="30" t="s">
        <v>1125</v>
      </c>
      <c r="M8344" s="30" t="s">
        <v>1125</v>
      </c>
      <c r="N8344" s="30" t="s">
        <v>1125</v>
      </c>
      <c r="O8344" s="25"/>
    </row>
    <row r="8345" spans="1:15" ht="30.6">
      <c r="A8345" s="21" t="s">
        <v>11111</v>
      </c>
      <c r="B8345" s="21" t="s">
        <v>11112</v>
      </c>
      <c r="C8345" s="21" t="s">
        <v>2378</v>
      </c>
      <c r="D8345" s="34" t="s">
        <v>2161</v>
      </c>
      <c r="E8345" s="34" t="s">
        <v>2161</v>
      </c>
      <c r="F8345" s="34" t="s">
        <v>2161</v>
      </c>
      <c r="G8345" s="34" t="s">
        <v>2161</v>
      </c>
      <c r="H8345" s="34" t="s">
        <v>2161</v>
      </c>
      <c r="I8345" s="34" t="s">
        <v>2161</v>
      </c>
      <c r="J8345" s="34" t="s">
        <v>2161</v>
      </c>
      <c r="K8345" s="34" t="s">
        <v>1125</v>
      </c>
      <c r="L8345" s="34" t="s">
        <v>1125</v>
      </c>
      <c r="M8345" s="34" t="s">
        <v>1125</v>
      </c>
      <c r="N8345" s="34" t="s">
        <v>1125</v>
      </c>
      <c r="O8345" s="25"/>
    </row>
    <row r="8346" spans="1:15" ht="30.6">
      <c r="A8346" s="21" t="s">
        <v>11113</v>
      </c>
      <c r="B8346" s="21" t="s">
        <v>11114</v>
      </c>
      <c r="C8346" s="21" t="s">
        <v>2157</v>
      </c>
      <c r="D8346" s="30">
        <v>0</v>
      </c>
      <c r="E8346" s="30">
        <v>0</v>
      </c>
      <c r="F8346" s="30">
        <v>0</v>
      </c>
      <c r="G8346" s="30">
        <v>0</v>
      </c>
      <c r="H8346" s="30" t="s">
        <v>2158</v>
      </c>
      <c r="I8346" s="30" t="s">
        <v>2158</v>
      </c>
      <c r="J8346" s="30" t="s">
        <v>2158</v>
      </c>
      <c r="K8346" s="30">
        <v>0</v>
      </c>
      <c r="L8346" s="30">
        <v>0</v>
      </c>
      <c r="M8346" s="30">
        <v>0</v>
      </c>
      <c r="N8346" s="30">
        <v>0</v>
      </c>
      <c r="O8346" s="25"/>
    </row>
    <row r="8347" spans="1:15" ht="30.6">
      <c r="A8347" s="21" t="s">
        <v>11113</v>
      </c>
      <c r="B8347" s="21" t="s">
        <v>11114</v>
      </c>
      <c r="C8347" s="21" t="s">
        <v>2377</v>
      </c>
      <c r="D8347" s="30">
        <v>0</v>
      </c>
      <c r="E8347" s="30">
        <v>0</v>
      </c>
      <c r="F8347" s="30">
        <v>0</v>
      </c>
      <c r="G8347" s="30">
        <v>0</v>
      </c>
      <c r="H8347" s="30" t="s">
        <v>1125</v>
      </c>
      <c r="I8347" s="30" t="s">
        <v>1125</v>
      </c>
      <c r="J8347" s="30" t="s">
        <v>1125</v>
      </c>
      <c r="K8347" s="30">
        <v>0</v>
      </c>
      <c r="L8347" s="30">
        <v>0</v>
      </c>
      <c r="M8347" s="30">
        <v>0</v>
      </c>
      <c r="N8347" s="30">
        <v>0</v>
      </c>
      <c r="O8347" s="25"/>
    </row>
    <row r="8348" spans="1:15" ht="30.6">
      <c r="A8348" s="21" t="s">
        <v>11113</v>
      </c>
      <c r="B8348" s="21" t="s">
        <v>11114</v>
      </c>
      <c r="C8348" s="21" t="s">
        <v>2378</v>
      </c>
      <c r="D8348" s="34" t="s">
        <v>2161</v>
      </c>
      <c r="E8348" s="34" t="s">
        <v>2161</v>
      </c>
      <c r="F8348" s="34" t="s">
        <v>2161</v>
      </c>
      <c r="G8348" s="34" t="s">
        <v>2161</v>
      </c>
      <c r="H8348" s="34" t="s">
        <v>1125</v>
      </c>
      <c r="I8348" s="34" t="s">
        <v>1125</v>
      </c>
      <c r="J8348" s="34" t="s">
        <v>1125</v>
      </c>
      <c r="K8348" s="34" t="s">
        <v>2161</v>
      </c>
      <c r="L8348" s="34" t="s">
        <v>2161</v>
      </c>
      <c r="M8348" s="34" t="s">
        <v>2161</v>
      </c>
      <c r="N8348" s="34" t="s">
        <v>2161</v>
      </c>
      <c r="O8348" s="25"/>
    </row>
    <row r="8349" spans="1:15" ht="60.6">
      <c r="A8349" s="21" t="s">
        <v>11115</v>
      </c>
      <c r="B8349" s="21" t="s">
        <v>11116</v>
      </c>
      <c r="C8349" s="21" t="s">
        <v>2157</v>
      </c>
      <c r="D8349" s="30" t="s">
        <v>2158</v>
      </c>
      <c r="E8349" s="30" t="s">
        <v>2158</v>
      </c>
      <c r="F8349" s="30" t="s">
        <v>2158</v>
      </c>
      <c r="G8349" s="30" t="s">
        <v>2158</v>
      </c>
      <c r="H8349" s="30">
        <v>22454</v>
      </c>
      <c r="I8349" s="30">
        <v>23600</v>
      </c>
      <c r="J8349" s="30">
        <v>11596</v>
      </c>
      <c r="K8349" s="30" t="s">
        <v>2158</v>
      </c>
      <c r="L8349" s="30" t="s">
        <v>2158</v>
      </c>
      <c r="M8349" s="30" t="s">
        <v>2158</v>
      </c>
      <c r="N8349" s="30">
        <v>1133</v>
      </c>
      <c r="O8349" s="25"/>
    </row>
    <row r="8350" spans="1:15" ht="60.6">
      <c r="A8350" s="21" t="s">
        <v>11115</v>
      </c>
      <c r="B8350" s="21" t="s">
        <v>11116</v>
      </c>
      <c r="C8350" s="21" t="s">
        <v>2377</v>
      </c>
      <c r="D8350" s="30" t="s">
        <v>1125</v>
      </c>
      <c r="E8350" s="30" t="s">
        <v>1125</v>
      </c>
      <c r="F8350" s="30" t="s">
        <v>1125</v>
      </c>
      <c r="G8350" s="30" t="s">
        <v>1125</v>
      </c>
      <c r="H8350" s="30">
        <v>201725</v>
      </c>
      <c r="I8350" s="30">
        <v>202101</v>
      </c>
      <c r="J8350" s="30">
        <v>79830</v>
      </c>
      <c r="K8350" s="30" t="s">
        <v>1125</v>
      </c>
      <c r="L8350" s="30" t="s">
        <v>1125</v>
      </c>
      <c r="M8350" s="30" t="s">
        <v>1125</v>
      </c>
      <c r="N8350" s="30">
        <v>2314</v>
      </c>
      <c r="O8350" s="25"/>
    </row>
    <row r="8351" spans="1:15" ht="60.6">
      <c r="A8351" s="21" t="s">
        <v>11115</v>
      </c>
      <c r="B8351" s="21" t="s">
        <v>11116</v>
      </c>
      <c r="C8351" s="21" t="s">
        <v>2378</v>
      </c>
      <c r="D8351" s="34" t="s">
        <v>1125</v>
      </c>
      <c r="E8351" s="34" t="s">
        <v>1125</v>
      </c>
      <c r="F8351" s="34" t="s">
        <v>1125</v>
      </c>
      <c r="G8351" s="34" t="s">
        <v>1125</v>
      </c>
      <c r="H8351" s="34">
        <v>111.31</v>
      </c>
      <c r="I8351" s="34">
        <v>116.77</v>
      </c>
      <c r="J8351" s="34">
        <v>145.26</v>
      </c>
      <c r="K8351" s="34" t="s">
        <v>1125</v>
      </c>
      <c r="L8351" s="34" t="s">
        <v>1125</v>
      </c>
      <c r="M8351" s="34" t="s">
        <v>1125</v>
      </c>
      <c r="N8351" s="34">
        <v>489.63</v>
      </c>
      <c r="O8351" s="25"/>
    </row>
    <row r="8352" spans="1:15" ht="15.6">
      <c r="A8352" s="21" t="s">
        <v>11117</v>
      </c>
      <c r="B8352" s="21" t="s">
        <v>11118</v>
      </c>
      <c r="C8352" s="21" t="s">
        <v>2157</v>
      </c>
      <c r="D8352" s="30">
        <v>0</v>
      </c>
      <c r="E8352" s="30">
        <v>0</v>
      </c>
      <c r="F8352" s="30">
        <v>0</v>
      </c>
      <c r="G8352" s="30">
        <v>0</v>
      </c>
      <c r="H8352" s="30">
        <v>0</v>
      </c>
      <c r="I8352" s="30">
        <v>0</v>
      </c>
      <c r="J8352" s="30">
        <v>0</v>
      </c>
      <c r="K8352" s="30">
        <v>0</v>
      </c>
      <c r="L8352" s="30">
        <v>0</v>
      </c>
      <c r="M8352" s="30">
        <v>0</v>
      </c>
      <c r="N8352" s="30">
        <v>0</v>
      </c>
      <c r="O8352" s="25"/>
    </row>
    <row r="8353" spans="1:15" ht="15.6">
      <c r="A8353" s="21" t="s">
        <v>11117</v>
      </c>
      <c r="B8353" s="21" t="s">
        <v>11118</v>
      </c>
      <c r="C8353" s="21" t="s">
        <v>2377</v>
      </c>
      <c r="D8353" s="30">
        <v>0</v>
      </c>
      <c r="E8353" s="30">
        <v>0</v>
      </c>
      <c r="F8353" s="30">
        <v>0</v>
      </c>
      <c r="G8353" s="30">
        <v>0</v>
      </c>
      <c r="H8353" s="30">
        <v>0</v>
      </c>
      <c r="I8353" s="30">
        <v>0</v>
      </c>
      <c r="J8353" s="30">
        <v>0</v>
      </c>
      <c r="K8353" s="30">
        <v>0</v>
      </c>
      <c r="L8353" s="30">
        <v>0</v>
      </c>
      <c r="M8353" s="30">
        <v>0</v>
      </c>
      <c r="N8353" s="30">
        <v>0</v>
      </c>
      <c r="O8353" s="25"/>
    </row>
    <row r="8354" spans="1:15" ht="15.6">
      <c r="A8354" s="21" t="s">
        <v>11117</v>
      </c>
      <c r="B8354" s="21" t="s">
        <v>11118</v>
      </c>
      <c r="C8354" s="21" t="s">
        <v>2378</v>
      </c>
      <c r="D8354" s="34" t="s">
        <v>2161</v>
      </c>
      <c r="E8354" s="34" t="s">
        <v>2161</v>
      </c>
      <c r="F8354" s="34" t="s">
        <v>2161</v>
      </c>
      <c r="G8354" s="34" t="s">
        <v>2161</v>
      </c>
      <c r="H8354" s="34" t="s">
        <v>2161</v>
      </c>
      <c r="I8354" s="34" t="s">
        <v>2161</v>
      </c>
      <c r="J8354" s="34" t="s">
        <v>2161</v>
      </c>
      <c r="K8354" s="34" t="s">
        <v>2161</v>
      </c>
      <c r="L8354" s="34" t="s">
        <v>2161</v>
      </c>
      <c r="M8354" s="34" t="s">
        <v>2161</v>
      </c>
      <c r="N8354" s="34" t="s">
        <v>2161</v>
      </c>
      <c r="O8354" s="25"/>
    </row>
    <row r="8355" spans="1:15" ht="45.6">
      <c r="A8355" s="21" t="s">
        <v>11119</v>
      </c>
      <c r="B8355" s="21" t="s">
        <v>11120</v>
      </c>
      <c r="C8355" s="21" t="s">
        <v>2157</v>
      </c>
      <c r="D8355" s="30">
        <v>116829</v>
      </c>
      <c r="E8355" s="30">
        <v>115058</v>
      </c>
      <c r="F8355" s="30">
        <v>114864</v>
      </c>
      <c r="G8355" s="30">
        <v>120716</v>
      </c>
      <c r="H8355" s="30">
        <v>67754</v>
      </c>
      <c r="I8355" s="30">
        <v>27204</v>
      </c>
      <c r="J8355" s="30">
        <v>30607</v>
      </c>
      <c r="K8355" s="30">
        <v>27876</v>
      </c>
      <c r="L8355" s="30">
        <v>32841</v>
      </c>
      <c r="M8355" s="30">
        <v>36070</v>
      </c>
      <c r="N8355" s="30" t="s">
        <v>2158</v>
      </c>
      <c r="O8355" s="25"/>
    </row>
    <row r="8356" spans="1:15" ht="45.6">
      <c r="A8356" s="21" t="s">
        <v>11119</v>
      </c>
      <c r="B8356" s="21" t="s">
        <v>11120</v>
      </c>
      <c r="C8356" s="21" t="s">
        <v>2377</v>
      </c>
      <c r="D8356" s="30">
        <v>3344346</v>
      </c>
      <c r="E8356" s="30">
        <v>3417804</v>
      </c>
      <c r="F8356" s="30">
        <v>3615490</v>
      </c>
      <c r="G8356" s="30">
        <v>18256201</v>
      </c>
      <c r="H8356" s="30" t="s">
        <v>11121</v>
      </c>
      <c r="I8356" s="30">
        <v>353427</v>
      </c>
      <c r="J8356" s="30">
        <v>397642</v>
      </c>
      <c r="K8356" s="30">
        <v>193590</v>
      </c>
      <c r="L8356" s="30">
        <v>308346</v>
      </c>
      <c r="M8356" s="30">
        <v>343310</v>
      </c>
      <c r="N8356" s="30" t="s">
        <v>1125</v>
      </c>
      <c r="O8356" s="25"/>
    </row>
    <row r="8357" spans="1:15" ht="45.6">
      <c r="A8357" s="21" t="s">
        <v>11119</v>
      </c>
      <c r="B8357" s="21" t="s">
        <v>11120</v>
      </c>
      <c r="C8357" s="21" t="s">
        <v>2378</v>
      </c>
      <c r="D8357" s="34">
        <v>34.93</v>
      </c>
      <c r="E8357" s="34">
        <v>33.659999999999997</v>
      </c>
      <c r="F8357" s="34">
        <v>31.77</v>
      </c>
      <c r="G8357" s="34">
        <v>6.61</v>
      </c>
      <c r="H8357" s="34">
        <v>9.17</v>
      </c>
      <c r="I8357" s="34">
        <v>76.97</v>
      </c>
      <c r="J8357" s="34">
        <v>76.97</v>
      </c>
      <c r="K8357" s="34">
        <v>143.99</v>
      </c>
      <c r="L8357" s="34">
        <v>106.51</v>
      </c>
      <c r="M8357" s="34">
        <v>105.06</v>
      </c>
      <c r="N8357" s="34" t="s">
        <v>1125</v>
      </c>
      <c r="O8357" s="25"/>
    </row>
    <row r="8358" spans="1:15" ht="45.6">
      <c r="A8358" s="21" t="s">
        <v>11122</v>
      </c>
      <c r="B8358" s="21" t="s">
        <v>11123</v>
      </c>
      <c r="C8358" s="21" t="s">
        <v>2157</v>
      </c>
      <c r="D8358" s="30">
        <v>4100</v>
      </c>
      <c r="E8358" s="30">
        <v>4473</v>
      </c>
      <c r="F8358" s="30">
        <v>7296</v>
      </c>
      <c r="G8358" s="30">
        <v>6308</v>
      </c>
      <c r="H8358" s="30">
        <v>6813</v>
      </c>
      <c r="I8358" s="30">
        <v>6541</v>
      </c>
      <c r="J8358" s="30">
        <v>5019</v>
      </c>
      <c r="K8358" s="30" t="s">
        <v>2158</v>
      </c>
      <c r="L8358" s="30" t="s">
        <v>2158</v>
      </c>
      <c r="M8358" s="30" t="s">
        <v>2158</v>
      </c>
      <c r="N8358" s="30" t="s">
        <v>2158</v>
      </c>
      <c r="O8358" s="25"/>
    </row>
    <row r="8359" spans="1:15" ht="45.6">
      <c r="A8359" s="21" t="s">
        <v>11122</v>
      </c>
      <c r="B8359" s="21" t="s">
        <v>11123</v>
      </c>
      <c r="C8359" s="21" t="s">
        <v>2377</v>
      </c>
      <c r="D8359" s="30" t="s">
        <v>1125</v>
      </c>
      <c r="E8359" s="30">
        <v>7551</v>
      </c>
      <c r="F8359" s="30">
        <v>11584</v>
      </c>
      <c r="G8359" s="30">
        <v>10542</v>
      </c>
      <c r="H8359" s="30">
        <v>10898</v>
      </c>
      <c r="I8359" s="30">
        <v>10755</v>
      </c>
      <c r="J8359" s="30" t="s">
        <v>1125</v>
      </c>
      <c r="K8359" s="30" t="s">
        <v>1125</v>
      </c>
      <c r="L8359" s="30" t="s">
        <v>1125</v>
      </c>
      <c r="M8359" s="30" t="s">
        <v>1125</v>
      </c>
      <c r="N8359" s="30" t="s">
        <v>1125</v>
      </c>
      <c r="O8359" s="25"/>
    </row>
    <row r="8360" spans="1:15" ht="45.6">
      <c r="A8360" s="21" t="s">
        <v>11122</v>
      </c>
      <c r="B8360" s="21" t="s">
        <v>11123</v>
      </c>
      <c r="C8360" s="21" t="s">
        <v>2378</v>
      </c>
      <c r="D8360" s="34" t="s">
        <v>1125</v>
      </c>
      <c r="E8360" s="34">
        <v>592.34</v>
      </c>
      <c r="F8360" s="34">
        <v>629.79</v>
      </c>
      <c r="G8360" s="34">
        <v>598.36</v>
      </c>
      <c r="H8360" s="34">
        <v>625.1</v>
      </c>
      <c r="I8360" s="34">
        <v>608.15</v>
      </c>
      <c r="J8360" s="34" t="s">
        <v>1125</v>
      </c>
      <c r="K8360" s="34" t="s">
        <v>1125</v>
      </c>
      <c r="L8360" s="34" t="s">
        <v>1125</v>
      </c>
      <c r="M8360" s="34" t="s">
        <v>1125</v>
      </c>
      <c r="N8360" s="34" t="s">
        <v>1125</v>
      </c>
      <c r="O8360" s="25"/>
    </row>
    <row r="8361" spans="1:15" ht="60.6">
      <c r="A8361" s="21" t="s">
        <v>11124</v>
      </c>
      <c r="B8361" s="21" t="s">
        <v>11125</v>
      </c>
      <c r="C8361" s="21" t="s">
        <v>2157</v>
      </c>
      <c r="D8361" s="30" t="s">
        <v>2158</v>
      </c>
      <c r="E8361" s="30" t="s">
        <v>2158</v>
      </c>
      <c r="F8361" s="30" t="s">
        <v>2158</v>
      </c>
      <c r="G8361" s="30" t="s">
        <v>2158</v>
      </c>
      <c r="H8361" s="30">
        <v>201182</v>
      </c>
      <c r="I8361" s="30" t="s">
        <v>2158</v>
      </c>
      <c r="J8361" s="30" t="s">
        <v>2158</v>
      </c>
      <c r="K8361" s="30" t="s">
        <v>2158</v>
      </c>
      <c r="L8361" s="30" t="s">
        <v>2158</v>
      </c>
      <c r="M8361" s="30" t="s">
        <v>2158</v>
      </c>
      <c r="N8361" s="30" t="s">
        <v>2158</v>
      </c>
      <c r="O8361" s="25"/>
    </row>
    <row r="8362" spans="1:15" ht="60.6">
      <c r="A8362" s="21" t="s">
        <v>11124</v>
      </c>
      <c r="B8362" s="21" t="s">
        <v>11125</v>
      </c>
      <c r="C8362" s="21" t="s">
        <v>2377</v>
      </c>
      <c r="D8362" s="30" t="s">
        <v>1125</v>
      </c>
      <c r="E8362" s="30" t="s">
        <v>1125</v>
      </c>
      <c r="F8362" s="30" t="s">
        <v>1125</v>
      </c>
      <c r="G8362" s="30" t="s">
        <v>1125</v>
      </c>
      <c r="H8362" s="30">
        <v>2441035</v>
      </c>
      <c r="I8362" s="30" t="s">
        <v>1125</v>
      </c>
      <c r="J8362" s="30" t="s">
        <v>1125</v>
      </c>
      <c r="K8362" s="30" t="s">
        <v>1125</v>
      </c>
      <c r="L8362" s="30" t="s">
        <v>1125</v>
      </c>
      <c r="M8362" s="30" t="s">
        <v>1125</v>
      </c>
      <c r="N8362" s="30" t="s">
        <v>1125</v>
      </c>
      <c r="O8362" s="25"/>
    </row>
    <row r="8363" spans="1:15" ht="60.6">
      <c r="A8363" s="21" t="s">
        <v>11124</v>
      </c>
      <c r="B8363" s="21" t="s">
        <v>11125</v>
      </c>
      <c r="C8363" s="21" t="s">
        <v>2378</v>
      </c>
      <c r="D8363" s="34" t="s">
        <v>1125</v>
      </c>
      <c r="E8363" s="34" t="s">
        <v>1125</v>
      </c>
      <c r="F8363" s="34" t="s">
        <v>1125</v>
      </c>
      <c r="G8363" s="34" t="s">
        <v>1125</v>
      </c>
      <c r="H8363" s="34">
        <v>82.42</v>
      </c>
      <c r="I8363" s="34" t="s">
        <v>1125</v>
      </c>
      <c r="J8363" s="34" t="s">
        <v>1125</v>
      </c>
      <c r="K8363" s="34" t="s">
        <v>1125</v>
      </c>
      <c r="L8363" s="34" t="s">
        <v>1125</v>
      </c>
      <c r="M8363" s="34" t="s">
        <v>1125</v>
      </c>
      <c r="N8363" s="34" t="s">
        <v>1125</v>
      </c>
      <c r="O8363" s="25"/>
    </row>
    <row r="8364" spans="1:15" ht="75.599999999999994">
      <c r="A8364" s="21" t="s">
        <v>11126</v>
      </c>
      <c r="B8364" s="21" t="s">
        <v>11127</v>
      </c>
      <c r="C8364" s="21" t="s">
        <v>2157</v>
      </c>
      <c r="D8364" s="30" t="s">
        <v>2158</v>
      </c>
      <c r="E8364" s="30" t="s">
        <v>2158</v>
      </c>
      <c r="F8364" s="30" t="s">
        <v>2158</v>
      </c>
      <c r="G8364" s="30" t="s">
        <v>2158</v>
      </c>
      <c r="H8364" s="30" t="s">
        <v>2158</v>
      </c>
      <c r="I8364" s="30" t="s">
        <v>2158</v>
      </c>
      <c r="J8364" s="30" t="s">
        <v>2158</v>
      </c>
      <c r="K8364" s="30" t="s">
        <v>2158</v>
      </c>
      <c r="L8364" s="30" t="s">
        <v>2158</v>
      </c>
      <c r="M8364" s="30" t="s">
        <v>2158</v>
      </c>
      <c r="N8364" s="30" t="s">
        <v>2158</v>
      </c>
      <c r="O8364" s="25"/>
    </row>
    <row r="8365" spans="1:15" ht="75.599999999999994">
      <c r="A8365" s="21" t="s">
        <v>11126</v>
      </c>
      <c r="B8365" s="21" t="s">
        <v>11127</v>
      </c>
      <c r="C8365" s="21" t="s">
        <v>2377</v>
      </c>
      <c r="D8365" s="30" t="s">
        <v>1125</v>
      </c>
      <c r="E8365" s="30">
        <v>77259</v>
      </c>
      <c r="F8365" s="30">
        <v>64376</v>
      </c>
      <c r="G8365" s="30" t="s">
        <v>1125</v>
      </c>
      <c r="H8365" s="30" t="s">
        <v>1125</v>
      </c>
      <c r="I8365" s="30" t="s">
        <v>1125</v>
      </c>
      <c r="J8365" s="30" t="s">
        <v>1125</v>
      </c>
      <c r="K8365" s="30" t="s">
        <v>1125</v>
      </c>
      <c r="L8365" s="30" t="s">
        <v>1125</v>
      </c>
      <c r="M8365" s="30" t="s">
        <v>1125</v>
      </c>
      <c r="N8365" s="30" t="s">
        <v>1125</v>
      </c>
      <c r="O8365" s="25"/>
    </row>
    <row r="8366" spans="1:15" ht="75.599999999999994">
      <c r="A8366" s="21" t="s">
        <v>11126</v>
      </c>
      <c r="B8366" s="21" t="s">
        <v>11127</v>
      </c>
      <c r="C8366" s="21" t="s">
        <v>2378</v>
      </c>
      <c r="D8366" s="34" t="s">
        <v>1125</v>
      </c>
      <c r="E8366" s="34" t="s">
        <v>1125</v>
      </c>
      <c r="F8366" s="34" t="s">
        <v>1125</v>
      </c>
      <c r="G8366" s="34" t="s">
        <v>1125</v>
      </c>
      <c r="H8366" s="34" t="s">
        <v>1125</v>
      </c>
      <c r="I8366" s="34" t="s">
        <v>1125</v>
      </c>
      <c r="J8366" s="34" t="s">
        <v>1125</v>
      </c>
      <c r="K8366" s="34" t="s">
        <v>1125</v>
      </c>
      <c r="L8366" s="34" t="s">
        <v>1125</v>
      </c>
      <c r="M8366" s="34" t="s">
        <v>1125</v>
      </c>
      <c r="N8366" s="34" t="s">
        <v>1125</v>
      </c>
      <c r="O8366" s="25"/>
    </row>
    <row r="8367" spans="1:15" ht="45.6">
      <c r="A8367" s="21" t="s">
        <v>11128</v>
      </c>
      <c r="B8367" s="21" t="s">
        <v>11129</v>
      </c>
      <c r="C8367" s="21" t="s">
        <v>2157</v>
      </c>
      <c r="D8367" s="30">
        <v>0</v>
      </c>
      <c r="E8367" s="30">
        <v>0</v>
      </c>
      <c r="F8367" s="30">
        <v>0</v>
      </c>
      <c r="G8367" s="30">
        <v>0</v>
      </c>
      <c r="H8367" s="30">
        <v>0</v>
      </c>
      <c r="I8367" s="30">
        <v>0</v>
      </c>
      <c r="J8367" s="30">
        <v>0</v>
      </c>
      <c r="K8367" s="30">
        <v>0</v>
      </c>
      <c r="L8367" s="30">
        <v>0</v>
      </c>
      <c r="M8367" s="30">
        <v>0</v>
      </c>
      <c r="N8367" s="30">
        <v>0</v>
      </c>
      <c r="O8367" s="25"/>
    </row>
    <row r="8368" spans="1:15" ht="45.6">
      <c r="A8368" s="21" t="s">
        <v>11128</v>
      </c>
      <c r="B8368" s="21" t="s">
        <v>11129</v>
      </c>
      <c r="C8368" s="21" t="s">
        <v>2377</v>
      </c>
      <c r="D8368" s="30">
        <v>0</v>
      </c>
      <c r="E8368" s="30">
        <v>0</v>
      </c>
      <c r="F8368" s="30">
        <v>0</v>
      </c>
      <c r="G8368" s="30">
        <v>0</v>
      </c>
      <c r="H8368" s="30">
        <v>0</v>
      </c>
      <c r="I8368" s="30">
        <v>0</v>
      </c>
      <c r="J8368" s="30">
        <v>0</v>
      </c>
      <c r="K8368" s="30">
        <v>0</v>
      </c>
      <c r="L8368" s="30">
        <v>0</v>
      </c>
      <c r="M8368" s="30">
        <v>0</v>
      </c>
      <c r="N8368" s="30">
        <v>0</v>
      </c>
      <c r="O8368" s="25"/>
    </row>
    <row r="8369" spans="1:15" ht="45.6">
      <c r="A8369" s="21" t="s">
        <v>11128</v>
      </c>
      <c r="B8369" s="21" t="s">
        <v>11129</v>
      </c>
      <c r="C8369" s="21" t="s">
        <v>2378</v>
      </c>
      <c r="D8369" s="34" t="s">
        <v>2161</v>
      </c>
      <c r="E8369" s="34" t="s">
        <v>2161</v>
      </c>
      <c r="F8369" s="34" t="s">
        <v>2161</v>
      </c>
      <c r="G8369" s="34" t="s">
        <v>2161</v>
      </c>
      <c r="H8369" s="34" t="s">
        <v>2161</v>
      </c>
      <c r="I8369" s="34" t="s">
        <v>2161</v>
      </c>
      <c r="J8369" s="34" t="s">
        <v>2161</v>
      </c>
      <c r="K8369" s="34" t="s">
        <v>2161</v>
      </c>
      <c r="L8369" s="34" t="s">
        <v>2161</v>
      </c>
      <c r="M8369" s="34" t="s">
        <v>2161</v>
      </c>
      <c r="N8369" s="34" t="s">
        <v>2161</v>
      </c>
      <c r="O8369" s="25"/>
    </row>
    <row r="8370" spans="1:15" ht="105.6">
      <c r="A8370" s="21" t="s">
        <v>11130</v>
      </c>
      <c r="B8370" s="21" t="s">
        <v>11131</v>
      </c>
      <c r="C8370" s="21" t="s">
        <v>2157</v>
      </c>
      <c r="D8370" s="30" t="s">
        <v>11132</v>
      </c>
      <c r="E8370" s="30">
        <v>23581</v>
      </c>
      <c r="F8370" s="30">
        <v>20287</v>
      </c>
      <c r="G8370" s="30" t="s">
        <v>2158</v>
      </c>
      <c r="H8370" s="30" t="s">
        <v>2158</v>
      </c>
      <c r="I8370" s="30" t="s">
        <v>2158</v>
      </c>
      <c r="J8370" s="30" t="s">
        <v>2158</v>
      </c>
      <c r="K8370" s="30" t="s">
        <v>2158</v>
      </c>
      <c r="L8370" s="30" t="s">
        <v>2158</v>
      </c>
      <c r="M8370" s="30" t="s">
        <v>2158</v>
      </c>
      <c r="N8370" s="30" t="s">
        <v>2158</v>
      </c>
      <c r="O8370" s="25"/>
    </row>
    <row r="8371" spans="1:15" ht="105.6">
      <c r="A8371" s="21" t="s">
        <v>11130</v>
      </c>
      <c r="B8371" s="21" t="s">
        <v>11131</v>
      </c>
      <c r="C8371" s="21" t="s">
        <v>2257</v>
      </c>
      <c r="D8371" s="30" t="s">
        <v>11133</v>
      </c>
      <c r="E8371" s="30">
        <v>35372</v>
      </c>
      <c r="F8371" s="30">
        <v>30431</v>
      </c>
      <c r="G8371" s="30" t="s">
        <v>1125</v>
      </c>
      <c r="H8371" s="30" t="s">
        <v>1125</v>
      </c>
      <c r="I8371" s="30" t="s">
        <v>1125</v>
      </c>
      <c r="J8371" s="30" t="s">
        <v>1125</v>
      </c>
      <c r="K8371" s="30" t="s">
        <v>1125</v>
      </c>
      <c r="L8371" s="30" t="s">
        <v>1125</v>
      </c>
      <c r="M8371" s="30" t="s">
        <v>1125</v>
      </c>
      <c r="N8371" s="30" t="s">
        <v>1125</v>
      </c>
      <c r="O8371" s="25"/>
    </row>
    <row r="8372" spans="1:15" ht="105.6">
      <c r="A8372" s="21" t="s">
        <v>11130</v>
      </c>
      <c r="B8372" s="21" t="s">
        <v>11131</v>
      </c>
      <c r="C8372" s="21" t="s">
        <v>2258</v>
      </c>
      <c r="D8372" s="34">
        <v>666.64</v>
      </c>
      <c r="E8372" s="34">
        <v>666.66</v>
      </c>
      <c r="F8372" s="34">
        <v>666.64</v>
      </c>
      <c r="G8372" s="34" t="s">
        <v>1125</v>
      </c>
      <c r="H8372" s="34" t="s">
        <v>1125</v>
      </c>
      <c r="I8372" s="34" t="s">
        <v>1125</v>
      </c>
      <c r="J8372" s="34" t="s">
        <v>1125</v>
      </c>
      <c r="K8372" s="34" t="s">
        <v>1125</v>
      </c>
      <c r="L8372" s="34" t="s">
        <v>1125</v>
      </c>
      <c r="M8372" s="34" t="s">
        <v>1125</v>
      </c>
      <c r="N8372" s="34" t="s">
        <v>1125</v>
      </c>
      <c r="O8372" s="25"/>
    </row>
    <row r="8373" spans="1:15" ht="45.6">
      <c r="A8373" s="21" t="s">
        <v>11134</v>
      </c>
      <c r="B8373" s="21" t="s">
        <v>11135</v>
      </c>
      <c r="C8373" s="21" t="s">
        <v>2157</v>
      </c>
      <c r="D8373" s="30" t="s">
        <v>2158</v>
      </c>
      <c r="E8373" s="30" t="s">
        <v>2158</v>
      </c>
      <c r="F8373" s="30" t="s">
        <v>2158</v>
      </c>
      <c r="G8373" s="30" t="s">
        <v>2158</v>
      </c>
      <c r="H8373" s="30" t="s">
        <v>2158</v>
      </c>
      <c r="I8373" s="30" t="s">
        <v>2158</v>
      </c>
      <c r="J8373" s="30" t="s">
        <v>2158</v>
      </c>
      <c r="K8373" s="30" t="s">
        <v>2158</v>
      </c>
      <c r="L8373" s="30" t="s">
        <v>2158</v>
      </c>
      <c r="M8373" s="30" t="s">
        <v>2158</v>
      </c>
      <c r="N8373" s="30" t="s">
        <v>2158</v>
      </c>
      <c r="O8373" s="25"/>
    </row>
    <row r="8374" spans="1:15" ht="45.6">
      <c r="A8374" s="21" t="s">
        <v>11134</v>
      </c>
      <c r="B8374" s="21" t="s">
        <v>11135</v>
      </c>
      <c r="C8374" s="21" t="s">
        <v>2377</v>
      </c>
      <c r="D8374" s="30" t="s">
        <v>1125</v>
      </c>
      <c r="E8374" s="30" t="s">
        <v>1125</v>
      </c>
      <c r="F8374" s="30" t="s">
        <v>1125</v>
      </c>
      <c r="G8374" s="30" t="s">
        <v>1125</v>
      </c>
      <c r="H8374" s="30" t="s">
        <v>1125</v>
      </c>
      <c r="I8374" s="30" t="s">
        <v>1125</v>
      </c>
      <c r="J8374" s="30" t="s">
        <v>1125</v>
      </c>
      <c r="K8374" s="30" t="s">
        <v>1125</v>
      </c>
      <c r="L8374" s="30" t="s">
        <v>1125</v>
      </c>
      <c r="M8374" s="30" t="s">
        <v>1125</v>
      </c>
      <c r="N8374" s="30" t="s">
        <v>1125</v>
      </c>
      <c r="O8374" s="25"/>
    </row>
    <row r="8375" spans="1:15" ht="45.6">
      <c r="A8375" s="21" t="s">
        <v>11134</v>
      </c>
      <c r="B8375" s="21" t="s">
        <v>11135</v>
      </c>
      <c r="C8375" s="21" t="s">
        <v>2378</v>
      </c>
      <c r="D8375" s="34" t="s">
        <v>1125</v>
      </c>
      <c r="E8375" s="34" t="s">
        <v>1125</v>
      </c>
      <c r="F8375" s="34" t="s">
        <v>1125</v>
      </c>
      <c r="G8375" s="34" t="s">
        <v>1125</v>
      </c>
      <c r="H8375" s="34" t="s">
        <v>1125</v>
      </c>
      <c r="I8375" s="34" t="s">
        <v>1125</v>
      </c>
      <c r="J8375" s="34" t="s">
        <v>1125</v>
      </c>
      <c r="K8375" s="34" t="s">
        <v>1125</v>
      </c>
      <c r="L8375" s="34" t="s">
        <v>1125</v>
      </c>
      <c r="M8375" s="34" t="s">
        <v>1125</v>
      </c>
      <c r="N8375" s="34" t="s">
        <v>1125</v>
      </c>
      <c r="O8375" s="25"/>
    </row>
    <row r="8376" spans="1:15" ht="30.6">
      <c r="A8376" s="21" t="s">
        <v>11136</v>
      </c>
      <c r="B8376" s="21" t="s">
        <v>11137</v>
      </c>
      <c r="C8376" s="21" t="s">
        <v>2157</v>
      </c>
      <c r="D8376" s="30">
        <v>860</v>
      </c>
      <c r="E8376" s="30">
        <v>822</v>
      </c>
      <c r="F8376" s="30">
        <v>1561</v>
      </c>
      <c r="G8376" s="30">
        <v>1490</v>
      </c>
      <c r="H8376" s="30">
        <v>2057</v>
      </c>
      <c r="I8376" s="30">
        <v>2802</v>
      </c>
      <c r="J8376" s="30">
        <v>1852</v>
      </c>
      <c r="K8376" s="30">
        <v>2161</v>
      </c>
      <c r="L8376" s="30">
        <v>3693</v>
      </c>
      <c r="M8376" s="30">
        <v>2672</v>
      </c>
      <c r="N8376" s="30">
        <v>2184</v>
      </c>
      <c r="O8376" s="25"/>
    </row>
    <row r="8377" spans="1:15" ht="30.6">
      <c r="A8377" s="21" t="s">
        <v>11136</v>
      </c>
      <c r="B8377" s="21" t="s">
        <v>11137</v>
      </c>
      <c r="C8377" s="21" t="s">
        <v>2377</v>
      </c>
      <c r="D8377" s="30">
        <v>12938</v>
      </c>
      <c r="E8377" s="30">
        <v>15325</v>
      </c>
      <c r="F8377" s="30">
        <v>18270</v>
      </c>
      <c r="G8377" s="30">
        <v>15302</v>
      </c>
      <c r="H8377" s="30">
        <v>24917</v>
      </c>
      <c r="I8377" s="30">
        <v>35858</v>
      </c>
      <c r="J8377" s="30">
        <v>21971</v>
      </c>
      <c r="K8377" s="30">
        <v>24603</v>
      </c>
      <c r="L8377" s="30">
        <v>44222</v>
      </c>
      <c r="M8377" s="30">
        <v>36271</v>
      </c>
      <c r="N8377" s="30">
        <v>32625</v>
      </c>
      <c r="O8377" s="25"/>
    </row>
    <row r="8378" spans="1:15" ht="30.6">
      <c r="A8378" s="21" t="s">
        <v>11136</v>
      </c>
      <c r="B8378" s="21" t="s">
        <v>11137</v>
      </c>
      <c r="C8378" s="21" t="s">
        <v>2378</v>
      </c>
      <c r="D8378" s="34">
        <v>66.489999999999995</v>
      </c>
      <c r="E8378" s="34">
        <v>53.63</v>
      </c>
      <c r="F8378" s="34">
        <v>85.41</v>
      </c>
      <c r="G8378" s="34">
        <v>97.38</v>
      </c>
      <c r="H8378" s="34">
        <v>82.56</v>
      </c>
      <c r="I8378" s="34">
        <v>78.14</v>
      </c>
      <c r="J8378" s="34">
        <v>84.29</v>
      </c>
      <c r="K8378" s="34">
        <v>87.83</v>
      </c>
      <c r="L8378" s="34">
        <v>83.51</v>
      </c>
      <c r="M8378" s="34">
        <v>73.66</v>
      </c>
      <c r="N8378" s="34">
        <v>66.930000000000007</v>
      </c>
      <c r="O8378" s="25"/>
    </row>
    <row r="8379" spans="1:15" ht="45.6">
      <c r="A8379" s="21" t="s">
        <v>11138</v>
      </c>
      <c r="B8379" s="21" t="s">
        <v>11139</v>
      </c>
      <c r="C8379" s="21" t="s">
        <v>2157</v>
      </c>
      <c r="D8379" s="30">
        <v>0</v>
      </c>
      <c r="E8379" s="30">
        <v>0</v>
      </c>
      <c r="F8379" s="30">
        <v>0</v>
      </c>
      <c r="G8379" s="30">
        <v>0</v>
      </c>
      <c r="H8379" s="30" t="s">
        <v>2158</v>
      </c>
      <c r="I8379" s="30" t="s">
        <v>2158</v>
      </c>
      <c r="J8379" s="30">
        <v>0</v>
      </c>
      <c r="K8379" s="30">
        <v>0</v>
      </c>
      <c r="L8379" s="30" t="s">
        <v>2158</v>
      </c>
      <c r="M8379" s="30">
        <v>0</v>
      </c>
      <c r="N8379" s="30">
        <v>0</v>
      </c>
      <c r="O8379" s="25"/>
    </row>
    <row r="8380" spans="1:15" ht="45.6">
      <c r="A8380" s="21" t="s">
        <v>11138</v>
      </c>
      <c r="B8380" s="21" t="s">
        <v>11139</v>
      </c>
      <c r="C8380" s="21" t="s">
        <v>2377</v>
      </c>
      <c r="D8380" s="30">
        <v>0</v>
      </c>
      <c r="E8380" s="30">
        <v>0</v>
      </c>
      <c r="F8380" s="30">
        <v>0</v>
      </c>
      <c r="G8380" s="30">
        <v>0</v>
      </c>
      <c r="H8380" s="30" t="s">
        <v>1125</v>
      </c>
      <c r="I8380" s="30" t="s">
        <v>1125</v>
      </c>
      <c r="J8380" s="30">
        <v>0</v>
      </c>
      <c r="K8380" s="30">
        <v>0</v>
      </c>
      <c r="L8380" s="30" t="s">
        <v>1125</v>
      </c>
      <c r="M8380" s="30">
        <v>0</v>
      </c>
      <c r="N8380" s="30">
        <v>0</v>
      </c>
      <c r="O8380" s="25"/>
    </row>
    <row r="8381" spans="1:15" ht="45.6">
      <c r="A8381" s="21" t="s">
        <v>11138</v>
      </c>
      <c r="B8381" s="21" t="s">
        <v>11139</v>
      </c>
      <c r="C8381" s="21" t="s">
        <v>2378</v>
      </c>
      <c r="D8381" s="34" t="s">
        <v>2161</v>
      </c>
      <c r="E8381" s="34" t="s">
        <v>2161</v>
      </c>
      <c r="F8381" s="34" t="s">
        <v>2161</v>
      </c>
      <c r="G8381" s="34" t="s">
        <v>2161</v>
      </c>
      <c r="H8381" s="34" t="s">
        <v>1125</v>
      </c>
      <c r="I8381" s="34" t="s">
        <v>1125</v>
      </c>
      <c r="J8381" s="34" t="s">
        <v>2161</v>
      </c>
      <c r="K8381" s="34" t="s">
        <v>2161</v>
      </c>
      <c r="L8381" s="34" t="s">
        <v>1125</v>
      </c>
      <c r="M8381" s="34" t="s">
        <v>2161</v>
      </c>
      <c r="N8381" s="34" t="s">
        <v>2161</v>
      </c>
      <c r="O8381" s="25"/>
    </row>
    <row r="8382" spans="1:15" ht="30.6">
      <c r="A8382" s="21" t="s">
        <v>11140</v>
      </c>
      <c r="B8382" s="21" t="s">
        <v>11141</v>
      </c>
      <c r="C8382" s="21" t="s">
        <v>2157</v>
      </c>
      <c r="D8382" s="30" t="s">
        <v>2158</v>
      </c>
      <c r="E8382" s="30">
        <v>5090</v>
      </c>
      <c r="F8382" s="30">
        <v>5510</v>
      </c>
      <c r="G8382" s="30">
        <v>5420</v>
      </c>
      <c r="H8382" s="30">
        <v>3652</v>
      </c>
      <c r="I8382" s="30" t="s">
        <v>2158</v>
      </c>
      <c r="J8382" s="30">
        <v>4130</v>
      </c>
      <c r="K8382" s="30">
        <v>3273</v>
      </c>
      <c r="L8382" s="30">
        <v>1476</v>
      </c>
      <c r="M8382" s="30">
        <v>1825</v>
      </c>
      <c r="N8382" s="30" t="s">
        <v>2158</v>
      </c>
      <c r="O8382" s="25"/>
    </row>
    <row r="8383" spans="1:15" ht="30.6">
      <c r="A8383" s="21" t="s">
        <v>11140</v>
      </c>
      <c r="B8383" s="21" t="s">
        <v>11141</v>
      </c>
      <c r="C8383" s="21" t="s">
        <v>2377</v>
      </c>
      <c r="D8383" s="30" t="s">
        <v>1125</v>
      </c>
      <c r="E8383" s="30" t="s">
        <v>11142</v>
      </c>
      <c r="F8383" s="30" t="s">
        <v>11143</v>
      </c>
      <c r="G8383" s="30" t="s">
        <v>11144</v>
      </c>
      <c r="H8383" s="30" t="s">
        <v>11145</v>
      </c>
      <c r="I8383" s="30" t="s">
        <v>1125</v>
      </c>
      <c r="J8383" s="30" t="s">
        <v>11146</v>
      </c>
      <c r="K8383" s="30">
        <v>45132</v>
      </c>
      <c r="L8383" s="30" t="s">
        <v>1125</v>
      </c>
      <c r="M8383" s="30" t="s">
        <v>11147</v>
      </c>
      <c r="N8383" s="30" t="s">
        <v>1125</v>
      </c>
      <c r="O8383" s="25"/>
    </row>
    <row r="8384" spans="1:15" ht="30.6">
      <c r="A8384" s="21" t="s">
        <v>11140</v>
      </c>
      <c r="B8384" s="21" t="s">
        <v>11141</v>
      </c>
      <c r="C8384" s="21" t="s">
        <v>2378</v>
      </c>
      <c r="D8384" s="34" t="s">
        <v>1125</v>
      </c>
      <c r="E8384" s="34">
        <v>47.65</v>
      </c>
      <c r="F8384" s="34">
        <v>47.54</v>
      </c>
      <c r="G8384" s="34">
        <v>47.57</v>
      </c>
      <c r="H8384" s="34">
        <v>48.09</v>
      </c>
      <c r="I8384" s="34" t="s">
        <v>1125</v>
      </c>
      <c r="J8384" s="34">
        <v>69.97</v>
      </c>
      <c r="K8384" s="34">
        <v>72.52</v>
      </c>
      <c r="L8384" s="34" t="s">
        <v>1125</v>
      </c>
      <c r="M8384" s="34">
        <v>246.97</v>
      </c>
      <c r="N8384" s="34" t="s">
        <v>1125</v>
      </c>
      <c r="O8384" s="25"/>
    </row>
    <row r="8385" spans="1:15" ht="45.6">
      <c r="A8385" s="21" t="s">
        <v>11148</v>
      </c>
      <c r="B8385" s="21" t="s">
        <v>11149</v>
      </c>
      <c r="C8385" s="21" t="s">
        <v>2157</v>
      </c>
      <c r="D8385" s="30">
        <v>0</v>
      </c>
      <c r="E8385" s="30">
        <v>0</v>
      </c>
      <c r="F8385" s="30">
        <v>0</v>
      </c>
      <c r="G8385" s="30">
        <v>0</v>
      </c>
      <c r="H8385" s="30">
        <v>0</v>
      </c>
      <c r="I8385" s="30">
        <v>0</v>
      </c>
      <c r="J8385" s="30">
        <v>0</v>
      </c>
      <c r="K8385" s="30">
        <v>0</v>
      </c>
      <c r="L8385" s="30">
        <v>0</v>
      </c>
      <c r="M8385" s="30">
        <v>0</v>
      </c>
      <c r="N8385" s="30">
        <v>0</v>
      </c>
      <c r="O8385" s="25"/>
    </row>
    <row r="8386" spans="1:15" ht="45.6">
      <c r="A8386" s="21" t="s">
        <v>11148</v>
      </c>
      <c r="B8386" s="21" t="s">
        <v>11149</v>
      </c>
      <c r="C8386" s="21" t="s">
        <v>2377</v>
      </c>
      <c r="D8386" s="30">
        <v>0</v>
      </c>
      <c r="E8386" s="30">
        <v>0</v>
      </c>
      <c r="F8386" s="30">
        <v>0</v>
      </c>
      <c r="G8386" s="30">
        <v>0</v>
      </c>
      <c r="H8386" s="30">
        <v>0</v>
      </c>
      <c r="I8386" s="30">
        <v>0</v>
      </c>
      <c r="J8386" s="30">
        <v>0</v>
      </c>
      <c r="K8386" s="30">
        <v>0</v>
      </c>
      <c r="L8386" s="30">
        <v>0</v>
      </c>
      <c r="M8386" s="30">
        <v>0</v>
      </c>
      <c r="N8386" s="30">
        <v>0</v>
      </c>
      <c r="O8386" s="25"/>
    </row>
    <row r="8387" spans="1:15" ht="45.6">
      <c r="A8387" s="21" t="s">
        <v>11148</v>
      </c>
      <c r="B8387" s="21" t="s">
        <v>11149</v>
      </c>
      <c r="C8387" s="21" t="s">
        <v>2378</v>
      </c>
      <c r="D8387" s="34" t="s">
        <v>2161</v>
      </c>
      <c r="E8387" s="34" t="s">
        <v>2161</v>
      </c>
      <c r="F8387" s="34" t="s">
        <v>2161</v>
      </c>
      <c r="G8387" s="34" t="s">
        <v>2161</v>
      </c>
      <c r="H8387" s="34" t="s">
        <v>2161</v>
      </c>
      <c r="I8387" s="34" t="s">
        <v>2161</v>
      </c>
      <c r="J8387" s="34" t="s">
        <v>2161</v>
      </c>
      <c r="K8387" s="34" t="s">
        <v>2161</v>
      </c>
      <c r="L8387" s="34" t="s">
        <v>2161</v>
      </c>
      <c r="M8387" s="34" t="s">
        <v>2161</v>
      </c>
      <c r="N8387" s="34" t="s">
        <v>2161</v>
      </c>
      <c r="O8387" s="25"/>
    </row>
    <row r="8388" spans="1:15" ht="45.6">
      <c r="A8388" s="21" t="s">
        <v>11150</v>
      </c>
      <c r="B8388" s="21" t="s">
        <v>11151</v>
      </c>
      <c r="C8388" s="21" t="s">
        <v>2157</v>
      </c>
      <c r="D8388" s="30">
        <v>99</v>
      </c>
      <c r="E8388" s="30">
        <v>173</v>
      </c>
      <c r="F8388" s="30">
        <v>215</v>
      </c>
      <c r="G8388" s="30" t="s">
        <v>2158</v>
      </c>
      <c r="H8388" s="30" t="s">
        <v>2158</v>
      </c>
      <c r="I8388" s="30" t="s">
        <v>2158</v>
      </c>
      <c r="J8388" s="30" t="s">
        <v>2158</v>
      </c>
      <c r="K8388" s="30" t="s">
        <v>2158</v>
      </c>
      <c r="L8388" s="30" t="s">
        <v>2158</v>
      </c>
      <c r="M8388" s="30">
        <v>2220</v>
      </c>
      <c r="N8388" s="30" t="s">
        <v>2158</v>
      </c>
      <c r="O8388" s="25"/>
    </row>
    <row r="8389" spans="1:15" ht="45.6">
      <c r="A8389" s="21" t="s">
        <v>11150</v>
      </c>
      <c r="B8389" s="21" t="s">
        <v>11151</v>
      </c>
      <c r="C8389" s="21" t="s">
        <v>2377</v>
      </c>
      <c r="D8389" s="30">
        <v>165</v>
      </c>
      <c r="E8389" s="30">
        <v>233</v>
      </c>
      <c r="F8389" s="30">
        <v>293</v>
      </c>
      <c r="G8389" s="30" t="s">
        <v>1125</v>
      </c>
      <c r="H8389" s="30" t="s">
        <v>1125</v>
      </c>
      <c r="I8389" s="30" t="s">
        <v>1125</v>
      </c>
      <c r="J8389" s="30" t="s">
        <v>1125</v>
      </c>
      <c r="K8389" s="30" t="s">
        <v>1125</v>
      </c>
      <c r="L8389" s="30" t="s">
        <v>1125</v>
      </c>
      <c r="M8389" s="30">
        <v>1590</v>
      </c>
      <c r="N8389" s="30" t="s">
        <v>1125</v>
      </c>
      <c r="O8389" s="25"/>
    </row>
    <row r="8390" spans="1:15" ht="45.6">
      <c r="A8390" s="21" t="s">
        <v>11150</v>
      </c>
      <c r="B8390" s="21" t="s">
        <v>11151</v>
      </c>
      <c r="C8390" s="21" t="s">
        <v>2378</v>
      </c>
      <c r="D8390" s="34">
        <v>601.69000000000005</v>
      </c>
      <c r="E8390" s="34">
        <v>739.88</v>
      </c>
      <c r="F8390" s="34">
        <v>734.51</v>
      </c>
      <c r="G8390" s="34" t="s">
        <v>1125</v>
      </c>
      <c r="H8390" s="34" t="s">
        <v>1125</v>
      </c>
      <c r="I8390" s="34" t="s">
        <v>1125</v>
      </c>
      <c r="J8390" s="34" t="s">
        <v>1125</v>
      </c>
      <c r="K8390" s="34" t="s">
        <v>1125</v>
      </c>
      <c r="L8390" s="34" t="s">
        <v>1125</v>
      </c>
      <c r="M8390" s="34">
        <v>1395.77</v>
      </c>
      <c r="N8390" s="34" t="s">
        <v>1125</v>
      </c>
      <c r="O8390" s="25"/>
    </row>
    <row r="8391" spans="1:15" ht="30.6">
      <c r="A8391" s="21" t="s">
        <v>11152</v>
      </c>
      <c r="B8391" s="21" t="s">
        <v>11153</v>
      </c>
      <c r="C8391" s="21" t="s">
        <v>2157</v>
      </c>
      <c r="D8391" s="30">
        <v>0</v>
      </c>
      <c r="E8391" s="30">
        <v>0</v>
      </c>
      <c r="F8391" s="30">
        <v>0</v>
      </c>
      <c r="G8391" s="30">
        <v>0</v>
      </c>
      <c r="H8391" s="30">
        <v>0</v>
      </c>
      <c r="I8391" s="30">
        <v>0</v>
      </c>
      <c r="J8391" s="30">
        <v>0</v>
      </c>
      <c r="K8391" s="30">
        <v>0</v>
      </c>
      <c r="L8391" s="30" t="s">
        <v>2158</v>
      </c>
      <c r="M8391" s="30" t="s">
        <v>2158</v>
      </c>
      <c r="N8391" s="30" t="s">
        <v>2158</v>
      </c>
      <c r="O8391" s="25"/>
    </row>
    <row r="8392" spans="1:15" ht="30.6">
      <c r="A8392" s="21" t="s">
        <v>11152</v>
      </c>
      <c r="B8392" s="21" t="s">
        <v>11153</v>
      </c>
      <c r="C8392" s="21" t="s">
        <v>2377</v>
      </c>
      <c r="D8392" s="30">
        <v>0</v>
      </c>
      <c r="E8392" s="30">
        <v>0</v>
      </c>
      <c r="F8392" s="30">
        <v>0</v>
      </c>
      <c r="G8392" s="30">
        <v>0</v>
      </c>
      <c r="H8392" s="30">
        <v>0</v>
      </c>
      <c r="I8392" s="30">
        <v>0</v>
      </c>
      <c r="J8392" s="30">
        <v>0</v>
      </c>
      <c r="K8392" s="30">
        <v>0</v>
      </c>
      <c r="L8392" s="30" t="s">
        <v>1125</v>
      </c>
      <c r="M8392" s="30" t="s">
        <v>1125</v>
      </c>
      <c r="N8392" s="30" t="s">
        <v>1125</v>
      </c>
      <c r="O8392" s="25"/>
    </row>
    <row r="8393" spans="1:15" ht="30.6">
      <c r="A8393" s="21" t="s">
        <v>11152</v>
      </c>
      <c r="B8393" s="21" t="s">
        <v>11153</v>
      </c>
      <c r="C8393" s="21" t="s">
        <v>2378</v>
      </c>
      <c r="D8393" s="34" t="s">
        <v>2161</v>
      </c>
      <c r="E8393" s="34" t="s">
        <v>2161</v>
      </c>
      <c r="F8393" s="34" t="s">
        <v>2161</v>
      </c>
      <c r="G8393" s="34" t="s">
        <v>2161</v>
      </c>
      <c r="H8393" s="34" t="s">
        <v>2161</v>
      </c>
      <c r="I8393" s="34" t="s">
        <v>2161</v>
      </c>
      <c r="J8393" s="34" t="s">
        <v>2161</v>
      </c>
      <c r="K8393" s="34" t="s">
        <v>2161</v>
      </c>
      <c r="L8393" s="34" t="s">
        <v>1125</v>
      </c>
      <c r="M8393" s="34" t="s">
        <v>1125</v>
      </c>
      <c r="N8393" s="34" t="s">
        <v>1125</v>
      </c>
      <c r="O8393" s="25"/>
    </row>
    <row r="8394" spans="1:15" ht="45.6">
      <c r="A8394" s="21" t="s">
        <v>11154</v>
      </c>
      <c r="B8394" s="21" t="s">
        <v>11155</v>
      </c>
      <c r="C8394" s="21" t="s">
        <v>2157</v>
      </c>
      <c r="D8394" s="30">
        <v>0</v>
      </c>
      <c r="E8394" s="30">
        <v>0</v>
      </c>
      <c r="F8394" s="30">
        <v>0</v>
      </c>
      <c r="G8394" s="30">
        <v>0</v>
      </c>
      <c r="H8394" s="30">
        <v>0</v>
      </c>
      <c r="I8394" s="30">
        <v>0</v>
      </c>
      <c r="J8394" s="30">
        <v>0</v>
      </c>
      <c r="K8394" s="30">
        <v>0</v>
      </c>
      <c r="L8394" s="30">
        <v>0</v>
      </c>
      <c r="M8394" s="30">
        <v>0</v>
      </c>
      <c r="N8394" s="30">
        <v>0</v>
      </c>
      <c r="O8394" s="25"/>
    </row>
    <row r="8395" spans="1:15" ht="45.6">
      <c r="A8395" s="21" t="s">
        <v>11154</v>
      </c>
      <c r="B8395" s="21" t="s">
        <v>11155</v>
      </c>
      <c r="C8395" s="21" t="s">
        <v>2377</v>
      </c>
      <c r="D8395" s="30">
        <v>0</v>
      </c>
      <c r="E8395" s="30">
        <v>0</v>
      </c>
      <c r="F8395" s="30">
        <v>0</v>
      </c>
      <c r="G8395" s="30">
        <v>0</v>
      </c>
      <c r="H8395" s="30">
        <v>0</v>
      </c>
      <c r="I8395" s="30">
        <v>0</v>
      </c>
      <c r="J8395" s="30">
        <v>0</v>
      </c>
      <c r="K8395" s="30">
        <v>0</v>
      </c>
      <c r="L8395" s="30">
        <v>0</v>
      </c>
      <c r="M8395" s="30">
        <v>0</v>
      </c>
      <c r="N8395" s="30">
        <v>0</v>
      </c>
      <c r="O8395" s="25"/>
    </row>
    <row r="8396" spans="1:15" ht="45.6">
      <c r="A8396" s="21" t="s">
        <v>11154</v>
      </c>
      <c r="B8396" s="21" t="s">
        <v>11155</v>
      </c>
      <c r="C8396" s="21" t="s">
        <v>2378</v>
      </c>
      <c r="D8396" s="34" t="s">
        <v>2161</v>
      </c>
      <c r="E8396" s="34" t="s">
        <v>2161</v>
      </c>
      <c r="F8396" s="34" t="s">
        <v>2161</v>
      </c>
      <c r="G8396" s="34" t="s">
        <v>2161</v>
      </c>
      <c r="H8396" s="34" t="s">
        <v>2161</v>
      </c>
      <c r="I8396" s="34" t="s">
        <v>2161</v>
      </c>
      <c r="J8396" s="34" t="s">
        <v>2161</v>
      </c>
      <c r="K8396" s="34" t="s">
        <v>2161</v>
      </c>
      <c r="L8396" s="34" t="s">
        <v>2161</v>
      </c>
      <c r="M8396" s="34" t="s">
        <v>2161</v>
      </c>
      <c r="N8396" s="34" t="s">
        <v>2161</v>
      </c>
      <c r="O8396" s="25"/>
    </row>
    <row r="8397" spans="1:15" ht="135.6">
      <c r="A8397" s="21" t="s">
        <v>11156</v>
      </c>
      <c r="B8397" s="21" t="s">
        <v>11157</v>
      </c>
      <c r="C8397" s="21" t="s">
        <v>2157</v>
      </c>
      <c r="D8397" s="30">
        <v>11676</v>
      </c>
      <c r="E8397" s="30">
        <v>12466</v>
      </c>
      <c r="F8397" s="30">
        <v>6198</v>
      </c>
      <c r="G8397" s="30">
        <v>5793</v>
      </c>
      <c r="H8397" s="30">
        <v>5205</v>
      </c>
      <c r="I8397" s="30">
        <v>7648</v>
      </c>
      <c r="J8397" s="30">
        <v>5524</v>
      </c>
      <c r="K8397" s="30">
        <v>7152</v>
      </c>
      <c r="L8397" s="30" t="s">
        <v>11158</v>
      </c>
      <c r="M8397" s="30">
        <v>8986</v>
      </c>
      <c r="N8397" s="30">
        <v>9417</v>
      </c>
      <c r="O8397" s="25"/>
    </row>
    <row r="8398" spans="1:15" ht="135.6">
      <c r="A8398" s="21" t="s">
        <v>11156</v>
      </c>
      <c r="B8398" s="21" t="s">
        <v>11157</v>
      </c>
      <c r="C8398" s="21" t="s">
        <v>2377</v>
      </c>
      <c r="D8398" s="30">
        <v>318893</v>
      </c>
      <c r="E8398" s="30">
        <v>418933</v>
      </c>
      <c r="F8398" s="30">
        <v>100749</v>
      </c>
      <c r="G8398" s="30" t="s">
        <v>11159</v>
      </c>
      <c r="H8398" s="30" t="s">
        <v>11160</v>
      </c>
      <c r="I8398" s="30" t="s">
        <v>11161</v>
      </c>
      <c r="J8398" s="30">
        <v>115447</v>
      </c>
      <c r="K8398" s="30">
        <v>187899</v>
      </c>
      <c r="L8398" s="30" t="s">
        <v>1125</v>
      </c>
      <c r="M8398" s="30">
        <v>25218</v>
      </c>
      <c r="N8398" s="30">
        <v>24597</v>
      </c>
      <c r="O8398" s="25"/>
    </row>
    <row r="8399" spans="1:15" ht="135.6">
      <c r="A8399" s="21" t="s">
        <v>11156</v>
      </c>
      <c r="B8399" s="21" t="s">
        <v>11157</v>
      </c>
      <c r="C8399" s="21" t="s">
        <v>2378</v>
      </c>
      <c r="D8399" s="34">
        <v>36.61</v>
      </c>
      <c r="E8399" s="34">
        <v>29.76</v>
      </c>
      <c r="F8399" s="34">
        <v>61.52</v>
      </c>
      <c r="G8399" s="34">
        <v>56.41</v>
      </c>
      <c r="H8399" s="34">
        <v>57.1</v>
      </c>
      <c r="I8399" s="34">
        <v>51.59</v>
      </c>
      <c r="J8399" s="34">
        <v>47.85</v>
      </c>
      <c r="K8399" s="34">
        <v>38.06</v>
      </c>
      <c r="L8399" s="34" t="s">
        <v>1125</v>
      </c>
      <c r="M8399" s="34">
        <v>356.31</v>
      </c>
      <c r="N8399" s="34">
        <v>382.85</v>
      </c>
      <c r="O8399" s="25"/>
    </row>
    <row r="8400" spans="1:15" ht="30.6">
      <c r="A8400" s="21" t="s">
        <v>11162</v>
      </c>
      <c r="B8400" s="21" t="s">
        <v>11163</v>
      </c>
      <c r="C8400" s="21" t="s">
        <v>2157</v>
      </c>
      <c r="D8400" s="30">
        <v>111734</v>
      </c>
      <c r="E8400" s="30">
        <v>111453</v>
      </c>
      <c r="F8400" s="30">
        <v>103008</v>
      </c>
      <c r="G8400" s="30">
        <v>108401</v>
      </c>
      <c r="H8400" s="30">
        <v>100736</v>
      </c>
      <c r="I8400" s="30">
        <v>105730</v>
      </c>
      <c r="J8400" s="30">
        <v>100110</v>
      </c>
      <c r="K8400" s="30">
        <v>128751</v>
      </c>
      <c r="L8400" s="30" t="s">
        <v>2158</v>
      </c>
      <c r="M8400" s="30">
        <v>148775</v>
      </c>
      <c r="N8400" s="30">
        <v>144964</v>
      </c>
      <c r="O8400" s="25"/>
    </row>
    <row r="8401" spans="1:15" ht="30.6">
      <c r="A8401" s="21" t="s">
        <v>11162</v>
      </c>
      <c r="B8401" s="21" t="s">
        <v>11163</v>
      </c>
      <c r="C8401" s="21" t="s">
        <v>2377</v>
      </c>
      <c r="D8401" s="30">
        <v>969990</v>
      </c>
      <c r="E8401" s="30">
        <v>928940</v>
      </c>
      <c r="F8401" s="30">
        <v>856416</v>
      </c>
      <c r="G8401" s="30">
        <v>901635</v>
      </c>
      <c r="H8401" s="30" t="s">
        <v>1125</v>
      </c>
      <c r="I8401" s="30">
        <v>798559</v>
      </c>
      <c r="J8401" s="30">
        <v>773734</v>
      </c>
      <c r="K8401" s="30">
        <v>978767</v>
      </c>
      <c r="L8401" s="30">
        <v>857271</v>
      </c>
      <c r="M8401" s="30">
        <v>1342861</v>
      </c>
      <c r="N8401" s="30">
        <v>1287748</v>
      </c>
      <c r="O8401" s="25"/>
    </row>
    <row r="8402" spans="1:15" ht="30.6">
      <c r="A8402" s="21" t="s">
        <v>11162</v>
      </c>
      <c r="B8402" s="21" t="s">
        <v>11163</v>
      </c>
      <c r="C8402" s="21" t="s">
        <v>2378</v>
      </c>
      <c r="D8402" s="34">
        <v>115.19</v>
      </c>
      <c r="E8402" s="34">
        <v>119.98</v>
      </c>
      <c r="F8402" s="34">
        <v>120.28</v>
      </c>
      <c r="G8402" s="34">
        <v>120.23</v>
      </c>
      <c r="H8402" s="34" t="s">
        <v>1125</v>
      </c>
      <c r="I8402" s="34">
        <v>132.4</v>
      </c>
      <c r="J8402" s="34">
        <v>129.38999999999999</v>
      </c>
      <c r="K8402" s="34">
        <v>131.54</v>
      </c>
      <c r="L8402" s="34" t="s">
        <v>1125</v>
      </c>
      <c r="M8402" s="34">
        <v>110.79</v>
      </c>
      <c r="N8402" s="34">
        <v>112.57</v>
      </c>
      <c r="O8402" s="25"/>
    </row>
    <row r="8403" spans="1:15" ht="45.6">
      <c r="A8403" s="21" t="s">
        <v>11164</v>
      </c>
      <c r="B8403" s="21" t="s">
        <v>11165</v>
      </c>
      <c r="C8403" s="21" t="s">
        <v>2157</v>
      </c>
      <c r="D8403" s="30">
        <v>86125</v>
      </c>
      <c r="E8403" s="30">
        <v>106581</v>
      </c>
      <c r="F8403" s="30">
        <v>98234</v>
      </c>
      <c r="G8403" s="30">
        <v>94092</v>
      </c>
      <c r="H8403" s="30">
        <v>94908</v>
      </c>
      <c r="I8403" s="30">
        <v>87923</v>
      </c>
      <c r="J8403" s="30">
        <v>67599</v>
      </c>
      <c r="K8403" s="30">
        <v>73951</v>
      </c>
      <c r="L8403" s="30">
        <v>135700</v>
      </c>
      <c r="M8403" s="30">
        <v>182522</v>
      </c>
      <c r="N8403" s="30">
        <v>164439</v>
      </c>
      <c r="O8403" s="25"/>
    </row>
    <row r="8404" spans="1:15" ht="45.6">
      <c r="A8404" s="21" t="s">
        <v>11164</v>
      </c>
      <c r="B8404" s="21" t="s">
        <v>11165</v>
      </c>
      <c r="C8404" s="21" t="s">
        <v>2377</v>
      </c>
      <c r="D8404" s="30">
        <v>478464</v>
      </c>
      <c r="E8404" s="30">
        <v>525632</v>
      </c>
      <c r="F8404" s="30">
        <v>519339</v>
      </c>
      <c r="G8404" s="30">
        <v>505303</v>
      </c>
      <c r="H8404" s="30">
        <v>696318</v>
      </c>
      <c r="I8404" s="30">
        <v>337692</v>
      </c>
      <c r="J8404" s="30">
        <v>287539</v>
      </c>
      <c r="K8404" s="30" t="s">
        <v>1125</v>
      </c>
      <c r="L8404" s="30" t="s">
        <v>1125</v>
      </c>
      <c r="M8404" s="30">
        <v>704498</v>
      </c>
      <c r="N8404" s="30">
        <v>570516</v>
      </c>
      <c r="O8404" s="25"/>
    </row>
    <row r="8405" spans="1:15" ht="45.6">
      <c r="A8405" s="21" t="s">
        <v>11164</v>
      </c>
      <c r="B8405" s="21" t="s">
        <v>11165</v>
      </c>
      <c r="C8405" s="21" t="s">
        <v>2378</v>
      </c>
      <c r="D8405" s="34">
        <v>180</v>
      </c>
      <c r="E8405" s="34">
        <v>202.77</v>
      </c>
      <c r="F8405" s="34">
        <v>189.15</v>
      </c>
      <c r="G8405" s="34">
        <v>186.21</v>
      </c>
      <c r="H8405" s="34">
        <v>136.30000000000001</v>
      </c>
      <c r="I8405" s="34">
        <v>260.36</v>
      </c>
      <c r="J8405" s="34">
        <v>235.09</v>
      </c>
      <c r="K8405" s="34" t="s">
        <v>1125</v>
      </c>
      <c r="L8405" s="34" t="s">
        <v>1125</v>
      </c>
      <c r="M8405" s="34">
        <v>259.08</v>
      </c>
      <c r="N8405" s="34">
        <v>288.23</v>
      </c>
      <c r="O8405" s="25"/>
    </row>
    <row r="8406" spans="1:15" ht="30.6">
      <c r="A8406" s="21" t="s">
        <v>11166</v>
      </c>
      <c r="B8406" s="21" t="s">
        <v>11167</v>
      </c>
      <c r="C8406" s="21" t="s">
        <v>2157</v>
      </c>
      <c r="D8406" s="30" t="s">
        <v>2158</v>
      </c>
      <c r="E8406" s="30" t="s">
        <v>2158</v>
      </c>
      <c r="F8406" s="30" t="s">
        <v>2158</v>
      </c>
      <c r="G8406" s="30" t="s">
        <v>2158</v>
      </c>
      <c r="H8406" s="30" t="s">
        <v>2158</v>
      </c>
      <c r="I8406" s="30" t="s">
        <v>2158</v>
      </c>
      <c r="J8406" s="30" t="s">
        <v>2158</v>
      </c>
      <c r="K8406" s="30" t="s">
        <v>2158</v>
      </c>
      <c r="L8406" s="30" t="s">
        <v>2158</v>
      </c>
      <c r="M8406" s="30" t="s">
        <v>2158</v>
      </c>
      <c r="N8406" s="30" t="s">
        <v>2158</v>
      </c>
      <c r="O8406" s="25"/>
    </row>
    <row r="8407" spans="1:15" ht="30.6">
      <c r="A8407" s="21" t="s">
        <v>11166</v>
      </c>
      <c r="B8407" s="21" t="s">
        <v>11167</v>
      </c>
      <c r="C8407" s="21" t="s">
        <v>2377</v>
      </c>
      <c r="D8407" s="30" t="s">
        <v>1125</v>
      </c>
      <c r="E8407" s="30" t="s">
        <v>1125</v>
      </c>
      <c r="F8407" s="30" t="s">
        <v>1125</v>
      </c>
      <c r="G8407" s="30" t="s">
        <v>1125</v>
      </c>
      <c r="H8407" s="30" t="s">
        <v>1125</v>
      </c>
      <c r="I8407" s="30" t="s">
        <v>1125</v>
      </c>
      <c r="J8407" s="30" t="s">
        <v>1125</v>
      </c>
      <c r="K8407" s="30" t="s">
        <v>1125</v>
      </c>
      <c r="L8407" s="30" t="s">
        <v>1125</v>
      </c>
      <c r="M8407" s="30" t="s">
        <v>1125</v>
      </c>
      <c r="N8407" s="30" t="s">
        <v>1125</v>
      </c>
      <c r="O8407" s="25"/>
    </row>
    <row r="8408" spans="1:15" ht="30.6">
      <c r="A8408" s="21" t="s">
        <v>11166</v>
      </c>
      <c r="B8408" s="21" t="s">
        <v>11167</v>
      </c>
      <c r="C8408" s="21" t="s">
        <v>2378</v>
      </c>
      <c r="D8408" s="34" t="s">
        <v>1125</v>
      </c>
      <c r="E8408" s="34" t="s">
        <v>1125</v>
      </c>
      <c r="F8408" s="34" t="s">
        <v>1125</v>
      </c>
      <c r="G8408" s="34" t="s">
        <v>1125</v>
      </c>
      <c r="H8408" s="34" t="s">
        <v>1125</v>
      </c>
      <c r="I8408" s="34" t="s">
        <v>1125</v>
      </c>
      <c r="J8408" s="34" t="s">
        <v>1125</v>
      </c>
      <c r="K8408" s="34" t="s">
        <v>1125</v>
      </c>
      <c r="L8408" s="34" t="s">
        <v>1125</v>
      </c>
      <c r="M8408" s="34" t="s">
        <v>1125</v>
      </c>
      <c r="N8408" s="34" t="s">
        <v>1125</v>
      </c>
      <c r="O8408" s="25"/>
    </row>
    <row r="8409" spans="1:15" ht="60.6">
      <c r="A8409" s="21" t="s">
        <v>11168</v>
      </c>
      <c r="B8409" s="21" t="s">
        <v>11169</v>
      </c>
      <c r="C8409" s="21" t="s">
        <v>2157</v>
      </c>
      <c r="D8409" s="30">
        <v>22294</v>
      </c>
      <c r="E8409" s="30">
        <v>29520</v>
      </c>
      <c r="F8409" s="30">
        <v>25896</v>
      </c>
      <c r="G8409" s="30">
        <v>27023</v>
      </c>
      <c r="H8409" s="30">
        <v>29554</v>
      </c>
      <c r="I8409" s="30">
        <v>33808</v>
      </c>
      <c r="J8409" s="30">
        <v>36008</v>
      </c>
      <c r="K8409" s="30">
        <v>54220</v>
      </c>
      <c r="L8409" s="30">
        <v>70828</v>
      </c>
      <c r="M8409" s="30">
        <v>42829</v>
      </c>
      <c r="N8409" s="30">
        <v>39641</v>
      </c>
      <c r="O8409" s="25"/>
    </row>
    <row r="8410" spans="1:15" ht="60.6">
      <c r="A8410" s="21" t="s">
        <v>11168</v>
      </c>
      <c r="B8410" s="21" t="s">
        <v>11169</v>
      </c>
      <c r="C8410" s="21" t="s">
        <v>2377</v>
      </c>
      <c r="D8410" s="30">
        <v>315560</v>
      </c>
      <c r="E8410" s="30">
        <v>309118</v>
      </c>
      <c r="F8410" s="30">
        <v>315939</v>
      </c>
      <c r="G8410" s="30">
        <v>301035</v>
      </c>
      <c r="H8410" s="30">
        <v>255190</v>
      </c>
      <c r="I8410" s="30">
        <v>253113</v>
      </c>
      <c r="J8410" s="30">
        <v>193296</v>
      </c>
      <c r="K8410" s="30">
        <v>248759</v>
      </c>
      <c r="L8410" s="30">
        <v>217605</v>
      </c>
      <c r="M8410" s="30">
        <v>147009</v>
      </c>
      <c r="N8410" s="30">
        <v>148597</v>
      </c>
      <c r="O8410" s="25"/>
    </row>
    <row r="8411" spans="1:15" ht="60.6">
      <c r="A8411" s="21" t="s">
        <v>11168</v>
      </c>
      <c r="B8411" s="21" t="s">
        <v>11169</v>
      </c>
      <c r="C8411" s="21" t="s">
        <v>2378</v>
      </c>
      <c r="D8411" s="34">
        <v>70.650000000000006</v>
      </c>
      <c r="E8411" s="34">
        <v>95.5</v>
      </c>
      <c r="F8411" s="34">
        <v>81.97</v>
      </c>
      <c r="G8411" s="34">
        <v>89.77</v>
      </c>
      <c r="H8411" s="34">
        <v>115.81</v>
      </c>
      <c r="I8411" s="34">
        <v>133.57</v>
      </c>
      <c r="J8411" s="34">
        <v>186.29</v>
      </c>
      <c r="K8411" s="34">
        <v>217.96</v>
      </c>
      <c r="L8411" s="34">
        <v>325.49</v>
      </c>
      <c r="M8411" s="34">
        <v>291.33</v>
      </c>
      <c r="N8411" s="34">
        <v>266.77</v>
      </c>
      <c r="O8411" s="25"/>
    </row>
    <row r="8412" spans="1:15" ht="90.6">
      <c r="A8412" s="21" t="s">
        <v>11170</v>
      </c>
      <c r="B8412" s="21" t="s">
        <v>11171</v>
      </c>
      <c r="C8412" s="21" t="s">
        <v>2157</v>
      </c>
      <c r="D8412" s="30">
        <v>14879</v>
      </c>
      <c r="E8412" s="30">
        <v>31250</v>
      </c>
      <c r="F8412" s="30">
        <v>32442</v>
      </c>
      <c r="G8412" s="30">
        <v>33707</v>
      </c>
      <c r="H8412" s="30">
        <v>52051</v>
      </c>
      <c r="I8412" s="30">
        <v>62962</v>
      </c>
      <c r="J8412" s="30">
        <v>38430</v>
      </c>
      <c r="K8412" s="30">
        <v>54356</v>
      </c>
      <c r="L8412" s="30">
        <v>42236</v>
      </c>
      <c r="M8412" s="30">
        <v>31820</v>
      </c>
      <c r="N8412" s="30">
        <v>44974</v>
      </c>
      <c r="O8412" s="25"/>
    </row>
    <row r="8413" spans="1:15" ht="90.6">
      <c r="A8413" s="21" t="s">
        <v>11170</v>
      </c>
      <c r="B8413" s="21" t="s">
        <v>11171</v>
      </c>
      <c r="C8413" s="21" t="s">
        <v>2377</v>
      </c>
      <c r="D8413" s="30">
        <v>701574</v>
      </c>
      <c r="E8413" s="30">
        <v>859887</v>
      </c>
      <c r="F8413" s="30">
        <v>889331</v>
      </c>
      <c r="G8413" s="30">
        <v>848043</v>
      </c>
      <c r="H8413" s="30">
        <v>1357183</v>
      </c>
      <c r="I8413" s="30">
        <v>1838375</v>
      </c>
      <c r="J8413" s="30">
        <v>1420161</v>
      </c>
      <c r="K8413" s="30">
        <v>1807128</v>
      </c>
      <c r="L8413" s="30">
        <v>1062831</v>
      </c>
      <c r="M8413" s="30">
        <v>975937</v>
      </c>
      <c r="N8413" s="30">
        <v>1177479</v>
      </c>
      <c r="O8413" s="25"/>
    </row>
    <row r="8414" spans="1:15" ht="90.6">
      <c r="A8414" s="21" t="s">
        <v>11170</v>
      </c>
      <c r="B8414" s="21" t="s">
        <v>11171</v>
      </c>
      <c r="C8414" s="21" t="s">
        <v>2378</v>
      </c>
      <c r="D8414" s="34">
        <v>21.21</v>
      </c>
      <c r="E8414" s="34">
        <v>36.340000000000003</v>
      </c>
      <c r="F8414" s="34">
        <v>36.479999999999997</v>
      </c>
      <c r="G8414" s="34">
        <v>39.75</v>
      </c>
      <c r="H8414" s="34">
        <v>38.35</v>
      </c>
      <c r="I8414" s="34">
        <v>34.25</v>
      </c>
      <c r="J8414" s="34">
        <v>27.06</v>
      </c>
      <c r="K8414" s="34">
        <v>30.08</v>
      </c>
      <c r="L8414" s="34">
        <v>39.74</v>
      </c>
      <c r="M8414" s="34">
        <v>32.6</v>
      </c>
      <c r="N8414" s="34">
        <v>38.200000000000003</v>
      </c>
      <c r="O8414" s="25"/>
    </row>
    <row r="8415" spans="1:15" ht="30.6">
      <c r="A8415" s="21" t="s">
        <v>11172</v>
      </c>
      <c r="B8415" s="21" t="s">
        <v>11173</v>
      </c>
      <c r="C8415" s="21" t="s">
        <v>2157</v>
      </c>
      <c r="D8415" s="30">
        <v>80327</v>
      </c>
      <c r="E8415" s="30">
        <v>59590</v>
      </c>
      <c r="F8415" s="30">
        <v>61335</v>
      </c>
      <c r="G8415" s="30" t="s">
        <v>2158</v>
      </c>
      <c r="H8415" s="30">
        <v>92691</v>
      </c>
      <c r="I8415" s="30">
        <v>156213</v>
      </c>
      <c r="J8415" s="30">
        <v>153024</v>
      </c>
      <c r="K8415" s="30">
        <v>129290</v>
      </c>
      <c r="L8415" s="30">
        <v>131705</v>
      </c>
      <c r="M8415" s="30">
        <v>102741</v>
      </c>
      <c r="N8415" s="30" t="s">
        <v>2158</v>
      </c>
      <c r="O8415" s="25"/>
    </row>
    <row r="8416" spans="1:15" ht="30.6">
      <c r="A8416" s="21" t="s">
        <v>11172</v>
      </c>
      <c r="B8416" s="21" t="s">
        <v>11173</v>
      </c>
      <c r="C8416" s="21" t="s">
        <v>2377</v>
      </c>
      <c r="D8416" s="30">
        <v>468951</v>
      </c>
      <c r="E8416" s="30">
        <v>354895</v>
      </c>
      <c r="F8416" s="30">
        <v>359158</v>
      </c>
      <c r="G8416" s="30" t="s">
        <v>1125</v>
      </c>
      <c r="H8416" s="30">
        <v>520201</v>
      </c>
      <c r="I8416" s="30">
        <v>880052</v>
      </c>
      <c r="J8416" s="30">
        <v>876814</v>
      </c>
      <c r="K8416" s="30">
        <v>765609</v>
      </c>
      <c r="L8416" s="30">
        <v>685821</v>
      </c>
      <c r="M8416" s="30">
        <v>782991</v>
      </c>
      <c r="N8416" s="30" t="s">
        <v>1125</v>
      </c>
      <c r="O8416" s="25"/>
    </row>
    <row r="8417" spans="1:15" ht="30.6">
      <c r="A8417" s="21" t="s">
        <v>11172</v>
      </c>
      <c r="B8417" s="21" t="s">
        <v>11173</v>
      </c>
      <c r="C8417" s="21" t="s">
        <v>2378</v>
      </c>
      <c r="D8417" s="34">
        <v>171.29</v>
      </c>
      <c r="E8417" s="34">
        <v>167.91</v>
      </c>
      <c r="F8417" s="34">
        <v>170.78</v>
      </c>
      <c r="G8417" s="34" t="s">
        <v>1125</v>
      </c>
      <c r="H8417" s="34">
        <v>178.18</v>
      </c>
      <c r="I8417" s="34">
        <v>177.5</v>
      </c>
      <c r="J8417" s="34">
        <v>174.52</v>
      </c>
      <c r="K8417" s="34">
        <v>168.87</v>
      </c>
      <c r="L8417" s="34">
        <v>192.04</v>
      </c>
      <c r="M8417" s="34">
        <v>131.22</v>
      </c>
      <c r="N8417" s="34" t="s">
        <v>1125</v>
      </c>
      <c r="O8417" s="25"/>
    </row>
    <row r="8418" spans="1:15" ht="45.6">
      <c r="A8418" s="21" t="s">
        <v>11174</v>
      </c>
      <c r="B8418" s="21" t="s">
        <v>11175</v>
      </c>
      <c r="C8418" s="21" t="s">
        <v>2157</v>
      </c>
      <c r="D8418" s="30" t="s">
        <v>2158</v>
      </c>
      <c r="E8418" s="30" t="s">
        <v>2158</v>
      </c>
      <c r="F8418" s="30" t="s">
        <v>2158</v>
      </c>
      <c r="G8418" s="30" t="s">
        <v>2158</v>
      </c>
      <c r="H8418" s="30">
        <v>122084</v>
      </c>
      <c r="I8418" s="30">
        <v>117350</v>
      </c>
      <c r="J8418" s="30">
        <v>114782</v>
      </c>
      <c r="K8418" s="30" t="s">
        <v>2158</v>
      </c>
      <c r="L8418" s="30" t="s">
        <v>2158</v>
      </c>
      <c r="M8418" s="30" t="s">
        <v>2158</v>
      </c>
      <c r="N8418" s="30" t="s">
        <v>2158</v>
      </c>
      <c r="O8418" s="25"/>
    </row>
    <row r="8419" spans="1:15" ht="45.6">
      <c r="A8419" s="21" t="s">
        <v>11174</v>
      </c>
      <c r="B8419" s="21" t="s">
        <v>11175</v>
      </c>
      <c r="C8419" s="21" t="s">
        <v>2377</v>
      </c>
      <c r="D8419" s="30" t="s">
        <v>1125</v>
      </c>
      <c r="E8419" s="30" t="s">
        <v>1125</v>
      </c>
      <c r="F8419" s="30" t="s">
        <v>1125</v>
      </c>
      <c r="G8419" s="30" t="s">
        <v>1125</v>
      </c>
      <c r="H8419" s="30">
        <v>218606</v>
      </c>
      <c r="I8419" s="30">
        <v>157354</v>
      </c>
      <c r="J8419" s="30">
        <v>147636</v>
      </c>
      <c r="K8419" s="30" t="s">
        <v>1125</v>
      </c>
      <c r="L8419" s="30" t="s">
        <v>1125</v>
      </c>
      <c r="M8419" s="30" t="s">
        <v>1125</v>
      </c>
      <c r="N8419" s="30" t="s">
        <v>1125</v>
      </c>
      <c r="O8419" s="25"/>
    </row>
    <row r="8420" spans="1:15" ht="45.6">
      <c r="A8420" s="21" t="s">
        <v>11174</v>
      </c>
      <c r="B8420" s="21" t="s">
        <v>11175</v>
      </c>
      <c r="C8420" s="21" t="s">
        <v>2378</v>
      </c>
      <c r="D8420" s="34" t="s">
        <v>1125</v>
      </c>
      <c r="E8420" s="34" t="s">
        <v>1125</v>
      </c>
      <c r="F8420" s="34" t="s">
        <v>1125</v>
      </c>
      <c r="G8420" s="34" t="s">
        <v>1125</v>
      </c>
      <c r="H8420" s="34">
        <v>558.47</v>
      </c>
      <c r="I8420" s="34">
        <v>745.77</v>
      </c>
      <c r="J8420" s="34">
        <v>777.47</v>
      </c>
      <c r="K8420" s="34" t="s">
        <v>1125</v>
      </c>
      <c r="L8420" s="34" t="s">
        <v>1125</v>
      </c>
      <c r="M8420" s="34" t="s">
        <v>1125</v>
      </c>
      <c r="N8420" s="34" t="s">
        <v>1125</v>
      </c>
      <c r="O8420" s="25"/>
    </row>
    <row r="8421" spans="1:15" ht="45.6">
      <c r="A8421" s="21" t="s">
        <v>11176</v>
      </c>
      <c r="B8421" s="21" t="s">
        <v>11177</v>
      </c>
      <c r="C8421" s="21" t="s">
        <v>2157</v>
      </c>
      <c r="D8421" s="30" t="s">
        <v>2158</v>
      </c>
      <c r="E8421" s="30" t="s">
        <v>2158</v>
      </c>
      <c r="F8421" s="30" t="s">
        <v>2158</v>
      </c>
      <c r="G8421" s="30" t="s">
        <v>2158</v>
      </c>
      <c r="H8421" s="30" t="s">
        <v>2158</v>
      </c>
      <c r="I8421" s="30" t="s">
        <v>2158</v>
      </c>
      <c r="J8421" s="30" t="s">
        <v>2158</v>
      </c>
      <c r="K8421" s="30" t="s">
        <v>2158</v>
      </c>
      <c r="L8421" s="30" t="s">
        <v>2158</v>
      </c>
      <c r="M8421" s="30" t="s">
        <v>2158</v>
      </c>
      <c r="N8421" s="30" t="s">
        <v>2158</v>
      </c>
      <c r="O8421" s="25"/>
    </row>
    <row r="8422" spans="1:15" ht="45.6">
      <c r="A8422" s="21" t="s">
        <v>11176</v>
      </c>
      <c r="B8422" s="21" t="s">
        <v>11177</v>
      </c>
      <c r="C8422" s="21" t="s">
        <v>2377</v>
      </c>
      <c r="D8422" s="30" t="s">
        <v>1125</v>
      </c>
      <c r="E8422" s="30" t="s">
        <v>1125</v>
      </c>
      <c r="F8422" s="30" t="s">
        <v>1125</v>
      </c>
      <c r="G8422" s="30" t="s">
        <v>1125</v>
      </c>
      <c r="H8422" s="30" t="s">
        <v>1125</v>
      </c>
      <c r="I8422" s="30" t="s">
        <v>1125</v>
      </c>
      <c r="J8422" s="30" t="s">
        <v>1125</v>
      </c>
      <c r="K8422" s="30" t="s">
        <v>1125</v>
      </c>
      <c r="L8422" s="30" t="s">
        <v>1125</v>
      </c>
      <c r="M8422" s="30" t="s">
        <v>1125</v>
      </c>
      <c r="N8422" s="30" t="s">
        <v>1125</v>
      </c>
      <c r="O8422" s="25"/>
    </row>
    <row r="8423" spans="1:15" ht="45.6">
      <c r="A8423" s="21" t="s">
        <v>11176</v>
      </c>
      <c r="B8423" s="21" t="s">
        <v>11177</v>
      </c>
      <c r="C8423" s="21" t="s">
        <v>2378</v>
      </c>
      <c r="D8423" s="34" t="s">
        <v>1125</v>
      </c>
      <c r="E8423" s="34" t="s">
        <v>1125</v>
      </c>
      <c r="F8423" s="34" t="s">
        <v>1125</v>
      </c>
      <c r="G8423" s="34" t="s">
        <v>1125</v>
      </c>
      <c r="H8423" s="34" t="s">
        <v>1125</v>
      </c>
      <c r="I8423" s="34" t="s">
        <v>1125</v>
      </c>
      <c r="J8423" s="34" t="s">
        <v>1125</v>
      </c>
      <c r="K8423" s="34" t="s">
        <v>1125</v>
      </c>
      <c r="L8423" s="34" t="s">
        <v>1125</v>
      </c>
      <c r="M8423" s="34" t="s">
        <v>1125</v>
      </c>
      <c r="N8423" s="34" t="s">
        <v>1125</v>
      </c>
      <c r="O8423" s="25"/>
    </row>
    <row r="8424" spans="1:15" ht="30.6">
      <c r="A8424" s="21" t="s">
        <v>11178</v>
      </c>
      <c r="B8424" s="21" t="s">
        <v>11179</v>
      </c>
      <c r="C8424" s="21" t="s">
        <v>2157</v>
      </c>
      <c r="D8424" s="30">
        <v>0</v>
      </c>
      <c r="E8424" s="30">
        <v>0</v>
      </c>
      <c r="F8424" s="30">
        <v>0</v>
      </c>
      <c r="G8424" s="30">
        <v>0</v>
      </c>
      <c r="H8424" s="30">
        <v>0</v>
      </c>
      <c r="I8424" s="30">
        <v>0</v>
      </c>
      <c r="J8424" s="30">
        <v>0</v>
      </c>
      <c r="K8424" s="30">
        <v>0</v>
      </c>
      <c r="L8424" s="30">
        <v>0</v>
      </c>
      <c r="M8424" s="30">
        <v>0</v>
      </c>
      <c r="N8424" s="30">
        <v>0</v>
      </c>
      <c r="O8424" s="25"/>
    </row>
    <row r="8425" spans="1:15" ht="30.6">
      <c r="A8425" s="21" t="s">
        <v>11178</v>
      </c>
      <c r="B8425" s="21" t="s">
        <v>11179</v>
      </c>
      <c r="C8425" s="21" t="s">
        <v>2377</v>
      </c>
      <c r="D8425" s="30">
        <v>0</v>
      </c>
      <c r="E8425" s="30">
        <v>0</v>
      </c>
      <c r="F8425" s="30">
        <v>0</v>
      </c>
      <c r="G8425" s="30">
        <v>0</v>
      </c>
      <c r="H8425" s="30">
        <v>0</v>
      </c>
      <c r="I8425" s="30">
        <v>0</v>
      </c>
      <c r="J8425" s="30">
        <v>0</v>
      </c>
      <c r="K8425" s="30">
        <v>0</v>
      </c>
      <c r="L8425" s="30">
        <v>0</v>
      </c>
      <c r="M8425" s="30">
        <v>0</v>
      </c>
      <c r="N8425" s="30">
        <v>0</v>
      </c>
      <c r="O8425" s="25"/>
    </row>
    <row r="8426" spans="1:15" ht="30.6">
      <c r="A8426" s="21" t="s">
        <v>11178</v>
      </c>
      <c r="B8426" s="21" t="s">
        <v>11179</v>
      </c>
      <c r="C8426" s="21" t="s">
        <v>2378</v>
      </c>
      <c r="D8426" s="34" t="s">
        <v>2161</v>
      </c>
      <c r="E8426" s="34" t="s">
        <v>2161</v>
      </c>
      <c r="F8426" s="34" t="s">
        <v>2161</v>
      </c>
      <c r="G8426" s="34" t="s">
        <v>2161</v>
      </c>
      <c r="H8426" s="34" t="s">
        <v>2161</v>
      </c>
      <c r="I8426" s="34" t="s">
        <v>2161</v>
      </c>
      <c r="J8426" s="34" t="s">
        <v>2161</v>
      </c>
      <c r="K8426" s="34" t="s">
        <v>2161</v>
      </c>
      <c r="L8426" s="34" t="s">
        <v>2161</v>
      </c>
      <c r="M8426" s="34" t="s">
        <v>2161</v>
      </c>
      <c r="N8426" s="34" t="s">
        <v>2161</v>
      </c>
      <c r="O8426" s="25"/>
    </row>
    <row r="8427" spans="1:15" ht="30.6">
      <c r="A8427" s="21" t="s">
        <v>11180</v>
      </c>
      <c r="B8427" s="21" t="s">
        <v>11181</v>
      </c>
      <c r="C8427" s="21" t="s">
        <v>2157</v>
      </c>
      <c r="D8427" s="30" t="s">
        <v>2158</v>
      </c>
      <c r="E8427" s="30" t="s">
        <v>2158</v>
      </c>
      <c r="F8427" s="30" t="s">
        <v>2158</v>
      </c>
      <c r="G8427" s="30" t="s">
        <v>2158</v>
      </c>
      <c r="H8427" s="30" t="s">
        <v>2158</v>
      </c>
      <c r="I8427" s="30" t="s">
        <v>2158</v>
      </c>
      <c r="J8427" s="30" t="s">
        <v>2158</v>
      </c>
      <c r="K8427" s="30" t="s">
        <v>2158</v>
      </c>
      <c r="L8427" s="30" t="s">
        <v>2158</v>
      </c>
      <c r="M8427" s="30" t="s">
        <v>2158</v>
      </c>
      <c r="N8427" s="30" t="s">
        <v>2158</v>
      </c>
      <c r="O8427" s="25"/>
    </row>
    <row r="8428" spans="1:15" ht="30.6">
      <c r="A8428" s="21" t="s">
        <v>11180</v>
      </c>
      <c r="B8428" s="21" t="s">
        <v>11181</v>
      </c>
      <c r="C8428" s="21" t="s">
        <v>2377</v>
      </c>
      <c r="D8428" s="30" t="s">
        <v>1125</v>
      </c>
      <c r="E8428" s="30" t="s">
        <v>1125</v>
      </c>
      <c r="F8428" s="30" t="s">
        <v>1125</v>
      </c>
      <c r="G8428" s="30" t="s">
        <v>1125</v>
      </c>
      <c r="H8428" s="30" t="s">
        <v>1125</v>
      </c>
      <c r="I8428" s="30" t="s">
        <v>1125</v>
      </c>
      <c r="J8428" s="30" t="s">
        <v>1125</v>
      </c>
      <c r="K8428" s="30" t="s">
        <v>1125</v>
      </c>
      <c r="L8428" s="30" t="s">
        <v>1125</v>
      </c>
      <c r="M8428" s="30" t="s">
        <v>1125</v>
      </c>
      <c r="N8428" s="30" t="s">
        <v>1125</v>
      </c>
      <c r="O8428" s="25"/>
    </row>
    <row r="8429" spans="1:15" ht="30.6">
      <c r="A8429" s="21" t="s">
        <v>11180</v>
      </c>
      <c r="B8429" s="21" t="s">
        <v>11181</v>
      </c>
      <c r="C8429" s="21" t="s">
        <v>2378</v>
      </c>
      <c r="D8429" s="34" t="s">
        <v>1125</v>
      </c>
      <c r="E8429" s="34" t="s">
        <v>1125</v>
      </c>
      <c r="F8429" s="34" t="s">
        <v>1125</v>
      </c>
      <c r="G8429" s="34" t="s">
        <v>1125</v>
      </c>
      <c r="H8429" s="34" t="s">
        <v>1125</v>
      </c>
      <c r="I8429" s="34" t="s">
        <v>1125</v>
      </c>
      <c r="J8429" s="34" t="s">
        <v>1125</v>
      </c>
      <c r="K8429" s="34" t="s">
        <v>1125</v>
      </c>
      <c r="L8429" s="34" t="s">
        <v>1125</v>
      </c>
      <c r="M8429" s="34" t="s">
        <v>1125</v>
      </c>
      <c r="N8429" s="34" t="s">
        <v>1125</v>
      </c>
      <c r="O8429" s="25"/>
    </row>
    <row r="8430" spans="1:15" ht="45.6">
      <c r="A8430" s="21" t="s">
        <v>11182</v>
      </c>
      <c r="B8430" s="21" t="s">
        <v>11183</v>
      </c>
      <c r="C8430" s="21" t="s">
        <v>2157</v>
      </c>
      <c r="D8430" s="30">
        <v>0</v>
      </c>
      <c r="E8430" s="30">
        <v>0</v>
      </c>
      <c r="F8430" s="30">
        <v>0</v>
      </c>
      <c r="G8430" s="30">
        <v>0</v>
      </c>
      <c r="H8430" s="30">
        <v>0</v>
      </c>
      <c r="I8430" s="30">
        <v>0</v>
      </c>
      <c r="J8430" s="30">
        <v>0</v>
      </c>
      <c r="K8430" s="30">
        <v>0</v>
      </c>
      <c r="L8430" s="30" t="s">
        <v>2158</v>
      </c>
      <c r="M8430" s="30" t="s">
        <v>2158</v>
      </c>
      <c r="N8430" s="30">
        <v>1963</v>
      </c>
      <c r="O8430" s="25"/>
    </row>
    <row r="8431" spans="1:15" ht="45.6">
      <c r="A8431" s="21" t="s">
        <v>11182</v>
      </c>
      <c r="B8431" s="21" t="s">
        <v>11183</v>
      </c>
      <c r="C8431" s="21" t="s">
        <v>2377</v>
      </c>
      <c r="D8431" s="30">
        <v>0</v>
      </c>
      <c r="E8431" s="30">
        <v>0</v>
      </c>
      <c r="F8431" s="30">
        <v>0</v>
      </c>
      <c r="G8431" s="30">
        <v>0</v>
      </c>
      <c r="H8431" s="30">
        <v>0</v>
      </c>
      <c r="I8431" s="30">
        <v>0</v>
      </c>
      <c r="J8431" s="30">
        <v>0</v>
      </c>
      <c r="K8431" s="30">
        <v>0</v>
      </c>
      <c r="L8431" s="30" t="s">
        <v>1125</v>
      </c>
      <c r="M8431" s="30" t="s">
        <v>1125</v>
      </c>
      <c r="N8431" s="30" t="s">
        <v>1125</v>
      </c>
      <c r="O8431" s="25"/>
    </row>
    <row r="8432" spans="1:15" ht="45.6">
      <c r="A8432" s="21" t="s">
        <v>11182</v>
      </c>
      <c r="B8432" s="21" t="s">
        <v>11183</v>
      </c>
      <c r="C8432" s="21" t="s">
        <v>2378</v>
      </c>
      <c r="D8432" s="34" t="s">
        <v>2161</v>
      </c>
      <c r="E8432" s="34" t="s">
        <v>2161</v>
      </c>
      <c r="F8432" s="34" t="s">
        <v>2161</v>
      </c>
      <c r="G8432" s="34" t="s">
        <v>2161</v>
      </c>
      <c r="H8432" s="34" t="s">
        <v>2161</v>
      </c>
      <c r="I8432" s="34" t="s">
        <v>2161</v>
      </c>
      <c r="J8432" s="34" t="s">
        <v>2161</v>
      </c>
      <c r="K8432" s="34" t="s">
        <v>2161</v>
      </c>
      <c r="L8432" s="34" t="s">
        <v>1125</v>
      </c>
      <c r="M8432" s="34" t="s">
        <v>1125</v>
      </c>
      <c r="N8432" s="34" t="s">
        <v>1125</v>
      </c>
      <c r="O8432" s="25"/>
    </row>
    <row r="8433" spans="1:15" ht="30.6">
      <c r="A8433" s="21" t="s">
        <v>11184</v>
      </c>
      <c r="B8433" s="21" t="s">
        <v>11185</v>
      </c>
      <c r="C8433" s="21" t="s">
        <v>2157</v>
      </c>
      <c r="D8433" s="30">
        <v>33205</v>
      </c>
      <c r="E8433" s="30">
        <v>37044</v>
      </c>
      <c r="F8433" s="30">
        <v>30019</v>
      </c>
      <c r="G8433" s="30">
        <v>28636</v>
      </c>
      <c r="H8433" s="30">
        <v>28635</v>
      </c>
      <c r="I8433" s="30">
        <v>35411</v>
      </c>
      <c r="J8433" s="30">
        <v>54833</v>
      </c>
      <c r="K8433" s="30">
        <v>59213</v>
      </c>
      <c r="L8433" s="30">
        <v>56651</v>
      </c>
      <c r="M8433" s="30">
        <v>63133</v>
      </c>
      <c r="N8433" s="30">
        <v>59778</v>
      </c>
      <c r="O8433" s="25"/>
    </row>
    <row r="8434" spans="1:15" ht="30.6">
      <c r="A8434" s="21" t="s">
        <v>11184</v>
      </c>
      <c r="B8434" s="21" t="s">
        <v>11185</v>
      </c>
      <c r="C8434" s="21" t="s">
        <v>2257</v>
      </c>
      <c r="D8434" s="30" t="s">
        <v>11186</v>
      </c>
      <c r="E8434" s="30">
        <v>1398320</v>
      </c>
      <c r="F8434" s="30" t="s">
        <v>11187</v>
      </c>
      <c r="G8434" s="30" t="s">
        <v>11188</v>
      </c>
      <c r="H8434" s="30" t="s">
        <v>11189</v>
      </c>
      <c r="I8434" s="30" t="s">
        <v>11190</v>
      </c>
      <c r="J8434" s="30" t="s">
        <v>11191</v>
      </c>
      <c r="K8434" s="30" t="s">
        <v>11192</v>
      </c>
      <c r="L8434" s="30" t="s">
        <v>11193</v>
      </c>
      <c r="M8434" s="30" t="s">
        <v>11194</v>
      </c>
      <c r="N8434" s="30">
        <v>1555836</v>
      </c>
      <c r="O8434" s="25"/>
    </row>
    <row r="8435" spans="1:15" ht="30.6">
      <c r="A8435" s="21" t="s">
        <v>11184</v>
      </c>
      <c r="B8435" s="21" t="s">
        <v>11185</v>
      </c>
      <c r="C8435" s="21" t="s">
        <v>2258</v>
      </c>
      <c r="D8435" s="34">
        <v>26</v>
      </c>
      <c r="E8435" s="34">
        <v>26.49</v>
      </c>
      <c r="F8435" s="34">
        <v>35.39</v>
      </c>
      <c r="G8435" s="34">
        <v>36.549999999999997</v>
      </c>
      <c r="H8435" s="34">
        <v>36.72</v>
      </c>
      <c r="I8435" s="34">
        <v>37.44</v>
      </c>
      <c r="J8435" s="34">
        <v>38.299999999999997</v>
      </c>
      <c r="K8435" s="34">
        <v>38.24</v>
      </c>
      <c r="L8435" s="34">
        <v>39.35</v>
      </c>
      <c r="M8435" s="34">
        <v>39.549999999999997</v>
      </c>
      <c r="N8435" s="34">
        <v>38.42</v>
      </c>
      <c r="O8435" s="25"/>
    </row>
    <row r="8436" spans="1:15" ht="15.6">
      <c r="A8436" s="21" t="s">
        <v>11195</v>
      </c>
      <c r="B8436" s="21" t="s">
        <v>11196</v>
      </c>
      <c r="C8436" s="21" t="s">
        <v>2157</v>
      </c>
      <c r="D8436" s="30" t="s">
        <v>2158</v>
      </c>
      <c r="E8436" s="30" t="s">
        <v>2158</v>
      </c>
      <c r="F8436" s="30" t="s">
        <v>2158</v>
      </c>
      <c r="G8436" s="30" t="s">
        <v>2158</v>
      </c>
      <c r="H8436" s="30" t="s">
        <v>2158</v>
      </c>
      <c r="I8436" s="30" t="s">
        <v>2158</v>
      </c>
      <c r="J8436" s="30" t="s">
        <v>2158</v>
      </c>
      <c r="K8436" s="30" t="s">
        <v>2158</v>
      </c>
      <c r="L8436" s="30" t="s">
        <v>2158</v>
      </c>
      <c r="M8436" s="30">
        <v>31493</v>
      </c>
      <c r="N8436" s="30" t="s">
        <v>2158</v>
      </c>
      <c r="O8436" s="25"/>
    </row>
    <row r="8437" spans="1:15" ht="60.6">
      <c r="A8437" s="21" t="s">
        <v>11197</v>
      </c>
      <c r="B8437" s="21" t="s">
        <v>11198</v>
      </c>
      <c r="C8437" s="21" t="s">
        <v>2157</v>
      </c>
      <c r="D8437" s="30">
        <v>28823</v>
      </c>
      <c r="E8437" s="30">
        <v>26794</v>
      </c>
      <c r="F8437" s="30">
        <v>24218</v>
      </c>
      <c r="G8437" s="30" t="s">
        <v>2158</v>
      </c>
      <c r="H8437" s="30" t="s">
        <v>2158</v>
      </c>
      <c r="I8437" s="30" t="s">
        <v>2158</v>
      </c>
      <c r="J8437" s="30" t="s">
        <v>2158</v>
      </c>
      <c r="K8437" s="30">
        <v>1250</v>
      </c>
      <c r="L8437" s="30" t="s">
        <v>2158</v>
      </c>
      <c r="M8437" s="30">
        <v>0</v>
      </c>
      <c r="N8437" s="30" t="s">
        <v>2158</v>
      </c>
      <c r="O8437" s="25"/>
    </row>
    <row r="8438" spans="1:15" ht="30.6">
      <c r="A8438" s="21" t="s">
        <v>11199</v>
      </c>
      <c r="B8438" s="21" t="s">
        <v>11200</v>
      </c>
      <c r="C8438" s="21" t="s">
        <v>2157</v>
      </c>
      <c r="D8438" s="30">
        <v>0</v>
      </c>
      <c r="E8438" s="30">
        <v>0</v>
      </c>
      <c r="F8438" s="30">
        <v>0</v>
      </c>
      <c r="G8438" s="30">
        <v>0</v>
      </c>
      <c r="H8438" s="30">
        <v>0</v>
      </c>
      <c r="I8438" s="30">
        <v>0</v>
      </c>
      <c r="J8438" s="30">
        <v>0</v>
      </c>
      <c r="K8438" s="30">
        <v>0</v>
      </c>
      <c r="L8438" s="30">
        <v>0</v>
      </c>
      <c r="M8438" s="30">
        <v>0</v>
      </c>
      <c r="N8438" s="30">
        <v>0</v>
      </c>
      <c r="O8438" s="25"/>
    </row>
    <row r="8439" spans="1:15" ht="120.6">
      <c r="A8439" s="21" t="s">
        <v>11201</v>
      </c>
      <c r="B8439" s="21" t="s">
        <v>11202</v>
      </c>
      <c r="C8439" s="21" t="s">
        <v>2157</v>
      </c>
      <c r="D8439" s="30">
        <v>17051</v>
      </c>
      <c r="E8439" s="30">
        <v>17255</v>
      </c>
      <c r="F8439" s="30">
        <v>16910</v>
      </c>
      <c r="G8439" s="30">
        <v>19308</v>
      </c>
      <c r="H8439" s="30">
        <v>17606</v>
      </c>
      <c r="I8439" s="30">
        <v>20941</v>
      </c>
      <c r="J8439" s="30">
        <v>17566</v>
      </c>
      <c r="K8439" s="30">
        <v>25923</v>
      </c>
      <c r="L8439" s="30">
        <v>25860</v>
      </c>
      <c r="M8439" s="30">
        <v>30809</v>
      </c>
      <c r="N8439" s="30">
        <v>26289</v>
      </c>
      <c r="O8439" s="25"/>
    </row>
    <row r="8440" spans="1:15" ht="75.599999999999994">
      <c r="A8440" s="21" t="s">
        <v>11203</v>
      </c>
      <c r="B8440" s="21" t="s">
        <v>11204</v>
      </c>
      <c r="C8440" s="21" t="s">
        <v>2157</v>
      </c>
      <c r="D8440" s="30">
        <v>52265</v>
      </c>
      <c r="E8440" s="30">
        <v>51742</v>
      </c>
      <c r="F8440" s="30">
        <v>59036</v>
      </c>
      <c r="G8440" s="30">
        <v>125581</v>
      </c>
      <c r="H8440" s="30">
        <v>61152</v>
      </c>
      <c r="I8440" s="30">
        <v>54260</v>
      </c>
      <c r="J8440" s="30">
        <v>55552</v>
      </c>
      <c r="K8440" s="30">
        <v>57815</v>
      </c>
      <c r="L8440" s="30">
        <v>54450</v>
      </c>
      <c r="M8440" s="30">
        <v>32901</v>
      </c>
      <c r="N8440" s="30">
        <v>26873</v>
      </c>
      <c r="O8440" s="25"/>
    </row>
    <row r="8441" spans="1:15" ht="75.599999999999994">
      <c r="A8441" s="21" t="s">
        <v>11203</v>
      </c>
      <c r="B8441" s="21" t="s">
        <v>11204</v>
      </c>
      <c r="C8441" s="21" t="s">
        <v>2377</v>
      </c>
      <c r="D8441" s="30" t="s">
        <v>1125</v>
      </c>
      <c r="E8441" s="30" t="s">
        <v>1125</v>
      </c>
      <c r="F8441" s="30">
        <v>163897</v>
      </c>
      <c r="G8441" s="30">
        <v>345709</v>
      </c>
      <c r="H8441" s="30">
        <v>130372</v>
      </c>
      <c r="I8441" s="30">
        <v>100676</v>
      </c>
      <c r="J8441" s="30">
        <v>101876</v>
      </c>
      <c r="K8441" s="30">
        <v>121103</v>
      </c>
      <c r="L8441" s="30">
        <v>113520</v>
      </c>
      <c r="M8441" s="30">
        <v>81755</v>
      </c>
      <c r="N8441" s="30">
        <v>65522</v>
      </c>
      <c r="O8441" s="25"/>
    </row>
    <row r="8442" spans="1:15" ht="75.599999999999994">
      <c r="A8442" s="21" t="s">
        <v>11203</v>
      </c>
      <c r="B8442" s="21" t="s">
        <v>11204</v>
      </c>
      <c r="C8442" s="21" t="s">
        <v>2378</v>
      </c>
      <c r="D8442" s="34" t="s">
        <v>1125</v>
      </c>
      <c r="E8442" s="34" t="s">
        <v>1125</v>
      </c>
      <c r="F8442" s="34">
        <v>360.2</v>
      </c>
      <c r="G8442" s="34">
        <v>363.26</v>
      </c>
      <c r="H8442" s="34">
        <v>469.06</v>
      </c>
      <c r="I8442" s="34">
        <v>538.96</v>
      </c>
      <c r="J8442" s="34">
        <v>545.29999999999995</v>
      </c>
      <c r="K8442" s="34">
        <v>477.41</v>
      </c>
      <c r="L8442" s="34">
        <v>479.65</v>
      </c>
      <c r="M8442" s="34">
        <v>402.43</v>
      </c>
      <c r="N8442" s="34">
        <v>410.14</v>
      </c>
      <c r="O8442" s="25"/>
    </row>
    <row r="8443" spans="1:15" ht="75.599999999999994">
      <c r="A8443" s="21" t="s">
        <v>11205</v>
      </c>
      <c r="B8443" s="21" t="s">
        <v>11206</v>
      </c>
      <c r="C8443" s="21" t="s">
        <v>2157</v>
      </c>
      <c r="D8443" s="30" t="s">
        <v>2158</v>
      </c>
      <c r="E8443" s="30" t="s">
        <v>2158</v>
      </c>
      <c r="F8443" s="30" t="s">
        <v>2158</v>
      </c>
      <c r="G8443" s="30" t="s">
        <v>2158</v>
      </c>
      <c r="H8443" s="30" t="s">
        <v>2158</v>
      </c>
      <c r="I8443" s="30" t="s">
        <v>2158</v>
      </c>
      <c r="J8443" s="30" t="s">
        <v>2158</v>
      </c>
      <c r="K8443" s="30">
        <v>7085</v>
      </c>
      <c r="L8443" s="30" t="s">
        <v>2158</v>
      </c>
      <c r="M8443" s="30">
        <v>10539</v>
      </c>
      <c r="N8443" s="30" t="s">
        <v>2158</v>
      </c>
      <c r="O8443" s="25"/>
    </row>
    <row r="8444" spans="1:15" ht="75.599999999999994">
      <c r="A8444" s="21" t="s">
        <v>11205</v>
      </c>
      <c r="B8444" s="21" t="s">
        <v>11206</v>
      </c>
      <c r="C8444" s="21" t="s">
        <v>2377</v>
      </c>
      <c r="D8444" s="30" t="s">
        <v>1125</v>
      </c>
      <c r="E8444" s="30" t="s">
        <v>1125</v>
      </c>
      <c r="F8444" s="30" t="s">
        <v>1125</v>
      </c>
      <c r="G8444" s="30" t="s">
        <v>1125</v>
      </c>
      <c r="H8444" s="30" t="s">
        <v>1125</v>
      </c>
      <c r="I8444" s="30" t="s">
        <v>1125</v>
      </c>
      <c r="J8444" s="30" t="s">
        <v>1125</v>
      </c>
      <c r="K8444" s="30">
        <v>63551</v>
      </c>
      <c r="L8444" s="30" t="s">
        <v>1125</v>
      </c>
      <c r="M8444" s="30">
        <v>88099</v>
      </c>
      <c r="N8444" s="30" t="s">
        <v>1125</v>
      </c>
      <c r="O8444" s="25"/>
    </row>
    <row r="8445" spans="1:15" ht="75.599999999999994">
      <c r="A8445" s="21" t="s">
        <v>11205</v>
      </c>
      <c r="B8445" s="21" t="s">
        <v>11206</v>
      </c>
      <c r="C8445" s="21" t="s">
        <v>2378</v>
      </c>
      <c r="D8445" s="34" t="s">
        <v>1125</v>
      </c>
      <c r="E8445" s="34" t="s">
        <v>1125</v>
      </c>
      <c r="F8445" s="34" t="s">
        <v>1125</v>
      </c>
      <c r="G8445" s="34" t="s">
        <v>1125</v>
      </c>
      <c r="H8445" s="34" t="s">
        <v>1125</v>
      </c>
      <c r="I8445" s="34" t="s">
        <v>1125</v>
      </c>
      <c r="J8445" s="34" t="s">
        <v>1125</v>
      </c>
      <c r="K8445" s="34">
        <v>111.48</v>
      </c>
      <c r="L8445" s="34" t="s">
        <v>1125</v>
      </c>
      <c r="M8445" s="34">
        <v>119.63</v>
      </c>
      <c r="N8445" s="34" t="s">
        <v>1125</v>
      </c>
      <c r="O8445" s="25"/>
    </row>
    <row r="8446" spans="1:15" ht="75.599999999999994">
      <c r="A8446" s="21" t="s">
        <v>11207</v>
      </c>
      <c r="B8446" s="21" t="s">
        <v>11208</v>
      </c>
      <c r="C8446" s="21" t="s">
        <v>2157</v>
      </c>
      <c r="D8446" s="30" t="s">
        <v>2158</v>
      </c>
      <c r="E8446" s="30" t="s">
        <v>2158</v>
      </c>
      <c r="F8446" s="30">
        <v>35715</v>
      </c>
      <c r="G8446" s="30" t="s">
        <v>2158</v>
      </c>
      <c r="H8446" s="30">
        <v>2021</v>
      </c>
      <c r="I8446" s="30" t="s">
        <v>2158</v>
      </c>
      <c r="J8446" s="30" t="s">
        <v>2158</v>
      </c>
      <c r="K8446" s="30" t="s">
        <v>2158</v>
      </c>
      <c r="L8446" s="30" t="s">
        <v>2158</v>
      </c>
      <c r="M8446" s="30" t="s">
        <v>2158</v>
      </c>
      <c r="N8446" s="30">
        <v>4396</v>
      </c>
      <c r="O8446" s="25"/>
    </row>
    <row r="8447" spans="1:15" ht="75.599999999999994">
      <c r="A8447" s="21" t="s">
        <v>11207</v>
      </c>
      <c r="B8447" s="21" t="s">
        <v>11208</v>
      </c>
      <c r="C8447" s="21" t="s">
        <v>2377</v>
      </c>
      <c r="D8447" s="30" t="s">
        <v>1125</v>
      </c>
      <c r="E8447" s="30" t="s">
        <v>1125</v>
      </c>
      <c r="F8447" s="30" t="s">
        <v>11209</v>
      </c>
      <c r="G8447" s="30" t="s">
        <v>1125</v>
      </c>
      <c r="H8447" s="30" t="s">
        <v>11210</v>
      </c>
      <c r="I8447" s="30" t="s">
        <v>1125</v>
      </c>
      <c r="J8447" s="30" t="s">
        <v>1125</v>
      </c>
      <c r="K8447" s="30" t="s">
        <v>1125</v>
      </c>
      <c r="L8447" s="30" t="s">
        <v>1125</v>
      </c>
      <c r="M8447" s="30" t="s">
        <v>1125</v>
      </c>
      <c r="N8447" s="30" t="s">
        <v>11211</v>
      </c>
      <c r="O8447" s="25"/>
    </row>
    <row r="8448" spans="1:15" ht="75.599999999999994">
      <c r="A8448" s="21" t="s">
        <v>11207</v>
      </c>
      <c r="B8448" s="21" t="s">
        <v>11208</v>
      </c>
      <c r="C8448" s="21" t="s">
        <v>2378</v>
      </c>
      <c r="D8448" s="34" t="s">
        <v>1125</v>
      </c>
      <c r="E8448" s="34" t="s">
        <v>1125</v>
      </c>
      <c r="F8448" s="34">
        <v>67.180000000000007</v>
      </c>
      <c r="G8448" s="34" t="s">
        <v>1125</v>
      </c>
      <c r="H8448" s="34">
        <v>54.55</v>
      </c>
      <c r="I8448" s="34" t="s">
        <v>1125</v>
      </c>
      <c r="J8448" s="34" t="s">
        <v>1125</v>
      </c>
      <c r="K8448" s="34" t="s">
        <v>1125</v>
      </c>
      <c r="L8448" s="34" t="s">
        <v>1125</v>
      </c>
      <c r="M8448" s="34" t="s">
        <v>1125</v>
      </c>
      <c r="N8448" s="34">
        <v>58.88</v>
      </c>
      <c r="O8448" s="25"/>
    </row>
    <row r="8449" spans="1:15" ht="60.6">
      <c r="A8449" s="21" t="s">
        <v>11212</v>
      </c>
      <c r="B8449" s="21" t="s">
        <v>11213</v>
      </c>
      <c r="C8449" s="21" t="s">
        <v>2157</v>
      </c>
      <c r="D8449" s="30">
        <v>52049</v>
      </c>
      <c r="E8449" s="30">
        <v>61704</v>
      </c>
      <c r="F8449" s="30">
        <v>55602</v>
      </c>
      <c r="G8449" s="30">
        <v>58919</v>
      </c>
      <c r="H8449" s="30">
        <v>55296</v>
      </c>
      <c r="I8449" s="30">
        <v>53139</v>
      </c>
      <c r="J8449" s="30">
        <v>46916</v>
      </c>
      <c r="K8449" s="30">
        <v>54892</v>
      </c>
      <c r="L8449" s="30">
        <v>38907</v>
      </c>
      <c r="M8449" s="30">
        <v>32786</v>
      </c>
      <c r="N8449" s="30">
        <v>30644</v>
      </c>
      <c r="O8449" s="25"/>
    </row>
    <row r="8450" spans="1:15" ht="60.6">
      <c r="A8450" s="21" t="s">
        <v>11212</v>
      </c>
      <c r="B8450" s="21" t="s">
        <v>11213</v>
      </c>
      <c r="C8450" s="21" t="s">
        <v>2377</v>
      </c>
      <c r="D8450" s="30">
        <v>212488</v>
      </c>
      <c r="E8450" s="30">
        <v>251116</v>
      </c>
      <c r="F8450" s="30">
        <v>225801</v>
      </c>
      <c r="G8450" s="30">
        <v>208626</v>
      </c>
      <c r="H8450" s="30">
        <v>156733</v>
      </c>
      <c r="I8450" s="30">
        <v>144159</v>
      </c>
      <c r="J8450" s="30">
        <v>113730</v>
      </c>
      <c r="K8450" s="30">
        <v>115412</v>
      </c>
      <c r="L8450" s="30">
        <v>88127</v>
      </c>
      <c r="M8450" s="30">
        <v>74741</v>
      </c>
      <c r="N8450" s="30">
        <v>68069</v>
      </c>
      <c r="O8450" s="25"/>
    </row>
    <row r="8451" spans="1:15" ht="60.6">
      <c r="A8451" s="21" t="s">
        <v>11212</v>
      </c>
      <c r="B8451" s="21" t="s">
        <v>11213</v>
      </c>
      <c r="C8451" s="21" t="s">
        <v>2378</v>
      </c>
      <c r="D8451" s="34">
        <v>244.95</v>
      </c>
      <c r="E8451" s="34">
        <v>245.72</v>
      </c>
      <c r="F8451" s="34">
        <v>246.24</v>
      </c>
      <c r="G8451" s="34">
        <v>282.41000000000003</v>
      </c>
      <c r="H8451" s="34">
        <v>352.8</v>
      </c>
      <c r="I8451" s="34">
        <v>368.61</v>
      </c>
      <c r="J8451" s="34">
        <v>412.52</v>
      </c>
      <c r="K8451" s="34">
        <v>475.62</v>
      </c>
      <c r="L8451" s="34">
        <v>441.49</v>
      </c>
      <c r="M8451" s="34">
        <v>438.66</v>
      </c>
      <c r="N8451" s="34">
        <v>450.18</v>
      </c>
      <c r="O8451" s="25"/>
    </row>
    <row r="8452" spans="1:15" ht="60.6">
      <c r="A8452" s="21" t="s">
        <v>11214</v>
      </c>
      <c r="B8452" s="21" t="s">
        <v>11215</v>
      </c>
      <c r="C8452" s="21" t="s">
        <v>2157</v>
      </c>
      <c r="D8452" s="30" t="s">
        <v>2158</v>
      </c>
      <c r="E8452" s="30" t="s">
        <v>2158</v>
      </c>
      <c r="F8452" s="30" t="s">
        <v>2158</v>
      </c>
      <c r="G8452" s="30" t="s">
        <v>2158</v>
      </c>
      <c r="H8452" s="30" t="s">
        <v>2158</v>
      </c>
      <c r="I8452" s="30" t="s">
        <v>2158</v>
      </c>
      <c r="J8452" s="30">
        <v>260</v>
      </c>
      <c r="K8452" s="30">
        <v>236</v>
      </c>
      <c r="L8452" s="30">
        <v>146</v>
      </c>
      <c r="M8452" s="30">
        <v>190</v>
      </c>
      <c r="N8452" s="30">
        <v>378</v>
      </c>
      <c r="O8452" s="25"/>
    </row>
    <row r="8453" spans="1:15" ht="60.6">
      <c r="A8453" s="21" t="s">
        <v>11214</v>
      </c>
      <c r="B8453" s="21" t="s">
        <v>11215</v>
      </c>
      <c r="C8453" s="21" t="s">
        <v>2377</v>
      </c>
      <c r="D8453" s="30" t="s">
        <v>1125</v>
      </c>
      <c r="E8453" s="30" t="s">
        <v>1125</v>
      </c>
      <c r="F8453" s="30" t="s">
        <v>1125</v>
      </c>
      <c r="G8453" s="30" t="s">
        <v>1125</v>
      </c>
      <c r="H8453" s="30" t="s">
        <v>1125</v>
      </c>
      <c r="I8453" s="30" t="s">
        <v>1125</v>
      </c>
      <c r="J8453" s="30" t="s">
        <v>11216</v>
      </c>
      <c r="K8453" s="30" t="s">
        <v>1125</v>
      </c>
      <c r="L8453" s="30">
        <v>200</v>
      </c>
      <c r="M8453" s="30">
        <v>279</v>
      </c>
      <c r="N8453" s="30">
        <v>627</v>
      </c>
      <c r="O8453" s="25"/>
    </row>
    <row r="8454" spans="1:15" ht="60.6">
      <c r="A8454" s="21" t="s">
        <v>11214</v>
      </c>
      <c r="B8454" s="21" t="s">
        <v>11215</v>
      </c>
      <c r="C8454" s="21" t="s">
        <v>2378</v>
      </c>
      <c r="D8454" s="34" t="s">
        <v>1125</v>
      </c>
      <c r="E8454" s="34" t="s">
        <v>1125</v>
      </c>
      <c r="F8454" s="34" t="s">
        <v>1125</v>
      </c>
      <c r="G8454" s="34" t="s">
        <v>1125</v>
      </c>
      <c r="H8454" s="34" t="s">
        <v>1125</v>
      </c>
      <c r="I8454" s="34" t="s">
        <v>1125</v>
      </c>
      <c r="J8454" s="34">
        <v>374</v>
      </c>
      <c r="K8454" s="34" t="s">
        <v>1125</v>
      </c>
      <c r="L8454" s="34">
        <v>727.27</v>
      </c>
      <c r="M8454" s="34">
        <v>683.13</v>
      </c>
      <c r="N8454" s="34">
        <v>603.6</v>
      </c>
      <c r="O8454" s="25"/>
    </row>
    <row r="8455" spans="1:15" ht="60.6">
      <c r="A8455" s="21" t="s">
        <v>11217</v>
      </c>
      <c r="B8455" s="21" t="s">
        <v>11218</v>
      </c>
      <c r="C8455" s="21" t="s">
        <v>2157</v>
      </c>
      <c r="D8455" s="30">
        <v>57625</v>
      </c>
      <c r="E8455" s="30">
        <v>54406</v>
      </c>
      <c r="F8455" s="30">
        <v>48847</v>
      </c>
      <c r="G8455" s="30">
        <v>45998</v>
      </c>
      <c r="H8455" s="30">
        <v>46030</v>
      </c>
      <c r="I8455" s="30">
        <v>37528</v>
      </c>
      <c r="J8455" s="30">
        <v>38707</v>
      </c>
      <c r="K8455" s="30">
        <v>43091</v>
      </c>
      <c r="L8455" s="30">
        <v>40678</v>
      </c>
      <c r="M8455" s="30">
        <v>74756</v>
      </c>
      <c r="N8455" s="30">
        <v>24898</v>
      </c>
      <c r="O8455" s="25"/>
    </row>
    <row r="8456" spans="1:15" ht="60.6">
      <c r="A8456" s="21" t="s">
        <v>11217</v>
      </c>
      <c r="B8456" s="21" t="s">
        <v>11218</v>
      </c>
      <c r="C8456" s="21" t="s">
        <v>2377</v>
      </c>
      <c r="D8456" s="30">
        <v>210306</v>
      </c>
      <c r="E8456" s="30">
        <v>199746</v>
      </c>
      <c r="F8456" s="30">
        <v>184759</v>
      </c>
      <c r="G8456" s="30">
        <v>171559</v>
      </c>
      <c r="H8456" s="30">
        <v>180214</v>
      </c>
      <c r="I8456" s="30">
        <v>116138</v>
      </c>
      <c r="J8456" s="30">
        <v>123040</v>
      </c>
      <c r="K8456" s="30">
        <v>93707</v>
      </c>
      <c r="L8456" s="30">
        <v>86994</v>
      </c>
      <c r="M8456" s="30">
        <v>149684</v>
      </c>
      <c r="N8456" s="30">
        <v>47035</v>
      </c>
      <c r="O8456" s="25"/>
    </row>
    <row r="8457" spans="1:15" ht="60.6">
      <c r="A8457" s="21" t="s">
        <v>11217</v>
      </c>
      <c r="B8457" s="21" t="s">
        <v>11218</v>
      </c>
      <c r="C8457" s="21" t="s">
        <v>2378</v>
      </c>
      <c r="D8457" s="34">
        <v>274.01</v>
      </c>
      <c r="E8457" s="34">
        <v>272.38</v>
      </c>
      <c r="F8457" s="34">
        <v>264.38</v>
      </c>
      <c r="G8457" s="34">
        <v>268.12</v>
      </c>
      <c r="H8457" s="34">
        <v>255.42</v>
      </c>
      <c r="I8457" s="34">
        <v>323.13</v>
      </c>
      <c r="J8457" s="34">
        <v>314.58999999999997</v>
      </c>
      <c r="K8457" s="34">
        <v>459.84</v>
      </c>
      <c r="L8457" s="34">
        <v>467.59</v>
      </c>
      <c r="M8457" s="34">
        <v>499.43</v>
      </c>
      <c r="N8457" s="34">
        <v>529.34</v>
      </c>
      <c r="O8457" s="25"/>
    </row>
    <row r="8458" spans="1:15" ht="120.6">
      <c r="A8458" s="21" t="s">
        <v>11219</v>
      </c>
      <c r="B8458" s="21" t="s">
        <v>11220</v>
      </c>
      <c r="C8458" s="21" t="s">
        <v>2157</v>
      </c>
      <c r="D8458" s="30">
        <v>104410</v>
      </c>
      <c r="E8458" s="30">
        <v>109726</v>
      </c>
      <c r="F8458" s="30">
        <v>106551</v>
      </c>
      <c r="G8458" s="30">
        <v>122249</v>
      </c>
      <c r="H8458" s="30">
        <v>122035</v>
      </c>
      <c r="I8458" s="30">
        <v>127825</v>
      </c>
      <c r="J8458" s="30">
        <v>97767</v>
      </c>
      <c r="K8458" s="30">
        <v>133264</v>
      </c>
      <c r="L8458" s="30">
        <v>128415</v>
      </c>
      <c r="M8458" s="30">
        <v>116787</v>
      </c>
      <c r="N8458" s="30">
        <v>134923</v>
      </c>
      <c r="O8458" s="25"/>
    </row>
    <row r="8459" spans="1:15" ht="120.6">
      <c r="A8459" s="21" t="s">
        <v>11219</v>
      </c>
      <c r="B8459" s="21" t="s">
        <v>11220</v>
      </c>
      <c r="C8459" s="21" t="s">
        <v>2377</v>
      </c>
      <c r="D8459" s="30">
        <v>713918</v>
      </c>
      <c r="E8459" s="30">
        <v>557137</v>
      </c>
      <c r="F8459" s="30">
        <v>459004</v>
      </c>
      <c r="G8459" s="30">
        <v>436365</v>
      </c>
      <c r="H8459" s="30">
        <v>403121</v>
      </c>
      <c r="I8459" s="30">
        <v>387140</v>
      </c>
      <c r="J8459" s="30">
        <v>419429</v>
      </c>
      <c r="K8459" s="30">
        <v>495820</v>
      </c>
      <c r="L8459" s="30">
        <v>522666</v>
      </c>
      <c r="M8459" s="30">
        <v>426205</v>
      </c>
      <c r="N8459" s="30">
        <v>491577</v>
      </c>
      <c r="O8459" s="25"/>
    </row>
    <row r="8460" spans="1:15" ht="120.6">
      <c r="A8460" s="21" t="s">
        <v>11219</v>
      </c>
      <c r="B8460" s="21" t="s">
        <v>11220</v>
      </c>
      <c r="C8460" s="21" t="s">
        <v>2378</v>
      </c>
      <c r="D8460" s="34">
        <v>146.25</v>
      </c>
      <c r="E8460" s="34">
        <v>196.95</v>
      </c>
      <c r="F8460" s="34">
        <v>232.14</v>
      </c>
      <c r="G8460" s="34">
        <v>280.14999999999998</v>
      </c>
      <c r="H8460" s="34">
        <v>302.72000000000003</v>
      </c>
      <c r="I8460" s="34">
        <v>330.18</v>
      </c>
      <c r="J8460" s="34">
        <v>233.1</v>
      </c>
      <c r="K8460" s="34">
        <v>268.77</v>
      </c>
      <c r="L8460" s="34">
        <v>245.69</v>
      </c>
      <c r="M8460" s="34">
        <v>274.02</v>
      </c>
      <c r="N8460" s="34">
        <v>274.47000000000003</v>
      </c>
      <c r="O8460" s="25"/>
    </row>
    <row r="8461" spans="1:15" ht="30.6">
      <c r="A8461" s="21" t="s">
        <v>11221</v>
      </c>
      <c r="B8461" s="21" t="s">
        <v>11222</v>
      </c>
      <c r="C8461" s="21" t="s">
        <v>2157</v>
      </c>
      <c r="D8461" s="30">
        <v>18780</v>
      </c>
      <c r="E8461" s="30">
        <v>14677</v>
      </c>
      <c r="F8461" s="30">
        <v>15102</v>
      </c>
      <c r="G8461" s="30">
        <v>35394</v>
      </c>
      <c r="H8461" s="30">
        <v>53728</v>
      </c>
      <c r="I8461" s="30">
        <v>54793</v>
      </c>
      <c r="J8461" s="30">
        <v>52466</v>
      </c>
      <c r="K8461" s="30">
        <v>60876</v>
      </c>
      <c r="L8461" s="30">
        <v>48038</v>
      </c>
      <c r="M8461" s="30">
        <v>51833</v>
      </c>
      <c r="N8461" s="30">
        <v>54590</v>
      </c>
      <c r="O8461" s="25"/>
    </row>
    <row r="8462" spans="1:15" ht="30.6">
      <c r="A8462" s="21" t="s">
        <v>11221</v>
      </c>
      <c r="B8462" s="21" t="s">
        <v>11222</v>
      </c>
      <c r="C8462" s="21" t="s">
        <v>2377</v>
      </c>
      <c r="D8462" s="30">
        <v>35845</v>
      </c>
      <c r="E8462" s="30">
        <v>29291</v>
      </c>
      <c r="F8462" s="30">
        <v>30283</v>
      </c>
      <c r="G8462" s="30">
        <v>273594</v>
      </c>
      <c r="H8462" s="30">
        <v>359519</v>
      </c>
      <c r="I8462" s="30">
        <v>323234</v>
      </c>
      <c r="J8462" s="30">
        <v>310386</v>
      </c>
      <c r="K8462" s="30">
        <v>343541</v>
      </c>
      <c r="L8462" s="30" t="s">
        <v>11223</v>
      </c>
      <c r="M8462" s="30">
        <v>390559</v>
      </c>
      <c r="N8462" s="30">
        <v>430664</v>
      </c>
      <c r="O8462" s="25"/>
    </row>
    <row r="8463" spans="1:15" ht="30.6">
      <c r="A8463" s="21" t="s">
        <v>11221</v>
      </c>
      <c r="B8463" s="21" t="s">
        <v>11222</v>
      </c>
      <c r="C8463" s="21" t="s">
        <v>2378</v>
      </c>
      <c r="D8463" s="34">
        <v>523.94000000000005</v>
      </c>
      <c r="E8463" s="34">
        <v>501.07</v>
      </c>
      <c r="F8463" s="34">
        <v>498.7</v>
      </c>
      <c r="G8463" s="34">
        <v>129.37</v>
      </c>
      <c r="H8463" s="34">
        <v>149.44</v>
      </c>
      <c r="I8463" s="34">
        <v>169.51</v>
      </c>
      <c r="J8463" s="34">
        <v>169.03</v>
      </c>
      <c r="K8463" s="34">
        <v>177.2</v>
      </c>
      <c r="L8463" s="34">
        <v>137.22</v>
      </c>
      <c r="M8463" s="34">
        <v>132.71</v>
      </c>
      <c r="N8463" s="34">
        <v>126.76</v>
      </c>
      <c r="O8463" s="25"/>
    </row>
    <row r="8464" spans="1:15" ht="60.6">
      <c r="A8464" s="21" t="s">
        <v>11224</v>
      </c>
      <c r="B8464" s="21" t="s">
        <v>11225</v>
      </c>
      <c r="C8464" s="21" t="s">
        <v>2157</v>
      </c>
      <c r="D8464" s="30">
        <v>19053</v>
      </c>
      <c r="E8464" s="30">
        <v>17977</v>
      </c>
      <c r="F8464" s="30">
        <v>17447</v>
      </c>
      <c r="G8464" s="30">
        <v>18822</v>
      </c>
      <c r="H8464" s="30">
        <v>19769</v>
      </c>
      <c r="I8464" s="30">
        <v>18778</v>
      </c>
      <c r="J8464" s="30">
        <v>19404</v>
      </c>
      <c r="K8464" s="30">
        <v>21499</v>
      </c>
      <c r="L8464" s="30">
        <v>23073</v>
      </c>
      <c r="M8464" s="30">
        <v>22714</v>
      </c>
      <c r="N8464" s="30">
        <v>19573</v>
      </c>
      <c r="O8464" s="25"/>
    </row>
    <row r="8465" spans="1:15" ht="120.6">
      <c r="A8465" s="21" t="s">
        <v>11226</v>
      </c>
      <c r="B8465" s="21" t="s">
        <v>11227</v>
      </c>
      <c r="C8465" s="21" t="s">
        <v>2157</v>
      </c>
      <c r="D8465" s="30">
        <v>320541</v>
      </c>
      <c r="E8465" s="30">
        <v>321734</v>
      </c>
      <c r="F8465" s="30">
        <v>319067</v>
      </c>
      <c r="G8465" s="30">
        <v>340124</v>
      </c>
      <c r="H8465" s="30">
        <v>324377</v>
      </c>
      <c r="I8465" s="30">
        <v>354881</v>
      </c>
      <c r="J8465" s="30">
        <v>298481</v>
      </c>
      <c r="K8465" s="30">
        <v>374223</v>
      </c>
      <c r="L8465" s="30">
        <v>453230</v>
      </c>
      <c r="M8465" s="30">
        <v>460846</v>
      </c>
      <c r="N8465" s="30">
        <v>532287</v>
      </c>
      <c r="O8465" s="25" t="s">
        <v>11228</v>
      </c>
    </row>
    <row r="8466" spans="1:15" ht="30.6">
      <c r="A8466" s="21" t="s">
        <v>11229</v>
      </c>
      <c r="B8466" s="21" t="s">
        <v>11230</v>
      </c>
      <c r="C8466" s="21" t="s">
        <v>2157</v>
      </c>
      <c r="D8466" s="30">
        <v>12047</v>
      </c>
      <c r="E8466" s="30">
        <v>14542</v>
      </c>
      <c r="F8466" s="30">
        <v>12548</v>
      </c>
      <c r="G8466" s="30">
        <v>12157</v>
      </c>
      <c r="H8466" s="30">
        <v>7691</v>
      </c>
      <c r="I8466" s="30" t="s">
        <v>2158</v>
      </c>
      <c r="J8466" s="30">
        <v>8618</v>
      </c>
      <c r="K8466" s="30">
        <v>10516</v>
      </c>
      <c r="L8466" s="30">
        <v>15001</v>
      </c>
      <c r="M8466" s="30">
        <v>16453</v>
      </c>
      <c r="N8466" s="30">
        <v>10170</v>
      </c>
      <c r="O8466" s="25"/>
    </row>
    <row r="8467" spans="1:15" ht="30.6">
      <c r="A8467" s="21" t="s">
        <v>11229</v>
      </c>
      <c r="B8467" s="21" t="s">
        <v>11230</v>
      </c>
      <c r="C8467" s="21" t="s">
        <v>2257</v>
      </c>
      <c r="D8467" s="30">
        <v>815778</v>
      </c>
      <c r="E8467" s="30">
        <v>558083</v>
      </c>
      <c r="F8467" s="30" t="s">
        <v>11231</v>
      </c>
      <c r="G8467" s="30" t="s">
        <v>11232</v>
      </c>
      <c r="H8467" s="30" t="s">
        <v>11233</v>
      </c>
      <c r="I8467" s="30">
        <v>458618</v>
      </c>
      <c r="J8467" s="30" t="s">
        <v>11234</v>
      </c>
      <c r="K8467" s="30" t="s">
        <v>11235</v>
      </c>
      <c r="L8467" s="30" t="s">
        <v>11236</v>
      </c>
      <c r="M8467" s="30" t="s">
        <v>11237</v>
      </c>
      <c r="N8467" s="30">
        <v>1433497</v>
      </c>
      <c r="O8467" s="25"/>
    </row>
    <row r="8468" spans="1:15" ht="30.6">
      <c r="A8468" s="21" t="s">
        <v>11229</v>
      </c>
      <c r="B8468" s="21" t="s">
        <v>11230</v>
      </c>
      <c r="C8468" s="21" t="s">
        <v>2258</v>
      </c>
      <c r="D8468" s="34">
        <v>14.77</v>
      </c>
      <c r="E8468" s="34">
        <v>26.06</v>
      </c>
      <c r="F8468" s="34">
        <v>18.25</v>
      </c>
      <c r="G8468" s="34">
        <v>17.71</v>
      </c>
      <c r="H8468" s="34">
        <v>17.170000000000002</v>
      </c>
      <c r="I8468" s="34" t="s">
        <v>1125</v>
      </c>
      <c r="J8468" s="34">
        <v>3.39</v>
      </c>
      <c r="K8468" s="34">
        <v>3.37</v>
      </c>
      <c r="L8468" s="34">
        <v>2.92</v>
      </c>
      <c r="M8468" s="34">
        <v>8.7799999999999994</v>
      </c>
      <c r="N8468" s="34">
        <v>7.09</v>
      </c>
      <c r="O8468" s="25"/>
    </row>
    <row r="8469" spans="1:15" ht="75.599999999999994">
      <c r="A8469" s="21" t="s">
        <v>11238</v>
      </c>
      <c r="B8469" s="21" t="s">
        <v>11239</v>
      </c>
      <c r="C8469" s="21" t="s">
        <v>2157</v>
      </c>
      <c r="D8469" s="30">
        <v>2821</v>
      </c>
      <c r="E8469" s="30">
        <v>1810</v>
      </c>
      <c r="F8469" s="30">
        <v>3188</v>
      </c>
      <c r="G8469" s="30">
        <v>2495</v>
      </c>
      <c r="H8469" s="30">
        <v>4241</v>
      </c>
      <c r="I8469" s="30">
        <v>4162</v>
      </c>
      <c r="J8469" s="30">
        <v>3352</v>
      </c>
      <c r="K8469" s="30">
        <v>3518</v>
      </c>
      <c r="L8469" s="30">
        <v>3594</v>
      </c>
      <c r="M8469" s="30">
        <v>5071</v>
      </c>
      <c r="N8469" s="30">
        <v>4457</v>
      </c>
      <c r="O8469" s="25"/>
    </row>
    <row r="8470" spans="1:15" ht="75.599999999999994">
      <c r="A8470" s="21" t="s">
        <v>11238</v>
      </c>
      <c r="B8470" s="21" t="s">
        <v>11239</v>
      </c>
      <c r="C8470" s="21" t="s">
        <v>2257</v>
      </c>
      <c r="D8470" s="30" t="s">
        <v>11240</v>
      </c>
      <c r="E8470" s="30" t="s">
        <v>11241</v>
      </c>
      <c r="F8470" s="30">
        <v>10818</v>
      </c>
      <c r="G8470" s="30">
        <v>8147</v>
      </c>
      <c r="H8470" s="30" t="s">
        <v>11242</v>
      </c>
      <c r="I8470" s="30">
        <v>12908</v>
      </c>
      <c r="J8470" s="30">
        <v>11280</v>
      </c>
      <c r="K8470" s="30">
        <v>10222</v>
      </c>
      <c r="L8470" s="30">
        <v>10712</v>
      </c>
      <c r="M8470" s="30">
        <v>14062</v>
      </c>
      <c r="N8470" s="30">
        <v>11268</v>
      </c>
      <c r="O8470" s="25"/>
    </row>
    <row r="8471" spans="1:15" ht="75.599999999999994">
      <c r="A8471" s="21" t="s">
        <v>11238</v>
      </c>
      <c r="B8471" s="21" t="s">
        <v>11239</v>
      </c>
      <c r="C8471" s="21" t="s">
        <v>2258</v>
      </c>
      <c r="D8471" s="34">
        <v>316.52999999999997</v>
      </c>
      <c r="E8471" s="34">
        <v>337.44</v>
      </c>
      <c r="F8471" s="34">
        <v>294.66000000000003</v>
      </c>
      <c r="G8471" s="34">
        <v>306.19</v>
      </c>
      <c r="H8471" s="34">
        <v>308.85000000000002</v>
      </c>
      <c r="I8471" s="34">
        <v>322.42</v>
      </c>
      <c r="J8471" s="34">
        <v>297.18</v>
      </c>
      <c r="K8471" s="34">
        <v>344.22</v>
      </c>
      <c r="L8471" s="34">
        <v>335.52</v>
      </c>
      <c r="M8471" s="34">
        <v>360.59</v>
      </c>
      <c r="N8471" s="34">
        <v>395.57</v>
      </c>
      <c r="O8471" s="25"/>
    </row>
    <row r="8472" spans="1:15" ht="30.6">
      <c r="A8472" s="21" t="s">
        <v>11243</v>
      </c>
      <c r="B8472" s="21" t="s">
        <v>11244</v>
      </c>
      <c r="C8472" s="21" t="s">
        <v>2157</v>
      </c>
      <c r="D8472" s="30" t="s">
        <v>2158</v>
      </c>
      <c r="E8472" s="30" t="s">
        <v>2158</v>
      </c>
      <c r="F8472" s="30">
        <v>4519</v>
      </c>
      <c r="G8472" s="30" t="s">
        <v>2158</v>
      </c>
      <c r="H8472" s="30" t="s">
        <v>2158</v>
      </c>
      <c r="I8472" s="30">
        <v>40469</v>
      </c>
      <c r="J8472" s="30">
        <v>23181</v>
      </c>
      <c r="K8472" s="30">
        <v>26161</v>
      </c>
      <c r="L8472" s="30">
        <v>35674</v>
      </c>
      <c r="M8472" s="30">
        <v>32748</v>
      </c>
      <c r="N8472" s="30">
        <v>26504</v>
      </c>
      <c r="O8472" s="25"/>
    </row>
    <row r="8473" spans="1:15" ht="30.6">
      <c r="A8473" s="21" t="s">
        <v>11243</v>
      </c>
      <c r="B8473" s="21" t="s">
        <v>11244</v>
      </c>
      <c r="C8473" s="21" t="s">
        <v>2257</v>
      </c>
      <c r="D8473" s="30" t="s">
        <v>1125</v>
      </c>
      <c r="E8473" s="30" t="s">
        <v>1125</v>
      </c>
      <c r="F8473" s="30">
        <v>2158291</v>
      </c>
      <c r="G8473" s="30" t="s">
        <v>1125</v>
      </c>
      <c r="H8473" s="30" t="s">
        <v>1125</v>
      </c>
      <c r="I8473" s="30">
        <v>10621866</v>
      </c>
      <c r="J8473" s="30">
        <v>4789290</v>
      </c>
      <c r="K8473" s="30">
        <v>6222330</v>
      </c>
      <c r="L8473" s="30">
        <v>13277320</v>
      </c>
      <c r="M8473" s="30">
        <v>12201601</v>
      </c>
      <c r="N8473" s="30">
        <v>9810581</v>
      </c>
      <c r="O8473" s="25"/>
    </row>
    <row r="8474" spans="1:15" ht="30.6">
      <c r="A8474" s="21" t="s">
        <v>11243</v>
      </c>
      <c r="B8474" s="21" t="s">
        <v>11244</v>
      </c>
      <c r="C8474" s="21" t="s">
        <v>2258</v>
      </c>
      <c r="D8474" s="34" t="s">
        <v>1125</v>
      </c>
      <c r="E8474" s="34" t="s">
        <v>1125</v>
      </c>
      <c r="F8474" s="34">
        <v>2.09</v>
      </c>
      <c r="G8474" s="34" t="s">
        <v>1125</v>
      </c>
      <c r="H8474" s="34" t="s">
        <v>1125</v>
      </c>
      <c r="I8474" s="34">
        <v>3.81</v>
      </c>
      <c r="J8474" s="34">
        <v>4.84</v>
      </c>
      <c r="K8474" s="34">
        <v>4.2</v>
      </c>
      <c r="L8474" s="34">
        <v>2.69</v>
      </c>
      <c r="M8474" s="34">
        <v>2.68</v>
      </c>
      <c r="N8474" s="34">
        <v>2.7</v>
      </c>
      <c r="O8474" s="25"/>
    </row>
    <row r="8475" spans="1:15" ht="30.6">
      <c r="A8475" s="21" t="s">
        <v>11245</v>
      </c>
      <c r="B8475" s="21" t="s">
        <v>11246</v>
      </c>
      <c r="C8475" s="21" t="s">
        <v>2157</v>
      </c>
      <c r="D8475" s="30">
        <v>4688</v>
      </c>
      <c r="E8475" s="30">
        <v>8265</v>
      </c>
      <c r="F8475" s="30">
        <v>9574</v>
      </c>
      <c r="G8475" s="30">
        <v>21143</v>
      </c>
      <c r="H8475" s="30">
        <v>8694</v>
      </c>
      <c r="I8475" s="30" t="s">
        <v>2158</v>
      </c>
      <c r="J8475" s="30" t="s">
        <v>2158</v>
      </c>
      <c r="K8475" s="30" t="s">
        <v>2158</v>
      </c>
      <c r="L8475" s="30" t="s">
        <v>2158</v>
      </c>
      <c r="M8475" s="30" t="s">
        <v>2158</v>
      </c>
      <c r="N8475" s="30" t="s">
        <v>2158</v>
      </c>
      <c r="O8475" s="25"/>
    </row>
    <row r="8476" spans="1:15" ht="30.6">
      <c r="A8476" s="21" t="s">
        <v>11245</v>
      </c>
      <c r="B8476" s="21" t="s">
        <v>11246</v>
      </c>
      <c r="C8476" s="21" t="s">
        <v>2257</v>
      </c>
      <c r="D8476" s="30" t="s">
        <v>1125</v>
      </c>
      <c r="E8476" s="30" t="s">
        <v>1125</v>
      </c>
      <c r="F8476" s="30" t="s">
        <v>1125</v>
      </c>
      <c r="G8476" s="30" t="s">
        <v>1125</v>
      </c>
      <c r="H8476" s="30" t="s">
        <v>1125</v>
      </c>
      <c r="I8476" s="30" t="s">
        <v>1125</v>
      </c>
      <c r="J8476" s="30" t="s">
        <v>1125</v>
      </c>
      <c r="K8476" s="30" t="s">
        <v>1125</v>
      </c>
      <c r="L8476" s="30" t="s">
        <v>1125</v>
      </c>
      <c r="M8476" s="30" t="s">
        <v>1125</v>
      </c>
      <c r="N8476" s="30" t="s">
        <v>1125</v>
      </c>
      <c r="O8476" s="25"/>
    </row>
    <row r="8477" spans="1:15" ht="30.6">
      <c r="A8477" s="21" t="s">
        <v>11245</v>
      </c>
      <c r="B8477" s="21" t="s">
        <v>11246</v>
      </c>
      <c r="C8477" s="21" t="s">
        <v>2258</v>
      </c>
      <c r="D8477" s="34" t="s">
        <v>1125</v>
      </c>
      <c r="E8477" s="34" t="s">
        <v>1125</v>
      </c>
      <c r="F8477" s="34" t="s">
        <v>1125</v>
      </c>
      <c r="G8477" s="34" t="s">
        <v>1125</v>
      </c>
      <c r="H8477" s="34" t="s">
        <v>1125</v>
      </c>
      <c r="I8477" s="34" t="s">
        <v>1125</v>
      </c>
      <c r="J8477" s="34" t="s">
        <v>1125</v>
      </c>
      <c r="K8477" s="34" t="s">
        <v>1125</v>
      </c>
      <c r="L8477" s="34" t="s">
        <v>1125</v>
      </c>
      <c r="M8477" s="34" t="s">
        <v>1125</v>
      </c>
      <c r="N8477" s="34" t="s">
        <v>1125</v>
      </c>
      <c r="O8477" s="25"/>
    </row>
    <row r="8478" spans="1:15" ht="15.6">
      <c r="A8478" s="21" t="s">
        <v>11247</v>
      </c>
      <c r="B8478" s="21" t="s">
        <v>11248</v>
      </c>
      <c r="C8478" s="21" t="s">
        <v>2157</v>
      </c>
      <c r="D8478" s="30">
        <v>18356</v>
      </c>
      <c r="E8478" s="30">
        <v>10558</v>
      </c>
      <c r="F8478" s="30" t="s">
        <v>2158</v>
      </c>
      <c r="G8478" s="30" t="s">
        <v>2158</v>
      </c>
      <c r="H8478" s="30" t="s">
        <v>2158</v>
      </c>
      <c r="I8478" s="30">
        <v>8343</v>
      </c>
      <c r="J8478" s="30">
        <v>6953</v>
      </c>
      <c r="K8478" s="30">
        <v>6576</v>
      </c>
      <c r="L8478" s="30">
        <v>3906</v>
      </c>
      <c r="M8478" s="30">
        <v>4709</v>
      </c>
      <c r="N8478" s="30" t="s">
        <v>2158</v>
      </c>
      <c r="O8478" s="25"/>
    </row>
    <row r="8479" spans="1:15" ht="15.6">
      <c r="A8479" s="21" t="s">
        <v>11247</v>
      </c>
      <c r="B8479" s="21" t="s">
        <v>11248</v>
      </c>
      <c r="C8479" s="21" t="s">
        <v>2257</v>
      </c>
      <c r="D8479" s="30" t="s">
        <v>1125</v>
      </c>
      <c r="E8479" s="30" t="s">
        <v>1125</v>
      </c>
      <c r="F8479" s="30" t="s">
        <v>1125</v>
      </c>
      <c r="G8479" s="30" t="s">
        <v>1125</v>
      </c>
      <c r="H8479" s="30" t="s">
        <v>1125</v>
      </c>
      <c r="I8479" s="30" t="s">
        <v>1125</v>
      </c>
      <c r="J8479" s="30">
        <v>263</v>
      </c>
      <c r="K8479" s="30" t="s">
        <v>11249</v>
      </c>
      <c r="L8479" s="30" t="s">
        <v>11250</v>
      </c>
      <c r="M8479" s="30">
        <v>178</v>
      </c>
      <c r="N8479" s="30" t="s">
        <v>1125</v>
      </c>
      <c r="O8479" s="25"/>
    </row>
    <row r="8480" spans="1:15" ht="15.6">
      <c r="A8480" s="21" t="s">
        <v>11247</v>
      </c>
      <c r="B8480" s="21" t="s">
        <v>11248</v>
      </c>
      <c r="C8480" s="21" t="s">
        <v>2258</v>
      </c>
      <c r="D8480" s="34" t="s">
        <v>1125</v>
      </c>
      <c r="E8480" s="34" t="s">
        <v>1125</v>
      </c>
      <c r="F8480" s="34" t="s">
        <v>1125</v>
      </c>
      <c r="G8480" s="34" t="s">
        <v>1125</v>
      </c>
      <c r="H8480" s="34" t="s">
        <v>1125</v>
      </c>
      <c r="I8480" s="34" t="s">
        <v>1125</v>
      </c>
      <c r="J8480" s="34">
        <v>26425.78</v>
      </c>
      <c r="K8480" s="34">
        <v>26485.83</v>
      </c>
      <c r="L8480" s="34">
        <v>26368.79</v>
      </c>
      <c r="M8480" s="34">
        <v>26511.9</v>
      </c>
      <c r="N8480" s="34" t="s">
        <v>1125</v>
      </c>
      <c r="O8480" s="25"/>
    </row>
    <row r="8481" spans="1:15" ht="45.6">
      <c r="A8481" s="21" t="s">
        <v>11251</v>
      </c>
      <c r="B8481" s="21" t="s">
        <v>11252</v>
      </c>
      <c r="C8481" s="21" t="s">
        <v>2157</v>
      </c>
      <c r="D8481" s="30">
        <v>13052</v>
      </c>
      <c r="E8481" s="30">
        <v>13331</v>
      </c>
      <c r="F8481" s="30">
        <v>9862</v>
      </c>
      <c r="G8481" s="30">
        <v>14511</v>
      </c>
      <c r="H8481" s="30">
        <v>16398</v>
      </c>
      <c r="I8481" s="30">
        <v>25602</v>
      </c>
      <c r="J8481" s="30">
        <v>17358</v>
      </c>
      <c r="K8481" s="30">
        <v>21856</v>
      </c>
      <c r="L8481" s="30" t="s">
        <v>2158</v>
      </c>
      <c r="M8481" s="30" t="s">
        <v>2158</v>
      </c>
      <c r="N8481" s="30">
        <v>7730</v>
      </c>
      <c r="O8481" s="25"/>
    </row>
    <row r="8482" spans="1:15" ht="45.6">
      <c r="A8482" s="21" t="s">
        <v>11251</v>
      </c>
      <c r="B8482" s="21" t="s">
        <v>11252</v>
      </c>
      <c r="C8482" s="21" t="s">
        <v>2257</v>
      </c>
      <c r="D8482" s="30" t="s">
        <v>11253</v>
      </c>
      <c r="E8482" s="30" t="s">
        <v>11254</v>
      </c>
      <c r="F8482" s="30">
        <v>861</v>
      </c>
      <c r="G8482" s="30">
        <v>1300</v>
      </c>
      <c r="H8482" s="30" t="s">
        <v>11255</v>
      </c>
      <c r="I8482" s="30">
        <v>2238</v>
      </c>
      <c r="J8482" s="30">
        <v>1477</v>
      </c>
      <c r="K8482" s="30">
        <v>1829</v>
      </c>
      <c r="L8482" s="30" t="s">
        <v>1125</v>
      </c>
      <c r="M8482" s="30" t="s">
        <v>1125</v>
      </c>
      <c r="N8482" s="30" t="s">
        <v>1125</v>
      </c>
      <c r="O8482" s="25"/>
    </row>
    <row r="8483" spans="1:15" ht="45.6">
      <c r="A8483" s="21" t="s">
        <v>11251</v>
      </c>
      <c r="B8483" s="21" t="s">
        <v>11252</v>
      </c>
      <c r="C8483" s="21" t="s">
        <v>2258</v>
      </c>
      <c r="D8483" s="34">
        <v>12186.36</v>
      </c>
      <c r="E8483" s="34">
        <v>11080.07</v>
      </c>
      <c r="F8483" s="34">
        <v>11454.12</v>
      </c>
      <c r="G8483" s="34">
        <v>11161.09</v>
      </c>
      <c r="H8483" s="34">
        <v>10997.99</v>
      </c>
      <c r="I8483" s="34">
        <v>11440.25</v>
      </c>
      <c r="J8483" s="34">
        <v>11752.2</v>
      </c>
      <c r="K8483" s="34">
        <v>11949.7</v>
      </c>
      <c r="L8483" s="34" t="s">
        <v>1125</v>
      </c>
      <c r="M8483" s="34" t="s">
        <v>1125</v>
      </c>
      <c r="N8483" s="34" t="s">
        <v>1125</v>
      </c>
      <c r="O8483" s="25"/>
    </row>
    <row r="8484" spans="1:15" ht="45.6">
      <c r="A8484" s="21" t="s">
        <v>11256</v>
      </c>
      <c r="B8484" s="21" t="s">
        <v>11257</v>
      </c>
      <c r="C8484" s="21" t="s">
        <v>2157</v>
      </c>
      <c r="D8484" s="30">
        <v>16450</v>
      </c>
      <c r="E8484" s="30">
        <v>17996</v>
      </c>
      <c r="F8484" s="30">
        <v>15942</v>
      </c>
      <c r="G8484" s="30">
        <v>24470</v>
      </c>
      <c r="H8484" s="30">
        <v>19147</v>
      </c>
      <c r="I8484" s="30">
        <v>20806</v>
      </c>
      <c r="J8484" s="30">
        <v>17001</v>
      </c>
      <c r="K8484" s="30">
        <v>23149</v>
      </c>
      <c r="L8484" s="30">
        <v>30729</v>
      </c>
      <c r="M8484" s="30">
        <v>25519</v>
      </c>
      <c r="N8484" s="30">
        <v>16260</v>
      </c>
      <c r="O8484" s="25"/>
    </row>
    <row r="8485" spans="1:15" ht="45.6">
      <c r="A8485" s="21" t="s">
        <v>11256</v>
      </c>
      <c r="B8485" s="21" t="s">
        <v>11257</v>
      </c>
      <c r="C8485" s="21" t="s">
        <v>2257</v>
      </c>
      <c r="D8485" s="30" t="s">
        <v>1125</v>
      </c>
      <c r="E8485" s="30" t="s">
        <v>1125</v>
      </c>
      <c r="F8485" s="30" t="s">
        <v>1125</v>
      </c>
      <c r="G8485" s="30" t="s">
        <v>1125</v>
      </c>
      <c r="H8485" s="30" t="s">
        <v>11258</v>
      </c>
      <c r="I8485" s="30" t="s">
        <v>11259</v>
      </c>
      <c r="J8485" s="30" t="s">
        <v>11260</v>
      </c>
      <c r="K8485" s="30" t="s">
        <v>11261</v>
      </c>
      <c r="L8485" s="30" t="s">
        <v>11262</v>
      </c>
      <c r="M8485" s="30">
        <v>14280</v>
      </c>
      <c r="N8485" s="30">
        <v>9014</v>
      </c>
      <c r="O8485" s="25"/>
    </row>
    <row r="8486" spans="1:15" ht="45.6">
      <c r="A8486" s="21" t="s">
        <v>11256</v>
      </c>
      <c r="B8486" s="21" t="s">
        <v>11257</v>
      </c>
      <c r="C8486" s="21" t="s">
        <v>2258</v>
      </c>
      <c r="D8486" s="34" t="s">
        <v>1125</v>
      </c>
      <c r="E8486" s="34" t="s">
        <v>1125</v>
      </c>
      <c r="F8486" s="34" t="s">
        <v>1125</v>
      </c>
      <c r="G8486" s="34" t="s">
        <v>1125</v>
      </c>
      <c r="H8486" s="34">
        <v>2555.79</v>
      </c>
      <c r="I8486" s="34">
        <v>2548.5500000000002</v>
      </c>
      <c r="J8486" s="34">
        <v>355.5</v>
      </c>
      <c r="K8486" s="34">
        <v>1607.79</v>
      </c>
      <c r="L8486" s="34">
        <v>1787.27</v>
      </c>
      <c r="M8486" s="34">
        <v>1787.05</v>
      </c>
      <c r="N8486" s="34">
        <v>1803.88</v>
      </c>
      <c r="O8486" s="25"/>
    </row>
    <row r="8487" spans="1:15" ht="45.6">
      <c r="A8487" s="21" t="s">
        <v>11263</v>
      </c>
      <c r="B8487" s="21" t="s">
        <v>11264</v>
      </c>
      <c r="C8487" s="21" t="s">
        <v>2157</v>
      </c>
      <c r="D8487" s="30">
        <v>40391</v>
      </c>
      <c r="E8487" s="30">
        <v>37992</v>
      </c>
      <c r="F8487" s="30">
        <v>36954</v>
      </c>
      <c r="G8487" s="30">
        <v>37885</v>
      </c>
      <c r="H8487" s="30">
        <v>35611</v>
      </c>
      <c r="I8487" s="30">
        <v>45107</v>
      </c>
      <c r="J8487" s="30">
        <v>38027</v>
      </c>
      <c r="K8487" s="30">
        <v>88732</v>
      </c>
      <c r="L8487" s="30">
        <v>61549</v>
      </c>
      <c r="M8487" s="30">
        <v>61680</v>
      </c>
      <c r="N8487" s="30">
        <v>68540</v>
      </c>
      <c r="O8487" s="25"/>
    </row>
    <row r="8488" spans="1:15" ht="45.6">
      <c r="A8488" s="21" t="s">
        <v>11263</v>
      </c>
      <c r="B8488" s="21" t="s">
        <v>11264</v>
      </c>
      <c r="C8488" s="21" t="s">
        <v>2257</v>
      </c>
      <c r="D8488" s="30">
        <v>550082</v>
      </c>
      <c r="E8488" s="30">
        <v>588845</v>
      </c>
      <c r="F8488" s="30">
        <v>522083</v>
      </c>
      <c r="G8488" s="30">
        <v>470709</v>
      </c>
      <c r="H8488" s="30">
        <v>434925</v>
      </c>
      <c r="I8488" s="30">
        <v>535843</v>
      </c>
      <c r="J8488" s="30">
        <v>467001</v>
      </c>
      <c r="K8488" s="30">
        <v>1154653</v>
      </c>
      <c r="L8488" s="30">
        <v>723532</v>
      </c>
      <c r="M8488" s="30">
        <v>684370</v>
      </c>
      <c r="N8488" s="30">
        <v>600031</v>
      </c>
      <c r="O8488" s="25"/>
    </row>
    <row r="8489" spans="1:15" ht="45.6">
      <c r="A8489" s="21" t="s">
        <v>11263</v>
      </c>
      <c r="B8489" s="21" t="s">
        <v>11264</v>
      </c>
      <c r="C8489" s="21" t="s">
        <v>2258</v>
      </c>
      <c r="D8489" s="34">
        <v>73.430000000000007</v>
      </c>
      <c r="E8489" s="34">
        <v>64.52</v>
      </c>
      <c r="F8489" s="34">
        <v>70.78</v>
      </c>
      <c r="G8489" s="34">
        <v>80.489999999999995</v>
      </c>
      <c r="H8489" s="34">
        <v>81.88</v>
      </c>
      <c r="I8489" s="34">
        <v>84.18</v>
      </c>
      <c r="J8489" s="34">
        <v>81.430000000000007</v>
      </c>
      <c r="K8489" s="34">
        <v>76.849999999999994</v>
      </c>
      <c r="L8489" s="34">
        <v>85.07</v>
      </c>
      <c r="M8489" s="34">
        <v>90.13</v>
      </c>
      <c r="N8489" s="34">
        <v>114.23</v>
      </c>
      <c r="O8489" s="25"/>
    </row>
    <row r="8490" spans="1:15" ht="90.6">
      <c r="A8490" s="21" t="s">
        <v>11265</v>
      </c>
      <c r="B8490" s="21" t="s">
        <v>11266</v>
      </c>
      <c r="C8490" s="21" t="s">
        <v>2157</v>
      </c>
      <c r="D8490" s="30">
        <v>76234</v>
      </c>
      <c r="E8490" s="30">
        <v>82533</v>
      </c>
      <c r="F8490" s="30">
        <v>56898</v>
      </c>
      <c r="G8490" s="30">
        <v>58451</v>
      </c>
      <c r="H8490" s="30">
        <v>61917</v>
      </c>
      <c r="I8490" s="30">
        <v>65259</v>
      </c>
      <c r="J8490" s="30">
        <v>76752</v>
      </c>
      <c r="K8490" s="30">
        <v>78055</v>
      </c>
      <c r="L8490" s="30">
        <v>81450</v>
      </c>
      <c r="M8490" s="30">
        <v>92689</v>
      </c>
      <c r="N8490" s="30">
        <v>109149</v>
      </c>
      <c r="O8490" s="25"/>
    </row>
    <row r="8491" spans="1:15" ht="90.6">
      <c r="A8491" s="21" t="s">
        <v>11265</v>
      </c>
      <c r="B8491" s="21" t="s">
        <v>11266</v>
      </c>
      <c r="C8491" s="21" t="s">
        <v>2257</v>
      </c>
      <c r="D8491" s="30" t="s">
        <v>11267</v>
      </c>
      <c r="E8491" s="30" t="s">
        <v>11268</v>
      </c>
      <c r="F8491" s="30" t="s">
        <v>11269</v>
      </c>
      <c r="G8491" s="30" t="s">
        <v>11270</v>
      </c>
      <c r="H8491" s="30">
        <v>1021828</v>
      </c>
      <c r="I8491" s="30" t="s">
        <v>11271</v>
      </c>
      <c r="J8491" s="30" t="s">
        <v>11272</v>
      </c>
      <c r="K8491" s="30" t="s">
        <v>11273</v>
      </c>
      <c r="L8491" s="30" t="s">
        <v>11274</v>
      </c>
      <c r="M8491" s="30" t="s">
        <v>11275</v>
      </c>
      <c r="N8491" s="30" t="s">
        <v>11276</v>
      </c>
      <c r="O8491" s="25"/>
    </row>
    <row r="8492" spans="1:15" ht="90.6">
      <c r="A8492" s="21" t="s">
        <v>11265</v>
      </c>
      <c r="B8492" s="21" t="s">
        <v>11266</v>
      </c>
      <c r="C8492" s="21" t="s">
        <v>2258</v>
      </c>
      <c r="D8492" s="34">
        <v>51.87</v>
      </c>
      <c r="E8492" s="34">
        <v>49.92</v>
      </c>
      <c r="F8492" s="34">
        <v>50.78</v>
      </c>
      <c r="G8492" s="34">
        <v>60.38</v>
      </c>
      <c r="H8492" s="34">
        <v>60.59</v>
      </c>
      <c r="I8492" s="34">
        <v>59.98</v>
      </c>
      <c r="J8492" s="34">
        <v>58.59</v>
      </c>
      <c r="K8492" s="34">
        <v>58.09</v>
      </c>
      <c r="L8492" s="34">
        <v>55.85</v>
      </c>
      <c r="M8492" s="34">
        <v>58.45</v>
      </c>
      <c r="N8492" s="34">
        <v>63.97</v>
      </c>
      <c r="O8492" s="25"/>
    </row>
    <row r="8493" spans="1:15" ht="30.6">
      <c r="A8493" s="21" t="s">
        <v>11277</v>
      </c>
      <c r="B8493" s="21" t="s">
        <v>11278</v>
      </c>
      <c r="C8493" s="21" t="s">
        <v>2157</v>
      </c>
      <c r="D8493" s="30">
        <v>834</v>
      </c>
      <c r="E8493" s="30" t="s">
        <v>2158</v>
      </c>
      <c r="F8493" s="30" t="s">
        <v>2158</v>
      </c>
      <c r="G8493" s="30" t="s">
        <v>2158</v>
      </c>
      <c r="H8493" s="30" t="s">
        <v>2158</v>
      </c>
      <c r="I8493" s="30" t="s">
        <v>2158</v>
      </c>
      <c r="J8493" s="30">
        <v>1535</v>
      </c>
      <c r="K8493" s="30">
        <v>1734</v>
      </c>
      <c r="L8493" s="30">
        <v>1690</v>
      </c>
      <c r="M8493" s="30" t="s">
        <v>2158</v>
      </c>
      <c r="N8493" s="30" t="s">
        <v>2158</v>
      </c>
      <c r="O8493" s="25"/>
    </row>
    <row r="8494" spans="1:15" ht="30.6">
      <c r="A8494" s="21" t="s">
        <v>11277</v>
      </c>
      <c r="B8494" s="21" t="s">
        <v>11278</v>
      </c>
      <c r="C8494" s="21" t="s">
        <v>2377</v>
      </c>
      <c r="D8494" s="30">
        <v>84186</v>
      </c>
      <c r="E8494" s="30" t="s">
        <v>1125</v>
      </c>
      <c r="F8494" s="30" t="s">
        <v>1125</v>
      </c>
      <c r="G8494" s="30" t="s">
        <v>1125</v>
      </c>
      <c r="H8494" s="30" t="s">
        <v>1125</v>
      </c>
      <c r="I8494" s="30" t="s">
        <v>1125</v>
      </c>
      <c r="J8494" s="30">
        <v>99567</v>
      </c>
      <c r="K8494" s="30">
        <v>114500</v>
      </c>
      <c r="L8494" s="30">
        <v>95543</v>
      </c>
      <c r="M8494" s="30" t="s">
        <v>1125</v>
      </c>
      <c r="N8494" s="30" t="s">
        <v>1125</v>
      </c>
      <c r="O8494" s="25"/>
    </row>
    <row r="8495" spans="1:15" ht="30.6">
      <c r="A8495" s="21" t="s">
        <v>11277</v>
      </c>
      <c r="B8495" s="21" t="s">
        <v>11278</v>
      </c>
      <c r="C8495" s="21" t="s">
        <v>2378</v>
      </c>
      <c r="D8495" s="34">
        <v>9.91</v>
      </c>
      <c r="E8495" s="34" t="s">
        <v>1125</v>
      </c>
      <c r="F8495" s="34" t="s">
        <v>1125</v>
      </c>
      <c r="G8495" s="34" t="s">
        <v>1125</v>
      </c>
      <c r="H8495" s="34" t="s">
        <v>1125</v>
      </c>
      <c r="I8495" s="34" t="s">
        <v>1125</v>
      </c>
      <c r="J8495" s="34">
        <v>15.42</v>
      </c>
      <c r="K8495" s="34">
        <v>15.15</v>
      </c>
      <c r="L8495" s="34">
        <v>17.68</v>
      </c>
      <c r="M8495" s="34" t="s">
        <v>1125</v>
      </c>
      <c r="N8495" s="34" t="s">
        <v>1125</v>
      </c>
      <c r="O8495" s="25"/>
    </row>
    <row r="8496" spans="1:15" ht="45.6">
      <c r="A8496" s="21" t="s">
        <v>11279</v>
      </c>
      <c r="B8496" s="21" t="s">
        <v>11280</v>
      </c>
      <c r="C8496" s="21" t="s">
        <v>2157</v>
      </c>
      <c r="D8496" s="30">
        <v>477</v>
      </c>
      <c r="E8496" s="30">
        <v>774</v>
      </c>
      <c r="F8496" s="30" t="s">
        <v>2158</v>
      </c>
      <c r="G8496" s="30">
        <v>242</v>
      </c>
      <c r="H8496" s="30">
        <v>494</v>
      </c>
      <c r="I8496" s="30" t="s">
        <v>2158</v>
      </c>
      <c r="J8496" s="30">
        <v>647</v>
      </c>
      <c r="K8496" s="30">
        <v>1293</v>
      </c>
      <c r="L8496" s="30">
        <v>1034</v>
      </c>
      <c r="M8496" s="30" t="s">
        <v>2158</v>
      </c>
      <c r="N8496" s="30" t="s">
        <v>2158</v>
      </c>
      <c r="O8496" s="25"/>
    </row>
    <row r="8497" spans="1:15" ht="45.6">
      <c r="A8497" s="21" t="s">
        <v>11279</v>
      </c>
      <c r="B8497" s="21" t="s">
        <v>11280</v>
      </c>
      <c r="C8497" s="21" t="s">
        <v>2377</v>
      </c>
      <c r="D8497" s="30" t="s">
        <v>11281</v>
      </c>
      <c r="E8497" s="30" t="s">
        <v>11282</v>
      </c>
      <c r="F8497" s="30" t="s">
        <v>1125</v>
      </c>
      <c r="G8497" s="30">
        <v>6</v>
      </c>
      <c r="H8497" s="30">
        <v>9</v>
      </c>
      <c r="I8497" s="30">
        <v>10</v>
      </c>
      <c r="J8497" s="30">
        <v>175244</v>
      </c>
      <c r="K8497" s="30">
        <v>673201</v>
      </c>
      <c r="L8497" s="30">
        <v>273715</v>
      </c>
      <c r="M8497" s="30" t="s">
        <v>1125</v>
      </c>
      <c r="N8497" s="30" t="s">
        <v>1125</v>
      </c>
      <c r="O8497" s="25"/>
    </row>
    <row r="8498" spans="1:15" ht="45.6">
      <c r="A8498" s="21" t="s">
        <v>11279</v>
      </c>
      <c r="B8498" s="21" t="s">
        <v>11280</v>
      </c>
      <c r="C8498" s="21" t="s">
        <v>2378</v>
      </c>
      <c r="D8498" s="34">
        <v>35250</v>
      </c>
      <c r="E8498" s="34">
        <v>73222.22</v>
      </c>
      <c r="F8498" s="34" t="s">
        <v>1125</v>
      </c>
      <c r="G8498" s="34">
        <v>39750</v>
      </c>
      <c r="H8498" s="34">
        <v>54666.67</v>
      </c>
      <c r="I8498" s="34" t="s">
        <v>1125</v>
      </c>
      <c r="J8498" s="34">
        <v>3.69</v>
      </c>
      <c r="K8498" s="34">
        <v>1.92</v>
      </c>
      <c r="L8498" s="34">
        <v>3.78</v>
      </c>
      <c r="M8498" s="34" t="s">
        <v>1125</v>
      </c>
      <c r="N8498" s="34" t="s">
        <v>1125</v>
      </c>
      <c r="O8498" s="25"/>
    </row>
    <row r="8499" spans="1:15" ht="30.6">
      <c r="A8499" s="21" t="s">
        <v>11283</v>
      </c>
      <c r="B8499" s="21" t="s">
        <v>11284</v>
      </c>
      <c r="C8499" s="21" t="s">
        <v>2157</v>
      </c>
      <c r="D8499" s="30">
        <v>18027</v>
      </c>
      <c r="E8499" s="30">
        <v>19282</v>
      </c>
      <c r="F8499" s="30">
        <v>19014</v>
      </c>
      <c r="G8499" s="30">
        <v>14989</v>
      </c>
      <c r="H8499" s="30">
        <v>21619</v>
      </c>
      <c r="I8499" s="30">
        <v>14471</v>
      </c>
      <c r="J8499" s="30">
        <v>12117</v>
      </c>
      <c r="K8499" s="30">
        <v>12338</v>
      </c>
      <c r="L8499" s="30">
        <v>13701</v>
      </c>
      <c r="M8499" s="30">
        <v>20446</v>
      </c>
      <c r="N8499" s="30">
        <v>7929</v>
      </c>
      <c r="O8499" s="25"/>
    </row>
    <row r="8500" spans="1:15" ht="30.6">
      <c r="A8500" s="21" t="s">
        <v>11283</v>
      </c>
      <c r="B8500" s="21" t="s">
        <v>11284</v>
      </c>
      <c r="C8500" s="21" t="s">
        <v>2377</v>
      </c>
      <c r="D8500" s="30" t="s">
        <v>11285</v>
      </c>
      <c r="E8500" s="30" t="s">
        <v>11286</v>
      </c>
      <c r="F8500" s="30">
        <v>1380</v>
      </c>
      <c r="G8500" s="30" t="s">
        <v>11287</v>
      </c>
      <c r="H8500" s="30" t="s">
        <v>1125</v>
      </c>
      <c r="I8500" s="30" t="s">
        <v>1125</v>
      </c>
      <c r="J8500" s="30">
        <v>3865</v>
      </c>
      <c r="K8500" s="30">
        <v>4164</v>
      </c>
      <c r="L8500" s="30">
        <v>4124</v>
      </c>
      <c r="M8500" s="30">
        <v>9058</v>
      </c>
      <c r="N8500" s="30" t="s">
        <v>1125</v>
      </c>
      <c r="O8500" s="25"/>
    </row>
    <row r="8501" spans="1:15" ht="30.6">
      <c r="A8501" s="21" t="s">
        <v>11283</v>
      </c>
      <c r="B8501" s="21" t="s">
        <v>11284</v>
      </c>
      <c r="C8501" s="21" t="s">
        <v>2378</v>
      </c>
      <c r="D8501" s="34">
        <v>28524.23</v>
      </c>
      <c r="E8501" s="34">
        <v>23391.01</v>
      </c>
      <c r="F8501" s="34">
        <v>13781.04</v>
      </c>
      <c r="G8501" s="34">
        <v>9433.57</v>
      </c>
      <c r="H8501" s="34" t="s">
        <v>1125</v>
      </c>
      <c r="I8501" s="34" t="s">
        <v>1125</v>
      </c>
      <c r="J8501" s="34">
        <v>3135.17</v>
      </c>
      <c r="K8501" s="34">
        <v>2963.17</v>
      </c>
      <c r="L8501" s="34">
        <v>3322.08</v>
      </c>
      <c r="M8501" s="34">
        <v>2257.14</v>
      </c>
      <c r="N8501" s="34" t="s">
        <v>1125</v>
      </c>
      <c r="O8501" s="25"/>
    </row>
    <row r="8502" spans="1:15" ht="45.6">
      <c r="A8502" s="21" t="s">
        <v>11288</v>
      </c>
      <c r="B8502" s="21" t="s">
        <v>11289</v>
      </c>
      <c r="C8502" s="21" t="s">
        <v>2157</v>
      </c>
      <c r="D8502" s="30">
        <v>12227</v>
      </c>
      <c r="E8502" s="30" t="s">
        <v>2158</v>
      </c>
      <c r="F8502" s="30">
        <v>11015</v>
      </c>
      <c r="G8502" s="30">
        <v>3819</v>
      </c>
      <c r="H8502" s="30">
        <v>4289</v>
      </c>
      <c r="I8502" s="30">
        <v>4265</v>
      </c>
      <c r="J8502" s="30">
        <v>4629</v>
      </c>
      <c r="K8502" s="30">
        <v>3039</v>
      </c>
      <c r="L8502" s="30">
        <v>4307</v>
      </c>
      <c r="M8502" s="30">
        <v>5857</v>
      </c>
      <c r="N8502" s="30">
        <v>4560</v>
      </c>
      <c r="O8502" s="25"/>
    </row>
    <row r="8503" spans="1:15" ht="45.6">
      <c r="A8503" s="21" t="s">
        <v>11288</v>
      </c>
      <c r="B8503" s="21" t="s">
        <v>11289</v>
      </c>
      <c r="C8503" s="21" t="s">
        <v>2377</v>
      </c>
      <c r="D8503" s="30" t="s">
        <v>11290</v>
      </c>
      <c r="E8503" s="30" t="s">
        <v>1125</v>
      </c>
      <c r="F8503" s="30" t="s">
        <v>11291</v>
      </c>
      <c r="G8503" s="30">
        <v>10405</v>
      </c>
      <c r="H8503" s="30">
        <v>2275</v>
      </c>
      <c r="I8503" s="30" t="s">
        <v>1125</v>
      </c>
      <c r="J8503" s="30">
        <v>3852</v>
      </c>
      <c r="K8503" s="30">
        <v>1077</v>
      </c>
      <c r="L8503" s="30">
        <v>3349</v>
      </c>
      <c r="M8503" s="30">
        <v>1617</v>
      </c>
      <c r="N8503" s="30">
        <v>2247</v>
      </c>
      <c r="O8503" s="25"/>
    </row>
    <row r="8504" spans="1:15" ht="45.6">
      <c r="A8504" s="21" t="s">
        <v>11288</v>
      </c>
      <c r="B8504" s="21" t="s">
        <v>11289</v>
      </c>
      <c r="C8504" s="21" t="s">
        <v>2378</v>
      </c>
      <c r="D8504" s="34">
        <v>213.08</v>
      </c>
      <c r="E8504" s="34" t="s">
        <v>1125</v>
      </c>
      <c r="F8504" s="34">
        <v>205.91</v>
      </c>
      <c r="G8504" s="34">
        <v>367.04</v>
      </c>
      <c r="H8504" s="34">
        <v>1885.38</v>
      </c>
      <c r="I8504" s="34" t="s">
        <v>1125</v>
      </c>
      <c r="J8504" s="34">
        <v>1201.6600000000001</v>
      </c>
      <c r="K8504" s="34">
        <v>2820.66</v>
      </c>
      <c r="L8504" s="34">
        <v>1286.1400000000001</v>
      </c>
      <c r="M8504" s="34">
        <v>3622.3</v>
      </c>
      <c r="N8504" s="34">
        <v>2028.8</v>
      </c>
      <c r="O8504" s="25"/>
    </row>
    <row r="8505" spans="1:15" ht="105.6">
      <c r="A8505" s="21" t="s">
        <v>11292</v>
      </c>
      <c r="B8505" s="21" t="s">
        <v>11293</v>
      </c>
      <c r="C8505" s="21" t="s">
        <v>2157</v>
      </c>
      <c r="D8505" s="30">
        <v>2535</v>
      </c>
      <c r="E8505" s="30">
        <v>1764</v>
      </c>
      <c r="F8505" s="30" t="s">
        <v>2158</v>
      </c>
      <c r="G8505" s="30">
        <v>2094</v>
      </c>
      <c r="H8505" s="30">
        <v>2221</v>
      </c>
      <c r="I8505" s="30">
        <v>2799</v>
      </c>
      <c r="J8505" s="30">
        <v>2025</v>
      </c>
      <c r="K8505" s="30">
        <v>1340</v>
      </c>
      <c r="L8505" s="30" t="s">
        <v>2158</v>
      </c>
      <c r="M8505" s="30" t="s">
        <v>2158</v>
      </c>
      <c r="N8505" s="30">
        <v>91</v>
      </c>
      <c r="O8505" s="25"/>
    </row>
    <row r="8506" spans="1:15" ht="105.6">
      <c r="A8506" s="21" t="s">
        <v>11292</v>
      </c>
      <c r="B8506" s="21" t="s">
        <v>11293</v>
      </c>
      <c r="C8506" s="21" t="s">
        <v>2377</v>
      </c>
      <c r="D8506" s="30">
        <v>735</v>
      </c>
      <c r="E8506" s="30">
        <v>648</v>
      </c>
      <c r="F8506" s="30" t="s">
        <v>1125</v>
      </c>
      <c r="G8506" s="30">
        <v>1010</v>
      </c>
      <c r="H8506" s="30">
        <v>1094</v>
      </c>
      <c r="I8506" s="30">
        <v>1304</v>
      </c>
      <c r="J8506" s="30">
        <v>992</v>
      </c>
      <c r="K8506" s="30">
        <v>3579</v>
      </c>
      <c r="L8506" s="30" t="s">
        <v>1125</v>
      </c>
      <c r="M8506" s="30" t="s">
        <v>1125</v>
      </c>
      <c r="N8506" s="30" t="s">
        <v>11294</v>
      </c>
      <c r="O8506" s="25"/>
    </row>
    <row r="8507" spans="1:15" ht="105.6">
      <c r="A8507" s="21" t="s">
        <v>11292</v>
      </c>
      <c r="B8507" s="21" t="s">
        <v>11293</v>
      </c>
      <c r="C8507" s="21" t="s">
        <v>2378</v>
      </c>
      <c r="D8507" s="34">
        <v>3448.75</v>
      </c>
      <c r="E8507" s="34">
        <v>2720.75</v>
      </c>
      <c r="F8507" s="34" t="s">
        <v>1125</v>
      </c>
      <c r="G8507" s="34">
        <v>2073.7600000000002</v>
      </c>
      <c r="H8507" s="34">
        <v>2030.24</v>
      </c>
      <c r="I8507" s="34">
        <v>2147.46</v>
      </c>
      <c r="J8507" s="34">
        <v>2041.86</v>
      </c>
      <c r="K8507" s="34">
        <v>374.23</v>
      </c>
      <c r="L8507" s="34" t="s">
        <v>1125</v>
      </c>
      <c r="M8507" s="34" t="s">
        <v>1125</v>
      </c>
      <c r="N8507" s="34">
        <v>237.8</v>
      </c>
      <c r="O8507" s="25"/>
    </row>
    <row r="8508" spans="1:15" ht="120.6">
      <c r="A8508" s="21" t="s">
        <v>11295</v>
      </c>
      <c r="B8508" s="21" t="s">
        <v>11296</v>
      </c>
      <c r="C8508" s="21" t="s">
        <v>2157</v>
      </c>
      <c r="D8508" s="30">
        <v>373</v>
      </c>
      <c r="E8508" s="30">
        <v>706</v>
      </c>
      <c r="F8508" s="30" t="s">
        <v>2158</v>
      </c>
      <c r="G8508" s="30" t="s">
        <v>2158</v>
      </c>
      <c r="H8508" s="30" t="s">
        <v>2158</v>
      </c>
      <c r="I8508" s="30" t="s">
        <v>2158</v>
      </c>
      <c r="J8508" s="30" t="s">
        <v>2158</v>
      </c>
      <c r="K8508" s="30" t="s">
        <v>2158</v>
      </c>
      <c r="L8508" s="30" t="s">
        <v>2158</v>
      </c>
      <c r="M8508" s="30">
        <v>0</v>
      </c>
      <c r="N8508" s="30">
        <v>0</v>
      </c>
      <c r="O8508" s="25"/>
    </row>
    <row r="8509" spans="1:15" ht="120.6">
      <c r="A8509" s="21" t="s">
        <v>11295</v>
      </c>
      <c r="B8509" s="21" t="s">
        <v>11296</v>
      </c>
      <c r="C8509" s="21" t="s">
        <v>2377</v>
      </c>
      <c r="D8509" s="30" t="s">
        <v>11297</v>
      </c>
      <c r="E8509" s="30" t="s">
        <v>11298</v>
      </c>
      <c r="F8509" s="30" t="s">
        <v>1125</v>
      </c>
      <c r="G8509" s="30" t="s">
        <v>1125</v>
      </c>
      <c r="H8509" s="30" t="s">
        <v>1125</v>
      </c>
      <c r="I8509" s="30" t="s">
        <v>1125</v>
      </c>
      <c r="J8509" s="30" t="s">
        <v>1125</v>
      </c>
      <c r="K8509" s="30" t="s">
        <v>1125</v>
      </c>
      <c r="L8509" s="30" t="s">
        <v>1125</v>
      </c>
      <c r="M8509" s="30">
        <v>0</v>
      </c>
      <c r="N8509" s="30">
        <v>0</v>
      </c>
      <c r="O8509" s="25"/>
    </row>
    <row r="8510" spans="1:15" ht="120.6">
      <c r="A8510" s="21" t="s">
        <v>11295</v>
      </c>
      <c r="B8510" s="21" t="s">
        <v>11296</v>
      </c>
      <c r="C8510" s="21" t="s">
        <v>2378</v>
      </c>
      <c r="D8510" s="34">
        <v>6322.03</v>
      </c>
      <c r="E8510" s="34">
        <v>6303.57</v>
      </c>
      <c r="F8510" s="34" t="s">
        <v>1125</v>
      </c>
      <c r="G8510" s="34" t="s">
        <v>1125</v>
      </c>
      <c r="H8510" s="34" t="s">
        <v>1125</v>
      </c>
      <c r="I8510" s="34" t="s">
        <v>1125</v>
      </c>
      <c r="J8510" s="34" t="s">
        <v>1125</v>
      </c>
      <c r="K8510" s="34" t="s">
        <v>1125</v>
      </c>
      <c r="L8510" s="34" t="s">
        <v>1125</v>
      </c>
      <c r="M8510" s="34" t="s">
        <v>2161</v>
      </c>
      <c r="N8510" s="34" t="s">
        <v>2161</v>
      </c>
      <c r="O8510" s="25"/>
    </row>
    <row r="8511" spans="1:15" ht="120.6">
      <c r="A8511" s="21" t="s">
        <v>11299</v>
      </c>
      <c r="B8511" s="21" t="s">
        <v>11300</v>
      </c>
      <c r="C8511" s="21" t="s">
        <v>2157</v>
      </c>
      <c r="D8511" s="30">
        <v>5209</v>
      </c>
      <c r="E8511" s="30" t="s">
        <v>2158</v>
      </c>
      <c r="F8511" s="30" t="s">
        <v>2158</v>
      </c>
      <c r="G8511" s="30" t="s">
        <v>2158</v>
      </c>
      <c r="H8511" s="30" t="s">
        <v>2158</v>
      </c>
      <c r="I8511" s="30" t="s">
        <v>2158</v>
      </c>
      <c r="J8511" s="30" t="s">
        <v>2158</v>
      </c>
      <c r="K8511" s="30" t="s">
        <v>2158</v>
      </c>
      <c r="L8511" s="30" t="s">
        <v>2158</v>
      </c>
      <c r="M8511" s="30" t="s">
        <v>2158</v>
      </c>
      <c r="N8511" s="30" t="s">
        <v>2158</v>
      </c>
      <c r="O8511" s="25"/>
    </row>
    <row r="8512" spans="1:15" ht="120.6">
      <c r="A8512" s="21" t="s">
        <v>11299</v>
      </c>
      <c r="B8512" s="21" t="s">
        <v>11300</v>
      </c>
      <c r="C8512" s="21" t="s">
        <v>2377</v>
      </c>
      <c r="D8512" s="30" t="s">
        <v>1125</v>
      </c>
      <c r="E8512" s="30" t="s">
        <v>1125</v>
      </c>
      <c r="F8512" s="30" t="s">
        <v>1125</v>
      </c>
      <c r="G8512" s="30" t="s">
        <v>1125</v>
      </c>
      <c r="H8512" s="30" t="s">
        <v>1125</v>
      </c>
      <c r="I8512" s="30" t="s">
        <v>1125</v>
      </c>
      <c r="J8512" s="30" t="s">
        <v>1125</v>
      </c>
      <c r="K8512" s="30" t="s">
        <v>1125</v>
      </c>
      <c r="L8512" s="30" t="s">
        <v>1125</v>
      </c>
      <c r="M8512" s="30" t="s">
        <v>1125</v>
      </c>
      <c r="N8512" s="30" t="s">
        <v>1125</v>
      </c>
      <c r="O8512" s="25"/>
    </row>
    <row r="8513" spans="1:15" ht="120.6">
      <c r="A8513" s="21" t="s">
        <v>11299</v>
      </c>
      <c r="B8513" s="21" t="s">
        <v>11300</v>
      </c>
      <c r="C8513" s="21" t="s">
        <v>2378</v>
      </c>
      <c r="D8513" s="34" t="s">
        <v>1125</v>
      </c>
      <c r="E8513" s="34" t="s">
        <v>1125</v>
      </c>
      <c r="F8513" s="34" t="s">
        <v>1125</v>
      </c>
      <c r="G8513" s="34" t="s">
        <v>1125</v>
      </c>
      <c r="H8513" s="34" t="s">
        <v>1125</v>
      </c>
      <c r="I8513" s="34" t="s">
        <v>1125</v>
      </c>
      <c r="J8513" s="34" t="s">
        <v>1125</v>
      </c>
      <c r="K8513" s="34" t="s">
        <v>1125</v>
      </c>
      <c r="L8513" s="34" t="s">
        <v>1125</v>
      </c>
      <c r="M8513" s="34" t="s">
        <v>1125</v>
      </c>
      <c r="N8513" s="34" t="s">
        <v>1125</v>
      </c>
      <c r="O8513" s="25"/>
    </row>
    <row r="8514" spans="1:15" ht="60.6">
      <c r="A8514" s="21" t="s">
        <v>11301</v>
      </c>
      <c r="B8514" s="21" t="s">
        <v>11302</v>
      </c>
      <c r="C8514" s="21" t="s">
        <v>2157</v>
      </c>
      <c r="D8514" s="30">
        <v>18692</v>
      </c>
      <c r="E8514" s="30">
        <v>12867</v>
      </c>
      <c r="F8514" s="30">
        <v>13400</v>
      </c>
      <c r="G8514" s="30">
        <v>15723</v>
      </c>
      <c r="H8514" s="30">
        <v>15569</v>
      </c>
      <c r="I8514" s="30">
        <v>10695</v>
      </c>
      <c r="J8514" s="30">
        <v>13776</v>
      </c>
      <c r="K8514" s="30">
        <v>14437</v>
      </c>
      <c r="L8514" s="30">
        <v>18631</v>
      </c>
      <c r="M8514" s="30">
        <v>17835</v>
      </c>
      <c r="N8514" s="30">
        <v>17545</v>
      </c>
      <c r="O8514" s="25"/>
    </row>
    <row r="8515" spans="1:15" ht="60.6">
      <c r="A8515" s="21" t="s">
        <v>11301</v>
      </c>
      <c r="B8515" s="21" t="s">
        <v>11302</v>
      </c>
      <c r="C8515" s="21" t="s">
        <v>2377</v>
      </c>
      <c r="D8515" s="30">
        <v>66402</v>
      </c>
      <c r="E8515" s="30">
        <v>76653</v>
      </c>
      <c r="F8515" s="30">
        <v>61010</v>
      </c>
      <c r="G8515" s="30">
        <v>86791</v>
      </c>
      <c r="H8515" s="30">
        <v>84533</v>
      </c>
      <c r="I8515" s="30">
        <v>47176</v>
      </c>
      <c r="J8515" s="30">
        <v>117185</v>
      </c>
      <c r="K8515" s="30">
        <v>75329</v>
      </c>
      <c r="L8515" s="30">
        <v>78454</v>
      </c>
      <c r="M8515" s="30">
        <v>74993</v>
      </c>
      <c r="N8515" s="30">
        <v>41615</v>
      </c>
      <c r="O8515" s="25"/>
    </row>
    <row r="8516" spans="1:15" ht="60.6">
      <c r="A8516" s="21" t="s">
        <v>11301</v>
      </c>
      <c r="B8516" s="21" t="s">
        <v>11302</v>
      </c>
      <c r="C8516" s="21" t="s">
        <v>2378</v>
      </c>
      <c r="D8516" s="34">
        <v>281.5</v>
      </c>
      <c r="E8516" s="34">
        <v>167.86</v>
      </c>
      <c r="F8516" s="34">
        <v>219.63</v>
      </c>
      <c r="G8516" s="34">
        <v>181.16</v>
      </c>
      <c r="H8516" s="34">
        <v>184.17</v>
      </c>
      <c r="I8516" s="34">
        <v>226.71</v>
      </c>
      <c r="J8516" s="34">
        <v>117.56</v>
      </c>
      <c r="K8516" s="34">
        <v>191.65</v>
      </c>
      <c r="L8516" s="34">
        <v>237.47</v>
      </c>
      <c r="M8516" s="34">
        <v>237.82</v>
      </c>
      <c r="N8516" s="34">
        <v>421.61</v>
      </c>
      <c r="O8516" s="25"/>
    </row>
    <row r="8517" spans="1:15" ht="90.6">
      <c r="A8517" s="21" t="s">
        <v>11303</v>
      </c>
      <c r="B8517" s="21" t="s">
        <v>11304</v>
      </c>
      <c r="C8517" s="21" t="s">
        <v>2157</v>
      </c>
      <c r="D8517" s="30">
        <v>5321</v>
      </c>
      <c r="E8517" s="30">
        <v>5594</v>
      </c>
      <c r="F8517" s="30">
        <v>6056</v>
      </c>
      <c r="G8517" s="30">
        <v>11078</v>
      </c>
      <c r="H8517" s="30">
        <v>10180</v>
      </c>
      <c r="I8517" s="30">
        <v>13732</v>
      </c>
      <c r="J8517" s="30">
        <v>8926</v>
      </c>
      <c r="K8517" s="30">
        <v>22046</v>
      </c>
      <c r="L8517" s="30">
        <v>30700</v>
      </c>
      <c r="M8517" s="30">
        <v>40729</v>
      </c>
      <c r="N8517" s="30">
        <v>31589</v>
      </c>
      <c r="O8517" s="25"/>
    </row>
    <row r="8518" spans="1:15" ht="60.6">
      <c r="A8518" s="21" t="s">
        <v>11305</v>
      </c>
      <c r="B8518" s="21" t="s">
        <v>11306</v>
      </c>
      <c r="C8518" s="21" t="s">
        <v>2157</v>
      </c>
      <c r="D8518" s="30">
        <v>4640</v>
      </c>
      <c r="E8518" s="30">
        <v>3903</v>
      </c>
      <c r="F8518" s="30">
        <v>7010</v>
      </c>
      <c r="G8518" s="30">
        <v>5329</v>
      </c>
      <c r="H8518" s="30">
        <v>6168</v>
      </c>
      <c r="I8518" s="30">
        <v>4130</v>
      </c>
      <c r="J8518" s="30">
        <v>3672</v>
      </c>
      <c r="K8518" s="30">
        <v>7376</v>
      </c>
      <c r="L8518" s="30">
        <v>10729</v>
      </c>
      <c r="M8518" s="30">
        <v>11112</v>
      </c>
      <c r="N8518" s="30">
        <v>4510</v>
      </c>
      <c r="O8518" s="25"/>
    </row>
    <row r="8519" spans="1:15" ht="90.6">
      <c r="A8519" s="21" t="s">
        <v>11307</v>
      </c>
      <c r="B8519" s="21" t="s">
        <v>11308</v>
      </c>
      <c r="C8519" s="21" t="s">
        <v>2157</v>
      </c>
      <c r="D8519" s="30">
        <v>50551</v>
      </c>
      <c r="E8519" s="30">
        <v>46013</v>
      </c>
      <c r="F8519" s="30">
        <v>50850</v>
      </c>
      <c r="G8519" s="30">
        <v>52800</v>
      </c>
      <c r="H8519" s="30">
        <v>51653</v>
      </c>
      <c r="I8519" s="30">
        <v>45320</v>
      </c>
      <c r="J8519" s="30">
        <v>45019</v>
      </c>
      <c r="K8519" s="30">
        <v>47539</v>
      </c>
      <c r="L8519" s="30">
        <v>38312</v>
      </c>
      <c r="M8519" s="30">
        <v>27598</v>
      </c>
      <c r="N8519" s="30">
        <v>37358</v>
      </c>
      <c r="O8519" s="25"/>
    </row>
    <row r="8520" spans="1:15" ht="135.6">
      <c r="A8520" s="21" t="s">
        <v>11309</v>
      </c>
      <c r="B8520" s="21" t="s">
        <v>11310</v>
      </c>
      <c r="C8520" s="21" t="s">
        <v>2157</v>
      </c>
      <c r="D8520" s="30">
        <v>6266</v>
      </c>
      <c r="E8520" s="30">
        <v>5272</v>
      </c>
      <c r="F8520" s="30">
        <v>5549</v>
      </c>
      <c r="G8520" s="30">
        <v>7749</v>
      </c>
      <c r="H8520" s="30">
        <v>12993</v>
      </c>
      <c r="I8520" s="30" t="s">
        <v>2158</v>
      </c>
      <c r="J8520" s="30" t="s">
        <v>2158</v>
      </c>
      <c r="K8520" s="30" t="s">
        <v>2158</v>
      </c>
      <c r="L8520" s="30">
        <v>15241</v>
      </c>
      <c r="M8520" s="30">
        <v>10590</v>
      </c>
      <c r="N8520" s="30">
        <v>26182</v>
      </c>
      <c r="O8520" s="25"/>
    </row>
    <row r="8521" spans="1:15" ht="135.6">
      <c r="A8521" s="21" t="s">
        <v>11311</v>
      </c>
      <c r="B8521" s="21" t="s">
        <v>11312</v>
      </c>
      <c r="C8521" s="21" t="s">
        <v>2157</v>
      </c>
      <c r="D8521" s="30">
        <v>81578</v>
      </c>
      <c r="E8521" s="30">
        <v>72592</v>
      </c>
      <c r="F8521" s="30">
        <v>74026</v>
      </c>
      <c r="G8521" s="30">
        <v>75720</v>
      </c>
      <c r="H8521" s="30">
        <v>75914</v>
      </c>
      <c r="I8521" s="30" t="s">
        <v>2158</v>
      </c>
      <c r="J8521" s="30">
        <v>67036</v>
      </c>
      <c r="K8521" s="30">
        <v>72401</v>
      </c>
      <c r="L8521" s="30">
        <v>91848</v>
      </c>
      <c r="M8521" s="30">
        <v>89568</v>
      </c>
      <c r="N8521" s="30">
        <v>109407</v>
      </c>
      <c r="O8521" s="25"/>
    </row>
    <row r="8522" spans="1:15" ht="60.6">
      <c r="A8522" s="21" t="s">
        <v>11313</v>
      </c>
      <c r="B8522" s="21" t="s">
        <v>11314</v>
      </c>
      <c r="C8522" s="21" t="s">
        <v>2157</v>
      </c>
      <c r="D8522" s="30">
        <v>15462</v>
      </c>
      <c r="E8522" s="30">
        <v>7038</v>
      </c>
      <c r="F8522" s="30">
        <v>6529</v>
      </c>
      <c r="G8522" s="30">
        <v>6739</v>
      </c>
      <c r="H8522" s="30">
        <v>24541</v>
      </c>
      <c r="I8522" s="30">
        <v>31267</v>
      </c>
      <c r="J8522" s="30">
        <v>34575</v>
      </c>
      <c r="K8522" s="30">
        <v>29736</v>
      </c>
      <c r="L8522" s="30">
        <v>25131</v>
      </c>
      <c r="M8522" s="30">
        <v>33115</v>
      </c>
      <c r="N8522" s="30">
        <v>52769</v>
      </c>
      <c r="O8522" s="25" t="s">
        <v>11315</v>
      </c>
    </row>
    <row r="8523" spans="1:15" ht="60.6">
      <c r="A8523" s="21" t="s">
        <v>11313</v>
      </c>
      <c r="B8523" s="21" t="s">
        <v>11314</v>
      </c>
      <c r="C8523" s="21" t="s">
        <v>2377</v>
      </c>
      <c r="D8523" s="30">
        <v>162440</v>
      </c>
      <c r="E8523" s="30">
        <v>6518</v>
      </c>
      <c r="F8523" s="30">
        <v>6229</v>
      </c>
      <c r="G8523" s="30">
        <v>6808</v>
      </c>
      <c r="H8523" s="30">
        <v>28282</v>
      </c>
      <c r="I8523" s="30">
        <v>37536</v>
      </c>
      <c r="J8523" s="30">
        <v>26436</v>
      </c>
      <c r="K8523" s="30">
        <v>18217</v>
      </c>
      <c r="L8523" s="30">
        <v>11465</v>
      </c>
      <c r="M8523" s="30">
        <v>13060</v>
      </c>
      <c r="N8523" s="30">
        <v>25894</v>
      </c>
      <c r="O8523" s="25" t="s">
        <v>11315</v>
      </c>
    </row>
    <row r="8524" spans="1:15" ht="60.6">
      <c r="A8524" s="21" t="s">
        <v>11313</v>
      </c>
      <c r="B8524" s="21" t="s">
        <v>11314</v>
      </c>
      <c r="C8524" s="21" t="s">
        <v>2378</v>
      </c>
      <c r="D8524" s="34">
        <v>95.18</v>
      </c>
      <c r="E8524" s="34">
        <v>1079.8800000000001</v>
      </c>
      <c r="F8524" s="34">
        <v>1048.27</v>
      </c>
      <c r="G8524" s="34">
        <v>989.97</v>
      </c>
      <c r="H8524" s="34">
        <v>867.75</v>
      </c>
      <c r="I8524" s="34">
        <v>832.98</v>
      </c>
      <c r="J8524" s="34">
        <v>1307.9000000000001</v>
      </c>
      <c r="K8524" s="34">
        <v>1632.33</v>
      </c>
      <c r="L8524" s="34">
        <v>2191.89</v>
      </c>
      <c r="M8524" s="34">
        <v>2535.64</v>
      </c>
      <c r="N8524" s="34">
        <v>2037.9</v>
      </c>
      <c r="O8524" s="25" t="s">
        <v>11315</v>
      </c>
    </row>
    <row r="8525" spans="1:15" ht="75.599999999999994">
      <c r="A8525" s="21" t="s">
        <v>11316</v>
      </c>
      <c r="B8525" s="21" t="s">
        <v>11317</v>
      </c>
      <c r="C8525" s="21" t="s">
        <v>2157</v>
      </c>
      <c r="D8525" s="30">
        <v>11445</v>
      </c>
      <c r="E8525" s="30">
        <v>9281</v>
      </c>
      <c r="F8525" s="30">
        <v>9723</v>
      </c>
      <c r="G8525" s="30">
        <v>12320</v>
      </c>
      <c r="H8525" s="30">
        <v>13722</v>
      </c>
      <c r="I8525" s="30" t="s">
        <v>2161</v>
      </c>
      <c r="J8525" s="30" t="s">
        <v>2161</v>
      </c>
      <c r="K8525" s="30" t="s">
        <v>2161</v>
      </c>
      <c r="L8525" s="30" t="s">
        <v>2161</v>
      </c>
      <c r="M8525" s="30" t="s">
        <v>2161</v>
      </c>
      <c r="N8525" s="30" t="s">
        <v>2161</v>
      </c>
      <c r="O8525" s="25" t="s">
        <v>11318</v>
      </c>
    </row>
    <row r="8526" spans="1:15" ht="75.599999999999994">
      <c r="A8526" s="21" t="s">
        <v>11316</v>
      </c>
      <c r="B8526" s="21" t="s">
        <v>11317</v>
      </c>
      <c r="C8526" s="21" t="s">
        <v>2377</v>
      </c>
      <c r="D8526" s="30">
        <v>52936</v>
      </c>
      <c r="E8526" s="30">
        <v>57563</v>
      </c>
      <c r="F8526" s="30">
        <v>33343</v>
      </c>
      <c r="G8526" s="30">
        <v>184426</v>
      </c>
      <c r="H8526" s="30" t="s">
        <v>1125</v>
      </c>
      <c r="I8526" s="30" t="s">
        <v>2161</v>
      </c>
      <c r="J8526" s="30" t="s">
        <v>2161</v>
      </c>
      <c r="K8526" s="30" t="s">
        <v>2161</v>
      </c>
      <c r="L8526" s="30" t="s">
        <v>2161</v>
      </c>
      <c r="M8526" s="30" t="s">
        <v>2161</v>
      </c>
      <c r="N8526" s="30" t="s">
        <v>2161</v>
      </c>
      <c r="O8526" s="25" t="s">
        <v>11318</v>
      </c>
    </row>
    <row r="8527" spans="1:15" ht="75.599999999999994">
      <c r="A8527" s="21" t="s">
        <v>11316</v>
      </c>
      <c r="B8527" s="21" t="s">
        <v>11317</v>
      </c>
      <c r="C8527" s="21" t="s">
        <v>2378</v>
      </c>
      <c r="D8527" s="34">
        <v>216.21</v>
      </c>
      <c r="E8527" s="34">
        <v>161.24</v>
      </c>
      <c r="F8527" s="34">
        <v>291.61</v>
      </c>
      <c r="G8527" s="34">
        <v>66.8</v>
      </c>
      <c r="H8527" s="34" t="s">
        <v>1125</v>
      </c>
      <c r="I8527" s="34" t="s">
        <v>2161</v>
      </c>
      <c r="J8527" s="34" t="s">
        <v>2161</v>
      </c>
      <c r="K8527" s="34" t="s">
        <v>2161</v>
      </c>
      <c r="L8527" s="34" t="s">
        <v>2161</v>
      </c>
      <c r="M8527" s="34" t="s">
        <v>2161</v>
      </c>
      <c r="N8527" s="34" t="s">
        <v>2161</v>
      </c>
      <c r="O8527" s="25" t="s">
        <v>11318</v>
      </c>
    </row>
    <row r="8528" spans="1:15" ht="60.6">
      <c r="A8528" s="21" t="s">
        <v>11319</v>
      </c>
      <c r="B8528" s="21" t="s">
        <v>11320</v>
      </c>
      <c r="C8528" s="21" t="s">
        <v>2157</v>
      </c>
      <c r="D8528" s="30">
        <v>56535</v>
      </c>
      <c r="E8528" s="30">
        <v>49238</v>
      </c>
      <c r="F8528" s="30">
        <v>49657</v>
      </c>
      <c r="G8528" s="30">
        <v>59425</v>
      </c>
      <c r="H8528" s="30">
        <v>75703</v>
      </c>
      <c r="I8528" s="30">
        <v>80262</v>
      </c>
      <c r="J8528" s="30">
        <v>64107</v>
      </c>
      <c r="K8528" s="30">
        <v>60555</v>
      </c>
      <c r="L8528" s="30">
        <v>54268</v>
      </c>
      <c r="M8528" s="30">
        <v>75977</v>
      </c>
      <c r="N8528" s="30">
        <v>61240</v>
      </c>
      <c r="O8528" s="25" t="s">
        <v>11321</v>
      </c>
    </row>
    <row r="8529" spans="1:15" ht="60.6">
      <c r="A8529" s="21" t="s">
        <v>11319</v>
      </c>
      <c r="B8529" s="21" t="s">
        <v>11320</v>
      </c>
      <c r="C8529" s="21" t="s">
        <v>2377</v>
      </c>
      <c r="D8529" s="30">
        <v>325268</v>
      </c>
      <c r="E8529" s="30">
        <v>399380</v>
      </c>
      <c r="F8529" s="30">
        <v>478223</v>
      </c>
      <c r="G8529" s="30">
        <v>401230</v>
      </c>
      <c r="H8529" s="30">
        <v>662273</v>
      </c>
      <c r="I8529" s="30">
        <v>677134</v>
      </c>
      <c r="J8529" s="30">
        <v>547623</v>
      </c>
      <c r="K8529" s="30">
        <v>568783</v>
      </c>
      <c r="L8529" s="30">
        <v>443127</v>
      </c>
      <c r="M8529" s="30">
        <v>779188</v>
      </c>
      <c r="N8529" s="30">
        <v>615947</v>
      </c>
      <c r="O8529" s="25" t="s">
        <v>11321</v>
      </c>
    </row>
    <row r="8530" spans="1:15" ht="60.6">
      <c r="A8530" s="21" t="s">
        <v>11319</v>
      </c>
      <c r="B8530" s="21" t="s">
        <v>11320</v>
      </c>
      <c r="C8530" s="21" t="s">
        <v>2378</v>
      </c>
      <c r="D8530" s="34">
        <v>173.81</v>
      </c>
      <c r="E8530" s="34">
        <v>123.29</v>
      </c>
      <c r="F8530" s="34">
        <v>103.84</v>
      </c>
      <c r="G8530" s="34">
        <v>148.11000000000001</v>
      </c>
      <c r="H8530" s="34">
        <v>114.31</v>
      </c>
      <c r="I8530" s="34">
        <v>118.53</v>
      </c>
      <c r="J8530" s="34">
        <v>117.06</v>
      </c>
      <c r="K8530" s="34">
        <v>106.46</v>
      </c>
      <c r="L8530" s="34">
        <v>122.47</v>
      </c>
      <c r="M8530" s="34">
        <v>97.51</v>
      </c>
      <c r="N8530" s="34">
        <v>99.42</v>
      </c>
      <c r="O8530" s="25" t="s">
        <v>11321</v>
      </c>
    </row>
    <row r="8531" spans="1:15" ht="60.6">
      <c r="A8531" s="21" t="s">
        <v>11322</v>
      </c>
      <c r="B8531" s="21" t="s">
        <v>11323</v>
      </c>
      <c r="C8531" s="21" t="s">
        <v>2157</v>
      </c>
      <c r="D8531" s="30">
        <v>136952</v>
      </c>
      <c r="E8531" s="30">
        <v>157707</v>
      </c>
      <c r="F8531" s="30">
        <v>146261</v>
      </c>
      <c r="G8531" s="30">
        <v>240956</v>
      </c>
      <c r="H8531" s="30">
        <v>229508</v>
      </c>
      <c r="I8531" s="30">
        <v>223959</v>
      </c>
      <c r="J8531" s="30">
        <v>220540</v>
      </c>
      <c r="K8531" s="30">
        <v>173640</v>
      </c>
      <c r="L8531" s="30">
        <v>182000</v>
      </c>
      <c r="M8531" s="30">
        <v>218319</v>
      </c>
      <c r="N8531" s="30">
        <v>189488</v>
      </c>
      <c r="O8531" s="25" t="s">
        <v>11324</v>
      </c>
    </row>
    <row r="8532" spans="1:15" ht="60.6">
      <c r="A8532" s="21" t="s">
        <v>11322</v>
      </c>
      <c r="B8532" s="21" t="s">
        <v>11323</v>
      </c>
      <c r="C8532" s="21" t="s">
        <v>2377</v>
      </c>
      <c r="D8532" s="30">
        <v>1229936</v>
      </c>
      <c r="E8532" s="30">
        <v>1441737</v>
      </c>
      <c r="F8532" s="30">
        <v>1842527</v>
      </c>
      <c r="G8532" s="30">
        <v>2365403</v>
      </c>
      <c r="H8532" s="30">
        <v>1922494</v>
      </c>
      <c r="I8532" s="30">
        <v>1821684</v>
      </c>
      <c r="J8532" s="30">
        <v>1738947</v>
      </c>
      <c r="K8532" s="30">
        <v>1302827</v>
      </c>
      <c r="L8532" s="30">
        <v>1382348</v>
      </c>
      <c r="M8532" s="30">
        <v>1409462</v>
      </c>
      <c r="N8532" s="30">
        <v>1292308</v>
      </c>
      <c r="O8532" s="25" t="s">
        <v>11324</v>
      </c>
    </row>
    <row r="8533" spans="1:15" ht="60.6">
      <c r="A8533" s="21" t="s">
        <v>11322</v>
      </c>
      <c r="B8533" s="21" t="s">
        <v>11323</v>
      </c>
      <c r="C8533" s="21" t="s">
        <v>2378</v>
      </c>
      <c r="D8533" s="34">
        <v>111.35</v>
      </c>
      <c r="E8533" s="34">
        <v>109.39</v>
      </c>
      <c r="F8533" s="34">
        <v>79.38</v>
      </c>
      <c r="G8533" s="34">
        <v>101.87</v>
      </c>
      <c r="H8533" s="34">
        <v>119.38</v>
      </c>
      <c r="I8533" s="34">
        <v>122.94</v>
      </c>
      <c r="J8533" s="34">
        <v>126.82</v>
      </c>
      <c r="K8533" s="34">
        <v>133.28</v>
      </c>
      <c r="L8533" s="34">
        <v>131.66</v>
      </c>
      <c r="M8533" s="34">
        <v>154.9</v>
      </c>
      <c r="N8533" s="34">
        <v>146.63</v>
      </c>
      <c r="O8533" s="25" t="s">
        <v>11324</v>
      </c>
    </row>
    <row r="8534" spans="1:15" ht="60.6">
      <c r="A8534" s="21" t="s">
        <v>11325</v>
      </c>
      <c r="B8534" s="21" t="s">
        <v>11326</v>
      </c>
      <c r="C8534" s="21" t="s">
        <v>2157</v>
      </c>
      <c r="D8534" s="30">
        <v>92283</v>
      </c>
      <c r="E8534" s="30">
        <v>96078</v>
      </c>
      <c r="F8534" s="30">
        <v>93424</v>
      </c>
      <c r="G8534" s="30">
        <v>108363</v>
      </c>
      <c r="H8534" s="30">
        <v>148085</v>
      </c>
      <c r="I8534" s="30">
        <v>114319</v>
      </c>
      <c r="J8534" s="30">
        <v>80670</v>
      </c>
      <c r="K8534" s="30">
        <v>71806</v>
      </c>
      <c r="L8534" s="30">
        <v>108550</v>
      </c>
      <c r="M8534" s="30">
        <v>111637</v>
      </c>
      <c r="N8534" s="30">
        <v>73739</v>
      </c>
      <c r="O8534" s="25" t="s">
        <v>11327</v>
      </c>
    </row>
    <row r="8535" spans="1:15" ht="60.6">
      <c r="A8535" s="21" t="s">
        <v>11325</v>
      </c>
      <c r="B8535" s="21" t="s">
        <v>11326</v>
      </c>
      <c r="C8535" s="21" t="s">
        <v>2377</v>
      </c>
      <c r="D8535" s="30">
        <v>255722</v>
      </c>
      <c r="E8535" s="30">
        <v>263415</v>
      </c>
      <c r="F8535" s="30">
        <v>248830</v>
      </c>
      <c r="G8535" s="30">
        <v>284709</v>
      </c>
      <c r="H8535" s="30">
        <v>564252</v>
      </c>
      <c r="I8535" s="30">
        <v>449775</v>
      </c>
      <c r="J8535" s="30">
        <v>260391</v>
      </c>
      <c r="K8535" s="30">
        <v>241463</v>
      </c>
      <c r="L8535" s="30">
        <v>383531</v>
      </c>
      <c r="M8535" s="30">
        <v>346908</v>
      </c>
      <c r="N8535" s="30">
        <v>270178</v>
      </c>
      <c r="O8535" s="25" t="s">
        <v>11327</v>
      </c>
    </row>
    <row r="8536" spans="1:15" ht="60.6">
      <c r="A8536" s="21" t="s">
        <v>11325</v>
      </c>
      <c r="B8536" s="21" t="s">
        <v>11326</v>
      </c>
      <c r="C8536" s="21" t="s">
        <v>2378</v>
      </c>
      <c r="D8536" s="34">
        <v>360.87</v>
      </c>
      <c r="E8536" s="34">
        <v>364.74</v>
      </c>
      <c r="F8536" s="34">
        <v>375.45</v>
      </c>
      <c r="G8536" s="34">
        <v>380.61</v>
      </c>
      <c r="H8536" s="34">
        <v>262.45</v>
      </c>
      <c r="I8536" s="34">
        <v>254.17</v>
      </c>
      <c r="J8536" s="34">
        <v>309.8</v>
      </c>
      <c r="K8536" s="34">
        <v>297.38</v>
      </c>
      <c r="L8536" s="34">
        <v>283.02999999999997</v>
      </c>
      <c r="M8536" s="34">
        <v>321.81</v>
      </c>
      <c r="N8536" s="34">
        <v>272.93</v>
      </c>
      <c r="O8536" s="25" t="s">
        <v>11327</v>
      </c>
    </row>
    <row r="8537" spans="1:15" ht="60.6">
      <c r="A8537" s="21" t="s">
        <v>11328</v>
      </c>
      <c r="B8537" s="21" t="s">
        <v>11329</v>
      </c>
      <c r="C8537" s="21" t="s">
        <v>2157</v>
      </c>
      <c r="D8537" s="30">
        <v>71085</v>
      </c>
      <c r="E8537" s="30">
        <v>75540</v>
      </c>
      <c r="F8537" s="30">
        <v>74589</v>
      </c>
      <c r="G8537" s="30">
        <v>74226</v>
      </c>
      <c r="H8537" s="30">
        <v>95160</v>
      </c>
      <c r="I8537" s="30">
        <v>88132</v>
      </c>
      <c r="J8537" s="30">
        <v>123940</v>
      </c>
      <c r="K8537" s="30">
        <v>174358</v>
      </c>
      <c r="L8537" s="30">
        <v>158178</v>
      </c>
      <c r="M8537" s="30">
        <v>176258</v>
      </c>
      <c r="N8537" s="30">
        <v>149216</v>
      </c>
      <c r="O8537" s="25" t="s">
        <v>11330</v>
      </c>
    </row>
    <row r="8538" spans="1:15" ht="60.6">
      <c r="A8538" s="21" t="s">
        <v>11328</v>
      </c>
      <c r="B8538" s="21" t="s">
        <v>11329</v>
      </c>
      <c r="C8538" s="21" t="s">
        <v>2377</v>
      </c>
      <c r="D8538" s="30" t="s">
        <v>11331</v>
      </c>
      <c r="E8538" s="30">
        <v>1347048</v>
      </c>
      <c r="F8538" s="30" t="s">
        <v>11332</v>
      </c>
      <c r="G8538" s="30">
        <v>183774</v>
      </c>
      <c r="H8538" s="30">
        <v>301530</v>
      </c>
      <c r="I8538" s="30">
        <v>235347</v>
      </c>
      <c r="J8538" s="30">
        <v>418559</v>
      </c>
      <c r="K8538" s="30">
        <v>503776</v>
      </c>
      <c r="L8538" s="30">
        <v>390295</v>
      </c>
      <c r="M8538" s="30">
        <v>501569</v>
      </c>
      <c r="N8538" s="30">
        <v>398110</v>
      </c>
      <c r="O8538" s="25" t="s">
        <v>11330</v>
      </c>
    </row>
    <row r="8539" spans="1:15" ht="60.6">
      <c r="A8539" s="21" t="s">
        <v>11328</v>
      </c>
      <c r="B8539" s="21" t="s">
        <v>11329</v>
      </c>
      <c r="C8539" s="21" t="s">
        <v>2378</v>
      </c>
      <c r="D8539" s="34">
        <v>60.29</v>
      </c>
      <c r="E8539" s="34">
        <v>56.08</v>
      </c>
      <c r="F8539" s="34">
        <v>56.78</v>
      </c>
      <c r="G8539" s="34">
        <v>403.9</v>
      </c>
      <c r="H8539" s="34">
        <v>315.58999999999997</v>
      </c>
      <c r="I8539" s="34">
        <v>374.48</v>
      </c>
      <c r="J8539" s="34">
        <v>296.11</v>
      </c>
      <c r="K8539" s="34">
        <v>346.1</v>
      </c>
      <c r="L8539" s="34">
        <v>405.28</v>
      </c>
      <c r="M8539" s="34">
        <v>351.41</v>
      </c>
      <c r="N8539" s="34">
        <v>374.81</v>
      </c>
      <c r="O8539" s="25" t="s">
        <v>11330</v>
      </c>
    </row>
    <row r="8540" spans="1:15" ht="75.599999999999994">
      <c r="A8540" s="21" t="s">
        <v>11333</v>
      </c>
      <c r="B8540" s="21" t="s">
        <v>11334</v>
      </c>
      <c r="C8540" s="21" t="s">
        <v>2157</v>
      </c>
      <c r="D8540" s="30" t="s">
        <v>2161</v>
      </c>
      <c r="E8540" s="30" t="s">
        <v>2161</v>
      </c>
      <c r="F8540" s="30">
        <v>6237</v>
      </c>
      <c r="G8540" s="30">
        <v>4084</v>
      </c>
      <c r="H8540" s="30">
        <v>7578</v>
      </c>
      <c r="I8540" s="30">
        <v>14899</v>
      </c>
      <c r="J8540" s="30">
        <v>4904</v>
      </c>
      <c r="K8540" s="30">
        <v>8056</v>
      </c>
      <c r="L8540" s="30" t="s">
        <v>2158</v>
      </c>
      <c r="M8540" s="30" t="s">
        <v>2158</v>
      </c>
      <c r="N8540" s="30" t="s">
        <v>2158</v>
      </c>
      <c r="O8540" s="25" t="s">
        <v>11335</v>
      </c>
    </row>
    <row r="8541" spans="1:15" ht="60.6">
      <c r="A8541" s="21" t="s">
        <v>11336</v>
      </c>
      <c r="B8541" s="21" t="s">
        <v>11337</v>
      </c>
      <c r="C8541" s="21" t="s">
        <v>2157</v>
      </c>
      <c r="D8541" s="30" t="s">
        <v>2161</v>
      </c>
      <c r="E8541" s="30" t="s">
        <v>2161</v>
      </c>
      <c r="F8541" s="30" t="s">
        <v>2158</v>
      </c>
      <c r="G8541" s="30">
        <v>0</v>
      </c>
      <c r="H8541" s="30">
        <v>0</v>
      </c>
      <c r="I8541" s="30" t="s">
        <v>2158</v>
      </c>
      <c r="J8541" s="30" t="s">
        <v>2158</v>
      </c>
      <c r="K8541" s="30" t="s">
        <v>2158</v>
      </c>
      <c r="L8541" s="30" t="s">
        <v>2158</v>
      </c>
      <c r="M8541" s="30" t="s">
        <v>2158</v>
      </c>
      <c r="N8541" s="30" t="s">
        <v>2158</v>
      </c>
      <c r="O8541" s="25" t="s">
        <v>11338</v>
      </c>
    </row>
    <row r="8542" spans="1:15" ht="60.6">
      <c r="A8542" s="21" t="s">
        <v>11339</v>
      </c>
      <c r="B8542" s="21" t="s">
        <v>11340</v>
      </c>
      <c r="C8542" s="21" t="s">
        <v>2157</v>
      </c>
      <c r="D8542" s="30" t="s">
        <v>2161</v>
      </c>
      <c r="E8542" s="30" t="s">
        <v>2161</v>
      </c>
      <c r="F8542" s="30" t="s">
        <v>2158</v>
      </c>
      <c r="G8542" s="30">
        <v>3126</v>
      </c>
      <c r="H8542" s="30">
        <v>2250</v>
      </c>
      <c r="I8542" s="30" t="s">
        <v>2158</v>
      </c>
      <c r="J8542" s="30">
        <v>1392</v>
      </c>
      <c r="K8542" s="30">
        <v>1928</v>
      </c>
      <c r="L8542" s="30">
        <v>680</v>
      </c>
      <c r="M8542" s="30" t="s">
        <v>2158</v>
      </c>
      <c r="N8542" s="30" t="s">
        <v>2158</v>
      </c>
      <c r="O8542" s="25" t="s">
        <v>11341</v>
      </c>
    </row>
    <row r="8543" spans="1:15" ht="60.6">
      <c r="A8543" s="21" t="s">
        <v>11339</v>
      </c>
      <c r="B8543" s="21" t="s">
        <v>11340</v>
      </c>
      <c r="C8543" s="21" t="s">
        <v>2377</v>
      </c>
      <c r="D8543" s="30" t="s">
        <v>2161</v>
      </c>
      <c r="E8543" s="30" t="s">
        <v>2161</v>
      </c>
      <c r="F8543" s="30" t="s">
        <v>1125</v>
      </c>
      <c r="G8543" s="30">
        <v>45507</v>
      </c>
      <c r="H8543" s="30">
        <v>32172</v>
      </c>
      <c r="I8543" s="30" t="s">
        <v>1125</v>
      </c>
      <c r="J8543" s="30" t="s">
        <v>1125</v>
      </c>
      <c r="K8543" s="30" t="s">
        <v>1125</v>
      </c>
      <c r="L8543" s="30">
        <v>7233</v>
      </c>
      <c r="M8543" s="30" t="s">
        <v>1125</v>
      </c>
      <c r="N8543" s="30" t="s">
        <v>1125</v>
      </c>
      <c r="O8543" s="25" t="s">
        <v>11341</v>
      </c>
    </row>
    <row r="8544" spans="1:15" ht="60.6">
      <c r="A8544" s="21" t="s">
        <v>11339</v>
      </c>
      <c r="B8544" s="21" t="s">
        <v>11340</v>
      </c>
      <c r="C8544" s="21" t="s">
        <v>2378</v>
      </c>
      <c r="D8544" s="34" t="s">
        <v>2161</v>
      </c>
      <c r="E8544" s="34" t="s">
        <v>2161</v>
      </c>
      <c r="F8544" s="34" t="s">
        <v>1125</v>
      </c>
      <c r="G8544" s="34">
        <v>68.7</v>
      </c>
      <c r="H8544" s="34">
        <v>69.930000000000007</v>
      </c>
      <c r="I8544" s="34" t="s">
        <v>1125</v>
      </c>
      <c r="J8544" s="34" t="s">
        <v>1125</v>
      </c>
      <c r="K8544" s="34" t="s">
        <v>1125</v>
      </c>
      <c r="L8544" s="34">
        <v>94.02</v>
      </c>
      <c r="M8544" s="34" t="s">
        <v>1125</v>
      </c>
      <c r="N8544" s="34" t="s">
        <v>1125</v>
      </c>
      <c r="O8544" s="25" t="s">
        <v>11341</v>
      </c>
    </row>
    <row r="8545" spans="1:15" ht="60.6">
      <c r="A8545" s="21" t="s">
        <v>11342</v>
      </c>
      <c r="B8545" s="21" t="s">
        <v>11343</v>
      </c>
      <c r="C8545" s="21" t="s">
        <v>2157</v>
      </c>
      <c r="D8545" s="30">
        <v>198888</v>
      </c>
      <c r="E8545" s="30">
        <v>180673</v>
      </c>
      <c r="F8545" s="30">
        <v>159534</v>
      </c>
      <c r="G8545" s="30">
        <v>172902</v>
      </c>
      <c r="H8545" s="30">
        <v>127034</v>
      </c>
      <c r="I8545" s="30">
        <v>151448</v>
      </c>
      <c r="J8545" s="30">
        <v>114718</v>
      </c>
      <c r="K8545" s="30">
        <v>170876</v>
      </c>
      <c r="L8545" s="30">
        <v>175316</v>
      </c>
      <c r="M8545" s="30">
        <v>206517</v>
      </c>
      <c r="N8545" s="30">
        <v>210890</v>
      </c>
      <c r="O8545" s="25" t="s">
        <v>11344</v>
      </c>
    </row>
    <row r="8546" spans="1:15" ht="60.6">
      <c r="A8546" s="21" t="s">
        <v>11342</v>
      </c>
      <c r="B8546" s="21" t="s">
        <v>11343</v>
      </c>
      <c r="C8546" s="21" t="s">
        <v>2257</v>
      </c>
      <c r="D8546" s="30">
        <v>11570936</v>
      </c>
      <c r="E8546" s="30">
        <v>10636656</v>
      </c>
      <c r="F8546" s="30" t="s">
        <v>11345</v>
      </c>
      <c r="G8546" s="30">
        <v>7788320</v>
      </c>
      <c r="H8546" s="30">
        <v>5168603</v>
      </c>
      <c r="I8546" s="30">
        <v>5617435</v>
      </c>
      <c r="J8546" s="30">
        <v>3727530</v>
      </c>
      <c r="K8546" s="30">
        <v>4689230</v>
      </c>
      <c r="L8546" s="30">
        <v>5007809</v>
      </c>
      <c r="M8546" s="30" t="s">
        <v>11346</v>
      </c>
      <c r="N8546" s="30">
        <v>3389153</v>
      </c>
      <c r="O8546" s="25" t="s">
        <v>11344</v>
      </c>
    </row>
    <row r="8547" spans="1:15" ht="60.6">
      <c r="A8547" s="21" t="s">
        <v>11342</v>
      </c>
      <c r="B8547" s="21" t="s">
        <v>11343</v>
      </c>
      <c r="C8547" s="21" t="s">
        <v>2258</v>
      </c>
      <c r="D8547" s="34">
        <v>17.190000000000001</v>
      </c>
      <c r="E8547" s="34">
        <v>16.989999999999998</v>
      </c>
      <c r="F8547" s="34">
        <v>18.96</v>
      </c>
      <c r="G8547" s="34">
        <v>22.2</v>
      </c>
      <c r="H8547" s="34">
        <v>24.58</v>
      </c>
      <c r="I8547" s="34">
        <v>26.96</v>
      </c>
      <c r="J8547" s="34">
        <v>30.78</v>
      </c>
      <c r="K8547" s="34">
        <v>36.44</v>
      </c>
      <c r="L8547" s="34">
        <v>35.01</v>
      </c>
      <c r="M8547" s="34">
        <v>49.24</v>
      </c>
      <c r="N8547" s="34">
        <v>62.23</v>
      </c>
      <c r="O8547" s="25" t="s">
        <v>11344</v>
      </c>
    </row>
    <row r="8548" spans="1:15" ht="60.6">
      <c r="A8548" s="21" t="s">
        <v>11347</v>
      </c>
      <c r="B8548" s="21" t="s">
        <v>11348</v>
      </c>
      <c r="C8548" s="21" t="s">
        <v>2157</v>
      </c>
      <c r="D8548" s="30">
        <v>1647</v>
      </c>
      <c r="E8548" s="30">
        <v>1816</v>
      </c>
      <c r="F8548" s="30">
        <v>1221</v>
      </c>
      <c r="G8548" s="30" t="s">
        <v>2158</v>
      </c>
      <c r="H8548" s="30" t="s">
        <v>2158</v>
      </c>
      <c r="I8548" s="30" t="s">
        <v>2158</v>
      </c>
      <c r="J8548" s="30" t="s">
        <v>2158</v>
      </c>
      <c r="K8548" s="30">
        <v>0</v>
      </c>
      <c r="L8548" s="30">
        <v>0</v>
      </c>
      <c r="M8548" s="30">
        <v>0</v>
      </c>
      <c r="N8548" s="30">
        <v>0</v>
      </c>
      <c r="O8548" s="25" t="s">
        <v>11349</v>
      </c>
    </row>
    <row r="8549" spans="1:15" ht="60.6">
      <c r="A8549" s="21" t="s">
        <v>11347</v>
      </c>
      <c r="B8549" s="21" t="s">
        <v>11348</v>
      </c>
      <c r="C8549" s="21" t="s">
        <v>2257</v>
      </c>
      <c r="D8549" s="30" t="s">
        <v>1125</v>
      </c>
      <c r="E8549" s="30" t="s">
        <v>1125</v>
      </c>
      <c r="F8549" s="30" t="s">
        <v>1125</v>
      </c>
      <c r="G8549" s="30" t="s">
        <v>1125</v>
      </c>
      <c r="H8549" s="30" t="s">
        <v>1125</v>
      </c>
      <c r="I8549" s="30" t="s">
        <v>1125</v>
      </c>
      <c r="J8549" s="30" t="s">
        <v>1125</v>
      </c>
      <c r="K8549" s="30">
        <v>0</v>
      </c>
      <c r="L8549" s="30">
        <v>0</v>
      </c>
      <c r="M8549" s="30">
        <v>0</v>
      </c>
      <c r="N8549" s="30">
        <v>0</v>
      </c>
      <c r="O8549" s="25" t="s">
        <v>11349</v>
      </c>
    </row>
    <row r="8550" spans="1:15" ht="60.6">
      <c r="A8550" s="21" t="s">
        <v>11347</v>
      </c>
      <c r="B8550" s="21" t="s">
        <v>11348</v>
      </c>
      <c r="C8550" s="21" t="s">
        <v>2258</v>
      </c>
      <c r="D8550" s="34" t="s">
        <v>1125</v>
      </c>
      <c r="E8550" s="34" t="s">
        <v>1125</v>
      </c>
      <c r="F8550" s="34" t="s">
        <v>1125</v>
      </c>
      <c r="G8550" s="34" t="s">
        <v>1125</v>
      </c>
      <c r="H8550" s="34" t="s">
        <v>1125</v>
      </c>
      <c r="I8550" s="34" t="s">
        <v>1125</v>
      </c>
      <c r="J8550" s="34" t="s">
        <v>1125</v>
      </c>
      <c r="K8550" s="34" t="s">
        <v>2161</v>
      </c>
      <c r="L8550" s="34" t="s">
        <v>2161</v>
      </c>
      <c r="M8550" s="34" t="s">
        <v>2161</v>
      </c>
      <c r="N8550" s="34" t="s">
        <v>2161</v>
      </c>
      <c r="O8550" s="25" t="s">
        <v>11349</v>
      </c>
    </row>
    <row r="8551" spans="1:15" ht="60.6">
      <c r="A8551" s="21" t="s">
        <v>11350</v>
      </c>
      <c r="B8551" s="21" t="s">
        <v>11351</v>
      </c>
      <c r="C8551" s="21" t="s">
        <v>2157</v>
      </c>
      <c r="D8551" s="30">
        <v>30119</v>
      </c>
      <c r="E8551" s="30">
        <v>29792</v>
      </c>
      <c r="F8551" s="30">
        <v>13769</v>
      </c>
      <c r="G8551" s="30">
        <v>10065</v>
      </c>
      <c r="H8551" s="30">
        <v>11188</v>
      </c>
      <c r="I8551" s="30">
        <v>12620</v>
      </c>
      <c r="J8551" s="30">
        <v>11510</v>
      </c>
      <c r="K8551" s="30">
        <v>11907</v>
      </c>
      <c r="L8551" s="30">
        <v>14130</v>
      </c>
      <c r="M8551" s="30">
        <v>12416</v>
      </c>
      <c r="N8551" s="30">
        <v>11601</v>
      </c>
      <c r="O8551" s="25" t="s">
        <v>11352</v>
      </c>
    </row>
    <row r="8552" spans="1:15" ht="60.6">
      <c r="A8552" s="21" t="s">
        <v>11350</v>
      </c>
      <c r="B8552" s="21" t="s">
        <v>11351</v>
      </c>
      <c r="C8552" s="21" t="s">
        <v>2257</v>
      </c>
      <c r="D8552" s="30" t="s">
        <v>11353</v>
      </c>
      <c r="E8552" s="30">
        <v>41941</v>
      </c>
      <c r="F8552" s="30">
        <v>20528</v>
      </c>
      <c r="G8552" s="30" t="s">
        <v>11354</v>
      </c>
      <c r="H8552" s="30">
        <v>28367</v>
      </c>
      <c r="I8552" s="30">
        <v>30316</v>
      </c>
      <c r="J8552" s="30">
        <v>26516</v>
      </c>
      <c r="K8552" s="30">
        <v>26649</v>
      </c>
      <c r="L8552" s="30">
        <v>39359</v>
      </c>
      <c r="M8552" s="30">
        <v>41775</v>
      </c>
      <c r="N8552" s="30">
        <v>37016</v>
      </c>
      <c r="O8552" s="25" t="s">
        <v>11352</v>
      </c>
    </row>
    <row r="8553" spans="1:15" ht="60.6">
      <c r="A8553" s="21" t="s">
        <v>11350</v>
      </c>
      <c r="B8553" s="21" t="s">
        <v>11351</v>
      </c>
      <c r="C8553" s="21" t="s">
        <v>2258</v>
      </c>
      <c r="D8553" s="34">
        <v>570.78</v>
      </c>
      <c r="E8553" s="34">
        <v>710.34</v>
      </c>
      <c r="F8553" s="34">
        <v>670.71</v>
      </c>
      <c r="G8553" s="34">
        <v>328.31</v>
      </c>
      <c r="H8553" s="34">
        <v>394.39</v>
      </c>
      <c r="I8553" s="34">
        <v>416.3</v>
      </c>
      <c r="J8553" s="34">
        <v>434.08</v>
      </c>
      <c r="K8553" s="34">
        <v>446.79</v>
      </c>
      <c r="L8553" s="34">
        <v>359.01</v>
      </c>
      <c r="M8553" s="34">
        <v>297.20999999999998</v>
      </c>
      <c r="N8553" s="34">
        <v>313.41000000000003</v>
      </c>
      <c r="O8553" s="25" t="s">
        <v>11352</v>
      </c>
    </row>
    <row r="8554" spans="1:15" ht="60.6">
      <c r="A8554" s="21" t="s">
        <v>11355</v>
      </c>
      <c r="B8554" s="21" t="s">
        <v>11356</v>
      </c>
      <c r="C8554" s="21" t="s">
        <v>2157</v>
      </c>
      <c r="D8554" s="30">
        <v>17305</v>
      </c>
      <c r="E8554" s="30">
        <v>18697</v>
      </c>
      <c r="F8554" s="30">
        <v>18293</v>
      </c>
      <c r="G8554" s="30">
        <v>14894</v>
      </c>
      <c r="H8554" s="30">
        <v>15447</v>
      </c>
      <c r="I8554" s="30" t="s">
        <v>2158</v>
      </c>
      <c r="J8554" s="30">
        <v>10802</v>
      </c>
      <c r="K8554" s="30">
        <v>14655</v>
      </c>
      <c r="L8554" s="30">
        <v>15109</v>
      </c>
      <c r="M8554" s="30">
        <v>16131</v>
      </c>
      <c r="N8554" s="30">
        <v>15660</v>
      </c>
      <c r="O8554" s="25" t="s">
        <v>11357</v>
      </c>
    </row>
    <row r="8555" spans="1:15" ht="60.6">
      <c r="A8555" s="21" t="s">
        <v>11355</v>
      </c>
      <c r="B8555" s="21" t="s">
        <v>11356</v>
      </c>
      <c r="C8555" s="21" t="s">
        <v>2377</v>
      </c>
      <c r="D8555" s="30">
        <v>275446</v>
      </c>
      <c r="E8555" s="30">
        <v>324932</v>
      </c>
      <c r="F8555" s="30">
        <v>294519</v>
      </c>
      <c r="G8555" s="30">
        <v>268733</v>
      </c>
      <c r="H8555" s="30">
        <v>267727</v>
      </c>
      <c r="I8555" s="30" t="s">
        <v>1125</v>
      </c>
      <c r="J8555" s="30">
        <v>368632</v>
      </c>
      <c r="K8555" s="30">
        <v>298785</v>
      </c>
      <c r="L8555" s="30">
        <v>257754</v>
      </c>
      <c r="M8555" s="30">
        <v>239711</v>
      </c>
      <c r="N8555" s="30">
        <v>232633</v>
      </c>
      <c r="O8555" s="25" t="s">
        <v>11357</v>
      </c>
    </row>
    <row r="8556" spans="1:15" ht="60.6">
      <c r="A8556" s="21" t="s">
        <v>11355</v>
      </c>
      <c r="B8556" s="21" t="s">
        <v>11356</v>
      </c>
      <c r="C8556" s="21" t="s">
        <v>2378</v>
      </c>
      <c r="D8556" s="34">
        <v>62.83</v>
      </c>
      <c r="E8556" s="34">
        <v>57.54</v>
      </c>
      <c r="F8556" s="34">
        <v>62.11</v>
      </c>
      <c r="G8556" s="34">
        <v>55.42</v>
      </c>
      <c r="H8556" s="34">
        <v>57.7</v>
      </c>
      <c r="I8556" s="34" t="s">
        <v>1125</v>
      </c>
      <c r="J8556" s="34">
        <v>29.3</v>
      </c>
      <c r="K8556" s="34">
        <v>49.05</v>
      </c>
      <c r="L8556" s="34">
        <v>58.62</v>
      </c>
      <c r="M8556" s="34">
        <v>67.290000000000006</v>
      </c>
      <c r="N8556" s="34">
        <v>67.319999999999993</v>
      </c>
      <c r="O8556" s="25" t="s">
        <v>11357</v>
      </c>
    </row>
    <row r="8557" spans="1:15" ht="105.6">
      <c r="A8557" s="21" t="s">
        <v>11358</v>
      </c>
      <c r="B8557" s="21" t="s">
        <v>11359</v>
      </c>
      <c r="C8557" s="21" t="s">
        <v>2157</v>
      </c>
      <c r="D8557" s="30">
        <v>39083</v>
      </c>
      <c r="E8557" s="30">
        <v>39508</v>
      </c>
      <c r="F8557" s="30">
        <v>40307</v>
      </c>
      <c r="G8557" s="30">
        <v>48040</v>
      </c>
      <c r="H8557" s="30">
        <v>52832</v>
      </c>
      <c r="I8557" s="30">
        <v>37800</v>
      </c>
      <c r="J8557" s="30">
        <v>33664</v>
      </c>
      <c r="K8557" s="30">
        <v>42567</v>
      </c>
      <c r="L8557" s="30">
        <v>47902</v>
      </c>
      <c r="M8557" s="30">
        <v>54936</v>
      </c>
      <c r="N8557" s="30">
        <v>50246</v>
      </c>
      <c r="O8557" s="25" t="s">
        <v>11360</v>
      </c>
    </row>
    <row r="8558" spans="1:15" ht="105.6">
      <c r="A8558" s="21" t="s">
        <v>11358</v>
      </c>
      <c r="B8558" s="21" t="s">
        <v>11359</v>
      </c>
      <c r="C8558" s="21" t="s">
        <v>2257</v>
      </c>
      <c r="D8558" s="30" t="s">
        <v>11361</v>
      </c>
      <c r="E8558" s="30">
        <v>3008807</v>
      </c>
      <c r="F8558" s="30" t="s">
        <v>11362</v>
      </c>
      <c r="G8558" s="30" t="s">
        <v>11363</v>
      </c>
      <c r="H8558" s="30" t="s">
        <v>11364</v>
      </c>
      <c r="I8558" s="30" t="s">
        <v>11365</v>
      </c>
      <c r="J8558" s="30">
        <v>2528722</v>
      </c>
      <c r="K8558" s="30">
        <v>3694121</v>
      </c>
      <c r="L8558" s="30" t="s">
        <v>11366</v>
      </c>
      <c r="M8558" s="30" t="s">
        <v>11367</v>
      </c>
      <c r="N8558" s="30" t="s">
        <v>11368</v>
      </c>
      <c r="O8558" s="25" t="s">
        <v>11360</v>
      </c>
    </row>
    <row r="8559" spans="1:15" ht="105.6">
      <c r="A8559" s="21" t="s">
        <v>11358</v>
      </c>
      <c r="B8559" s="21" t="s">
        <v>11359</v>
      </c>
      <c r="C8559" s="21" t="s">
        <v>2258</v>
      </c>
      <c r="D8559" s="34">
        <v>8.49</v>
      </c>
      <c r="E8559" s="34">
        <v>13.13</v>
      </c>
      <c r="F8559" s="34">
        <v>9.89</v>
      </c>
      <c r="G8559" s="34">
        <v>11.26</v>
      </c>
      <c r="H8559" s="34">
        <v>10.029999999999999</v>
      </c>
      <c r="I8559" s="34">
        <v>10.029999999999999</v>
      </c>
      <c r="J8559" s="34">
        <v>13.31</v>
      </c>
      <c r="K8559" s="34">
        <v>11.52</v>
      </c>
      <c r="L8559" s="34">
        <v>10.62</v>
      </c>
      <c r="M8559" s="34">
        <v>12.74</v>
      </c>
      <c r="N8559" s="34">
        <v>15.38</v>
      </c>
      <c r="O8559" s="25" t="s">
        <v>11360</v>
      </c>
    </row>
    <row r="8560" spans="1:15" ht="60.6">
      <c r="A8560" s="21" t="s">
        <v>11369</v>
      </c>
      <c r="B8560" s="21" t="s">
        <v>11370</v>
      </c>
      <c r="C8560" s="21" t="s">
        <v>2157</v>
      </c>
      <c r="D8560" s="30" t="s">
        <v>2158</v>
      </c>
      <c r="E8560" s="30">
        <v>339</v>
      </c>
      <c r="F8560" s="30" t="s">
        <v>2158</v>
      </c>
      <c r="G8560" s="30" t="s">
        <v>2158</v>
      </c>
      <c r="H8560" s="30" t="s">
        <v>2158</v>
      </c>
      <c r="I8560" s="30" t="s">
        <v>2158</v>
      </c>
      <c r="J8560" s="30" t="s">
        <v>2158</v>
      </c>
      <c r="K8560" s="30" t="s">
        <v>2158</v>
      </c>
      <c r="L8560" s="30" t="s">
        <v>2158</v>
      </c>
      <c r="M8560" s="30">
        <v>0</v>
      </c>
      <c r="N8560" s="30">
        <v>0</v>
      </c>
      <c r="O8560" s="25" t="s">
        <v>11371</v>
      </c>
    </row>
    <row r="8561" spans="1:15" ht="60.6">
      <c r="A8561" s="21" t="s">
        <v>11369</v>
      </c>
      <c r="B8561" s="21" t="s">
        <v>11370</v>
      </c>
      <c r="C8561" s="21" t="s">
        <v>2377</v>
      </c>
      <c r="D8561" s="30">
        <v>4791</v>
      </c>
      <c r="E8561" s="30">
        <v>3551</v>
      </c>
      <c r="F8561" s="30" t="s">
        <v>1125</v>
      </c>
      <c r="G8561" s="30" t="s">
        <v>1125</v>
      </c>
      <c r="H8561" s="30" t="s">
        <v>1125</v>
      </c>
      <c r="I8561" s="30" t="s">
        <v>1125</v>
      </c>
      <c r="J8561" s="30" t="s">
        <v>1125</v>
      </c>
      <c r="K8561" s="30" t="s">
        <v>1125</v>
      </c>
      <c r="L8561" s="30" t="s">
        <v>1125</v>
      </c>
      <c r="M8561" s="30">
        <v>0</v>
      </c>
      <c r="N8561" s="30">
        <v>0</v>
      </c>
      <c r="O8561" s="25" t="s">
        <v>11371</v>
      </c>
    </row>
    <row r="8562" spans="1:15" ht="60.6">
      <c r="A8562" s="21" t="s">
        <v>11369</v>
      </c>
      <c r="B8562" s="21" t="s">
        <v>11370</v>
      </c>
      <c r="C8562" s="21" t="s">
        <v>2378</v>
      </c>
      <c r="D8562" s="34" t="s">
        <v>1125</v>
      </c>
      <c r="E8562" s="34">
        <v>95.47</v>
      </c>
      <c r="F8562" s="34" t="s">
        <v>1125</v>
      </c>
      <c r="G8562" s="34" t="s">
        <v>1125</v>
      </c>
      <c r="H8562" s="34" t="s">
        <v>1125</v>
      </c>
      <c r="I8562" s="34" t="s">
        <v>1125</v>
      </c>
      <c r="J8562" s="34" t="s">
        <v>1125</v>
      </c>
      <c r="K8562" s="34" t="s">
        <v>1125</v>
      </c>
      <c r="L8562" s="34" t="s">
        <v>1125</v>
      </c>
      <c r="M8562" s="34" t="s">
        <v>2161</v>
      </c>
      <c r="N8562" s="34" t="s">
        <v>2161</v>
      </c>
      <c r="O8562" s="25" t="s">
        <v>11371</v>
      </c>
    </row>
    <row r="8563" spans="1:15" ht="45.6">
      <c r="A8563" s="21" t="s">
        <v>11372</v>
      </c>
      <c r="B8563" s="21" t="s">
        <v>11373</v>
      </c>
      <c r="C8563" s="21" t="s">
        <v>2157</v>
      </c>
      <c r="D8563" s="30">
        <v>814</v>
      </c>
      <c r="E8563" s="30">
        <v>4409</v>
      </c>
      <c r="F8563" s="30">
        <v>4913</v>
      </c>
      <c r="G8563" s="30">
        <v>5944</v>
      </c>
      <c r="H8563" s="30">
        <v>4810</v>
      </c>
      <c r="I8563" s="30" t="s">
        <v>2158</v>
      </c>
      <c r="J8563" s="30" t="s">
        <v>2158</v>
      </c>
      <c r="K8563" s="30">
        <v>1000</v>
      </c>
      <c r="L8563" s="30">
        <v>1840</v>
      </c>
      <c r="M8563" s="30">
        <v>1651</v>
      </c>
      <c r="N8563" s="30">
        <v>2173</v>
      </c>
      <c r="O8563" s="25"/>
    </row>
    <row r="8564" spans="1:15" ht="45.6">
      <c r="A8564" s="21" t="s">
        <v>11372</v>
      </c>
      <c r="B8564" s="21" t="s">
        <v>11373</v>
      </c>
      <c r="C8564" s="21" t="s">
        <v>2377</v>
      </c>
      <c r="D8564" s="30" t="s">
        <v>1125</v>
      </c>
      <c r="E8564" s="30" t="s">
        <v>1125</v>
      </c>
      <c r="F8564" s="30" t="s">
        <v>1125</v>
      </c>
      <c r="G8564" s="30" t="s">
        <v>1125</v>
      </c>
      <c r="H8564" s="30" t="s">
        <v>1125</v>
      </c>
      <c r="I8564" s="30" t="s">
        <v>1125</v>
      </c>
      <c r="J8564" s="30" t="s">
        <v>1125</v>
      </c>
      <c r="K8564" s="30" t="s">
        <v>1125</v>
      </c>
      <c r="L8564" s="30" t="s">
        <v>1125</v>
      </c>
      <c r="M8564" s="30" t="s">
        <v>1125</v>
      </c>
      <c r="N8564" s="30" t="s">
        <v>1125</v>
      </c>
      <c r="O8564" s="25"/>
    </row>
    <row r="8565" spans="1:15" ht="45.6">
      <c r="A8565" s="21" t="s">
        <v>11372</v>
      </c>
      <c r="B8565" s="21" t="s">
        <v>11373</v>
      </c>
      <c r="C8565" s="21" t="s">
        <v>2378</v>
      </c>
      <c r="D8565" s="34" t="s">
        <v>1125</v>
      </c>
      <c r="E8565" s="34" t="s">
        <v>1125</v>
      </c>
      <c r="F8565" s="34" t="s">
        <v>1125</v>
      </c>
      <c r="G8565" s="34" t="s">
        <v>1125</v>
      </c>
      <c r="H8565" s="34" t="s">
        <v>1125</v>
      </c>
      <c r="I8565" s="34" t="s">
        <v>1125</v>
      </c>
      <c r="J8565" s="34" t="s">
        <v>1125</v>
      </c>
      <c r="K8565" s="34" t="s">
        <v>1125</v>
      </c>
      <c r="L8565" s="34" t="s">
        <v>1125</v>
      </c>
      <c r="M8565" s="34" t="s">
        <v>1125</v>
      </c>
      <c r="N8565" s="34" t="s">
        <v>1125</v>
      </c>
      <c r="O8565" s="25"/>
    </row>
    <row r="8566" spans="1:15" ht="45.6">
      <c r="A8566" s="21" t="s">
        <v>11374</v>
      </c>
      <c r="B8566" s="21" t="s">
        <v>11375</v>
      </c>
      <c r="C8566" s="21" t="s">
        <v>2157</v>
      </c>
      <c r="D8566" s="30">
        <v>318</v>
      </c>
      <c r="E8566" s="30">
        <v>0</v>
      </c>
      <c r="F8566" s="30">
        <v>0</v>
      </c>
      <c r="G8566" s="30">
        <v>0</v>
      </c>
      <c r="H8566" s="30">
        <v>0</v>
      </c>
      <c r="I8566" s="30">
        <v>0</v>
      </c>
      <c r="J8566" s="30">
        <v>0</v>
      </c>
      <c r="K8566" s="30">
        <v>0</v>
      </c>
      <c r="L8566" s="30" t="s">
        <v>2158</v>
      </c>
      <c r="M8566" s="30" t="s">
        <v>2158</v>
      </c>
      <c r="N8566" s="30" t="s">
        <v>2158</v>
      </c>
      <c r="O8566" s="25"/>
    </row>
    <row r="8567" spans="1:15" ht="45.6">
      <c r="A8567" s="21" t="s">
        <v>11374</v>
      </c>
      <c r="B8567" s="21" t="s">
        <v>11375</v>
      </c>
      <c r="C8567" s="21" t="s">
        <v>7482</v>
      </c>
      <c r="D8567" s="30" t="s">
        <v>11376</v>
      </c>
      <c r="E8567" s="30">
        <v>0</v>
      </c>
      <c r="F8567" s="30">
        <v>0</v>
      </c>
      <c r="G8567" s="30">
        <v>0</v>
      </c>
      <c r="H8567" s="30">
        <v>0</v>
      </c>
      <c r="I8567" s="30">
        <v>0</v>
      </c>
      <c r="J8567" s="30">
        <v>0</v>
      </c>
      <c r="K8567" s="30">
        <v>0</v>
      </c>
      <c r="L8567" s="30" t="s">
        <v>1125</v>
      </c>
      <c r="M8567" s="30" t="s">
        <v>1125</v>
      </c>
      <c r="N8567" s="30" t="s">
        <v>1125</v>
      </c>
      <c r="O8567" s="25"/>
    </row>
    <row r="8568" spans="1:15" ht="45.6">
      <c r="A8568" s="21" t="s">
        <v>11374</v>
      </c>
      <c r="B8568" s="21" t="s">
        <v>11375</v>
      </c>
      <c r="C8568" s="21" t="s">
        <v>7483</v>
      </c>
      <c r="D8568" s="34">
        <v>5016.67</v>
      </c>
      <c r="E8568" s="34" t="s">
        <v>2161</v>
      </c>
      <c r="F8568" s="34" t="s">
        <v>2161</v>
      </c>
      <c r="G8568" s="34" t="s">
        <v>2161</v>
      </c>
      <c r="H8568" s="34" t="s">
        <v>2161</v>
      </c>
      <c r="I8568" s="34" t="s">
        <v>2161</v>
      </c>
      <c r="J8568" s="34" t="s">
        <v>2161</v>
      </c>
      <c r="K8568" s="34" t="s">
        <v>2161</v>
      </c>
      <c r="L8568" s="34" t="s">
        <v>1125</v>
      </c>
      <c r="M8568" s="34" t="s">
        <v>1125</v>
      </c>
      <c r="N8568" s="34" t="s">
        <v>1125</v>
      </c>
      <c r="O8568" s="25"/>
    </row>
    <row r="8569" spans="1:15" ht="60.6">
      <c r="A8569" s="21" t="s">
        <v>11377</v>
      </c>
      <c r="B8569" s="21" t="s">
        <v>11378</v>
      </c>
      <c r="C8569" s="21" t="s">
        <v>2157</v>
      </c>
      <c r="D8569" s="30">
        <v>63079</v>
      </c>
      <c r="E8569" s="30">
        <v>49164</v>
      </c>
      <c r="F8569" s="30">
        <v>48092</v>
      </c>
      <c r="G8569" s="30">
        <v>53517</v>
      </c>
      <c r="H8569" s="30">
        <v>59851</v>
      </c>
      <c r="I8569" s="30">
        <v>63158</v>
      </c>
      <c r="J8569" s="30">
        <v>45200</v>
      </c>
      <c r="K8569" s="30">
        <v>38737</v>
      </c>
      <c r="L8569" s="30">
        <v>46630</v>
      </c>
      <c r="M8569" s="30">
        <v>45385</v>
      </c>
      <c r="N8569" s="30">
        <v>45292</v>
      </c>
      <c r="O8569" s="25"/>
    </row>
    <row r="8570" spans="1:15" ht="60.6">
      <c r="A8570" s="21" t="s">
        <v>11377</v>
      </c>
      <c r="B8570" s="21" t="s">
        <v>11378</v>
      </c>
      <c r="C8570" s="21" t="s">
        <v>7482</v>
      </c>
      <c r="D8570" s="30">
        <v>323569</v>
      </c>
      <c r="E8570" s="30">
        <v>132223</v>
      </c>
      <c r="F8570" s="30" t="s">
        <v>11379</v>
      </c>
      <c r="G8570" s="30">
        <v>415918</v>
      </c>
      <c r="H8570" s="30">
        <v>360276</v>
      </c>
      <c r="I8570" s="30">
        <v>1375002</v>
      </c>
      <c r="J8570" s="30">
        <v>1467730</v>
      </c>
      <c r="K8570" s="30">
        <v>1603792</v>
      </c>
      <c r="L8570" s="30">
        <v>648378</v>
      </c>
      <c r="M8570" s="30">
        <v>432067</v>
      </c>
      <c r="N8570" s="30">
        <v>1472362</v>
      </c>
      <c r="O8570" s="25"/>
    </row>
    <row r="8571" spans="1:15" ht="60.6">
      <c r="A8571" s="21" t="s">
        <v>11377</v>
      </c>
      <c r="B8571" s="21" t="s">
        <v>11378</v>
      </c>
      <c r="C8571" s="21" t="s">
        <v>7483</v>
      </c>
      <c r="D8571" s="34">
        <v>194.95</v>
      </c>
      <c r="E8571" s="34">
        <v>371.83</v>
      </c>
      <c r="F8571" s="34">
        <v>337.77</v>
      </c>
      <c r="G8571" s="34">
        <v>128.66999999999999</v>
      </c>
      <c r="H8571" s="34">
        <v>166.13</v>
      </c>
      <c r="I8571" s="34">
        <v>45.93</v>
      </c>
      <c r="J8571" s="34">
        <v>30.8</v>
      </c>
      <c r="K8571" s="34">
        <v>24.15</v>
      </c>
      <c r="L8571" s="34">
        <v>71.92</v>
      </c>
      <c r="M8571" s="34">
        <v>105.04</v>
      </c>
      <c r="N8571" s="34">
        <v>30.76</v>
      </c>
      <c r="O8571" s="25"/>
    </row>
    <row r="8572" spans="1:15" ht="30.6">
      <c r="A8572" s="21" t="s">
        <v>11380</v>
      </c>
      <c r="B8572" s="21" t="s">
        <v>11381</v>
      </c>
      <c r="C8572" s="21" t="s">
        <v>2157</v>
      </c>
      <c r="D8572" s="30">
        <v>0</v>
      </c>
      <c r="E8572" s="30">
        <v>0</v>
      </c>
      <c r="F8572" s="30">
        <v>0</v>
      </c>
      <c r="G8572" s="30">
        <v>0</v>
      </c>
      <c r="H8572" s="30">
        <v>0</v>
      </c>
      <c r="I8572" s="30">
        <v>0</v>
      </c>
      <c r="J8572" s="30">
        <v>0</v>
      </c>
      <c r="K8572" s="30">
        <v>0</v>
      </c>
      <c r="L8572" s="30">
        <v>0</v>
      </c>
      <c r="M8572" s="30">
        <v>0</v>
      </c>
      <c r="N8572" s="30">
        <v>0</v>
      </c>
      <c r="O8572" s="25"/>
    </row>
    <row r="8573" spans="1:15" ht="30.6">
      <c r="A8573" s="21" t="s">
        <v>11380</v>
      </c>
      <c r="B8573" s="21" t="s">
        <v>11381</v>
      </c>
      <c r="C8573" s="21" t="s">
        <v>2377</v>
      </c>
      <c r="D8573" s="30">
        <v>0</v>
      </c>
      <c r="E8573" s="30">
        <v>0</v>
      </c>
      <c r="F8573" s="30">
        <v>0</v>
      </c>
      <c r="G8573" s="30">
        <v>0</v>
      </c>
      <c r="H8573" s="30">
        <v>0</v>
      </c>
      <c r="I8573" s="30">
        <v>0</v>
      </c>
      <c r="J8573" s="30">
        <v>0</v>
      </c>
      <c r="K8573" s="30">
        <v>0</v>
      </c>
      <c r="L8573" s="30">
        <v>0</v>
      </c>
      <c r="M8573" s="30">
        <v>0</v>
      </c>
      <c r="N8573" s="30">
        <v>0</v>
      </c>
      <c r="O8573" s="25"/>
    </row>
    <row r="8574" spans="1:15" ht="30.6">
      <c r="A8574" s="21" t="s">
        <v>11380</v>
      </c>
      <c r="B8574" s="21" t="s">
        <v>11381</v>
      </c>
      <c r="C8574" s="21" t="s">
        <v>2378</v>
      </c>
      <c r="D8574" s="34" t="s">
        <v>2161</v>
      </c>
      <c r="E8574" s="34" t="s">
        <v>2161</v>
      </c>
      <c r="F8574" s="34" t="s">
        <v>2161</v>
      </c>
      <c r="G8574" s="34" t="s">
        <v>2161</v>
      </c>
      <c r="H8574" s="34" t="s">
        <v>2161</v>
      </c>
      <c r="I8574" s="34" t="s">
        <v>2161</v>
      </c>
      <c r="J8574" s="34" t="s">
        <v>2161</v>
      </c>
      <c r="K8574" s="34" t="s">
        <v>2161</v>
      </c>
      <c r="L8574" s="34" t="s">
        <v>2161</v>
      </c>
      <c r="M8574" s="34" t="s">
        <v>2161</v>
      </c>
      <c r="N8574" s="34" t="s">
        <v>2161</v>
      </c>
      <c r="O8574" s="25"/>
    </row>
    <row r="8575" spans="1:15" ht="75.599999999999994">
      <c r="A8575" s="21" t="s">
        <v>11382</v>
      </c>
      <c r="B8575" s="21" t="s">
        <v>11383</v>
      </c>
      <c r="C8575" s="21" t="s">
        <v>2157</v>
      </c>
      <c r="D8575" s="30">
        <v>16536</v>
      </c>
      <c r="E8575" s="30">
        <v>9300</v>
      </c>
      <c r="F8575" s="30">
        <v>9327</v>
      </c>
      <c r="G8575" s="30">
        <v>13132</v>
      </c>
      <c r="H8575" s="30">
        <v>14423</v>
      </c>
      <c r="I8575" s="30" t="s">
        <v>2158</v>
      </c>
      <c r="J8575" s="30" t="s">
        <v>2158</v>
      </c>
      <c r="K8575" s="30">
        <v>10430</v>
      </c>
      <c r="L8575" s="30">
        <v>12934</v>
      </c>
      <c r="M8575" s="30">
        <v>16184</v>
      </c>
      <c r="N8575" s="30">
        <v>13776</v>
      </c>
      <c r="O8575" s="25"/>
    </row>
    <row r="8576" spans="1:15" ht="75.599999999999994">
      <c r="A8576" s="21" t="s">
        <v>11382</v>
      </c>
      <c r="B8576" s="21" t="s">
        <v>11383</v>
      </c>
      <c r="C8576" s="21" t="s">
        <v>7482</v>
      </c>
      <c r="D8576" s="30">
        <v>78239</v>
      </c>
      <c r="E8576" s="30">
        <v>98896</v>
      </c>
      <c r="F8576" s="30">
        <v>82985</v>
      </c>
      <c r="G8576" s="30">
        <v>81187</v>
      </c>
      <c r="H8576" s="30">
        <v>104972</v>
      </c>
      <c r="I8576" s="30" t="s">
        <v>1125</v>
      </c>
      <c r="J8576" s="30" t="s">
        <v>1125</v>
      </c>
      <c r="K8576" s="30">
        <v>112027</v>
      </c>
      <c r="L8576" s="30">
        <v>139072</v>
      </c>
      <c r="M8576" s="30">
        <v>138475</v>
      </c>
      <c r="N8576" s="30">
        <v>67538</v>
      </c>
      <c r="O8576" s="25"/>
    </row>
    <row r="8577" spans="1:15" ht="75.599999999999994">
      <c r="A8577" s="21" t="s">
        <v>11382</v>
      </c>
      <c r="B8577" s="21" t="s">
        <v>11383</v>
      </c>
      <c r="C8577" s="21" t="s">
        <v>7483</v>
      </c>
      <c r="D8577" s="34">
        <v>211.35</v>
      </c>
      <c r="E8577" s="34">
        <v>94.03</v>
      </c>
      <c r="F8577" s="34">
        <v>112.39</v>
      </c>
      <c r="G8577" s="34">
        <v>161.75</v>
      </c>
      <c r="H8577" s="34">
        <v>137.4</v>
      </c>
      <c r="I8577" s="34" t="s">
        <v>1125</v>
      </c>
      <c r="J8577" s="34" t="s">
        <v>1125</v>
      </c>
      <c r="K8577" s="34">
        <v>93.1</v>
      </c>
      <c r="L8577" s="34">
        <v>93</v>
      </c>
      <c r="M8577" s="34">
        <v>116.87</v>
      </c>
      <c r="N8577" s="34">
        <v>203.97</v>
      </c>
      <c r="O8577" s="25"/>
    </row>
    <row r="8578" spans="1:15" ht="75.599999999999994">
      <c r="A8578" s="21" t="s">
        <v>11384</v>
      </c>
      <c r="B8578" s="21" t="s">
        <v>11385</v>
      </c>
      <c r="C8578" s="21" t="s">
        <v>2157</v>
      </c>
      <c r="D8578" s="30">
        <v>11473</v>
      </c>
      <c r="E8578" s="30" t="s">
        <v>2158</v>
      </c>
      <c r="F8578" s="30" t="s">
        <v>2158</v>
      </c>
      <c r="G8578" s="30" t="s">
        <v>2158</v>
      </c>
      <c r="H8578" s="30" t="s">
        <v>2158</v>
      </c>
      <c r="I8578" s="30" t="s">
        <v>2158</v>
      </c>
      <c r="J8578" s="30">
        <v>13849</v>
      </c>
      <c r="K8578" s="30" t="s">
        <v>2158</v>
      </c>
      <c r="L8578" s="30">
        <v>20684</v>
      </c>
      <c r="M8578" s="30">
        <v>20900</v>
      </c>
      <c r="N8578" s="30">
        <v>22038</v>
      </c>
      <c r="O8578" s="25"/>
    </row>
    <row r="8579" spans="1:15" ht="75.599999999999994">
      <c r="A8579" s="21" t="s">
        <v>11384</v>
      </c>
      <c r="B8579" s="21" t="s">
        <v>11385</v>
      </c>
      <c r="C8579" s="21" t="s">
        <v>2377</v>
      </c>
      <c r="D8579" s="30">
        <v>30102</v>
      </c>
      <c r="E8579" s="30" t="s">
        <v>1125</v>
      </c>
      <c r="F8579" s="30" t="s">
        <v>1125</v>
      </c>
      <c r="G8579" s="30" t="s">
        <v>1125</v>
      </c>
      <c r="H8579" s="30">
        <v>43407</v>
      </c>
      <c r="I8579" s="30">
        <v>42206</v>
      </c>
      <c r="J8579" s="30">
        <v>36142</v>
      </c>
      <c r="K8579" s="30">
        <v>27546</v>
      </c>
      <c r="L8579" s="30">
        <v>34381</v>
      </c>
      <c r="M8579" s="30">
        <v>34587</v>
      </c>
      <c r="N8579" s="30">
        <v>40008</v>
      </c>
      <c r="O8579" s="25"/>
    </row>
    <row r="8580" spans="1:15" ht="75.599999999999994">
      <c r="A8580" s="21" t="s">
        <v>11384</v>
      </c>
      <c r="B8580" s="21" t="s">
        <v>11385</v>
      </c>
      <c r="C8580" s="21" t="s">
        <v>2378</v>
      </c>
      <c r="D8580" s="34">
        <v>381.14</v>
      </c>
      <c r="E8580" s="34" t="s">
        <v>1125</v>
      </c>
      <c r="F8580" s="34" t="s">
        <v>1125</v>
      </c>
      <c r="G8580" s="34" t="s">
        <v>1125</v>
      </c>
      <c r="H8580" s="34" t="s">
        <v>1125</v>
      </c>
      <c r="I8580" s="34" t="s">
        <v>1125</v>
      </c>
      <c r="J8580" s="34">
        <v>383.18</v>
      </c>
      <c r="K8580" s="34" t="s">
        <v>1125</v>
      </c>
      <c r="L8580" s="34">
        <v>601.6</v>
      </c>
      <c r="M8580" s="34">
        <v>604.28</v>
      </c>
      <c r="N8580" s="34">
        <v>550.84</v>
      </c>
      <c r="O8580" s="25"/>
    </row>
    <row r="8581" spans="1:15" ht="45.6">
      <c r="A8581" s="21" t="s">
        <v>11386</v>
      </c>
      <c r="B8581" s="21" t="s">
        <v>11387</v>
      </c>
      <c r="C8581" s="21" t="s">
        <v>2157</v>
      </c>
      <c r="D8581" s="30" t="s">
        <v>2158</v>
      </c>
      <c r="E8581" s="30" t="s">
        <v>2158</v>
      </c>
      <c r="F8581" s="30">
        <v>8926</v>
      </c>
      <c r="G8581" s="30" t="s">
        <v>2158</v>
      </c>
      <c r="H8581" s="30" t="s">
        <v>2158</v>
      </c>
      <c r="I8581" s="30" t="s">
        <v>2158</v>
      </c>
      <c r="J8581" s="30" t="s">
        <v>2158</v>
      </c>
      <c r="K8581" s="30" t="s">
        <v>2158</v>
      </c>
      <c r="L8581" s="30" t="s">
        <v>2158</v>
      </c>
      <c r="M8581" s="30" t="s">
        <v>2158</v>
      </c>
      <c r="N8581" s="30" t="s">
        <v>2158</v>
      </c>
      <c r="O8581" s="25"/>
    </row>
    <row r="8582" spans="1:15" ht="45.6">
      <c r="A8582" s="21" t="s">
        <v>11386</v>
      </c>
      <c r="B8582" s="21" t="s">
        <v>11387</v>
      </c>
      <c r="C8582" s="21" t="s">
        <v>2377</v>
      </c>
      <c r="D8582" s="30" t="s">
        <v>1125</v>
      </c>
      <c r="E8582" s="30" t="s">
        <v>1125</v>
      </c>
      <c r="F8582" s="30">
        <v>225025</v>
      </c>
      <c r="G8582" s="30" t="s">
        <v>1125</v>
      </c>
      <c r="H8582" s="30" t="s">
        <v>1125</v>
      </c>
      <c r="I8582" s="30" t="s">
        <v>1125</v>
      </c>
      <c r="J8582" s="30" t="s">
        <v>1125</v>
      </c>
      <c r="K8582" s="30" t="s">
        <v>1125</v>
      </c>
      <c r="L8582" s="30" t="s">
        <v>1125</v>
      </c>
      <c r="M8582" s="30" t="s">
        <v>1125</v>
      </c>
      <c r="N8582" s="30" t="s">
        <v>1125</v>
      </c>
      <c r="O8582" s="25"/>
    </row>
    <row r="8583" spans="1:15" ht="45.6">
      <c r="A8583" s="21" t="s">
        <v>11386</v>
      </c>
      <c r="B8583" s="21" t="s">
        <v>11387</v>
      </c>
      <c r="C8583" s="21" t="s">
        <v>2378</v>
      </c>
      <c r="D8583" s="34" t="s">
        <v>1125</v>
      </c>
      <c r="E8583" s="34" t="s">
        <v>1125</v>
      </c>
      <c r="F8583" s="34">
        <v>39.67</v>
      </c>
      <c r="G8583" s="34" t="s">
        <v>1125</v>
      </c>
      <c r="H8583" s="34" t="s">
        <v>1125</v>
      </c>
      <c r="I8583" s="34" t="s">
        <v>1125</v>
      </c>
      <c r="J8583" s="34" t="s">
        <v>1125</v>
      </c>
      <c r="K8583" s="34" t="s">
        <v>1125</v>
      </c>
      <c r="L8583" s="34" t="s">
        <v>1125</v>
      </c>
      <c r="M8583" s="34" t="s">
        <v>1125</v>
      </c>
      <c r="N8583" s="34" t="s">
        <v>1125</v>
      </c>
      <c r="O8583" s="25"/>
    </row>
    <row r="8584" spans="1:15" ht="45.6">
      <c r="A8584" s="21" t="s">
        <v>11388</v>
      </c>
      <c r="B8584" s="21" t="s">
        <v>11389</v>
      </c>
      <c r="C8584" s="21" t="s">
        <v>2157</v>
      </c>
      <c r="D8584" s="30" t="s">
        <v>2158</v>
      </c>
      <c r="E8584" s="30">
        <v>1579</v>
      </c>
      <c r="F8584" s="30">
        <v>1853</v>
      </c>
      <c r="G8584" s="30">
        <v>1996</v>
      </c>
      <c r="H8584" s="30">
        <v>1737</v>
      </c>
      <c r="I8584" s="30">
        <v>1660</v>
      </c>
      <c r="J8584" s="30">
        <v>2424</v>
      </c>
      <c r="K8584" s="30">
        <v>1702</v>
      </c>
      <c r="L8584" s="30">
        <v>2177</v>
      </c>
      <c r="M8584" s="30">
        <v>2579</v>
      </c>
      <c r="N8584" s="30">
        <v>3192</v>
      </c>
      <c r="O8584" s="25"/>
    </row>
    <row r="8585" spans="1:15" ht="45.6">
      <c r="A8585" s="21" t="s">
        <v>11388</v>
      </c>
      <c r="B8585" s="21" t="s">
        <v>11389</v>
      </c>
      <c r="C8585" s="21" t="s">
        <v>2377</v>
      </c>
      <c r="D8585" s="30" t="s">
        <v>1125</v>
      </c>
      <c r="E8585" s="30">
        <v>82954</v>
      </c>
      <c r="F8585" s="30">
        <v>147449</v>
      </c>
      <c r="G8585" s="30">
        <v>171303</v>
      </c>
      <c r="H8585" s="30">
        <v>138367</v>
      </c>
      <c r="I8585" s="30">
        <v>133925</v>
      </c>
      <c r="J8585" s="30">
        <v>180050</v>
      </c>
      <c r="K8585" s="30">
        <v>117180</v>
      </c>
      <c r="L8585" s="30">
        <v>113505</v>
      </c>
      <c r="M8585" s="30">
        <v>146211</v>
      </c>
      <c r="N8585" s="30">
        <v>137134</v>
      </c>
      <c r="O8585" s="25"/>
    </row>
    <row r="8586" spans="1:15" ht="45.6">
      <c r="A8586" s="21" t="s">
        <v>11388</v>
      </c>
      <c r="B8586" s="21" t="s">
        <v>11389</v>
      </c>
      <c r="C8586" s="21" t="s">
        <v>2378</v>
      </c>
      <c r="D8586" s="34" t="s">
        <v>1125</v>
      </c>
      <c r="E8586" s="34">
        <v>19.04</v>
      </c>
      <c r="F8586" s="34">
        <v>12.57</v>
      </c>
      <c r="G8586" s="34">
        <v>11.65</v>
      </c>
      <c r="H8586" s="34">
        <v>12.56</v>
      </c>
      <c r="I8586" s="34">
        <v>12.4</v>
      </c>
      <c r="J8586" s="34">
        <v>13.46</v>
      </c>
      <c r="K8586" s="34">
        <v>14.52</v>
      </c>
      <c r="L8586" s="34">
        <v>19.18</v>
      </c>
      <c r="M8586" s="34">
        <v>17.64</v>
      </c>
      <c r="N8586" s="34">
        <v>23.28</v>
      </c>
      <c r="O8586" s="25"/>
    </row>
    <row r="8587" spans="1:15" ht="75.599999999999994">
      <c r="A8587" s="21" t="s">
        <v>11390</v>
      </c>
      <c r="B8587" s="21" t="s">
        <v>11391</v>
      </c>
      <c r="C8587" s="21" t="s">
        <v>2157</v>
      </c>
      <c r="D8587" s="30">
        <v>18468</v>
      </c>
      <c r="E8587" s="30">
        <v>21099</v>
      </c>
      <c r="F8587" s="30" t="s">
        <v>2158</v>
      </c>
      <c r="G8587" s="30">
        <v>22191</v>
      </c>
      <c r="H8587" s="30">
        <v>18896</v>
      </c>
      <c r="I8587" s="30">
        <v>18911</v>
      </c>
      <c r="J8587" s="30" t="s">
        <v>2158</v>
      </c>
      <c r="K8587" s="30" t="s">
        <v>2158</v>
      </c>
      <c r="L8587" s="30">
        <v>45578</v>
      </c>
      <c r="M8587" s="30">
        <v>39164</v>
      </c>
      <c r="N8587" s="30">
        <v>36416</v>
      </c>
      <c r="O8587" s="25"/>
    </row>
    <row r="8588" spans="1:15" ht="75.599999999999994">
      <c r="A8588" s="21" t="s">
        <v>11390</v>
      </c>
      <c r="B8588" s="21" t="s">
        <v>11391</v>
      </c>
      <c r="C8588" s="21" t="s">
        <v>2377</v>
      </c>
      <c r="D8588" s="30" t="s">
        <v>1125</v>
      </c>
      <c r="E8588" s="30">
        <v>69748824</v>
      </c>
      <c r="F8588" s="30" t="s">
        <v>1125</v>
      </c>
      <c r="G8588" s="30" t="s">
        <v>1125</v>
      </c>
      <c r="H8588" s="30" t="s">
        <v>1125</v>
      </c>
      <c r="I8588" s="30" t="s">
        <v>1125</v>
      </c>
      <c r="J8588" s="30" t="s">
        <v>1125</v>
      </c>
      <c r="K8588" s="30" t="s">
        <v>1125</v>
      </c>
      <c r="L8588" s="30" t="s">
        <v>1125</v>
      </c>
      <c r="M8588" s="30" t="s">
        <v>1125</v>
      </c>
      <c r="N8588" s="30">
        <v>19769302</v>
      </c>
      <c r="O8588" s="25"/>
    </row>
    <row r="8589" spans="1:15" ht="75.599999999999994">
      <c r="A8589" s="21" t="s">
        <v>11390</v>
      </c>
      <c r="B8589" s="21" t="s">
        <v>11391</v>
      </c>
      <c r="C8589" s="21" t="s">
        <v>2378</v>
      </c>
      <c r="D8589" s="34" t="s">
        <v>1125</v>
      </c>
      <c r="E8589" s="34">
        <v>0.3</v>
      </c>
      <c r="F8589" s="34" t="s">
        <v>1125</v>
      </c>
      <c r="G8589" s="34" t="s">
        <v>1125</v>
      </c>
      <c r="H8589" s="34" t="s">
        <v>1125</v>
      </c>
      <c r="I8589" s="34" t="s">
        <v>1125</v>
      </c>
      <c r="J8589" s="34" t="s">
        <v>1125</v>
      </c>
      <c r="K8589" s="34" t="s">
        <v>1125</v>
      </c>
      <c r="L8589" s="34" t="s">
        <v>1125</v>
      </c>
      <c r="M8589" s="34" t="s">
        <v>1125</v>
      </c>
      <c r="N8589" s="34">
        <v>1.84</v>
      </c>
      <c r="O8589" s="25"/>
    </row>
    <row r="8590" spans="1:15" ht="45.6">
      <c r="A8590" s="21" t="s">
        <v>11392</v>
      </c>
      <c r="B8590" s="21" t="s">
        <v>11393</v>
      </c>
      <c r="C8590" s="21" t="s">
        <v>2157</v>
      </c>
      <c r="D8590" s="30">
        <v>27483</v>
      </c>
      <c r="E8590" s="30">
        <v>26984</v>
      </c>
      <c r="F8590" s="30">
        <v>25121</v>
      </c>
      <c r="G8590" s="30">
        <v>28906</v>
      </c>
      <c r="H8590" s="30">
        <v>24375</v>
      </c>
      <c r="I8590" s="30">
        <v>34505</v>
      </c>
      <c r="J8590" s="30">
        <v>27728</v>
      </c>
      <c r="K8590" s="30">
        <v>31825</v>
      </c>
      <c r="L8590" s="30">
        <v>26015</v>
      </c>
      <c r="M8590" s="30">
        <v>33656</v>
      </c>
      <c r="N8590" s="30">
        <v>40261</v>
      </c>
      <c r="O8590" s="25"/>
    </row>
    <row r="8591" spans="1:15" ht="60.6">
      <c r="A8591" s="21" t="s">
        <v>11394</v>
      </c>
      <c r="B8591" s="21" t="s">
        <v>11395</v>
      </c>
      <c r="C8591" s="21" t="s">
        <v>2157</v>
      </c>
      <c r="D8591" s="30">
        <v>203147</v>
      </c>
      <c r="E8591" s="30">
        <v>185623</v>
      </c>
      <c r="F8591" s="30">
        <v>164229</v>
      </c>
      <c r="G8591" s="30">
        <v>195012</v>
      </c>
      <c r="H8591" s="30">
        <v>168902</v>
      </c>
      <c r="I8591" s="30">
        <v>132099</v>
      </c>
      <c r="J8591" s="30">
        <v>117506</v>
      </c>
      <c r="K8591" s="30">
        <v>26952</v>
      </c>
      <c r="L8591" s="30">
        <v>47688</v>
      </c>
      <c r="M8591" s="30">
        <v>32684</v>
      </c>
      <c r="N8591" s="30">
        <v>36367</v>
      </c>
      <c r="O8591" s="25"/>
    </row>
    <row r="8592" spans="1:15" ht="60.6">
      <c r="A8592" s="21" t="s">
        <v>11394</v>
      </c>
      <c r="B8592" s="21" t="s">
        <v>11395</v>
      </c>
      <c r="C8592" s="21" t="s">
        <v>2257</v>
      </c>
      <c r="D8592" s="30">
        <v>17271620</v>
      </c>
      <c r="E8592" s="30">
        <v>15713566</v>
      </c>
      <c r="F8592" s="30">
        <v>13944916</v>
      </c>
      <c r="G8592" s="30">
        <v>16475337</v>
      </c>
      <c r="H8592" s="30">
        <v>14333878</v>
      </c>
      <c r="I8592" s="30">
        <v>11518160</v>
      </c>
      <c r="J8592" s="30">
        <v>10245737</v>
      </c>
      <c r="K8592" s="30">
        <v>2268382</v>
      </c>
      <c r="L8592" s="30" t="s">
        <v>11396</v>
      </c>
      <c r="M8592" s="30" t="s">
        <v>11397</v>
      </c>
      <c r="N8592" s="30" t="s">
        <v>11398</v>
      </c>
      <c r="O8592" s="25"/>
    </row>
    <row r="8593" spans="1:15" ht="60.6">
      <c r="A8593" s="21" t="s">
        <v>11394</v>
      </c>
      <c r="B8593" s="21" t="s">
        <v>11395</v>
      </c>
      <c r="C8593" s="21" t="s">
        <v>2258</v>
      </c>
      <c r="D8593" s="34">
        <v>11.76</v>
      </c>
      <c r="E8593" s="34">
        <v>11.81</v>
      </c>
      <c r="F8593" s="34">
        <v>11.78</v>
      </c>
      <c r="G8593" s="34">
        <v>11.84</v>
      </c>
      <c r="H8593" s="34">
        <v>11.78</v>
      </c>
      <c r="I8593" s="34">
        <v>11.47</v>
      </c>
      <c r="J8593" s="34">
        <v>11.47</v>
      </c>
      <c r="K8593" s="34">
        <v>11.88</v>
      </c>
      <c r="L8593" s="34">
        <v>10.68</v>
      </c>
      <c r="M8593" s="34">
        <v>12.78</v>
      </c>
      <c r="N8593" s="34">
        <v>13.08</v>
      </c>
      <c r="O8593" s="25"/>
    </row>
    <row r="8594" spans="1:15" ht="30.6">
      <c r="A8594" s="21" t="s">
        <v>11399</v>
      </c>
      <c r="B8594" s="21" t="s">
        <v>11400</v>
      </c>
      <c r="C8594" s="21" t="s">
        <v>2157</v>
      </c>
      <c r="D8594" s="30">
        <v>0</v>
      </c>
      <c r="E8594" s="30">
        <v>0</v>
      </c>
      <c r="F8594" s="30">
        <v>0</v>
      </c>
      <c r="G8594" s="30">
        <v>0</v>
      </c>
      <c r="H8594" s="30">
        <v>0</v>
      </c>
      <c r="I8594" s="30">
        <v>0</v>
      </c>
      <c r="J8594" s="30">
        <v>0</v>
      </c>
      <c r="K8594" s="30">
        <v>0</v>
      </c>
      <c r="L8594" s="30" t="s">
        <v>2158</v>
      </c>
      <c r="M8594" s="30">
        <v>1216</v>
      </c>
      <c r="N8594" s="30">
        <v>1174</v>
      </c>
      <c r="O8594" s="25"/>
    </row>
    <row r="8595" spans="1:15" ht="45.6">
      <c r="A8595" s="21" t="s">
        <v>11401</v>
      </c>
      <c r="B8595" s="21" t="s">
        <v>11402</v>
      </c>
      <c r="C8595" s="21" t="s">
        <v>2157</v>
      </c>
      <c r="D8595" s="30">
        <v>361</v>
      </c>
      <c r="E8595" s="30">
        <v>473</v>
      </c>
      <c r="F8595" s="30">
        <v>406</v>
      </c>
      <c r="G8595" s="30">
        <v>471</v>
      </c>
      <c r="H8595" s="30" t="s">
        <v>2158</v>
      </c>
      <c r="I8595" s="30" t="s">
        <v>2158</v>
      </c>
      <c r="J8595" s="30">
        <v>193</v>
      </c>
      <c r="K8595" s="30">
        <v>441</v>
      </c>
      <c r="L8595" s="30">
        <v>455</v>
      </c>
      <c r="M8595" s="30" t="s">
        <v>2158</v>
      </c>
      <c r="N8595" s="30">
        <v>358</v>
      </c>
      <c r="O8595" s="25"/>
    </row>
    <row r="8596" spans="1:15" ht="30.6">
      <c r="A8596" s="21" t="s">
        <v>11403</v>
      </c>
      <c r="B8596" s="21" t="s">
        <v>11404</v>
      </c>
      <c r="C8596" s="21" t="s">
        <v>2157</v>
      </c>
      <c r="D8596" s="30">
        <v>0</v>
      </c>
      <c r="E8596" s="30">
        <v>0</v>
      </c>
      <c r="F8596" s="30">
        <v>0</v>
      </c>
      <c r="G8596" s="30">
        <v>0</v>
      </c>
      <c r="H8596" s="30" t="s">
        <v>2158</v>
      </c>
      <c r="I8596" s="30" t="s">
        <v>2158</v>
      </c>
      <c r="J8596" s="30" t="s">
        <v>2158</v>
      </c>
      <c r="K8596" s="30" t="s">
        <v>2158</v>
      </c>
      <c r="L8596" s="30" t="s">
        <v>2158</v>
      </c>
      <c r="M8596" s="30" t="s">
        <v>2158</v>
      </c>
      <c r="N8596" s="30" t="s">
        <v>2158</v>
      </c>
      <c r="O8596" s="25"/>
    </row>
    <row r="8597" spans="1:15" ht="30.6">
      <c r="A8597" s="21" t="s">
        <v>11403</v>
      </c>
      <c r="B8597" s="21" t="s">
        <v>11404</v>
      </c>
      <c r="C8597" s="21" t="s">
        <v>2377</v>
      </c>
      <c r="D8597" s="30">
        <v>0</v>
      </c>
      <c r="E8597" s="30">
        <v>0</v>
      </c>
      <c r="F8597" s="30">
        <v>0</v>
      </c>
      <c r="G8597" s="30">
        <v>0</v>
      </c>
      <c r="H8597" s="30" t="s">
        <v>1125</v>
      </c>
      <c r="I8597" s="30" t="s">
        <v>1125</v>
      </c>
      <c r="J8597" s="30" t="s">
        <v>1125</v>
      </c>
      <c r="K8597" s="30" t="s">
        <v>1125</v>
      </c>
      <c r="L8597" s="30" t="s">
        <v>1125</v>
      </c>
      <c r="M8597" s="30" t="s">
        <v>1125</v>
      </c>
      <c r="N8597" s="30" t="s">
        <v>1125</v>
      </c>
      <c r="O8597" s="25"/>
    </row>
    <row r="8598" spans="1:15" ht="30.6">
      <c r="A8598" s="21" t="s">
        <v>11403</v>
      </c>
      <c r="B8598" s="21" t="s">
        <v>11404</v>
      </c>
      <c r="C8598" s="21" t="s">
        <v>2378</v>
      </c>
      <c r="D8598" s="34" t="s">
        <v>2161</v>
      </c>
      <c r="E8598" s="34" t="s">
        <v>2161</v>
      </c>
      <c r="F8598" s="34" t="s">
        <v>2161</v>
      </c>
      <c r="G8598" s="34" t="s">
        <v>2161</v>
      </c>
      <c r="H8598" s="34" t="s">
        <v>1125</v>
      </c>
      <c r="I8598" s="34" t="s">
        <v>1125</v>
      </c>
      <c r="J8598" s="34" t="s">
        <v>1125</v>
      </c>
      <c r="K8598" s="34" t="s">
        <v>1125</v>
      </c>
      <c r="L8598" s="34" t="s">
        <v>1125</v>
      </c>
      <c r="M8598" s="34" t="s">
        <v>1125</v>
      </c>
      <c r="N8598" s="34" t="s">
        <v>1125</v>
      </c>
      <c r="O8598" s="25"/>
    </row>
    <row r="8599" spans="1:15" ht="75.599999999999994">
      <c r="A8599" s="21" t="s">
        <v>11405</v>
      </c>
      <c r="B8599" s="21" t="s">
        <v>11406</v>
      </c>
      <c r="C8599" s="21" t="s">
        <v>2157</v>
      </c>
      <c r="D8599" s="30">
        <v>29032</v>
      </c>
      <c r="E8599" s="30">
        <v>0</v>
      </c>
      <c r="F8599" s="30">
        <v>0</v>
      </c>
      <c r="G8599" s="30">
        <v>0</v>
      </c>
      <c r="H8599" s="30">
        <v>0</v>
      </c>
      <c r="I8599" s="30">
        <v>0</v>
      </c>
      <c r="J8599" s="30">
        <v>0</v>
      </c>
      <c r="K8599" s="30">
        <v>0</v>
      </c>
      <c r="L8599" s="30">
        <v>0</v>
      </c>
      <c r="M8599" s="30" t="s">
        <v>2158</v>
      </c>
      <c r="N8599" s="30" t="s">
        <v>2158</v>
      </c>
      <c r="O8599" s="25"/>
    </row>
    <row r="8600" spans="1:15" ht="75.599999999999994">
      <c r="A8600" s="21" t="s">
        <v>11405</v>
      </c>
      <c r="B8600" s="21" t="s">
        <v>11406</v>
      </c>
      <c r="C8600" s="21" t="s">
        <v>2377</v>
      </c>
      <c r="D8600" s="30">
        <v>262</v>
      </c>
      <c r="E8600" s="30">
        <v>0</v>
      </c>
      <c r="F8600" s="30">
        <v>0</v>
      </c>
      <c r="G8600" s="30">
        <v>0</v>
      </c>
      <c r="H8600" s="30">
        <v>0</v>
      </c>
      <c r="I8600" s="30">
        <v>0</v>
      </c>
      <c r="J8600" s="30">
        <v>0</v>
      </c>
      <c r="K8600" s="30">
        <v>0</v>
      </c>
      <c r="L8600" s="30">
        <v>0</v>
      </c>
      <c r="M8600" s="30" t="s">
        <v>1125</v>
      </c>
      <c r="N8600" s="30" t="s">
        <v>1125</v>
      </c>
      <c r="O8600" s="25"/>
    </row>
    <row r="8601" spans="1:15" ht="75.599999999999994">
      <c r="A8601" s="21" t="s">
        <v>11405</v>
      </c>
      <c r="B8601" s="21" t="s">
        <v>11406</v>
      </c>
      <c r="C8601" s="21" t="s">
        <v>2378</v>
      </c>
      <c r="D8601" s="34">
        <v>110809.16</v>
      </c>
      <c r="E8601" s="34" t="s">
        <v>2161</v>
      </c>
      <c r="F8601" s="34" t="s">
        <v>2161</v>
      </c>
      <c r="G8601" s="34" t="s">
        <v>2161</v>
      </c>
      <c r="H8601" s="34" t="s">
        <v>2161</v>
      </c>
      <c r="I8601" s="34" t="s">
        <v>2161</v>
      </c>
      <c r="J8601" s="34" t="s">
        <v>2161</v>
      </c>
      <c r="K8601" s="34" t="s">
        <v>2161</v>
      </c>
      <c r="L8601" s="34" t="s">
        <v>2161</v>
      </c>
      <c r="M8601" s="34" t="s">
        <v>1125</v>
      </c>
      <c r="N8601" s="34" t="s">
        <v>1125</v>
      </c>
      <c r="O8601" s="25"/>
    </row>
    <row r="8602" spans="1:15" ht="60.6">
      <c r="A8602" s="21" t="s">
        <v>11407</v>
      </c>
      <c r="B8602" s="21" t="s">
        <v>11408</v>
      </c>
      <c r="C8602" s="21" t="s">
        <v>2157</v>
      </c>
      <c r="D8602" s="30" t="s">
        <v>2161</v>
      </c>
      <c r="E8602" s="30" t="s">
        <v>2161</v>
      </c>
      <c r="F8602" s="30" t="s">
        <v>2161</v>
      </c>
      <c r="G8602" s="30" t="s">
        <v>2161</v>
      </c>
      <c r="H8602" s="30" t="s">
        <v>2161</v>
      </c>
      <c r="I8602" s="30">
        <v>0</v>
      </c>
      <c r="J8602" s="30">
        <v>0</v>
      </c>
      <c r="K8602" s="30">
        <v>0</v>
      </c>
      <c r="L8602" s="30">
        <v>0</v>
      </c>
      <c r="M8602" s="30">
        <v>0</v>
      </c>
      <c r="N8602" s="30">
        <v>0</v>
      </c>
      <c r="O8602" s="25" t="s">
        <v>11409</v>
      </c>
    </row>
    <row r="8603" spans="1:15" ht="60.6">
      <c r="A8603" s="21" t="s">
        <v>11407</v>
      </c>
      <c r="B8603" s="21" t="s">
        <v>11408</v>
      </c>
      <c r="C8603" s="21" t="s">
        <v>2377</v>
      </c>
      <c r="D8603" s="30" t="s">
        <v>2161</v>
      </c>
      <c r="E8603" s="30" t="s">
        <v>2161</v>
      </c>
      <c r="F8603" s="30" t="s">
        <v>2161</v>
      </c>
      <c r="G8603" s="30" t="s">
        <v>2161</v>
      </c>
      <c r="H8603" s="30" t="s">
        <v>2161</v>
      </c>
      <c r="I8603" s="30">
        <v>0</v>
      </c>
      <c r="J8603" s="30">
        <v>0</v>
      </c>
      <c r="K8603" s="30">
        <v>0</v>
      </c>
      <c r="L8603" s="30">
        <v>0</v>
      </c>
      <c r="M8603" s="30">
        <v>0</v>
      </c>
      <c r="N8603" s="30">
        <v>0</v>
      </c>
      <c r="O8603" s="25" t="s">
        <v>11409</v>
      </c>
    </row>
    <row r="8604" spans="1:15" ht="60.6">
      <c r="A8604" s="21" t="s">
        <v>11407</v>
      </c>
      <c r="B8604" s="21" t="s">
        <v>11408</v>
      </c>
      <c r="C8604" s="21" t="s">
        <v>2378</v>
      </c>
      <c r="D8604" s="34" t="s">
        <v>2161</v>
      </c>
      <c r="E8604" s="34" t="s">
        <v>2161</v>
      </c>
      <c r="F8604" s="34" t="s">
        <v>2161</v>
      </c>
      <c r="G8604" s="34" t="s">
        <v>2161</v>
      </c>
      <c r="H8604" s="34" t="s">
        <v>2161</v>
      </c>
      <c r="I8604" s="34" t="s">
        <v>2161</v>
      </c>
      <c r="J8604" s="34" t="s">
        <v>2161</v>
      </c>
      <c r="K8604" s="34" t="s">
        <v>2161</v>
      </c>
      <c r="L8604" s="34" t="s">
        <v>2161</v>
      </c>
      <c r="M8604" s="34" t="s">
        <v>2161</v>
      </c>
      <c r="N8604" s="34" t="s">
        <v>2161</v>
      </c>
      <c r="O8604" s="25" t="s">
        <v>11409</v>
      </c>
    </row>
    <row r="8605" spans="1:15" ht="45.6">
      <c r="A8605" s="21" t="s">
        <v>11410</v>
      </c>
      <c r="B8605" s="21" t="s">
        <v>11411</v>
      </c>
      <c r="C8605" s="21" t="s">
        <v>2157</v>
      </c>
      <c r="D8605" s="30" t="s">
        <v>2158</v>
      </c>
      <c r="E8605" s="30">
        <v>18730</v>
      </c>
      <c r="F8605" s="30">
        <v>22458</v>
      </c>
      <c r="G8605" s="30">
        <v>22826</v>
      </c>
      <c r="H8605" s="30">
        <v>21964</v>
      </c>
      <c r="I8605" s="30" t="s">
        <v>2158</v>
      </c>
      <c r="J8605" s="30">
        <v>21796</v>
      </c>
      <c r="K8605" s="30">
        <v>20541</v>
      </c>
      <c r="L8605" s="30">
        <v>20438</v>
      </c>
      <c r="M8605" s="30" t="s">
        <v>2158</v>
      </c>
      <c r="N8605" s="30" t="s">
        <v>2158</v>
      </c>
      <c r="O8605" s="25"/>
    </row>
    <row r="8606" spans="1:15" ht="45.6">
      <c r="A8606" s="21" t="s">
        <v>11410</v>
      </c>
      <c r="B8606" s="21" t="s">
        <v>11411</v>
      </c>
      <c r="C8606" s="21" t="s">
        <v>2377</v>
      </c>
      <c r="D8606" s="30" t="s">
        <v>1125</v>
      </c>
      <c r="E8606" s="30" t="s">
        <v>1125</v>
      </c>
      <c r="F8606" s="30">
        <v>7397</v>
      </c>
      <c r="G8606" s="30" t="s">
        <v>1125</v>
      </c>
      <c r="H8606" s="30" t="s">
        <v>1125</v>
      </c>
      <c r="I8606" s="30" t="s">
        <v>1125</v>
      </c>
      <c r="J8606" s="30" t="s">
        <v>1125</v>
      </c>
      <c r="K8606" s="30">
        <v>10499</v>
      </c>
      <c r="L8606" s="30">
        <v>13067</v>
      </c>
      <c r="M8606" s="30" t="s">
        <v>1125</v>
      </c>
      <c r="N8606" s="30" t="s">
        <v>1125</v>
      </c>
      <c r="O8606" s="25"/>
    </row>
    <row r="8607" spans="1:15" ht="45.6">
      <c r="A8607" s="21" t="s">
        <v>11410</v>
      </c>
      <c r="B8607" s="21" t="s">
        <v>11411</v>
      </c>
      <c r="C8607" s="21" t="s">
        <v>2378</v>
      </c>
      <c r="D8607" s="34" t="s">
        <v>1125</v>
      </c>
      <c r="E8607" s="34" t="s">
        <v>1125</v>
      </c>
      <c r="F8607" s="34">
        <v>3036.19</v>
      </c>
      <c r="G8607" s="34" t="s">
        <v>1125</v>
      </c>
      <c r="H8607" s="34" t="s">
        <v>1125</v>
      </c>
      <c r="I8607" s="34" t="s">
        <v>1125</v>
      </c>
      <c r="J8607" s="34" t="s">
        <v>1125</v>
      </c>
      <c r="K8607" s="34">
        <v>1956.54</v>
      </c>
      <c r="L8607" s="34">
        <v>1564.04</v>
      </c>
      <c r="M8607" s="34" t="s">
        <v>1125</v>
      </c>
      <c r="N8607" s="34" t="s">
        <v>1125</v>
      </c>
      <c r="O8607" s="25"/>
    </row>
    <row r="8608" spans="1:15" ht="45.6">
      <c r="A8608" s="21" t="s">
        <v>11412</v>
      </c>
      <c r="B8608" s="21" t="s">
        <v>11413</v>
      </c>
      <c r="C8608" s="21" t="s">
        <v>2157</v>
      </c>
      <c r="D8608" s="30">
        <v>14985</v>
      </c>
      <c r="E8608" s="30" t="s">
        <v>11414</v>
      </c>
      <c r="F8608" s="30" t="s">
        <v>2158</v>
      </c>
      <c r="G8608" s="30" t="s">
        <v>2158</v>
      </c>
      <c r="H8608" s="30" t="s">
        <v>2158</v>
      </c>
      <c r="I8608" s="30" t="s">
        <v>2158</v>
      </c>
      <c r="J8608" s="30">
        <v>27564</v>
      </c>
      <c r="K8608" s="30">
        <v>40989</v>
      </c>
      <c r="L8608" s="30">
        <v>51119</v>
      </c>
      <c r="M8608" s="30">
        <v>37535</v>
      </c>
      <c r="N8608" s="30">
        <v>31160</v>
      </c>
      <c r="O8608" s="25"/>
    </row>
    <row r="8609" spans="1:15" ht="45.6">
      <c r="A8609" s="21" t="s">
        <v>11412</v>
      </c>
      <c r="B8609" s="21" t="s">
        <v>11413</v>
      </c>
      <c r="C8609" s="21" t="s">
        <v>2377</v>
      </c>
      <c r="D8609" s="30">
        <v>235</v>
      </c>
      <c r="E8609" s="30">
        <v>59</v>
      </c>
      <c r="F8609" s="30">
        <v>64</v>
      </c>
      <c r="G8609" s="30" t="s">
        <v>1125</v>
      </c>
      <c r="H8609" s="30" t="s">
        <v>1125</v>
      </c>
      <c r="I8609" s="30" t="s">
        <v>1125</v>
      </c>
      <c r="J8609" s="30" t="s">
        <v>1125</v>
      </c>
      <c r="K8609" s="30">
        <v>801</v>
      </c>
      <c r="L8609" s="30">
        <v>1012</v>
      </c>
      <c r="M8609" s="30">
        <v>597</v>
      </c>
      <c r="N8609" s="30">
        <v>495</v>
      </c>
      <c r="O8609" s="25"/>
    </row>
    <row r="8610" spans="1:15" ht="45.6">
      <c r="A8610" s="21" t="s">
        <v>11412</v>
      </c>
      <c r="B8610" s="21" t="s">
        <v>11413</v>
      </c>
      <c r="C8610" s="21" t="s">
        <v>2378</v>
      </c>
      <c r="D8610" s="34">
        <v>63770.93</v>
      </c>
      <c r="E8610" s="34">
        <v>112561.4</v>
      </c>
      <c r="F8610" s="34" t="s">
        <v>1125</v>
      </c>
      <c r="G8610" s="34" t="s">
        <v>1125</v>
      </c>
      <c r="H8610" s="34" t="s">
        <v>1125</v>
      </c>
      <c r="I8610" s="34" t="s">
        <v>1125</v>
      </c>
      <c r="J8610" s="34" t="s">
        <v>1125</v>
      </c>
      <c r="K8610" s="34">
        <v>51179.59</v>
      </c>
      <c r="L8610" s="34">
        <v>50512.85</v>
      </c>
      <c r="M8610" s="34">
        <v>62872.7</v>
      </c>
      <c r="N8610" s="34">
        <v>62887.97</v>
      </c>
      <c r="O8610" s="25"/>
    </row>
    <row r="8611" spans="1:15" ht="45.6">
      <c r="A8611" s="21" t="s">
        <v>11415</v>
      </c>
      <c r="B8611" s="21" t="s">
        <v>11416</v>
      </c>
      <c r="C8611" s="21" t="s">
        <v>2157</v>
      </c>
      <c r="D8611" s="30" t="s">
        <v>2158</v>
      </c>
      <c r="E8611" s="30" t="s">
        <v>2158</v>
      </c>
      <c r="F8611" s="30" t="s">
        <v>2158</v>
      </c>
      <c r="G8611" s="30" t="s">
        <v>2158</v>
      </c>
      <c r="H8611" s="30" t="s">
        <v>2158</v>
      </c>
      <c r="I8611" s="30" t="s">
        <v>2158</v>
      </c>
      <c r="J8611" s="30">
        <v>15616</v>
      </c>
      <c r="K8611" s="30">
        <v>25597</v>
      </c>
      <c r="L8611" s="30" t="s">
        <v>2158</v>
      </c>
      <c r="M8611" s="30" t="s">
        <v>2158</v>
      </c>
      <c r="N8611" s="30" t="s">
        <v>2158</v>
      </c>
      <c r="O8611" s="25"/>
    </row>
    <row r="8612" spans="1:15" ht="45.6">
      <c r="A8612" s="21" t="s">
        <v>11415</v>
      </c>
      <c r="B8612" s="21" t="s">
        <v>11416</v>
      </c>
      <c r="C8612" s="21" t="s">
        <v>2377</v>
      </c>
      <c r="D8612" s="30" t="s">
        <v>1125</v>
      </c>
      <c r="E8612" s="30" t="s">
        <v>1125</v>
      </c>
      <c r="F8612" s="30" t="s">
        <v>1125</v>
      </c>
      <c r="G8612" s="30" t="s">
        <v>1125</v>
      </c>
      <c r="H8612" s="30" t="s">
        <v>1125</v>
      </c>
      <c r="I8612" s="30" t="s">
        <v>1125</v>
      </c>
      <c r="J8612" s="30">
        <v>76</v>
      </c>
      <c r="K8612" s="30">
        <v>114</v>
      </c>
      <c r="L8612" s="30" t="s">
        <v>1125</v>
      </c>
      <c r="M8612" s="30" t="s">
        <v>1125</v>
      </c>
      <c r="N8612" s="30" t="s">
        <v>1125</v>
      </c>
      <c r="O8612" s="25"/>
    </row>
    <row r="8613" spans="1:15" ht="45.6">
      <c r="A8613" s="21" t="s">
        <v>11415</v>
      </c>
      <c r="B8613" s="21" t="s">
        <v>11416</v>
      </c>
      <c r="C8613" s="21" t="s">
        <v>2378</v>
      </c>
      <c r="D8613" s="34" t="s">
        <v>1125</v>
      </c>
      <c r="E8613" s="34" t="s">
        <v>1125</v>
      </c>
      <c r="F8613" s="34" t="s">
        <v>1125</v>
      </c>
      <c r="G8613" s="34" t="s">
        <v>1125</v>
      </c>
      <c r="H8613" s="34" t="s">
        <v>1125</v>
      </c>
      <c r="I8613" s="34" t="s">
        <v>1125</v>
      </c>
      <c r="J8613" s="34">
        <v>204861.11</v>
      </c>
      <c r="K8613" s="34">
        <v>224654.21</v>
      </c>
      <c r="L8613" s="34" t="s">
        <v>1125</v>
      </c>
      <c r="M8613" s="34" t="s">
        <v>1125</v>
      </c>
      <c r="N8613" s="34" t="s">
        <v>1125</v>
      </c>
      <c r="O8613" s="25"/>
    </row>
    <row r="8614" spans="1:15" ht="30.6">
      <c r="A8614" s="21" t="s">
        <v>11417</v>
      </c>
      <c r="B8614" s="21" t="s">
        <v>11418</v>
      </c>
      <c r="C8614" s="21" t="s">
        <v>2157</v>
      </c>
      <c r="D8614" s="30" t="s">
        <v>2158</v>
      </c>
      <c r="E8614" s="30" t="s">
        <v>2158</v>
      </c>
      <c r="F8614" s="30" t="s">
        <v>2158</v>
      </c>
      <c r="G8614" s="30" t="s">
        <v>2158</v>
      </c>
      <c r="H8614" s="30" t="s">
        <v>2158</v>
      </c>
      <c r="I8614" s="30" t="s">
        <v>2158</v>
      </c>
      <c r="J8614" s="30" t="s">
        <v>2158</v>
      </c>
      <c r="K8614" s="30">
        <v>0</v>
      </c>
      <c r="L8614" s="30">
        <v>0</v>
      </c>
      <c r="M8614" s="30">
        <v>0</v>
      </c>
      <c r="N8614" s="30">
        <v>0</v>
      </c>
      <c r="O8614" s="25"/>
    </row>
    <row r="8615" spans="1:15" ht="30.6">
      <c r="A8615" s="21" t="s">
        <v>11417</v>
      </c>
      <c r="B8615" s="21" t="s">
        <v>11418</v>
      </c>
      <c r="C8615" s="21" t="s">
        <v>2377</v>
      </c>
      <c r="D8615" s="30" t="s">
        <v>1125</v>
      </c>
      <c r="E8615" s="30" t="s">
        <v>1125</v>
      </c>
      <c r="F8615" s="30" t="s">
        <v>1125</v>
      </c>
      <c r="G8615" s="30" t="s">
        <v>1125</v>
      </c>
      <c r="H8615" s="30" t="s">
        <v>1125</v>
      </c>
      <c r="I8615" s="30" t="s">
        <v>1125</v>
      </c>
      <c r="J8615" s="30" t="s">
        <v>1125</v>
      </c>
      <c r="K8615" s="30">
        <v>0</v>
      </c>
      <c r="L8615" s="30">
        <v>0</v>
      </c>
      <c r="M8615" s="30">
        <v>0</v>
      </c>
      <c r="N8615" s="30">
        <v>0</v>
      </c>
      <c r="O8615" s="25"/>
    </row>
    <row r="8616" spans="1:15" ht="30.6">
      <c r="A8616" s="21" t="s">
        <v>11417</v>
      </c>
      <c r="B8616" s="21" t="s">
        <v>11418</v>
      </c>
      <c r="C8616" s="21" t="s">
        <v>2378</v>
      </c>
      <c r="D8616" s="34" t="s">
        <v>1125</v>
      </c>
      <c r="E8616" s="34" t="s">
        <v>1125</v>
      </c>
      <c r="F8616" s="34" t="s">
        <v>1125</v>
      </c>
      <c r="G8616" s="34" t="s">
        <v>1125</v>
      </c>
      <c r="H8616" s="34" t="s">
        <v>1125</v>
      </c>
      <c r="I8616" s="34" t="s">
        <v>1125</v>
      </c>
      <c r="J8616" s="34" t="s">
        <v>1125</v>
      </c>
      <c r="K8616" s="34" t="s">
        <v>2161</v>
      </c>
      <c r="L8616" s="34" t="s">
        <v>2161</v>
      </c>
      <c r="M8616" s="34" t="s">
        <v>2161</v>
      </c>
      <c r="N8616" s="34" t="s">
        <v>2161</v>
      </c>
      <c r="O8616" s="25"/>
    </row>
    <row r="8617" spans="1:15" ht="45.6">
      <c r="A8617" s="21" t="s">
        <v>11419</v>
      </c>
      <c r="B8617" s="21" t="s">
        <v>11420</v>
      </c>
      <c r="C8617" s="21" t="s">
        <v>2157</v>
      </c>
      <c r="D8617" s="30" t="s">
        <v>2158</v>
      </c>
      <c r="E8617" s="30" t="s">
        <v>2158</v>
      </c>
      <c r="F8617" s="30">
        <v>14796</v>
      </c>
      <c r="G8617" s="30" t="s">
        <v>2158</v>
      </c>
      <c r="H8617" s="30" t="s">
        <v>2158</v>
      </c>
      <c r="I8617" s="30" t="s">
        <v>2158</v>
      </c>
      <c r="J8617" s="30" t="s">
        <v>2158</v>
      </c>
      <c r="K8617" s="30">
        <v>5689</v>
      </c>
      <c r="L8617" s="30">
        <v>8347</v>
      </c>
      <c r="M8617" s="30" t="s">
        <v>2158</v>
      </c>
      <c r="N8617" s="30" t="s">
        <v>2158</v>
      </c>
      <c r="O8617" s="25"/>
    </row>
    <row r="8618" spans="1:15" ht="45.6">
      <c r="A8618" s="21" t="s">
        <v>11419</v>
      </c>
      <c r="B8618" s="21" t="s">
        <v>11420</v>
      </c>
      <c r="C8618" s="21" t="s">
        <v>2377</v>
      </c>
      <c r="D8618" s="30" t="s">
        <v>1125</v>
      </c>
      <c r="E8618" s="30" t="s">
        <v>1125</v>
      </c>
      <c r="F8618" s="30">
        <v>11059</v>
      </c>
      <c r="G8618" s="30" t="s">
        <v>1125</v>
      </c>
      <c r="H8618" s="30" t="s">
        <v>1125</v>
      </c>
      <c r="I8618" s="30" t="s">
        <v>1125</v>
      </c>
      <c r="J8618" s="30" t="s">
        <v>1125</v>
      </c>
      <c r="K8618" s="30">
        <v>3202</v>
      </c>
      <c r="L8618" s="30">
        <v>4872</v>
      </c>
      <c r="M8618" s="30" t="s">
        <v>1125</v>
      </c>
      <c r="N8618" s="30" t="s">
        <v>1125</v>
      </c>
      <c r="O8618" s="25"/>
    </row>
    <row r="8619" spans="1:15" ht="45.6">
      <c r="A8619" s="21" t="s">
        <v>11419</v>
      </c>
      <c r="B8619" s="21" t="s">
        <v>11420</v>
      </c>
      <c r="C8619" s="21" t="s">
        <v>2378</v>
      </c>
      <c r="D8619" s="34" t="s">
        <v>1125</v>
      </c>
      <c r="E8619" s="34" t="s">
        <v>1125</v>
      </c>
      <c r="F8619" s="34">
        <v>1337.91</v>
      </c>
      <c r="G8619" s="34" t="s">
        <v>1125</v>
      </c>
      <c r="H8619" s="34" t="s">
        <v>1125</v>
      </c>
      <c r="I8619" s="34" t="s">
        <v>1125</v>
      </c>
      <c r="J8619" s="34" t="s">
        <v>1125</v>
      </c>
      <c r="K8619" s="34">
        <v>1776.82</v>
      </c>
      <c r="L8619" s="34">
        <v>1713.26</v>
      </c>
      <c r="M8619" s="34" t="s">
        <v>1125</v>
      </c>
      <c r="N8619" s="34" t="s">
        <v>1125</v>
      </c>
      <c r="O8619" s="25"/>
    </row>
    <row r="8620" spans="1:15" ht="45.6">
      <c r="A8620" s="21" t="s">
        <v>11421</v>
      </c>
      <c r="B8620" s="21" t="s">
        <v>11422</v>
      </c>
      <c r="C8620" s="21" t="s">
        <v>2157</v>
      </c>
      <c r="D8620" s="30" t="s">
        <v>2158</v>
      </c>
      <c r="E8620" s="30" t="s">
        <v>2158</v>
      </c>
      <c r="F8620" s="30" t="s">
        <v>2158</v>
      </c>
      <c r="G8620" s="30" t="s">
        <v>2158</v>
      </c>
      <c r="H8620" s="30" t="s">
        <v>2158</v>
      </c>
      <c r="I8620" s="30" t="s">
        <v>2158</v>
      </c>
      <c r="J8620" s="30" t="s">
        <v>2158</v>
      </c>
      <c r="K8620" s="30">
        <v>40490</v>
      </c>
      <c r="L8620" s="30" t="s">
        <v>2158</v>
      </c>
      <c r="M8620" s="30" t="s">
        <v>2158</v>
      </c>
      <c r="N8620" s="30" t="s">
        <v>2158</v>
      </c>
      <c r="O8620" s="25"/>
    </row>
    <row r="8621" spans="1:15" ht="45.6">
      <c r="A8621" s="21" t="s">
        <v>11421</v>
      </c>
      <c r="B8621" s="21" t="s">
        <v>11422</v>
      </c>
      <c r="C8621" s="21" t="s">
        <v>2377</v>
      </c>
      <c r="D8621" s="30" t="s">
        <v>1125</v>
      </c>
      <c r="E8621" s="30" t="s">
        <v>1125</v>
      </c>
      <c r="F8621" s="30" t="s">
        <v>1125</v>
      </c>
      <c r="G8621" s="30" t="s">
        <v>1125</v>
      </c>
      <c r="H8621" s="30" t="s">
        <v>1125</v>
      </c>
      <c r="I8621" s="30" t="s">
        <v>1125</v>
      </c>
      <c r="J8621" s="30" t="s">
        <v>1125</v>
      </c>
      <c r="K8621" s="30">
        <v>23043</v>
      </c>
      <c r="L8621" s="30" t="s">
        <v>1125</v>
      </c>
      <c r="M8621" s="30" t="s">
        <v>1125</v>
      </c>
      <c r="N8621" s="30" t="s">
        <v>1125</v>
      </c>
      <c r="O8621" s="25"/>
    </row>
    <row r="8622" spans="1:15" ht="45.6">
      <c r="A8622" s="21" t="s">
        <v>11421</v>
      </c>
      <c r="B8622" s="21" t="s">
        <v>11422</v>
      </c>
      <c r="C8622" s="21" t="s">
        <v>2378</v>
      </c>
      <c r="D8622" s="34" t="s">
        <v>1125</v>
      </c>
      <c r="E8622" s="34" t="s">
        <v>1125</v>
      </c>
      <c r="F8622" s="34" t="s">
        <v>1125</v>
      </c>
      <c r="G8622" s="34" t="s">
        <v>1125</v>
      </c>
      <c r="H8622" s="34" t="s">
        <v>1125</v>
      </c>
      <c r="I8622" s="34" t="s">
        <v>1125</v>
      </c>
      <c r="J8622" s="34" t="s">
        <v>1125</v>
      </c>
      <c r="K8622" s="34">
        <v>1757.14</v>
      </c>
      <c r="L8622" s="34" t="s">
        <v>1125</v>
      </c>
      <c r="M8622" s="34" t="s">
        <v>1125</v>
      </c>
      <c r="N8622" s="34" t="s">
        <v>1125</v>
      </c>
      <c r="O8622" s="25"/>
    </row>
    <row r="8623" spans="1:15" ht="45.6">
      <c r="A8623" s="21" t="s">
        <v>11423</v>
      </c>
      <c r="B8623" s="21" t="s">
        <v>11424</v>
      </c>
      <c r="C8623" s="21" t="s">
        <v>2157</v>
      </c>
      <c r="D8623" s="30" t="s">
        <v>2158</v>
      </c>
      <c r="E8623" s="30" t="s">
        <v>2158</v>
      </c>
      <c r="F8623" s="30" t="s">
        <v>2158</v>
      </c>
      <c r="G8623" s="30" t="s">
        <v>2158</v>
      </c>
      <c r="H8623" s="30" t="s">
        <v>2158</v>
      </c>
      <c r="I8623" s="30" t="s">
        <v>2158</v>
      </c>
      <c r="J8623" s="30" t="s">
        <v>2158</v>
      </c>
      <c r="K8623" s="30">
        <v>97542</v>
      </c>
      <c r="L8623" s="30" t="s">
        <v>2158</v>
      </c>
      <c r="M8623" s="30" t="s">
        <v>2158</v>
      </c>
      <c r="N8623" s="30" t="s">
        <v>2158</v>
      </c>
      <c r="O8623" s="25"/>
    </row>
    <row r="8624" spans="1:15" ht="45.6">
      <c r="A8624" s="21" t="s">
        <v>11423</v>
      </c>
      <c r="B8624" s="21" t="s">
        <v>11424</v>
      </c>
      <c r="C8624" s="21" t="s">
        <v>2377</v>
      </c>
      <c r="D8624" s="30" t="s">
        <v>1125</v>
      </c>
      <c r="E8624" s="30" t="s">
        <v>1125</v>
      </c>
      <c r="F8624" s="30" t="s">
        <v>1125</v>
      </c>
      <c r="G8624" s="30" t="s">
        <v>1125</v>
      </c>
      <c r="H8624" s="30" t="s">
        <v>1125</v>
      </c>
      <c r="I8624" s="30" t="s">
        <v>1125</v>
      </c>
      <c r="J8624" s="30" t="s">
        <v>1125</v>
      </c>
      <c r="K8624" s="30">
        <v>38293</v>
      </c>
      <c r="L8624" s="30" t="s">
        <v>1125</v>
      </c>
      <c r="M8624" s="30" t="s">
        <v>1125</v>
      </c>
      <c r="N8624" s="30" t="s">
        <v>1125</v>
      </c>
      <c r="O8624" s="25"/>
    </row>
    <row r="8625" spans="1:15" ht="45.6">
      <c r="A8625" s="21" t="s">
        <v>11423</v>
      </c>
      <c r="B8625" s="21" t="s">
        <v>11424</v>
      </c>
      <c r="C8625" s="21" t="s">
        <v>2378</v>
      </c>
      <c r="D8625" s="34" t="s">
        <v>1125</v>
      </c>
      <c r="E8625" s="34" t="s">
        <v>1125</v>
      </c>
      <c r="F8625" s="34" t="s">
        <v>1125</v>
      </c>
      <c r="G8625" s="34" t="s">
        <v>1125</v>
      </c>
      <c r="H8625" s="34" t="s">
        <v>1125</v>
      </c>
      <c r="I8625" s="34" t="s">
        <v>1125</v>
      </c>
      <c r="J8625" s="34" t="s">
        <v>1125</v>
      </c>
      <c r="K8625" s="34">
        <v>2547.27</v>
      </c>
      <c r="L8625" s="34" t="s">
        <v>1125</v>
      </c>
      <c r="M8625" s="34" t="s">
        <v>1125</v>
      </c>
      <c r="N8625" s="34" t="s">
        <v>1125</v>
      </c>
      <c r="O8625" s="25"/>
    </row>
    <row r="8626" spans="1:15" ht="45.6">
      <c r="A8626" s="21" t="s">
        <v>11425</v>
      </c>
      <c r="B8626" s="21" t="s">
        <v>11426</v>
      </c>
      <c r="C8626" s="21" t="s">
        <v>2157</v>
      </c>
      <c r="D8626" s="30" t="s">
        <v>2158</v>
      </c>
      <c r="E8626" s="30" t="s">
        <v>2158</v>
      </c>
      <c r="F8626" s="30">
        <v>182798</v>
      </c>
      <c r="G8626" s="30" t="s">
        <v>2158</v>
      </c>
      <c r="H8626" s="30" t="s">
        <v>2158</v>
      </c>
      <c r="I8626" s="30" t="s">
        <v>2158</v>
      </c>
      <c r="J8626" s="30" t="s">
        <v>2158</v>
      </c>
      <c r="K8626" s="30">
        <v>367005</v>
      </c>
      <c r="L8626" s="30">
        <v>474950</v>
      </c>
      <c r="M8626" s="30" t="s">
        <v>2158</v>
      </c>
      <c r="N8626" s="30" t="s">
        <v>2158</v>
      </c>
      <c r="O8626" s="25"/>
    </row>
    <row r="8627" spans="1:15" ht="45.6">
      <c r="A8627" s="21" t="s">
        <v>11425</v>
      </c>
      <c r="B8627" s="21" t="s">
        <v>11426</v>
      </c>
      <c r="C8627" s="21" t="s">
        <v>2377</v>
      </c>
      <c r="D8627" s="30" t="s">
        <v>1125</v>
      </c>
      <c r="E8627" s="30" t="s">
        <v>1125</v>
      </c>
      <c r="F8627" s="30">
        <v>48424</v>
      </c>
      <c r="G8627" s="30" t="s">
        <v>1125</v>
      </c>
      <c r="H8627" s="30" t="s">
        <v>1125</v>
      </c>
      <c r="I8627" s="30" t="s">
        <v>1125</v>
      </c>
      <c r="J8627" s="30" t="s">
        <v>1125</v>
      </c>
      <c r="K8627" s="30">
        <v>94497</v>
      </c>
      <c r="L8627" s="30">
        <v>100055</v>
      </c>
      <c r="M8627" s="30" t="s">
        <v>1125</v>
      </c>
      <c r="N8627" s="30" t="s">
        <v>1125</v>
      </c>
      <c r="O8627" s="25"/>
    </row>
    <row r="8628" spans="1:15" ht="45.6">
      <c r="A8628" s="21" t="s">
        <v>11425</v>
      </c>
      <c r="B8628" s="21" t="s">
        <v>11426</v>
      </c>
      <c r="C8628" s="21" t="s">
        <v>2378</v>
      </c>
      <c r="D8628" s="34" t="s">
        <v>1125</v>
      </c>
      <c r="E8628" s="34" t="s">
        <v>1125</v>
      </c>
      <c r="F8628" s="34">
        <v>3774.98</v>
      </c>
      <c r="G8628" s="34" t="s">
        <v>1125</v>
      </c>
      <c r="H8628" s="34" t="s">
        <v>1125</v>
      </c>
      <c r="I8628" s="34" t="s">
        <v>1125</v>
      </c>
      <c r="J8628" s="34" t="s">
        <v>1125</v>
      </c>
      <c r="K8628" s="34">
        <v>3883.79</v>
      </c>
      <c r="L8628" s="34">
        <v>4746.8900000000003</v>
      </c>
      <c r="M8628" s="34" t="s">
        <v>1125</v>
      </c>
      <c r="N8628" s="34" t="s">
        <v>1125</v>
      </c>
      <c r="O8628" s="25"/>
    </row>
    <row r="8629" spans="1:15" ht="45.6">
      <c r="A8629" s="21" t="s">
        <v>11427</v>
      </c>
      <c r="B8629" s="21" t="s">
        <v>11428</v>
      </c>
      <c r="C8629" s="21" t="s">
        <v>2157</v>
      </c>
      <c r="D8629" s="30" t="s">
        <v>2158</v>
      </c>
      <c r="E8629" s="30" t="s">
        <v>2158</v>
      </c>
      <c r="F8629" s="30">
        <v>198507</v>
      </c>
      <c r="G8629" s="30" t="s">
        <v>2158</v>
      </c>
      <c r="H8629" s="30" t="s">
        <v>2158</v>
      </c>
      <c r="I8629" s="30" t="s">
        <v>2158</v>
      </c>
      <c r="J8629" s="30" t="s">
        <v>2158</v>
      </c>
      <c r="K8629" s="30">
        <v>267142</v>
      </c>
      <c r="L8629" s="30">
        <v>379914</v>
      </c>
      <c r="M8629" s="30" t="s">
        <v>2158</v>
      </c>
      <c r="N8629" s="30" t="s">
        <v>2158</v>
      </c>
      <c r="O8629" s="25"/>
    </row>
    <row r="8630" spans="1:15" ht="45.6">
      <c r="A8630" s="21" t="s">
        <v>11427</v>
      </c>
      <c r="B8630" s="21" t="s">
        <v>11428</v>
      </c>
      <c r="C8630" s="21" t="s">
        <v>2377</v>
      </c>
      <c r="D8630" s="30" t="s">
        <v>1125</v>
      </c>
      <c r="E8630" s="30" t="s">
        <v>1125</v>
      </c>
      <c r="F8630" s="30">
        <v>26781</v>
      </c>
      <c r="G8630" s="30" t="s">
        <v>1125</v>
      </c>
      <c r="H8630" s="30" t="s">
        <v>1125</v>
      </c>
      <c r="I8630" s="30" t="s">
        <v>1125</v>
      </c>
      <c r="J8630" s="30" t="s">
        <v>1125</v>
      </c>
      <c r="K8630" s="30">
        <v>36619</v>
      </c>
      <c r="L8630" s="30">
        <v>49325</v>
      </c>
      <c r="M8630" s="30" t="s">
        <v>1125</v>
      </c>
      <c r="N8630" s="30" t="s">
        <v>1125</v>
      </c>
      <c r="O8630" s="25"/>
    </row>
    <row r="8631" spans="1:15" ht="45.6">
      <c r="A8631" s="21" t="s">
        <v>11427</v>
      </c>
      <c r="B8631" s="21" t="s">
        <v>11428</v>
      </c>
      <c r="C8631" s="21" t="s">
        <v>2378</v>
      </c>
      <c r="D8631" s="34" t="s">
        <v>1125</v>
      </c>
      <c r="E8631" s="34" t="s">
        <v>1125</v>
      </c>
      <c r="F8631" s="34">
        <v>7412.32</v>
      </c>
      <c r="G8631" s="34" t="s">
        <v>1125</v>
      </c>
      <c r="H8631" s="34" t="s">
        <v>1125</v>
      </c>
      <c r="I8631" s="34" t="s">
        <v>1125</v>
      </c>
      <c r="J8631" s="34" t="s">
        <v>1125</v>
      </c>
      <c r="K8631" s="34">
        <v>7295.17</v>
      </c>
      <c r="L8631" s="34">
        <v>7702.26</v>
      </c>
      <c r="M8631" s="34" t="s">
        <v>1125</v>
      </c>
      <c r="N8631" s="34" t="s">
        <v>1125</v>
      </c>
      <c r="O8631" s="25"/>
    </row>
    <row r="8632" spans="1:15" ht="45.6">
      <c r="A8632" s="21" t="s">
        <v>11429</v>
      </c>
      <c r="B8632" s="21" t="s">
        <v>11430</v>
      </c>
      <c r="C8632" s="21" t="s">
        <v>2157</v>
      </c>
      <c r="D8632" s="30" t="s">
        <v>2158</v>
      </c>
      <c r="E8632" s="30" t="s">
        <v>2158</v>
      </c>
      <c r="F8632" s="30">
        <v>21621</v>
      </c>
      <c r="G8632" s="30" t="s">
        <v>2158</v>
      </c>
      <c r="H8632" s="30" t="s">
        <v>2158</v>
      </c>
      <c r="I8632" s="30" t="s">
        <v>2158</v>
      </c>
      <c r="J8632" s="30" t="s">
        <v>2158</v>
      </c>
      <c r="K8632" s="30">
        <v>68948</v>
      </c>
      <c r="L8632" s="30">
        <v>109407</v>
      </c>
      <c r="M8632" s="30" t="s">
        <v>2158</v>
      </c>
      <c r="N8632" s="30" t="s">
        <v>2158</v>
      </c>
      <c r="O8632" s="25"/>
    </row>
    <row r="8633" spans="1:15" ht="45.6">
      <c r="A8633" s="21" t="s">
        <v>11429</v>
      </c>
      <c r="B8633" s="21" t="s">
        <v>11430</v>
      </c>
      <c r="C8633" s="21" t="s">
        <v>2377</v>
      </c>
      <c r="D8633" s="30" t="s">
        <v>1125</v>
      </c>
      <c r="E8633" s="30" t="s">
        <v>1125</v>
      </c>
      <c r="F8633" s="30">
        <v>2236</v>
      </c>
      <c r="G8633" s="30" t="s">
        <v>1125</v>
      </c>
      <c r="H8633" s="30" t="s">
        <v>1125</v>
      </c>
      <c r="I8633" s="30" t="s">
        <v>1125</v>
      </c>
      <c r="J8633" s="30" t="s">
        <v>1125</v>
      </c>
      <c r="K8633" s="30">
        <v>6912</v>
      </c>
      <c r="L8633" s="30">
        <v>9827</v>
      </c>
      <c r="M8633" s="30" t="s">
        <v>1125</v>
      </c>
      <c r="N8633" s="30" t="s">
        <v>1125</v>
      </c>
      <c r="O8633" s="25"/>
    </row>
    <row r="8634" spans="1:15" ht="45.6">
      <c r="A8634" s="21" t="s">
        <v>11429</v>
      </c>
      <c r="B8634" s="21" t="s">
        <v>11430</v>
      </c>
      <c r="C8634" s="21" t="s">
        <v>2378</v>
      </c>
      <c r="D8634" s="34" t="s">
        <v>1125</v>
      </c>
      <c r="E8634" s="34" t="s">
        <v>1125</v>
      </c>
      <c r="F8634" s="34">
        <v>9668.76</v>
      </c>
      <c r="G8634" s="34" t="s">
        <v>1125</v>
      </c>
      <c r="H8634" s="34" t="s">
        <v>1125</v>
      </c>
      <c r="I8634" s="34" t="s">
        <v>1125</v>
      </c>
      <c r="J8634" s="34" t="s">
        <v>1125</v>
      </c>
      <c r="K8634" s="34">
        <v>9974.56</v>
      </c>
      <c r="L8634" s="34">
        <v>11133.31</v>
      </c>
      <c r="M8634" s="34" t="s">
        <v>1125</v>
      </c>
      <c r="N8634" s="34" t="s">
        <v>1125</v>
      </c>
      <c r="O8634" s="25"/>
    </row>
    <row r="8635" spans="1:15" ht="45.6">
      <c r="A8635" s="21" t="s">
        <v>11431</v>
      </c>
      <c r="B8635" s="21" t="s">
        <v>11432</v>
      </c>
      <c r="C8635" s="21" t="s">
        <v>2157</v>
      </c>
      <c r="D8635" s="30" t="s">
        <v>2158</v>
      </c>
      <c r="E8635" s="30">
        <v>24207</v>
      </c>
      <c r="F8635" s="30" t="s">
        <v>2158</v>
      </c>
      <c r="G8635" s="30" t="s">
        <v>2158</v>
      </c>
      <c r="H8635" s="30" t="s">
        <v>2158</v>
      </c>
      <c r="I8635" s="30" t="s">
        <v>2158</v>
      </c>
      <c r="J8635" s="30" t="s">
        <v>2158</v>
      </c>
      <c r="K8635" s="30" t="s">
        <v>2158</v>
      </c>
      <c r="L8635" s="30" t="s">
        <v>2158</v>
      </c>
      <c r="M8635" s="30" t="s">
        <v>2158</v>
      </c>
      <c r="N8635" s="30" t="s">
        <v>2158</v>
      </c>
      <c r="O8635" s="25"/>
    </row>
    <row r="8636" spans="1:15" ht="45.6">
      <c r="A8636" s="21" t="s">
        <v>11431</v>
      </c>
      <c r="B8636" s="21" t="s">
        <v>11432</v>
      </c>
      <c r="C8636" s="21" t="s">
        <v>2377</v>
      </c>
      <c r="D8636" s="30" t="s">
        <v>1125</v>
      </c>
      <c r="E8636" s="30">
        <v>1212</v>
      </c>
      <c r="F8636" s="30" t="s">
        <v>1125</v>
      </c>
      <c r="G8636" s="30" t="s">
        <v>1125</v>
      </c>
      <c r="H8636" s="30" t="s">
        <v>1125</v>
      </c>
      <c r="I8636" s="30" t="s">
        <v>1125</v>
      </c>
      <c r="J8636" s="30" t="s">
        <v>1125</v>
      </c>
      <c r="K8636" s="30" t="s">
        <v>1125</v>
      </c>
      <c r="L8636" s="30" t="s">
        <v>1125</v>
      </c>
      <c r="M8636" s="30" t="s">
        <v>1125</v>
      </c>
      <c r="N8636" s="30" t="s">
        <v>1125</v>
      </c>
      <c r="O8636" s="25"/>
    </row>
    <row r="8637" spans="1:15" ht="45.6">
      <c r="A8637" s="21" t="s">
        <v>11431</v>
      </c>
      <c r="B8637" s="21" t="s">
        <v>11432</v>
      </c>
      <c r="C8637" s="21" t="s">
        <v>2378</v>
      </c>
      <c r="D8637" s="34" t="s">
        <v>1125</v>
      </c>
      <c r="E8637" s="34">
        <v>19972.77</v>
      </c>
      <c r="F8637" s="34" t="s">
        <v>1125</v>
      </c>
      <c r="G8637" s="34" t="s">
        <v>1125</v>
      </c>
      <c r="H8637" s="34" t="s">
        <v>1125</v>
      </c>
      <c r="I8637" s="34" t="s">
        <v>1125</v>
      </c>
      <c r="J8637" s="34" t="s">
        <v>1125</v>
      </c>
      <c r="K8637" s="34" t="s">
        <v>1125</v>
      </c>
      <c r="L8637" s="34" t="s">
        <v>1125</v>
      </c>
      <c r="M8637" s="34" t="s">
        <v>1125</v>
      </c>
      <c r="N8637" s="34" t="s">
        <v>1125</v>
      </c>
      <c r="O8637" s="25"/>
    </row>
    <row r="8638" spans="1:15" ht="45.6">
      <c r="A8638" s="21" t="s">
        <v>11433</v>
      </c>
      <c r="B8638" s="21" t="s">
        <v>11434</v>
      </c>
      <c r="C8638" s="21" t="s">
        <v>2157</v>
      </c>
      <c r="D8638" s="30">
        <v>262206</v>
      </c>
      <c r="E8638" s="30">
        <v>141230</v>
      </c>
      <c r="F8638" s="30">
        <v>88353</v>
      </c>
      <c r="G8638" s="30" t="s">
        <v>2158</v>
      </c>
      <c r="H8638" s="30" t="s">
        <v>2158</v>
      </c>
      <c r="I8638" s="30" t="s">
        <v>2158</v>
      </c>
      <c r="J8638" s="30">
        <v>130395</v>
      </c>
      <c r="K8638" s="30">
        <v>142590</v>
      </c>
      <c r="L8638" s="30" t="s">
        <v>2158</v>
      </c>
      <c r="M8638" s="30" t="s">
        <v>2158</v>
      </c>
      <c r="N8638" s="30" t="s">
        <v>2158</v>
      </c>
      <c r="O8638" s="25"/>
    </row>
    <row r="8639" spans="1:15" ht="45.6">
      <c r="A8639" s="21" t="s">
        <v>11433</v>
      </c>
      <c r="B8639" s="21" t="s">
        <v>11434</v>
      </c>
      <c r="C8639" s="21" t="s">
        <v>2377</v>
      </c>
      <c r="D8639" s="30">
        <v>5193</v>
      </c>
      <c r="E8639" s="30">
        <v>3256</v>
      </c>
      <c r="F8639" s="30">
        <v>2279</v>
      </c>
      <c r="G8639" s="30" t="s">
        <v>1125</v>
      </c>
      <c r="H8639" s="30" t="s">
        <v>1125</v>
      </c>
      <c r="I8639" s="30" t="s">
        <v>1125</v>
      </c>
      <c r="J8639" s="30" t="s">
        <v>1125</v>
      </c>
      <c r="K8639" s="30">
        <v>6558</v>
      </c>
      <c r="L8639" s="30" t="s">
        <v>1125</v>
      </c>
      <c r="M8639" s="30" t="s">
        <v>1125</v>
      </c>
      <c r="N8639" s="30" t="s">
        <v>1125</v>
      </c>
      <c r="O8639" s="25"/>
    </row>
    <row r="8640" spans="1:15" ht="45.6">
      <c r="A8640" s="21" t="s">
        <v>11433</v>
      </c>
      <c r="B8640" s="21" t="s">
        <v>11434</v>
      </c>
      <c r="C8640" s="21" t="s">
        <v>2378</v>
      </c>
      <c r="D8640" s="34">
        <v>50492.2</v>
      </c>
      <c r="E8640" s="34">
        <v>43375.31</v>
      </c>
      <c r="F8640" s="34">
        <v>38761.72</v>
      </c>
      <c r="G8640" s="34" t="s">
        <v>1125</v>
      </c>
      <c r="H8640" s="34" t="s">
        <v>1125</v>
      </c>
      <c r="I8640" s="34" t="s">
        <v>1125</v>
      </c>
      <c r="J8640" s="34" t="s">
        <v>1125</v>
      </c>
      <c r="K8640" s="34">
        <v>21743.21</v>
      </c>
      <c r="L8640" s="34" t="s">
        <v>1125</v>
      </c>
      <c r="M8640" s="34" t="s">
        <v>1125</v>
      </c>
      <c r="N8640" s="34" t="s">
        <v>1125</v>
      </c>
      <c r="O8640" s="25"/>
    </row>
    <row r="8641" spans="1:15" ht="45.6">
      <c r="A8641" s="21" t="s">
        <v>11435</v>
      </c>
      <c r="B8641" s="21" t="s">
        <v>11436</v>
      </c>
      <c r="C8641" s="21" t="s">
        <v>2157</v>
      </c>
      <c r="D8641" s="30" t="s">
        <v>2158</v>
      </c>
      <c r="E8641" s="30" t="s">
        <v>2158</v>
      </c>
      <c r="F8641" s="30" t="s">
        <v>2158</v>
      </c>
      <c r="G8641" s="30" t="s">
        <v>2158</v>
      </c>
      <c r="H8641" s="30" t="s">
        <v>2158</v>
      </c>
      <c r="I8641" s="30" t="s">
        <v>2158</v>
      </c>
      <c r="J8641" s="30">
        <v>555340</v>
      </c>
      <c r="K8641" s="30">
        <v>687812</v>
      </c>
      <c r="L8641" s="30" t="s">
        <v>2158</v>
      </c>
      <c r="M8641" s="30" t="s">
        <v>2158</v>
      </c>
      <c r="N8641" s="30" t="s">
        <v>2158</v>
      </c>
      <c r="O8641" s="25"/>
    </row>
    <row r="8642" spans="1:15" ht="45.6">
      <c r="A8642" s="21" t="s">
        <v>11435</v>
      </c>
      <c r="B8642" s="21" t="s">
        <v>11436</v>
      </c>
      <c r="C8642" s="21" t="s">
        <v>2377</v>
      </c>
      <c r="D8642" s="30" t="s">
        <v>1125</v>
      </c>
      <c r="E8642" s="30" t="s">
        <v>1125</v>
      </c>
      <c r="F8642" s="30" t="s">
        <v>1125</v>
      </c>
      <c r="G8642" s="30" t="s">
        <v>1125</v>
      </c>
      <c r="H8642" s="30" t="s">
        <v>1125</v>
      </c>
      <c r="I8642" s="30" t="s">
        <v>1125</v>
      </c>
      <c r="J8642" s="30" t="s">
        <v>1125</v>
      </c>
      <c r="K8642" s="30" t="s">
        <v>1125</v>
      </c>
      <c r="L8642" s="30" t="s">
        <v>1125</v>
      </c>
      <c r="M8642" s="30" t="s">
        <v>1125</v>
      </c>
      <c r="N8642" s="30" t="s">
        <v>1125</v>
      </c>
      <c r="O8642" s="25"/>
    </row>
    <row r="8643" spans="1:15" ht="45.6">
      <c r="A8643" s="21" t="s">
        <v>11435</v>
      </c>
      <c r="B8643" s="21" t="s">
        <v>11436</v>
      </c>
      <c r="C8643" s="21" t="s">
        <v>2378</v>
      </c>
      <c r="D8643" s="34" t="s">
        <v>1125</v>
      </c>
      <c r="E8643" s="34" t="s">
        <v>1125</v>
      </c>
      <c r="F8643" s="34" t="s">
        <v>1125</v>
      </c>
      <c r="G8643" s="34" t="s">
        <v>1125</v>
      </c>
      <c r="H8643" s="34" t="s">
        <v>1125</v>
      </c>
      <c r="I8643" s="34" t="s">
        <v>1125</v>
      </c>
      <c r="J8643" s="34" t="s">
        <v>1125</v>
      </c>
      <c r="K8643" s="34" t="s">
        <v>1125</v>
      </c>
      <c r="L8643" s="34" t="s">
        <v>1125</v>
      </c>
      <c r="M8643" s="34" t="s">
        <v>1125</v>
      </c>
      <c r="N8643" s="34" t="s">
        <v>1125</v>
      </c>
      <c r="O8643" s="25"/>
    </row>
    <row r="8644" spans="1:15" ht="30.6">
      <c r="A8644" s="21" t="s">
        <v>11437</v>
      </c>
      <c r="B8644" s="21" t="s">
        <v>11438</v>
      </c>
      <c r="C8644" s="21" t="s">
        <v>2157</v>
      </c>
      <c r="D8644" s="30" t="s">
        <v>2158</v>
      </c>
      <c r="E8644" s="30" t="s">
        <v>2158</v>
      </c>
      <c r="F8644" s="30" t="s">
        <v>2158</v>
      </c>
      <c r="G8644" s="30" t="s">
        <v>2158</v>
      </c>
      <c r="H8644" s="30">
        <v>0</v>
      </c>
      <c r="I8644" s="30" t="s">
        <v>2158</v>
      </c>
      <c r="J8644" s="30" t="s">
        <v>2158</v>
      </c>
      <c r="K8644" s="30" t="s">
        <v>2158</v>
      </c>
      <c r="L8644" s="30" t="s">
        <v>2158</v>
      </c>
      <c r="M8644" s="30" t="s">
        <v>2158</v>
      </c>
      <c r="N8644" s="30" t="s">
        <v>2158</v>
      </c>
      <c r="O8644" s="25"/>
    </row>
    <row r="8645" spans="1:15" ht="30.6">
      <c r="A8645" s="21" t="s">
        <v>11437</v>
      </c>
      <c r="B8645" s="21" t="s">
        <v>11438</v>
      </c>
      <c r="C8645" s="21" t="s">
        <v>11439</v>
      </c>
      <c r="D8645" s="30" t="s">
        <v>1125</v>
      </c>
      <c r="E8645" s="30" t="s">
        <v>1125</v>
      </c>
      <c r="F8645" s="30" t="s">
        <v>1125</v>
      </c>
      <c r="G8645" s="30" t="s">
        <v>1125</v>
      </c>
      <c r="H8645" s="30">
        <v>0</v>
      </c>
      <c r="I8645" s="30" t="s">
        <v>1125</v>
      </c>
      <c r="J8645" s="30" t="s">
        <v>1125</v>
      </c>
      <c r="K8645" s="30" t="s">
        <v>1125</v>
      </c>
      <c r="L8645" s="30" t="s">
        <v>1125</v>
      </c>
      <c r="M8645" s="30" t="s">
        <v>1125</v>
      </c>
      <c r="N8645" s="30" t="s">
        <v>1125</v>
      </c>
      <c r="O8645" s="25"/>
    </row>
    <row r="8646" spans="1:15" ht="30.6">
      <c r="A8646" s="21" t="s">
        <v>11437</v>
      </c>
      <c r="B8646" s="21" t="s">
        <v>11438</v>
      </c>
      <c r="C8646" s="21" t="s">
        <v>11440</v>
      </c>
      <c r="D8646" s="34" t="s">
        <v>1125</v>
      </c>
      <c r="E8646" s="34" t="s">
        <v>1125</v>
      </c>
      <c r="F8646" s="34" t="s">
        <v>1125</v>
      </c>
      <c r="G8646" s="34" t="s">
        <v>1125</v>
      </c>
      <c r="H8646" s="34" t="s">
        <v>2161</v>
      </c>
      <c r="I8646" s="34" t="s">
        <v>1125</v>
      </c>
      <c r="J8646" s="34" t="s">
        <v>1125</v>
      </c>
      <c r="K8646" s="34" t="s">
        <v>1125</v>
      </c>
      <c r="L8646" s="34" t="s">
        <v>1125</v>
      </c>
      <c r="M8646" s="34" t="s">
        <v>1125</v>
      </c>
      <c r="N8646" s="34" t="s">
        <v>1125</v>
      </c>
      <c r="O8646" s="25"/>
    </row>
    <row r="8647" spans="1:15" ht="30.6">
      <c r="A8647" s="21" t="s">
        <v>11441</v>
      </c>
      <c r="B8647" s="21" t="s">
        <v>11442</v>
      </c>
      <c r="C8647" s="21" t="s">
        <v>2157</v>
      </c>
      <c r="D8647" s="30" t="s">
        <v>2158</v>
      </c>
      <c r="E8647" s="30" t="s">
        <v>2158</v>
      </c>
      <c r="F8647" s="30" t="s">
        <v>2158</v>
      </c>
      <c r="G8647" s="30" t="s">
        <v>2158</v>
      </c>
      <c r="H8647" s="30" t="s">
        <v>2158</v>
      </c>
      <c r="I8647" s="30" t="s">
        <v>2158</v>
      </c>
      <c r="J8647" s="30" t="s">
        <v>2158</v>
      </c>
      <c r="K8647" s="30" t="s">
        <v>2158</v>
      </c>
      <c r="L8647" s="30" t="s">
        <v>2158</v>
      </c>
      <c r="M8647" s="30" t="s">
        <v>2158</v>
      </c>
      <c r="N8647" s="30" t="s">
        <v>2158</v>
      </c>
      <c r="O8647" s="25"/>
    </row>
    <row r="8648" spans="1:15" ht="30.6">
      <c r="A8648" s="21" t="s">
        <v>11441</v>
      </c>
      <c r="B8648" s="21" t="s">
        <v>11442</v>
      </c>
      <c r="C8648" s="21" t="s">
        <v>11439</v>
      </c>
      <c r="D8648" s="30" t="s">
        <v>1125</v>
      </c>
      <c r="E8648" s="30" t="s">
        <v>1125</v>
      </c>
      <c r="F8648" s="30" t="s">
        <v>1125</v>
      </c>
      <c r="G8648" s="30" t="s">
        <v>1125</v>
      </c>
      <c r="H8648" s="30" t="s">
        <v>1125</v>
      </c>
      <c r="I8648" s="30" t="s">
        <v>1125</v>
      </c>
      <c r="J8648" s="30" t="s">
        <v>1125</v>
      </c>
      <c r="K8648" s="30" t="s">
        <v>1125</v>
      </c>
      <c r="L8648" s="30" t="s">
        <v>1125</v>
      </c>
      <c r="M8648" s="30" t="s">
        <v>1125</v>
      </c>
      <c r="N8648" s="30" t="s">
        <v>1125</v>
      </c>
      <c r="O8648" s="25"/>
    </row>
    <row r="8649" spans="1:15" ht="30.6">
      <c r="A8649" s="21" t="s">
        <v>11441</v>
      </c>
      <c r="B8649" s="21" t="s">
        <v>11442</v>
      </c>
      <c r="C8649" s="21" t="s">
        <v>11440</v>
      </c>
      <c r="D8649" s="34" t="s">
        <v>1125</v>
      </c>
      <c r="E8649" s="34" t="s">
        <v>1125</v>
      </c>
      <c r="F8649" s="34" t="s">
        <v>1125</v>
      </c>
      <c r="G8649" s="34" t="s">
        <v>1125</v>
      </c>
      <c r="H8649" s="34" t="s">
        <v>1125</v>
      </c>
      <c r="I8649" s="34" t="s">
        <v>1125</v>
      </c>
      <c r="J8649" s="34" t="s">
        <v>1125</v>
      </c>
      <c r="K8649" s="34" t="s">
        <v>1125</v>
      </c>
      <c r="L8649" s="34" t="s">
        <v>1125</v>
      </c>
      <c r="M8649" s="34" t="s">
        <v>1125</v>
      </c>
      <c r="N8649" s="34" t="s">
        <v>1125</v>
      </c>
      <c r="O8649" s="25"/>
    </row>
    <row r="8650" spans="1:15" ht="45.6">
      <c r="A8650" s="21" t="s">
        <v>11443</v>
      </c>
      <c r="B8650" s="21" t="s">
        <v>11444</v>
      </c>
      <c r="C8650" s="21" t="s">
        <v>2157</v>
      </c>
      <c r="D8650" s="30">
        <v>421315</v>
      </c>
      <c r="E8650" s="30">
        <v>182100</v>
      </c>
      <c r="F8650" s="30">
        <v>161604</v>
      </c>
      <c r="G8650" s="30">
        <v>230685</v>
      </c>
      <c r="H8650" s="30">
        <v>167305</v>
      </c>
      <c r="I8650" s="30">
        <v>135497</v>
      </c>
      <c r="J8650" s="30">
        <v>202221</v>
      </c>
      <c r="K8650" s="30" t="s">
        <v>2158</v>
      </c>
      <c r="L8650" s="30" t="s">
        <v>2158</v>
      </c>
      <c r="M8650" s="30" t="s">
        <v>2158</v>
      </c>
      <c r="N8650" s="30" t="s">
        <v>2158</v>
      </c>
      <c r="O8650" s="25"/>
    </row>
    <row r="8651" spans="1:15" ht="45.6">
      <c r="A8651" s="21" t="s">
        <v>11443</v>
      </c>
      <c r="B8651" s="21" t="s">
        <v>11444</v>
      </c>
      <c r="C8651" s="21" t="s">
        <v>11439</v>
      </c>
      <c r="D8651" s="30" t="s">
        <v>11445</v>
      </c>
      <c r="E8651" s="30">
        <v>747183</v>
      </c>
      <c r="F8651" s="30">
        <v>674577</v>
      </c>
      <c r="G8651" s="30" t="s">
        <v>11446</v>
      </c>
      <c r="H8651" s="30">
        <v>633108</v>
      </c>
      <c r="I8651" s="30">
        <v>568221</v>
      </c>
      <c r="J8651" s="30">
        <v>1085680</v>
      </c>
      <c r="K8651" s="30" t="s">
        <v>1125</v>
      </c>
      <c r="L8651" s="30" t="s">
        <v>1125</v>
      </c>
      <c r="M8651" s="30" t="s">
        <v>1125</v>
      </c>
      <c r="N8651" s="30" t="s">
        <v>1125</v>
      </c>
      <c r="O8651" s="25"/>
    </row>
    <row r="8652" spans="1:15" ht="45.6">
      <c r="A8652" s="21" t="s">
        <v>11443</v>
      </c>
      <c r="B8652" s="21" t="s">
        <v>11444</v>
      </c>
      <c r="C8652" s="21" t="s">
        <v>11440</v>
      </c>
      <c r="D8652" s="34">
        <v>248.04</v>
      </c>
      <c r="E8652" s="34">
        <v>243.71</v>
      </c>
      <c r="F8652" s="34">
        <v>239.56</v>
      </c>
      <c r="G8652" s="34">
        <v>252.74</v>
      </c>
      <c r="H8652" s="34">
        <v>264.26</v>
      </c>
      <c r="I8652" s="34">
        <v>238.46</v>
      </c>
      <c r="J8652" s="34">
        <v>186.26</v>
      </c>
      <c r="K8652" s="34" t="s">
        <v>1125</v>
      </c>
      <c r="L8652" s="34" t="s">
        <v>1125</v>
      </c>
      <c r="M8652" s="34" t="s">
        <v>1125</v>
      </c>
      <c r="N8652" s="34" t="s">
        <v>1125</v>
      </c>
      <c r="O8652" s="25"/>
    </row>
    <row r="8653" spans="1:15" ht="30.6">
      <c r="A8653" s="21" t="s">
        <v>11447</v>
      </c>
      <c r="B8653" s="21" t="s">
        <v>11448</v>
      </c>
      <c r="C8653" s="21" t="s">
        <v>2157</v>
      </c>
      <c r="D8653" s="30" t="s">
        <v>2158</v>
      </c>
      <c r="E8653" s="30" t="s">
        <v>2158</v>
      </c>
      <c r="F8653" s="30">
        <v>81528</v>
      </c>
      <c r="G8653" s="30" t="s">
        <v>2158</v>
      </c>
      <c r="H8653" s="30">
        <v>354523</v>
      </c>
      <c r="I8653" s="30" t="s">
        <v>2158</v>
      </c>
      <c r="J8653" s="30" t="s">
        <v>2158</v>
      </c>
      <c r="K8653" s="30" t="s">
        <v>2158</v>
      </c>
      <c r="L8653" s="30" t="s">
        <v>2158</v>
      </c>
      <c r="M8653" s="30" t="s">
        <v>2158</v>
      </c>
      <c r="N8653" s="30" t="s">
        <v>2158</v>
      </c>
      <c r="O8653" s="25"/>
    </row>
    <row r="8654" spans="1:15" ht="30.6">
      <c r="A8654" s="21" t="s">
        <v>11447</v>
      </c>
      <c r="B8654" s="21" t="s">
        <v>11448</v>
      </c>
      <c r="C8654" s="21" t="s">
        <v>2377</v>
      </c>
      <c r="D8654" s="30" t="s">
        <v>1125</v>
      </c>
      <c r="E8654" s="30" t="s">
        <v>1125</v>
      </c>
      <c r="F8654" s="30">
        <v>761</v>
      </c>
      <c r="G8654" s="30">
        <v>2454</v>
      </c>
      <c r="H8654" s="30">
        <v>2617</v>
      </c>
      <c r="I8654" s="30" t="s">
        <v>1125</v>
      </c>
      <c r="J8654" s="30">
        <v>2493</v>
      </c>
      <c r="K8654" s="30" t="s">
        <v>1125</v>
      </c>
      <c r="L8654" s="30">
        <v>286</v>
      </c>
      <c r="M8654" s="30">
        <v>210</v>
      </c>
      <c r="N8654" s="30" t="s">
        <v>1125</v>
      </c>
      <c r="O8654" s="25"/>
    </row>
    <row r="8655" spans="1:15" ht="30.6">
      <c r="A8655" s="21" t="s">
        <v>11447</v>
      </c>
      <c r="B8655" s="21" t="s">
        <v>11448</v>
      </c>
      <c r="C8655" s="21" t="s">
        <v>2378</v>
      </c>
      <c r="D8655" s="34" t="s">
        <v>1125</v>
      </c>
      <c r="E8655" s="34" t="s">
        <v>1125</v>
      </c>
      <c r="F8655" s="34">
        <v>107194.6</v>
      </c>
      <c r="G8655" s="34" t="s">
        <v>1125</v>
      </c>
      <c r="H8655" s="34">
        <v>135492.21</v>
      </c>
      <c r="I8655" s="34" t="s">
        <v>1125</v>
      </c>
      <c r="J8655" s="34" t="s">
        <v>1125</v>
      </c>
      <c r="K8655" s="34" t="s">
        <v>1125</v>
      </c>
      <c r="L8655" s="34" t="s">
        <v>1125</v>
      </c>
      <c r="M8655" s="34" t="s">
        <v>1125</v>
      </c>
      <c r="N8655" s="34" t="s">
        <v>1125</v>
      </c>
      <c r="O8655" s="25"/>
    </row>
    <row r="8656" spans="1:15" ht="30.6">
      <c r="A8656" s="21" t="s">
        <v>11449</v>
      </c>
      <c r="B8656" s="21" t="s">
        <v>11450</v>
      </c>
      <c r="C8656" s="21" t="s">
        <v>2157</v>
      </c>
      <c r="D8656" s="30">
        <v>16675</v>
      </c>
      <c r="E8656" s="30">
        <v>10185</v>
      </c>
      <c r="F8656" s="30">
        <v>9378</v>
      </c>
      <c r="G8656" s="30">
        <v>8429</v>
      </c>
      <c r="H8656" s="30">
        <v>6502</v>
      </c>
      <c r="I8656" s="30" t="s">
        <v>2158</v>
      </c>
      <c r="J8656" s="30">
        <v>9670</v>
      </c>
      <c r="K8656" s="30">
        <v>9594</v>
      </c>
      <c r="L8656" s="30">
        <v>10858</v>
      </c>
      <c r="M8656" s="30">
        <v>14217</v>
      </c>
      <c r="N8656" s="30">
        <v>12002</v>
      </c>
      <c r="O8656" s="25"/>
    </row>
    <row r="8657" spans="1:15" ht="30.6">
      <c r="A8657" s="21" t="s">
        <v>11451</v>
      </c>
      <c r="B8657" s="21" t="s">
        <v>11452</v>
      </c>
      <c r="C8657" s="21" t="s">
        <v>2157</v>
      </c>
      <c r="D8657" s="30" t="s">
        <v>2158</v>
      </c>
      <c r="E8657" s="30" t="s">
        <v>2158</v>
      </c>
      <c r="F8657" s="30" t="s">
        <v>2158</v>
      </c>
      <c r="G8657" s="30" t="s">
        <v>2158</v>
      </c>
      <c r="H8657" s="30" t="s">
        <v>2158</v>
      </c>
      <c r="I8657" s="30" t="s">
        <v>2158</v>
      </c>
      <c r="J8657" s="30" t="s">
        <v>2158</v>
      </c>
      <c r="K8657" s="30" t="s">
        <v>2158</v>
      </c>
      <c r="L8657" s="30" t="s">
        <v>2158</v>
      </c>
      <c r="M8657" s="30" t="s">
        <v>2158</v>
      </c>
      <c r="N8657" s="30" t="s">
        <v>2158</v>
      </c>
      <c r="O8657" s="25"/>
    </row>
    <row r="8658" spans="1:15" ht="90.6">
      <c r="A8658" s="21" t="s">
        <v>11453</v>
      </c>
      <c r="B8658" s="21" t="s">
        <v>11454</v>
      </c>
      <c r="C8658" s="21" t="s">
        <v>2157</v>
      </c>
      <c r="D8658" s="30">
        <v>428782</v>
      </c>
      <c r="E8658" s="30">
        <v>329160</v>
      </c>
      <c r="F8658" s="30">
        <v>333938</v>
      </c>
      <c r="G8658" s="30">
        <v>422101</v>
      </c>
      <c r="H8658" s="30">
        <v>368569</v>
      </c>
      <c r="I8658" s="30">
        <v>368100</v>
      </c>
      <c r="J8658" s="30">
        <v>412330</v>
      </c>
      <c r="K8658" s="30">
        <v>364390</v>
      </c>
      <c r="L8658" s="30">
        <v>357939</v>
      </c>
      <c r="M8658" s="30">
        <v>457857</v>
      </c>
      <c r="N8658" s="30">
        <v>494687</v>
      </c>
      <c r="O8658" s="25"/>
    </row>
    <row r="8659" spans="1:15" ht="45.6">
      <c r="A8659" s="21" t="s">
        <v>11455</v>
      </c>
      <c r="B8659" s="21" t="s">
        <v>11456</v>
      </c>
      <c r="C8659" s="21" t="s">
        <v>2157</v>
      </c>
      <c r="D8659" s="30">
        <v>255448</v>
      </c>
      <c r="E8659" s="30">
        <v>330121</v>
      </c>
      <c r="F8659" s="30">
        <v>390791</v>
      </c>
      <c r="G8659" s="30">
        <v>303657</v>
      </c>
      <c r="H8659" s="30">
        <v>272344</v>
      </c>
      <c r="I8659" s="30">
        <v>237085</v>
      </c>
      <c r="J8659" s="30">
        <v>133435</v>
      </c>
      <c r="K8659" s="30">
        <v>112555</v>
      </c>
      <c r="L8659" s="30">
        <v>102585</v>
      </c>
      <c r="M8659" s="30">
        <v>109604</v>
      </c>
      <c r="N8659" s="30">
        <v>116050</v>
      </c>
      <c r="O8659" s="25"/>
    </row>
    <row r="8660" spans="1:15" ht="30.6">
      <c r="A8660" s="21" t="s">
        <v>11457</v>
      </c>
      <c r="B8660" s="21" t="s">
        <v>11458</v>
      </c>
      <c r="C8660" s="21" t="s">
        <v>2157</v>
      </c>
      <c r="D8660" s="30">
        <v>604392</v>
      </c>
      <c r="E8660" s="30">
        <v>559393</v>
      </c>
      <c r="F8660" s="30">
        <v>571245</v>
      </c>
      <c r="G8660" s="30">
        <v>649379</v>
      </c>
      <c r="H8660" s="30">
        <v>667553</v>
      </c>
      <c r="I8660" s="30">
        <v>747141</v>
      </c>
      <c r="J8660" s="30">
        <v>571700</v>
      </c>
      <c r="K8660" s="30">
        <v>724821</v>
      </c>
      <c r="L8660" s="30">
        <v>651016</v>
      </c>
      <c r="M8660" s="30">
        <v>578556</v>
      </c>
      <c r="N8660" s="30">
        <v>599466</v>
      </c>
      <c r="O8660" s="25"/>
    </row>
    <row r="8661" spans="1:15" ht="15.6">
      <c r="A8661" s="21" t="s">
        <v>11459</v>
      </c>
      <c r="B8661" s="21" t="s">
        <v>11460</v>
      </c>
      <c r="C8661" s="21" t="s">
        <v>2157</v>
      </c>
      <c r="D8661" s="30">
        <v>161087</v>
      </c>
      <c r="E8661" s="30">
        <v>135971</v>
      </c>
      <c r="F8661" s="30">
        <v>131039</v>
      </c>
      <c r="G8661" s="30">
        <v>139217</v>
      </c>
      <c r="H8661" s="30">
        <v>171184</v>
      </c>
      <c r="I8661" s="30">
        <v>162807</v>
      </c>
      <c r="J8661" s="30">
        <v>124664</v>
      </c>
      <c r="K8661" s="30">
        <v>173846</v>
      </c>
      <c r="L8661" s="30">
        <v>237241</v>
      </c>
      <c r="M8661" s="30">
        <v>257758</v>
      </c>
      <c r="N8661" s="30">
        <v>256551</v>
      </c>
      <c r="O8661" s="25"/>
    </row>
    <row r="8662" spans="1:15" ht="15.6">
      <c r="A8662" s="21" t="s">
        <v>11459</v>
      </c>
      <c r="B8662" s="21" t="s">
        <v>11460</v>
      </c>
      <c r="C8662" s="21" t="s">
        <v>2377</v>
      </c>
      <c r="D8662" s="30">
        <v>775455</v>
      </c>
      <c r="E8662" s="30">
        <v>654372</v>
      </c>
      <c r="F8662" s="30">
        <v>634930</v>
      </c>
      <c r="G8662" s="30">
        <v>697458</v>
      </c>
      <c r="H8662" s="30">
        <v>805006</v>
      </c>
      <c r="I8662" s="30">
        <v>785168</v>
      </c>
      <c r="J8662" s="30">
        <v>651990</v>
      </c>
      <c r="K8662" s="30">
        <v>890704</v>
      </c>
      <c r="L8662" s="30">
        <v>1151532</v>
      </c>
      <c r="M8662" s="30">
        <v>1170767</v>
      </c>
      <c r="N8662" s="30">
        <v>1192845</v>
      </c>
      <c r="O8662" s="25"/>
    </row>
    <row r="8663" spans="1:15" ht="15.6">
      <c r="A8663" s="21" t="s">
        <v>11459</v>
      </c>
      <c r="B8663" s="21" t="s">
        <v>11460</v>
      </c>
      <c r="C8663" s="21" t="s">
        <v>2378</v>
      </c>
      <c r="D8663" s="34">
        <v>207.73</v>
      </c>
      <c r="E8663" s="34">
        <v>207.79</v>
      </c>
      <c r="F8663" s="34">
        <v>206.38</v>
      </c>
      <c r="G8663" s="34">
        <v>199.61</v>
      </c>
      <c r="H8663" s="34">
        <v>212.65</v>
      </c>
      <c r="I8663" s="34">
        <v>207.35</v>
      </c>
      <c r="J8663" s="34">
        <v>191.21</v>
      </c>
      <c r="K8663" s="34">
        <v>195.18</v>
      </c>
      <c r="L8663" s="34">
        <v>206.02</v>
      </c>
      <c r="M8663" s="34">
        <v>220.16</v>
      </c>
      <c r="N8663" s="34">
        <v>215.07</v>
      </c>
      <c r="O8663" s="25"/>
    </row>
    <row r="8664" spans="1:15" ht="30.6">
      <c r="A8664" s="21" t="s">
        <v>11461</v>
      </c>
      <c r="B8664" s="21" t="s">
        <v>11462</v>
      </c>
      <c r="C8664" s="21" t="s">
        <v>2157</v>
      </c>
      <c r="D8664" s="30">
        <v>35330</v>
      </c>
      <c r="E8664" s="30">
        <v>30598</v>
      </c>
      <c r="F8664" s="30">
        <v>29158</v>
      </c>
      <c r="G8664" s="30">
        <v>37821</v>
      </c>
      <c r="H8664" s="30">
        <v>39385</v>
      </c>
      <c r="I8664" s="30">
        <v>35320</v>
      </c>
      <c r="J8664" s="30">
        <v>32781</v>
      </c>
      <c r="K8664" s="30">
        <v>31002</v>
      </c>
      <c r="L8664" s="30">
        <v>38429</v>
      </c>
      <c r="M8664" s="30">
        <v>38266</v>
      </c>
      <c r="N8664" s="30">
        <v>32212</v>
      </c>
      <c r="O8664" s="25"/>
    </row>
    <row r="8665" spans="1:15" ht="30.6">
      <c r="A8665" s="21" t="s">
        <v>11461</v>
      </c>
      <c r="B8665" s="21" t="s">
        <v>11462</v>
      </c>
      <c r="C8665" s="21" t="s">
        <v>2377</v>
      </c>
      <c r="D8665" s="30">
        <v>549238</v>
      </c>
      <c r="E8665" s="30">
        <v>443991</v>
      </c>
      <c r="F8665" s="30">
        <v>509507</v>
      </c>
      <c r="G8665" s="30">
        <v>1481980</v>
      </c>
      <c r="H8665" s="30">
        <v>1874194</v>
      </c>
      <c r="I8665" s="30">
        <v>1785560</v>
      </c>
      <c r="J8665" s="30">
        <v>2112926</v>
      </c>
      <c r="K8665" s="30">
        <v>1372139</v>
      </c>
      <c r="L8665" s="30">
        <v>1724802</v>
      </c>
      <c r="M8665" s="30">
        <v>1540533</v>
      </c>
      <c r="N8665" s="30">
        <v>1442985</v>
      </c>
      <c r="O8665" s="25"/>
    </row>
    <row r="8666" spans="1:15" ht="30.6">
      <c r="A8666" s="21" t="s">
        <v>11461</v>
      </c>
      <c r="B8666" s="21" t="s">
        <v>11462</v>
      </c>
      <c r="C8666" s="21" t="s">
        <v>2378</v>
      </c>
      <c r="D8666" s="34">
        <v>64.33</v>
      </c>
      <c r="E8666" s="34">
        <v>68.92</v>
      </c>
      <c r="F8666" s="34">
        <v>57.23</v>
      </c>
      <c r="G8666" s="34">
        <v>25.52</v>
      </c>
      <c r="H8666" s="34">
        <v>21.01</v>
      </c>
      <c r="I8666" s="34">
        <v>19.78</v>
      </c>
      <c r="J8666" s="34">
        <v>15.51</v>
      </c>
      <c r="K8666" s="34">
        <v>22.59</v>
      </c>
      <c r="L8666" s="34">
        <v>22.28</v>
      </c>
      <c r="M8666" s="34">
        <v>24.84</v>
      </c>
      <c r="N8666" s="34">
        <v>22.32</v>
      </c>
      <c r="O8666" s="25"/>
    </row>
    <row r="8667" spans="1:15" ht="90.6">
      <c r="A8667" s="21" t="s">
        <v>11463</v>
      </c>
      <c r="B8667" s="21" t="s">
        <v>11464</v>
      </c>
      <c r="C8667" s="21" t="s">
        <v>2157</v>
      </c>
      <c r="D8667" s="30">
        <v>109364</v>
      </c>
      <c r="E8667" s="30">
        <v>103103</v>
      </c>
      <c r="F8667" s="30">
        <v>103574</v>
      </c>
      <c r="G8667" s="30">
        <v>99543</v>
      </c>
      <c r="H8667" s="30">
        <v>125102</v>
      </c>
      <c r="I8667" s="30">
        <v>148842</v>
      </c>
      <c r="J8667" s="30">
        <v>115369</v>
      </c>
      <c r="K8667" s="30">
        <v>135786</v>
      </c>
      <c r="L8667" s="30">
        <v>151365</v>
      </c>
      <c r="M8667" s="30">
        <v>178338</v>
      </c>
      <c r="N8667" s="30" t="s">
        <v>2158</v>
      </c>
      <c r="O8667" s="25"/>
    </row>
    <row r="8668" spans="1:15" ht="90.6">
      <c r="A8668" s="21" t="s">
        <v>11463</v>
      </c>
      <c r="B8668" s="21" t="s">
        <v>11464</v>
      </c>
      <c r="C8668" s="21" t="s">
        <v>2377</v>
      </c>
      <c r="D8668" s="30">
        <v>177785</v>
      </c>
      <c r="E8668" s="30">
        <v>166277</v>
      </c>
      <c r="F8668" s="30">
        <v>150843</v>
      </c>
      <c r="G8668" s="30">
        <v>156661</v>
      </c>
      <c r="H8668" s="30">
        <v>204252</v>
      </c>
      <c r="I8668" s="30">
        <v>234152</v>
      </c>
      <c r="J8668" s="30">
        <v>180814</v>
      </c>
      <c r="K8668" s="30">
        <v>206231</v>
      </c>
      <c r="L8668" s="30">
        <v>208685</v>
      </c>
      <c r="M8668" s="30">
        <v>282299</v>
      </c>
      <c r="N8668" s="30">
        <v>306971</v>
      </c>
      <c r="O8668" s="25"/>
    </row>
    <row r="8669" spans="1:15" ht="90.6">
      <c r="A8669" s="21" t="s">
        <v>11463</v>
      </c>
      <c r="B8669" s="21" t="s">
        <v>11464</v>
      </c>
      <c r="C8669" s="21" t="s">
        <v>2378</v>
      </c>
      <c r="D8669" s="34">
        <v>615.15</v>
      </c>
      <c r="E8669" s="34">
        <v>620.07000000000005</v>
      </c>
      <c r="F8669" s="34">
        <v>686.64</v>
      </c>
      <c r="G8669" s="34">
        <v>635.4</v>
      </c>
      <c r="H8669" s="34">
        <v>612.49</v>
      </c>
      <c r="I8669" s="34">
        <v>635.66</v>
      </c>
      <c r="J8669" s="34">
        <v>638.04999999999995</v>
      </c>
      <c r="K8669" s="34">
        <v>658.42</v>
      </c>
      <c r="L8669" s="34">
        <v>725.33</v>
      </c>
      <c r="M8669" s="34">
        <v>631.74</v>
      </c>
      <c r="N8669" s="34" t="s">
        <v>1125</v>
      </c>
      <c r="O8669" s="25"/>
    </row>
    <row r="8670" spans="1:15" ht="30.6">
      <c r="A8670" s="21" t="s">
        <v>11465</v>
      </c>
      <c r="B8670" s="21" t="s">
        <v>11466</v>
      </c>
      <c r="C8670" s="21" t="s">
        <v>2157</v>
      </c>
      <c r="D8670" s="30" t="s">
        <v>11467</v>
      </c>
      <c r="E8670" s="30">
        <v>26052</v>
      </c>
      <c r="F8670" s="30">
        <v>26174</v>
      </c>
      <c r="G8670" s="30">
        <v>22032</v>
      </c>
      <c r="H8670" s="30">
        <v>40887</v>
      </c>
      <c r="I8670" s="30">
        <v>23328</v>
      </c>
      <c r="J8670" s="30" t="s">
        <v>2158</v>
      </c>
      <c r="K8670" s="30">
        <v>41354</v>
      </c>
      <c r="L8670" s="30" t="s">
        <v>2158</v>
      </c>
      <c r="M8670" s="30">
        <v>48208</v>
      </c>
      <c r="N8670" s="30">
        <v>37982</v>
      </c>
      <c r="O8670" s="25"/>
    </row>
    <row r="8671" spans="1:15" ht="30.6">
      <c r="A8671" s="21" t="s">
        <v>11465</v>
      </c>
      <c r="B8671" s="21" t="s">
        <v>11466</v>
      </c>
      <c r="C8671" s="21" t="s">
        <v>2377</v>
      </c>
      <c r="D8671" s="30" t="s">
        <v>11468</v>
      </c>
      <c r="E8671" s="30">
        <v>36390</v>
      </c>
      <c r="F8671" s="30" t="s">
        <v>11469</v>
      </c>
      <c r="G8671" s="30">
        <v>33822</v>
      </c>
      <c r="H8671" s="30">
        <v>39804</v>
      </c>
      <c r="I8671" s="30" t="s">
        <v>1125</v>
      </c>
      <c r="J8671" s="30" t="s">
        <v>1125</v>
      </c>
      <c r="K8671" s="30">
        <v>37351</v>
      </c>
      <c r="L8671" s="30" t="s">
        <v>1125</v>
      </c>
      <c r="M8671" s="30" t="s">
        <v>1125</v>
      </c>
      <c r="N8671" s="30">
        <v>186853</v>
      </c>
      <c r="O8671" s="25"/>
    </row>
    <row r="8672" spans="1:15" ht="30.6">
      <c r="A8672" s="21" t="s">
        <v>11465</v>
      </c>
      <c r="B8672" s="21" t="s">
        <v>11466</v>
      </c>
      <c r="C8672" s="21" t="s">
        <v>2378</v>
      </c>
      <c r="D8672" s="34">
        <v>665.65</v>
      </c>
      <c r="E8672" s="34">
        <v>715.91</v>
      </c>
      <c r="F8672" s="34">
        <v>703.92</v>
      </c>
      <c r="G8672" s="34">
        <v>651.41999999999996</v>
      </c>
      <c r="H8672" s="34">
        <v>1027.2</v>
      </c>
      <c r="I8672" s="34" t="s">
        <v>1125</v>
      </c>
      <c r="J8672" s="34" t="s">
        <v>1125</v>
      </c>
      <c r="K8672" s="34">
        <v>1107.1600000000001</v>
      </c>
      <c r="L8672" s="34" t="s">
        <v>1125</v>
      </c>
      <c r="M8672" s="34" t="s">
        <v>1125</v>
      </c>
      <c r="N8672" s="34">
        <v>203.27</v>
      </c>
      <c r="O8672" s="25"/>
    </row>
    <row r="8673" spans="1:15" ht="15.6">
      <c r="A8673" s="21" t="s">
        <v>11470</v>
      </c>
      <c r="B8673" s="21" t="s">
        <v>11471</v>
      </c>
      <c r="C8673" s="21" t="s">
        <v>2157</v>
      </c>
      <c r="D8673" s="30">
        <v>15595</v>
      </c>
      <c r="E8673" s="30">
        <v>12286</v>
      </c>
      <c r="F8673" s="30">
        <v>12853</v>
      </c>
      <c r="G8673" s="30">
        <v>12092</v>
      </c>
      <c r="H8673" s="30">
        <v>15386</v>
      </c>
      <c r="I8673" s="30" t="s">
        <v>2158</v>
      </c>
      <c r="J8673" s="30">
        <v>24343</v>
      </c>
      <c r="K8673" s="30">
        <v>17909</v>
      </c>
      <c r="L8673" s="30">
        <v>19802</v>
      </c>
      <c r="M8673" s="30">
        <v>25582</v>
      </c>
      <c r="N8673" s="30">
        <v>27994</v>
      </c>
      <c r="O8673" s="25"/>
    </row>
    <row r="8674" spans="1:15" ht="15.6">
      <c r="A8674" s="21" t="s">
        <v>11470</v>
      </c>
      <c r="B8674" s="21" t="s">
        <v>11471</v>
      </c>
      <c r="C8674" s="21" t="s">
        <v>2377</v>
      </c>
      <c r="D8674" s="30">
        <v>122379</v>
      </c>
      <c r="E8674" s="30">
        <v>82518</v>
      </c>
      <c r="F8674" s="30">
        <v>106144</v>
      </c>
      <c r="G8674" s="30">
        <v>122219</v>
      </c>
      <c r="H8674" s="30">
        <v>101814</v>
      </c>
      <c r="I8674" s="30">
        <v>81500</v>
      </c>
      <c r="J8674" s="30">
        <v>136286</v>
      </c>
      <c r="K8674" s="30">
        <v>773774</v>
      </c>
      <c r="L8674" s="30">
        <v>862339</v>
      </c>
      <c r="M8674" s="30">
        <v>78127</v>
      </c>
      <c r="N8674" s="30">
        <v>77395</v>
      </c>
      <c r="O8674" s="25"/>
    </row>
    <row r="8675" spans="1:15" ht="15.6">
      <c r="A8675" s="21" t="s">
        <v>11470</v>
      </c>
      <c r="B8675" s="21" t="s">
        <v>11471</v>
      </c>
      <c r="C8675" s="21" t="s">
        <v>2378</v>
      </c>
      <c r="D8675" s="34">
        <v>127.43</v>
      </c>
      <c r="E8675" s="34">
        <v>148.88999999999999</v>
      </c>
      <c r="F8675" s="34">
        <v>121.09</v>
      </c>
      <c r="G8675" s="34">
        <v>98.94</v>
      </c>
      <c r="H8675" s="34">
        <v>151.12</v>
      </c>
      <c r="I8675" s="34" t="s">
        <v>1125</v>
      </c>
      <c r="J8675" s="34">
        <v>178.62</v>
      </c>
      <c r="K8675" s="34">
        <v>23.14</v>
      </c>
      <c r="L8675" s="34">
        <v>22.96</v>
      </c>
      <c r="M8675" s="34">
        <v>327.44</v>
      </c>
      <c r="N8675" s="34">
        <v>361.7</v>
      </c>
      <c r="O8675" s="25"/>
    </row>
    <row r="8676" spans="1:15" ht="15.6">
      <c r="A8676" s="21" t="s">
        <v>11472</v>
      </c>
      <c r="B8676" s="21" t="s">
        <v>11473</v>
      </c>
      <c r="C8676" s="21" t="s">
        <v>2157</v>
      </c>
      <c r="D8676" s="30">
        <v>603</v>
      </c>
      <c r="E8676" s="30">
        <v>675</v>
      </c>
      <c r="F8676" s="30">
        <v>26</v>
      </c>
      <c r="G8676" s="30" t="s">
        <v>2158</v>
      </c>
      <c r="H8676" s="30">
        <v>0</v>
      </c>
      <c r="I8676" s="30" t="s">
        <v>2158</v>
      </c>
      <c r="J8676" s="30">
        <v>31</v>
      </c>
      <c r="K8676" s="30" t="s">
        <v>2158</v>
      </c>
      <c r="L8676" s="30" t="s">
        <v>2158</v>
      </c>
      <c r="M8676" s="30" t="s">
        <v>2158</v>
      </c>
      <c r="N8676" s="30" t="s">
        <v>2158</v>
      </c>
      <c r="O8676" s="25"/>
    </row>
    <row r="8677" spans="1:15" ht="15.6">
      <c r="A8677" s="21" t="s">
        <v>11472</v>
      </c>
      <c r="B8677" s="21" t="s">
        <v>11473</v>
      </c>
      <c r="C8677" s="21" t="s">
        <v>2377</v>
      </c>
      <c r="D8677" s="30" t="s">
        <v>11474</v>
      </c>
      <c r="E8677" s="30" t="s">
        <v>1125</v>
      </c>
      <c r="F8677" s="30">
        <v>978</v>
      </c>
      <c r="G8677" s="30" t="s">
        <v>1125</v>
      </c>
      <c r="H8677" s="30">
        <v>0</v>
      </c>
      <c r="I8677" s="30" t="s">
        <v>1125</v>
      </c>
      <c r="J8677" s="30">
        <v>535</v>
      </c>
      <c r="K8677" s="30" t="s">
        <v>1125</v>
      </c>
      <c r="L8677" s="30" t="s">
        <v>1125</v>
      </c>
      <c r="M8677" s="30" t="s">
        <v>1125</v>
      </c>
      <c r="N8677" s="30" t="s">
        <v>1125</v>
      </c>
      <c r="O8677" s="25"/>
    </row>
    <row r="8678" spans="1:15" ht="15.6">
      <c r="A8678" s="21" t="s">
        <v>11472</v>
      </c>
      <c r="B8678" s="21" t="s">
        <v>11473</v>
      </c>
      <c r="C8678" s="21" t="s">
        <v>2378</v>
      </c>
      <c r="D8678" s="34">
        <v>23.84</v>
      </c>
      <c r="E8678" s="34" t="s">
        <v>1125</v>
      </c>
      <c r="F8678" s="34">
        <v>26.23</v>
      </c>
      <c r="G8678" s="34" t="s">
        <v>1125</v>
      </c>
      <c r="H8678" s="34" t="s">
        <v>2161</v>
      </c>
      <c r="I8678" s="34" t="s">
        <v>1125</v>
      </c>
      <c r="J8678" s="34">
        <v>58</v>
      </c>
      <c r="K8678" s="34" t="s">
        <v>1125</v>
      </c>
      <c r="L8678" s="34" t="s">
        <v>1125</v>
      </c>
      <c r="M8678" s="34" t="s">
        <v>1125</v>
      </c>
      <c r="N8678" s="34" t="s">
        <v>1125</v>
      </c>
      <c r="O8678" s="25"/>
    </row>
    <row r="8679" spans="1:15" ht="30.6">
      <c r="A8679" s="21" t="s">
        <v>11475</v>
      </c>
      <c r="B8679" s="21" t="s">
        <v>11476</v>
      </c>
      <c r="C8679" s="21" t="s">
        <v>2157</v>
      </c>
      <c r="D8679" s="30">
        <v>42168</v>
      </c>
      <c r="E8679" s="30">
        <v>36465</v>
      </c>
      <c r="F8679" s="30">
        <v>35446</v>
      </c>
      <c r="G8679" s="30">
        <v>41413</v>
      </c>
      <c r="H8679" s="30">
        <v>44036</v>
      </c>
      <c r="I8679" s="30">
        <v>45300</v>
      </c>
      <c r="J8679" s="30">
        <v>45421</v>
      </c>
      <c r="K8679" s="30">
        <v>44702</v>
      </c>
      <c r="L8679" s="30">
        <v>54454</v>
      </c>
      <c r="M8679" s="30">
        <v>65128</v>
      </c>
      <c r="N8679" s="30">
        <v>66588</v>
      </c>
      <c r="O8679" s="25"/>
    </row>
    <row r="8680" spans="1:15" ht="30.6">
      <c r="A8680" s="21" t="s">
        <v>11475</v>
      </c>
      <c r="B8680" s="21" t="s">
        <v>11476</v>
      </c>
      <c r="C8680" s="21" t="s">
        <v>2257</v>
      </c>
      <c r="D8680" s="30" t="s">
        <v>11477</v>
      </c>
      <c r="E8680" s="30" t="s">
        <v>11478</v>
      </c>
      <c r="F8680" s="30" t="s">
        <v>11479</v>
      </c>
      <c r="G8680" s="30" t="s">
        <v>11480</v>
      </c>
      <c r="H8680" s="30" t="s">
        <v>11481</v>
      </c>
      <c r="I8680" s="30" t="s">
        <v>11482</v>
      </c>
      <c r="J8680" s="30">
        <v>733797</v>
      </c>
      <c r="K8680" s="30" t="s">
        <v>11483</v>
      </c>
      <c r="L8680" s="30" t="s">
        <v>11484</v>
      </c>
      <c r="M8680" s="30">
        <v>1851275</v>
      </c>
      <c r="N8680" s="30">
        <v>1623974</v>
      </c>
      <c r="O8680" s="25"/>
    </row>
    <row r="8681" spans="1:15" ht="30.6">
      <c r="A8681" s="21" t="s">
        <v>11475</v>
      </c>
      <c r="B8681" s="21" t="s">
        <v>11476</v>
      </c>
      <c r="C8681" s="21" t="s">
        <v>2258</v>
      </c>
      <c r="D8681" s="34">
        <v>62.18</v>
      </c>
      <c r="E8681" s="34">
        <v>62.51</v>
      </c>
      <c r="F8681" s="34">
        <v>60.39</v>
      </c>
      <c r="G8681" s="34">
        <v>63.59</v>
      </c>
      <c r="H8681" s="34">
        <v>62.17</v>
      </c>
      <c r="I8681" s="34">
        <v>62.73</v>
      </c>
      <c r="J8681" s="34">
        <v>61.9</v>
      </c>
      <c r="K8681" s="34">
        <v>60.16</v>
      </c>
      <c r="L8681" s="34">
        <v>49.27</v>
      </c>
      <c r="M8681" s="34">
        <v>35.18</v>
      </c>
      <c r="N8681" s="34">
        <v>41</v>
      </c>
      <c r="O8681" s="25"/>
    </row>
    <row r="8682" spans="1:15" ht="30.6">
      <c r="A8682" s="21" t="s">
        <v>11485</v>
      </c>
      <c r="B8682" s="21" t="s">
        <v>11486</v>
      </c>
      <c r="C8682" s="21" t="s">
        <v>2157</v>
      </c>
      <c r="D8682" s="30">
        <v>275926</v>
      </c>
      <c r="E8682" s="30">
        <v>205121</v>
      </c>
      <c r="F8682" s="30">
        <v>208275</v>
      </c>
      <c r="G8682" s="30">
        <v>236713</v>
      </c>
      <c r="H8682" s="30">
        <v>286729</v>
      </c>
      <c r="I8682" s="30">
        <v>299838</v>
      </c>
      <c r="J8682" s="30">
        <v>249058</v>
      </c>
      <c r="K8682" s="30">
        <v>309882</v>
      </c>
      <c r="L8682" s="30">
        <v>366789</v>
      </c>
      <c r="M8682" s="30">
        <v>375035</v>
      </c>
      <c r="N8682" s="30">
        <v>315532</v>
      </c>
      <c r="O8682" s="25"/>
    </row>
    <row r="8683" spans="1:15" ht="30.6">
      <c r="A8683" s="21" t="s">
        <v>11485</v>
      </c>
      <c r="B8683" s="21" t="s">
        <v>11486</v>
      </c>
      <c r="C8683" s="21" t="s">
        <v>2257</v>
      </c>
      <c r="D8683" s="30" t="s">
        <v>11487</v>
      </c>
      <c r="E8683" s="30" t="s">
        <v>11488</v>
      </c>
      <c r="F8683" s="30" t="s">
        <v>11489</v>
      </c>
      <c r="G8683" s="30">
        <v>2149615</v>
      </c>
      <c r="H8683" s="30">
        <v>3150082</v>
      </c>
      <c r="I8683" s="30">
        <v>3654407</v>
      </c>
      <c r="J8683" s="30">
        <v>2983655</v>
      </c>
      <c r="K8683" s="30">
        <v>6323851</v>
      </c>
      <c r="L8683" s="30">
        <v>7005116</v>
      </c>
      <c r="M8683" s="30">
        <v>7388279</v>
      </c>
      <c r="N8683" s="30">
        <v>5515533</v>
      </c>
      <c r="O8683" s="25"/>
    </row>
    <row r="8684" spans="1:15" ht="30.6">
      <c r="A8684" s="21" t="s">
        <v>11485</v>
      </c>
      <c r="B8684" s="21" t="s">
        <v>11486</v>
      </c>
      <c r="C8684" s="21" t="s">
        <v>2258</v>
      </c>
      <c r="D8684" s="34">
        <v>122.12</v>
      </c>
      <c r="E8684" s="34">
        <v>128.07</v>
      </c>
      <c r="F8684" s="34">
        <v>109.28</v>
      </c>
      <c r="G8684" s="34">
        <v>110.12</v>
      </c>
      <c r="H8684" s="34">
        <v>91.02</v>
      </c>
      <c r="I8684" s="34">
        <v>82.05</v>
      </c>
      <c r="J8684" s="34">
        <v>83.47</v>
      </c>
      <c r="K8684" s="34">
        <v>49</v>
      </c>
      <c r="L8684" s="34">
        <v>52.36</v>
      </c>
      <c r="M8684" s="34">
        <v>50.76</v>
      </c>
      <c r="N8684" s="34">
        <v>57.21</v>
      </c>
      <c r="O8684" s="25"/>
    </row>
    <row r="8685" spans="1:15" ht="60.6">
      <c r="A8685" s="21" t="s">
        <v>11490</v>
      </c>
      <c r="B8685" s="21" t="s">
        <v>11491</v>
      </c>
      <c r="C8685" s="21" t="s">
        <v>2157</v>
      </c>
      <c r="D8685" s="30">
        <v>133943</v>
      </c>
      <c r="E8685" s="30">
        <v>116452</v>
      </c>
      <c r="F8685" s="30">
        <v>115921</v>
      </c>
      <c r="G8685" s="30">
        <v>119379</v>
      </c>
      <c r="H8685" s="30">
        <v>111539</v>
      </c>
      <c r="I8685" s="30">
        <v>115874</v>
      </c>
      <c r="J8685" s="30">
        <v>105361</v>
      </c>
      <c r="K8685" s="30">
        <v>111606</v>
      </c>
      <c r="L8685" s="30">
        <v>120209</v>
      </c>
      <c r="M8685" s="30">
        <v>65910</v>
      </c>
      <c r="N8685" s="30">
        <v>85171</v>
      </c>
      <c r="O8685" s="25" t="s">
        <v>11492</v>
      </c>
    </row>
    <row r="8686" spans="1:15" ht="60.6">
      <c r="A8686" s="21" t="s">
        <v>11490</v>
      </c>
      <c r="B8686" s="21" t="s">
        <v>11491</v>
      </c>
      <c r="C8686" s="21" t="s">
        <v>2257</v>
      </c>
      <c r="D8686" s="30">
        <v>1989993</v>
      </c>
      <c r="E8686" s="30">
        <v>1892321</v>
      </c>
      <c r="F8686" s="30" t="s">
        <v>11493</v>
      </c>
      <c r="G8686" s="30">
        <v>2683784</v>
      </c>
      <c r="H8686" s="30">
        <v>2404950</v>
      </c>
      <c r="I8686" s="30" t="s">
        <v>1125</v>
      </c>
      <c r="J8686" s="30" t="s">
        <v>1125</v>
      </c>
      <c r="K8686" s="30">
        <v>43863570</v>
      </c>
      <c r="L8686" s="30">
        <v>57355610</v>
      </c>
      <c r="M8686" s="30" t="s">
        <v>1125</v>
      </c>
      <c r="N8686" s="30" t="s">
        <v>1125</v>
      </c>
      <c r="O8686" s="25" t="s">
        <v>11492</v>
      </c>
    </row>
    <row r="8687" spans="1:15" ht="60.6">
      <c r="A8687" s="21" t="s">
        <v>11490</v>
      </c>
      <c r="B8687" s="21" t="s">
        <v>11491</v>
      </c>
      <c r="C8687" s="21" t="s">
        <v>2258</v>
      </c>
      <c r="D8687" s="34">
        <v>67.31</v>
      </c>
      <c r="E8687" s="34">
        <v>61.54</v>
      </c>
      <c r="F8687" s="34">
        <v>76.45</v>
      </c>
      <c r="G8687" s="34">
        <v>44.48</v>
      </c>
      <c r="H8687" s="34">
        <v>46.38</v>
      </c>
      <c r="I8687" s="34" t="s">
        <v>1125</v>
      </c>
      <c r="J8687" s="34" t="s">
        <v>1125</v>
      </c>
      <c r="K8687" s="34">
        <v>2.54</v>
      </c>
      <c r="L8687" s="34">
        <v>2.1</v>
      </c>
      <c r="M8687" s="34" t="s">
        <v>1125</v>
      </c>
      <c r="N8687" s="34" t="s">
        <v>1125</v>
      </c>
      <c r="O8687" s="25" t="s">
        <v>11492</v>
      </c>
    </row>
    <row r="8688" spans="1:15" ht="30.6">
      <c r="A8688" s="21" t="s">
        <v>11494</v>
      </c>
      <c r="B8688" s="21" t="s">
        <v>11495</v>
      </c>
      <c r="C8688" s="21" t="s">
        <v>2157</v>
      </c>
      <c r="D8688" s="30">
        <v>15083</v>
      </c>
      <c r="E8688" s="30">
        <v>8012</v>
      </c>
      <c r="F8688" s="30">
        <v>9168</v>
      </c>
      <c r="G8688" s="30">
        <v>7732</v>
      </c>
      <c r="H8688" s="30">
        <v>7751</v>
      </c>
      <c r="I8688" s="30">
        <v>9136</v>
      </c>
      <c r="J8688" s="30">
        <v>6969</v>
      </c>
      <c r="K8688" s="30">
        <v>10456</v>
      </c>
      <c r="L8688" s="30">
        <v>7378</v>
      </c>
      <c r="M8688" s="30">
        <v>20086</v>
      </c>
      <c r="N8688" s="30">
        <v>22971</v>
      </c>
      <c r="O8688" s="25"/>
    </row>
    <row r="8689" spans="1:15" ht="30.6">
      <c r="A8689" s="21" t="s">
        <v>11494</v>
      </c>
      <c r="B8689" s="21" t="s">
        <v>11495</v>
      </c>
      <c r="C8689" s="21" t="s">
        <v>2377</v>
      </c>
      <c r="D8689" s="30" t="s">
        <v>11496</v>
      </c>
      <c r="E8689" s="30" t="s">
        <v>1125</v>
      </c>
      <c r="F8689" s="30">
        <v>551</v>
      </c>
      <c r="G8689" s="30">
        <v>452</v>
      </c>
      <c r="H8689" s="30">
        <v>377</v>
      </c>
      <c r="I8689" s="30" t="s">
        <v>1125</v>
      </c>
      <c r="J8689" s="30">
        <v>1085</v>
      </c>
      <c r="K8689" s="30">
        <v>3826</v>
      </c>
      <c r="L8689" s="30" t="s">
        <v>11497</v>
      </c>
      <c r="M8689" s="30" t="s">
        <v>11498</v>
      </c>
      <c r="N8689" s="30">
        <v>7460</v>
      </c>
      <c r="O8689" s="25"/>
    </row>
    <row r="8690" spans="1:15" ht="30.6">
      <c r="A8690" s="21" t="s">
        <v>11494</v>
      </c>
      <c r="B8690" s="21" t="s">
        <v>11495</v>
      </c>
      <c r="C8690" s="21" t="s">
        <v>2378</v>
      </c>
      <c r="D8690" s="34">
        <v>88181.16</v>
      </c>
      <c r="E8690" s="34" t="s">
        <v>1125</v>
      </c>
      <c r="F8690" s="34">
        <v>16649.02</v>
      </c>
      <c r="G8690" s="34">
        <v>17103.8</v>
      </c>
      <c r="H8690" s="34">
        <v>20537.82</v>
      </c>
      <c r="I8690" s="34" t="s">
        <v>1125</v>
      </c>
      <c r="J8690" s="34">
        <v>6423.81</v>
      </c>
      <c r="K8690" s="34">
        <v>2733.04</v>
      </c>
      <c r="L8690" s="34">
        <v>3327.46</v>
      </c>
      <c r="M8690" s="34">
        <v>3080.57</v>
      </c>
      <c r="N8690" s="34">
        <v>3079.14</v>
      </c>
      <c r="O8690" s="25"/>
    </row>
    <row r="8691" spans="1:15" ht="30.6">
      <c r="A8691" s="21" t="s">
        <v>11499</v>
      </c>
      <c r="B8691" s="21" t="s">
        <v>11500</v>
      </c>
      <c r="C8691" s="21" t="s">
        <v>2157</v>
      </c>
      <c r="D8691" s="30">
        <v>14484</v>
      </c>
      <c r="E8691" s="30">
        <v>12435</v>
      </c>
      <c r="F8691" s="30">
        <v>9350</v>
      </c>
      <c r="G8691" s="30">
        <v>9720</v>
      </c>
      <c r="H8691" s="30">
        <v>19413</v>
      </c>
      <c r="I8691" s="30" t="s">
        <v>2158</v>
      </c>
      <c r="J8691" s="30">
        <v>9784</v>
      </c>
      <c r="K8691" s="30" t="s">
        <v>2158</v>
      </c>
      <c r="L8691" s="30">
        <v>9197</v>
      </c>
      <c r="M8691" s="30">
        <v>4367</v>
      </c>
      <c r="N8691" s="30" t="s">
        <v>2158</v>
      </c>
      <c r="O8691" s="25"/>
    </row>
    <row r="8692" spans="1:15" ht="30.6">
      <c r="A8692" s="21" t="s">
        <v>11499</v>
      </c>
      <c r="B8692" s="21" t="s">
        <v>11500</v>
      </c>
      <c r="C8692" s="21" t="s">
        <v>2377</v>
      </c>
      <c r="D8692" s="30">
        <v>584</v>
      </c>
      <c r="E8692" s="30">
        <v>412</v>
      </c>
      <c r="F8692" s="30">
        <v>309</v>
      </c>
      <c r="G8692" s="30">
        <v>76</v>
      </c>
      <c r="H8692" s="30" t="s">
        <v>1125</v>
      </c>
      <c r="I8692" s="30" t="s">
        <v>1125</v>
      </c>
      <c r="J8692" s="30" t="s">
        <v>11501</v>
      </c>
      <c r="K8692" s="30" t="s">
        <v>1125</v>
      </c>
      <c r="L8692" s="30" t="s">
        <v>1125</v>
      </c>
      <c r="M8692" s="30" t="s">
        <v>1125</v>
      </c>
      <c r="N8692" s="30" t="s">
        <v>1125</v>
      </c>
      <c r="O8692" s="25"/>
    </row>
    <row r="8693" spans="1:15" ht="30.6">
      <c r="A8693" s="21" t="s">
        <v>11499</v>
      </c>
      <c r="B8693" s="21" t="s">
        <v>11500</v>
      </c>
      <c r="C8693" s="21" t="s">
        <v>2378</v>
      </c>
      <c r="D8693" s="34">
        <v>24784.95</v>
      </c>
      <c r="E8693" s="34">
        <v>30159.31</v>
      </c>
      <c r="F8693" s="34">
        <v>30236.84</v>
      </c>
      <c r="G8693" s="34">
        <v>127851.35</v>
      </c>
      <c r="H8693" s="34" t="s">
        <v>1125</v>
      </c>
      <c r="I8693" s="34" t="s">
        <v>1125</v>
      </c>
      <c r="J8693" s="34">
        <v>3057.72</v>
      </c>
      <c r="K8693" s="34" t="s">
        <v>1125</v>
      </c>
      <c r="L8693" s="34" t="s">
        <v>1125</v>
      </c>
      <c r="M8693" s="34" t="s">
        <v>1125</v>
      </c>
      <c r="N8693" s="34" t="s">
        <v>1125</v>
      </c>
      <c r="O8693" s="25"/>
    </row>
    <row r="8694" spans="1:15" ht="30.6">
      <c r="A8694" s="21" t="s">
        <v>11502</v>
      </c>
      <c r="B8694" s="21" t="s">
        <v>11503</v>
      </c>
      <c r="C8694" s="21" t="s">
        <v>2157</v>
      </c>
      <c r="D8694" s="30">
        <v>42505</v>
      </c>
      <c r="E8694" s="30">
        <v>35274</v>
      </c>
      <c r="F8694" s="30">
        <v>39211</v>
      </c>
      <c r="G8694" s="30">
        <v>29407</v>
      </c>
      <c r="H8694" s="30">
        <v>30570</v>
      </c>
      <c r="I8694" s="30">
        <v>43068</v>
      </c>
      <c r="J8694" s="30">
        <v>22282</v>
      </c>
      <c r="K8694" s="30">
        <v>33553</v>
      </c>
      <c r="L8694" s="30">
        <v>43934</v>
      </c>
      <c r="M8694" s="30">
        <v>39822</v>
      </c>
      <c r="N8694" s="30">
        <v>51055</v>
      </c>
      <c r="O8694" s="25"/>
    </row>
    <row r="8695" spans="1:15" ht="30.6">
      <c r="A8695" s="21" t="s">
        <v>11502</v>
      </c>
      <c r="B8695" s="21" t="s">
        <v>11503</v>
      </c>
      <c r="C8695" s="21" t="s">
        <v>2377</v>
      </c>
      <c r="D8695" s="30">
        <v>4643</v>
      </c>
      <c r="E8695" s="30">
        <v>2809</v>
      </c>
      <c r="F8695" s="30" t="s">
        <v>1125</v>
      </c>
      <c r="G8695" s="30">
        <v>9070</v>
      </c>
      <c r="H8695" s="30">
        <v>24172</v>
      </c>
      <c r="I8695" s="30">
        <v>30474</v>
      </c>
      <c r="J8695" s="30">
        <v>18408</v>
      </c>
      <c r="K8695" s="30">
        <v>9031</v>
      </c>
      <c r="L8695" s="30">
        <v>17688</v>
      </c>
      <c r="M8695" s="30">
        <v>16244</v>
      </c>
      <c r="N8695" s="30">
        <v>19358</v>
      </c>
      <c r="O8695" s="25"/>
    </row>
    <row r="8696" spans="1:15" ht="30.6">
      <c r="A8696" s="21" t="s">
        <v>11502</v>
      </c>
      <c r="B8696" s="21" t="s">
        <v>11503</v>
      </c>
      <c r="C8696" s="21" t="s">
        <v>2378</v>
      </c>
      <c r="D8696" s="34">
        <v>9154.66</v>
      </c>
      <c r="E8696" s="34">
        <v>12555.68</v>
      </c>
      <c r="F8696" s="34" t="s">
        <v>1125</v>
      </c>
      <c r="G8696" s="34">
        <v>3242.26</v>
      </c>
      <c r="H8696" s="34">
        <v>1264.67</v>
      </c>
      <c r="I8696" s="34">
        <v>1413.28</v>
      </c>
      <c r="J8696" s="34">
        <v>1210.43</v>
      </c>
      <c r="K8696" s="34">
        <v>3715.41</v>
      </c>
      <c r="L8696" s="34">
        <v>2483.87</v>
      </c>
      <c r="M8696" s="34">
        <v>2451.56</v>
      </c>
      <c r="N8696" s="34">
        <v>2637.4</v>
      </c>
      <c r="O8696" s="25"/>
    </row>
    <row r="8697" spans="1:15" ht="30.6">
      <c r="A8697" s="21" t="s">
        <v>11504</v>
      </c>
      <c r="B8697" s="21" t="s">
        <v>11505</v>
      </c>
      <c r="C8697" s="21" t="s">
        <v>2157</v>
      </c>
      <c r="D8697" s="30">
        <v>41858</v>
      </c>
      <c r="E8697" s="30">
        <v>29312</v>
      </c>
      <c r="F8697" s="30">
        <v>30422</v>
      </c>
      <c r="G8697" s="30">
        <v>25470</v>
      </c>
      <c r="H8697" s="30">
        <v>29886</v>
      </c>
      <c r="I8697" s="30">
        <v>30735</v>
      </c>
      <c r="J8697" s="30">
        <v>27499</v>
      </c>
      <c r="K8697" s="30">
        <v>16238</v>
      </c>
      <c r="L8697" s="30">
        <v>14331</v>
      </c>
      <c r="M8697" s="30">
        <v>33462</v>
      </c>
      <c r="N8697" s="30">
        <v>32193</v>
      </c>
      <c r="O8697" s="25"/>
    </row>
    <row r="8698" spans="1:15" ht="30.6">
      <c r="A8698" s="21" t="s">
        <v>11504</v>
      </c>
      <c r="B8698" s="21" t="s">
        <v>11505</v>
      </c>
      <c r="C8698" s="21" t="s">
        <v>2377</v>
      </c>
      <c r="D8698" s="30" t="s">
        <v>11506</v>
      </c>
      <c r="E8698" s="30" t="s">
        <v>11507</v>
      </c>
      <c r="F8698" s="30" t="s">
        <v>11508</v>
      </c>
      <c r="G8698" s="30" t="s">
        <v>11509</v>
      </c>
      <c r="H8698" s="30">
        <v>158132</v>
      </c>
      <c r="I8698" s="30">
        <v>162667</v>
      </c>
      <c r="J8698" s="30">
        <v>145951</v>
      </c>
      <c r="K8698" s="30">
        <v>66258</v>
      </c>
      <c r="L8698" s="30">
        <v>56227</v>
      </c>
      <c r="M8698" s="30">
        <v>125162</v>
      </c>
      <c r="N8698" s="30">
        <v>100651</v>
      </c>
      <c r="O8698" s="25"/>
    </row>
    <row r="8699" spans="1:15" ht="30.6">
      <c r="A8699" s="21" t="s">
        <v>11504</v>
      </c>
      <c r="B8699" s="21" t="s">
        <v>11505</v>
      </c>
      <c r="C8699" s="21" t="s">
        <v>2378</v>
      </c>
      <c r="D8699" s="34">
        <v>211.33</v>
      </c>
      <c r="E8699" s="34">
        <v>210.65</v>
      </c>
      <c r="F8699" s="34">
        <v>253.5</v>
      </c>
      <c r="G8699" s="34">
        <v>182.93</v>
      </c>
      <c r="H8699" s="34">
        <v>188.99</v>
      </c>
      <c r="I8699" s="34">
        <v>188.94</v>
      </c>
      <c r="J8699" s="34">
        <v>188.41</v>
      </c>
      <c r="K8699" s="34">
        <v>245.07</v>
      </c>
      <c r="L8699" s="34">
        <v>254.88</v>
      </c>
      <c r="M8699" s="34">
        <v>267.35000000000002</v>
      </c>
      <c r="N8699" s="34">
        <v>319.85000000000002</v>
      </c>
      <c r="O8699" s="25"/>
    </row>
    <row r="8700" spans="1:15" ht="30.6">
      <c r="A8700" s="21" t="s">
        <v>11510</v>
      </c>
      <c r="B8700" s="21" t="s">
        <v>11511</v>
      </c>
      <c r="C8700" s="21" t="s">
        <v>2157</v>
      </c>
      <c r="D8700" s="30">
        <v>96299</v>
      </c>
      <c r="E8700" s="30">
        <v>58934</v>
      </c>
      <c r="F8700" s="30">
        <v>60724</v>
      </c>
      <c r="G8700" s="30">
        <v>67692</v>
      </c>
      <c r="H8700" s="30">
        <v>73888</v>
      </c>
      <c r="I8700" s="30">
        <v>163277</v>
      </c>
      <c r="J8700" s="30">
        <v>161162</v>
      </c>
      <c r="K8700" s="30">
        <v>42112</v>
      </c>
      <c r="L8700" s="30">
        <v>42613</v>
      </c>
      <c r="M8700" s="30">
        <v>37479</v>
      </c>
      <c r="N8700" s="30" t="s">
        <v>2158</v>
      </c>
      <c r="O8700" s="25"/>
    </row>
    <row r="8701" spans="1:15" ht="60.6">
      <c r="A8701" s="21" t="s">
        <v>11512</v>
      </c>
      <c r="B8701" s="21" t="s">
        <v>11513</v>
      </c>
      <c r="C8701" s="21" t="s">
        <v>2157</v>
      </c>
      <c r="D8701" s="30">
        <v>92092</v>
      </c>
      <c r="E8701" s="30" t="s">
        <v>2158</v>
      </c>
      <c r="F8701" s="30" t="s">
        <v>2158</v>
      </c>
      <c r="G8701" s="30" t="s">
        <v>2158</v>
      </c>
      <c r="H8701" s="30" t="s">
        <v>2158</v>
      </c>
      <c r="I8701" s="30" t="s">
        <v>2158</v>
      </c>
      <c r="J8701" s="30" t="s">
        <v>2158</v>
      </c>
      <c r="K8701" s="30" t="s">
        <v>2158</v>
      </c>
      <c r="L8701" s="30" t="s">
        <v>2158</v>
      </c>
      <c r="M8701" s="30" t="s">
        <v>2158</v>
      </c>
      <c r="N8701" s="30" t="s">
        <v>2158</v>
      </c>
      <c r="O8701" s="25"/>
    </row>
    <row r="8702" spans="1:15" ht="60.6">
      <c r="A8702" s="21" t="s">
        <v>11512</v>
      </c>
      <c r="B8702" s="21" t="s">
        <v>11513</v>
      </c>
      <c r="C8702" s="21" t="s">
        <v>2377</v>
      </c>
      <c r="D8702" s="30">
        <v>24129</v>
      </c>
      <c r="E8702" s="30">
        <v>22064</v>
      </c>
      <c r="F8702" s="30" t="s">
        <v>1125</v>
      </c>
      <c r="G8702" s="30" t="s">
        <v>1125</v>
      </c>
      <c r="H8702" s="30" t="s">
        <v>1125</v>
      </c>
      <c r="I8702" s="30" t="s">
        <v>1125</v>
      </c>
      <c r="J8702" s="30" t="s">
        <v>1125</v>
      </c>
      <c r="K8702" s="30" t="s">
        <v>1125</v>
      </c>
      <c r="L8702" s="30" t="s">
        <v>1125</v>
      </c>
      <c r="M8702" s="30">
        <v>12451</v>
      </c>
      <c r="N8702" s="30" t="s">
        <v>1125</v>
      </c>
      <c r="O8702" s="25"/>
    </row>
    <row r="8703" spans="1:15" ht="60.6">
      <c r="A8703" s="21" t="s">
        <v>11512</v>
      </c>
      <c r="B8703" s="21" t="s">
        <v>11513</v>
      </c>
      <c r="C8703" s="21" t="s">
        <v>2378</v>
      </c>
      <c r="D8703" s="34">
        <v>3816.58</v>
      </c>
      <c r="E8703" s="34" t="s">
        <v>1125</v>
      </c>
      <c r="F8703" s="34" t="s">
        <v>1125</v>
      </c>
      <c r="G8703" s="34" t="s">
        <v>1125</v>
      </c>
      <c r="H8703" s="34" t="s">
        <v>1125</v>
      </c>
      <c r="I8703" s="34" t="s">
        <v>1125</v>
      </c>
      <c r="J8703" s="34" t="s">
        <v>1125</v>
      </c>
      <c r="K8703" s="34" t="s">
        <v>1125</v>
      </c>
      <c r="L8703" s="34" t="s">
        <v>1125</v>
      </c>
      <c r="M8703" s="34" t="s">
        <v>1125</v>
      </c>
      <c r="N8703" s="34" t="s">
        <v>1125</v>
      </c>
      <c r="O8703" s="25"/>
    </row>
    <row r="8704" spans="1:15" ht="75.599999999999994">
      <c r="A8704" s="21" t="s">
        <v>11514</v>
      </c>
      <c r="B8704" s="21" t="s">
        <v>11515</v>
      </c>
      <c r="C8704" s="21" t="s">
        <v>2157</v>
      </c>
      <c r="D8704" s="30">
        <v>48627</v>
      </c>
      <c r="E8704" s="30">
        <v>66618</v>
      </c>
      <c r="F8704" s="30">
        <v>51124</v>
      </c>
      <c r="G8704" s="30">
        <v>52223</v>
      </c>
      <c r="H8704" s="30">
        <v>58605</v>
      </c>
      <c r="I8704" s="30">
        <v>51811</v>
      </c>
      <c r="J8704" s="30">
        <v>26500</v>
      </c>
      <c r="K8704" s="30">
        <v>44679</v>
      </c>
      <c r="L8704" s="30">
        <v>48124</v>
      </c>
      <c r="M8704" s="30">
        <v>50449</v>
      </c>
      <c r="N8704" s="30">
        <v>51458</v>
      </c>
      <c r="O8704" s="25"/>
    </row>
    <row r="8705" spans="1:15" ht="75.599999999999994">
      <c r="A8705" s="21" t="s">
        <v>11514</v>
      </c>
      <c r="B8705" s="21" t="s">
        <v>11515</v>
      </c>
      <c r="C8705" s="21" t="s">
        <v>2377</v>
      </c>
      <c r="D8705" s="30" t="s">
        <v>1125</v>
      </c>
      <c r="E8705" s="30">
        <v>3977410</v>
      </c>
      <c r="F8705" s="30">
        <v>3769257</v>
      </c>
      <c r="G8705" s="30" t="s">
        <v>1125</v>
      </c>
      <c r="H8705" s="30" t="s">
        <v>1125</v>
      </c>
      <c r="I8705" s="30">
        <v>285147</v>
      </c>
      <c r="J8705" s="30">
        <v>212985</v>
      </c>
      <c r="K8705" s="30">
        <v>309160</v>
      </c>
      <c r="L8705" s="30">
        <v>317163</v>
      </c>
      <c r="M8705" s="30">
        <v>304963</v>
      </c>
      <c r="N8705" s="30" t="s">
        <v>1125</v>
      </c>
      <c r="O8705" s="25"/>
    </row>
    <row r="8706" spans="1:15" ht="75.599999999999994">
      <c r="A8706" s="21" t="s">
        <v>11514</v>
      </c>
      <c r="B8706" s="21" t="s">
        <v>11515</v>
      </c>
      <c r="C8706" s="21" t="s">
        <v>2378</v>
      </c>
      <c r="D8706" s="34" t="s">
        <v>1125</v>
      </c>
      <c r="E8706" s="34">
        <v>16.75</v>
      </c>
      <c r="F8706" s="34">
        <v>13.56</v>
      </c>
      <c r="G8706" s="34" t="s">
        <v>1125</v>
      </c>
      <c r="H8706" s="34" t="s">
        <v>1125</v>
      </c>
      <c r="I8706" s="34">
        <v>181.7</v>
      </c>
      <c r="J8706" s="34">
        <v>124.42</v>
      </c>
      <c r="K8706" s="34">
        <v>144.52000000000001</v>
      </c>
      <c r="L8706" s="34">
        <v>151.72999999999999</v>
      </c>
      <c r="M8706" s="34">
        <v>165.43</v>
      </c>
      <c r="N8706" s="34" t="s">
        <v>1125</v>
      </c>
      <c r="O8706" s="25"/>
    </row>
    <row r="8707" spans="1:15" ht="60.6">
      <c r="A8707" s="21" t="s">
        <v>11516</v>
      </c>
      <c r="B8707" s="21" t="s">
        <v>11517</v>
      </c>
      <c r="C8707" s="21" t="s">
        <v>2157</v>
      </c>
      <c r="D8707" s="30">
        <v>9564</v>
      </c>
      <c r="E8707" s="30" t="s">
        <v>2158</v>
      </c>
      <c r="F8707" s="30" t="s">
        <v>2158</v>
      </c>
      <c r="G8707" s="30" t="s">
        <v>2158</v>
      </c>
      <c r="H8707" s="30" t="s">
        <v>2158</v>
      </c>
      <c r="I8707" s="30">
        <v>14880</v>
      </c>
      <c r="J8707" s="30">
        <v>15898</v>
      </c>
      <c r="K8707" s="30" t="s">
        <v>2158</v>
      </c>
      <c r="L8707" s="30">
        <v>13449</v>
      </c>
      <c r="M8707" s="30">
        <v>12971</v>
      </c>
      <c r="N8707" s="30" t="s">
        <v>2158</v>
      </c>
      <c r="O8707" s="25" t="s">
        <v>11518</v>
      </c>
    </row>
    <row r="8708" spans="1:15" ht="60.6">
      <c r="A8708" s="21" t="s">
        <v>11516</v>
      </c>
      <c r="B8708" s="21" t="s">
        <v>11517</v>
      </c>
      <c r="C8708" s="21" t="s">
        <v>2377</v>
      </c>
      <c r="D8708" s="30" t="s">
        <v>1125</v>
      </c>
      <c r="E8708" s="30" t="s">
        <v>1125</v>
      </c>
      <c r="F8708" s="30" t="s">
        <v>1125</v>
      </c>
      <c r="G8708" s="30" t="s">
        <v>1125</v>
      </c>
      <c r="H8708" s="30" t="s">
        <v>1125</v>
      </c>
      <c r="I8708" s="30" t="s">
        <v>1125</v>
      </c>
      <c r="J8708" s="30" t="s">
        <v>1125</v>
      </c>
      <c r="K8708" s="30" t="s">
        <v>1125</v>
      </c>
      <c r="L8708" s="30" t="s">
        <v>11519</v>
      </c>
      <c r="M8708" s="30" t="s">
        <v>1125</v>
      </c>
      <c r="N8708" s="30" t="s">
        <v>1125</v>
      </c>
      <c r="O8708" s="25" t="s">
        <v>11518</v>
      </c>
    </row>
    <row r="8709" spans="1:15" ht="60.6">
      <c r="A8709" s="21" t="s">
        <v>11516</v>
      </c>
      <c r="B8709" s="21" t="s">
        <v>11517</v>
      </c>
      <c r="C8709" s="21" t="s">
        <v>2378</v>
      </c>
      <c r="D8709" s="34" t="s">
        <v>1125</v>
      </c>
      <c r="E8709" s="34" t="s">
        <v>1125</v>
      </c>
      <c r="F8709" s="34" t="s">
        <v>1125</v>
      </c>
      <c r="G8709" s="34" t="s">
        <v>1125</v>
      </c>
      <c r="H8709" s="34" t="s">
        <v>1125</v>
      </c>
      <c r="I8709" s="34" t="s">
        <v>1125</v>
      </c>
      <c r="J8709" s="34" t="s">
        <v>1125</v>
      </c>
      <c r="K8709" s="34" t="s">
        <v>1125</v>
      </c>
      <c r="L8709" s="34">
        <v>16.77</v>
      </c>
      <c r="M8709" s="34" t="s">
        <v>1125</v>
      </c>
      <c r="N8709" s="34" t="s">
        <v>1125</v>
      </c>
      <c r="O8709" s="25" t="s">
        <v>11518</v>
      </c>
    </row>
    <row r="8710" spans="1:15" ht="30.6">
      <c r="A8710" s="21" t="s">
        <v>11520</v>
      </c>
      <c r="B8710" s="21" t="s">
        <v>11521</v>
      </c>
      <c r="C8710" s="21" t="s">
        <v>2157</v>
      </c>
      <c r="D8710" s="30" t="s">
        <v>2158</v>
      </c>
      <c r="E8710" s="30" t="s">
        <v>2158</v>
      </c>
      <c r="F8710" s="30" t="s">
        <v>2158</v>
      </c>
      <c r="G8710" s="30" t="s">
        <v>2158</v>
      </c>
      <c r="H8710" s="30" t="s">
        <v>2158</v>
      </c>
      <c r="I8710" s="30" t="s">
        <v>2158</v>
      </c>
      <c r="J8710" s="30" t="s">
        <v>2158</v>
      </c>
      <c r="K8710" s="30" t="s">
        <v>2158</v>
      </c>
      <c r="L8710" s="30" t="s">
        <v>2158</v>
      </c>
      <c r="M8710" s="30" t="s">
        <v>2158</v>
      </c>
      <c r="N8710" s="30" t="s">
        <v>2158</v>
      </c>
      <c r="O8710" s="25"/>
    </row>
    <row r="8711" spans="1:15" ht="30.6">
      <c r="A8711" s="21" t="s">
        <v>11520</v>
      </c>
      <c r="B8711" s="21" t="s">
        <v>11521</v>
      </c>
      <c r="C8711" s="21" t="s">
        <v>2377</v>
      </c>
      <c r="D8711" s="30" t="s">
        <v>1125</v>
      </c>
      <c r="E8711" s="30" t="s">
        <v>1125</v>
      </c>
      <c r="F8711" s="30" t="s">
        <v>1125</v>
      </c>
      <c r="G8711" s="30" t="s">
        <v>1125</v>
      </c>
      <c r="H8711" s="30" t="s">
        <v>1125</v>
      </c>
      <c r="I8711" s="30" t="s">
        <v>1125</v>
      </c>
      <c r="J8711" s="30" t="s">
        <v>1125</v>
      </c>
      <c r="K8711" s="30" t="s">
        <v>1125</v>
      </c>
      <c r="L8711" s="30" t="s">
        <v>1125</v>
      </c>
      <c r="M8711" s="30" t="s">
        <v>1125</v>
      </c>
      <c r="N8711" s="30" t="s">
        <v>1125</v>
      </c>
      <c r="O8711" s="25"/>
    </row>
    <row r="8712" spans="1:15" ht="30.6">
      <c r="A8712" s="21" t="s">
        <v>11520</v>
      </c>
      <c r="B8712" s="21" t="s">
        <v>11521</v>
      </c>
      <c r="C8712" s="21" t="s">
        <v>2378</v>
      </c>
      <c r="D8712" s="34" t="s">
        <v>1125</v>
      </c>
      <c r="E8712" s="34" t="s">
        <v>1125</v>
      </c>
      <c r="F8712" s="34" t="s">
        <v>1125</v>
      </c>
      <c r="G8712" s="34" t="s">
        <v>1125</v>
      </c>
      <c r="H8712" s="34" t="s">
        <v>1125</v>
      </c>
      <c r="I8712" s="34" t="s">
        <v>1125</v>
      </c>
      <c r="J8712" s="34" t="s">
        <v>1125</v>
      </c>
      <c r="K8712" s="34" t="s">
        <v>1125</v>
      </c>
      <c r="L8712" s="34" t="s">
        <v>1125</v>
      </c>
      <c r="M8712" s="34" t="s">
        <v>1125</v>
      </c>
      <c r="N8712" s="34" t="s">
        <v>1125</v>
      </c>
      <c r="O8712" s="25"/>
    </row>
    <row r="8713" spans="1:15" ht="15.6">
      <c r="A8713" s="21" t="s">
        <v>11522</v>
      </c>
      <c r="B8713" s="21" t="s">
        <v>11523</v>
      </c>
      <c r="C8713" s="21" t="s">
        <v>2157</v>
      </c>
      <c r="D8713" s="30">
        <v>728</v>
      </c>
      <c r="E8713" s="30">
        <v>741</v>
      </c>
      <c r="F8713" s="30">
        <v>480</v>
      </c>
      <c r="G8713" s="30">
        <v>587</v>
      </c>
      <c r="H8713" s="30">
        <v>552</v>
      </c>
      <c r="I8713" s="30" t="s">
        <v>2158</v>
      </c>
      <c r="J8713" s="30" t="s">
        <v>2158</v>
      </c>
      <c r="K8713" s="30">
        <v>574</v>
      </c>
      <c r="L8713" s="30">
        <v>409</v>
      </c>
      <c r="M8713" s="30">
        <v>328</v>
      </c>
      <c r="N8713" s="30">
        <v>506</v>
      </c>
      <c r="O8713" s="25"/>
    </row>
    <row r="8714" spans="1:15" ht="15.6">
      <c r="A8714" s="21" t="s">
        <v>11522</v>
      </c>
      <c r="B8714" s="21" t="s">
        <v>11523</v>
      </c>
      <c r="C8714" s="21" t="s">
        <v>2377</v>
      </c>
      <c r="D8714" s="30" t="s">
        <v>1125</v>
      </c>
      <c r="E8714" s="30" t="s">
        <v>1125</v>
      </c>
      <c r="F8714" s="30" t="s">
        <v>11524</v>
      </c>
      <c r="G8714" s="30" t="s">
        <v>11525</v>
      </c>
      <c r="H8714" s="30" t="s">
        <v>11526</v>
      </c>
      <c r="I8714" s="30" t="s">
        <v>1125</v>
      </c>
      <c r="J8714" s="30" t="s">
        <v>1125</v>
      </c>
      <c r="K8714" s="30" t="s">
        <v>1125</v>
      </c>
      <c r="L8714" s="30" t="s">
        <v>1125</v>
      </c>
      <c r="M8714" s="30" t="s">
        <v>11527</v>
      </c>
      <c r="N8714" s="30" t="s">
        <v>3393</v>
      </c>
      <c r="O8714" s="25"/>
    </row>
    <row r="8715" spans="1:15" ht="15.6">
      <c r="A8715" s="21" t="s">
        <v>11522</v>
      </c>
      <c r="B8715" s="21" t="s">
        <v>11523</v>
      </c>
      <c r="C8715" s="21" t="s">
        <v>2378</v>
      </c>
      <c r="D8715" s="34" t="s">
        <v>1125</v>
      </c>
      <c r="E8715" s="34" t="s">
        <v>1125</v>
      </c>
      <c r="F8715" s="34">
        <v>7741.94</v>
      </c>
      <c r="G8715" s="34">
        <v>7723.68</v>
      </c>
      <c r="H8715" s="34">
        <v>7774.65</v>
      </c>
      <c r="I8715" s="34" t="s">
        <v>1125</v>
      </c>
      <c r="J8715" s="34" t="s">
        <v>1125</v>
      </c>
      <c r="K8715" s="34" t="s">
        <v>1125</v>
      </c>
      <c r="L8715" s="34" t="s">
        <v>1125</v>
      </c>
      <c r="M8715" s="34">
        <v>7809.52</v>
      </c>
      <c r="N8715" s="34">
        <v>7784.62</v>
      </c>
      <c r="O8715" s="25"/>
    </row>
    <row r="8716" spans="1:15" ht="30.6">
      <c r="A8716" s="21" t="s">
        <v>11528</v>
      </c>
      <c r="B8716" s="21" t="s">
        <v>11529</v>
      </c>
      <c r="C8716" s="21" t="s">
        <v>2157</v>
      </c>
      <c r="D8716" s="30">
        <v>21399</v>
      </c>
      <c r="E8716" s="30">
        <v>17259</v>
      </c>
      <c r="F8716" s="30">
        <v>25070</v>
      </c>
      <c r="G8716" s="30">
        <v>31112</v>
      </c>
      <c r="H8716" s="30">
        <v>27857</v>
      </c>
      <c r="I8716" s="30">
        <v>35030</v>
      </c>
      <c r="J8716" s="30">
        <v>43867</v>
      </c>
      <c r="K8716" s="30">
        <v>23958</v>
      </c>
      <c r="L8716" s="30">
        <v>9345</v>
      </c>
      <c r="M8716" s="30">
        <v>9987</v>
      </c>
      <c r="N8716" s="30">
        <v>10592</v>
      </c>
      <c r="O8716" s="25"/>
    </row>
    <row r="8717" spans="1:15" ht="30.6">
      <c r="A8717" s="21" t="s">
        <v>11528</v>
      </c>
      <c r="B8717" s="21" t="s">
        <v>11529</v>
      </c>
      <c r="C8717" s="21" t="s">
        <v>2377</v>
      </c>
      <c r="D8717" s="30">
        <v>19233</v>
      </c>
      <c r="E8717" s="30">
        <v>22483</v>
      </c>
      <c r="F8717" s="30">
        <v>35985</v>
      </c>
      <c r="G8717" s="30">
        <v>64768</v>
      </c>
      <c r="H8717" s="30">
        <v>49679</v>
      </c>
      <c r="I8717" s="30">
        <v>52092</v>
      </c>
      <c r="J8717" s="30">
        <v>46410</v>
      </c>
      <c r="K8717" s="30">
        <v>16012</v>
      </c>
      <c r="L8717" s="30">
        <v>673</v>
      </c>
      <c r="M8717" s="30">
        <v>669</v>
      </c>
      <c r="N8717" s="30" t="s">
        <v>1125</v>
      </c>
      <c r="O8717" s="25"/>
    </row>
    <row r="8718" spans="1:15" ht="30.6">
      <c r="A8718" s="21" t="s">
        <v>11528</v>
      </c>
      <c r="B8718" s="21" t="s">
        <v>11529</v>
      </c>
      <c r="C8718" s="21" t="s">
        <v>2378</v>
      </c>
      <c r="D8718" s="34">
        <v>1112.6300000000001</v>
      </c>
      <c r="E8718" s="34">
        <v>767.67</v>
      </c>
      <c r="F8718" s="34">
        <v>696.69</v>
      </c>
      <c r="G8718" s="34">
        <v>480.37</v>
      </c>
      <c r="H8718" s="34">
        <v>560.74</v>
      </c>
      <c r="I8718" s="34">
        <v>672.46</v>
      </c>
      <c r="J8718" s="34">
        <v>945.19</v>
      </c>
      <c r="K8718" s="34">
        <v>1496.21</v>
      </c>
      <c r="L8718" s="34">
        <v>13893.22</v>
      </c>
      <c r="M8718" s="34">
        <v>14921.05</v>
      </c>
      <c r="N8718" s="34" t="s">
        <v>1125</v>
      </c>
      <c r="O8718" s="25"/>
    </row>
    <row r="8719" spans="1:15" ht="30.6">
      <c r="A8719" s="21" t="s">
        <v>11530</v>
      </c>
      <c r="B8719" s="21" t="s">
        <v>11531</v>
      </c>
      <c r="C8719" s="21" t="s">
        <v>2157</v>
      </c>
      <c r="D8719" s="30" t="s">
        <v>2158</v>
      </c>
      <c r="E8719" s="30" t="s">
        <v>2158</v>
      </c>
      <c r="F8719" s="30" t="s">
        <v>2158</v>
      </c>
      <c r="G8719" s="30" t="s">
        <v>2158</v>
      </c>
      <c r="H8719" s="30" t="s">
        <v>2158</v>
      </c>
      <c r="I8719" s="30" t="s">
        <v>2158</v>
      </c>
      <c r="J8719" s="30" t="s">
        <v>2158</v>
      </c>
      <c r="K8719" s="30" t="s">
        <v>2158</v>
      </c>
      <c r="L8719" s="30" t="s">
        <v>2158</v>
      </c>
      <c r="M8719" s="30" t="s">
        <v>2158</v>
      </c>
      <c r="N8719" s="30" t="s">
        <v>2158</v>
      </c>
      <c r="O8719" s="25"/>
    </row>
    <row r="8720" spans="1:15" ht="30.6">
      <c r="A8720" s="21" t="s">
        <v>11530</v>
      </c>
      <c r="B8720" s="21" t="s">
        <v>11531</v>
      </c>
      <c r="C8720" s="21" t="s">
        <v>2377</v>
      </c>
      <c r="D8720" s="30" t="s">
        <v>1125</v>
      </c>
      <c r="E8720" s="30" t="s">
        <v>1125</v>
      </c>
      <c r="F8720" s="30" t="s">
        <v>1125</v>
      </c>
      <c r="G8720" s="30" t="s">
        <v>1125</v>
      </c>
      <c r="H8720" s="30" t="s">
        <v>1125</v>
      </c>
      <c r="I8720" s="30" t="s">
        <v>1125</v>
      </c>
      <c r="J8720" s="30" t="s">
        <v>1125</v>
      </c>
      <c r="K8720" s="30" t="s">
        <v>1125</v>
      </c>
      <c r="L8720" s="30" t="s">
        <v>1125</v>
      </c>
      <c r="M8720" s="30" t="s">
        <v>1125</v>
      </c>
      <c r="N8720" s="30" t="s">
        <v>1125</v>
      </c>
      <c r="O8720" s="25"/>
    </row>
    <row r="8721" spans="1:15" ht="30.6">
      <c r="A8721" s="21" t="s">
        <v>11530</v>
      </c>
      <c r="B8721" s="21" t="s">
        <v>11531</v>
      </c>
      <c r="C8721" s="21" t="s">
        <v>2378</v>
      </c>
      <c r="D8721" s="34" t="s">
        <v>1125</v>
      </c>
      <c r="E8721" s="34" t="s">
        <v>1125</v>
      </c>
      <c r="F8721" s="34" t="s">
        <v>1125</v>
      </c>
      <c r="G8721" s="34" t="s">
        <v>1125</v>
      </c>
      <c r="H8721" s="34" t="s">
        <v>1125</v>
      </c>
      <c r="I8721" s="34" t="s">
        <v>1125</v>
      </c>
      <c r="J8721" s="34" t="s">
        <v>1125</v>
      </c>
      <c r="K8721" s="34" t="s">
        <v>1125</v>
      </c>
      <c r="L8721" s="34" t="s">
        <v>1125</v>
      </c>
      <c r="M8721" s="34" t="s">
        <v>1125</v>
      </c>
      <c r="N8721" s="34" t="s">
        <v>1125</v>
      </c>
      <c r="O8721" s="25"/>
    </row>
    <row r="8722" spans="1:15" ht="60.6">
      <c r="A8722" s="21" t="s">
        <v>11532</v>
      </c>
      <c r="B8722" s="21" t="s">
        <v>11533</v>
      </c>
      <c r="C8722" s="21" t="s">
        <v>2157</v>
      </c>
      <c r="D8722" s="30">
        <v>14819</v>
      </c>
      <c r="E8722" s="30">
        <v>12270</v>
      </c>
      <c r="F8722" s="30">
        <v>12722</v>
      </c>
      <c r="G8722" s="30">
        <v>14135</v>
      </c>
      <c r="H8722" s="30">
        <v>13372</v>
      </c>
      <c r="I8722" s="30">
        <v>15310</v>
      </c>
      <c r="J8722" s="30">
        <v>11395</v>
      </c>
      <c r="K8722" s="30">
        <v>25181</v>
      </c>
      <c r="L8722" s="30">
        <v>26566</v>
      </c>
      <c r="M8722" s="30">
        <v>20483</v>
      </c>
      <c r="N8722" s="30">
        <v>21872</v>
      </c>
      <c r="O8722" s="25"/>
    </row>
    <row r="8723" spans="1:15" ht="60.6">
      <c r="A8723" s="21" t="s">
        <v>11532</v>
      </c>
      <c r="B8723" s="21" t="s">
        <v>11533</v>
      </c>
      <c r="C8723" s="21" t="s">
        <v>2377</v>
      </c>
      <c r="D8723" s="30">
        <v>289917</v>
      </c>
      <c r="E8723" s="30">
        <v>619513</v>
      </c>
      <c r="F8723" s="30">
        <v>598860</v>
      </c>
      <c r="G8723" s="30">
        <v>669403</v>
      </c>
      <c r="H8723" s="30">
        <v>691312</v>
      </c>
      <c r="I8723" s="30">
        <v>829667</v>
      </c>
      <c r="J8723" s="30">
        <v>607614</v>
      </c>
      <c r="K8723" s="30" t="s">
        <v>11534</v>
      </c>
      <c r="L8723" s="30">
        <v>1359679</v>
      </c>
      <c r="M8723" s="30" t="s">
        <v>11535</v>
      </c>
      <c r="N8723" s="30" t="s">
        <v>1125</v>
      </c>
      <c r="O8723" s="25"/>
    </row>
    <row r="8724" spans="1:15" ht="60.6">
      <c r="A8724" s="21" t="s">
        <v>11532</v>
      </c>
      <c r="B8724" s="21" t="s">
        <v>11533</v>
      </c>
      <c r="C8724" s="21" t="s">
        <v>2378</v>
      </c>
      <c r="D8724" s="34">
        <v>51.12</v>
      </c>
      <c r="E8724" s="34">
        <v>19.809999999999999</v>
      </c>
      <c r="F8724" s="34">
        <v>21.24</v>
      </c>
      <c r="G8724" s="34">
        <v>21.12</v>
      </c>
      <c r="H8724" s="34">
        <v>19.34</v>
      </c>
      <c r="I8724" s="34">
        <v>18.45</v>
      </c>
      <c r="J8724" s="34">
        <v>18.75</v>
      </c>
      <c r="K8724" s="34">
        <v>24.07</v>
      </c>
      <c r="L8724" s="34">
        <v>19.54</v>
      </c>
      <c r="M8724" s="34">
        <v>27.91</v>
      </c>
      <c r="N8724" s="34" t="s">
        <v>1125</v>
      </c>
      <c r="O8724" s="25"/>
    </row>
    <row r="8725" spans="1:15" ht="30.6">
      <c r="A8725" s="21" t="s">
        <v>11536</v>
      </c>
      <c r="B8725" s="21" t="s">
        <v>11537</v>
      </c>
      <c r="C8725" s="21" t="s">
        <v>2157</v>
      </c>
      <c r="D8725" s="30">
        <v>13648</v>
      </c>
      <c r="E8725" s="30">
        <v>13176</v>
      </c>
      <c r="F8725" s="30">
        <v>13521</v>
      </c>
      <c r="G8725" s="30">
        <v>16077</v>
      </c>
      <c r="H8725" s="30">
        <v>16850</v>
      </c>
      <c r="I8725" s="30">
        <v>17142</v>
      </c>
      <c r="J8725" s="30">
        <v>13511</v>
      </c>
      <c r="K8725" s="30">
        <v>14416</v>
      </c>
      <c r="L8725" s="30">
        <v>8269</v>
      </c>
      <c r="M8725" s="30">
        <v>9860</v>
      </c>
      <c r="N8725" s="30" t="s">
        <v>2158</v>
      </c>
      <c r="O8725" s="25"/>
    </row>
    <row r="8726" spans="1:15" ht="30.6">
      <c r="A8726" s="21" t="s">
        <v>11536</v>
      </c>
      <c r="B8726" s="21" t="s">
        <v>11537</v>
      </c>
      <c r="C8726" s="21" t="s">
        <v>2377</v>
      </c>
      <c r="D8726" s="30" t="s">
        <v>11538</v>
      </c>
      <c r="E8726" s="30">
        <v>4630</v>
      </c>
      <c r="F8726" s="30" t="s">
        <v>11539</v>
      </c>
      <c r="G8726" s="30" t="s">
        <v>11540</v>
      </c>
      <c r="H8726" s="30" t="s">
        <v>1125</v>
      </c>
      <c r="I8726" s="30">
        <v>37524</v>
      </c>
      <c r="J8726" s="30" t="s">
        <v>1125</v>
      </c>
      <c r="K8726" s="30">
        <v>310802</v>
      </c>
      <c r="L8726" s="30" t="s">
        <v>1125</v>
      </c>
      <c r="M8726" s="30" t="s">
        <v>1125</v>
      </c>
      <c r="N8726" s="30" t="s">
        <v>1125</v>
      </c>
      <c r="O8726" s="25"/>
    </row>
    <row r="8727" spans="1:15" ht="30.6">
      <c r="A8727" s="21" t="s">
        <v>11536</v>
      </c>
      <c r="B8727" s="21" t="s">
        <v>11537</v>
      </c>
      <c r="C8727" s="21" t="s">
        <v>2378</v>
      </c>
      <c r="D8727" s="34">
        <v>2728.51</v>
      </c>
      <c r="E8727" s="34">
        <v>2845.79</v>
      </c>
      <c r="F8727" s="34">
        <v>3599.83</v>
      </c>
      <c r="G8727" s="34">
        <v>3601.51</v>
      </c>
      <c r="H8727" s="34" t="s">
        <v>1125</v>
      </c>
      <c r="I8727" s="34">
        <v>456.82</v>
      </c>
      <c r="J8727" s="34" t="s">
        <v>1125</v>
      </c>
      <c r="K8727" s="34">
        <v>46.38</v>
      </c>
      <c r="L8727" s="34" t="s">
        <v>1125</v>
      </c>
      <c r="M8727" s="34" t="s">
        <v>1125</v>
      </c>
      <c r="N8727" s="34" t="s">
        <v>1125</v>
      </c>
      <c r="O8727" s="25"/>
    </row>
    <row r="8728" spans="1:15" ht="30.6">
      <c r="A8728" s="21" t="s">
        <v>11541</v>
      </c>
      <c r="B8728" s="21" t="s">
        <v>11542</v>
      </c>
      <c r="C8728" s="21" t="s">
        <v>2157</v>
      </c>
      <c r="D8728" s="30">
        <v>7614</v>
      </c>
      <c r="E8728" s="30" t="s">
        <v>2158</v>
      </c>
      <c r="F8728" s="30">
        <v>5336</v>
      </c>
      <c r="G8728" s="30">
        <v>5452</v>
      </c>
      <c r="H8728" s="30" t="s">
        <v>2158</v>
      </c>
      <c r="I8728" s="30" t="s">
        <v>2158</v>
      </c>
      <c r="J8728" s="30" t="s">
        <v>2158</v>
      </c>
      <c r="K8728" s="30" t="s">
        <v>2158</v>
      </c>
      <c r="L8728" s="30">
        <v>7584</v>
      </c>
      <c r="M8728" s="30">
        <v>0</v>
      </c>
      <c r="N8728" s="30">
        <v>0</v>
      </c>
      <c r="O8728" s="25"/>
    </row>
    <row r="8729" spans="1:15" ht="30.6">
      <c r="A8729" s="21" t="s">
        <v>11541</v>
      </c>
      <c r="B8729" s="21" t="s">
        <v>11542</v>
      </c>
      <c r="C8729" s="21" t="s">
        <v>2377</v>
      </c>
      <c r="D8729" s="30">
        <v>73876</v>
      </c>
      <c r="E8729" s="30" t="s">
        <v>1125</v>
      </c>
      <c r="F8729" s="30">
        <v>323689</v>
      </c>
      <c r="G8729" s="30">
        <v>330719</v>
      </c>
      <c r="H8729" s="30" t="s">
        <v>1125</v>
      </c>
      <c r="I8729" s="30" t="s">
        <v>1125</v>
      </c>
      <c r="J8729" s="30" t="s">
        <v>1125</v>
      </c>
      <c r="K8729" s="30" t="s">
        <v>1125</v>
      </c>
      <c r="L8729" s="30">
        <v>371422</v>
      </c>
      <c r="M8729" s="30">
        <v>0</v>
      </c>
      <c r="N8729" s="30">
        <v>0</v>
      </c>
      <c r="O8729" s="25"/>
    </row>
    <row r="8730" spans="1:15" ht="30.6">
      <c r="A8730" s="21" t="s">
        <v>11541</v>
      </c>
      <c r="B8730" s="21" t="s">
        <v>11542</v>
      </c>
      <c r="C8730" s="21" t="s">
        <v>2378</v>
      </c>
      <c r="D8730" s="34">
        <v>103.07</v>
      </c>
      <c r="E8730" s="34" t="s">
        <v>1125</v>
      </c>
      <c r="F8730" s="34">
        <v>16.489999999999998</v>
      </c>
      <c r="G8730" s="34">
        <v>16.489999999999998</v>
      </c>
      <c r="H8730" s="34" t="s">
        <v>1125</v>
      </c>
      <c r="I8730" s="34" t="s">
        <v>1125</v>
      </c>
      <c r="J8730" s="34" t="s">
        <v>1125</v>
      </c>
      <c r="K8730" s="34" t="s">
        <v>1125</v>
      </c>
      <c r="L8730" s="34">
        <v>20.420000000000002</v>
      </c>
      <c r="M8730" s="34" t="s">
        <v>2161</v>
      </c>
      <c r="N8730" s="34" t="s">
        <v>2161</v>
      </c>
      <c r="O8730" s="25"/>
    </row>
    <row r="8731" spans="1:15" ht="30.6">
      <c r="A8731" s="21" t="s">
        <v>11543</v>
      </c>
      <c r="B8731" s="21" t="s">
        <v>11544</v>
      </c>
      <c r="C8731" s="21" t="s">
        <v>2157</v>
      </c>
      <c r="D8731" s="30" t="s">
        <v>2158</v>
      </c>
      <c r="E8731" s="30" t="s">
        <v>2158</v>
      </c>
      <c r="F8731" s="30" t="s">
        <v>2158</v>
      </c>
      <c r="G8731" s="30">
        <v>0</v>
      </c>
      <c r="H8731" s="30">
        <v>0</v>
      </c>
      <c r="I8731" s="30">
        <v>0</v>
      </c>
      <c r="J8731" s="30">
        <v>0</v>
      </c>
      <c r="K8731" s="30">
        <v>0</v>
      </c>
      <c r="L8731" s="30">
        <v>0</v>
      </c>
      <c r="M8731" s="30">
        <v>0</v>
      </c>
      <c r="N8731" s="30">
        <v>0</v>
      </c>
      <c r="O8731" s="25"/>
    </row>
    <row r="8732" spans="1:15" ht="30.6">
      <c r="A8732" s="21" t="s">
        <v>11543</v>
      </c>
      <c r="B8732" s="21" t="s">
        <v>11544</v>
      </c>
      <c r="C8732" s="21" t="s">
        <v>2377</v>
      </c>
      <c r="D8732" s="30" t="s">
        <v>1125</v>
      </c>
      <c r="E8732" s="30" t="s">
        <v>1125</v>
      </c>
      <c r="F8732" s="30" t="s">
        <v>1125</v>
      </c>
      <c r="G8732" s="30">
        <v>0</v>
      </c>
      <c r="H8732" s="30">
        <v>0</v>
      </c>
      <c r="I8732" s="30">
        <v>0</v>
      </c>
      <c r="J8732" s="30">
        <v>0</v>
      </c>
      <c r="K8732" s="30">
        <v>0</v>
      </c>
      <c r="L8732" s="30">
        <v>0</v>
      </c>
      <c r="M8732" s="30">
        <v>0</v>
      </c>
      <c r="N8732" s="30">
        <v>0</v>
      </c>
      <c r="O8732" s="25"/>
    </row>
    <row r="8733" spans="1:15" ht="30.6">
      <c r="A8733" s="21" t="s">
        <v>11543</v>
      </c>
      <c r="B8733" s="21" t="s">
        <v>11544</v>
      </c>
      <c r="C8733" s="21" t="s">
        <v>2378</v>
      </c>
      <c r="D8733" s="34" t="s">
        <v>1125</v>
      </c>
      <c r="E8733" s="34" t="s">
        <v>1125</v>
      </c>
      <c r="F8733" s="34" t="s">
        <v>1125</v>
      </c>
      <c r="G8733" s="34" t="s">
        <v>2161</v>
      </c>
      <c r="H8733" s="34" t="s">
        <v>2161</v>
      </c>
      <c r="I8733" s="34" t="s">
        <v>2161</v>
      </c>
      <c r="J8733" s="34" t="s">
        <v>2161</v>
      </c>
      <c r="K8733" s="34" t="s">
        <v>2161</v>
      </c>
      <c r="L8733" s="34" t="s">
        <v>2161</v>
      </c>
      <c r="M8733" s="34" t="s">
        <v>2161</v>
      </c>
      <c r="N8733" s="34" t="s">
        <v>2161</v>
      </c>
      <c r="O8733" s="25"/>
    </row>
    <row r="8734" spans="1:15" ht="75.599999999999994">
      <c r="A8734" s="21" t="s">
        <v>11545</v>
      </c>
      <c r="B8734" s="21" t="s">
        <v>11546</v>
      </c>
      <c r="C8734" s="21" t="s">
        <v>2157</v>
      </c>
      <c r="D8734" s="30">
        <v>68903</v>
      </c>
      <c r="E8734" s="30">
        <v>66715</v>
      </c>
      <c r="F8734" s="30">
        <v>68144</v>
      </c>
      <c r="G8734" s="30">
        <v>77557</v>
      </c>
      <c r="H8734" s="30">
        <v>87039</v>
      </c>
      <c r="I8734" s="30">
        <v>96024</v>
      </c>
      <c r="J8734" s="30">
        <v>70657</v>
      </c>
      <c r="K8734" s="30">
        <v>83921</v>
      </c>
      <c r="L8734" s="30">
        <v>90420</v>
      </c>
      <c r="M8734" s="30">
        <v>65353</v>
      </c>
      <c r="N8734" s="30">
        <v>59609</v>
      </c>
      <c r="O8734" s="25"/>
    </row>
    <row r="8735" spans="1:15" ht="75.599999999999994">
      <c r="A8735" s="21" t="s">
        <v>11545</v>
      </c>
      <c r="B8735" s="21" t="s">
        <v>11546</v>
      </c>
      <c r="C8735" s="21" t="s">
        <v>2377</v>
      </c>
      <c r="D8735" s="30">
        <v>149165</v>
      </c>
      <c r="E8735" s="30">
        <v>129587</v>
      </c>
      <c r="F8735" s="30">
        <v>134213</v>
      </c>
      <c r="G8735" s="30">
        <v>148882</v>
      </c>
      <c r="H8735" s="30">
        <v>156919</v>
      </c>
      <c r="I8735" s="30">
        <v>148633</v>
      </c>
      <c r="J8735" s="30">
        <v>154475</v>
      </c>
      <c r="K8735" s="30">
        <v>166821</v>
      </c>
      <c r="L8735" s="30">
        <v>188619</v>
      </c>
      <c r="M8735" s="30">
        <v>155886</v>
      </c>
      <c r="N8735" s="30">
        <v>176406</v>
      </c>
      <c r="O8735" s="25"/>
    </row>
    <row r="8736" spans="1:15" ht="75.599999999999994">
      <c r="A8736" s="21" t="s">
        <v>11545</v>
      </c>
      <c r="B8736" s="21" t="s">
        <v>11546</v>
      </c>
      <c r="C8736" s="21" t="s">
        <v>2378</v>
      </c>
      <c r="D8736" s="34">
        <v>461.92</v>
      </c>
      <c r="E8736" s="34">
        <v>514.83000000000004</v>
      </c>
      <c r="F8736" s="34">
        <v>507.73</v>
      </c>
      <c r="G8736" s="34">
        <v>520.92999999999995</v>
      </c>
      <c r="H8736" s="34">
        <v>554.66999999999996</v>
      </c>
      <c r="I8736" s="34">
        <v>646.04999999999995</v>
      </c>
      <c r="J8736" s="34">
        <v>457.4</v>
      </c>
      <c r="K8736" s="34">
        <v>503.06</v>
      </c>
      <c r="L8736" s="34">
        <v>479.38</v>
      </c>
      <c r="M8736" s="34">
        <v>419.24</v>
      </c>
      <c r="N8736" s="34">
        <v>337.91</v>
      </c>
      <c r="O8736" s="25"/>
    </row>
    <row r="8737" spans="1:15" ht="45.6">
      <c r="A8737" s="21" t="s">
        <v>11547</v>
      </c>
      <c r="B8737" s="21" t="s">
        <v>11548</v>
      </c>
      <c r="C8737" s="21" t="s">
        <v>2157</v>
      </c>
      <c r="D8737" s="30">
        <v>16200</v>
      </c>
      <c r="E8737" s="30">
        <v>18672</v>
      </c>
      <c r="F8737" s="30">
        <v>29874</v>
      </c>
      <c r="G8737" s="30">
        <v>36700</v>
      </c>
      <c r="H8737" s="30">
        <v>40256</v>
      </c>
      <c r="I8737" s="30">
        <v>47840</v>
      </c>
      <c r="J8737" s="30">
        <v>42567</v>
      </c>
      <c r="K8737" s="30">
        <v>45469</v>
      </c>
      <c r="L8737" s="30">
        <v>53253</v>
      </c>
      <c r="M8737" s="30">
        <v>47006</v>
      </c>
      <c r="N8737" s="30">
        <v>42613</v>
      </c>
      <c r="O8737" s="25"/>
    </row>
    <row r="8738" spans="1:15" ht="45.6">
      <c r="A8738" s="21" t="s">
        <v>11547</v>
      </c>
      <c r="B8738" s="21" t="s">
        <v>11548</v>
      </c>
      <c r="C8738" s="21" t="s">
        <v>2377</v>
      </c>
      <c r="D8738" s="30" t="s">
        <v>11549</v>
      </c>
      <c r="E8738" s="30" t="s">
        <v>11550</v>
      </c>
      <c r="F8738" s="30">
        <v>476887</v>
      </c>
      <c r="G8738" s="30">
        <v>671667</v>
      </c>
      <c r="H8738" s="30">
        <v>551358</v>
      </c>
      <c r="I8738" s="30">
        <v>536326</v>
      </c>
      <c r="J8738" s="30">
        <v>694411</v>
      </c>
      <c r="K8738" s="30">
        <v>679097</v>
      </c>
      <c r="L8738" s="30">
        <v>704033</v>
      </c>
      <c r="M8738" s="30">
        <v>538766</v>
      </c>
      <c r="N8738" s="30" t="s">
        <v>1125</v>
      </c>
      <c r="O8738" s="25"/>
    </row>
    <row r="8739" spans="1:15" ht="45.6">
      <c r="A8739" s="21" t="s">
        <v>11547</v>
      </c>
      <c r="B8739" s="21" t="s">
        <v>11548</v>
      </c>
      <c r="C8739" s="21" t="s">
        <v>2378</v>
      </c>
      <c r="D8739" s="34">
        <v>73.61</v>
      </c>
      <c r="E8739" s="34">
        <v>73.260000000000005</v>
      </c>
      <c r="F8739" s="34">
        <v>62.64</v>
      </c>
      <c r="G8739" s="34">
        <v>54.64</v>
      </c>
      <c r="H8739" s="34">
        <v>73.010000000000005</v>
      </c>
      <c r="I8739" s="34">
        <v>89.2</v>
      </c>
      <c r="J8739" s="34">
        <v>61.3</v>
      </c>
      <c r="K8739" s="34">
        <v>66.959999999999994</v>
      </c>
      <c r="L8739" s="34">
        <v>75.64</v>
      </c>
      <c r="M8739" s="34">
        <v>87.25</v>
      </c>
      <c r="N8739" s="34" t="s">
        <v>1125</v>
      </c>
      <c r="O8739" s="25"/>
    </row>
    <row r="8740" spans="1:15" ht="45.6">
      <c r="A8740" s="21" t="s">
        <v>11551</v>
      </c>
      <c r="B8740" s="21" t="s">
        <v>11552</v>
      </c>
      <c r="C8740" s="21" t="s">
        <v>2157</v>
      </c>
      <c r="D8740" s="30" t="s">
        <v>2158</v>
      </c>
      <c r="E8740" s="30">
        <v>6054</v>
      </c>
      <c r="F8740" s="30">
        <v>12133</v>
      </c>
      <c r="G8740" s="30">
        <v>16150</v>
      </c>
      <c r="H8740" s="30">
        <v>15756</v>
      </c>
      <c r="I8740" s="30" t="s">
        <v>2158</v>
      </c>
      <c r="J8740" s="30">
        <v>14360</v>
      </c>
      <c r="K8740" s="30" t="s">
        <v>2158</v>
      </c>
      <c r="L8740" s="30">
        <v>9092</v>
      </c>
      <c r="M8740" s="30">
        <v>10452</v>
      </c>
      <c r="N8740" s="30">
        <v>8931</v>
      </c>
      <c r="O8740" s="25"/>
    </row>
    <row r="8741" spans="1:15" ht="45.6">
      <c r="A8741" s="21" t="s">
        <v>11551</v>
      </c>
      <c r="B8741" s="21" t="s">
        <v>11552</v>
      </c>
      <c r="C8741" s="21" t="s">
        <v>2377</v>
      </c>
      <c r="D8741" s="30" t="s">
        <v>1125</v>
      </c>
      <c r="E8741" s="30" t="s">
        <v>11553</v>
      </c>
      <c r="F8741" s="30">
        <v>61</v>
      </c>
      <c r="G8741" s="30" t="s">
        <v>11554</v>
      </c>
      <c r="H8741" s="30">
        <v>59</v>
      </c>
      <c r="I8741" s="30">
        <v>119</v>
      </c>
      <c r="J8741" s="30" t="s">
        <v>11524</v>
      </c>
      <c r="K8741" s="30" t="s">
        <v>11555</v>
      </c>
      <c r="L8741" s="30">
        <v>52</v>
      </c>
      <c r="M8741" s="30">
        <v>90</v>
      </c>
      <c r="N8741" s="30" t="s">
        <v>1125</v>
      </c>
      <c r="O8741" s="25"/>
    </row>
    <row r="8742" spans="1:15" ht="45.6">
      <c r="A8742" s="21" t="s">
        <v>11551</v>
      </c>
      <c r="B8742" s="21" t="s">
        <v>11552</v>
      </c>
      <c r="C8742" s="21" t="s">
        <v>2378</v>
      </c>
      <c r="D8742" s="34" t="s">
        <v>1125</v>
      </c>
      <c r="E8742" s="34">
        <v>104379.31</v>
      </c>
      <c r="F8742" s="34">
        <v>199483.33</v>
      </c>
      <c r="G8742" s="34">
        <v>332104.17</v>
      </c>
      <c r="H8742" s="34">
        <v>267793.09999999998</v>
      </c>
      <c r="I8742" s="34" t="s">
        <v>1125</v>
      </c>
      <c r="J8742" s="34">
        <v>229774.19</v>
      </c>
      <c r="K8742" s="34" t="s">
        <v>1125</v>
      </c>
      <c r="L8742" s="34">
        <v>173708.33</v>
      </c>
      <c r="M8742" s="34">
        <v>116265.06</v>
      </c>
      <c r="N8742" s="34" t="s">
        <v>1125</v>
      </c>
      <c r="O8742" s="25"/>
    </row>
    <row r="8743" spans="1:15" ht="30.6">
      <c r="A8743" s="21" t="s">
        <v>11556</v>
      </c>
      <c r="B8743" s="21" t="s">
        <v>11557</v>
      </c>
      <c r="C8743" s="21" t="s">
        <v>2157</v>
      </c>
      <c r="D8743" s="30">
        <v>34827</v>
      </c>
      <c r="E8743" s="30">
        <v>17203</v>
      </c>
      <c r="F8743" s="30" t="s">
        <v>2158</v>
      </c>
      <c r="G8743" s="30" t="s">
        <v>2158</v>
      </c>
      <c r="H8743" s="30" t="s">
        <v>2158</v>
      </c>
      <c r="I8743" s="30" t="s">
        <v>2158</v>
      </c>
      <c r="J8743" s="30" t="s">
        <v>2158</v>
      </c>
      <c r="K8743" s="30" t="s">
        <v>11558</v>
      </c>
      <c r="L8743" s="30" t="s">
        <v>2158</v>
      </c>
      <c r="M8743" s="30" t="s">
        <v>2158</v>
      </c>
      <c r="N8743" s="30" t="s">
        <v>2158</v>
      </c>
      <c r="O8743" s="25"/>
    </row>
    <row r="8744" spans="1:15" ht="30.6">
      <c r="A8744" s="21" t="s">
        <v>11556</v>
      </c>
      <c r="B8744" s="21" t="s">
        <v>11557</v>
      </c>
      <c r="C8744" s="21" t="s">
        <v>2377</v>
      </c>
      <c r="D8744" s="30">
        <v>1041760</v>
      </c>
      <c r="E8744" s="30">
        <v>436112</v>
      </c>
      <c r="F8744" s="30" t="s">
        <v>1125</v>
      </c>
      <c r="G8744" s="30" t="s">
        <v>1125</v>
      </c>
      <c r="H8744" s="30" t="s">
        <v>1125</v>
      </c>
      <c r="I8744" s="30" t="s">
        <v>1125</v>
      </c>
      <c r="J8744" s="30" t="s">
        <v>1125</v>
      </c>
      <c r="K8744" s="30" t="s">
        <v>11559</v>
      </c>
      <c r="L8744" s="30" t="s">
        <v>1125</v>
      </c>
      <c r="M8744" s="30" t="s">
        <v>1125</v>
      </c>
      <c r="N8744" s="30" t="s">
        <v>1125</v>
      </c>
      <c r="O8744" s="25"/>
    </row>
    <row r="8745" spans="1:15" ht="30.6">
      <c r="A8745" s="21" t="s">
        <v>11556</v>
      </c>
      <c r="B8745" s="21" t="s">
        <v>11557</v>
      </c>
      <c r="C8745" s="21" t="s">
        <v>2378</v>
      </c>
      <c r="D8745" s="34">
        <v>33.43</v>
      </c>
      <c r="E8745" s="34">
        <v>39.450000000000003</v>
      </c>
      <c r="F8745" s="34" t="s">
        <v>1125</v>
      </c>
      <c r="G8745" s="34" t="s">
        <v>1125</v>
      </c>
      <c r="H8745" s="34" t="s">
        <v>1125</v>
      </c>
      <c r="I8745" s="34" t="s">
        <v>1125</v>
      </c>
      <c r="J8745" s="34" t="s">
        <v>1125</v>
      </c>
      <c r="K8745" s="34">
        <v>103.99</v>
      </c>
      <c r="L8745" s="34" t="s">
        <v>1125</v>
      </c>
      <c r="M8745" s="34" t="s">
        <v>1125</v>
      </c>
      <c r="N8745" s="34" t="s">
        <v>1125</v>
      </c>
      <c r="O8745" s="25"/>
    </row>
    <row r="8746" spans="1:15" ht="45.6">
      <c r="A8746" s="21" t="s">
        <v>11560</v>
      </c>
      <c r="B8746" s="21" t="s">
        <v>11561</v>
      </c>
      <c r="C8746" s="21" t="s">
        <v>2157</v>
      </c>
      <c r="D8746" s="30" t="s">
        <v>2158</v>
      </c>
      <c r="E8746" s="30" t="s">
        <v>2158</v>
      </c>
      <c r="F8746" s="30" t="s">
        <v>2158</v>
      </c>
      <c r="G8746" s="30" t="s">
        <v>2158</v>
      </c>
      <c r="H8746" s="30" t="s">
        <v>2158</v>
      </c>
      <c r="I8746" s="30" t="s">
        <v>2158</v>
      </c>
      <c r="J8746" s="30" t="s">
        <v>2158</v>
      </c>
      <c r="K8746" s="30">
        <v>5403</v>
      </c>
      <c r="L8746" s="30" t="s">
        <v>2158</v>
      </c>
      <c r="M8746" s="30" t="s">
        <v>2158</v>
      </c>
      <c r="N8746" s="30">
        <v>5785</v>
      </c>
      <c r="O8746" s="25"/>
    </row>
    <row r="8747" spans="1:15" ht="45.6">
      <c r="A8747" s="21" t="s">
        <v>11560</v>
      </c>
      <c r="B8747" s="21" t="s">
        <v>11561</v>
      </c>
      <c r="C8747" s="21" t="s">
        <v>2377</v>
      </c>
      <c r="D8747" s="30" t="s">
        <v>1125</v>
      </c>
      <c r="E8747" s="30" t="s">
        <v>1125</v>
      </c>
      <c r="F8747" s="30" t="s">
        <v>1125</v>
      </c>
      <c r="G8747" s="30" t="s">
        <v>1125</v>
      </c>
      <c r="H8747" s="30" t="s">
        <v>1125</v>
      </c>
      <c r="I8747" s="30" t="s">
        <v>1125</v>
      </c>
      <c r="J8747" s="30" t="s">
        <v>1125</v>
      </c>
      <c r="K8747" s="30">
        <v>461528</v>
      </c>
      <c r="L8747" s="30" t="s">
        <v>1125</v>
      </c>
      <c r="M8747" s="30" t="s">
        <v>1125</v>
      </c>
      <c r="N8747" s="30" t="s">
        <v>1125</v>
      </c>
      <c r="O8747" s="25"/>
    </row>
    <row r="8748" spans="1:15" ht="45.6">
      <c r="A8748" s="21" t="s">
        <v>11560</v>
      </c>
      <c r="B8748" s="21" t="s">
        <v>11561</v>
      </c>
      <c r="C8748" s="21" t="s">
        <v>2378</v>
      </c>
      <c r="D8748" s="34" t="s">
        <v>1125</v>
      </c>
      <c r="E8748" s="34" t="s">
        <v>1125</v>
      </c>
      <c r="F8748" s="34" t="s">
        <v>1125</v>
      </c>
      <c r="G8748" s="34" t="s">
        <v>1125</v>
      </c>
      <c r="H8748" s="34" t="s">
        <v>1125</v>
      </c>
      <c r="I8748" s="34" t="s">
        <v>1125</v>
      </c>
      <c r="J8748" s="34" t="s">
        <v>1125</v>
      </c>
      <c r="K8748" s="34">
        <v>11.71</v>
      </c>
      <c r="L8748" s="34" t="s">
        <v>1125</v>
      </c>
      <c r="M8748" s="34" t="s">
        <v>1125</v>
      </c>
      <c r="N8748" s="34" t="s">
        <v>1125</v>
      </c>
      <c r="O8748" s="25"/>
    </row>
    <row r="8749" spans="1:15" ht="60.6">
      <c r="A8749" s="21" t="s">
        <v>11562</v>
      </c>
      <c r="B8749" s="21" t="s">
        <v>11563</v>
      </c>
      <c r="C8749" s="21" t="s">
        <v>2157</v>
      </c>
      <c r="D8749" s="30">
        <v>26990</v>
      </c>
      <c r="E8749" s="30">
        <v>29875</v>
      </c>
      <c r="F8749" s="30">
        <v>37617</v>
      </c>
      <c r="G8749" s="30">
        <v>33763</v>
      </c>
      <c r="H8749" s="30">
        <v>38081</v>
      </c>
      <c r="I8749" s="30">
        <v>35577</v>
      </c>
      <c r="J8749" s="30">
        <v>35930</v>
      </c>
      <c r="K8749" s="30">
        <v>41824</v>
      </c>
      <c r="L8749" s="30">
        <v>45649</v>
      </c>
      <c r="M8749" s="30">
        <v>41229</v>
      </c>
      <c r="N8749" s="30">
        <v>43600</v>
      </c>
      <c r="O8749" s="25"/>
    </row>
    <row r="8750" spans="1:15" ht="60.6">
      <c r="A8750" s="21" t="s">
        <v>11562</v>
      </c>
      <c r="B8750" s="21" t="s">
        <v>11563</v>
      </c>
      <c r="C8750" s="21" t="s">
        <v>2377</v>
      </c>
      <c r="D8750" s="30">
        <v>201101</v>
      </c>
      <c r="E8750" s="30">
        <v>207334</v>
      </c>
      <c r="F8750" s="30">
        <v>311941</v>
      </c>
      <c r="G8750" s="30">
        <v>250905</v>
      </c>
      <c r="H8750" s="30">
        <v>291279</v>
      </c>
      <c r="I8750" s="30">
        <v>272830</v>
      </c>
      <c r="J8750" s="30">
        <v>278171</v>
      </c>
      <c r="K8750" s="30">
        <v>316926</v>
      </c>
      <c r="L8750" s="30">
        <v>317699</v>
      </c>
      <c r="M8750" s="30">
        <v>306598</v>
      </c>
      <c r="N8750" s="30">
        <v>228766</v>
      </c>
      <c r="O8750" s="25"/>
    </row>
    <row r="8751" spans="1:15" ht="60.6">
      <c r="A8751" s="21" t="s">
        <v>11562</v>
      </c>
      <c r="B8751" s="21" t="s">
        <v>11563</v>
      </c>
      <c r="C8751" s="21" t="s">
        <v>2378</v>
      </c>
      <c r="D8751" s="34">
        <v>134.21</v>
      </c>
      <c r="E8751" s="34">
        <v>144.09</v>
      </c>
      <c r="F8751" s="34">
        <v>120.59</v>
      </c>
      <c r="G8751" s="34">
        <v>134.57</v>
      </c>
      <c r="H8751" s="34">
        <v>130.74</v>
      </c>
      <c r="I8751" s="34">
        <v>130.4</v>
      </c>
      <c r="J8751" s="34">
        <v>129.16999999999999</v>
      </c>
      <c r="K8751" s="34">
        <v>131.97</v>
      </c>
      <c r="L8751" s="34">
        <v>143.69</v>
      </c>
      <c r="M8751" s="34">
        <v>134.47</v>
      </c>
      <c r="N8751" s="34">
        <v>190.59</v>
      </c>
      <c r="O8751" s="25"/>
    </row>
    <row r="8752" spans="1:15" ht="45.6">
      <c r="A8752" s="21" t="s">
        <v>11564</v>
      </c>
      <c r="B8752" s="21" t="s">
        <v>11565</v>
      </c>
      <c r="C8752" s="21" t="s">
        <v>2157</v>
      </c>
      <c r="D8752" s="30">
        <v>56309</v>
      </c>
      <c r="E8752" s="30">
        <v>46113</v>
      </c>
      <c r="F8752" s="30">
        <v>42363</v>
      </c>
      <c r="G8752" s="30">
        <v>27330</v>
      </c>
      <c r="H8752" s="30">
        <v>29058</v>
      </c>
      <c r="I8752" s="30">
        <v>17249</v>
      </c>
      <c r="J8752" s="30">
        <v>16024</v>
      </c>
      <c r="K8752" s="30">
        <v>7885</v>
      </c>
      <c r="L8752" s="30">
        <v>15221</v>
      </c>
      <c r="M8752" s="30">
        <v>14431</v>
      </c>
      <c r="N8752" s="30">
        <v>19519</v>
      </c>
      <c r="O8752" s="25"/>
    </row>
    <row r="8753" spans="1:15" ht="45.6">
      <c r="A8753" s="21" t="s">
        <v>11564</v>
      </c>
      <c r="B8753" s="21" t="s">
        <v>11565</v>
      </c>
      <c r="C8753" s="21" t="s">
        <v>2377</v>
      </c>
      <c r="D8753" s="30">
        <v>23633</v>
      </c>
      <c r="E8753" s="30">
        <v>10693</v>
      </c>
      <c r="F8753" s="30">
        <v>12067</v>
      </c>
      <c r="G8753" s="30">
        <v>5220</v>
      </c>
      <c r="H8753" s="30">
        <v>5320</v>
      </c>
      <c r="I8753" s="30">
        <v>3925</v>
      </c>
      <c r="J8753" s="30">
        <v>12066</v>
      </c>
      <c r="K8753" s="30">
        <v>5979</v>
      </c>
      <c r="L8753" s="30">
        <v>15760</v>
      </c>
      <c r="M8753" s="30">
        <v>14999</v>
      </c>
      <c r="N8753" s="30">
        <v>17588</v>
      </c>
      <c r="O8753" s="25"/>
    </row>
    <row r="8754" spans="1:15" ht="45.6">
      <c r="A8754" s="21" t="s">
        <v>11564</v>
      </c>
      <c r="B8754" s="21" t="s">
        <v>11565</v>
      </c>
      <c r="C8754" s="21" t="s">
        <v>2378</v>
      </c>
      <c r="D8754" s="34">
        <v>2382.69</v>
      </c>
      <c r="E8754" s="34">
        <v>4312.45</v>
      </c>
      <c r="F8754" s="34">
        <v>3510.56</v>
      </c>
      <c r="G8754" s="34">
        <v>5235.92</v>
      </c>
      <c r="H8754" s="34">
        <v>5462.53</v>
      </c>
      <c r="I8754" s="34">
        <v>4394.66</v>
      </c>
      <c r="J8754" s="34">
        <v>1328</v>
      </c>
      <c r="K8754" s="34">
        <v>1318.81</v>
      </c>
      <c r="L8754" s="34">
        <v>965.79</v>
      </c>
      <c r="M8754" s="34">
        <v>962.18</v>
      </c>
      <c r="N8754" s="34">
        <v>1109.76</v>
      </c>
      <c r="O8754" s="25"/>
    </row>
    <row r="8755" spans="1:15" ht="60.6">
      <c r="A8755" s="21" t="s">
        <v>11566</v>
      </c>
      <c r="B8755" s="21" t="s">
        <v>11567</v>
      </c>
      <c r="C8755" s="21" t="s">
        <v>2157</v>
      </c>
      <c r="D8755" s="30">
        <v>58206</v>
      </c>
      <c r="E8755" s="30" t="s">
        <v>2158</v>
      </c>
      <c r="F8755" s="30">
        <v>43366</v>
      </c>
      <c r="G8755" s="30">
        <v>50290</v>
      </c>
      <c r="H8755" s="30">
        <v>51146</v>
      </c>
      <c r="I8755" s="30" t="s">
        <v>2158</v>
      </c>
      <c r="J8755" s="30">
        <v>35406</v>
      </c>
      <c r="K8755" s="30">
        <v>40046</v>
      </c>
      <c r="L8755" s="30">
        <v>48617</v>
      </c>
      <c r="M8755" s="30">
        <v>52063</v>
      </c>
      <c r="N8755" s="30">
        <v>52336</v>
      </c>
      <c r="O8755" s="25"/>
    </row>
    <row r="8756" spans="1:15" ht="60.6">
      <c r="A8756" s="21" t="s">
        <v>11566</v>
      </c>
      <c r="B8756" s="21" t="s">
        <v>11567</v>
      </c>
      <c r="C8756" s="21" t="s">
        <v>2377</v>
      </c>
      <c r="D8756" s="30" t="s">
        <v>1125</v>
      </c>
      <c r="E8756" s="30">
        <v>4163</v>
      </c>
      <c r="F8756" s="30">
        <v>4863</v>
      </c>
      <c r="G8756" s="30">
        <v>7042</v>
      </c>
      <c r="H8756" s="30">
        <v>8592</v>
      </c>
      <c r="I8756" s="30">
        <v>6953</v>
      </c>
      <c r="J8756" s="30">
        <v>5391</v>
      </c>
      <c r="K8756" s="30">
        <v>6174</v>
      </c>
      <c r="L8756" s="30">
        <v>6932</v>
      </c>
      <c r="M8756" s="30">
        <v>7113</v>
      </c>
      <c r="N8756" s="30">
        <v>7213</v>
      </c>
      <c r="O8756" s="25"/>
    </row>
    <row r="8757" spans="1:15" ht="60.6">
      <c r="A8757" s="21" t="s">
        <v>11566</v>
      </c>
      <c r="B8757" s="21" t="s">
        <v>11567</v>
      </c>
      <c r="C8757" s="21" t="s">
        <v>2378</v>
      </c>
      <c r="D8757" s="34" t="s">
        <v>1125</v>
      </c>
      <c r="E8757" s="34" t="s">
        <v>1125</v>
      </c>
      <c r="F8757" s="34">
        <v>8917.65</v>
      </c>
      <c r="G8757" s="34">
        <v>7141.27</v>
      </c>
      <c r="H8757" s="34">
        <v>5952.64</v>
      </c>
      <c r="I8757" s="34" t="s">
        <v>1125</v>
      </c>
      <c r="J8757" s="34">
        <v>6567.24</v>
      </c>
      <c r="K8757" s="34">
        <v>6486.19</v>
      </c>
      <c r="L8757" s="34">
        <v>7013.17</v>
      </c>
      <c r="M8757" s="34">
        <v>7319.19</v>
      </c>
      <c r="N8757" s="34">
        <v>7256.28</v>
      </c>
      <c r="O8757" s="25"/>
    </row>
    <row r="8758" spans="1:15" ht="45.6">
      <c r="A8758" s="21" t="s">
        <v>11568</v>
      </c>
      <c r="B8758" s="21" t="s">
        <v>11569</v>
      </c>
      <c r="C8758" s="21" t="s">
        <v>2157</v>
      </c>
      <c r="D8758" s="30">
        <v>29271</v>
      </c>
      <c r="E8758" s="30">
        <v>31436</v>
      </c>
      <c r="F8758" s="30">
        <v>37861</v>
      </c>
      <c r="G8758" s="30">
        <v>33395</v>
      </c>
      <c r="H8758" s="30">
        <v>26733</v>
      </c>
      <c r="I8758" s="30">
        <v>26822</v>
      </c>
      <c r="J8758" s="30">
        <v>20658</v>
      </c>
      <c r="K8758" s="30">
        <v>27364</v>
      </c>
      <c r="L8758" s="30">
        <v>30560</v>
      </c>
      <c r="M8758" s="30">
        <v>40033</v>
      </c>
      <c r="N8758" s="30">
        <v>38502</v>
      </c>
      <c r="O8758" s="25"/>
    </row>
    <row r="8759" spans="1:15" ht="45.6">
      <c r="A8759" s="21" t="s">
        <v>11568</v>
      </c>
      <c r="B8759" s="21" t="s">
        <v>11569</v>
      </c>
      <c r="C8759" s="21" t="s">
        <v>2377</v>
      </c>
      <c r="D8759" s="30">
        <v>1414</v>
      </c>
      <c r="E8759" s="30" t="s">
        <v>1125</v>
      </c>
      <c r="F8759" s="30">
        <v>20097</v>
      </c>
      <c r="G8759" s="30" t="s">
        <v>1125</v>
      </c>
      <c r="H8759" s="30" t="s">
        <v>1125</v>
      </c>
      <c r="I8759" s="30" t="s">
        <v>1125</v>
      </c>
      <c r="J8759" s="30" t="s">
        <v>1125</v>
      </c>
      <c r="K8759" s="30" t="s">
        <v>1125</v>
      </c>
      <c r="L8759" s="30" t="s">
        <v>1125</v>
      </c>
      <c r="M8759" s="30" t="s">
        <v>1125</v>
      </c>
      <c r="N8759" s="30" t="s">
        <v>1125</v>
      </c>
      <c r="O8759" s="25"/>
    </row>
    <row r="8760" spans="1:15" ht="45.6">
      <c r="A8760" s="21" t="s">
        <v>11568</v>
      </c>
      <c r="B8760" s="21" t="s">
        <v>11569</v>
      </c>
      <c r="C8760" s="21" t="s">
        <v>2378</v>
      </c>
      <c r="D8760" s="34">
        <v>20700.849999999999</v>
      </c>
      <c r="E8760" s="34" t="s">
        <v>1125</v>
      </c>
      <c r="F8760" s="34">
        <v>1883.87</v>
      </c>
      <c r="G8760" s="34" t="s">
        <v>1125</v>
      </c>
      <c r="H8760" s="34" t="s">
        <v>1125</v>
      </c>
      <c r="I8760" s="34" t="s">
        <v>1125</v>
      </c>
      <c r="J8760" s="34" t="s">
        <v>1125</v>
      </c>
      <c r="K8760" s="34" t="s">
        <v>1125</v>
      </c>
      <c r="L8760" s="34" t="s">
        <v>1125</v>
      </c>
      <c r="M8760" s="34" t="s">
        <v>1125</v>
      </c>
      <c r="N8760" s="34" t="s">
        <v>1125</v>
      </c>
      <c r="O8760" s="25"/>
    </row>
    <row r="8761" spans="1:15" ht="60.6">
      <c r="A8761" s="21" t="s">
        <v>11570</v>
      </c>
      <c r="B8761" s="21" t="s">
        <v>11571</v>
      </c>
      <c r="C8761" s="21" t="s">
        <v>2157</v>
      </c>
      <c r="D8761" s="30">
        <v>176961</v>
      </c>
      <c r="E8761" s="30">
        <v>159620</v>
      </c>
      <c r="F8761" s="30">
        <v>89294</v>
      </c>
      <c r="G8761" s="30">
        <v>85277</v>
      </c>
      <c r="H8761" s="30">
        <v>90354</v>
      </c>
      <c r="I8761" s="30">
        <v>116477</v>
      </c>
      <c r="J8761" s="30">
        <v>85036</v>
      </c>
      <c r="K8761" s="30">
        <v>95925</v>
      </c>
      <c r="L8761" s="30">
        <v>64699</v>
      </c>
      <c r="M8761" s="30">
        <v>104493</v>
      </c>
      <c r="N8761" s="30">
        <v>117629</v>
      </c>
      <c r="O8761" s="25"/>
    </row>
    <row r="8762" spans="1:15" ht="60.6">
      <c r="A8762" s="21" t="s">
        <v>11570</v>
      </c>
      <c r="B8762" s="21" t="s">
        <v>11571</v>
      </c>
      <c r="C8762" s="21" t="s">
        <v>2377</v>
      </c>
      <c r="D8762" s="30">
        <v>40912</v>
      </c>
      <c r="E8762" s="30" t="s">
        <v>1125</v>
      </c>
      <c r="F8762" s="30" t="s">
        <v>1125</v>
      </c>
      <c r="G8762" s="30" t="s">
        <v>1125</v>
      </c>
      <c r="H8762" s="30" t="s">
        <v>1125</v>
      </c>
      <c r="I8762" s="30" t="s">
        <v>1125</v>
      </c>
      <c r="J8762" s="30" t="s">
        <v>1125</v>
      </c>
      <c r="K8762" s="30" t="s">
        <v>1125</v>
      </c>
      <c r="L8762" s="30">
        <v>3467</v>
      </c>
      <c r="M8762" s="30">
        <v>2812</v>
      </c>
      <c r="N8762" s="30">
        <v>3054</v>
      </c>
      <c r="O8762" s="25"/>
    </row>
    <row r="8763" spans="1:15" ht="60.6">
      <c r="A8763" s="21" t="s">
        <v>11570</v>
      </c>
      <c r="B8763" s="21" t="s">
        <v>11571</v>
      </c>
      <c r="C8763" s="21" t="s">
        <v>2378</v>
      </c>
      <c r="D8763" s="34">
        <v>4325.41</v>
      </c>
      <c r="E8763" s="34" t="s">
        <v>1125</v>
      </c>
      <c r="F8763" s="34" t="s">
        <v>1125</v>
      </c>
      <c r="G8763" s="34" t="s">
        <v>1125</v>
      </c>
      <c r="H8763" s="34" t="s">
        <v>1125</v>
      </c>
      <c r="I8763" s="34" t="s">
        <v>1125</v>
      </c>
      <c r="J8763" s="34" t="s">
        <v>1125</v>
      </c>
      <c r="K8763" s="34" t="s">
        <v>1125</v>
      </c>
      <c r="L8763" s="34">
        <v>18663.37</v>
      </c>
      <c r="M8763" s="34">
        <v>37158.31</v>
      </c>
      <c r="N8763" s="34">
        <v>38519.17</v>
      </c>
      <c r="O8763" s="25"/>
    </row>
    <row r="8764" spans="1:15" ht="30.6">
      <c r="A8764" s="21" t="s">
        <v>11572</v>
      </c>
      <c r="B8764" s="21" t="s">
        <v>11573</v>
      </c>
      <c r="C8764" s="21" t="s">
        <v>2157</v>
      </c>
      <c r="D8764" s="30">
        <v>15883</v>
      </c>
      <c r="E8764" s="30">
        <v>13054</v>
      </c>
      <c r="F8764" s="30">
        <v>14619</v>
      </c>
      <c r="G8764" s="30">
        <v>11248</v>
      </c>
      <c r="H8764" s="30">
        <v>15032</v>
      </c>
      <c r="I8764" s="30">
        <v>100414</v>
      </c>
      <c r="J8764" s="30">
        <v>17210</v>
      </c>
      <c r="K8764" s="30">
        <v>91515</v>
      </c>
      <c r="L8764" s="30">
        <v>14778</v>
      </c>
      <c r="M8764" s="30">
        <v>12305</v>
      </c>
      <c r="N8764" s="30">
        <v>11336</v>
      </c>
      <c r="O8764" s="25"/>
    </row>
    <row r="8765" spans="1:15" ht="30.6">
      <c r="A8765" s="21" t="s">
        <v>11572</v>
      </c>
      <c r="B8765" s="21" t="s">
        <v>11573</v>
      </c>
      <c r="C8765" s="21" t="s">
        <v>2377</v>
      </c>
      <c r="D8765" s="30">
        <v>4906</v>
      </c>
      <c r="E8765" s="30">
        <v>3639</v>
      </c>
      <c r="F8765" s="30">
        <v>3651</v>
      </c>
      <c r="G8765" s="30">
        <v>1708</v>
      </c>
      <c r="H8765" s="30">
        <v>2979</v>
      </c>
      <c r="I8765" s="30">
        <v>10878</v>
      </c>
      <c r="J8765" s="30">
        <v>2923</v>
      </c>
      <c r="K8765" s="30">
        <v>138540</v>
      </c>
      <c r="L8765" s="30">
        <v>2274</v>
      </c>
      <c r="M8765" s="30">
        <v>1414</v>
      </c>
      <c r="N8765" s="30">
        <v>1569</v>
      </c>
      <c r="O8765" s="25"/>
    </row>
    <row r="8766" spans="1:15" ht="30.6">
      <c r="A8766" s="21" t="s">
        <v>11572</v>
      </c>
      <c r="B8766" s="21" t="s">
        <v>11573</v>
      </c>
      <c r="C8766" s="21" t="s">
        <v>2378</v>
      </c>
      <c r="D8766" s="34">
        <v>3237.46</v>
      </c>
      <c r="E8766" s="34">
        <v>3587.25</v>
      </c>
      <c r="F8766" s="34">
        <v>4004.44</v>
      </c>
      <c r="G8766" s="34">
        <v>6587.33</v>
      </c>
      <c r="H8766" s="34">
        <v>5045.3</v>
      </c>
      <c r="I8766" s="34">
        <v>9231.11</v>
      </c>
      <c r="J8766" s="34">
        <v>5887.21</v>
      </c>
      <c r="K8766" s="34">
        <v>660.57</v>
      </c>
      <c r="L8766" s="34">
        <v>6499.55</v>
      </c>
      <c r="M8766" s="34">
        <v>8700.36</v>
      </c>
      <c r="N8766" s="34">
        <v>7224.18</v>
      </c>
      <c r="O8766" s="25"/>
    </row>
    <row r="8767" spans="1:15" ht="30.6">
      <c r="A8767" s="21" t="s">
        <v>11574</v>
      </c>
      <c r="B8767" s="21" t="s">
        <v>11575</v>
      </c>
      <c r="C8767" s="21" t="s">
        <v>2157</v>
      </c>
      <c r="D8767" s="30">
        <v>0</v>
      </c>
      <c r="E8767" s="30">
        <v>0</v>
      </c>
      <c r="F8767" s="30">
        <v>0</v>
      </c>
      <c r="G8767" s="30">
        <v>0</v>
      </c>
      <c r="H8767" s="30">
        <v>0</v>
      </c>
      <c r="I8767" s="30">
        <v>0</v>
      </c>
      <c r="J8767" s="30" t="s">
        <v>2158</v>
      </c>
      <c r="K8767" s="30">
        <v>11948</v>
      </c>
      <c r="L8767" s="30" t="s">
        <v>2158</v>
      </c>
      <c r="M8767" s="30" t="s">
        <v>2158</v>
      </c>
      <c r="N8767" s="30" t="s">
        <v>2158</v>
      </c>
      <c r="O8767" s="25"/>
    </row>
    <row r="8768" spans="1:15" ht="30.6">
      <c r="A8768" s="21" t="s">
        <v>11574</v>
      </c>
      <c r="B8768" s="21" t="s">
        <v>11575</v>
      </c>
      <c r="C8768" s="21" t="s">
        <v>2377</v>
      </c>
      <c r="D8768" s="30">
        <v>0</v>
      </c>
      <c r="E8768" s="30">
        <v>0</v>
      </c>
      <c r="F8768" s="30">
        <v>0</v>
      </c>
      <c r="G8768" s="30">
        <v>0</v>
      </c>
      <c r="H8768" s="30">
        <v>0</v>
      </c>
      <c r="I8768" s="30">
        <v>0</v>
      </c>
      <c r="J8768" s="30" t="s">
        <v>1125</v>
      </c>
      <c r="K8768" s="30" t="s">
        <v>1125</v>
      </c>
      <c r="L8768" s="30" t="s">
        <v>1125</v>
      </c>
      <c r="M8768" s="30" t="s">
        <v>1125</v>
      </c>
      <c r="N8768" s="30" t="s">
        <v>1125</v>
      </c>
      <c r="O8768" s="25"/>
    </row>
    <row r="8769" spans="1:15" ht="30.6">
      <c r="A8769" s="21" t="s">
        <v>11574</v>
      </c>
      <c r="B8769" s="21" t="s">
        <v>11575</v>
      </c>
      <c r="C8769" s="21" t="s">
        <v>2378</v>
      </c>
      <c r="D8769" s="34" t="s">
        <v>2161</v>
      </c>
      <c r="E8769" s="34" t="s">
        <v>2161</v>
      </c>
      <c r="F8769" s="34" t="s">
        <v>2161</v>
      </c>
      <c r="G8769" s="34" t="s">
        <v>2161</v>
      </c>
      <c r="H8769" s="34" t="s">
        <v>2161</v>
      </c>
      <c r="I8769" s="34" t="s">
        <v>2161</v>
      </c>
      <c r="J8769" s="34" t="s">
        <v>1125</v>
      </c>
      <c r="K8769" s="34" t="s">
        <v>1125</v>
      </c>
      <c r="L8769" s="34" t="s">
        <v>1125</v>
      </c>
      <c r="M8769" s="34" t="s">
        <v>1125</v>
      </c>
      <c r="N8769" s="34" t="s">
        <v>1125</v>
      </c>
      <c r="O8769" s="25"/>
    </row>
    <row r="8770" spans="1:15" ht="30.6">
      <c r="A8770" s="21" t="s">
        <v>11576</v>
      </c>
      <c r="B8770" s="21" t="s">
        <v>11577</v>
      </c>
      <c r="C8770" s="21" t="s">
        <v>2157</v>
      </c>
      <c r="D8770" s="30">
        <v>14276</v>
      </c>
      <c r="E8770" s="30">
        <v>16291</v>
      </c>
      <c r="F8770" s="30">
        <v>6249</v>
      </c>
      <c r="G8770" s="30">
        <v>8151</v>
      </c>
      <c r="H8770" s="30">
        <v>8833</v>
      </c>
      <c r="I8770" s="30">
        <v>11267</v>
      </c>
      <c r="J8770" s="30">
        <v>14920</v>
      </c>
      <c r="K8770" s="30">
        <v>15306</v>
      </c>
      <c r="L8770" s="30">
        <v>14870</v>
      </c>
      <c r="M8770" s="30">
        <v>20084</v>
      </c>
      <c r="N8770" s="30" t="s">
        <v>2158</v>
      </c>
      <c r="O8770" s="25"/>
    </row>
    <row r="8771" spans="1:15" ht="30.6">
      <c r="A8771" s="21" t="s">
        <v>11576</v>
      </c>
      <c r="B8771" s="21" t="s">
        <v>11577</v>
      </c>
      <c r="C8771" s="21" t="s">
        <v>2377</v>
      </c>
      <c r="D8771" s="30">
        <v>243036</v>
      </c>
      <c r="E8771" s="30">
        <v>238538</v>
      </c>
      <c r="F8771" s="30">
        <v>163142</v>
      </c>
      <c r="G8771" s="30">
        <v>240043</v>
      </c>
      <c r="H8771" s="30">
        <v>262430</v>
      </c>
      <c r="I8771" s="30" t="s">
        <v>11578</v>
      </c>
      <c r="J8771" s="30">
        <v>181557</v>
      </c>
      <c r="K8771" s="30">
        <v>183069</v>
      </c>
      <c r="L8771" s="30">
        <v>108235</v>
      </c>
      <c r="M8771" s="30">
        <v>92973</v>
      </c>
      <c r="N8771" s="30" t="s">
        <v>1125</v>
      </c>
      <c r="O8771" s="25"/>
    </row>
    <row r="8772" spans="1:15" ht="30.6">
      <c r="A8772" s="21" t="s">
        <v>11576</v>
      </c>
      <c r="B8772" s="21" t="s">
        <v>11577</v>
      </c>
      <c r="C8772" s="21" t="s">
        <v>2378</v>
      </c>
      <c r="D8772" s="34">
        <v>58.74</v>
      </c>
      <c r="E8772" s="34">
        <v>68.290000000000006</v>
      </c>
      <c r="F8772" s="34">
        <v>38.299999999999997</v>
      </c>
      <c r="G8772" s="34">
        <v>33.96</v>
      </c>
      <c r="H8772" s="34">
        <v>33.659999999999997</v>
      </c>
      <c r="I8772" s="34">
        <v>36.799999999999997</v>
      </c>
      <c r="J8772" s="34">
        <v>82.18</v>
      </c>
      <c r="K8772" s="34">
        <v>83.61</v>
      </c>
      <c r="L8772" s="34">
        <v>137.38999999999999</v>
      </c>
      <c r="M8772" s="34">
        <v>216.02</v>
      </c>
      <c r="N8772" s="34" t="s">
        <v>1125</v>
      </c>
      <c r="O8772" s="25"/>
    </row>
    <row r="8773" spans="1:15" ht="90.6">
      <c r="A8773" s="21" t="s">
        <v>11579</v>
      </c>
      <c r="B8773" s="21" t="s">
        <v>11580</v>
      </c>
      <c r="C8773" s="21" t="s">
        <v>2157</v>
      </c>
      <c r="D8773" s="30">
        <v>26359</v>
      </c>
      <c r="E8773" s="30">
        <v>39047</v>
      </c>
      <c r="F8773" s="30" t="s">
        <v>2158</v>
      </c>
      <c r="G8773" s="30" t="s">
        <v>2158</v>
      </c>
      <c r="H8773" s="30" t="s">
        <v>2158</v>
      </c>
      <c r="I8773" s="30" t="s">
        <v>2158</v>
      </c>
      <c r="J8773" s="30" t="s">
        <v>2158</v>
      </c>
      <c r="K8773" s="30" t="s">
        <v>2158</v>
      </c>
      <c r="L8773" s="30" t="s">
        <v>2158</v>
      </c>
      <c r="M8773" s="30" t="s">
        <v>2158</v>
      </c>
      <c r="N8773" s="30" t="s">
        <v>2158</v>
      </c>
      <c r="O8773" s="25"/>
    </row>
    <row r="8774" spans="1:15" ht="90.6">
      <c r="A8774" s="21" t="s">
        <v>11579</v>
      </c>
      <c r="B8774" s="21" t="s">
        <v>11580</v>
      </c>
      <c r="C8774" s="21" t="s">
        <v>2377</v>
      </c>
      <c r="D8774" s="30">
        <v>237797</v>
      </c>
      <c r="E8774" s="30">
        <v>191936</v>
      </c>
      <c r="F8774" s="30">
        <v>294614</v>
      </c>
      <c r="G8774" s="30">
        <v>369194</v>
      </c>
      <c r="H8774" s="30" t="s">
        <v>1125</v>
      </c>
      <c r="I8774" s="30">
        <v>429558</v>
      </c>
      <c r="J8774" s="30" t="s">
        <v>1125</v>
      </c>
      <c r="K8774" s="30" t="s">
        <v>1125</v>
      </c>
      <c r="L8774" s="30" t="s">
        <v>1125</v>
      </c>
      <c r="M8774" s="30" t="s">
        <v>1125</v>
      </c>
      <c r="N8774" s="30" t="s">
        <v>1125</v>
      </c>
      <c r="O8774" s="25"/>
    </row>
    <row r="8775" spans="1:15" ht="90.6">
      <c r="A8775" s="21" t="s">
        <v>11579</v>
      </c>
      <c r="B8775" s="21" t="s">
        <v>11580</v>
      </c>
      <c r="C8775" s="21" t="s">
        <v>2378</v>
      </c>
      <c r="D8775" s="34">
        <v>110.85</v>
      </c>
      <c r="E8775" s="34">
        <v>203.44</v>
      </c>
      <c r="F8775" s="34" t="s">
        <v>1125</v>
      </c>
      <c r="G8775" s="34" t="s">
        <v>1125</v>
      </c>
      <c r="H8775" s="34" t="s">
        <v>1125</v>
      </c>
      <c r="I8775" s="34" t="s">
        <v>1125</v>
      </c>
      <c r="J8775" s="34" t="s">
        <v>1125</v>
      </c>
      <c r="K8775" s="34" t="s">
        <v>1125</v>
      </c>
      <c r="L8775" s="34" t="s">
        <v>1125</v>
      </c>
      <c r="M8775" s="34" t="s">
        <v>1125</v>
      </c>
      <c r="N8775" s="34" t="s">
        <v>1125</v>
      </c>
      <c r="O8775" s="25"/>
    </row>
    <row r="8776" spans="1:15" ht="75.599999999999994">
      <c r="A8776" s="21" t="s">
        <v>11581</v>
      </c>
      <c r="B8776" s="21" t="s">
        <v>11582</v>
      </c>
      <c r="C8776" s="21" t="s">
        <v>2157</v>
      </c>
      <c r="D8776" s="30">
        <v>29454</v>
      </c>
      <c r="E8776" s="30">
        <v>18267</v>
      </c>
      <c r="F8776" s="30" t="s">
        <v>2158</v>
      </c>
      <c r="G8776" s="30" t="s">
        <v>2158</v>
      </c>
      <c r="H8776" s="30" t="s">
        <v>2158</v>
      </c>
      <c r="I8776" s="30" t="s">
        <v>2158</v>
      </c>
      <c r="J8776" s="30" t="s">
        <v>2158</v>
      </c>
      <c r="K8776" s="30" t="s">
        <v>2158</v>
      </c>
      <c r="L8776" s="30" t="s">
        <v>2158</v>
      </c>
      <c r="M8776" s="30" t="s">
        <v>2158</v>
      </c>
      <c r="N8776" s="30" t="s">
        <v>2158</v>
      </c>
      <c r="O8776" s="25"/>
    </row>
    <row r="8777" spans="1:15" ht="75.599999999999994">
      <c r="A8777" s="21" t="s">
        <v>11581</v>
      </c>
      <c r="B8777" s="21" t="s">
        <v>11582</v>
      </c>
      <c r="C8777" s="21" t="s">
        <v>2377</v>
      </c>
      <c r="D8777" s="30">
        <v>3310</v>
      </c>
      <c r="E8777" s="30">
        <v>4255</v>
      </c>
      <c r="F8777" s="30">
        <v>21559</v>
      </c>
      <c r="G8777" s="30" t="s">
        <v>1125</v>
      </c>
      <c r="H8777" s="30" t="s">
        <v>1125</v>
      </c>
      <c r="I8777" s="30" t="s">
        <v>1125</v>
      </c>
      <c r="J8777" s="30" t="s">
        <v>1125</v>
      </c>
      <c r="K8777" s="30" t="s">
        <v>1125</v>
      </c>
      <c r="L8777" s="30" t="s">
        <v>1125</v>
      </c>
      <c r="M8777" s="30" t="s">
        <v>1125</v>
      </c>
      <c r="N8777" s="30" t="s">
        <v>1125</v>
      </c>
      <c r="O8777" s="25"/>
    </row>
    <row r="8778" spans="1:15" ht="75.599999999999994">
      <c r="A8778" s="21" t="s">
        <v>11581</v>
      </c>
      <c r="B8778" s="21" t="s">
        <v>11582</v>
      </c>
      <c r="C8778" s="21" t="s">
        <v>2378</v>
      </c>
      <c r="D8778" s="34">
        <v>8899.3700000000008</v>
      </c>
      <c r="E8778" s="34">
        <v>4293.07</v>
      </c>
      <c r="F8778" s="34" t="s">
        <v>1125</v>
      </c>
      <c r="G8778" s="34" t="s">
        <v>1125</v>
      </c>
      <c r="H8778" s="34" t="s">
        <v>1125</v>
      </c>
      <c r="I8778" s="34" t="s">
        <v>1125</v>
      </c>
      <c r="J8778" s="34" t="s">
        <v>1125</v>
      </c>
      <c r="K8778" s="34" t="s">
        <v>1125</v>
      </c>
      <c r="L8778" s="34" t="s">
        <v>1125</v>
      </c>
      <c r="M8778" s="34" t="s">
        <v>1125</v>
      </c>
      <c r="N8778" s="34" t="s">
        <v>1125</v>
      </c>
      <c r="O8778" s="25"/>
    </row>
    <row r="8779" spans="1:15" ht="30.6">
      <c r="A8779" s="21" t="s">
        <v>11583</v>
      </c>
      <c r="B8779" s="21" t="s">
        <v>11584</v>
      </c>
      <c r="C8779" s="21" t="s">
        <v>2157</v>
      </c>
      <c r="D8779" s="30" t="s">
        <v>2158</v>
      </c>
      <c r="E8779" s="30">
        <v>2371</v>
      </c>
      <c r="F8779" s="30" t="s">
        <v>2158</v>
      </c>
      <c r="G8779" s="30" t="s">
        <v>2158</v>
      </c>
      <c r="H8779" s="30" t="s">
        <v>2158</v>
      </c>
      <c r="I8779" s="30" t="s">
        <v>2158</v>
      </c>
      <c r="J8779" s="30">
        <v>3264</v>
      </c>
      <c r="K8779" s="30" t="s">
        <v>2158</v>
      </c>
      <c r="L8779" s="30" t="s">
        <v>2158</v>
      </c>
      <c r="M8779" s="30" t="s">
        <v>2158</v>
      </c>
      <c r="N8779" s="30" t="s">
        <v>2158</v>
      </c>
      <c r="O8779" s="25"/>
    </row>
    <row r="8780" spans="1:15" ht="30.6">
      <c r="A8780" s="21" t="s">
        <v>11583</v>
      </c>
      <c r="B8780" s="21" t="s">
        <v>11584</v>
      </c>
      <c r="C8780" s="21" t="s">
        <v>2377</v>
      </c>
      <c r="D8780" s="30" t="s">
        <v>1125</v>
      </c>
      <c r="E8780" s="30" t="s">
        <v>1125</v>
      </c>
      <c r="F8780" s="30" t="s">
        <v>1125</v>
      </c>
      <c r="G8780" s="30" t="s">
        <v>1125</v>
      </c>
      <c r="H8780" s="30" t="s">
        <v>1125</v>
      </c>
      <c r="I8780" s="30" t="s">
        <v>1125</v>
      </c>
      <c r="J8780" s="30" t="s">
        <v>1125</v>
      </c>
      <c r="K8780" s="30" t="s">
        <v>1125</v>
      </c>
      <c r="L8780" s="30" t="s">
        <v>1125</v>
      </c>
      <c r="M8780" s="30" t="s">
        <v>1125</v>
      </c>
      <c r="N8780" s="30" t="s">
        <v>1125</v>
      </c>
      <c r="O8780" s="25"/>
    </row>
    <row r="8781" spans="1:15" ht="30.6">
      <c r="A8781" s="21" t="s">
        <v>11583</v>
      </c>
      <c r="B8781" s="21" t="s">
        <v>11584</v>
      </c>
      <c r="C8781" s="21" t="s">
        <v>2378</v>
      </c>
      <c r="D8781" s="34" t="s">
        <v>1125</v>
      </c>
      <c r="E8781" s="34" t="s">
        <v>1125</v>
      </c>
      <c r="F8781" s="34" t="s">
        <v>1125</v>
      </c>
      <c r="G8781" s="34" t="s">
        <v>1125</v>
      </c>
      <c r="H8781" s="34" t="s">
        <v>1125</v>
      </c>
      <c r="I8781" s="34" t="s">
        <v>1125</v>
      </c>
      <c r="J8781" s="34" t="s">
        <v>1125</v>
      </c>
      <c r="K8781" s="34" t="s">
        <v>1125</v>
      </c>
      <c r="L8781" s="34" t="s">
        <v>1125</v>
      </c>
      <c r="M8781" s="34" t="s">
        <v>1125</v>
      </c>
      <c r="N8781" s="34" t="s">
        <v>1125</v>
      </c>
      <c r="O8781" s="25"/>
    </row>
    <row r="8782" spans="1:15" ht="30.6">
      <c r="A8782" s="21" t="s">
        <v>11585</v>
      </c>
      <c r="B8782" s="21" t="s">
        <v>11586</v>
      </c>
      <c r="C8782" s="21" t="s">
        <v>2157</v>
      </c>
      <c r="D8782" s="30">
        <v>38586</v>
      </c>
      <c r="E8782" s="30">
        <v>41146</v>
      </c>
      <c r="F8782" s="30" t="s">
        <v>2158</v>
      </c>
      <c r="G8782" s="30" t="s">
        <v>2158</v>
      </c>
      <c r="H8782" s="30" t="s">
        <v>2158</v>
      </c>
      <c r="I8782" s="30" t="s">
        <v>2158</v>
      </c>
      <c r="J8782" s="30">
        <v>64051</v>
      </c>
      <c r="K8782" s="30">
        <v>94843</v>
      </c>
      <c r="L8782" s="30" t="s">
        <v>2158</v>
      </c>
      <c r="M8782" s="30">
        <v>78683</v>
      </c>
      <c r="N8782" s="30" t="s">
        <v>2158</v>
      </c>
      <c r="O8782" s="25"/>
    </row>
    <row r="8783" spans="1:15" ht="30.6">
      <c r="A8783" s="21" t="s">
        <v>11585</v>
      </c>
      <c r="B8783" s="21" t="s">
        <v>11586</v>
      </c>
      <c r="C8783" s="21" t="s">
        <v>2377</v>
      </c>
      <c r="D8783" s="30">
        <v>229746</v>
      </c>
      <c r="E8783" s="30">
        <v>243005</v>
      </c>
      <c r="F8783" s="30" t="s">
        <v>1125</v>
      </c>
      <c r="G8783" s="30" t="s">
        <v>1125</v>
      </c>
      <c r="H8783" s="30" t="s">
        <v>1125</v>
      </c>
      <c r="I8783" s="30" t="s">
        <v>1125</v>
      </c>
      <c r="J8783" s="30" t="s">
        <v>11587</v>
      </c>
      <c r="K8783" s="30">
        <v>676177</v>
      </c>
      <c r="L8783" s="30" t="s">
        <v>1125</v>
      </c>
      <c r="M8783" s="30">
        <v>325445</v>
      </c>
      <c r="N8783" s="30" t="s">
        <v>1125</v>
      </c>
      <c r="O8783" s="25"/>
    </row>
    <row r="8784" spans="1:15" ht="30.6">
      <c r="A8784" s="21" t="s">
        <v>11585</v>
      </c>
      <c r="B8784" s="21" t="s">
        <v>11586</v>
      </c>
      <c r="C8784" s="21" t="s">
        <v>2378</v>
      </c>
      <c r="D8784" s="34">
        <v>167.95</v>
      </c>
      <c r="E8784" s="34">
        <v>169.32</v>
      </c>
      <c r="F8784" s="34" t="s">
        <v>1125</v>
      </c>
      <c r="G8784" s="34" t="s">
        <v>1125</v>
      </c>
      <c r="H8784" s="34" t="s">
        <v>1125</v>
      </c>
      <c r="I8784" s="34" t="s">
        <v>1125</v>
      </c>
      <c r="J8784" s="34">
        <v>192.7</v>
      </c>
      <c r="K8784" s="34">
        <v>140.26</v>
      </c>
      <c r="L8784" s="34" t="s">
        <v>1125</v>
      </c>
      <c r="M8784" s="34">
        <v>241.77</v>
      </c>
      <c r="N8784" s="34" t="s">
        <v>1125</v>
      </c>
      <c r="O8784" s="25"/>
    </row>
    <row r="8785" spans="1:15" ht="30.6">
      <c r="A8785" s="21" t="s">
        <v>11588</v>
      </c>
      <c r="B8785" s="21" t="s">
        <v>11589</v>
      </c>
      <c r="C8785" s="21" t="s">
        <v>2157</v>
      </c>
      <c r="D8785" s="30">
        <v>502</v>
      </c>
      <c r="E8785" s="30">
        <v>602</v>
      </c>
      <c r="F8785" s="30">
        <v>473</v>
      </c>
      <c r="G8785" s="30">
        <v>875</v>
      </c>
      <c r="H8785" s="30">
        <v>1131</v>
      </c>
      <c r="I8785" s="30" t="s">
        <v>2158</v>
      </c>
      <c r="J8785" s="30">
        <v>296</v>
      </c>
      <c r="K8785" s="30">
        <v>185</v>
      </c>
      <c r="L8785" s="30">
        <v>172</v>
      </c>
      <c r="M8785" s="30">
        <v>214</v>
      </c>
      <c r="N8785" s="30">
        <v>242</v>
      </c>
      <c r="O8785" s="25"/>
    </row>
    <row r="8786" spans="1:15" ht="30.6">
      <c r="A8786" s="21" t="s">
        <v>11588</v>
      </c>
      <c r="B8786" s="21" t="s">
        <v>11589</v>
      </c>
      <c r="C8786" s="21" t="s">
        <v>2377</v>
      </c>
      <c r="D8786" s="30" t="s">
        <v>11590</v>
      </c>
      <c r="E8786" s="30" t="s">
        <v>11591</v>
      </c>
      <c r="F8786" s="30" t="s">
        <v>11592</v>
      </c>
      <c r="G8786" s="30" t="s">
        <v>11593</v>
      </c>
      <c r="H8786" s="30" t="s">
        <v>11594</v>
      </c>
      <c r="I8786" s="30" t="s">
        <v>1125</v>
      </c>
      <c r="J8786" s="30">
        <v>10</v>
      </c>
      <c r="K8786" s="30">
        <v>6</v>
      </c>
      <c r="L8786" s="30">
        <v>6</v>
      </c>
      <c r="M8786" s="30">
        <v>5</v>
      </c>
      <c r="N8786" s="30">
        <v>4</v>
      </c>
      <c r="O8786" s="25"/>
    </row>
    <row r="8787" spans="1:15" ht="30.6">
      <c r="A8787" s="21" t="s">
        <v>11588</v>
      </c>
      <c r="B8787" s="21" t="s">
        <v>11589</v>
      </c>
      <c r="C8787" s="21" t="s">
        <v>2378</v>
      </c>
      <c r="D8787" s="34">
        <v>30769.23</v>
      </c>
      <c r="E8787" s="34">
        <v>30588.240000000002</v>
      </c>
      <c r="F8787" s="34">
        <v>22105.26</v>
      </c>
      <c r="G8787" s="34">
        <v>15920</v>
      </c>
      <c r="H8787" s="34">
        <v>25317.07</v>
      </c>
      <c r="I8787" s="34" t="s">
        <v>1125</v>
      </c>
      <c r="J8787" s="34">
        <v>29500</v>
      </c>
      <c r="K8787" s="34">
        <v>30166.67</v>
      </c>
      <c r="L8787" s="34">
        <v>28500</v>
      </c>
      <c r="M8787" s="34">
        <v>42600</v>
      </c>
      <c r="N8787" s="34">
        <v>60000</v>
      </c>
      <c r="O8787" s="25"/>
    </row>
    <row r="8788" spans="1:15" ht="30.6">
      <c r="A8788" s="21" t="s">
        <v>11595</v>
      </c>
      <c r="B8788" s="21" t="s">
        <v>11596</v>
      </c>
      <c r="C8788" s="21" t="s">
        <v>2157</v>
      </c>
      <c r="D8788" s="30" t="s">
        <v>2158</v>
      </c>
      <c r="E8788" s="30" t="s">
        <v>2158</v>
      </c>
      <c r="F8788" s="30">
        <v>142619</v>
      </c>
      <c r="G8788" s="30" t="s">
        <v>2158</v>
      </c>
      <c r="H8788" s="30" t="s">
        <v>2158</v>
      </c>
      <c r="I8788" s="30" t="s">
        <v>2158</v>
      </c>
      <c r="J8788" s="30" t="s">
        <v>2158</v>
      </c>
      <c r="K8788" s="30" t="s">
        <v>2158</v>
      </c>
      <c r="L8788" s="30" t="s">
        <v>2158</v>
      </c>
      <c r="M8788" s="30" t="s">
        <v>2158</v>
      </c>
      <c r="N8788" s="30" t="s">
        <v>2158</v>
      </c>
      <c r="O8788" s="25"/>
    </row>
    <row r="8789" spans="1:15" ht="30.6">
      <c r="A8789" s="21" t="s">
        <v>11595</v>
      </c>
      <c r="B8789" s="21" t="s">
        <v>11596</v>
      </c>
      <c r="C8789" s="21" t="s">
        <v>2377</v>
      </c>
      <c r="D8789" s="30" t="s">
        <v>1125</v>
      </c>
      <c r="E8789" s="30" t="s">
        <v>1125</v>
      </c>
      <c r="F8789" s="30">
        <v>247187</v>
      </c>
      <c r="G8789" s="30" t="s">
        <v>1125</v>
      </c>
      <c r="H8789" s="30" t="s">
        <v>1125</v>
      </c>
      <c r="I8789" s="30" t="s">
        <v>1125</v>
      </c>
      <c r="J8789" s="30" t="s">
        <v>1125</v>
      </c>
      <c r="K8789" s="30">
        <v>323517</v>
      </c>
      <c r="L8789" s="30" t="s">
        <v>1125</v>
      </c>
      <c r="M8789" s="30" t="s">
        <v>1125</v>
      </c>
      <c r="N8789" s="30" t="s">
        <v>1125</v>
      </c>
      <c r="O8789" s="25"/>
    </row>
    <row r="8790" spans="1:15" ht="30.6">
      <c r="A8790" s="21" t="s">
        <v>11595</v>
      </c>
      <c r="B8790" s="21" t="s">
        <v>11596</v>
      </c>
      <c r="C8790" s="21" t="s">
        <v>2378</v>
      </c>
      <c r="D8790" s="34" t="s">
        <v>1125</v>
      </c>
      <c r="E8790" s="34" t="s">
        <v>1125</v>
      </c>
      <c r="F8790" s="34">
        <v>576.97</v>
      </c>
      <c r="G8790" s="34" t="s">
        <v>1125</v>
      </c>
      <c r="H8790" s="34" t="s">
        <v>1125</v>
      </c>
      <c r="I8790" s="34" t="s">
        <v>1125</v>
      </c>
      <c r="J8790" s="34" t="s">
        <v>1125</v>
      </c>
      <c r="K8790" s="34" t="s">
        <v>1125</v>
      </c>
      <c r="L8790" s="34" t="s">
        <v>1125</v>
      </c>
      <c r="M8790" s="34" t="s">
        <v>1125</v>
      </c>
      <c r="N8790" s="34" t="s">
        <v>1125</v>
      </c>
      <c r="O8790" s="25"/>
    </row>
    <row r="8791" spans="1:15" ht="30.6">
      <c r="A8791" s="21" t="s">
        <v>11597</v>
      </c>
      <c r="B8791" s="21" t="s">
        <v>11598</v>
      </c>
      <c r="C8791" s="21" t="s">
        <v>2157</v>
      </c>
      <c r="D8791" s="30" t="s">
        <v>2158</v>
      </c>
      <c r="E8791" s="30">
        <v>0</v>
      </c>
      <c r="F8791" s="30">
        <v>0</v>
      </c>
      <c r="G8791" s="30">
        <v>0</v>
      </c>
      <c r="H8791" s="30">
        <v>0</v>
      </c>
      <c r="I8791" s="30">
        <v>0</v>
      </c>
      <c r="J8791" s="30">
        <v>0</v>
      </c>
      <c r="K8791" s="30">
        <v>0</v>
      </c>
      <c r="L8791" s="30">
        <v>0</v>
      </c>
      <c r="M8791" s="30" t="s">
        <v>2158</v>
      </c>
      <c r="N8791" s="30" t="s">
        <v>2158</v>
      </c>
      <c r="O8791" s="25"/>
    </row>
    <row r="8792" spans="1:15" ht="30.6">
      <c r="A8792" s="21" t="s">
        <v>11597</v>
      </c>
      <c r="B8792" s="21" t="s">
        <v>11598</v>
      </c>
      <c r="C8792" s="21" t="s">
        <v>2377</v>
      </c>
      <c r="D8792" s="30" t="s">
        <v>1125</v>
      </c>
      <c r="E8792" s="30">
        <v>0</v>
      </c>
      <c r="F8792" s="30">
        <v>0</v>
      </c>
      <c r="G8792" s="30">
        <v>0</v>
      </c>
      <c r="H8792" s="30">
        <v>0</v>
      </c>
      <c r="I8792" s="30">
        <v>0</v>
      </c>
      <c r="J8792" s="30">
        <v>0</v>
      </c>
      <c r="K8792" s="30">
        <v>0</v>
      </c>
      <c r="L8792" s="30">
        <v>0</v>
      </c>
      <c r="M8792" s="30" t="s">
        <v>1125</v>
      </c>
      <c r="N8792" s="30" t="s">
        <v>1125</v>
      </c>
      <c r="O8792" s="25"/>
    </row>
    <row r="8793" spans="1:15" ht="30.6">
      <c r="A8793" s="21" t="s">
        <v>11597</v>
      </c>
      <c r="B8793" s="21" t="s">
        <v>11598</v>
      </c>
      <c r="C8793" s="21" t="s">
        <v>2378</v>
      </c>
      <c r="D8793" s="34" t="s">
        <v>1125</v>
      </c>
      <c r="E8793" s="34" t="s">
        <v>2161</v>
      </c>
      <c r="F8793" s="34" t="s">
        <v>2161</v>
      </c>
      <c r="G8793" s="34" t="s">
        <v>2161</v>
      </c>
      <c r="H8793" s="34" t="s">
        <v>2161</v>
      </c>
      <c r="I8793" s="34" t="s">
        <v>2161</v>
      </c>
      <c r="J8793" s="34" t="s">
        <v>2161</v>
      </c>
      <c r="K8793" s="34" t="s">
        <v>2161</v>
      </c>
      <c r="L8793" s="34" t="s">
        <v>2161</v>
      </c>
      <c r="M8793" s="34" t="s">
        <v>1125</v>
      </c>
      <c r="N8793" s="34" t="s">
        <v>1125</v>
      </c>
      <c r="O8793" s="25"/>
    </row>
    <row r="8794" spans="1:15" ht="60.6">
      <c r="A8794" s="21" t="s">
        <v>11599</v>
      </c>
      <c r="B8794" s="21" t="s">
        <v>11600</v>
      </c>
      <c r="C8794" s="21" t="s">
        <v>2157</v>
      </c>
      <c r="D8794" s="30">
        <v>1811</v>
      </c>
      <c r="E8794" s="30">
        <v>1589</v>
      </c>
      <c r="F8794" s="30">
        <v>1232</v>
      </c>
      <c r="G8794" s="30">
        <v>1798</v>
      </c>
      <c r="H8794" s="30">
        <v>3919</v>
      </c>
      <c r="I8794" s="30">
        <v>16659</v>
      </c>
      <c r="J8794" s="30" t="s">
        <v>2158</v>
      </c>
      <c r="K8794" s="30">
        <v>5803</v>
      </c>
      <c r="L8794" s="30">
        <v>7196</v>
      </c>
      <c r="M8794" s="30">
        <v>12107</v>
      </c>
      <c r="N8794" s="30">
        <v>12107</v>
      </c>
      <c r="O8794" s="25"/>
    </row>
    <row r="8795" spans="1:15" ht="60.6">
      <c r="A8795" s="21" t="s">
        <v>11599</v>
      </c>
      <c r="B8795" s="21" t="s">
        <v>11600</v>
      </c>
      <c r="C8795" s="21" t="s">
        <v>2377</v>
      </c>
      <c r="D8795" s="30" t="s">
        <v>1125</v>
      </c>
      <c r="E8795" s="30" t="s">
        <v>1125</v>
      </c>
      <c r="F8795" s="30" t="s">
        <v>11601</v>
      </c>
      <c r="G8795" s="30" t="s">
        <v>1125</v>
      </c>
      <c r="H8795" s="30" t="s">
        <v>1125</v>
      </c>
      <c r="I8795" s="30">
        <v>16535</v>
      </c>
      <c r="J8795" s="30">
        <v>3751</v>
      </c>
      <c r="K8795" s="30">
        <v>5808</v>
      </c>
      <c r="L8795" s="30">
        <v>6203</v>
      </c>
      <c r="M8795" s="30">
        <v>96595</v>
      </c>
      <c r="N8795" s="30">
        <v>98740</v>
      </c>
      <c r="O8795" s="25"/>
    </row>
    <row r="8796" spans="1:15" ht="60.6">
      <c r="A8796" s="21" t="s">
        <v>11599</v>
      </c>
      <c r="B8796" s="21" t="s">
        <v>11600</v>
      </c>
      <c r="C8796" s="21" t="s">
        <v>2378</v>
      </c>
      <c r="D8796" s="34" t="s">
        <v>1125</v>
      </c>
      <c r="E8796" s="34" t="s">
        <v>1125</v>
      </c>
      <c r="F8796" s="34">
        <v>116.94</v>
      </c>
      <c r="G8796" s="34" t="s">
        <v>1125</v>
      </c>
      <c r="H8796" s="34" t="s">
        <v>1125</v>
      </c>
      <c r="I8796" s="34">
        <v>1007.51</v>
      </c>
      <c r="J8796" s="34" t="s">
        <v>1125</v>
      </c>
      <c r="K8796" s="34">
        <v>999.05</v>
      </c>
      <c r="L8796" s="34">
        <v>1160.01</v>
      </c>
      <c r="M8796" s="34">
        <v>125.33</v>
      </c>
      <c r="N8796" s="34">
        <v>122.62</v>
      </c>
      <c r="O8796" s="25"/>
    </row>
    <row r="8797" spans="1:15" ht="60.6">
      <c r="A8797" s="21" t="s">
        <v>11602</v>
      </c>
      <c r="B8797" s="21" t="s">
        <v>11603</v>
      </c>
      <c r="C8797" s="21" t="s">
        <v>2157</v>
      </c>
      <c r="D8797" s="30">
        <v>0</v>
      </c>
      <c r="E8797" s="30">
        <v>0</v>
      </c>
      <c r="F8797" s="30">
        <v>0</v>
      </c>
      <c r="G8797" s="30">
        <v>0</v>
      </c>
      <c r="H8797" s="30">
        <v>0</v>
      </c>
      <c r="I8797" s="30">
        <v>0</v>
      </c>
      <c r="J8797" s="30">
        <v>0</v>
      </c>
      <c r="K8797" s="30">
        <v>0</v>
      </c>
      <c r="L8797" s="30">
        <v>0</v>
      </c>
      <c r="M8797" s="30">
        <v>0</v>
      </c>
      <c r="N8797" s="30">
        <v>0</v>
      </c>
      <c r="O8797" s="25"/>
    </row>
    <row r="8798" spans="1:15" ht="60.6">
      <c r="A8798" s="21" t="s">
        <v>11602</v>
      </c>
      <c r="B8798" s="21" t="s">
        <v>11603</v>
      </c>
      <c r="C8798" s="21" t="s">
        <v>2377</v>
      </c>
      <c r="D8798" s="30">
        <v>0</v>
      </c>
      <c r="E8798" s="30">
        <v>0</v>
      </c>
      <c r="F8798" s="30">
        <v>0</v>
      </c>
      <c r="G8798" s="30">
        <v>0</v>
      </c>
      <c r="H8798" s="30">
        <v>0</v>
      </c>
      <c r="I8798" s="30">
        <v>0</v>
      </c>
      <c r="J8798" s="30">
        <v>0</v>
      </c>
      <c r="K8798" s="30">
        <v>0</v>
      </c>
      <c r="L8798" s="30">
        <v>0</v>
      </c>
      <c r="M8798" s="30">
        <v>0</v>
      </c>
      <c r="N8798" s="30">
        <v>0</v>
      </c>
      <c r="O8798" s="25"/>
    </row>
    <row r="8799" spans="1:15" ht="60.6">
      <c r="A8799" s="21" t="s">
        <v>11602</v>
      </c>
      <c r="B8799" s="21" t="s">
        <v>11603</v>
      </c>
      <c r="C8799" s="21" t="s">
        <v>2378</v>
      </c>
      <c r="D8799" s="34" t="s">
        <v>2161</v>
      </c>
      <c r="E8799" s="34" t="s">
        <v>2161</v>
      </c>
      <c r="F8799" s="34" t="s">
        <v>2161</v>
      </c>
      <c r="G8799" s="34" t="s">
        <v>2161</v>
      </c>
      <c r="H8799" s="34" t="s">
        <v>2161</v>
      </c>
      <c r="I8799" s="34" t="s">
        <v>2161</v>
      </c>
      <c r="J8799" s="34" t="s">
        <v>2161</v>
      </c>
      <c r="K8799" s="34" t="s">
        <v>2161</v>
      </c>
      <c r="L8799" s="34" t="s">
        <v>2161</v>
      </c>
      <c r="M8799" s="34" t="s">
        <v>2161</v>
      </c>
      <c r="N8799" s="34" t="s">
        <v>2161</v>
      </c>
      <c r="O8799" s="25"/>
    </row>
    <row r="8800" spans="1:15" ht="60.6">
      <c r="A8800" s="21" t="s">
        <v>11604</v>
      </c>
      <c r="B8800" s="21" t="s">
        <v>11605</v>
      </c>
      <c r="C8800" s="21" t="s">
        <v>2157</v>
      </c>
      <c r="D8800" s="30">
        <v>40890</v>
      </c>
      <c r="E8800" s="30" t="s">
        <v>2158</v>
      </c>
      <c r="F8800" s="30">
        <v>33813</v>
      </c>
      <c r="G8800" s="30">
        <v>27667</v>
      </c>
      <c r="H8800" s="30">
        <v>30263</v>
      </c>
      <c r="I8800" s="30" t="s">
        <v>2158</v>
      </c>
      <c r="J8800" s="30" t="s">
        <v>2158</v>
      </c>
      <c r="K8800" s="30" t="s">
        <v>2158</v>
      </c>
      <c r="L8800" s="30" t="s">
        <v>2158</v>
      </c>
      <c r="M8800" s="30" t="s">
        <v>2158</v>
      </c>
      <c r="N8800" s="30" t="s">
        <v>2158</v>
      </c>
      <c r="O8800" s="25"/>
    </row>
    <row r="8801" spans="1:15" ht="60.6">
      <c r="A8801" s="21" t="s">
        <v>11604</v>
      </c>
      <c r="B8801" s="21" t="s">
        <v>11605</v>
      </c>
      <c r="C8801" s="21" t="s">
        <v>2377</v>
      </c>
      <c r="D8801" s="30" t="s">
        <v>11606</v>
      </c>
      <c r="E8801" s="30" t="s">
        <v>1125</v>
      </c>
      <c r="F8801" s="30" t="s">
        <v>11607</v>
      </c>
      <c r="G8801" s="30" t="s">
        <v>11608</v>
      </c>
      <c r="H8801" s="30" t="s">
        <v>11609</v>
      </c>
      <c r="I8801" s="30" t="s">
        <v>1125</v>
      </c>
      <c r="J8801" s="30" t="s">
        <v>1125</v>
      </c>
      <c r="K8801" s="30" t="s">
        <v>1125</v>
      </c>
      <c r="L8801" s="30" t="s">
        <v>1125</v>
      </c>
      <c r="M8801" s="30" t="s">
        <v>1125</v>
      </c>
      <c r="N8801" s="30" t="s">
        <v>1125</v>
      </c>
      <c r="O8801" s="25"/>
    </row>
    <row r="8802" spans="1:15" ht="60.6">
      <c r="A8802" s="21" t="s">
        <v>11604</v>
      </c>
      <c r="B8802" s="21" t="s">
        <v>11605</v>
      </c>
      <c r="C8802" s="21" t="s">
        <v>2378</v>
      </c>
      <c r="D8802" s="34">
        <v>5538.4</v>
      </c>
      <c r="E8802" s="34" t="s">
        <v>1125</v>
      </c>
      <c r="F8802" s="34">
        <v>10217.89</v>
      </c>
      <c r="G8802" s="34">
        <v>10187.870000000001</v>
      </c>
      <c r="H8802" s="34">
        <v>10186.280000000001</v>
      </c>
      <c r="I8802" s="34" t="s">
        <v>1125</v>
      </c>
      <c r="J8802" s="34" t="s">
        <v>1125</v>
      </c>
      <c r="K8802" s="34" t="s">
        <v>1125</v>
      </c>
      <c r="L8802" s="34" t="s">
        <v>1125</v>
      </c>
      <c r="M8802" s="34" t="s">
        <v>1125</v>
      </c>
      <c r="N8802" s="34" t="s">
        <v>1125</v>
      </c>
      <c r="O8802" s="25"/>
    </row>
    <row r="8803" spans="1:15" ht="60.6">
      <c r="A8803" s="21" t="s">
        <v>11610</v>
      </c>
      <c r="B8803" s="21" t="s">
        <v>11611</v>
      </c>
      <c r="C8803" s="21" t="s">
        <v>2157</v>
      </c>
      <c r="D8803" s="30" t="s">
        <v>2158</v>
      </c>
      <c r="E8803" s="30">
        <v>2769</v>
      </c>
      <c r="F8803" s="30" t="s">
        <v>2158</v>
      </c>
      <c r="G8803" s="30" t="s">
        <v>2158</v>
      </c>
      <c r="H8803" s="30">
        <v>3053</v>
      </c>
      <c r="I8803" s="30">
        <v>2606</v>
      </c>
      <c r="J8803" s="30" t="s">
        <v>2158</v>
      </c>
      <c r="K8803" s="30">
        <v>3338</v>
      </c>
      <c r="L8803" s="30" t="s">
        <v>2158</v>
      </c>
      <c r="M8803" s="30" t="s">
        <v>2158</v>
      </c>
      <c r="N8803" s="30" t="s">
        <v>2158</v>
      </c>
      <c r="O8803" s="25"/>
    </row>
    <row r="8804" spans="1:15" ht="60.6">
      <c r="A8804" s="21" t="s">
        <v>11610</v>
      </c>
      <c r="B8804" s="21" t="s">
        <v>11611</v>
      </c>
      <c r="C8804" s="21" t="s">
        <v>2377</v>
      </c>
      <c r="D8804" s="30" t="s">
        <v>1125</v>
      </c>
      <c r="E8804" s="30" t="s">
        <v>11524</v>
      </c>
      <c r="F8804" s="30" t="s">
        <v>1125</v>
      </c>
      <c r="G8804" s="30" t="s">
        <v>1125</v>
      </c>
      <c r="H8804" s="30">
        <v>95</v>
      </c>
      <c r="I8804" s="30">
        <v>90</v>
      </c>
      <c r="J8804" s="30" t="s">
        <v>1125</v>
      </c>
      <c r="K8804" s="30">
        <v>7</v>
      </c>
      <c r="L8804" s="30" t="s">
        <v>1125</v>
      </c>
      <c r="M8804" s="30" t="s">
        <v>1125</v>
      </c>
      <c r="N8804" s="30" t="s">
        <v>1125</v>
      </c>
      <c r="O8804" s="25"/>
    </row>
    <row r="8805" spans="1:15" ht="60.6">
      <c r="A8805" s="21" t="s">
        <v>11610</v>
      </c>
      <c r="B8805" s="21" t="s">
        <v>11611</v>
      </c>
      <c r="C8805" s="21" t="s">
        <v>2378</v>
      </c>
      <c r="D8805" s="34" t="s">
        <v>1125</v>
      </c>
      <c r="E8805" s="34">
        <v>44661.29</v>
      </c>
      <c r="F8805" s="34" t="s">
        <v>1125</v>
      </c>
      <c r="G8805" s="34" t="s">
        <v>1125</v>
      </c>
      <c r="H8805" s="34">
        <v>32166.67</v>
      </c>
      <c r="I8805" s="34">
        <v>28942.53</v>
      </c>
      <c r="J8805" s="34" t="s">
        <v>1125</v>
      </c>
      <c r="K8805" s="34">
        <v>511500</v>
      </c>
      <c r="L8805" s="34" t="s">
        <v>1125</v>
      </c>
      <c r="M8805" s="34" t="s">
        <v>1125</v>
      </c>
      <c r="N8805" s="34" t="s">
        <v>1125</v>
      </c>
      <c r="O8805" s="25"/>
    </row>
    <row r="8806" spans="1:15" ht="30.6">
      <c r="A8806" s="21" t="s">
        <v>11612</v>
      </c>
      <c r="B8806" s="21" t="s">
        <v>11613</v>
      </c>
      <c r="C8806" s="21" t="s">
        <v>2157</v>
      </c>
      <c r="D8806" s="30" t="s">
        <v>2158</v>
      </c>
      <c r="E8806" s="30" t="s">
        <v>2158</v>
      </c>
      <c r="F8806" s="30" t="s">
        <v>2158</v>
      </c>
      <c r="G8806" s="30">
        <v>1529</v>
      </c>
      <c r="H8806" s="30">
        <v>1981</v>
      </c>
      <c r="I8806" s="30">
        <v>3145</v>
      </c>
      <c r="J8806" s="30">
        <v>4121</v>
      </c>
      <c r="K8806" s="30" t="s">
        <v>2158</v>
      </c>
      <c r="L8806" s="30" t="s">
        <v>2158</v>
      </c>
      <c r="M8806" s="30" t="s">
        <v>2158</v>
      </c>
      <c r="N8806" s="30" t="s">
        <v>2158</v>
      </c>
      <c r="O8806" s="25"/>
    </row>
    <row r="8807" spans="1:15" ht="30.6">
      <c r="A8807" s="21" t="s">
        <v>11612</v>
      </c>
      <c r="B8807" s="21" t="s">
        <v>11613</v>
      </c>
      <c r="C8807" s="21" t="s">
        <v>2377</v>
      </c>
      <c r="D8807" s="30" t="s">
        <v>1125</v>
      </c>
      <c r="E8807" s="30" t="s">
        <v>1125</v>
      </c>
      <c r="F8807" s="30" t="s">
        <v>1125</v>
      </c>
      <c r="G8807" s="30" t="s">
        <v>1125</v>
      </c>
      <c r="H8807" s="30">
        <v>476</v>
      </c>
      <c r="I8807" s="30" t="s">
        <v>1125</v>
      </c>
      <c r="J8807" s="30" t="s">
        <v>1125</v>
      </c>
      <c r="K8807" s="30" t="s">
        <v>1125</v>
      </c>
      <c r="L8807" s="30" t="s">
        <v>1125</v>
      </c>
      <c r="M8807" s="30" t="s">
        <v>1125</v>
      </c>
      <c r="N8807" s="30" t="s">
        <v>1125</v>
      </c>
      <c r="O8807" s="25"/>
    </row>
    <row r="8808" spans="1:15" ht="30.6">
      <c r="A8808" s="21" t="s">
        <v>11612</v>
      </c>
      <c r="B8808" s="21" t="s">
        <v>11613</v>
      </c>
      <c r="C8808" s="21" t="s">
        <v>2378</v>
      </c>
      <c r="D8808" s="34" t="s">
        <v>1125</v>
      </c>
      <c r="E8808" s="34" t="s">
        <v>1125</v>
      </c>
      <c r="F8808" s="34" t="s">
        <v>1125</v>
      </c>
      <c r="G8808" s="34" t="s">
        <v>1125</v>
      </c>
      <c r="H8808" s="34">
        <v>4158.12</v>
      </c>
      <c r="I8808" s="34" t="s">
        <v>1125</v>
      </c>
      <c r="J8808" s="34" t="s">
        <v>1125</v>
      </c>
      <c r="K8808" s="34" t="s">
        <v>1125</v>
      </c>
      <c r="L8808" s="34" t="s">
        <v>1125</v>
      </c>
      <c r="M8808" s="34" t="s">
        <v>1125</v>
      </c>
      <c r="N8808" s="34" t="s">
        <v>1125</v>
      </c>
      <c r="O8808" s="25"/>
    </row>
    <row r="8809" spans="1:15" ht="30.6">
      <c r="A8809" s="21" t="s">
        <v>11614</v>
      </c>
      <c r="B8809" s="21" t="s">
        <v>11615</v>
      </c>
      <c r="C8809" s="21" t="s">
        <v>2157</v>
      </c>
      <c r="D8809" s="30">
        <v>72627</v>
      </c>
      <c r="E8809" s="30">
        <v>82361</v>
      </c>
      <c r="F8809" s="30">
        <v>82349</v>
      </c>
      <c r="G8809" s="30" t="s">
        <v>2158</v>
      </c>
      <c r="H8809" s="30">
        <v>53415</v>
      </c>
      <c r="I8809" s="30" t="s">
        <v>2158</v>
      </c>
      <c r="J8809" s="30">
        <v>73971</v>
      </c>
      <c r="K8809" s="30" t="s">
        <v>2158</v>
      </c>
      <c r="L8809" s="30" t="s">
        <v>2158</v>
      </c>
      <c r="M8809" s="30">
        <v>57257</v>
      </c>
      <c r="N8809" s="30" t="s">
        <v>2158</v>
      </c>
      <c r="O8809" s="25"/>
    </row>
    <row r="8810" spans="1:15" ht="30.6">
      <c r="A8810" s="21" t="s">
        <v>11614</v>
      </c>
      <c r="B8810" s="21" t="s">
        <v>11615</v>
      </c>
      <c r="C8810" s="21" t="s">
        <v>2377</v>
      </c>
      <c r="D8810" s="30" t="s">
        <v>1125</v>
      </c>
      <c r="E8810" s="30">
        <v>959</v>
      </c>
      <c r="F8810" s="30">
        <v>1151</v>
      </c>
      <c r="G8810" s="30">
        <v>85</v>
      </c>
      <c r="H8810" s="30" t="s">
        <v>11616</v>
      </c>
      <c r="I8810" s="30" t="s">
        <v>11617</v>
      </c>
      <c r="J8810" s="30">
        <v>45</v>
      </c>
      <c r="K8810" s="30" t="s">
        <v>1125</v>
      </c>
      <c r="L8810" s="30" t="s">
        <v>1125</v>
      </c>
      <c r="M8810" s="30" t="s">
        <v>8739</v>
      </c>
      <c r="N8810" s="30" t="s">
        <v>1125</v>
      </c>
      <c r="O8810" s="25"/>
    </row>
    <row r="8811" spans="1:15" ht="30.6">
      <c r="A8811" s="21" t="s">
        <v>11614</v>
      </c>
      <c r="B8811" s="21" t="s">
        <v>11615</v>
      </c>
      <c r="C8811" s="21" t="s">
        <v>2378</v>
      </c>
      <c r="D8811" s="34" t="s">
        <v>1125</v>
      </c>
      <c r="E8811" s="34">
        <v>85882.17</v>
      </c>
      <c r="F8811" s="34">
        <v>71520.320000000007</v>
      </c>
      <c r="G8811" s="34" t="s">
        <v>1125</v>
      </c>
      <c r="H8811" s="34">
        <v>1588636.36</v>
      </c>
      <c r="I8811" s="34" t="s">
        <v>1125</v>
      </c>
      <c r="J8811" s="34">
        <v>1638400</v>
      </c>
      <c r="K8811" s="34" t="s">
        <v>1125</v>
      </c>
      <c r="L8811" s="34" t="s">
        <v>1125</v>
      </c>
      <c r="M8811" s="34">
        <v>1590472.22</v>
      </c>
      <c r="N8811" s="34" t="s">
        <v>1125</v>
      </c>
      <c r="O8811" s="25"/>
    </row>
    <row r="8812" spans="1:15" ht="30.6">
      <c r="A8812" s="21" t="s">
        <v>11618</v>
      </c>
      <c r="B8812" s="21" t="s">
        <v>11619</v>
      </c>
      <c r="C8812" s="21" t="s">
        <v>2157</v>
      </c>
      <c r="D8812" s="30">
        <v>6787</v>
      </c>
      <c r="E8812" s="30">
        <v>6016</v>
      </c>
      <c r="F8812" s="30">
        <v>6067</v>
      </c>
      <c r="G8812" s="30" t="s">
        <v>2158</v>
      </c>
      <c r="H8812" s="30" t="s">
        <v>2158</v>
      </c>
      <c r="I8812" s="30" t="s">
        <v>2158</v>
      </c>
      <c r="J8812" s="30" t="s">
        <v>2158</v>
      </c>
      <c r="K8812" s="30">
        <v>919</v>
      </c>
      <c r="L8812" s="30" t="s">
        <v>2158</v>
      </c>
      <c r="M8812" s="30">
        <v>0</v>
      </c>
      <c r="N8812" s="30">
        <v>0</v>
      </c>
      <c r="O8812" s="25"/>
    </row>
    <row r="8813" spans="1:15" ht="30.6">
      <c r="A8813" s="21" t="s">
        <v>11618</v>
      </c>
      <c r="B8813" s="21" t="s">
        <v>11619</v>
      </c>
      <c r="C8813" s="21" t="s">
        <v>2377</v>
      </c>
      <c r="D8813" s="30">
        <v>681</v>
      </c>
      <c r="E8813" s="30">
        <v>618</v>
      </c>
      <c r="F8813" s="30">
        <v>577</v>
      </c>
      <c r="G8813" s="30" t="s">
        <v>1125</v>
      </c>
      <c r="H8813" s="30" t="s">
        <v>1125</v>
      </c>
      <c r="I8813" s="30" t="s">
        <v>1125</v>
      </c>
      <c r="J8813" s="30" t="s">
        <v>1125</v>
      </c>
      <c r="K8813" s="30">
        <v>146</v>
      </c>
      <c r="L8813" s="30" t="s">
        <v>1125</v>
      </c>
      <c r="M8813" s="30">
        <v>0</v>
      </c>
      <c r="N8813" s="30">
        <v>0</v>
      </c>
      <c r="O8813" s="25"/>
    </row>
    <row r="8814" spans="1:15" ht="30.6">
      <c r="A8814" s="21" t="s">
        <v>11618</v>
      </c>
      <c r="B8814" s="21" t="s">
        <v>11619</v>
      </c>
      <c r="C8814" s="21" t="s">
        <v>2378</v>
      </c>
      <c r="D8814" s="34">
        <v>9971.83</v>
      </c>
      <c r="E8814" s="34">
        <v>9731.4</v>
      </c>
      <c r="F8814" s="34">
        <v>10518.1</v>
      </c>
      <c r="G8814" s="34" t="s">
        <v>1125</v>
      </c>
      <c r="H8814" s="34" t="s">
        <v>1125</v>
      </c>
      <c r="I8814" s="34" t="s">
        <v>1125</v>
      </c>
      <c r="J8814" s="34" t="s">
        <v>1125</v>
      </c>
      <c r="K8814" s="34">
        <v>6305.79</v>
      </c>
      <c r="L8814" s="34" t="s">
        <v>1125</v>
      </c>
      <c r="M8814" s="34" t="s">
        <v>2161</v>
      </c>
      <c r="N8814" s="34" t="s">
        <v>2161</v>
      </c>
      <c r="O8814" s="25"/>
    </row>
    <row r="8815" spans="1:15" ht="135.6">
      <c r="A8815" s="21" t="s">
        <v>11620</v>
      </c>
      <c r="B8815" s="21" t="s">
        <v>11621</v>
      </c>
      <c r="C8815" s="21" t="s">
        <v>2157</v>
      </c>
      <c r="D8815" s="30">
        <v>17104</v>
      </c>
      <c r="E8815" s="30">
        <v>21275</v>
      </c>
      <c r="F8815" s="30">
        <v>16921</v>
      </c>
      <c r="G8815" s="30">
        <v>21515</v>
      </c>
      <c r="H8815" s="30">
        <v>23771</v>
      </c>
      <c r="I8815" s="30">
        <v>15064</v>
      </c>
      <c r="J8815" s="30">
        <v>12839</v>
      </c>
      <c r="K8815" s="30">
        <v>12330</v>
      </c>
      <c r="L8815" s="30">
        <v>9019</v>
      </c>
      <c r="M8815" s="30">
        <v>7709</v>
      </c>
      <c r="N8815" s="30">
        <v>8568</v>
      </c>
      <c r="O8815" s="25"/>
    </row>
    <row r="8816" spans="1:15" ht="135.6">
      <c r="A8816" s="21" t="s">
        <v>11620</v>
      </c>
      <c r="B8816" s="21" t="s">
        <v>11621</v>
      </c>
      <c r="C8816" s="21" t="s">
        <v>2377</v>
      </c>
      <c r="D8816" s="30">
        <v>17902</v>
      </c>
      <c r="E8816" s="30">
        <v>24289</v>
      </c>
      <c r="F8816" s="30">
        <v>20327</v>
      </c>
      <c r="G8816" s="30">
        <v>21827</v>
      </c>
      <c r="H8816" s="30">
        <v>25186</v>
      </c>
      <c r="I8816" s="30">
        <v>18256</v>
      </c>
      <c r="J8816" s="30">
        <v>17446</v>
      </c>
      <c r="K8816" s="30">
        <v>22528</v>
      </c>
      <c r="L8816" s="30">
        <v>15150</v>
      </c>
      <c r="M8816" s="30">
        <v>12787</v>
      </c>
      <c r="N8816" s="30" t="s">
        <v>1125</v>
      </c>
      <c r="O8816" s="25"/>
    </row>
    <row r="8817" spans="1:15" ht="135.6">
      <c r="A8817" s="21" t="s">
        <v>11620</v>
      </c>
      <c r="B8817" s="21" t="s">
        <v>11621</v>
      </c>
      <c r="C8817" s="21" t="s">
        <v>2378</v>
      </c>
      <c r="D8817" s="34">
        <v>955.43</v>
      </c>
      <c r="E8817" s="34">
        <v>875.91</v>
      </c>
      <c r="F8817" s="34">
        <v>832.42</v>
      </c>
      <c r="G8817" s="34">
        <v>985.69</v>
      </c>
      <c r="H8817" s="34">
        <v>943.82</v>
      </c>
      <c r="I8817" s="34">
        <v>825.13</v>
      </c>
      <c r="J8817" s="34">
        <v>735.93</v>
      </c>
      <c r="K8817" s="34">
        <v>547.29999999999995</v>
      </c>
      <c r="L8817" s="34">
        <v>595.30999999999995</v>
      </c>
      <c r="M8817" s="34">
        <v>602.91</v>
      </c>
      <c r="N8817" s="34" t="s">
        <v>1125</v>
      </c>
      <c r="O8817" s="25"/>
    </row>
    <row r="8818" spans="1:15" ht="30.6">
      <c r="A8818" s="21" t="s">
        <v>11622</v>
      </c>
      <c r="B8818" s="21" t="s">
        <v>11623</v>
      </c>
      <c r="C8818" s="21" t="s">
        <v>2157</v>
      </c>
      <c r="D8818" s="30">
        <v>290974</v>
      </c>
      <c r="E8818" s="30">
        <v>258231</v>
      </c>
      <c r="F8818" s="30">
        <v>266436</v>
      </c>
      <c r="G8818" s="30">
        <v>248042</v>
      </c>
      <c r="H8818" s="30">
        <v>235304</v>
      </c>
      <c r="I8818" s="30">
        <v>271613</v>
      </c>
      <c r="J8818" s="30">
        <v>261060</v>
      </c>
      <c r="K8818" s="30">
        <v>276252</v>
      </c>
      <c r="L8818" s="30">
        <v>301569</v>
      </c>
      <c r="M8818" s="30">
        <v>365867</v>
      </c>
      <c r="N8818" s="30">
        <v>332714</v>
      </c>
      <c r="O8818" s="25"/>
    </row>
    <row r="8819" spans="1:15" ht="45.6">
      <c r="A8819" s="21" t="s">
        <v>11624</v>
      </c>
      <c r="B8819" s="21" t="s">
        <v>11625</v>
      </c>
      <c r="C8819" s="21" t="s">
        <v>2157</v>
      </c>
      <c r="D8819" s="30">
        <v>265326</v>
      </c>
      <c r="E8819" s="30">
        <v>251234</v>
      </c>
      <c r="F8819" s="30">
        <v>245043</v>
      </c>
      <c r="G8819" s="30">
        <v>247533</v>
      </c>
      <c r="H8819" s="30">
        <v>272019</v>
      </c>
      <c r="I8819" s="30">
        <v>257508</v>
      </c>
      <c r="J8819" s="30">
        <v>249100</v>
      </c>
      <c r="K8819" s="30">
        <v>302130</v>
      </c>
      <c r="L8819" s="30">
        <v>277037</v>
      </c>
      <c r="M8819" s="30">
        <v>279956</v>
      </c>
      <c r="N8819" s="30">
        <v>284925</v>
      </c>
      <c r="O8819" s="25"/>
    </row>
    <row r="8820" spans="1:15" ht="45.6">
      <c r="A8820" s="21" t="s">
        <v>11626</v>
      </c>
      <c r="B8820" s="21" t="s">
        <v>11627</v>
      </c>
      <c r="C8820" s="21" t="s">
        <v>2157</v>
      </c>
      <c r="D8820" s="30">
        <v>78277</v>
      </c>
      <c r="E8820" s="30">
        <v>76165</v>
      </c>
      <c r="F8820" s="30">
        <v>70161</v>
      </c>
      <c r="G8820" s="30">
        <v>58579</v>
      </c>
      <c r="H8820" s="30">
        <v>48349</v>
      </c>
      <c r="I8820" s="30">
        <v>48027</v>
      </c>
      <c r="J8820" s="30">
        <v>58831</v>
      </c>
      <c r="K8820" s="30">
        <v>57200</v>
      </c>
      <c r="L8820" s="30">
        <v>64442</v>
      </c>
      <c r="M8820" s="30">
        <v>74150</v>
      </c>
      <c r="N8820" s="30">
        <v>63468</v>
      </c>
      <c r="O8820" s="25"/>
    </row>
    <row r="8821" spans="1:15" ht="45.6">
      <c r="A8821" s="21" t="s">
        <v>11626</v>
      </c>
      <c r="B8821" s="21" t="s">
        <v>11627</v>
      </c>
      <c r="C8821" s="21" t="s">
        <v>2257</v>
      </c>
      <c r="D8821" s="30">
        <v>6087212</v>
      </c>
      <c r="E8821" s="30">
        <v>6456941</v>
      </c>
      <c r="F8821" s="30">
        <v>5170191</v>
      </c>
      <c r="G8821" s="30">
        <v>5936881</v>
      </c>
      <c r="H8821" s="30">
        <v>3496104</v>
      </c>
      <c r="I8821" s="30" t="s">
        <v>11628</v>
      </c>
      <c r="J8821" s="30">
        <v>4217739</v>
      </c>
      <c r="K8821" s="30">
        <v>3624131</v>
      </c>
      <c r="L8821" s="30" t="s">
        <v>11629</v>
      </c>
      <c r="M8821" s="30" t="s">
        <v>11630</v>
      </c>
      <c r="N8821" s="30">
        <v>2278672</v>
      </c>
      <c r="O8821" s="25"/>
    </row>
    <row r="8822" spans="1:15" ht="45.6">
      <c r="A8822" s="21" t="s">
        <v>11626</v>
      </c>
      <c r="B8822" s="21" t="s">
        <v>11627</v>
      </c>
      <c r="C8822" s="21" t="s">
        <v>2258</v>
      </c>
      <c r="D8822" s="34">
        <v>12.86</v>
      </c>
      <c r="E8822" s="34">
        <v>11.8</v>
      </c>
      <c r="F8822" s="34">
        <v>13.57</v>
      </c>
      <c r="G8822" s="34">
        <v>9.8699999999999992</v>
      </c>
      <c r="H8822" s="34">
        <v>13.83</v>
      </c>
      <c r="I8822" s="34">
        <v>13.75</v>
      </c>
      <c r="J8822" s="34">
        <v>13.95</v>
      </c>
      <c r="K8822" s="34">
        <v>15.78</v>
      </c>
      <c r="L8822" s="34">
        <v>25.78</v>
      </c>
      <c r="M8822" s="34">
        <v>27.51</v>
      </c>
      <c r="N8822" s="34">
        <v>27.85</v>
      </c>
      <c r="O8822" s="25"/>
    </row>
    <row r="8823" spans="1:15" ht="45.6">
      <c r="A8823" s="21" t="s">
        <v>11631</v>
      </c>
      <c r="B8823" s="21" t="s">
        <v>11632</v>
      </c>
      <c r="C8823" s="21" t="s">
        <v>2157</v>
      </c>
      <c r="D8823" s="30">
        <v>24560</v>
      </c>
      <c r="E8823" s="30">
        <v>20381</v>
      </c>
      <c r="F8823" s="30">
        <v>17060</v>
      </c>
      <c r="G8823" s="30">
        <v>22703</v>
      </c>
      <c r="H8823" s="30">
        <v>18898</v>
      </c>
      <c r="I8823" s="30">
        <v>24834</v>
      </c>
      <c r="J8823" s="30">
        <v>11944</v>
      </c>
      <c r="K8823" s="30">
        <v>12850</v>
      </c>
      <c r="L8823" s="30">
        <v>9048</v>
      </c>
      <c r="M8823" s="30">
        <v>11801</v>
      </c>
      <c r="N8823" s="30">
        <v>12277</v>
      </c>
      <c r="O8823" s="25"/>
    </row>
    <row r="8824" spans="1:15" ht="45.6">
      <c r="A8824" s="21" t="s">
        <v>11631</v>
      </c>
      <c r="B8824" s="21" t="s">
        <v>11632</v>
      </c>
      <c r="C8824" s="21" t="s">
        <v>2257</v>
      </c>
      <c r="D8824" s="30" t="s">
        <v>11633</v>
      </c>
      <c r="E8824" s="30" t="s">
        <v>11634</v>
      </c>
      <c r="F8824" s="30" t="s">
        <v>11635</v>
      </c>
      <c r="G8824" s="30" t="s">
        <v>11636</v>
      </c>
      <c r="H8824" s="30" t="s">
        <v>11637</v>
      </c>
      <c r="I8824" s="30" t="s">
        <v>11638</v>
      </c>
      <c r="J8824" s="30">
        <v>1278529</v>
      </c>
      <c r="K8824" s="30">
        <v>1359842</v>
      </c>
      <c r="L8824" s="30" t="s">
        <v>11639</v>
      </c>
      <c r="M8824" s="30" t="s">
        <v>11640</v>
      </c>
      <c r="N8824" s="30" t="s">
        <v>11641</v>
      </c>
      <c r="O8824" s="25"/>
    </row>
    <row r="8825" spans="1:15" ht="45.6">
      <c r="A8825" s="21" t="s">
        <v>11631</v>
      </c>
      <c r="B8825" s="21" t="s">
        <v>11632</v>
      </c>
      <c r="C8825" s="21" t="s">
        <v>2258</v>
      </c>
      <c r="D8825" s="34">
        <v>9.2899999999999991</v>
      </c>
      <c r="E8825" s="34">
        <v>9.16</v>
      </c>
      <c r="F8825" s="34">
        <v>9.33</v>
      </c>
      <c r="G8825" s="34">
        <v>9.08</v>
      </c>
      <c r="H8825" s="34">
        <v>9.18</v>
      </c>
      <c r="I8825" s="34">
        <v>9.07</v>
      </c>
      <c r="J8825" s="34">
        <v>9.34</v>
      </c>
      <c r="K8825" s="34">
        <v>9.4499999999999993</v>
      </c>
      <c r="L8825" s="34">
        <v>8.82</v>
      </c>
      <c r="M8825" s="34">
        <v>8.8000000000000007</v>
      </c>
      <c r="N8825" s="34">
        <v>8.8000000000000007</v>
      </c>
      <c r="O8825" s="25"/>
    </row>
    <row r="8826" spans="1:15" ht="30.6">
      <c r="A8826" s="21" t="s">
        <v>11642</v>
      </c>
      <c r="B8826" s="21" t="s">
        <v>11643</v>
      </c>
      <c r="C8826" s="21" t="s">
        <v>2157</v>
      </c>
      <c r="D8826" s="30">
        <v>92297</v>
      </c>
      <c r="E8826" s="30">
        <v>78381</v>
      </c>
      <c r="F8826" s="30">
        <v>95689</v>
      </c>
      <c r="G8826" s="30">
        <v>73375</v>
      </c>
      <c r="H8826" s="30">
        <v>57421</v>
      </c>
      <c r="I8826" s="30">
        <v>71190</v>
      </c>
      <c r="J8826" s="30">
        <v>56982</v>
      </c>
      <c r="K8826" s="30">
        <v>58684</v>
      </c>
      <c r="L8826" s="30">
        <v>68603</v>
      </c>
      <c r="M8826" s="30">
        <v>82504</v>
      </c>
      <c r="N8826" s="30">
        <v>61755</v>
      </c>
      <c r="O8826" s="25"/>
    </row>
    <row r="8827" spans="1:15" ht="30.6">
      <c r="A8827" s="21" t="s">
        <v>11642</v>
      </c>
      <c r="B8827" s="21" t="s">
        <v>11643</v>
      </c>
      <c r="C8827" s="21" t="s">
        <v>2257</v>
      </c>
      <c r="D8827" s="30" t="s">
        <v>11644</v>
      </c>
      <c r="E8827" s="30" t="s">
        <v>11645</v>
      </c>
      <c r="F8827" s="30">
        <v>2838088</v>
      </c>
      <c r="G8827" s="30">
        <v>2268532</v>
      </c>
      <c r="H8827" s="30">
        <v>1679683</v>
      </c>
      <c r="I8827" s="30">
        <v>2036138</v>
      </c>
      <c r="J8827" s="30">
        <v>1954539</v>
      </c>
      <c r="K8827" s="30">
        <v>2349098</v>
      </c>
      <c r="L8827" s="30">
        <v>1826926</v>
      </c>
      <c r="M8827" s="30">
        <v>2103626</v>
      </c>
      <c r="N8827" s="30" t="s">
        <v>11646</v>
      </c>
      <c r="O8827" s="25"/>
    </row>
    <row r="8828" spans="1:15" ht="30.6">
      <c r="A8828" s="21" t="s">
        <v>11642</v>
      </c>
      <c r="B8828" s="21" t="s">
        <v>11643</v>
      </c>
      <c r="C8828" s="21" t="s">
        <v>2258</v>
      </c>
      <c r="D8828" s="34">
        <v>27.17</v>
      </c>
      <c r="E8828" s="34">
        <v>27.46</v>
      </c>
      <c r="F8828" s="34">
        <v>33.72</v>
      </c>
      <c r="G8828" s="34">
        <v>32.340000000000003</v>
      </c>
      <c r="H8828" s="34">
        <v>34.19</v>
      </c>
      <c r="I8828" s="34">
        <v>34.96</v>
      </c>
      <c r="J8828" s="34">
        <v>29.15</v>
      </c>
      <c r="K8828" s="34">
        <v>24.98</v>
      </c>
      <c r="L8828" s="34">
        <v>37.549999999999997</v>
      </c>
      <c r="M8828" s="34">
        <v>39.22</v>
      </c>
      <c r="N8828" s="34">
        <v>52.99</v>
      </c>
      <c r="O8828" s="25"/>
    </row>
    <row r="8829" spans="1:15" ht="30.6">
      <c r="A8829" s="21" t="s">
        <v>11647</v>
      </c>
      <c r="B8829" s="21" t="s">
        <v>11648</v>
      </c>
      <c r="C8829" s="21" t="s">
        <v>2157</v>
      </c>
      <c r="D8829" s="30">
        <v>0</v>
      </c>
      <c r="E8829" s="30">
        <v>0</v>
      </c>
      <c r="F8829" s="30">
        <v>0</v>
      </c>
      <c r="G8829" s="30">
        <v>0</v>
      </c>
      <c r="H8829" s="30">
        <v>0</v>
      </c>
      <c r="I8829" s="30">
        <v>0</v>
      </c>
      <c r="J8829" s="30">
        <v>724</v>
      </c>
      <c r="K8829" s="30">
        <v>1111</v>
      </c>
      <c r="L8829" s="30">
        <v>453</v>
      </c>
      <c r="M8829" s="30">
        <v>1063</v>
      </c>
      <c r="N8829" s="30">
        <v>2331</v>
      </c>
      <c r="O8829" s="25"/>
    </row>
    <row r="8830" spans="1:15" ht="30.6">
      <c r="A8830" s="21" t="s">
        <v>11647</v>
      </c>
      <c r="B8830" s="21" t="s">
        <v>11648</v>
      </c>
      <c r="C8830" s="21" t="s">
        <v>2257</v>
      </c>
      <c r="D8830" s="30">
        <v>0</v>
      </c>
      <c r="E8830" s="30">
        <v>0</v>
      </c>
      <c r="F8830" s="30">
        <v>0</v>
      </c>
      <c r="G8830" s="30">
        <v>0</v>
      </c>
      <c r="H8830" s="30">
        <v>0</v>
      </c>
      <c r="I8830" s="30">
        <v>0</v>
      </c>
      <c r="J8830" s="30" t="s">
        <v>1125</v>
      </c>
      <c r="K8830" s="30" t="s">
        <v>11649</v>
      </c>
      <c r="L8830" s="30">
        <v>98142</v>
      </c>
      <c r="M8830" s="30" t="s">
        <v>11650</v>
      </c>
      <c r="N8830" s="30">
        <v>111279</v>
      </c>
      <c r="O8830" s="25"/>
    </row>
    <row r="8831" spans="1:15" ht="30.6">
      <c r="A8831" s="21" t="s">
        <v>11647</v>
      </c>
      <c r="B8831" s="21" t="s">
        <v>11648</v>
      </c>
      <c r="C8831" s="21" t="s">
        <v>2258</v>
      </c>
      <c r="D8831" s="34" t="s">
        <v>2161</v>
      </c>
      <c r="E8831" s="34" t="s">
        <v>2161</v>
      </c>
      <c r="F8831" s="34" t="s">
        <v>2161</v>
      </c>
      <c r="G8831" s="34" t="s">
        <v>2161</v>
      </c>
      <c r="H8831" s="34" t="s">
        <v>2161</v>
      </c>
      <c r="I8831" s="34" t="s">
        <v>2161</v>
      </c>
      <c r="J8831" s="34" t="s">
        <v>1125</v>
      </c>
      <c r="K8831" s="34">
        <v>4.6100000000000003</v>
      </c>
      <c r="L8831" s="34">
        <v>4.6100000000000003</v>
      </c>
      <c r="M8831" s="34">
        <v>20.95</v>
      </c>
      <c r="N8831" s="34">
        <v>20.95</v>
      </c>
      <c r="O8831" s="25"/>
    </row>
    <row r="8832" spans="1:15" ht="45.6">
      <c r="A8832" s="21" t="s">
        <v>11651</v>
      </c>
      <c r="B8832" s="21" t="s">
        <v>11652</v>
      </c>
      <c r="C8832" s="21" t="s">
        <v>2157</v>
      </c>
      <c r="D8832" s="30">
        <v>102195</v>
      </c>
      <c r="E8832" s="30">
        <v>83398</v>
      </c>
      <c r="F8832" s="30">
        <v>81432</v>
      </c>
      <c r="G8832" s="30">
        <v>90923</v>
      </c>
      <c r="H8832" s="30">
        <v>83253</v>
      </c>
      <c r="I8832" s="30">
        <v>95997</v>
      </c>
      <c r="J8832" s="30">
        <v>99766</v>
      </c>
      <c r="K8832" s="30">
        <v>116338</v>
      </c>
      <c r="L8832" s="30">
        <v>101937</v>
      </c>
      <c r="M8832" s="30">
        <v>174630</v>
      </c>
      <c r="N8832" s="30" t="s">
        <v>2158</v>
      </c>
      <c r="O8832" s="25"/>
    </row>
    <row r="8833" spans="1:15" ht="45.6">
      <c r="A8833" s="21" t="s">
        <v>11651</v>
      </c>
      <c r="B8833" s="21" t="s">
        <v>11652</v>
      </c>
      <c r="C8833" s="21" t="s">
        <v>2257</v>
      </c>
      <c r="D8833" s="30">
        <v>6374800</v>
      </c>
      <c r="E8833" s="30">
        <v>4813218</v>
      </c>
      <c r="F8833" s="30">
        <v>4706075</v>
      </c>
      <c r="G8833" s="30">
        <v>5579438</v>
      </c>
      <c r="H8833" s="30">
        <v>4674261</v>
      </c>
      <c r="I8833" s="30">
        <v>5060466</v>
      </c>
      <c r="J8833" s="30">
        <v>5422322</v>
      </c>
      <c r="K8833" s="30">
        <v>5931971</v>
      </c>
      <c r="L8833" s="30">
        <v>4025661</v>
      </c>
      <c r="M8833" s="30">
        <v>6638131</v>
      </c>
      <c r="N8833" s="30" t="s">
        <v>1125</v>
      </c>
      <c r="O8833" s="25"/>
    </row>
    <row r="8834" spans="1:15" ht="45.6">
      <c r="A8834" s="21" t="s">
        <v>11651</v>
      </c>
      <c r="B8834" s="21" t="s">
        <v>11652</v>
      </c>
      <c r="C8834" s="21" t="s">
        <v>2258</v>
      </c>
      <c r="D8834" s="34">
        <v>16.03</v>
      </c>
      <c r="E8834" s="34">
        <v>17.329999999999998</v>
      </c>
      <c r="F8834" s="34">
        <v>17.3</v>
      </c>
      <c r="G8834" s="34">
        <v>16.3</v>
      </c>
      <c r="H8834" s="34">
        <v>17.809999999999999</v>
      </c>
      <c r="I8834" s="34">
        <v>18.97</v>
      </c>
      <c r="J8834" s="34">
        <v>18.399999999999999</v>
      </c>
      <c r="K8834" s="34">
        <v>19.61</v>
      </c>
      <c r="L8834" s="34">
        <v>25.32</v>
      </c>
      <c r="M8834" s="34">
        <v>26.31</v>
      </c>
      <c r="N8834" s="34" t="s">
        <v>1125</v>
      </c>
      <c r="O8834" s="25"/>
    </row>
    <row r="8835" spans="1:15" ht="75.599999999999994">
      <c r="A8835" s="21" t="s">
        <v>11653</v>
      </c>
      <c r="B8835" s="21" t="s">
        <v>11654</v>
      </c>
      <c r="C8835" s="21" t="s">
        <v>2157</v>
      </c>
      <c r="D8835" s="30">
        <v>87491</v>
      </c>
      <c r="E8835" s="30">
        <v>86931</v>
      </c>
      <c r="F8835" s="30">
        <v>85245</v>
      </c>
      <c r="G8835" s="30">
        <v>98409</v>
      </c>
      <c r="H8835" s="30">
        <v>98980</v>
      </c>
      <c r="I8835" s="30">
        <v>101611</v>
      </c>
      <c r="J8835" s="30">
        <v>95841</v>
      </c>
      <c r="K8835" s="30">
        <v>102327</v>
      </c>
      <c r="L8835" s="30">
        <v>115477</v>
      </c>
      <c r="M8835" s="30">
        <v>89489</v>
      </c>
      <c r="N8835" s="30">
        <v>82810</v>
      </c>
      <c r="O8835" s="25"/>
    </row>
    <row r="8836" spans="1:15" ht="75.599999999999994">
      <c r="A8836" s="21" t="s">
        <v>11653</v>
      </c>
      <c r="B8836" s="21" t="s">
        <v>11654</v>
      </c>
      <c r="C8836" s="21" t="s">
        <v>2257</v>
      </c>
      <c r="D8836" s="30" t="s">
        <v>11655</v>
      </c>
      <c r="E8836" s="30">
        <v>701180</v>
      </c>
      <c r="F8836" s="30" t="s">
        <v>11656</v>
      </c>
      <c r="G8836" s="30" t="s">
        <v>11657</v>
      </c>
      <c r="H8836" s="30" t="s">
        <v>11658</v>
      </c>
      <c r="I8836" s="30">
        <v>794193</v>
      </c>
      <c r="J8836" s="30">
        <v>744268</v>
      </c>
      <c r="K8836" s="30" t="s">
        <v>11659</v>
      </c>
      <c r="L8836" s="30">
        <v>859276</v>
      </c>
      <c r="M8836" s="30">
        <v>596871</v>
      </c>
      <c r="N8836" s="30">
        <v>555182</v>
      </c>
      <c r="O8836" s="25"/>
    </row>
    <row r="8837" spans="1:15" ht="75.599999999999994">
      <c r="A8837" s="21" t="s">
        <v>11653</v>
      </c>
      <c r="B8837" s="21" t="s">
        <v>11654</v>
      </c>
      <c r="C8837" s="21" t="s">
        <v>2258</v>
      </c>
      <c r="D8837" s="34">
        <v>121.19</v>
      </c>
      <c r="E8837" s="34">
        <v>123.98</v>
      </c>
      <c r="F8837" s="34">
        <v>125.81</v>
      </c>
      <c r="G8837" s="34">
        <v>124.77</v>
      </c>
      <c r="H8837" s="34">
        <v>127.04</v>
      </c>
      <c r="I8837" s="34">
        <v>127.94</v>
      </c>
      <c r="J8837" s="34">
        <v>128.77000000000001</v>
      </c>
      <c r="K8837" s="34">
        <v>128.53</v>
      </c>
      <c r="L8837" s="34">
        <v>134.38999999999999</v>
      </c>
      <c r="M8837" s="34">
        <v>149.93</v>
      </c>
      <c r="N8837" s="34">
        <v>149.16</v>
      </c>
      <c r="O8837" s="25"/>
    </row>
    <row r="8838" spans="1:15" ht="60.6">
      <c r="A8838" s="21" t="s">
        <v>11660</v>
      </c>
      <c r="B8838" s="21" t="s">
        <v>11661</v>
      </c>
      <c r="C8838" s="21" t="s">
        <v>2157</v>
      </c>
      <c r="D8838" s="30">
        <v>97548</v>
      </c>
      <c r="E8838" s="30">
        <v>109967</v>
      </c>
      <c r="F8838" s="30">
        <v>119640</v>
      </c>
      <c r="G8838" s="30">
        <v>123502</v>
      </c>
      <c r="H8838" s="30">
        <v>129563</v>
      </c>
      <c r="I8838" s="30">
        <v>123825</v>
      </c>
      <c r="J8838" s="30">
        <v>75718</v>
      </c>
      <c r="K8838" s="30">
        <v>63802</v>
      </c>
      <c r="L8838" s="30">
        <v>84050</v>
      </c>
      <c r="M8838" s="30">
        <v>109701</v>
      </c>
      <c r="N8838" s="30">
        <v>101096</v>
      </c>
      <c r="O8838" s="25"/>
    </row>
    <row r="8839" spans="1:15" ht="60.6">
      <c r="A8839" s="21" t="s">
        <v>11660</v>
      </c>
      <c r="B8839" s="21" t="s">
        <v>11661</v>
      </c>
      <c r="C8839" s="21" t="s">
        <v>2257</v>
      </c>
      <c r="D8839" s="30" t="s">
        <v>11662</v>
      </c>
      <c r="E8839" s="30" t="s">
        <v>11663</v>
      </c>
      <c r="F8839" s="30">
        <v>3582328</v>
      </c>
      <c r="G8839" s="30">
        <v>3637757</v>
      </c>
      <c r="H8839" s="30">
        <v>3718651</v>
      </c>
      <c r="I8839" s="30">
        <v>3572372</v>
      </c>
      <c r="J8839" s="30">
        <v>1918065</v>
      </c>
      <c r="K8839" s="30" t="s">
        <v>1125</v>
      </c>
      <c r="L8839" s="30">
        <v>1938890</v>
      </c>
      <c r="M8839" s="30">
        <v>2352055</v>
      </c>
      <c r="N8839" s="30">
        <v>2282785</v>
      </c>
      <c r="O8839" s="25"/>
    </row>
    <row r="8840" spans="1:15" ht="60.6">
      <c r="A8840" s="21" t="s">
        <v>11660</v>
      </c>
      <c r="B8840" s="21" t="s">
        <v>11661</v>
      </c>
      <c r="C8840" s="21" t="s">
        <v>2258</v>
      </c>
      <c r="D8840" s="34">
        <v>38.94</v>
      </c>
      <c r="E8840" s="34">
        <v>37.630000000000003</v>
      </c>
      <c r="F8840" s="34">
        <v>33.4</v>
      </c>
      <c r="G8840" s="34">
        <v>33.950000000000003</v>
      </c>
      <c r="H8840" s="34">
        <v>34.840000000000003</v>
      </c>
      <c r="I8840" s="34">
        <v>34.659999999999997</v>
      </c>
      <c r="J8840" s="34">
        <v>39.479999999999997</v>
      </c>
      <c r="K8840" s="34" t="s">
        <v>1125</v>
      </c>
      <c r="L8840" s="34">
        <v>43.35</v>
      </c>
      <c r="M8840" s="34">
        <v>46.64</v>
      </c>
      <c r="N8840" s="34">
        <v>44.29</v>
      </c>
      <c r="O8840" s="25"/>
    </row>
    <row r="8841" spans="1:15" ht="30.6">
      <c r="A8841" s="21" t="s">
        <v>11664</v>
      </c>
      <c r="B8841" s="21" t="s">
        <v>11665</v>
      </c>
      <c r="C8841" s="21" t="s">
        <v>2157</v>
      </c>
      <c r="D8841" s="30" t="s">
        <v>2158</v>
      </c>
      <c r="E8841" s="30" t="s">
        <v>2158</v>
      </c>
      <c r="F8841" s="30">
        <v>12387</v>
      </c>
      <c r="G8841" s="30" t="s">
        <v>2158</v>
      </c>
      <c r="H8841" s="30" t="s">
        <v>2158</v>
      </c>
      <c r="I8841" s="30" t="s">
        <v>2158</v>
      </c>
      <c r="J8841" s="30" t="s">
        <v>2158</v>
      </c>
      <c r="K8841" s="30" t="s">
        <v>2158</v>
      </c>
      <c r="L8841" s="30" t="s">
        <v>2158</v>
      </c>
      <c r="M8841" s="30" t="s">
        <v>2158</v>
      </c>
      <c r="N8841" s="30" t="s">
        <v>2158</v>
      </c>
      <c r="O8841" s="25"/>
    </row>
    <row r="8842" spans="1:15" ht="30.6">
      <c r="A8842" s="21" t="s">
        <v>11664</v>
      </c>
      <c r="B8842" s="21" t="s">
        <v>11665</v>
      </c>
      <c r="C8842" s="21" t="s">
        <v>2257</v>
      </c>
      <c r="D8842" s="30" t="s">
        <v>1125</v>
      </c>
      <c r="E8842" s="30" t="s">
        <v>1125</v>
      </c>
      <c r="F8842" s="30" t="s">
        <v>1125</v>
      </c>
      <c r="G8842" s="30" t="s">
        <v>1125</v>
      </c>
      <c r="H8842" s="30" t="s">
        <v>1125</v>
      </c>
      <c r="I8842" s="30" t="s">
        <v>1125</v>
      </c>
      <c r="J8842" s="30" t="s">
        <v>1125</v>
      </c>
      <c r="K8842" s="30" t="s">
        <v>1125</v>
      </c>
      <c r="L8842" s="30" t="s">
        <v>1125</v>
      </c>
      <c r="M8842" s="30" t="s">
        <v>1125</v>
      </c>
      <c r="N8842" s="30" t="s">
        <v>1125</v>
      </c>
      <c r="O8842" s="25"/>
    </row>
    <row r="8843" spans="1:15" ht="30.6">
      <c r="A8843" s="21" t="s">
        <v>11664</v>
      </c>
      <c r="B8843" s="21" t="s">
        <v>11665</v>
      </c>
      <c r="C8843" s="21" t="s">
        <v>2258</v>
      </c>
      <c r="D8843" s="34" t="s">
        <v>1125</v>
      </c>
      <c r="E8843" s="34" t="s">
        <v>1125</v>
      </c>
      <c r="F8843" s="34" t="s">
        <v>1125</v>
      </c>
      <c r="G8843" s="34" t="s">
        <v>1125</v>
      </c>
      <c r="H8843" s="34" t="s">
        <v>1125</v>
      </c>
      <c r="I8843" s="34" t="s">
        <v>1125</v>
      </c>
      <c r="J8843" s="34" t="s">
        <v>1125</v>
      </c>
      <c r="K8843" s="34" t="s">
        <v>1125</v>
      </c>
      <c r="L8843" s="34" t="s">
        <v>1125</v>
      </c>
      <c r="M8843" s="34" t="s">
        <v>1125</v>
      </c>
      <c r="N8843" s="34" t="s">
        <v>1125</v>
      </c>
      <c r="O8843" s="25"/>
    </row>
    <row r="8844" spans="1:15" ht="30.6">
      <c r="A8844" s="21" t="s">
        <v>11666</v>
      </c>
      <c r="B8844" s="21" t="s">
        <v>11667</v>
      </c>
      <c r="C8844" s="21" t="s">
        <v>2157</v>
      </c>
      <c r="D8844" s="30" t="s">
        <v>2158</v>
      </c>
      <c r="E8844" s="30" t="s">
        <v>2158</v>
      </c>
      <c r="F8844" s="30" t="s">
        <v>2158</v>
      </c>
      <c r="G8844" s="30" t="s">
        <v>2158</v>
      </c>
      <c r="H8844" s="30" t="s">
        <v>2158</v>
      </c>
      <c r="I8844" s="30" t="s">
        <v>2158</v>
      </c>
      <c r="J8844" s="30" t="s">
        <v>2158</v>
      </c>
      <c r="K8844" s="30" t="s">
        <v>2158</v>
      </c>
      <c r="L8844" s="30" t="s">
        <v>2158</v>
      </c>
      <c r="M8844" s="30" t="s">
        <v>2158</v>
      </c>
      <c r="N8844" s="30" t="s">
        <v>2158</v>
      </c>
      <c r="O8844" s="25"/>
    </row>
    <row r="8845" spans="1:15" ht="30.6">
      <c r="A8845" s="21" t="s">
        <v>11666</v>
      </c>
      <c r="B8845" s="21" t="s">
        <v>11667</v>
      </c>
      <c r="C8845" s="21" t="s">
        <v>2257</v>
      </c>
      <c r="D8845" s="30" t="s">
        <v>1125</v>
      </c>
      <c r="E8845" s="30" t="s">
        <v>1125</v>
      </c>
      <c r="F8845" s="30" t="s">
        <v>1125</v>
      </c>
      <c r="G8845" s="30" t="s">
        <v>1125</v>
      </c>
      <c r="H8845" s="30" t="s">
        <v>1125</v>
      </c>
      <c r="I8845" s="30" t="s">
        <v>1125</v>
      </c>
      <c r="J8845" s="30" t="s">
        <v>1125</v>
      </c>
      <c r="K8845" s="30" t="s">
        <v>1125</v>
      </c>
      <c r="L8845" s="30" t="s">
        <v>1125</v>
      </c>
      <c r="M8845" s="30" t="s">
        <v>1125</v>
      </c>
      <c r="N8845" s="30" t="s">
        <v>1125</v>
      </c>
      <c r="O8845" s="25"/>
    </row>
    <row r="8846" spans="1:15" ht="30.6">
      <c r="A8846" s="21" t="s">
        <v>11666</v>
      </c>
      <c r="B8846" s="21" t="s">
        <v>11667</v>
      </c>
      <c r="C8846" s="21" t="s">
        <v>2258</v>
      </c>
      <c r="D8846" s="34" t="s">
        <v>1125</v>
      </c>
      <c r="E8846" s="34" t="s">
        <v>1125</v>
      </c>
      <c r="F8846" s="34" t="s">
        <v>1125</v>
      </c>
      <c r="G8846" s="34" t="s">
        <v>1125</v>
      </c>
      <c r="H8846" s="34" t="s">
        <v>1125</v>
      </c>
      <c r="I8846" s="34" t="s">
        <v>1125</v>
      </c>
      <c r="J8846" s="34" t="s">
        <v>1125</v>
      </c>
      <c r="K8846" s="34" t="s">
        <v>1125</v>
      </c>
      <c r="L8846" s="34" t="s">
        <v>1125</v>
      </c>
      <c r="M8846" s="34" t="s">
        <v>1125</v>
      </c>
      <c r="N8846" s="34" t="s">
        <v>1125</v>
      </c>
      <c r="O8846" s="25"/>
    </row>
    <row r="8847" spans="1:15" ht="45.6">
      <c r="A8847" s="21" t="s">
        <v>11668</v>
      </c>
      <c r="B8847" s="21" t="s">
        <v>11669</v>
      </c>
      <c r="C8847" s="21" t="s">
        <v>2157</v>
      </c>
      <c r="D8847" s="30">
        <v>2526</v>
      </c>
      <c r="E8847" s="30" t="s">
        <v>2158</v>
      </c>
      <c r="F8847" s="30">
        <v>2182</v>
      </c>
      <c r="G8847" s="30">
        <v>2534</v>
      </c>
      <c r="H8847" s="30">
        <v>2308</v>
      </c>
      <c r="I8847" s="30">
        <v>2248</v>
      </c>
      <c r="J8847" s="30">
        <v>2548</v>
      </c>
      <c r="K8847" s="30">
        <v>3857</v>
      </c>
      <c r="L8847" s="30">
        <v>3085</v>
      </c>
      <c r="M8847" s="30">
        <v>4805</v>
      </c>
      <c r="N8847" s="30">
        <v>4190</v>
      </c>
      <c r="O8847" s="25"/>
    </row>
    <row r="8848" spans="1:15" ht="45.6">
      <c r="A8848" s="21" t="s">
        <v>11668</v>
      </c>
      <c r="B8848" s="21" t="s">
        <v>11669</v>
      </c>
      <c r="C8848" s="21" t="s">
        <v>2257</v>
      </c>
      <c r="D8848" s="30">
        <v>38894</v>
      </c>
      <c r="E8848" s="30" t="s">
        <v>1125</v>
      </c>
      <c r="F8848" s="30" t="s">
        <v>11670</v>
      </c>
      <c r="G8848" s="30" t="s">
        <v>11671</v>
      </c>
      <c r="H8848" s="30">
        <v>41385</v>
      </c>
      <c r="I8848" s="30">
        <v>32275</v>
      </c>
      <c r="J8848" s="30">
        <v>34856</v>
      </c>
      <c r="K8848" s="30">
        <v>51986</v>
      </c>
      <c r="L8848" s="30">
        <v>30972</v>
      </c>
      <c r="M8848" s="30">
        <v>41878</v>
      </c>
      <c r="N8848" s="30">
        <v>31431</v>
      </c>
      <c r="O8848" s="25"/>
    </row>
    <row r="8849" spans="1:15" ht="45.6">
      <c r="A8849" s="21" t="s">
        <v>11668</v>
      </c>
      <c r="B8849" s="21" t="s">
        <v>11669</v>
      </c>
      <c r="C8849" s="21" t="s">
        <v>2258</v>
      </c>
      <c r="D8849" s="34">
        <v>64.94</v>
      </c>
      <c r="E8849" s="34" t="s">
        <v>1125</v>
      </c>
      <c r="F8849" s="34">
        <v>50.38</v>
      </c>
      <c r="G8849" s="34">
        <v>46.8</v>
      </c>
      <c r="H8849" s="34">
        <v>55.77</v>
      </c>
      <c r="I8849" s="34">
        <v>69.64</v>
      </c>
      <c r="J8849" s="34">
        <v>73.11</v>
      </c>
      <c r="K8849" s="34">
        <v>74.2</v>
      </c>
      <c r="L8849" s="34">
        <v>99.6</v>
      </c>
      <c r="M8849" s="34">
        <v>114.74</v>
      </c>
      <c r="N8849" s="34">
        <v>133.32</v>
      </c>
      <c r="O8849" s="25"/>
    </row>
    <row r="8850" spans="1:15" ht="75.599999999999994">
      <c r="A8850" s="21" t="s">
        <v>11672</v>
      </c>
      <c r="B8850" s="21" t="s">
        <v>11673</v>
      </c>
      <c r="C8850" s="21" t="s">
        <v>2157</v>
      </c>
      <c r="D8850" s="30">
        <v>217013</v>
      </c>
      <c r="E8850" s="30">
        <v>192413</v>
      </c>
      <c r="F8850" s="30">
        <v>174401</v>
      </c>
      <c r="G8850" s="30">
        <v>166178</v>
      </c>
      <c r="H8850" s="30">
        <v>189612</v>
      </c>
      <c r="I8850" s="30">
        <v>212017</v>
      </c>
      <c r="J8850" s="30">
        <v>194195</v>
      </c>
      <c r="K8850" s="30">
        <v>192514</v>
      </c>
      <c r="L8850" s="30">
        <v>190986</v>
      </c>
      <c r="M8850" s="30">
        <v>245169</v>
      </c>
      <c r="N8850" s="30">
        <v>247121</v>
      </c>
      <c r="O8850" s="25"/>
    </row>
    <row r="8851" spans="1:15" ht="75.599999999999994">
      <c r="A8851" s="21" t="s">
        <v>11672</v>
      </c>
      <c r="B8851" s="21" t="s">
        <v>11673</v>
      </c>
      <c r="C8851" s="21" t="s">
        <v>2257</v>
      </c>
      <c r="D8851" s="30">
        <v>39433171</v>
      </c>
      <c r="E8851" s="30">
        <v>43401358</v>
      </c>
      <c r="F8851" s="30">
        <v>42276847</v>
      </c>
      <c r="G8851" s="30" t="s">
        <v>11674</v>
      </c>
      <c r="H8851" s="30">
        <v>45036148</v>
      </c>
      <c r="I8851" s="30">
        <v>48006229</v>
      </c>
      <c r="J8851" s="30">
        <v>57091897</v>
      </c>
      <c r="K8851" s="30">
        <v>42520880</v>
      </c>
      <c r="L8851" s="30">
        <v>53250928</v>
      </c>
      <c r="M8851" s="30">
        <v>74107090</v>
      </c>
      <c r="N8851" s="30">
        <v>65990476</v>
      </c>
      <c r="O8851" s="25"/>
    </row>
    <row r="8852" spans="1:15" ht="75.599999999999994">
      <c r="A8852" s="21" t="s">
        <v>11672</v>
      </c>
      <c r="B8852" s="21" t="s">
        <v>11673</v>
      </c>
      <c r="C8852" s="21" t="s">
        <v>2258</v>
      </c>
      <c r="D8852" s="34">
        <v>5.5</v>
      </c>
      <c r="E8852" s="34">
        <v>4.43</v>
      </c>
      <c r="F8852" s="34">
        <v>4.13</v>
      </c>
      <c r="G8852" s="34">
        <v>4.2</v>
      </c>
      <c r="H8852" s="34">
        <v>4.21</v>
      </c>
      <c r="I8852" s="34">
        <v>4.42</v>
      </c>
      <c r="J8852" s="34">
        <v>3.4</v>
      </c>
      <c r="K8852" s="34">
        <v>4.53</v>
      </c>
      <c r="L8852" s="34">
        <v>3.59</v>
      </c>
      <c r="M8852" s="34">
        <v>3.31</v>
      </c>
      <c r="N8852" s="34">
        <v>3.74</v>
      </c>
      <c r="O8852" s="25"/>
    </row>
    <row r="8853" spans="1:15" ht="30.6">
      <c r="A8853" s="21" t="s">
        <v>11675</v>
      </c>
      <c r="B8853" s="21" t="s">
        <v>11676</v>
      </c>
      <c r="C8853" s="21" t="s">
        <v>2157</v>
      </c>
      <c r="D8853" s="30">
        <v>6130</v>
      </c>
      <c r="E8853" s="30">
        <v>5971</v>
      </c>
      <c r="F8853" s="30">
        <v>5246</v>
      </c>
      <c r="G8853" s="30">
        <v>6861</v>
      </c>
      <c r="H8853" s="30">
        <v>8739</v>
      </c>
      <c r="I8853" s="30">
        <v>11391</v>
      </c>
      <c r="J8853" s="30">
        <v>7718</v>
      </c>
      <c r="K8853" s="30">
        <v>7035</v>
      </c>
      <c r="L8853" s="30" t="s">
        <v>2158</v>
      </c>
      <c r="M8853" s="30" t="s">
        <v>2158</v>
      </c>
      <c r="N8853" s="30" t="s">
        <v>2158</v>
      </c>
      <c r="O8853" s="25"/>
    </row>
    <row r="8854" spans="1:15" ht="30.6">
      <c r="A8854" s="21" t="s">
        <v>11675</v>
      </c>
      <c r="B8854" s="21" t="s">
        <v>11676</v>
      </c>
      <c r="C8854" s="21" t="s">
        <v>2257</v>
      </c>
      <c r="D8854" s="30" t="s">
        <v>11677</v>
      </c>
      <c r="E8854" s="30" t="s">
        <v>11678</v>
      </c>
      <c r="F8854" s="30" t="s">
        <v>11679</v>
      </c>
      <c r="G8854" s="30" t="s">
        <v>11680</v>
      </c>
      <c r="H8854" s="30" t="s">
        <v>11681</v>
      </c>
      <c r="I8854" s="30" t="s">
        <v>11682</v>
      </c>
      <c r="J8854" s="30" t="s">
        <v>11683</v>
      </c>
      <c r="K8854" s="30" t="s">
        <v>1125</v>
      </c>
      <c r="L8854" s="30" t="s">
        <v>1125</v>
      </c>
      <c r="M8854" s="30" t="s">
        <v>1125</v>
      </c>
      <c r="N8854" s="30" t="s">
        <v>1125</v>
      </c>
      <c r="O8854" s="25"/>
    </row>
    <row r="8855" spans="1:15" ht="30.6">
      <c r="A8855" s="21" t="s">
        <v>11675</v>
      </c>
      <c r="B8855" s="21" t="s">
        <v>11676</v>
      </c>
      <c r="C8855" s="21" t="s">
        <v>2258</v>
      </c>
      <c r="D8855" s="34">
        <v>2.85</v>
      </c>
      <c r="E8855" s="34">
        <v>2.77</v>
      </c>
      <c r="F8855" s="34">
        <v>1.63</v>
      </c>
      <c r="G8855" s="34">
        <v>1.63</v>
      </c>
      <c r="H8855" s="34">
        <v>1.63</v>
      </c>
      <c r="I8855" s="34">
        <v>1.63</v>
      </c>
      <c r="J8855" s="34">
        <v>1.63</v>
      </c>
      <c r="K8855" s="34" t="s">
        <v>1125</v>
      </c>
      <c r="L8855" s="34" t="s">
        <v>1125</v>
      </c>
      <c r="M8855" s="34" t="s">
        <v>1125</v>
      </c>
      <c r="N8855" s="34" t="s">
        <v>1125</v>
      </c>
      <c r="O8855" s="25"/>
    </row>
    <row r="8856" spans="1:15" ht="30.6">
      <c r="A8856" s="21" t="s">
        <v>11684</v>
      </c>
      <c r="B8856" s="21" t="s">
        <v>11685</v>
      </c>
      <c r="C8856" s="21" t="s">
        <v>2157</v>
      </c>
      <c r="D8856" s="30">
        <v>91767</v>
      </c>
      <c r="E8856" s="30">
        <v>80125</v>
      </c>
      <c r="F8856" s="30">
        <v>54397</v>
      </c>
      <c r="G8856" s="30">
        <v>46859</v>
      </c>
      <c r="H8856" s="30">
        <v>52012</v>
      </c>
      <c r="I8856" s="30">
        <v>61307</v>
      </c>
      <c r="J8856" s="30">
        <v>61923</v>
      </c>
      <c r="K8856" s="30">
        <v>37287</v>
      </c>
      <c r="L8856" s="30">
        <v>33066</v>
      </c>
      <c r="M8856" s="30">
        <v>36864</v>
      </c>
      <c r="N8856" s="30">
        <v>38658</v>
      </c>
      <c r="O8856" s="25"/>
    </row>
    <row r="8857" spans="1:15" ht="30.6">
      <c r="A8857" s="21" t="s">
        <v>11684</v>
      </c>
      <c r="B8857" s="21" t="s">
        <v>11685</v>
      </c>
      <c r="C8857" s="21" t="s">
        <v>2257</v>
      </c>
      <c r="D8857" s="30" t="s">
        <v>11686</v>
      </c>
      <c r="E8857" s="30" t="s">
        <v>11687</v>
      </c>
      <c r="F8857" s="30" t="s">
        <v>11688</v>
      </c>
      <c r="G8857" s="30" t="s">
        <v>11689</v>
      </c>
      <c r="H8857" s="30">
        <v>3745540</v>
      </c>
      <c r="I8857" s="30">
        <v>1637828</v>
      </c>
      <c r="J8857" s="30">
        <v>1054452</v>
      </c>
      <c r="K8857" s="30">
        <v>456196</v>
      </c>
      <c r="L8857" s="30">
        <v>463089</v>
      </c>
      <c r="M8857" s="30">
        <v>365105</v>
      </c>
      <c r="N8857" s="30" t="s">
        <v>11690</v>
      </c>
      <c r="O8857" s="25"/>
    </row>
    <row r="8858" spans="1:15" ht="30.6">
      <c r="A8858" s="21" t="s">
        <v>11684</v>
      </c>
      <c r="B8858" s="21" t="s">
        <v>11685</v>
      </c>
      <c r="C8858" s="21" t="s">
        <v>2258</v>
      </c>
      <c r="D8858" s="34">
        <v>11.62</v>
      </c>
      <c r="E8858" s="34">
        <v>10.71</v>
      </c>
      <c r="F8858" s="34">
        <v>13.06</v>
      </c>
      <c r="G8858" s="34">
        <v>13.77</v>
      </c>
      <c r="H8858" s="34">
        <v>13.89</v>
      </c>
      <c r="I8858" s="34">
        <v>37.43</v>
      </c>
      <c r="J8858" s="34">
        <v>58.73</v>
      </c>
      <c r="K8858" s="34">
        <v>81.739999999999995</v>
      </c>
      <c r="L8858" s="34">
        <v>71.400000000000006</v>
      </c>
      <c r="M8858" s="34">
        <v>100.97</v>
      </c>
      <c r="N8858" s="34">
        <v>199.02</v>
      </c>
      <c r="O8858" s="25"/>
    </row>
    <row r="8859" spans="1:15" ht="45.6">
      <c r="A8859" s="21" t="s">
        <v>11691</v>
      </c>
      <c r="B8859" s="21" t="s">
        <v>11692</v>
      </c>
      <c r="C8859" s="21" t="s">
        <v>2157</v>
      </c>
      <c r="D8859" s="30" t="s">
        <v>2158</v>
      </c>
      <c r="E8859" s="30" t="s">
        <v>2158</v>
      </c>
      <c r="F8859" s="30">
        <v>16631</v>
      </c>
      <c r="G8859" s="30" t="s">
        <v>2158</v>
      </c>
      <c r="H8859" s="30" t="s">
        <v>2158</v>
      </c>
      <c r="I8859" s="30" t="s">
        <v>2158</v>
      </c>
      <c r="J8859" s="30">
        <v>17908</v>
      </c>
      <c r="K8859" s="30">
        <v>17397</v>
      </c>
      <c r="L8859" s="30" t="s">
        <v>2158</v>
      </c>
      <c r="M8859" s="30" t="s">
        <v>2158</v>
      </c>
      <c r="N8859" s="30" t="s">
        <v>2158</v>
      </c>
      <c r="O8859" s="25"/>
    </row>
    <row r="8860" spans="1:15" ht="45.6">
      <c r="A8860" s="21" t="s">
        <v>11691</v>
      </c>
      <c r="B8860" s="21" t="s">
        <v>11692</v>
      </c>
      <c r="C8860" s="21" t="s">
        <v>2257</v>
      </c>
      <c r="D8860" s="30" t="s">
        <v>1125</v>
      </c>
      <c r="E8860" s="30" t="s">
        <v>1125</v>
      </c>
      <c r="F8860" s="30" t="s">
        <v>11693</v>
      </c>
      <c r="G8860" s="30" t="s">
        <v>1125</v>
      </c>
      <c r="H8860" s="30" t="s">
        <v>1125</v>
      </c>
      <c r="I8860" s="30" t="s">
        <v>1125</v>
      </c>
      <c r="J8860" s="30">
        <v>599121</v>
      </c>
      <c r="K8860" s="30">
        <v>582037</v>
      </c>
      <c r="L8860" s="30" t="s">
        <v>1125</v>
      </c>
      <c r="M8860" s="30" t="s">
        <v>1125</v>
      </c>
      <c r="N8860" s="30" t="s">
        <v>1125</v>
      </c>
      <c r="O8860" s="25"/>
    </row>
    <row r="8861" spans="1:15" ht="45.6">
      <c r="A8861" s="21" t="s">
        <v>11691</v>
      </c>
      <c r="B8861" s="21" t="s">
        <v>11692</v>
      </c>
      <c r="C8861" s="21" t="s">
        <v>2258</v>
      </c>
      <c r="D8861" s="34" t="s">
        <v>1125</v>
      </c>
      <c r="E8861" s="34" t="s">
        <v>1125</v>
      </c>
      <c r="F8861" s="34">
        <v>29.89</v>
      </c>
      <c r="G8861" s="34" t="s">
        <v>1125</v>
      </c>
      <c r="H8861" s="34" t="s">
        <v>1125</v>
      </c>
      <c r="I8861" s="34" t="s">
        <v>1125</v>
      </c>
      <c r="J8861" s="34">
        <v>29.89</v>
      </c>
      <c r="K8861" s="34">
        <v>29.89</v>
      </c>
      <c r="L8861" s="34" t="s">
        <v>1125</v>
      </c>
      <c r="M8861" s="34" t="s">
        <v>1125</v>
      </c>
      <c r="N8861" s="34" t="s">
        <v>1125</v>
      </c>
      <c r="O8861" s="25"/>
    </row>
    <row r="8862" spans="1:15" ht="30.6">
      <c r="A8862" s="21" t="s">
        <v>11694</v>
      </c>
      <c r="B8862" s="21" t="s">
        <v>11695</v>
      </c>
      <c r="C8862" s="21" t="s">
        <v>2157</v>
      </c>
      <c r="D8862" s="30" t="s">
        <v>2158</v>
      </c>
      <c r="E8862" s="30" t="s">
        <v>2158</v>
      </c>
      <c r="F8862" s="30" t="s">
        <v>2158</v>
      </c>
      <c r="G8862" s="30" t="s">
        <v>2158</v>
      </c>
      <c r="H8862" s="30" t="s">
        <v>2158</v>
      </c>
      <c r="I8862" s="30" t="s">
        <v>2158</v>
      </c>
      <c r="J8862" s="30" t="s">
        <v>2158</v>
      </c>
      <c r="K8862" s="30" t="s">
        <v>2158</v>
      </c>
      <c r="L8862" s="30" t="s">
        <v>2158</v>
      </c>
      <c r="M8862" s="30" t="s">
        <v>2158</v>
      </c>
      <c r="N8862" s="30" t="s">
        <v>2158</v>
      </c>
      <c r="O8862" s="25"/>
    </row>
    <row r="8863" spans="1:15" ht="30.6">
      <c r="A8863" s="21" t="s">
        <v>11694</v>
      </c>
      <c r="B8863" s="21" t="s">
        <v>11695</v>
      </c>
      <c r="C8863" s="21" t="s">
        <v>2257</v>
      </c>
      <c r="D8863" s="30" t="s">
        <v>1125</v>
      </c>
      <c r="E8863" s="30" t="s">
        <v>1125</v>
      </c>
      <c r="F8863" s="30" t="s">
        <v>1125</v>
      </c>
      <c r="G8863" s="30" t="s">
        <v>1125</v>
      </c>
      <c r="H8863" s="30" t="s">
        <v>1125</v>
      </c>
      <c r="I8863" s="30" t="s">
        <v>1125</v>
      </c>
      <c r="J8863" s="30" t="s">
        <v>1125</v>
      </c>
      <c r="K8863" s="30" t="s">
        <v>1125</v>
      </c>
      <c r="L8863" s="30" t="s">
        <v>1125</v>
      </c>
      <c r="M8863" s="30" t="s">
        <v>1125</v>
      </c>
      <c r="N8863" s="30" t="s">
        <v>1125</v>
      </c>
      <c r="O8863" s="25"/>
    </row>
    <row r="8864" spans="1:15" ht="30.6">
      <c r="A8864" s="21" t="s">
        <v>11694</v>
      </c>
      <c r="B8864" s="21" t="s">
        <v>11695</v>
      </c>
      <c r="C8864" s="21" t="s">
        <v>2258</v>
      </c>
      <c r="D8864" s="34" t="s">
        <v>1125</v>
      </c>
      <c r="E8864" s="34" t="s">
        <v>1125</v>
      </c>
      <c r="F8864" s="34" t="s">
        <v>1125</v>
      </c>
      <c r="G8864" s="34" t="s">
        <v>1125</v>
      </c>
      <c r="H8864" s="34" t="s">
        <v>1125</v>
      </c>
      <c r="I8864" s="34" t="s">
        <v>1125</v>
      </c>
      <c r="J8864" s="34" t="s">
        <v>1125</v>
      </c>
      <c r="K8864" s="34" t="s">
        <v>1125</v>
      </c>
      <c r="L8864" s="34" t="s">
        <v>1125</v>
      </c>
      <c r="M8864" s="34" t="s">
        <v>1125</v>
      </c>
      <c r="N8864" s="34" t="s">
        <v>1125</v>
      </c>
      <c r="O8864" s="25"/>
    </row>
    <row r="8865" spans="1:15" ht="30.6">
      <c r="A8865" s="21" t="s">
        <v>11696</v>
      </c>
      <c r="B8865" s="21" t="s">
        <v>11697</v>
      </c>
      <c r="C8865" s="21" t="s">
        <v>2157</v>
      </c>
      <c r="D8865" s="30">
        <v>26154</v>
      </c>
      <c r="E8865" s="30">
        <v>26546</v>
      </c>
      <c r="F8865" s="30">
        <v>20585</v>
      </c>
      <c r="G8865" s="30">
        <v>22464</v>
      </c>
      <c r="H8865" s="30">
        <v>16623</v>
      </c>
      <c r="I8865" s="30">
        <v>22671</v>
      </c>
      <c r="J8865" s="30">
        <v>18419</v>
      </c>
      <c r="K8865" s="30">
        <v>20668</v>
      </c>
      <c r="L8865" s="30">
        <v>24599</v>
      </c>
      <c r="M8865" s="30">
        <v>25074</v>
      </c>
      <c r="N8865" s="30">
        <v>22855</v>
      </c>
      <c r="O8865" s="25"/>
    </row>
    <row r="8866" spans="1:15" ht="30.6">
      <c r="A8866" s="21" t="s">
        <v>11696</v>
      </c>
      <c r="B8866" s="21" t="s">
        <v>11697</v>
      </c>
      <c r="C8866" s="21" t="s">
        <v>2257</v>
      </c>
      <c r="D8866" s="30">
        <v>919077</v>
      </c>
      <c r="E8866" s="30">
        <v>828465</v>
      </c>
      <c r="F8866" s="30">
        <v>542263</v>
      </c>
      <c r="G8866" s="30">
        <v>406220</v>
      </c>
      <c r="H8866" s="30">
        <v>259832</v>
      </c>
      <c r="I8866" s="30">
        <v>323243</v>
      </c>
      <c r="J8866" s="30" t="s">
        <v>11698</v>
      </c>
      <c r="K8866" s="30">
        <v>325404</v>
      </c>
      <c r="L8866" s="30" t="s">
        <v>11699</v>
      </c>
      <c r="M8866" s="30" t="s">
        <v>11700</v>
      </c>
      <c r="N8866" s="30" t="s">
        <v>11701</v>
      </c>
      <c r="O8866" s="25"/>
    </row>
    <row r="8867" spans="1:15" ht="30.6">
      <c r="A8867" s="21" t="s">
        <v>11696</v>
      </c>
      <c r="B8867" s="21" t="s">
        <v>11697</v>
      </c>
      <c r="C8867" s="21" t="s">
        <v>2258</v>
      </c>
      <c r="D8867" s="34">
        <v>28.46</v>
      </c>
      <c r="E8867" s="34">
        <v>32.04</v>
      </c>
      <c r="F8867" s="34">
        <v>37.96</v>
      </c>
      <c r="G8867" s="34">
        <v>55.3</v>
      </c>
      <c r="H8867" s="34">
        <v>63.98</v>
      </c>
      <c r="I8867" s="34">
        <v>70.14</v>
      </c>
      <c r="J8867" s="34">
        <v>68.47</v>
      </c>
      <c r="K8867" s="34">
        <v>63.51</v>
      </c>
      <c r="L8867" s="34">
        <v>61.06</v>
      </c>
      <c r="M8867" s="34">
        <v>11.54</v>
      </c>
      <c r="N8867" s="34">
        <v>11.09</v>
      </c>
      <c r="O8867" s="25"/>
    </row>
    <row r="8868" spans="1:15" ht="45.6">
      <c r="A8868" s="21" t="s">
        <v>11702</v>
      </c>
      <c r="B8868" s="21" t="s">
        <v>11703</v>
      </c>
      <c r="C8868" s="21" t="s">
        <v>2157</v>
      </c>
      <c r="D8868" s="30">
        <v>19690</v>
      </c>
      <c r="E8868" s="30">
        <v>14271</v>
      </c>
      <c r="F8868" s="30">
        <v>12374</v>
      </c>
      <c r="G8868" s="30">
        <v>12169</v>
      </c>
      <c r="H8868" s="30">
        <v>9056</v>
      </c>
      <c r="I8868" s="30">
        <v>11136</v>
      </c>
      <c r="J8868" s="30">
        <v>7551</v>
      </c>
      <c r="K8868" s="30">
        <v>3886</v>
      </c>
      <c r="L8868" s="30">
        <v>3586</v>
      </c>
      <c r="M8868" s="30">
        <v>5708</v>
      </c>
      <c r="N8868" s="30" t="s">
        <v>2158</v>
      </c>
      <c r="O8868" s="25"/>
    </row>
    <row r="8869" spans="1:15" ht="45.6">
      <c r="A8869" s="21" t="s">
        <v>11702</v>
      </c>
      <c r="B8869" s="21" t="s">
        <v>11703</v>
      </c>
      <c r="C8869" s="21" t="s">
        <v>2257</v>
      </c>
      <c r="D8869" s="30" t="s">
        <v>11704</v>
      </c>
      <c r="E8869" s="30">
        <v>186063</v>
      </c>
      <c r="F8869" s="30" t="s">
        <v>11705</v>
      </c>
      <c r="G8869" s="30" t="s">
        <v>11706</v>
      </c>
      <c r="H8869" s="30" t="s">
        <v>11707</v>
      </c>
      <c r="I8869" s="30">
        <v>93340</v>
      </c>
      <c r="J8869" s="30">
        <v>71318</v>
      </c>
      <c r="K8869" s="30">
        <v>50865</v>
      </c>
      <c r="L8869" s="30" t="s">
        <v>11708</v>
      </c>
      <c r="M8869" s="30" t="s">
        <v>11709</v>
      </c>
      <c r="N8869" s="30" t="s">
        <v>1125</v>
      </c>
      <c r="O8869" s="25"/>
    </row>
    <row r="8870" spans="1:15" ht="45.6">
      <c r="A8870" s="21" t="s">
        <v>11702</v>
      </c>
      <c r="B8870" s="21" t="s">
        <v>11703</v>
      </c>
      <c r="C8870" s="21" t="s">
        <v>2258</v>
      </c>
      <c r="D8870" s="34">
        <v>56.56</v>
      </c>
      <c r="E8870" s="34">
        <v>76.7</v>
      </c>
      <c r="F8870" s="34">
        <v>82.23</v>
      </c>
      <c r="G8870" s="34">
        <v>77.959999999999994</v>
      </c>
      <c r="H8870" s="34">
        <v>130.12</v>
      </c>
      <c r="I8870" s="34">
        <v>119.31</v>
      </c>
      <c r="J8870" s="34">
        <v>105.88</v>
      </c>
      <c r="K8870" s="34">
        <v>76.400000000000006</v>
      </c>
      <c r="L8870" s="34">
        <v>40.76</v>
      </c>
      <c r="M8870" s="34">
        <v>27.14</v>
      </c>
      <c r="N8870" s="34" t="s">
        <v>1125</v>
      </c>
      <c r="O8870" s="25"/>
    </row>
    <row r="8871" spans="1:15" ht="30.6">
      <c r="A8871" s="21" t="s">
        <v>11710</v>
      </c>
      <c r="B8871" s="21" t="s">
        <v>11711</v>
      </c>
      <c r="C8871" s="21" t="s">
        <v>2157</v>
      </c>
      <c r="D8871" s="30">
        <v>104364</v>
      </c>
      <c r="E8871" s="30">
        <v>92372</v>
      </c>
      <c r="F8871" s="30">
        <v>70261</v>
      </c>
      <c r="G8871" s="30">
        <v>50580</v>
      </c>
      <c r="H8871" s="30">
        <v>60905</v>
      </c>
      <c r="I8871" s="30">
        <v>66577</v>
      </c>
      <c r="J8871" s="30">
        <v>70082</v>
      </c>
      <c r="K8871" s="30">
        <v>72998</v>
      </c>
      <c r="L8871" s="30">
        <v>76340</v>
      </c>
      <c r="M8871" s="30">
        <v>103161</v>
      </c>
      <c r="N8871" s="30">
        <v>86138</v>
      </c>
      <c r="O8871" s="25"/>
    </row>
    <row r="8872" spans="1:15" ht="30.6">
      <c r="A8872" s="21" t="s">
        <v>11710</v>
      </c>
      <c r="B8872" s="21" t="s">
        <v>11711</v>
      </c>
      <c r="C8872" s="21" t="s">
        <v>2257</v>
      </c>
      <c r="D8872" s="30" t="s">
        <v>11712</v>
      </c>
      <c r="E8872" s="30" t="s">
        <v>11713</v>
      </c>
      <c r="F8872" s="30" t="s">
        <v>11714</v>
      </c>
      <c r="G8872" s="30" t="s">
        <v>11715</v>
      </c>
      <c r="H8872" s="30" t="s">
        <v>11716</v>
      </c>
      <c r="I8872" s="30">
        <v>2219306</v>
      </c>
      <c r="J8872" s="30" t="s">
        <v>11717</v>
      </c>
      <c r="K8872" s="30">
        <v>2113086</v>
      </c>
      <c r="L8872" s="30" t="s">
        <v>11718</v>
      </c>
      <c r="M8872" s="30" t="s">
        <v>11719</v>
      </c>
      <c r="N8872" s="30" t="s">
        <v>11720</v>
      </c>
      <c r="O8872" s="25"/>
    </row>
    <row r="8873" spans="1:15" ht="30.6">
      <c r="A8873" s="21" t="s">
        <v>11710</v>
      </c>
      <c r="B8873" s="21" t="s">
        <v>11711</v>
      </c>
      <c r="C8873" s="21" t="s">
        <v>2258</v>
      </c>
      <c r="D8873" s="34">
        <v>26.43</v>
      </c>
      <c r="E8873" s="34">
        <v>27.12</v>
      </c>
      <c r="F8873" s="34">
        <v>27.6</v>
      </c>
      <c r="G8873" s="34">
        <v>26.84</v>
      </c>
      <c r="H8873" s="34">
        <v>32.79</v>
      </c>
      <c r="I8873" s="34">
        <v>30</v>
      </c>
      <c r="J8873" s="34">
        <v>32.700000000000003</v>
      </c>
      <c r="K8873" s="34">
        <v>34.549999999999997</v>
      </c>
      <c r="L8873" s="34">
        <v>44.78</v>
      </c>
      <c r="M8873" s="34">
        <v>47.2</v>
      </c>
      <c r="N8873" s="34">
        <v>49.8</v>
      </c>
      <c r="O8873" s="25"/>
    </row>
    <row r="8874" spans="1:15" ht="30.6">
      <c r="A8874" s="21" t="s">
        <v>11721</v>
      </c>
      <c r="B8874" s="21" t="s">
        <v>11722</v>
      </c>
      <c r="C8874" s="21" t="s">
        <v>2157</v>
      </c>
      <c r="D8874" s="30">
        <v>46436</v>
      </c>
      <c r="E8874" s="30">
        <v>39105</v>
      </c>
      <c r="F8874" s="30">
        <v>28118</v>
      </c>
      <c r="G8874" s="30">
        <v>28245</v>
      </c>
      <c r="H8874" s="30">
        <v>33325</v>
      </c>
      <c r="I8874" s="30">
        <v>34886</v>
      </c>
      <c r="J8874" s="30">
        <v>29128</v>
      </c>
      <c r="K8874" s="30">
        <v>30764</v>
      </c>
      <c r="L8874" s="30">
        <v>36547</v>
      </c>
      <c r="M8874" s="30">
        <v>35514</v>
      </c>
      <c r="N8874" s="30">
        <v>33833</v>
      </c>
      <c r="O8874" s="25"/>
    </row>
    <row r="8875" spans="1:15" ht="30.6">
      <c r="A8875" s="21" t="s">
        <v>11721</v>
      </c>
      <c r="B8875" s="21" t="s">
        <v>11722</v>
      </c>
      <c r="C8875" s="21" t="s">
        <v>2257</v>
      </c>
      <c r="D8875" s="30" t="s">
        <v>11723</v>
      </c>
      <c r="E8875" s="30" t="s">
        <v>11724</v>
      </c>
      <c r="F8875" s="30" t="s">
        <v>11725</v>
      </c>
      <c r="G8875" s="30" t="s">
        <v>11726</v>
      </c>
      <c r="H8875" s="30" t="s">
        <v>11727</v>
      </c>
      <c r="I8875" s="30">
        <v>583456</v>
      </c>
      <c r="J8875" s="30">
        <v>451033</v>
      </c>
      <c r="K8875" s="30" t="s">
        <v>11728</v>
      </c>
      <c r="L8875" s="30">
        <v>556738</v>
      </c>
      <c r="M8875" s="30" t="s">
        <v>11729</v>
      </c>
      <c r="N8875" s="30" t="s">
        <v>11730</v>
      </c>
      <c r="O8875" s="25"/>
    </row>
    <row r="8876" spans="1:15" ht="30.6">
      <c r="A8876" s="21" t="s">
        <v>11721</v>
      </c>
      <c r="B8876" s="21" t="s">
        <v>11722</v>
      </c>
      <c r="C8876" s="21" t="s">
        <v>2258</v>
      </c>
      <c r="D8876" s="34">
        <v>10.18</v>
      </c>
      <c r="E8876" s="34">
        <v>12.57</v>
      </c>
      <c r="F8876" s="34">
        <v>27.64</v>
      </c>
      <c r="G8876" s="34">
        <v>74.180000000000007</v>
      </c>
      <c r="H8876" s="34">
        <v>59.64</v>
      </c>
      <c r="I8876" s="34">
        <v>59.79</v>
      </c>
      <c r="J8876" s="34">
        <v>64.58</v>
      </c>
      <c r="K8876" s="34">
        <v>54.58</v>
      </c>
      <c r="L8876" s="34">
        <v>65.650000000000006</v>
      </c>
      <c r="M8876" s="34">
        <v>77.5</v>
      </c>
      <c r="N8876" s="34">
        <v>77.5</v>
      </c>
      <c r="O8876" s="25"/>
    </row>
    <row r="8877" spans="1:15" ht="30.6">
      <c r="A8877" s="21" t="s">
        <v>11731</v>
      </c>
      <c r="B8877" s="21" t="s">
        <v>11732</v>
      </c>
      <c r="C8877" s="21" t="s">
        <v>2157</v>
      </c>
      <c r="D8877" s="30">
        <v>31477</v>
      </c>
      <c r="E8877" s="30">
        <v>30283</v>
      </c>
      <c r="F8877" s="30">
        <v>33273</v>
      </c>
      <c r="G8877" s="30">
        <v>35382</v>
      </c>
      <c r="H8877" s="30" t="s">
        <v>2158</v>
      </c>
      <c r="I8877" s="30">
        <v>35677</v>
      </c>
      <c r="J8877" s="30">
        <v>28080</v>
      </c>
      <c r="K8877" s="30">
        <v>66822</v>
      </c>
      <c r="L8877" s="30" t="s">
        <v>2158</v>
      </c>
      <c r="M8877" s="30">
        <v>28876</v>
      </c>
      <c r="N8877" s="30" t="s">
        <v>2158</v>
      </c>
      <c r="O8877" s="25"/>
    </row>
    <row r="8878" spans="1:15" ht="30.6">
      <c r="A8878" s="21" t="s">
        <v>11731</v>
      </c>
      <c r="B8878" s="21" t="s">
        <v>11732</v>
      </c>
      <c r="C8878" s="21" t="s">
        <v>2257</v>
      </c>
      <c r="D8878" s="30" t="s">
        <v>11733</v>
      </c>
      <c r="E8878" s="30" t="s">
        <v>11734</v>
      </c>
      <c r="F8878" s="30" t="s">
        <v>1125</v>
      </c>
      <c r="G8878" s="30" t="s">
        <v>11735</v>
      </c>
      <c r="H8878" s="30" t="s">
        <v>1125</v>
      </c>
      <c r="I8878" s="30" t="s">
        <v>11736</v>
      </c>
      <c r="J8878" s="30" t="s">
        <v>11737</v>
      </c>
      <c r="K8878" s="30" t="s">
        <v>11738</v>
      </c>
      <c r="L8878" s="30" t="s">
        <v>1125</v>
      </c>
      <c r="M8878" s="30" t="s">
        <v>11739</v>
      </c>
      <c r="N8878" s="30" t="s">
        <v>1125</v>
      </c>
      <c r="O8878" s="25"/>
    </row>
    <row r="8879" spans="1:15" ht="30.6">
      <c r="A8879" s="21" t="s">
        <v>11731</v>
      </c>
      <c r="B8879" s="21" t="s">
        <v>11732</v>
      </c>
      <c r="C8879" s="21" t="s">
        <v>2258</v>
      </c>
      <c r="D8879" s="34">
        <v>122</v>
      </c>
      <c r="E8879" s="34">
        <v>137.22999999999999</v>
      </c>
      <c r="F8879" s="34" t="s">
        <v>1125</v>
      </c>
      <c r="G8879" s="34">
        <v>43.92</v>
      </c>
      <c r="H8879" s="34" t="s">
        <v>1125</v>
      </c>
      <c r="I8879" s="34">
        <v>153.88</v>
      </c>
      <c r="J8879" s="34">
        <v>124.08</v>
      </c>
      <c r="K8879" s="34">
        <v>144.6</v>
      </c>
      <c r="L8879" s="34" t="s">
        <v>1125</v>
      </c>
      <c r="M8879" s="34">
        <v>36.32</v>
      </c>
      <c r="N8879" s="34" t="s">
        <v>1125</v>
      </c>
      <c r="O8879" s="25"/>
    </row>
    <row r="8880" spans="1:15" ht="135.6">
      <c r="A8880" s="21" t="s">
        <v>11740</v>
      </c>
      <c r="B8880" s="21" t="s">
        <v>11741</v>
      </c>
      <c r="C8880" s="21" t="s">
        <v>2157</v>
      </c>
      <c r="D8880" s="30">
        <v>140678</v>
      </c>
      <c r="E8880" s="30">
        <v>137544</v>
      </c>
      <c r="F8880" s="30">
        <v>147512</v>
      </c>
      <c r="G8880" s="30">
        <v>133716</v>
      </c>
      <c r="H8880" s="30">
        <v>131896</v>
      </c>
      <c r="I8880" s="30">
        <v>142089</v>
      </c>
      <c r="J8880" s="30">
        <v>124783</v>
      </c>
      <c r="K8880" s="30">
        <v>167780</v>
      </c>
      <c r="L8880" s="30">
        <v>201092</v>
      </c>
      <c r="M8880" s="30">
        <v>199121</v>
      </c>
      <c r="N8880" s="30">
        <v>226050</v>
      </c>
      <c r="O8880" s="25"/>
    </row>
    <row r="8881" spans="1:15" ht="135.6">
      <c r="A8881" s="21" t="s">
        <v>11740</v>
      </c>
      <c r="B8881" s="21" t="s">
        <v>11741</v>
      </c>
      <c r="C8881" s="21" t="s">
        <v>2257</v>
      </c>
      <c r="D8881" s="30" t="s">
        <v>11742</v>
      </c>
      <c r="E8881" s="30">
        <v>4198503</v>
      </c>
      <c r="F8881" s="30" t="s">
        <v>11743</v>
      </c>
      <c r="G8881" s="30">
        <v>3804415</v>
      </c>
      <c r="H8881" s="30">
        <v>4260813</v>
      </c>
      <c r="I8881" s="30" t="s">
        <v>11744</v>
      </c>
      <c r="J8881" s="30">
        <v>4557350</v>
      </c>
      <c r="K8881" s="30">
        <v>5746012</v>
      </c>
      <c r="L8881" s="30">
        <v>5065860</v>
      </c>
      <c r="M8881" s="30">
        <v>4619155</v>
      </c>
      <c r="N8881" s="30">
        <v>5115651</v>
      </c>
      <c r="O8881" s="25"/>
    </row>
    <row r="8882" spans="1:15" ht="135.6">
      <c r="A8882" s="21" t="s">
        <v>11740</v>
      </c>
      <c r="B8882" s="21" t="s">
        <v>11741</v>
      </c>
      <c r="C8882" s="21" t="s">
        <v>2258</v>
      </c>
      <c r="D8882" s="34">
        <v>31.09</v>
      </c>
      <c r="E8882" s="34">
        <v>32.76</v>
      </c>
      <c r="F8882" s="34">
        <v>33.56</v>
      </c>
      <c r="G8882" s="34">
        <v>35.15</v>
      </c>
      <c r="H8882" s="34">
        <v>30.96</v>
      </c>
      <c r="I8882" s="34">
        <v>32.61</v>
      </c>
      <c r="J8882" s="34">
        <v>27.38</v>
      </c>
      <c r="K8882" s="34">
        <v>29.2</v>
      </c>
      <c r="L8882" s="34">
        <v>39.700000000000003</v>
      </c>
      <c r="M8882" s="34">
        <v>43.11</v>
      </c>
      <c r="N8882" s="34">
        <v>44.19</v>
      </c>
      <c r="O8882" s="25"/>
    </row>
    <row r="8883" spans="1:15" ht="75.599999999999994">
      <c r="A8883" s="21" t="s">
        <v>11745</v>
      </c>
      <c r="B8883" s="21" t="s">
        <v>11746</v>
      </c>
      <c r="C8883" s="21" t="s">
        <v>2157</v>
      </c>
      <c r="D8883" s="30">
        <v>1203098</v>
      </c>
      <c r="E8883" s="30">
        <v>702270</v>
      </c>
      <c r="F8883" s="30">
        <v>679056</v>
      </c>
      <c r="G8883" s="30">
        <v>770117</v>
      </c>
      <c r="H8883" s="30">
        <v>727826</v>
      </c>
      <c r="I8883" s="30">
        <v>759047</v>
      </c>
      <c r="J8883" s="30">
        <v>700776</v>
      </c>
      <c r="K8883" s="30">
        <v>170383</v>
      </c>
      <c r="L8883" s="30">
        <v>178931</v>
      </c>
      <c r="M8883" s="30">
        <v>186356</v>
      </c>
      <c r="N8883" s="30">
        <v>187592</v>
      </c>
      <c r="O8883" s="25"/>
    </row>
    <row r="8884" spans="1:15" ht="15.6">
      <c r="A8884" s="21" t="s">
        <v>11747</v>
      </c>
      <c r="B8884" s="21" t="s">
        <v>11748</v>
      </c>
      <c r="C8884" s="21" t="s">
        <v>2157</v>
      </c>
      <c r="D8884" s="30">
        <v>96976</v>
      </c>
      <c r="E8884" s="30">
        <v>94741</v>
      </c>
      <c r="F8884" s="30">
        <v>90523</v>
      </c>
      <c r="G8884" s="30">
        <v>95192</v>
      </c>
      <c r="H8884" s="30">
        <v>101394</v>
      </c>
      <c r="I8884" s="30">
        <v>103947</v>
      </c>
      <c r="J8884" s="30">
        <v>80333</v>
      </c>
      <c r="K8884" s="30">
        <v>81136</v>
      </c>
      <c r="L8884" s="30">
        <v>85212</v>
      </c>
      <c r="M8884" s="30">
        <v>87884</v>
      </c>
      <c r="N8884" s="30">
        <v>80988</v>
      </c>
      <c r="O8884" s="25"/>
    </row>
    <row r="8885" spans="1:15" ht="15.6">
      <c r="A8885" s="21" t="s">
        <v>11747</v>
      </c>
      <c r="B8885" s="21" t="s">
        <v>11748</v>
      </c>
      <c r="C8885" s="21" t="s">
        <v>2257</v>
      </c>
      <c r="D8885" s="30" t="s">
        <v>11749</v>
      </c>
      <c r="E8885" s="30">
        <v>12768216</v>
      </c>
      <c r="F8885" s="30" t="s">
        <v>11750</v>
      </c>
      <c r="G8885" s="30" t="s">
        <v>11751</v>
      </c>
      <c r="H8885" s="30" t="s">
        <v>11752</v>
      </c>
      <c r="I8885" s="30">
        <v>11339066</v>
      </c>
      <c r="J8885" s="30">
        <v>8435839</v>
      </c>
      <c r="K8885" s="30" t="s">
        <v>11753</v>
      </c>
      <c r="L8885" s="30">
        <v>9879571</v>
      </c>
      <c r="M8885" s="30">
        <v>9463317</v>
      </c>
      <c r="N8885" s="30">
        <v>8726222</v>
      </c>
      <c r="O8885" s="25"/>
    </row>
    <row r="8886" spans="1:15" ht="15.6">
      <c r="A8886" s="21" t="s">
        <v>11747</v>
      </c>
      <c r="B8886" s="21" t="s">
        <v>11748</v>
      </c>
      <c r="C8886" s="21" t="s">
        <v>2258</v>
      </c>
      <c r="D8886" s="34">
        <v>7.44</v>
      </c>
      <c r="E8886" s="34">
        <v>7.42</v>
      </c>
      <c r="F8886" s="34">
        <v>7.93</v>
      </c>
      <c r="G8886" s="34">
        <v>9.4700000000000006</v>
      </c>
      <c r="H8886" s="34">
        <v>9.1199999999999992</v>
      </c>
      <c r="I8886" s="34">
        <v>9.17</v>
      </c>
      <c r="J8886" s="34">
        <v>9.52</v>
      </c>
      <c r="K8886" s="34">
        <v>9.02</v>
      </c>
      <c r="L8886" s="34">
        <v>8.6300000000000008</v>
      </c>
      <c r="M8886" s="34">
        <v>9.2899999999999991</v>
      </c>
      <c r="N8886" s="34">
        <v>9.2799999999999994</v>
      </c>
      <c r="O8886" s="25"/>
    </row>
    <row r="8887" spans="1:15" ht="30.6">
      <c r="A8887" s="21" t="s">
        <v>11754</v>
      </c>
      <c r="B8887" s="21" t="s">
        <v>11755</v>
      </c>
      <c r="C8887" s="21" t="s">
        <v>2157</v>
      </c>
      <c r="D8887" s="30" t="s">
        <v>2158</v>
      </c>
      <c r="E8887" s="30">
        <v>18358</v>
      </c>
      <c r="F8887" s="30">
        <v>15230</v>
      </c>
      <c r="G8887" s="30" t="s">
        <v>2158</v>
      </c>
      <c r="H8887" s="30" t="s">
        <v>2158</v>
      </c>
      <c r="I8887" s="30" t="s">
        <v>2158</v>
      </c>
      <c r="J8887" s="30" t="s">
        <v>2158</v>
      </c>
      <c r="K8887" s="30" t="s">
        <v>2158</v>
      </c>
      <c r="L8887" s="30" t="s">
        <v>2158</v>
      </c>
      <c r="M8887" s="30" t="s">
        <v>2158</v>
      </c>
      <c r="N8887" s="30" t="s">
        <v>2158</v>
      </c>
      <c r="O8887" s="25"/>
    </row>
    <row r="8888" spans="1:15" ht="30.6">
      <c r="A8888" s="21" t="s">
        <v>11754</v>
      </c>
      <c r="B8888" s="21" t="s">
        <v>11755</v>
      </c>
      <c r="C8888" s="21" t="s">
        <v>2257</v>
      </c>
      <c r="D8888" s="30" t="s">
        <v>1125</v>
      </c>
      <c r="E8888" s="30" t="s">
        <v>11756</v>
      </c>
      <c r="F8888" s="30">
        <v>152300</v>
      </c>
      <c r="G8888" s="30" t="s">
        <v>1125</v>
      </c>
      <c r="H8888" s="30" t="s">
        <v>1125</v>
      </c>
      <c r="I8888" s="30" t="s">
        <v>1125</v>
      </c>
      <c r="J8888" s="30" t="s">
        <v>1125</v>
      </c>
      <c r="K8888" s="30" t="s">
        <v>1125</v>
      </c>
      <c r="L8888" s="30" t="s">
        <v>1125</v>
      </c>
      <c r="M8888" s="30" t="s">
        <v>1125</v>
      </c>
      <c r="N8888" s="30" t="s">
        <v>1125</v>
      </c>
      <c r="O8888" s="25"/>
    </row>
    <row r="8889" spans="1:15" ht="30.6">
      <c r="A8889" s="21" t="s">
        <v>11754</v>
      </c>
      <c r="B8889" s="21" t="s">
        <v>11755</v>
      </c>
      <c r="C8889" s="21" t="s">
        <v>2258</v>
      </c>
      <c r="D8889" s="34" t="s">
        <v>1125</v>
      </c>
      <c r="E8889" s="34">
        <v>6.41</v>
      </c>
      <c r="F8889" s="34">
        <v>100</v>
      </c>
      <c r="G8889" s="34" t="s">
        <v>1125</v>
      </c>
      <c r="H8889" s="34" t="s">
        <v>1125</v>
      </c>
      <c r="I8889" s="34" t="s">
        <v>1125</v>
      </c>
      <c r="J8889" s="34" t="s">
        <v>1125</v>
      </c>
      <c r="K8889" s="34" t="s">
        <v>1125</v>
      </c>
      <c r="L8889" s="34" t="s">
        <v>1125</v>
      </c>
      <c r="M8889" s="34" t="s">
        <v>1125</v>
      </c>
      <c r="N8889" s="34" t="s">
        <v>1125</v>
      </c>
      <c r="O8889" s="25"/>
    </row>
    <row r="8890" spans="1:15" ht="15.6">
      <c r="A8890" s="21" t="s">
        <v>11757</v>
      </c>
      <c r="B8890" s="21" t="s">
        <v>11758</v>
      </c>
      <c r="C8890" s="21" t="s">
        <v>2157</v>
      </c>
      <c r="D8890" s="30">
        <v>80271</v>
      </c>
      <c r="E8890" s="30" t="s">
        <v>2158</v>
      </c>
      <c r="F8890" s="30" t="s">
        <v>2158</v>
      </c>
      <c r="G8890" s="30" t="s">
        <v>2158</v>
      </c>
      <c r="H8890" s="30">
        <v>79909</v>
      </c>
      <c r="I8890" s="30" t="s">
        <v>2158</v>
      </c>
      <c r="J8890" s="30" t="s">
        <v>2158</v>
      </c>
      <c r="K8890" s="30" t="s">
        <v>2158</v>
      </c>
      <c r="L8890" s="30" t="s">
        <v>2158</v>
      </c>
      <c r="M8890" s="30" t="s">
        <v>2158</v>
      </c>
      <c r="N8890" s="30" t="s">
        <v>2158</v>
      </c>
      <c r="O8890" s="25"/>
    </row>
    <row r="8891" spans="1:15" ht="15.6">
      <c r="A8891" s="21" t="s">
        <v>11757</v>
      </c>
      <c r="B8891" s="21" t="s">
        <v>11758</v>
      </c>
      <c r="C8891" s="21" t="s">
        <v>2257</v>
      </c>
      <c r="D8891" s="30" t="s">
        <v>1125</v>
      </c>
      <c r="E8891" s="30" t="s">
        <v>1125</v>
      </c>
      <c r="F8891" s="30" t="s">
        <v>1125</v>
      </c>
      <c r="G8891" s="30" t="s">
        <v>1125</v>
      </c>
      <c r="H8891" s="30" t="s">
        <v>1125</v>
      </c>
      <c r="I8891" s="30" t="s">
        <v>1125</v>
      </c>
      <c r="J8891" s="30" t="s">
        <v>1125</v>
      </c>
      <c r="K8891" s="30" t="s">
        <v>1125</v>
      </c>
      <c r="L8891" s="30" t="s">
        <v>1125</v>
      </c>
      <c r="M8891" s="30" t="s">
        <v>1125</v>
      </c>
      <c r="N8891" s="30" t="s">
        <v>1125</v>
      </c>
      <c r="O8891" s="25"/>
    </row>
    <row r="8892" spans="1:15" ht="15.6">
      <c r="A8892" s="21" t="s">
        <v>11757</v>
      </c>
      <c r="B8892" s="21" t="s">
        <v>11758</v>
      </c>
      <c r="C8892" s="21" t="s">
        <v>2258</v>
      </c>
      <c r="D8892" s="34" t="s">
        <v>1125</v>
      </c>
      <c r="E8892" s="34" t="s">
        <v>1125</v>
      </c>
      <c r="F8892" s="34" t="s">
        <v>1125</v>
      </c>
      <c r="G8892" s="34" t="s">
        <v>1125</v>
      </c>
      <c r="H8892" s="34" t="s">
        <v>1125</v>
      </c>
      <c r="I8892" s="34" t="s">
        <v>1125</v>
      </c>
      <c r="J8892" s="34" t="s">
        <v>1125</v>
      </c>
      <c r="K8892" s="34" t="s">
        <v>1125</v>
      </c>
      <c r="L8892" s="34" t="s">
        <v>1125</v>
      </c>
      <c r="M8892" s="34" t="s">
        <v>1125</v>
      </c>
      <c r="N8892" s="34" t="s">
        <v>1125</v>
      </c>
      <c r="O8892" s="25"/>
    </row>
    <row r="8893" spans="1:15" ht="30.6">
      <c r="A8893" s="21" t="s">
        <v>11759</v>
      </c>
      <c r="B8893" s="21" t="s">
        <v>11760</v>
      </c>
      <c r="C8893" s="21" t="s">
        <v>2157</v>
      </c>
      <c r="D8893" s="30">
        <v>34954</v>
      </c>
      <c r="E8893" s="30" t="s">
        <v>2158</v>
      </c>
      <c r="F8893" s="30">
        <v>32928</v>
      </c>
      <c r="G8893" s="30">
        <v>38580</v>
      </c>
      <c r="H8893" s="30">
        <v>43300</v>
      </c>
      <c r="I8893" s="30">
        <v>39466</v>
      </c>
      <c r="J8893" s="30">
        <v>25260</v>
      </c>
      <c r="K8893" s="30" t="s">
        <v>2158</v>
      </c>
      <c r="L8893" s="30">
        <v>30628</v>
      </c>
      <c r="M8893" s="30" t="s">
        <v>2158</v>
      </c>
      <c r="N8893" s="30" t="s">
        <v>2158</v>
      </c>
      <c r="O8893" s="25"/>
    </row>
    <row r="8894" spans="1:15" ht="30.6">
      <c r="A8894" s="21" t="s">
        <v>11759</v>
      </c>
      <c r="B8894" s="21" t="s">
        <v>11760</v>
      </c>
      <c r="C8894" s="21" t="s">
        <v>2257</v>
      </c>
      <c r="D8894" s="30" t="s">
        <v>11761</v>
      </c>
      <c r="E8894" s="30" t="s">
        <v>1125</v>
      </c>
      <c r="F8894" s="30" t="s">
        <v>11762</v>
      </c>
      <c r="G8894" s="30" t="s">
        <v>11763</v>
      </c>
      <c r="H8894" s="30" t="s">
        <v>11764</v>
      </c>
      <c r="I8894" s="30" t="s">
        <v>11765</v>
      </c>
      <c r="J8894" s="30" t="s">
        <v>11766</v>
      </c>
      <c r="K8894" s="30" t="s">
        <v>1125</v>
      </c>
      <c r="L8894" s="30">
        <v>831046</v>
      </c>
      <c r="M8894" s="30" t="s">
        <v>1125</v>
      </c>
      <c r="N8894" s="30" t="s">
        <v>1125</v>
      </c>
      <c r="O8894" s="25"/>
    </row>
    <row r="8895" spans="1:15" ht="30.6">
      <c r="A8895" s="21" t="s">
        <v>11759</v>
      </c>
      <c r="B8895" s="21" t="s">
        <v>11760</v>
      </c>
      <c r="C8895" s="21" t="s">
        <v>2258</v>
      </c>
      <c r="D8895" s="34">
        <v>50.01</v>
      </c>
      <c r="E8895" s="34" t="s">
        <v>1125</v>
      </c>
      <c r="F8895" s="34">
        <v>69.92</v>
      </c>
      <c r="G8895" s="34">
        <v>75.45</v>
      </c>
      <c r="H8895" s="34">
        <v>171.27</v>
      </c>
      <c r="I8895" s="34">
        <v>118.56</v>
      </c>
      <c r="J8895" s="34">
        <v>70.77</v>
      </c>
      <c r="K8895" s="34" t="s">
        <v>1125</v>
      </c>
      <c r="L8895" s="34">
        <v>36.85</v>
      </c>
      <c r="M8895" s="34" t="s">
        <v>1125</v>
      </c>
      <c r="N8895" s="34" t="s">
        <v>1125</v>
      </c>
      <c r="O8895" s="25"/>
    </row>
    <row r="8896" spans="1:15" ht="15.6">
      <c r="A8896" s="21" t="s">
        <v>11767</v>
      </c>
      <c r="B8896" s="21" t="s">
        <v>11768</v>
      </c>
      <c r="C8896" s="21" t="s">
        <v>2157</v>
      </c>
      <c r="D8896" s="30" t="s">
        <v>2158</v>
      </c>
      <c r="E8896" s="30" t="s">
        <v>2158</v>
      </c>
      <c r="F8896" s="30" t="s">
        <v>2158</v>
      </c>
      <c r="G8896" s="30">
        <v>3597</v>
      </c>
      <c r="H8896" s="30" t="s">
        <v>2158</v>
      </c>
      <c r="I8896" s="30" t="s">
        <v>2158</v>
      </c>
      <c r="J8896" s="30" t="s">
        <v>2158</v>
      </c>
      <c r="K8896" s="30" t="s">
        <v>2158</v>
      </c>
      <c r="L8896" s="30" t="s">
        <v>2158</v>
      </c>
      <c r="M8896" s="30" t="s">
        <v>2158</v>
      </c>
      <c r="N8896" s="30" t="s">
        <v>2158</v>
      </c>
      <c r="O8896" s="25"/>
    </row>
    <row r="8897" spans="1:15" ht="15.6">
      <c r="A8897" s="21" t="s">
        <v>11767</v>
      </c>
      <c r="B8897" s="21" t="s">
        <v>11768</v>
      </c>
      <c r="C8897" s="21" t="s">
        <v>2257</v>
      </c>
      <c r="D8897" s="30" t="s">
        <v>1125</v>
      </c>
      <c r="E8897" s="30" t="s">
        <v>1125</v>
      </c>
      <c r="F8897" s="30" t="s">
        <v>1125</v>
      </c>
      <c r="G8897" s="30" t="s">
        <v>1125</v>
      </c>
      <c r="H8897" s="30" t="s">
        <v>1125</v>
      </c>
      <c r="I8897" s="30" t="s">
        <v>1125</v>
      </c>
      <c r="J8897" s="30" t="s">
        <v>1125</v>
      </c>
      <c r="K8897" s="30" t="s">
        <v>1125</v>
      </c>
      <c r="L8897" s="30" t="s">
        <v>1125</v>
      </c>
      <c r="M8897" s="30" t="s">
        <v>1125</v>
      </c>
      <c r="N8897" s="30" t="s">
        <v>1125</v>
      </c>
      <c r="O8897" s="25"/>
    </row>
    <row r="8898" spans="1:15" ht="15.6">
      <c r="A8898" s="21" t="s">
        <v>11767</v>
      </c>
      <c r="B8898" s="21" t="s">
        <v>11768</v>
      </c>
      <c r="C8898" s="21" t="s">
        <v>2258</v>
      </c>
      <c r="D8898" s="34" t="s">
        <v>1125</v>
      </c>
      <c r="E8898" s="34" t="s">
        <v>1125</v>
      </c>
      <c r="F8898" s="34" t="s">
        <v>1125</v>
      </c>
      <c r="G8898" s="34" t="s">
        <v>1125</v>
      </c>
      <c r="H8898" s="34" t="s">
        <v>1125</v>
      </c>
      <c r="I8898" s="34" t="s">
        <v>1125</v>
      </c>
      <c r="J8898" s="34" t="s">
        <v>1125</v>
      </c>
      <c r="K8898" s="34" t="s">
        <v>1125</v>
      </c>
      <c r="L8898" s="34" t="s">
        <v>1125</v>
      </c>
      <c r="M8898" s="34" t="s">
        <v>1125</v>
      </c>
      <c r="N8898" s="34" t="s">
        <v>1125</v>
      </c>
      <c r="O8898" s="25"/>
    </row>
    <row r="8899" spans="1:15" ht="60.6">
      <c r="A8899" s="21" t="s">
        <v>11769</v>
      </c>
      <c r="B8899" s="21" t="s">
        <v>11770</v>
      </c>
      <c r="C8899" s="21" t="s">
        <v>2157</v>
      </c>
      <c r="D8899" s="30">
        <v>3567</v>
      </c>
      <c r="E8899" s="30" t="s">
        <v>2158</v>
      </c>
      <c r="F8899" s="30">
        <v>3492</v>
      </c>
      <c r="G8899" s="30">
        <v>3411</v>
      </c>
      <c r="H8899" s="30">
        <v>3933</v>
      </c>
      <c r="I8899" s="30" t="s">
        <v>2158</v>
      </c>
      <c r="J8899" s="30">
        <v>2115</v>
      </c>
      <c r="K8899" s="30">
        <v>1764</v>
      </c>
      <c r="L8899" s="30">
        <v>4278</v>
      </c>
      <c r="M8899" s="30">
        <v>4071</v>
      </c>
      <c r="N8899" s="30">
        <v>7342</v>
      </c>
      <c r="O8899" s="25"/>
    </row>
    <row r="8900" spans="1:15" ht="60.6">
      <c r="A8900" s="21" t="s">
        <v>11769</v>
      </c>
      <c r="B8900" s="21" t="s">
        <v>11770</v>
      </c>
      <c r="C8900" s="21" t="s">
        <v>2257</v>
      </c>
      <c r="D8900" s="30" t="s">
        <v>1125</v>
      </c>
      <c r="E8900" s="30" t="s">
        <v>1125</v>
      </c>
      <c r="F8900" s="30" t="s">
        <v>1125</v>
      </c>
      <c r="G8900" s="30" t="s">
        <v>1125</v>
      </c>
      <c r="H8900" s="30" t="s">
        <v>1125</v>
      </c>
      <c r="I8900" s="30" t="s">
        <v>1125</v>
      </c>
      <c r="J8900" s="30" t="s">
        <v>1125</v>
      </c>
      <c r="K8900" s="30" t="s">
        <v>1125</v>
      </c>
      <c r="L8900" s="30" t="s">
        <v>1125</v>
      </c>
      <c r="M8900" s="30" t="s">
        <v>1125</v>
      </c>
      <c r="N8900" s="30" t="s">
        <v>1125</v>
      </c>
      <c r="O8900" s="25"/>
    </row>
    <row r="8901" spans="1:15" ht="60.6">
      <c r="A8901" s="21" t="s">
        <v>11769</v>
      </c>
      <c r="B8901" s="21" t="s">
        <v>11770</v>
      </c>
      <c r="C8901" s="21" t="s">
        <v>2258</v>
      </c>
      <c r="D8901" s="34" t="s">
        <v>1125</v>
      </c>
      <c r="E8901" s="34" t="s">
        <v>1125</v>
      </c>
      <c r="F8901" s="34" t="s">
        <v>1125</v>
      </c>
      <c r="G8901" s="34" t="s">
        <v>1125</v>
      </c>
      <c r="H8901" s="34" t="s">
        <v>1125</v>
      </c>
      <c r="I8901" s="34" t="s">
        <v>1125</v>
      </c>
      <c r="J8901" s="34" t="s">
        <v>1125</v>
      </c>
      <c r="K8901" s="34" t="s">
        <v>1125</v>
      </c>
      <c r="L8901" s="34" t="s">
        <v>1125</v>
      </c>
      <c r="M8901" s="34" t="s">
        <v>1125</v>
      </c>
      <c r="N8901" s="34" t="s">
        <v>1125</v>
      </c>
      <c r="O8901" s="25"/>
    </row>
    <row r="8902" spans="1:15" ht="30.6">
      <c r="A8902" s="21" t="s">
        <v>11771</v>
      </c>
      <c r="B8902" s="21" t="s">
        <v>11772</v>
      </c>
      <c r="C8902" s="21" t="s">
        <v>2157</v>
      </c>
      <c r="D8902" s="30">
        <v>0</v>
      </c>
      <c r="E8902" s="30">
        <v>0</v>
      </c>
      <c r="F8902" s="30">
        <v>0</v>
      </c>
      <c r="G8902" s="30">
        <v>0</v>
      </c>
      <c r="H8902" s="30">
        <v>0</v>
      </c>
      <c r="I8902" s="30">
        <v>0</v>
      </c>
      <c r="J8902" s="30">
        <v>0</v>
      </c>
      <c r="K8902" s="30">
        <v>0</v>
      </c>
      <c r="L8902" s="30">
        <v>0</v>
      </c>
      <c r="M8902" s="30">
        <v>0</v>
      </c>
      <c r="N8902" s="30">
        <v>0</v>
      </c>
      <c r="O8902" s="25"/>
    </row>
    <row r="8903" spans="1:15" ht="30.6">
      <c r="A8903" s="21" t="s">
        <v>11771</v>
      </c>
      <c r="B8903" s="21" t="s">
        <v>11772</v>
      </c>
      <c r="C8903" s="21" t="s">
        <v>2257</v>
      </c>
      <c r="D8903" s="30">
        <v>0</v>
      </c>
      <c r="E8903" s="30">
        <v>0</v>
      </c>
      <c r="F8903" s="30">
        <v>0</v>
      </c>
      <c r="G8903" s="30">
        <v>0</v>
      </c>
      <c r="H8903" s="30">
        <v>0</v>
      </c>
      <c r="I8903" s="30">
        <v>0</v>
      </c>
      <c r="J8903" s="30">
        <v>0</v>
      </c>
      <c r="K8903" s="30">
        <v>0</v>
      </c>
      <c r="L8903" s="30">
        <v>0</v>
      </c>
      <c r="M8903" s="30">
        <v>0</v>
      </c>
      <c r="N8903" s="30">
        <v>0</v>
      </c>
      <c r="O8903" s="25"/>
    </row>
    <row r="8904" spans="1:15" ht="30.6">
      <c r="A8904" s="21" t="s">
        <v>11771</v>
      </c>
      <c r="B8904" s="21" t="s">
        <v>11772</v>
      </c>
      <c r="C8904" s="21" t="s">
        <v>2258</v>
      </c>
      <c r="D8904" s="34" t="s">
        <v>2161</v>
      </c>
      <c r="E8904" s="34" t="s">
        <v>2161</v>
      </c>
      <c r="F8904" s="34" t="s">
        <v>2161</v>
      </c>
      <c r="G8904" s="34" t="s">
        <v>2161</v>
      </c>
      <c r="H8904" s="34" t="s">
        <v>2161</v>
      </c>
      <c r="I8904" s="34" t="s">
        <v>2161</v>
      </c>
      <c r="J8904" s="34" t="s">
        <v>2161</v>
      </c>
      <c r="K8904" s="34" t="s">
        <v>2161</v>
      </c>
      <c r="L8904" s="34" t="s">
        <v>2161</v>
      </c>
      <c r="M8904" s="34" t="s">
        <v>2161</v>
      </c>
      <c r="N8904" s="34" t="s">
        <v>2161</v>
      </c>
      <c r="O8904" s="25"/>
    </row>
    <row r="8905" spans="1:15" ht="45.6">
      <c r="A8905" s="21" t="s">
        <v>11773</v>
      </c>
      <c r="B8905" s="21" t="s">
        <v>11774</v>
      </c>
      <c r="C8905" s="21" t="s">
        <v>2157</v>
      </c>
      <c r="D8905" s="30">
        <v>6382</v>
      </c>
      <c r="E8905" s="30">
        <v>3323</v>
      </c>
      <c r="F8905" s="30">
        <v>3223</v>
      </c>
      <c r="G8905" s="30">
        <v>3983</v>
      </c>
      <c r="H8905" s="30">
        <v>5811</v>
      </c>
      <c r="I8905" s="30">
        <v>15027</v>
      </c>
      <c r="J8905" s="30">
        <v>4048</v>
      </c>
      <c r="K8905" s="30">
        <v>4188</v>
      </c>
      <c r="L8905" s="30">
        <v>6494</v>
      </c>
      <c r="M8905" s="30">
        <v>6535</v>
      </c>
      <c r="N8905" s="30">
        <v>7025</v>
      </c>
      <c r="O8905" s="25"/>
    </row>
    <row r="8906" spans="1:15" ht="45.6">
      <c r="A8906" s="21" t="s">
        <v>11773</v>
      </c>
      <c r="B8906" s="21" t="s">
        <v>11774</v>
      </c>
      <c r="C8906" s="21" t="s">
        <v>2257</v>
      </c>
      <c r="D8906" s="30" t="s">
        <v>11775</v>
      </c>
      <c r="E8906" s="30" t="s">
        <v>11776</v>
      </c>
      <c r="F8906" s="30" t="s">
        <v>11777</v>
      </c>
      <c r="G8906" s="30" t="s">
        <v>11778</v>
      </c>
      <c r="H8906" s="30" t="s">
        <v>11779</v>
      </c>
      <c r="I8906" s="30" t="s">
        <v>11780</v>
      </c>
      <c r="J8906" s="30">
        <v>276474</v>
      </c>
      <c r="K8906" s="30">
        <v>286076</v>
      </c>
      <c r="L8906" s="30" t="s">
        <v>1125</v>
      </c>
      <c r="M8906" s="30">
        <v>538326</v>
      </c>
      <c r="N8906" s="30">
        <v>695703</v>
      </c>
      <c r="O8906" s="25"/>
    </row>
    <row r="8907" spans="1:15" ht="45.6">
      <c r="A8907" s="21" t="s">
        <v>11773</v>
      </c>
      <c r="B8907" s="21" t="s">
        <v>11774</v>
      </c>
      <c r="C8907" s="21" t="s">
        <v>2258</v>
      </c>
      <c r="D8907" s="34">
        <v>104</v>
      </c>
      <c r="E8907" s="34">
        <v>152.28</v>
      </c>
      <c r="F8907" s="34">
        <v>14.64</v>
      </c>
      <c r="G8907" s="34">
        <v>14.64</v>
      </c>
      <c r="H8907" s="34">
        <v>14.64</v>
      </c>
      <c r="I8907" s="34">
        <v>14.64</v>
      </c>
      <c r="J8907" s="34">
        <v>14.64</v>
      </c>
      <c r="K8907" s="34">
        <v>14.64</v>
      </c>
      <c r="L8907" s="34" t="s">
        <v>1125</v>
      </c>
      <c r="M8907" s="34">
        <v>12.14</v>
      </c>
      <c r="N8907" s="34">
        <v>10.1</v>
      </c>
      <c r="O8907" s="25"/>
    </row>
    <row r="8908" spans="1:15" ht="30.6">
      <c r="A8908" s="21" t="s">
        <v>11781</v>
      </c>
      <c r="B8908" s="21" t="s">
        <v>11782</v>
      </c>
      <c r="C8908" s="21" t="s">
        <v>2157</v>
      </c>
      <c r="D8908" s="30">
        <v>8917</v>
      </c>
      <c r="E8908" s="30">
        <v>9468</v>
      </c>
      <c r="F8908" s="30">
        <v>9427</v>
      </c>
      <c r="G8908" s="30">
        <v>8667</v>
      </c>
      <c r="H8908" s="30" t="s">
        <v>2158</v>
      </c>
      <c r="I8908" s="30" t="s">
        <v>2158</v>
      </c>
      <c r="J8908" s="30" t="s">
        <v>2158</v>
      </c>
      <c r="K8908" s="30">
        <v>8317</v>
      </c>
      <c r="L8908" s="30">
        <v>9206</v>
      </c>
      <c r="M8908" s="30">
        <v>10582</v>
      </c>
      <c r="N8908" s="30">
        <v>9035</v>
      </c>
      <c r="O8908" s="25"/>
    </row>
    <row r="8909" spans="1:15" ht="30.6">
      <c r="A8909" s="21" t="s">
        <v>11781</v>
      </c>
      <c r="B8909" s="21" t="s">
        <v>11782</v>
      </c>
      <c r="C8909" s="21" t="s">
        <v>2257</v>
      </c>
      <c r="D8909" s="30" t="s">
        <v>1125</v>
      </c>
      <c r="E8909" s="30" t="s">
        <v>1125</v>
      </c>
      <c r="F8909" s="30" t="s">
        <v>11783</v>
      </c>
      <c r="G8909" s="30" t="s">
        <v>11784</v>
      </c>
      <c r="H8909" s="30" t="s">
        <v>1125</v>
      </c>
      <c r="I8909" s="30" t="s">
        <v>1125</v>
      </c>
      <c r="J8909" s="30" t="s">
        <v>1125</v>
      </c>
      <c r="K8909" s="30">
        <v>401978</v>
      </c>
      <c r="L8909" s="30">
        <v>466689</v>
      </c>
      <c r="M8909" s="30">
        <v>536400</v>
      </c>
      <c r="N8909" s="30" t="s">
        <v>11785</v>
      </c>
      <c r="O8909" s="25"/>
    </row>
    <row r="8910" spans="1:15" ht="30.6">
      <c r="A8910" s="21" t="s">
        <v>11781</v>
      </c>
      <c r="B8910" s="21" t="s">
        <v>11782</v>
      </c>
      <c r="C8910" s="21" t="s">
        <v>2258</v>
      </c>
      <c r="D8910" s="34" t="s">
        <v>1125</v>
      </c>
      <c r="E8910" s="34" t="s">
        <v>1125</v>
      </c>
      <c r="F8910" s="34">
        <v>20.69</v>
      </c>
      <c r="G8910" s="34">
        <v>20.69</v>
      </c>
      <c r="H8910" s="34" t="s">
        <v>1125</v>
      </c>
      <c r="I8910" s="34" t="s">
        <v>1125</v>
      </c>
      <c r="J8910" s="34" t="s">
        <v>1125</v>
      </c>
      <c r="K8910" s="34">
        <v>20.69</v>
      </c>
      <c r="L8910" s="34">
        <v>19.73</v>
      </c>
      <c r="M8910" s="34">
        <v>19.73</v>
      </c>
      <c r="N8910" s="34">
        <v>18.77</v>
      </c>
      <c r="O8910" s="25"/>
    </row>
    <row r="8911" spans="1:15" ht="15.6">
      <c r="A8911" s="21" t="s">
        <v>11786</v>
      </c>
      <c r="B8911" s="21" t="s">
        <v>11787</v>
      </c>
      <c r="C8911" s="21" t="s">
        <v>2157</v>
      </c>
      <c r="D8911" s="30">
        <v>8404</v>
      </c>
      <c r="E8911" s="30" t="s">
        <v>2158</v>
      </c>
      <c r="F8911" s="30">
        <v>6040</v>
      </c>
      <c r="G8911" s="30">
        <v>5393</v>
      </c>
      <c r="H8911" s="30" t="s">
        <v>2158</v>
      </c>
      <c r="I8911" s="30" t="s">
        <v>2158</v>
      </c>
      <c r="J8911" s="30" t="s">
        <v>2158</v>
      </c>
      <c r="K8911" s="30">
        <v>5353</v>
      </c>
      <c r="L8911" s="30">
        <v>7304</v>
      </c>
      <c r="M8911" s="30">
        <v>11011</v>
      </c>
      <c r="N8911" s="30">
        <v>8996</v>
      </c>
      <c r="O8911" s="25"/>
    </row>
    <row r="8912" spans="1:15" ht="15.6">
      <c r="A8912" s="21" t="s">
        <v>11786</v>
      </c>
      <c r="B8912" s="21" t="s">
        <v>11787</v>
      </c>
      <c r="C8912" s="21" t="s">
        <v>2257</v>
      </c>
      <c r="D8912" s="30">
        <v>513341</v>
      </c>
      <c r="E8912" s="30" t="s">
        <v>1125</v>
      </c>
      <c r="F8912" s="30">
        <v>355966</v>
      </c>
      <c r="G8912" s="30">
        <v>333734</v>
      </c>
      <c r="H8912" s="30" t="s">
        <v>1125</v>
      </c>
      <c r="I8912" s="30" t="s">
        <v>1125</v>
      </c>
      <c r="J8912" s="30" t="s">
        <v>1125</v>
      </c>
      <c r="K8912" s="30">
        <v>384142</v>
      </c>
      <c r="L8912" s="30">
        <v>377310</v>
      </c>
      <c r="M8912" s="30">
        <v>541759</v>
      </c>
      <c r="N8912" s="30">
        <v>459600</v>
      </c>
      <c r="O8912" s="25"/>
    </row>
    <row r="8913" spans="1:15" ht="15.6">
      <c r="A8913" s="21" t="s">
        <v>11786</v>
      </c>
      <c r="B8913" s="21" t="s">
        <v>11787</v>
      </c>
      <c r="C8913" s="21" t="s">
        <v>2258</v>
      </c>
      <c r="D8913" s="34">
        <v>16.37</v>
      </c>
      <c r="E8913" s="34" t="s">
        <v>1125</v>
      </c>
      <c r="F8913" s="34">
        <v>16.97</v>
      </c>
      <c r="G8913" s="34">
        <v>16.16</v>
      </c>
      <c r="H8913" s="34" t="s">
        <v>1125</v>
      </c>
      <c r="I8913" s="34" t="s">
        <v>1125</v>
      </c>
      <c r="J8913" s="34" t="s">
        <v>1125</v>
      </c>
      <c r="K8913" s="34">
        <v>13.93</v>
      </c>
      <c r="L8913" s="34">
        <v>19.36</v>
      </c>
      <c r="M8913" s="34">
        <v>20.32</v>
      </c>
      <c r="N8913" s="34">
        <v>19.57</v>
      </c>
      <c r="O8913" s="25"/>
    </row>
    <row r="8914" spans="1:15" ht="45.6">
      <c r="A8914" s="21" t="s">
        <v>11788</v>
      </c>
      <c r="B8914" s="21" t="s">
        <v>11789</v>
      </c>
      <c r="C8914" s="21" t="s">
        <v>2157</v>
      </c>
      <c r="D8914" s="30">
        <v>31767</v>
      </c>
      <c r="E8914" s="30">
        <v>29104</v>
      </c>
      <c r="F8914" s="30">
        <v>23415</v>
      </c>
      <c r="G8914" s="30">
        <v>26548</v>
      </c>
      <c r="H8914" s="30">
        <v>36976</v>
      </c>
      <c r="I8914" s="30">
        <v>36013</v>
      </c>
      <c r="J8914" s="30">
        <v>31320</v>
      </c>
      <c r="K8914" s="30">
        <v>34204</v>
      </c>
      <c r="L8914" s="30">
        <v>41921</v>
      </c>
      <c r="M8914" s="30">
        <v>40020</v>
      </c>
      <c r="N8914" s="30">
        <v>38588</v>
      </c>
      <c r="O8914" s="25"/>
    </row>
    <row r="8915" spans="1:15" ht="45.6">
      <c r="A8915" s="21" t="s">
        <v>11788</v>
      </c>
      <c r="B8915" s="21" t="s">
        <v>11789</v>
      </c>
      <c r="C8915" s="21" t="s">
        <v>2257</v>
      </c>
      <c r="D8915" s="30" t="s">
        <v>1125</v>
      </c>
      <c r="E8915" s="30" t="s">
        <v>1125</v>
      </c>
      <c r="F8915" s="30" t="s">
        <v>1125</v>
      </c>
      <c r="G8915" s="30" t="s">
        <v>1125</v>
      </c>
      <c r="H8915" s="30">
        <v>4593971</v>
      </c>
      <c r="I8915" s="30">
        <v>4553753</v>
      </c>
      <c r="J8915" s="30" t="s">
        <v>11790</v>
      </c>
      <c r="K8915" s="30" t="s">
        <v>11791</v>
      </c>
      <c r="L8915" s="30" t="s">
        <v>11792</v>
      </c>
      <c r="M8915" s="30" t="s">
        <v>11793</v>
      </c>
      <c r="N8915" s="30" t="s">
        <v>11794</v>
      </c>
      <c r="O8915" s="25"/>
    </row>
    <row r="8916" spans="1:15" ht="45.6">
      <c r="A8916" s="21" t="s">
        <v>11788</v>
      </c>
      <c r="B8916" s="21" t="s">
        <v>11789</v>
      </c>
      <c r="C8916" s="21" t="s">
        <v>2258</v>
      </c>
      <c r="D8916" s="34" t="s">
        <v>1125</v>
      </c>
      <c r="E8916" s="34" t="s">
        <v>1125</v>
      </c>
      <c r="F8916" s="34" t="s">
        <v>1125</v>
      </c>
      <c r="G8916" s="34" t="s">
        <v>1125</v>
      </c>
      <c r="H8916" s="34">
        <v>8.0500000000000007</v>
      </c>
      <c r="I8916" s="34">
        <v>7.91</v>
      </c>
      <c r="J8916" s="34">
        <v>7.6</v>
      </c>
      <c r="K8916" s="34">
        <v>7.6</v>
      </c>
      <c r="L8916" s="34">
        <v>7.6</v>
      </c>
      <c r="M8916" s="34">
        <v>7.6</v>
      </c>
      <c r="N8916" s="34">
        <v>7.6</v>
      </c>
      <c r="O8916" s="25"/>
    </row>
    <row r="8917" spans="1:15" ht="60.6">
      <c r="A8917" s="21" t="s">
        <v>11795</v>
      </c>
      <c r="B8917" s="21" t="s">
        <v>11796</v>
      </c>
      <c r="C8917" s="21" t="s">
        <v>2157</v>
      </c>
      <c r="D8917" s="30" t="s">
        <v>2158</v>
      </c>
      <c r="E8917" s="30" t="s">
        <v>2158</v>
      </c>
      <c r="F8917" s="30" t="s">
        <v>2158</v>
      </c>
      <c r="G8917" s="30">
        <v>134</v>
      </c>
      <c r="H8917" s="30">
        <v>356</v>
      </c>
      <c r="I8917" s="30" t="s">
        <v>2158</v>
      </c>
      <c r="J8917" s="30" t="s">
        <v>2158</v>
      </c>
      <c r="K8917" s="30" t="s">
        <v>2158</v>
      </c>
      <c r="L8917" s="30" t="s">
        <v>2158</v>
      </c>
      <c r="M8917" s="30" t="s">
        <v>2158</v>
      </c>
      <c r="N8917" s="30" t="s">
        <v>2158</v>
      </c>
      <c r="O8917" s="25"/>
    </row>
    <row r="8918" spans="1:15" ht="60.6">
      <c r="A8918" s="21" t="s">
        <v>11795</v>
      </c>
      <c r="B8918" s="21" t="s">
        <v>11796</v>
      </c>
      <c r="C8918" s="21" t="s">
        <v>2257</v>
      </c>
      <c r="D8918" s="30" t="s">
        <v>1125</v>
      </c>
      <c r="E8918" s="30" t="s">
        <v>1125</v>
      </c>
      <c r="F8918" s="30" t="s">
        <v>1125</v>
      </c>
      <c r="G8918" s="30" t="s">
        <v>11797</v>
      </c>
      <c r="H8918" s="30">
        <v>4359</v>
      </c>
      <c r="I8918" s="30" t="s">
        <v>1125</v>
      </c>
      <c r="J8918" s="30" t="s">
        <v>1125</v>
      </c>
      <c r="K8918" s="30" t="s">
        <v>1125</v>
      </c>
      <c r="L8918" s="30" t="s">
        <v>1125</v>
      </c>
      <c r="M8918" s="30" t="s">
        <v>1125</v>
      </c>
      <c r="N8918" s="30" t="s">
        <v>1125</v>
      </c>
      <c r="O8918" s="25"/>
    </row>
    <row r="8919" spans="1:15" ht="60.6">
      <c r="A8919" s="21" t="s">
        <v>11795</v>
      </c>
      <c r="B8919" s="21" t="s">
        <v>11796</v>
      </c>
      <c r="C8919" s="21" t="s">
        <v>2258</v>
      </c>
      <c r="D8919" s="34" t="s">
        <v>1125</v>
      </c>
      <c r="E8919" s="34" t="s">
        <v>1125</v>
      </c>
      <c r="F8919" s="34" t="s">
        <v>1125</v>
      </c>
      <c r="G8919" s="34">
        <v>66.069999999999993</v>
      </c>
      <c r="H8919" s="34">
        <v>81.67</v>
      </c>
      <c r="I8919" s="34" t="s">
        <v>1125</v>
      </c>
      <c r="J8919" s="34" t="s">
        <v>1125</v>
      </c>
      <c r="K8919" s="34" t="s">
        <v>1125</v>
      </c>
      <c r="L8919" s="34" t="s">
        <v>1125</v>
      </c>
      <c r="M8919" s="34" t="s">
        <v>1125</v>
      </c>
      <c r="N8919" s="34" t="s">
        <v>1125</v>
      </c>
      <c r="O8919" s="25"/>
    </row>
    <row r="8920" spans="1:15" ht="30.6">
      <c r="A8920" s="21" t="s">
        <v>11798</v>
      </c>
      <c r="B8920" s="21" t="s">
        <v>11799</v>
      </c>
      <c r="C8920" s="21" t="s">
        <v>2157</v>
      </c>
      <c r="D8920" s="30">
        <v>187761</v>
      </c>
      <c r="E8920" s="30" t="s">
        <v>2158</v>
      </c>
      <c r="F8920" s="30">
        <v>172085</v>
      </c>
      <c r="G8920" s="30" t="s">
        <v>2158</v>
      </c>
      <c r="H8920" s="30" t="s">
        <v>2158</v>
      </c>
      <c r="I8920" s="30" t="s">
        <v>2158</v>
      </c>
      <c r="J8920" s="30" t="s">
        <v>2158</v>
      </c>
      <c r="K8920" s="30">
        <v>163834</v>
      </c>
      <c r="L8920" s="30" t="s">
        <v>2158</v>
      </c>
      <c r="M8920" s="30" t="s">
        <v>2158</v>
      </c>
      <c r="N8920" s="30" t="s">
        <v>2158</v>
      </c>
      <c r="O8920" s="25"/>
    </row>
    <row r="8921" spans="1:15" ht="30.6">
      <c r="A8921" s="21" t="s">
        <v>11798</v>
      </c>
      <c r="B8921" s="21" t="s">
        <v>11799</v>
      </c>
      <c r="C8921" s="21" t="s">
        <v>2257</v>
      </c>
      <c r="D8921" s="30" t="s">
        <v>11800</v>
      </c>
      <c r="E8921" s="30" t="s">
        <v>1125</v>
      </c>
      <c r="F8921" s="30" t="s">
        <v>11801</v>
      </c>
      <c r="G8921" s="30" t="s">
        <v>1125</v>
      </c>
      <c r="H8921" s="30" t="s">
        <v>1125</v>
      </c>
      <c r="I8921" s="30" t="s">
        <v>1125</v>
      </c>
      <c r="J8921" s="30" t="s">
        <v>1125</v>
      </c>
      <c r="K8921" s="30" t="s">
        <v>11802</v>
      </c>
      <c r="L8921" s="30" t="s">
        <v>1125</v>
      </c>
      <c r="M8921" s="30" t="s">
        <v>1125</v>
      </c>
      <c r="N8921" s="30" t="s">
        <v>1125</v>
      </c>
      <c r="O8921" s="25"/>
    </row>
    <row r="8922" spans="1:15" ht="30.6">
      <c r="A8922" s="21" t="s">
        <v>11798</v>
      </c>
      <c r="B8922" s="21" t="s">
        <v>11799</v>
      </c>
      <c r="C8922" s="21" t="s">
        <v>2258</v>
      </c>
      <c r="D8922" s="34">
        <v>5.14</v>
      </c>
      <c r="E8922" s="34" t="s">
        <v>1125</v>
      </c>
      <c r="F8922" s="34">
        <v>4.9400000000000004</v>
      </c>
      <c r="G8922" s="34" t="s">
        <v>1125</v>
      </c>
      <c r="H8922" s="34" t="s">
        <v>1125</v>
      </c>
      <c r="I8922" s="34" t="s">
        <v>1125</v>
      </c>
      <c r="J8922" s="34" t="s">
        <v>1125</v>
      </c>
      <c r="K8922" s="34">
        <v>5.17</v>
      </c>
      <c r="L8922" s="34" t="s">
        <v>1125</v>
      </c>
      <c r="M8922" s="34" t="s">
        <v>1125</v>
      </c>
      <c r="N8922" s="34" t="s">
        <v>1125</v>
      </c>
      <c r="O8922" s="25"/>
    </row>
    <row r="8923" spans="1:15" ht="60.6">
      <c r="A8923" s="21" t="s">
        <v>11803</v>
      </c>
      <c r="B8923" s="21" t="s">
        <v>11804</v>
      </c>
      <c r="C8923" s="21" t="s">
        <v>2157</v>
      </c>
      <c r="D8923" s="30">
        <v>159520</v>
      </c>
      <c r="E8923" s="30">
        <v>158480</v>
      </c>
      <c r="F8923" s="30">
        <v>135803</v>
      </c>
      <c r="G8923" s="30">
        <v>123039</v>
      </c>
      <c r="H8923" s="30">
        <v>128102</v>
      </c>
      <c r="I8923" s="30">
        <v>128943</v>
      </c>
      <c r="J8923" s="30">
        <v>106897</v>
      </c>
      <c r="K8923" s="30">
        <v>86934</v>
      </c>
      <c r="L8923" s="30">
        <v>106513</v>
      </c>
      <c r="M8923" s="30">
        <v>133591</v>
      </c>
      <c r="N8923" s="30">
        <v>140560</v>
      </c>
      <c r="O8923" s="25"/>
    </row>
    <row r="8924" spans="1:15" ht="60.6">
      <c r="A8924" s="21" t="s">
        <v>11803</v>
      </c>
      <c r="B8924" s="21" t="s">
        <v>11804</v>
      </c>
      <c r="C8924" s="21" t="s">
        <v>2257</v>
      </c>
      <c r="D8924" s="30" t="s">
        <v>11805</v>
      </c>
      <c r="E8924" s="30" t="s">
        <v>11806</v>
      </c>
      <c r="F8924" s="30" t="s">
        <v>11807</v>
      </c>
      <c r="G8924" s="30" t="s">
        <v>11808</v>
      </c>
      <c r="H8924" s="30" t="s">
        <v>11809</v>
      </c>
      <c r="I8924" s="30">
        <v>1260587</v>
      </c>
      <c r="J8924" s="30" t="s">
        <v>11810</v>
      </c>
      <c r="K8924" s="30">
        <v>937468</v>
      </c>
      <c r="L8924" s="30" t="s">
        <v>11811</v>
      </c>
      <c r="M8924" s="30">
        <v>1408057</v>
      </c>
      <c r="N8924" s="30">
        <v>1078423</v>
      </c>
      <c r="O8924" s="25"/>
    </row>
    <row r="8925" spans="1:15" ht="60.6">
      <c r="A8925" s="21" t="s">
        <v>11803</v>
      </c>
      <c r="B8925" s="21" t="s">
        <v>11804</v>
      </c>
      <c r="C8925" s="21" t="s">
        <v>2258</v>
      </c>
      <c r="D8925" s="34">
        <v>125.43</v>
      </c>
      <c r="E8925" s="34">
        <v>96.29</v>
      </c>
      <c r="F8925" s="34">
        <v>114.32</v>
      </c>
      <c r="G8925" s="34">
        <v>131.35</v>
      </c>
      <c r="H8925" s="34">
        <v>129.77000000000001</v>
      </c>
      <c r="I8925" s="34">
        <v>102.29</v>
      </c>
      <c r="J8925" s="34">
        <v>109.88</v>
      </c>
      <c r="K8925" s="34">
        <v>92.73</v>
      </c>
      <c r="L8925" s="34">
        <v>80.33</v>
      </c>
      <c r="M8925" s="34">
        <v>94.88</v>
      </c>
      <c r="N8925" s="34">
        <v>130.34</v>
      </c>
      <c r="O8925" s="25"/>
    </row>
    <row r="8926" spans="1:15" ht="30.6">
      <c r="A8926" s="21" t="s">
        <v>11812</v>
      </c>
      <c r="B8926" s="21" t="s">
        <v>11813</v>
      </c>
      <c r="C8926" s="21" t="s">
        <v>2157</v>
      </c>
      <c r="D8926" s="30">
        <v>63022</v>
      </c>
      <c r="E8926" s="30">
        <v>80548</v>
      </c>
      <c r="F8926" s="30">
        <v>66803</v>
      </c>
      <c r="G8926" s="30">
        <v>82362</v>
      </c>
      <c r="H8926" s="30">
        <v>92238</v>
      </c>
      <c r="I8926" s="30">
        <v>88652</v>
      </c>
      <c r="J8926" s="30">
        <v>89013</v>
      </c>
      <c r="K8926" s="30">
        <v>106094</v>
      </c>
      <c r="L8926" s="30">
        <v>69618</v>
      </c>
      <c r="M8926" s="30">
        <v>82081</v>
      </c>
      <c r="N8926" s="30">
        <v>80332</v>
      </c>
      <c r="O8926" s="25"/>
    </row>
    <row r="8927" spans="1:15" ht="30.6">
      <c r="A8927" s="21" t="s">
        <v>11812</v>
      </c>
      <c r="B8927" s="21" t="s">
        <v>11813</v>
      </c>
      <c r="C8927" s="21" t="s">
        <v>2257</v>
      </c>
      <c r="D8927" s="30" t="s">
        <v>11814</v>
      </c>
      <c r="E8927" s="30" t="s">
        <v>11815</v>
      </c>
      <c r="F8927" s="30" t="s">
        <v>11816</v>
      </c>
      <c r="G8927" s="30" t="s">
        <v>11817</v>
      </c>
      <c r="H8927" s="30" t="s">
        <v>1125</v>
      </c>
      <c r="I8927" s="30" t="s">
        <v>11818</v>
      </c>
      <c r="J8927" s="30">
        <v>1728407</v>
      </c>
      <c r="K8927" s="30" t="s">
        <v>11819</v>
      </c>
      <c r="L8927" s="30" t="s">
        <v>1125</v>
      </c>
      <c r="M8927" s="30" t="s">
        <v>1125</v>
      </c>
      <c r="N8927" s="30" t="s">
        <v>1125</v>
      </c>
      <c r="O8927" s="25"/>
    </row>
    <row r="8928" spans="1:15" ht="30.6">
      <c r="A8928" s="21" t="s">
        <v>11812</v>
      </c>
      <c r="B8928" s="21" t="s">
        <v>11813</v>
      </c>
      <c r="C8928" s="21" t="s">
        <v>2258</v>
      </c>
      <c r="D8928" s="34">
        <v>58.2</v>
      </c>
      <c r="E8928" s="34">
        <v>51.5</v>
      </c>
      <c r="F8928" s="34">
        <v>51.16</v>
      </c>
      <c r="G8928" s="34">
        <v>50.89</v>
      </c>
      <c r="H8928" s="34" t="s">
        <v>1125</v>
      </c>
      <c r="I8928" s="34">
        <v>51.68</v>
      </c>
      <c r="J8928" s="34">
        <v>51.5</v>
      </c>
      <c r="K8928" s="34">
        <v>51.5</v>
      </c>
      <c r="L8928" s="34" t="s">
        <v>1125</v>
      </c>
      <c r="M8928" s="34" t="s">
        <v>1125</v>
      </c>
      <c r="N8928" s="34" t="s">
        <v>1125</v>
      </c>
      <c r="O8928" s="25"/>
    </row>
    <row r="8929" spans="1:15" ht="30.6">
      <c r="A8929" s="21" t="s">
        <v>11820</v>
      </c>
      <c r="B8929" s="21" t="s">
        <v>11821</v>
      </c>
      <c r="C8929" s="21" t="s">
        <v>2157</v>
      </c>
      <c r="D8929" s="30">
        <v>490</v>
      </c>
      <c r="E8929" s="30">
        <v>383</v>
      </c>
      <c r="F8929" s="30">
        <v>368</v>
      </c>
      <c r="G8929" s="30">
        <v>355</v>
      </c>
      <c r="H8929" s="30">
        <v>586</v>
      </c>
      <c r="I8929" s="30" t="s">
        <v>2158</v>
      </c>
      <c r="J8929" s="30">
        <v>402</v>
      </c>
      <c r="K8929" s="30" t="s">
        <v>2158</v>
      </c>
      <c r="L8929" s="30" t="s">
        <v>2158</v>
      </c>
      <c r="M8929" s="30">
        <v>450</v>
      </c>
      <c r="N8929" s="30">
        <v>666</v>
      </c>
      <c r="O8929" s="25"/>
    </row>
    <row r="8930" spans="1:15" ht="30.6">
      <c r="A8930" s="21" t="s">
        <v>11820</v>
      </c>
      <c r="B8930" s="21" t="s">
        <v>11821</v>
      </c>
      <c r="C8930" s="21" t="s">
        <v>2257</v>
      </c>
      <c r="D8930" s="30">
        <v>9913</v>
      </c>
      <c r="E8930" s="30" t="s">
        <v>11822</v>
      </c>
      <c r="F8930" s="30" t="s">
        <v>11823</v>
      </c>
      <c r="G8930" s="30" t="s">
        <v>11824</v>
      </c>
      <c r="H8930" s="30" t="s">
        <v>1125</v>
      </c>
      <c r="I8930" s="30" t="s">
        <v>1125</v>
      </c>
      <c r="J8930" s="30" t="s">
        <v>1125</v>
      </c>
      <c r="K8930" s="30" t="s">
        <v>1125</v>
      </c>
      <c r="L8930" s="30" t="s">
        <v>1125</v>
      </c>
      <c r="M8930" s="30" t="s">
        <v>1125</v>
      </c>
      <c r="N8930" s="30" t="s">
        <v>1125</v>
      </c>
      <c r="O8930" s="25"/>
    </row>
    <row r="8931" spans="1:15" ht="30.6">
      <c r="A8931" s="21" t="s">
        <v>11820</v>
      </c>
      <c r="B8931" s="21" t="s">
        <v>11821</v>
      </c>
      <c r="C8931" s="21" t="s">
        <v>2258</v>
      </c>
      <c r="D8931" s="34">
        <v>49.47</v>
      </c>
      <c r="E8931" s="34">
        <v>49.46</v>
      </c>
      <c r="F8931" s="34">
        <v>49.46</v>
      </c>
      <c r="G8931" s="34">
        <v>49.46</v>
      </c>
      <c r="H8931" s="34" t="s">
        <v>1125</v>
      </c>
      <c r="I8931" s="34" t="s">
        <v>1125</v>
      </c>
      <c r="J8931" s="34" t="s">
        <v>1125</v>
      </c>
      <c r="K8931" s="34" t="s">
        <v>1125</v>
      </c>
      <c r="L8931" s="34" t="s">
        <v>1125</v>
      </c>
      <c r="M8931" s="34" t="s">
        <v>1125</v>
      </c>
      <c r="N8931" s="34" t="s">
        <v>1125</v>
      </c>
      <c r="O8931" s="25"/>
    </row>
    <row r="8932" spans="1:15" ht="30.6">
      <c r="A8932" s="21" t="s">
        <v>11825</v>
      </c>
      <c r="B8932" s="21" t="s">
        <v>11826</v>
      </c>
      <c r="C8932" s="21" t="s">
        <v>2157</v>
      </c>
      <c r="D8932" s="30">
        <v>2042</v>
      </c>
      <c r="E8932" s="30">
        <v>2196</v>
      </c>
      <c r="F8932" s="30">
        <v>2095</v>
      </c>
      <c r="G8932" s="30">
        <v>1923</v>
      </c>
      <c r="H8932" s="30">
        <v>2266</v>
      </c>
      <c r="I8932" s="30">
        <v>2244</v>
      </c>
      <c r="J8932" s="30">
        <v>2562</v>
      </c>
      <c r="K8932" s="30">
        <v>1899</v>
      </c>
      <c r="L8932" s="30">
        <v>2388</v>
      </c>
      <c r="M8932" s="30">
        <v>2683</v>
      </c>
      <c r="N8932" s="30">
        <v>1790</v>
      </c>
      <c r="O8932" s="25"/>
    </row>
    <row r="8933" spans="1:15" ht="30.6">
      <c r="A8933" s="21" t="s">
        <v>11825</v>
      </c>
      <c r="B8933" s="21" t="s">
        <v>11826</v>
      </c>
      <c r="C8933" s="21" t="s">
        <v>2257</v>
      </c>
      <c r="D8933" s="30" t="s">
        <v>1125</v>
      </c>
      <c r="E8933" s="30" t="s">
        <v>1125</v>
      </c>
      <c r="F8933" s="30" t="s">
        <v>1125</v>
      </c>
      <c r="G8933" s="30" t="s">
        <v>1125</v>
      </c>
      <c r="H8933" s="30" t="s">
        <v>1125</v>
      </c>
      <c r="I8933" s="30" t="s">
        <v>1125</v>
      </c>
      <c r="J8933" s="30" t="s">
        <v>1125</v>
      </c>
      <c r="K8933" s="30" t="s">
        <v>1125</v>
      </c>
      <c r="L8933" s="30" t="s">
        <v>1125</v>
      </c>
      <c r="M8933" s="30" t="s">
        <v>1125</v>
      </c>
      <c r="N8933" s="30" t="s">
        <v>1125</v>
      </c>
      <c r="O8933" s="25"/>
    </row>
    <row r="8934" spans="1:15" ht="30.6">
      <c r="A8934" s="21" t="s">
        <v>11825</v>
      </c>
      <c r="B8934" s="21" t="s">
        <v>11826</v>
      </c>
      <c r="C8934" s="21" t="s">
        <v>2258</v>
      </c>
      <c r="D8934" s="34" t="s">
        <v>1125</v>
      </c>
      <c r="E8934" s="34" t="s">
        <v>1125</v>
      </c>
      <c r="F8934" s="34" t="s">
        <v>1125</v>
      </c>
      <c r="G8934" s="34" t="s">
        <v>1125</v>
      </c>
      <c r="H8934" s="34" t="s">
        <v>1125</v>
      </c>
      <c r="I8934" s="34" t="s">
        <v>1125</v>
      </c>
      <c r="J8934" s="34" t="s">
        <v>1125</v>
      </c>
      <c r="K8934" s="34" t="s">
        <v>1125</v>
      </c>
      <c r="L8934" s="34" t="s">
        <v>1125</v>
      </c>
      <c r="M8934" s="34" t="s">
        <v>1125</v>
      </c>
      <c r="N8934" s="34" t="s">
        <v>1125</v>
      </c>
      <c r="O8934" s="25"/>
    </row>
    <row r="8935" spans="1:15" ht="15.6">
      <c r="A8935" s="21" t="s">
        <v>11827</v>
      </c>
      <c r="B8935" s="21" t="s">
        <v>11828</v>
      </c>
      <c r="C8935" s="21" t="s">
        <v>2157</v>
      </c>
      <c r="D8935" s="30">
        <v>6211</v>
      </c>
      <c r="E8935" s="30">
        <v>12121</v>
      </c>
      <c r="F8935" s="30">
        <v>12693</v>
      </c>
      <c r="G8935" s="30">
        <v>11912</v>
      </c>
      <c r="H8935" s="30">
        <v>12948</v>
      </c>
      <c r="I8935" s="30">
        <v>8264</v>
      </c>
      <c r="J8935" s="30">
        <v>6711</v>
      </c>
      <c r="K8935" s="30">
        <v>7666</v>
      </c>
      <c r="L8935" s="30">
        <v>9066</v>
      </c>
      <c r="M8935" s="30">
        <v>10049</v>
      </c>
      <c r="N8935" s="30">
        <v>8756</v>
      </c>
      <c r="O8935" s="25"/>
    </row>
    <row r="8936" spans="1:15" ht="15.6">
      <c r="A8936" s="21" t="s">
        <v>11827</v>
      </c>
      <c r="B8936" s="21" t="s">
        <v>11828</v>
      </c>
      <c r="C8936" s="21" t="s">
        <v>2257</v>
      </c>
      <c r="D8936" s="30" t="s">
        <v>11829</v>
      </c>
      <c r="E8936" s="30" t="s">
        <v>11830</v>
      </c>
      <c r="F8936" s="30" t="s">
        <v>11831</v>
      </c>
      <c r="G8936" s="30" t="s">
        <v>11832</v>
      </c>
      <c r="H8936" s="30" t="s">
        <v>11833</v>
      </c>
      <c r="I8936" s="30" t="s">
        <v>1125</v>
      </c>
      <c r="J8936" s="30" t="s">
        <v>1125</v>
      </c>
      <c r="K8936" s="30" t="s">
        <v>1125</v>
      </c>
      <c r="L8936" s="30" t="s">
        <v>1125</v>
      </c>
      <c r="M8936" s="30" t="s">
        <v>1125</v>
      </c>
      <c r="N8936" s="30" t="s">
        <v>1125</v>
      </c>
      <c r="O8936" s="25"/>
    </row>
    <row r="8937" spans="1:15" ht="15.6">
      <c r="A8937" s="21" t="s">
        <v>11827</v>
      </c>
      <c r="B8937" s="21" t="s">
        <v>11828</v>
      </c>
      <c r="C8937" s="21" t="s">
        <v>2258</v>
      </c>
      <c r="D8937" s="34">
        <v>21.22</v>
      </c>
      <c r="E8937" s="34">
        <v>22.78</v>
      </c>
      <c r="F8937" s="34">
        <v>13.85</v>
      </c>
      <c r="G8937" s="34">
        <v>13.85</v>
      </c>
      <c r="H8937" s="34">
        <v>21.45</v>
      </c>
      <c r="I8937" s="34" t="s">
        <v>1125</v>
      </c>
      <c r="J8937" s="34" t="s">
        <v>1125</v>
      </c>
      <c r="K8937" s="34" t="s">
        <v>1125</v>
      </c>
      <c r="L8937" s="34" t="s">
        <v>1125</v>
      </c>
      <c r="M8937" s="34" t="s">
        <v>1125</v>
      </c>
      <c r="N8937" s="34" t="s">
        <v>1125</v>
      </c>
      <c r="O8937" s="25"/>
    </row>
    <row r="8938" spans="1:15" ht="135.6">
      <c r="A8938" s="21" t="s">
        <v>11834</v>
      </c>
      <c r="B8938" s="21" t="s">
        <v>11835</v>
      </c>
      <c r="C8938" s="21" t="s">
        <v>2157</v>
      </c>
      <c r="D8938" s="30">
        <v>75302</v>
      </c>
      <c r="E8938" s="30">
        <v>57888</v>
      </c>
      <c r="F8938" s="30">
        <v>44014</v>
      </c>
      <c r="G8938" s="30">
        <v>43233</v>
      </c>
      <c r="H8938" s="30">
        <v>50332</v>
      </c>
      <c r="I8938" s="30">
        <v>48383</v>
      </c>
      <c r="J8938" s="30">
        <v>37617</v>
      </c>
      <c r="K8938" s="30">
        <v>66442</v>
      </c>
      <c r="L8938" s="30">
        <v>94466</v>
      </c>
      <c r="M8938" s="30">
        <v>103437</v>
      </c>
      <c r="N8938" s="30">
        <v>103801</v>
      </c>
      <c r="O8938" s="25"/>
    </row>
    <row r="8939" spans="1:15" ht="135.6">
      <c r="A8939" s="21" t="s">
        <v>11834</v>
      </c>
      <c r="B8939" s="21" t="s">
        <v>11835</v>
      </c>
      <c r="C8939" s="21" t="s">
        <v>2257</v>
      </c>
      <c r="D8939" s="30">
        <v>2436901</v>
      </c>
      <c r="E8939" s="30" t="s">
        <v>11836</v>
      </c>
      <c r="F8939" s="30" t="s">
        <v>11837</v>
      </c>
      <c r="G8939" s="30" t="s">
        <v>11838</v>
      </c>
      <c r="H8939" s="30" t="s">
        <v>11839</v>
      </c>
      <c r="I8939" s="30" t="s">
        <v>11840</v>
      </c>
      <c r="J8939" s="30" t="s">
        <v>11841</v>
      </c>
      <c r="K8939" s="30" t="s">
        <v>11842</v>
      </c>
      <c r="L8939" s="30" t="s">
        <v>11843</v>
      </c>
      <c r="M8939" s="30">
        <v>4442187</v>
      </c>
      <c r="N8939" s="30">
        <v>4457984</v>
      </c>
      <c r="O8939" s="25"/>
    </row>
    <row r="8940" spans="1:15" ht="135.6">
      <c r="A8940" s="21" t="s">
        <v>11834</v>
      </c>
      <c r="B8940" s="21" t="s">
        <v>11835</v>
      </c>
      <c r="C8940" s="21" t="s">
        <v>2258</v>
      </c>
      <c r="D8940" s="34">
        <v>30.9</v>
      </c>
      <c r="E8940" s="34">
        <v>21.32</v>
      </c>
      <c r="F8940" s="34">
        <v>21.4</v>
      </c>
      <c r="G8940" s="34">
        <v>22.24</v>
      </c>
      <c r="H8940" s="34">
        <v>25.63</v>
      </c>
      <c r="I8940" s="34">
        <v>24.88</v>
      </c>
      <c r="J8940" s="34">
        <v>21.5</v>
      </c>
      <c r="K8940" s="34">
        <v>21.49</v>
      </c>
      <c r="L8940" s="34">
        <v>23.28</v>
      </c>
      <c r="M8940" s="34">
        <v>23.29</v>
      </c>
      <c r="N8940" s="34">
        <v>23.28</v>
      </c>
      <c r="O8940" s="25"/>
    </row>
    <row r="8941" spans="1:15" ht="15.6">
      <c r="A8941" s="21" t="s">
        <v>11844</v>
      </c>
      <c r="B8941" s="21" t="s">
        <v>11845</v>
      </c>
      <c r="C8941" s="21" t="s">
        <v>2157</v>
      </c>
      <c r="D8941" s="30">
        <v>1282</v>
      </c>
      <c r="E8941" s="30" t="s">
        <v>2158</v>
      </c>
      <c r="F8941" s="30" t="s">
        <v>2158</v>
      </c>
      <c r="G8941" s="30">
        <v>241</v>
      </c>
      <c r="H8941" s="30" t="s">
        <v>2158</v>
      </c>
      <c r="I8941" s="30" t="s">
        <v>2158</v>
      </c>
      <c r="J8941" s="30" t="s">
        <v>2158</v>
      </c>
      <c r="K8941" s="30" t="s">
        <v>2158</v>
      </c>
      <c r="L8941" s="30" t="s">
        <v>2158</v>
      </c>
      <c r="M8941" s="30" t="s">
        <v>2158</v>
      </c>
      <c r="N8941" s="30" t="s">
        <v>2158</v>
      </c>
      <c r="O8941" s="25"/>
    </row>
    <row r="8942" spans="1:15" ht="15.6">
      <c r="A8942" s="21" t="s">
        <v>11844</v>
      </c>
      <c r="B8942" s="21" t="s">
        <v>11845</v>
      </c>
      <c r="C8942" s="21" t="s">
        <v>2257</v>
      </c>
      <c r="D8942" s="30">
        <v>3908</v>
      </c>
      <c r="E8942" s="30" t="s">
        <v>1125</v>
      </c>
      <c r="F8942" s="30" t="s">
        <v>1125</v>
      </c>
      <c r="G8942" s="30" t="s">
        <v>1125</v>
      </c>
      <c r="H8942" s="30" t="s">
        <v>1125</v>
      </c>
      <c r="I8942" s="30" t="s">
        <v>1125</v>
      </c>
      <c r="J8942" s="30" t="s">
        <v>1125</v>
      </c>
      <c r="K8942" s="30" t="s">
        <v>1125</v>
      </c>
      <c r="L8942" s="30" t="s">
        <v>1125</v>
      </c>
      <c r="M8942" s="30" t="s">
        <v>1125</v>
      </c>
      <c r="N8942" s="30" t="s">
        <v>1125</v>
      </c>
      <c r="O8942" s="25"/>
    </row>
    <row r="8943" spans="1:15" ht="15.6">
      <c r="A8943" s="21" t="s">
        <v>11844</v>
      </c>
      <c r="B8943" s="21" t="s">
        <v>11845</v>
      </c>
      <c r="C8943" s="21" t="s">
        <v>2258</v>
      </c>
      <c r="D8943" s="34">
        <v>327.99</v>
      </c>
      <c r="E8943" s="34" t="s">
        <v>1125</v>
      </c>
      <c r="F8943" s="34" t="s">
        <v>1125</v>
      </c>
      <c r="G8943" s="34" t="s">
        <v>1125</v>
      </c>
      <c r="H8943" s="34" t="s">
        <v>1125</v>
      </c>
      <c r="I8943" s="34" t="s">
        <v>1125</v>
      </c>
      <c r="J8943" s="34" t="s">
        <v>1125</v>
      </c>
      <c r="K8943" s="34" t="s">
        <v>1125</v>
      </c>
      <c r="L8943" s="34" t="s">
        <v>1125</v>
      </c>
      <c r="M8943" s="34" t="s">
        <v>1125</v>
      </c>
      <c r="N8943" s="34" t="s">
        <v>1125</v>
      </c>
      <c r="O8943" s="25"/>
    </row>
    <row r="8944" spans="1:15" ht="45.6">
      <c r="A8944" s="21" t="s">
        <v>11846</v>
      </c>
      <c r="B8944" s="21" t="s">
        <v>11847</v>
      </c>
      <c r="C8944" s="21" t="s">
        <v>2157</v>
      </c>
      <c r="D8944" s="30" t="s">
        <v>2158</v>
      </c>
      <c r="E8944" s="30" t="s">
        <v>2158</v>
      </c>
      <c r="F8944" s="30" t="s">
        <v>2158</v>
      </c>
      <c r="G8944" s="30" t="s">
        <v>2158</v>
      </c>
      <c r="H8944" s="30" t="s">
        <v>2158</v>
      </c>
      <c r="I8944" s="30" t="s">
        <v>2158</v>
      </c>
      <c r="J8944" s="30" t="s">
        <v>2158</v>
      </c>
      <c r="K8944" s="30" t="s">
        <v>2158</v>
      </c>
      <c r="L8944" s="30" t="s">
        <v>2158</v>
      </c>
      <c r="M8944" s="30" t="s">
        <v>2158</v>
      </c>
      <c r="N8944" s="30" t="s">
        <v>2158</v>
      </c>
      <c r="O8944" s="25"/>
    </row>
    <row r="8945" spans="1:15" ht="45.6">
      <c r="A8945" s="21" t="s">
        <v>11846</v>
      </c>
      <c r="B8945" s="21" t="s">
        <v>11847</v>
      </c>
      <c r="C8945" s="21" t="s">
        <v>2257</v>
      </c>
      <c r="D8945" s="30" t="s">
        <v>1125</v>
      </c>
      <c r="E8945" s="30" t="s">
        <v>1125</v>
      </c>
      <c r="F8945" s="30" t="s">
        <v>1125</v>
      </c>
      <c r="G8945" s="30" t="s">
        <v>1125</v>
      </c>
      <c r="H8945" s="30" t="s">
        <v>1125</v>
      </c>
      <c r="I8945" s="30" t="s">
        <v>1125</v>
      </c>
      <c r="J8945" s="30" t="s">
        <v>1125</v>
      </c>
      <c r="K8945" s="30" t="s">
        <v>1125</v>
      </c>
      <c r="L8945" s="30" t="s">
        <v>1125</v>
      </c>
      <c r="M8945" s="30" t="s">
        <v>1125</v>
      </c>
      <c r="N8945" s="30" t="s">
        <v>1125</v>
      </c>
      <c r="O8945" s="25"/>
    </row>
    <row r="8946" spans="1:15" ht="45.6">
      <c r="A8946" s="21" t="s">
        <v>11846</v>
      </c>
      <c r="B8946" s="21" t="s">
        <v>11847</v>
      </c>
      <c r="C8946" s="21" t="s">
        <v>2258</v>
      </c>
      <c r="D8946" s="34" t="s">
        <v>1125</v>
      </c>
      <c r="E8946" s="34" t="s">
        <v>1125</v>
      </c>
      <c r="F8946" s="34" t="s">
        <v>1125</v>
      </c>
      <c r="G8946" s="34" t="s">
        <v>1125</v>
      </c>
      <c r="H8946" s="34" t="s">
        <v>1125</v>
      </c>
      <c r="I8946" s="34" t="s">
        <v>1125</v>
      </c>
      <c r="J8946" s="34" t="s">
        <v>1125</v>
      </c>
      <c r="K8946" s="34" t="s">
        <v>1125</v>
      </c>
      <c r="L8946" s="34" t="s">
        <v>1125</v>
      </c>
      <c r="M8946" s="34" t="s">
        <v>1125</v>
      </c>
      <c r="N8946" s="34" t="s">
        <v>1125</v>
      </c>
      <c r="O8946" s="25"/>
    </row>
    <row r="8947" spans="1:15" ht="30.6">
      <c r="A8947" s="21" t="s">
        <v>11848</v>
      </c>
      <c r="B8947" s="21" t="s">
        <v>11849</v>
      </c>
      <c r="C8947" s="21" t="s">
        <v>2157</v>
      </c>
      <c r="D8947" s="30">
        <v>7511</v>
      </c>
      <c r="E8947" s="30">
        <v>7617</v>
      </c>
      <c r="F8947" s="30">
        <v>43903</v>
      </c>
      <c r="G8947" s="30">
        <v>46958</v>
      </c>
      <c r="H8947" s="30">
        <v>44693</v>
      </c>
      <c r="I8947" s="30">
        <v>37636</v>
      </c>
      <c r="J8947" s="30">
        <v>33322</v>
      </c>
      <c r="K8947" s="30">
        <v>41951</v>
      </c>
      <c r="L8947" s="30">
        <v>7286</v>
      </c>
      <c r="M8947" s="30">
        <v>7717</v>
      </c>
      <c r="N8947" s="30">
        <v>9054</v>
      </c>
      <c r="O8947" s="25"/>
    </row>
    <row r="8948" spans="1:15" ht="30.6">
      <c r="A8948" s="21" t="s">
        <v>11848</v>
      </c>
      <c r="B8948" s="21" t="s">
        <v>11849</v>
      </c>
      <c r="C8948" s="21" t="s">
        <v>2257</v>
      </c>
      <c r="D8948" s="30" t="s">
        <v>1125</v>
      </c>
      <c r="E8948" s="30" t="s">
        <v>1125</v>
      </c>
      <c r="F8948" s="30" t="s">
        <v>1125</v>
      </c>
      <c r="G8948" s="30" t="s">
        <v>1125</v>
      </c>
      <c r="H8948" s="30" t="s">
        <v>1125</v>
      </c>
      <c r="I8948" s="30" t="s">
        <v>1125</v>
      </c>
      <c r="J8948" s="30" t="s">
        <v>1125</v>
      </c>
      <c r="K8948" s="30" t="s">
        <v>1125</v>
      </c>
      <c r="L8948" s="30" t="s">
        <v>11850</v>
      </c>
      <c r="M8948" s="30" t="s">
        <v>11851</v>
      </c>
      <c r="N8948" s="30" t="s">
        <v>11852</v>
      </c>
      <c r="O8948" s="25"/>
    </row>
    <row r="8949" spans="1:15" ht="30.6">
      <c r="A8949" s="21" t="s">
        <v>11848</v>
      </c>
      <c r="B8949" s="21" t="s">
        <v>11849</v>
      </c>
      <c r="C8949" s="21" t="s">
        <v>2258</v>
      </c>
      <c r="D8949" s="34" t="s">
        <v>1125</v>
      </c>
      <c r="E8949" s="34" t="s">
        <v>1125</v>
      </c>
      <c r="F8949" s="34" t="s">
        <v>1125</v>
      </c>
      <c r="G8949" s="34" t="s">
        <v>1125</v>
      </c>
      <c r="H8949" s="34" t="s">
        <v>1125</v>
      </c>
      <c r="I8949" s="34" t="s">
        <v>1125</v>
      </c>
      <c r="J8949" s="34" t="s">
        <v>1125</v>
      </c>
      <c r="K8949" s="34" t="s">
        <v>1125</v>
      </c>
      <c r="L8949" s="34">
        <v>26.01</v>
      </c>
      <c r="M8949" s="34">
        <v>26.01</v>
      </c>
      <c r="N8949" s="34">
        <v>26.01</v>
      </c>
      <c r="O8949" s="25"/>
    </row>
    <row r="8950" spans="1:15" ht="30.6">
      <c r="A8950" s="21" t="s">
        <v>11853</v>
      </c>
      <c r="B8950" s="21" t="s">
        <v>11854</v>
      </c>
      <c r="C8950" s="21" t="s">
        <v>2157</v>
      </c>
      <c r="D8950" s="30">
        <v>80045</v>
      </c>
      <c r="E8950" s="30">
        <v>64975</v>
      </c>
      <c r="F8950" s="30">
        <v>62562</v>
      </c>
      <c r="G8950" s="30">
        <v>66315</v>
      </c>
      <c r="H8950" s="30">
        <v>62827</v>
      </c>
      <c r="I8950" s="30">
        <v>68922</v>
      </c>
      <c r="J8950" s="30">
        <v>73773</v>
      </c>
      <c r="K8950" s="30">
        <v>61210</v>
      </c>
      <c r="L8950" s="30">
        <v>85594</v>
      </c>
      <c r="M8950" s="30">
        <v>96259</v>
      </c>
      <c r="N8950" s="30">
        <v>83973</v>
      </c>
      <c r="O8950" s="25"/>
    </row>
    <row r="8951" spans="1:15" ht="30.6">
      <c r="A8951" s="21" t="s">
        <v>11853</v>
      </c>
      <c r="B8951" s="21" t="s">
        <v>11854</v>
      </c>
      <c r="C8951" s="21" t="s">
        <v>2257</v>
      </c>
      <c r="D8951" s="30">
        <v>1694034</v>
      </c>
      <c r="E8951" s="30">
        <v>1397895</v>
      </c>
      <c r="F8951" s="30">
        <v>1386364</v>
      </c>
      <c r="G8951" s="30" t="s">
        <v>11855</v>
      </c>
      <c r="H8951" s="30" t="s">
        <v>11856</v>
      </c>
      <c r="I8951" s="30" t="s">
        <v>11857</v>
      </c>
      <c r="J8951" s="30">
        <v>2650326</v>
      </c>
      <c r="K8951" s="30">
        <v>2087344</v>
      </c>
      <c r="L8951" s="30">
        <v>2707895</v>
      </c>
      <c r="M8951" s="30">
        <v>2658904</v>
      </c>
      <c r="N8951" s="30">
        <v>2246655</v>
      </c>
      <c r="O8951" s="25"/>
    </row>
    <row r="8952" spans="1:15" ht="30.6">
      <c r="A8952" s="21" t="s">
        <v>11853</v>
      </c>
      <c r="B8952" s="21" t="s">
        <v>11854</v>
      </c>
      <c r="C8952" s="21" t="s">
        <v>2258</v>
      </c>
      <c r="D8952" s="34">
        <v>47.25</v>
      </c>
      <c r="E8952" s="34">
        <v>46.48</v>
      </c>
      <c r="F8952" s="34">
        <v>45.13</v>
      </c>
      <c r="G8952" s="34">
        <v>38.56</v>
      </c>
      <c r="H8952" s="34">
        <v>26.86</v>
      </c>
      <c r="I8952" s="34">
        <v>27.58</v>
      </c>
      <c r="J8952" s="34">
        <v>27.84</v>
      </c>
      <c r="K8952" s="34">
        <v>29.32</v>
      </c>
      <c r="L8952" s="34">
        <v>31.61</v>
      </c>
      <c r="M8952" s="34">
        <v>36.200000000000003</v>
      </c>
      <c r="N8952" s="34">
        <v>37.380000000000003</v>
      </c>
      <c r="O8952" s="25"/>
    </row>
    <row r="8953" spans="1:15" ht="30.6">
      <c r="A8953" s="21" t="s">
        <v>11858</v>
      </c>
      <c r="B8953" s="21" t="s">
        <v>11859</v>
      </c>
      <c r="C8953" s="21" t="s">
        <v>2157</v>
      </c>
      <c r="D8953" s="30">
        <v>34479</v>
      </c>
      <c r="E8953" s="30" t="s">
        <v>2158</v>
      </c>
      <c r="F8953" s="30" t="s">
        <v>2158</v>
      </c>
      <c r="G8953" s="30" t="s">
        <v>2158</v>
      </c>
      <c r="H8953" s="30" t="s">
        <v>2158</v>
      </c>
      <c r="I8953" s="30" t="s">
        <v>2158</v>
      </c>
      <c r="J8953" s="30">
        <v>27963</v>
      </c>
      <c r="K8953" s="30">
        <v>23229</v>
      </c>
      <c r="L8953" s="30">
        <v>22032</v>
      </c>
      <c r="M8953" s="30">
        <v>16433</v>
      </c>
      <c r="N8953" s="30" t="s">
        <v>2158</v>
      </c>
      <c r="O8953" s="25"/>
    </row>
    <row r="8954" spans="1:15" ht="30.6">
      <c r="A8954" s="21" t="s">
        <v>11858</v>
      </c>
      <c r="B8954" s="21" t="s">
        <v>11859</v>
      </c>
      <c r="C8954" s="21" t="s">
        <v>2257</v>
      </c>
      <c r="D8954" s="30">
        <v>9589125</v>
      </c>
      <c r="E8954" s="30" t="s">
        <v>1125</v>
      </c>
      <c r="F8954" s="30" t="s">
        <v>1125</v>
      </c>
      <c r="G8954" s="30" t="s">
        <v>1125</v>
      </c>
      <c r="H8954" s="30">
        <v>11570328</v>
      </c>
      <c r="I8954" s="30">
        <v>9915135</v>
      </c>
      <c r="J8954" s="30">
        <v>8261371</v>
      </c>
      <c r="K8954" s="30">
        <v>10234408</v>
      </c>
      <c r="L8954" s="30">
        <v>6511816</v>
      </c>
      <c r="M8954" s="30">
        <v>4686206</v>
      </c>
      <c r="N8954" s="30" t="s">
        <v>1125</v>
      </c>
      <c r="O8954" s="25"/>
    </row>
    <row r="8955" spans="1:15" ht="30.6">
      <c r="A8955" s="21" t="s">
        <v>11858</v>
      </c>
      <c r="B8955" s="21" t="s">
        <v>11859</v>
      </c>
      <c r="C8955" s="21" t="s">
        <v>2258</v>
      </c>
      <c r="D8955" s="34">
        <v>3.6</v>
      </c>
      <c r="E8955" s="34" t="s">
        <v>1125</v>
      </c>
      <c r="F8955" s="34" t="s">
        <v>1125</v>
      </c>
      <c r="G8955" s="34" t="s">
        <v>1125</v>
      </c>
      <c r="H8955" s="34" t="s">
        <v>1125</v>
      </c>
      <c r="I8955" s="34" t="s">
        <v>1125</v>
      </c>
      <c r="J8955" s="34">
        <v>3.38</v>
      </c>
      <c r="K8955" s="34">
        <v>2.27</v>
      </c>
      <c r="L8955" s="34">
        <v>3.38</v>
      </c>
      <c r="M8955" s="34">
        <v>3.51</v>
      </c>
      <c r="N8955" s="34" t="s">
        <v>1125</v>
      </c>
      <c r="O8955" s="25"/>
    </row>
    <row r="8956" spans="1:15" ht="30.6">
      <c r="A8956" s="21" t="s">
        <v>11860</v>
      </c>
      <c r="B8956" s="21" t="s">
        <v>11861</v>
      </c>
      <c r="C8956" s="21" t="s">
        <v>2157</v>
      </c>
      <c r="D8956" s="30" t="s">
        <v>2158</v>
      </c>
      <c r="E8956" s="30" t="s">
        <v>2158</v>
      </c>
      <c r="F8956" s="30" t="s">
        <v>2158</v>
      </c>
      <c r="G8956" s="30" t="s">
        <v>2158</v>
      </c>
      <c r="H8956" s="30" t="s">
        <v>2158</v>
      </c>
      <c r="I8956" s="30" t="s">
        <v>2158</v>
      </c>
      <c r="J8956" s="30" t="s">
        <v>2158</v>
      </c>
      <c r="K8956" s="30" t="s">
        <v>2158</v>
      </c>
      <c r="L8956" s="30" t="s">
        <v>2158</v>
      </c>
      <c r="M8956" s="30" t="s">
        <v>2158</v>
      </c>
      <c r="N8956" s="30" t="s">
        <v>2158</v>
      </c>
      <c r="O8956" s="25"/>
    </row>
    <row r="8957" spans="1:15" ht="30.6">
      <c r="A8957" s="21" t="s">
        <v>11862</v>
      </c>
      <c r="B8957" s="21" t="s">
        <v>11863</v>
      </c>
      <c r="C8957" s="21" t="s">
        <v>2157</v>
      </c>
      <c r="D8957" s="30">
        <v>0</v>
      </c>
      <c r="E8957" s="30" t="s">
        <v>2158</v>
      </c>
      <c r="F8957" s="30">
        <v>232</v>
      </c>
      <c r="G8957" s="30" t="s">
        <v>2158</v>
      </c>
      <c r="H8957" s="30">
        <v>852</v>
      </c>
      <c r="I8957" s="30" t="s">
        <v>2158</v>
      </c>
      <c r="J8957" s="30" t="s">
        <v>2158</v>
      </c>
      <c r="K8957" s="30" t="s">
        <v>2158</v>
      </c>
      <c r="L8957" s="30">
        <v>0</v>
      </c>
      <c r="M8957" s="30">
        <v>0</v>
      </c>
      <c r="N8957" s="30">
        <v>0</v>
      </c>
      <c r="O8957" s="25"/>
    </row>
    <row r="8958" spans="1:15" ht="30.6">
      <c r="A8958" s="21" t="s">
        <v>11864</v>
      </c>
      <c r="B8958" s="21" t="s">
        <v>11865</v>
      </c>
      <c r="C8958" s="21" t="s">
        <v>2157</v>
      </c>
      <c r="D8958" s="30" t="s">
        <v>2158</v>
      </c>
      <c r="E8958" s="30" t="s">
        <v>2158</v>
      </c>
      <c r="F8958" s="30">
        <v>0</v>
      </c>
      <c r="G8958" s="30">
        <v>0</v>
      </c>
      <c r="H8958" s="30">
        <v>0</v>
      </c>
      <c r="I8958" s="30" t="s">
        <v>2158</v>
      </c>
      <c r="J8958" s="30" t="s">
        <v>2158</v>
      </c>
      <c r="K8958" s="30" t="s">
        <v>2158</v>
      </c>
      <c r="L8958" s="30" t="s">
        <v>2158</v>
      </c>
      <c r="M8958" s="30" t="s">
        <v>2158</v>
      </c>
      <c r="N8958" s="30" t="s">
        <v>2158</v>
      </c>
      <c r="O8958" s="25"/>
    </row>
    <row r="8959" spans="1:15" ht="90.6">
      <c r="A8959" s="21" t="s">
        <v>11866</v>
      </c>
      <c r="B8959" s="21" t="s">
        <v>11867</v>
      </c>
      <c r="C8959" s="21" t="s">
        <v>2157</v>
      </c>
      <c r="D8959" s="30">
        <v>86172</v>
      </c>
      <c r="E8959" s="30">
        <v>71916</v>
      </c>
      <c r="F8959" s="30">
        <v>67468</v>
      </c>
      <c r="G8959" s="30">
        <v>62027</v>
      </c>
      <c r="H8959" s="30">
        <v>74483</v>
      </c>
      <c r="I8959" s="30">
        <v>67687</v>
      </c>
      <c r="J8959" s="30">
        <v>61373</v>
      </c>
      <c r="K8959" s="30">
        <v>64959</v>
      </c>
      <c r="L8959" s="30">
        <v>78436</v>
      </c>
      <c r="M8959" s="30">
        <v>85596</v>
      </c>
      <c r="N8959" s="30">
        <v>92427</v>
      </c>
      <c r="O8959" s="25"/>
    </row>
    <row r="8960" spans="1:15" ht="30.6">
      <c r="A8960" s="21" t="s">
        <v>11868</v>
      </c>
      <c r="B8960" s="21" t="s">
        <v>11869</v>
      </c>
      <c r="C8960" s="21" t="s">
        <v>2157</v>
      </c>
      <c r="D8960" s="30">
        <v>2035</v>
      </c>
      <c r="E8960" s="30">
        <v>2300</v>
      </c>
      <c r="F8960" s="30">
        <v>3136</v>
      </c>
      <c r="G8960" s="30">
        <v>1548</v>
      </c>
      <c r="H8960" s="30" t="s">
        <v>11870</v>
      </c>
      <c r="I8960" s="30" t="s">
        <v>2158</v>
      </c>
      <c r="J8960" s="30">
        <v>1365</v>
      </c>
      <c r="K8960" s="30" t="s">
        <v>2158</v>
      </c>
      <c r="L8960" s="30" t="s">
        <v>2158</v>
      </c>
      <c r="M8960" s="30" t="s">
        <v>2158</v>
      </c>
      <c r="N8960" s="30" t="s">
        <v>2158</v>
      </c>
      <c r="O8960" s="25"/>
    </row>
    <row r="8961" spans="1:15" ht="30.6">
      <c r="A8961" s="21" t="s">
        <v>11868</v>
      </c>
      <c r="B8961" s="21" t="s">
        <v>11869</v>
      </c>
      <c r="C8961" s="21" t="s">
        <v>2377</v>
      </c>
      <c r="D8961" s="30" t="s">
        <v>11871</v>
      </c>
      <c r="E8961" s="30" t="s">
        <v>1125</v>
      </c>
      <c r="F8961" s="30" t="s">
        <v>11872</v>
      </c>
      <c r="G8961" s="30" t="s">
        <v>1125</v>
      </c>
      <c r="H8961" s="30" t="s">
        <v>1125</v>
      </c>
      <c r="I8961" s="30" t="s">
        <v>1125</v>
      </c>
      <c r="J8961" s="30" t="s">
        <v>1125</v>
      </c>
      <c r="K8961" s="30" t="s">
        <v>1125</v>
      </c>
      <c r="L8961" s="30" t="s">
        <v>1125</v>
      </c>
      <c r="M8961" s="30" t="s">
        <v>1125</v>
      </c>
      <c r="N8961" s="30" t="s">
        <v>1125</v>
      </c>
      <c r="O8961" s="25"/>
    </row>
    <row r="8962" spans="1:15" ht="30.6">
      <c r="A8962" s="21" t="s">
        <v>11868</v>
      </c>
      <c r="B8962" s="21" t="s">
        <v>11869</v>
      </c>
      <c r="C8962" s="21" t="s">
        <v>2378</v>
      </c>
      <c r="D8962" s="34">
        <v>1207.32</v>
      </c>
      <c r="E8962" s="34" t="s">
        <v>1125</v>
      </c>
      <c r="F8962" s="34">
        <v>1852.01</v>
      </c>
      <c r="G8962" s="34" t="s">
        <v>1125</v>
      </c>
      <c r="H8962" s="34" t="s">
        <v>1125</v>
      </c>
      <c r="I8962" s="34" t="s">
        <v>1125</v>
      </c>
      <c r="J8962" s="34" t="s">
        <v>1125</v>
      </c>
      <c r="K8962" s="34" t="s">
        <v>1125</v>
      </c>
      <c r="L8962" s="34" t="s">
        <v>1125</v>
      </c>
      <c r="M8962" s="34" t="s">
        <v>1125</v>
      </c>
      <c r="N8962" s="34" t="s">
        <v>1125</v>
      </c>
      <c r="O8962" s="25"/>
    </row>
    <row r="8963" spans="1:15" ht="30.6">
      <c r="A8963" s="21" t="s">
        <v>11873</v>
      </c>
      <c r="B8963" s="21" t="s">
        <v>11874</v>
      </c>
      <c r="C8963" s="21" t="s">
        <v>2157</v>
      </c>
      <c r="D8963" s="30">
        <v>18059</v>
      </c>
      <c r="E8963" s="30">
        <v>20002</v>
      </c>
      <c r="F8963" s="30">
        <v>17763</v>
      </c>
      <c r="G8963" s="30">
        <v>21919</v>
      </c>
      <c r="H8963" s="30">
        <v>27306</v>
      </c>
      <c r="I8963" s="30">
        <v>26941</v>
      </c>
      <c r="J8963" s="30">
        <v>23461</v>
      </c>
      <c r="K8963" s="30">
        <v>22052</v>
      </c>
      <c r="L8963" s="30">
        <v>26593</v>
      </c>
      <c r="M8963" s="30">
        <v>25180</v>
      </c>
      <c r="N8963" s="30">
        <v>23448</v>
      </c>
      <c r="O8963" s="25"/>
    </row>
    <row r="8964" spans="1:15" ht="30.6">
      <c r="A8964" s="21" t="s">
        <v>11873</v>
      </c>
      <c r="B8964" s="21" t="s">
        <v>11874</v>
      </c>
      <c r="C8964" s="21" t="s">
        <v>2377</v>
      </c>
      <c r="D8964" s="30">
        <v>10664</v>
      </c>
      <c r="E8964" s="30">
        <v>4477</v>
      </c>
      <c r="F8964" s="30">
        <v>4282</v>
      </c>
      <c r="G8964" s="30">
        <v>4366</v>
      </c>
      <c r="H8964" s="30">
        <v>5596</v>
      </c>
      <c r="I8964" s="30">
        <v>6672</v>
      </c>
      <c r="J8964" s="30">
        <v>5486</v>
      </c>
      <c r="K8964" s="30">
        <v>3574</v>
      </c>
      <c r="L8964" s="30">
        <v>3367</v>
      </c>
      <c r="M8964" s="30">
        <v>3233</v>
      </c>
      <c r="N8964" s="30">
        <v>3185</v>
      </c>
      <c r="O8964" s="25"/>
    </row>
    <row r="8965" spans="1:15" ht="30.6">
      <c r="A8965" s="21" t="s">
        <v>11873</v>
      </c>
      <c r="B8965" s="21" t="s">
        <v>11874</v>
      </c>
      <c r="C8965" s="21" t="s">
        <v>2378</v>
      </c>
      <c r="D8965" s="34">
        <v>1693.45</v>
      </c>
      <c r="E8965" s="34">
        <v>4467.49</v>
      </c>
      <c r="F8965" s="34">
        <v>4148.8</v>
      </c>
      <c r="G8965" s="34">
        <v>5020.72</v>
      </c>
      <c r="H8965" s="34">
        <v>4879.7700000000004</v>
      </c>
      <c r="I8965" s="34">
        <v>4037.76</v>
      </c>
      <c r="J8965" s="34">
        <v>4276.83</v>
      </c>
      <c r="K8965" s="34">
        <v>6169.87</v>
      </c>
      <c r="L8965" s="34">
        <v>7899.05</v>
      </c>
      <c r="M8965" s="34">
        <v>7787.92</v>
      </c>
      <c r="N8965" s="34">
        <v>7362.82</v>
      </c>
      <c r="O8965" s="25"/>
    </row>
    <row r="8966" spans="1:15" ht="45.6">
      <c r="A8966" s="21" t="s">
        <v>11875</v>
      </c>
      <c r="B8966" s="21" t="s">
        <v>11876</v>
      </c>
      <c r="C8966" s="21" t="s">
        <v>2157</v>
      </c>
      <c r="D8966" s="30">
        <v>0</v>
      </c>
      <c r="E8966" s="30">
        <v>0</v>
      </c>
      <c r="F8966" s="30">
        <v>0</v>
      </c>
      <c r="G8966" s="30">
        <v>0</v>
      </c>
      <c r="H8966" s="30">
        <v>0</v>
      </c>
      <c r="I8966" s="30">
        <v>0</v>
      </c>
      <c r="J8966" s="30">
        <v>0</v>
      </c>
      <c r="K8966" s="30">
        <v>0</v>
      </c>
      <c r="L8966" s="30">
        <v>0</v>
      </c>
      <c r="M8966" s="30">
        <v>0</v>
      </c>
      <c r="N8966" s="30">
        <v>0</v>
      </c>
      <c r="O8966" s="25"/>
    </row>
    <row r="8967" spans="1:15" ht="45.6">
      <c r="A8967" s="21" t="s">
        <v>11875</v>
      </c>
      <c r="B8967" s="21" t="s">
        <v>11876</v>
      </c>
      <c r="C8967" s="21" t="s">
        <v>2377</v>
      </c>
      <c r="D8967" s="30">
        <v>0</v>
      </c>
      <c r="E8967" s="30">
        <v>0</v>
      </c>
      <c r="F8967" s="30">
        <v>0</v>
      </c>
      <c r="G8967" s="30">
        <v>0</v>
      </c>
      <c r="H8967" s="30">
        <v>0</v>
      </c>
      <c r="I8967" s="30">
        <v>0</v>
      </c>
      <c r="J8967" s="30">
        <v>0</v>
      </c>
      <c r="K8967" s="30">
        <v>0</v>
      </c>
      <c r="L8967" s="30">
        <v>0</v>
      </c>
      <c r="M8967" s="30">
        <v>0</v>
      </c>
      <c r="N8967" s="30">
        <v>0</v>
      </c>
      <c r="O8967" s="25"/>
    </row>
    <row r="8968" spans="1:15" ht="45.6">
      <c r="A8968" s="21" t="s">
        <v>11875</v>
      </c>
      <c r="B8968" s="21" t="s">
        <v>11876</v>
      </c>
      <c r="C8968" s="21" t="s">
        <v>2378</v>
      </c>
      <c r="D8968" s="34" t="s">
        <v>2161</v>
      </c>
      <c r="E8968" s="34" t="s">
        <v>2161</v>
      </c>
      <c r="F8968" s="34" t="s">
        <v>2161</v>
      </c>
      <c r="G8968" s="34" t="s">
        <v>2161</v>
      </c>
      <c r="H8968" s="34" t="s">
        <v>2161</v>
      </c>
      <c r="I8968" s="34" t="s">
        <v>2161</v>
      </c>
      <c r="J8968" s="34" t="s">
        <v>2161</v>
      </c>
      <c r="K8968" s="34" t="s">
        <v>2161</v>
      </c>
      <c r="L8968" s="34" t="s">
        <v>2161</v>
      </c>
      <c r="M8968" s="34" t="s">
        <v>2161</v>
      </c>
      <c r="N8968" s="34" t="s">
        <v>2161</v>
      </c>
      <c r="O8968" s="25"/>
    </row>
    <row r="8969" spans="1:15" ht="45.6">
      <c r="A8969" s="21" t="s">
        <v>11877</v>
      </c>
      <c r="B8969" s="21" t="s">
        <v>11878</v>
      </c>
      <c r="C8969" s="21" t="s">
        <v>2157</v>
      </c>
      <c r="D8969" s="30">
        <v>20411</v>
      </c>
      <c r="E8969" s="30">
        <v>22906</v>
      </c>
      <c r="F8969" s="30">
        <v>20564</v>
      </c>
      <c r="G8969" s="30">
        <v>20192</v>
      </c>
      <c r="H8969" s="30">
        <v>40924</v>
      </c>
      <c r="I8969" s="30">
        <v>15228</v>
      </c>
      <c r="J8969" s="30" t="s">
        <v>2158</v>
      </c>
      <c r="K8969" s="30">
        <v>9796</v>
      </c>
      <c r="L8969" s="30">
        <v>21710</v>
      </c>
      <c r="M8969" s="30">
        <v>20335</v>
      </c>
      <c r="N8969" s="30">
        <v>25556</v>
      </c>
      <c r="O8969" s="25"/>
    </row>
    <row r="8970" spans="1:15" ht="45.6">
      <c r="A8970" s="21" t="s">
        <v>11877</v>
      </c>
      <c r="B8970" s="21" t="s">
        <v>11878</v>
      </c>
      <c r="C8970" s="21" t="s">
        <v>2377</v>
      </c>
      <c r="D8970" s="30" t="s">
        <v>11376</v>
      </c>
      <c r="E8970" s="30" t="s">
        <v>8581</v>
      </c>
      <c r="F8970" s="30">
        <v>96</v>
      </c>
      <c r="G8970" s="30">
        <v>72</v>
      </c>
      <c r="H8970" s="30">
        <v>124</v>
      </c>
      <c r="I8970" s="30">
        <v>43</v>
      </c>
      <c r="J8970" s="30" t="s">
        <v>1125</v>
      </c>
      <c r="K8970" s="30">
        <v>27</v>
      </c>
      <c r="L8970" s="30">
        <v>38</v>
      </c>
      <c r="M8970" s="30">
        <v>23</v>
      </c>
      <c r="N8970" s="30">
        <v>23</v>
      </c>
      <c r="O8970" s="25"/>
    </row>
    <row r="8971" spans="1:15" ht="45.6">
      <c r="A8971" s="21" t="s">
        <v>11877</v>
      </c>
      <c r="B8971" s="21" t="s">
        <v>11878</v>
      </c>
      <c r="C8971" s="21" t="s">
        <v>2378</v>
      </c>
      <c r="D8971" s="34">
        <v>325693.55</v>
      </c>
      <c r="E8971" s="34">
        <v>272829.27</v>
      </c>
      <c r="F8971" s="34">
        <v>214307.69</v>
      </c>
      <c r="G8971" s="34">
        <v>280305.56</v>
      </c>
      <c r="H8971" s="34">
        <v>329932.2</v>
      </c>
      <c r="I8971" s="34">
        <v>358190.48</v>
      </c>
      <c r="J8971" s="34" t="s">
        <v>1125</v>
      </c>
      <c r="K8971" s="34">
        <v>365500</v>
      </c>
      <c r="L8971" s="34">
        <v>570750</v>
      </c>
      <c r="M8971" s="34">
        <v>875333.33</v>
      </c>
      <c r="N8971" s="34">
        <v>1129761.8999999999</v>
      </c>
      <c r="O8971" s="25"/>
    </row>
    <row r="8972" spans="1:15" ht="75.599999999999994">
      <c r="A8972" s="21" t="s">
        <v>11879</v>
      </c>
      <c r="B8972" s="21" t="s">
        <v>11880</v>
      </c>
      <c r="C8972" s="21" t="s">
        <v>2157</v>
      </c>
      <c r="D8972" s="30">
        <v>24765</v>
      </c>
      <c r="E8972" s="30" t="s">
        <v>11881</v>
      </c>
      <c r="F8972" s="30">
        <v>24220</v>
      </c>
      <c r="G8972" s="30">
        <v>32387</v>
      </c>
      <c r="H8972" s="30">
        <v>48142</v>
      </c>
      <c r="I8972" s="30">
        <v>39709</v>
      </c>
      <c r="J8972" s="30">
        <v>40681</v>
      </c>
      <c r="K8972" s="30">
        <v>40846</v>
      </c>
      <c r="L8972" s="30">
        <v>44282</v>
      </c>
      <c r="M8972" s="30">
        <v>49437</v>
      </c>
      <c r="N8972" s="30">
        <v>39886</v>
      </c>
      <c r="O8972" s="25"/>
    </row>
    <row r="8973" spans="1:15" ht="75.599999999999994">
      <c r="A8973" s="21" t="s">
        <v>11879</v>
      </c>
      <c r="B8973" s="21" t="s">
        <v>11880</v>
      </c>
      <c r="C8973" s="21" t="s">
        <v>2257</v>
      </c>
      <c r="D8973" s="30">
        <v>1200327</v>
      </c>
      <c r="E8973" s="30" t="s">
        <v>11882</v>
      </c>
      <c r="F8973" s="30">
        <v>734438</v>
      </c>
      <c r="G8973" s="30">
        <v>979988</v>
      </c>
      <c r="H8973" s="30">
        <v>1394018</v>
      </c>
      <c r="I8973" s="30" t="s">
        <v>11883</v>
      </c>
      <c r="J8973" s="30" t="s">
        <v>11884</v>
      </c>
      <c r="K8973" s="30">
        <v>1221574</v>
      </c>
      <c r="L8973" s="30">
        <v>1349578</v>
      </c>
      <c r="M8973" s="30" t="s">
        <v>11885</v>
      </c>
      <c r="N8973" s="30" t="s">
        <v>11886</v>
      </c>
      <c r="O8973" s="25"/>
    </row>
    <row r="8974" spans="1:15" ht="75.599999999999994">
      <c r="A8974" s="21" t="s">
        <v>11879</v>
      </c>
      <c r="B8974" s="21" t="s">
        <v>11880</v>
      </c>
      <c r="C8974" s="21" t="s">
        <v>2258</v>
      </c>
      <c r="D8974" s="34">
        <v>20.63</v>
      </c>
      <c r="E8974" s="34">
        <v>19.89</v>
      </c>
      <c r="F8974" s="34">
        <v>32.979999999999997</v>
      </c>
      <c r="G8974" s="34">
        <v>33.049999999999997</v>
      </c>
      <c r="H8974" s="34">
        <v>34.53</v>
      </c>
      <c r="I8974" s="34">
        <v>34.96</v>
      </c>
      <c r="J8974" s="34">
        <v>35.24</v>
      </c>
      <c r="K8974" s="34">
        <v>33.44</v>
      </c>
      <c r="L8974" s="34">
        <v>32.81</v>
      </c>
      <c r="M8974" s="34">
        <v>30.47</v>
      </c>
      <c r="N8974" s="34">
        <v>35.799999999999997</v>
      </c>
      <c r="O8974" s="25"/>
    </row>
    <row r="8975" spans="1:15" ht="30.6">
      <c r="A8975" s="21" t="s">
        <v>11887</v>
      </c>
      <c r="B8975" s="21" t="s">
        <v>11888</v>
      </c>
      <c r="C8975" s="21" t="s">
        <v>2157</v>
      </c>
      <c r="D8975" s="30">
        <v>0</v>
      </c>
      <c r="E8975" s="30">
        <v>0</v>
      </c>
      <c r="F8975" s="30">
        <v>0</v>
      </c>
      <c r="G8975" s="30" t="s">
        <v>2158</v>
      </c>
      <c r="H8975" s="30" t="s">
        <v>2158</v>
      </c>
      <c r="I8975" s="30">
        <v>3213</v>
      </c>
      <c r="J8975" s="30">
        <v>1061</v>
      </c>
      <c r="K8975" s="30">
        <v>1163</v>
      </c>
      <c r="L8975" s="30" t="s">
        <v>2158</v>
      </c>
      <c r="M8975" s="30" t="s">
        <v>2158</v>
      </c>
      <c r="N8975" s="30" t="s">
        <v>2158</v>
      </c>
      <c r="O8975" s="25"/>
    </row>
    <row r="8976" spans="1:15" ht="30.6">
      <c r="A8976" s="21" t="s">
        <v>11887</v>
      </c>
      <c r="B8976" s="21" t="s">
        <v>11888</v>
      </c>
      <c r="C8976" s="21" t="s">
        <v>2377</v>
      </c>
      <c r="D8976" s="30">
        <v>0</v>
      </c>
      <c r="E8976" s="30">
        <v>0</v>
      </c>
      <c r="F8976" s="30">
        <v>0</v>
      </c>
      <c r="G8976" s="30" t="s">
        <v>1125</v>
      </c>
      <c r="H8976" s="30" t="s">
        <v>1125</v>
      </c>
      <c r="I8976" s="30" t="s">
        <v>1125</v>
      </c>
      <c r="J8976" s="30" t="s">
        <v>1125</v>
      </c>
      <c r="K8976" s="30" t="s">
        <v>1125</v>
      </c>
      <c r="L8976" s="30" t="s">
        <v>1125</v>
      </c>
      <c r="M8976" s="30" t="s">
        <v>1125</v>
      </c>
      <c r="N8976" s="30" t="s">
        <v>1125</v>
      </c>
      <c r="O8976" s="25"/>
    </row>
    <row r="8977" spans="1:15" ht="30.6">
      <c r="A8977" s="21" t="s">
        <v>11887</v>
      </c>
      <c r="B8977" s="21" t="s">
        <v>11888</v>
      </c>
      <c r="C8977" s="21" t="s">
        <v>2378</v>
      </c>
      <c r="D8977" s="34" t="s">
        <v>2161</v>
      </c>
      <c r="E8977" s="34" t="s">
        <v>2161</v>
      </c>
      <c r="F8977" s="34" t="s">
        <v>2161</v>
      </c>
      <c r="G8977" s="34" t="s">
        <v>1125</v>
      </c>
      <c r="H8977" s="34" t="s">
        <v>1125</v>
      </c>
      <c r="I8977" s="34" t="s">
        <v>1125</v>
      </c>
      <c r="J8977" s="34" t="s">
        <v>1125</v>
      </c>
      <c r="K8977" s="34" t="s">
        <v>1125</v>
      </c>
      <c r="L8977" s="34" t="s">
        <v>1125</v>
      </c>
      <c r="M8977" s="34" t="s">
        <v>1125</v>
      </c>
      <c r="N8977" s="34" t="s">
        <v>1125</v>
      </c>
      <c r="O8977" s="25"/>
    </row>
    <row r="8978" spans="1:15" ht="45.6">
      <c r="A8978" s="21" t="s">
        <v>11889</v>
      </c>
      <c r="B8978" s="21" t="s">
        <v>11890</v>
      </c>
      <c r="C8978" s="21" t="s">
        <v>2157</v>
      </c>
      <c r="D8978" s="30">
        <v>30484</v>
      </c>
      <c r="E8978" s="30">
        <v>21852</v>
      </c>
      <c r="F8978" s="30">
        <v>24535</v>
      </c>
      <c r="G8978" s="30">
        <v>24693</v>
      </c>
      <c r="H8978" s="30">
        <v>31997</v>
      </c>
      <c r="I8978" s="30">
        <v>38869</v>
      </c>
      <c r="J8978" s="30">
        <v>35916</v>
      </c>
      <c r="K8978" s="30">
        <v>35325</v>
      </c>
      <c r="L8978" s="30">
        <v>44707</v>
      </c>
      <c r="M8978" s="30">
        <v>45791</v>
      </c>
      <c r="N8978" s="30">
        <v>43498</v>
      </c>
      <c r="O8978" s="25"/>
    </row>
    <row r="8979" spans="1:15" ht="45.6">
      <c r="A8979" s="21" t="s">
        <v>11889</v>
      </c>
      <c r="B8979" s="21" t="s">
        <v>11890</v>
      </c>
      <c r="C8979" s="21" t="s">
        <v>2257</v>
      </c>
      <c r="D8979" s="30" t="s">
        <v>1125</v>
      </c>
      <c r="E8979" s="30" t="s">
        <v>1125</v>
      </c>
      <c r="F8979" s="30" t="s">
        <v>1125</v>
      </c>
      <c r="G8979" s="30" t="s">
        <v>1125</v>
      </c>
      <c r="H8979" s="30" t="s">
        <v>1125</v>
      </c>
      <c r="I8979" s="30" t="s">
        <v>11891</v>
      </c>
      <c r="J8979" s="30">
        <v>365564</v>
      </c>
      <c r="K8979" s="30">
        <v>420530</v>
      </c>
      <c r="L8979" s="30" t="s">
        <v>11892</v>
      </c>
      <c r="M8979" s="30" t="s">
        <v>11893</v>
      </c>
      <c r="N8979" s="30">
        <v>662043</v>
      </c>
      <c r="O8979" s="25"/>
    </row>
    <row r="8980" spans="1:15" ht="45.6">
      <c r="A8980" s="21" t="s">
        <v>11889</v>
      </c>
      <c r="B8980" s="21" t="s">
        <v>11890</v>
      </c>
      <c r="C8980" s="21" t="s">
        <v>2258</v>
      </c>
      <c r="D8980" s="34" t="s">
        <v>1125</v>
      </c>
      <c r="E8980" s="34" t="s">
        <v>1125</v>
      </c>
      <c r="F8980" s="34" t="s">
        <v>1125</v>
      </c>
      <c r="G8980" s="34" t="s">
        <v>1125</v>
      </c>
      <c r="H8980" s="34" t="s">
        <v>1125</v>
      </c>
      <c r="I8980" s="34">
        <v>100.04</v>
      </c>
      <c r="J8980" s="34">
        <v>98.25</v>
      </c>
      <c r="K8980" s="34">
        <v>84</v>
      </c>
      <c r="L8980" s="34">
        <v>76.33</v>
      </c>
      <c r="M8980" s="34">
        <v>66.13</v>
      </c>
      <c r="N8980" s="34">
        <v>65.7</v>
      </c>
      <c r="O8980" s="25"/>
    </row>
    <row r="8981" spans="1:15" ht="30.6">
      <c r="A8981" s="21" t="s">
        <v>11894</v>
      </c>
      <c r="B8981" s="21" t="s">
        <v>11895</v>
      </c>
      <c r="C8981" s="21" t="s">
        <v>2157</v>
      </c>
      <c r="D8981" s="30">
        <v>21096</v>
      </c>
      <c r="E8981" s="30">
        <v>17378</v>
      </c>
      <c r="F8981" s="30">
        <v>19818</v>
      </c>
      <c r="G8981" s="30">
        <v>23207</v>
      </c>
      <c r="H8981" s="30">
        <v>38266</v>
      </c>
      <c r="I8981" s="30">
        <v>21108</v>
      </c>
      <c r="J8981" s="30">
        <v>16452</v>
      </c>
      <c r="K8981" s="30">
        <v>14453</v>
      </c>
      <c r="L8981" s="30" t="s">
        <v>2158</v>
      </c>
      <c r="M8981" s="30">
        <v>20981</v>
      </c>
      <c r="N8981" s="30">
        <v>16460</v>
      </c>
      <c r="O8981" s="25"/>
    </row>
    <row r="8982" spans="1:15" ht="30.6">
      <c r="A8982" s="21" t="s">
        <v>11894</v>
      </c>
      <c r="B8982" s="21" t="s">
        <v>11895</v>
      </c>
      <c r="C8982" s="21" t="s">
        <v>2257</v>
      </c>
      <c r="D8982" s="30" t="s">
        <v>1125</v>
      </c>
      <c r="E8982" s="30" t="s">
        <v>1125</v>
      </c>
      <c r="F8982" s="30" t="s">
        <v>1125</v>
      </c>
      <c r="G8982" s="30" t="s">
        <v>1125</v>
      </c>
      <c r="H8982" s="30" t="s">
        <v>1125</v>
      </c>
      <c r="I8982" s="30">
        <v>302230</v>
      </c>
      <c r="J8982" s="30" t="s">
        <v>11896</v>
      </c>
      <c r="K8982" s="30" t="s">
        <v>1125</v>
      </c>
      <c r="L8982" s="30" t="s">
        <v>1125</v>
      </c>
      <c r="M8982" s="30" t="s">
        <v>1125</v>
      </c>
      <c r="N8982" s="30" t="s">
        <v>1125</v>
      </c>
      <c r="O8982" s="25"/>
    </row>
    <row r="8983" spans="1:15" ht="30.6">
      <c r="A8983" s="21" t="s">
        <v>11894</v>
      </c>
      <c r="B8983" s="21" t="s">
        <v>11895</v>
      </c>
      <c r="C8983" s="21" t="s">
        <v>2258</v>
      </c>
      <c r="D8983" s="34" t="s">
        <v>1125</v>
      </c>
      <c r="E8983" s="34" t="s">
        <v>1125</v>
      </c>
      <c r="F8983" s="34" t="s">
        <v>1125</v>
      </c>
      <c r="G8983" s="34" t="s">
        <v>1125</v>
      </c>
      <c r="H8983" s="34" t="s">
        <v>1125</v>
      </c>
      <c r="I8983" s="34">
        <v>69.84</v>
      </c>
      <c r="J8983" s="34">
        <v>70.69</v>
      </c>
      <c r="K8983" s="34" t="s">
        <v>1125</v>
      </c>
      <c r="L8983" s="34" t="s">
        <v>1125</v>
      </c>
      <c r="M8983" s="34" t="s">
        <v>1125</v>
      </c>
      <c r="N8983" s="34" t="s">
        <v>1125</v>
      </c>
      <c r="O8983" s="25"/>
    </row>
    <row r="8984" spans="1:15" ht="105.6">
      <c r="A8984" s="21" t="s">
        <v>11897</v>
      </c>
      <c r="B8984" s="21" t="s">
        <v>11898</v>
      </c>
      <c r="C8984" s="21" t="s">
        <v>2157</v>
      </c>
      <c r="D8984" s="30">
        <v>28621</v>
      </c>
      <c r="E8984" s="30">
        <v>14461</v>
      </c>
      <c r="F8984" s="30">
        <v>10867</v>
      </c>
      <c r="G8984" s="30">
        <v>14481</v>
      </c>
      <c r="H8984" s="30">
        <v>18476</v>
      </c>
      <c r="I8984" s="30">
        <v>13675</v>
      </c>
      <c r="J8984" s="30">
        <v>11618</v>
      </c>
      <c r="K8984" s="30">
        <v>10790</v>
      </c>
      <c r="L8984" s="30">
        <v>10637</v>
      </c>
      <c r="M8984" s="30">
        <v>17658</v>
      </c>
      <c r="N8984" s="30">
        <v>14221</v>
      </c>
      <c r="O8984" s="25"/>
    </row>
    <row r="8985" spans="1:15" ht="105.6">
      <c r="A8985" s="21" t="s">
        <v>11897</v>
      </c>
      <c r="B8985" s="21" t="s">
        <v>11898</v>
      </c>
      <c r="C8985" s="21" t="s">
        <v>2257</v>
      </c>
      <c r="D8985" s="30">
        <v>333653</v>
      </c>
      <c r="E8985" s="30" t="s">
        <v>11899</v>
      </c>
      <c r="F8985" s="30">
        <v>177472</v>
      </c>
      <c r="G8985" s="30">
        <v>292863</v>
      </c>
      <c r="H8985" s="30">
        <v>375277</v>
      </c>
      <c r="I8985" s="30">
        <v>154833</v>
      </c>
      <c r="J8985" s="30">
        <v>145865</v>
      </c>
      <c r="K8985" s="30">
        <v>197539</v>
      </c>
      <c r="L8985" s="30">
        <v>198131</v>
      </c>
      <c r="M8985" s="30">
        <v>349252</v>
      </c>
      <c r="N8985" s="30">
        <v>273652</v>
      </c>
      <c r="O8985" s="25"/>
    </row>
    <row r="8986" spans="1:15" ht="105.6">
      <c r="A8986" s="21" t="s">
        <v>11897</v>
      </c>
      <c r="B8986" s="21" t="s">
        <v>11898</v>
      </c>
      <c r="C8986" s="21" t="s">
        <v>2258</v>
      </c>
      <c r="D8986" s="34">
        <v>85.78</v>
      </c>
      <c r="E8986" s="34">
        <v>50.09</v>
      </c>
      <c r="F8986" s="34">
        <v>61.23</v>
      </c>
      <c r="G8986" s="34">
        <v>49.45</v>
      </c>
      <c r="H8986" s="34">
        <v>49.23</v>
      </c>
      <c r="I8986" s="34">
        <v>88.32</v>
      </c>
      <c r="J8986" s="34">
        <v>79.650000000000006</v>
      </c>
      <c r="K8986" s="34">
        <v>54.62</v>
      </c>
      <c r="L8986" s="34">
        <v>53.69</v>
      </c>
      <c r="M8986" s="34">
        <v>50.56</v>
      </c>
      <c r="N8986" s="34">
        <v>51.97</v>
      </c>
      <c r="O8986" s="25"/>
    </row>
    <row r="8987" spans="1:15" ht="60.6">
      <c r="A8987" s="21" t="s">
        <v>11900</v>
      </c>
      <c r="B8987" s="21" t="s">
        <v>11901</v>
      </c>
      <c r="C8987" s="21" t="s">
        <v>2157</v>
      </c>
      <c r="D8987" s="30">
        <v>8543</v>
      </c>
      <c r="E8987" s="30">
        <v>9554</v>
      </c>
      <c r="F8987" s="30">
        <v>10211</v>
      </c>
      <c r="G8987" s="30">
        <v>6385</v>
      </c>
      <c r="H8987" s="30">
        <v>7265</v>
      </c>
      <c r="I8987" s="30">
        <v>8318</v>
      </c>
      <c r="J8987" s="30">
        <v>5881</v>
      </c>
      <c r="K8987" s="30">
        <v>5792</v>
      </c>
      <c r="L8987" s="30">
        <v>5831</v>
      </c>
      <c r="M8987" s="30">
        <v>11806</v>
      </c>
      <c r="N8987" s="30" t="s">
        <v>2158</v>
      </c>
      <c r="O8987" s="25"/>
    </row>
    <row r="8988" spans="1:15" ht="30.6">
      <c r="A8988" s="21" t="s">
        <v>11902</v>
      </c>
      <c r="B8988" s="21" t="s">
        <v>11903</v>
      </c>
      <c r="C8988" s="21" t="s">
        <v>2157</v>
      </c>
      <c r="D8988" s="30">
        <v>11953</v>
      </c>
      <c r="E8988" s="30">
        <v>13447</v>
      </c>
      <c r="F8988" s="30">
        <v>14826</v>
      </c>
      <c r="G8988" s="30">
        <v>12647</v>
      </c>
      <c r="H8988" s="30">
        <v>12316</v>
      </c>
      <c r="I8988" s="30">
        <v>12594</v>
      </c>
      <c r="J8988" s="30">
        <v>8217</v>
      </c>
      <c r="K8988" s="30">
        <v>8553</v>
      </c>
      <c r="L8988" s="30">
        <v>10459</v>
      </c>
      <c r="M8988" s="30">
        <v>16850</v>
      </c>
      <c r="N8988" s="30">
        <v>23840</v>
      </c>
      <c r="O8988" s="25"/>
    </row>
    <row r="8989" spans="1:15" ht="45.6">
      <c r="A8989" s="21" t="s">
        <v>11904</v>
      </c>
      <c r="B8989" s="21" t="s">
        <v>11905</v>
      </c>
      <c r="C8989" s="21" t="s">
        <v>2157</v>
      </c>
      <c r="D8989" s="30">
        <v>38383</v>
      </c>
      <c r="E8989" s="30">
        <v>42176</v>
      </c>
      <c r="F8989" s="30">
        <v>36743</v>
      </c>
      <c r="G8989" s="30">
        <v>38647</v>
      </c>
      <c r="H8989" s="30">
        <v>46725</v>
      </c>
      <c r="I8989" s="30">
        <v>59289</v>
      </c>
      <c r="J8989" s="30">
        <v>66956</v>
      </c>
      <c r="K8989" s="30">
        <v>80198</v>
      </c>
      <c r="L8989" s="30">
        <v>94764</v>
      </c>
      <c r="M8989" s="30">
        <v>110332</v>
      </c>
      <c r="N8989" s="30">
        <v>126632</v>
      </c>
      <c r="O8989" s="25"/>
    </row>
    <row r="8990" spans="1:15" ht="45.6">
      <c r="A8990" s="21" t="s">
        <v>11906</v>
      </c>
      <c r="B8990" s="21" t="s">
        <v>11907</v>
      </c>
      <c r="C8990" s="21" t="s">
        <v>2157</v>
      </c>
      <c r="D8990" s="30">
        <v>14621</v>
      </c>
      <c r="E8990" s="30">
        <v>10988</v>
      </c>
      <c r="F8990" s="30">
        <v>9761</v>
      </c>
      <c r="G8990" s="30">
        <v>9368</v>
      </c>
      <c r="H8990" s="30">
        <v>11022</v>
      </c>
      <c r="I8990" s="30">
        <v>12507</v>
      </c>
      <c r="J8990" s="30">
        <v>15674</v>
      </c>
      <c r="K8990" s="30">
        <v>19840</v>
      </c>
      <c r="L8990" s="30">
        <v>26928</v>
      </c>
      <c r="M8990" s="30">
        <v>24686</v>
      </c>
      <c r="N8990" s="30">
        <v>31634</v>
      </c>
      <c r="O8990" s="25"/>
    </row>
    <row r="8991" spans="1:15" ht="45.6">
      <c r="A8991" s="21" t="s">
        <v>11906</v>
      </c>
      <c r="B8991" s="21" t="s">
        <v>11907</v>
      </c>
      <c r="C8991" s="21" t="s">
        <v>2377</v>
      </c>
      <c r="D8991" s="30">
        <v>10070</v>
      </c>
      <c r="E8991" s="30">
        <v>7790</v>
      </c>
      <c r="F8991" s="30" t="s">
        <v>11908</v>
      </c>
      <c r="G8991" s="30">
        <v>6184</v>
      </c>
      <c r="H8991" s="30">
        <v>8547</v>
      </c>
      <c r="I8991" s="30">
        <v>20471</v>
      </c>
      <c r="J8991" s="30">
        <v>23032</v>
      </c>
      <c r="K8991" s="30">
        <v>30834</v>
      </c>
      <c r="L8991" s="30">
        <v>28661</v>
      </c>
      <c r="M8991" s="30">
        <v>12345</v>
      </c>
      <c r="N8991" s="30">
        <v>12759</v>
      </c>
      <c r="O8991" s="25"/>
    </row>
    <row r="8992" spans="1:15" ht="45.6">
      <c r="A8992" s="21" t="s">
        <v>11906</v>
      </c>
      <c r="B8992" s="21" t="s">
        <v>11907</v>
      </c>
      <c r="C8992" s="21" t="s">
        <v>2378</v>
      </c>
      <c r="D8992" s="34">
        <v>1451.89</v>
      </c>
      <c r="E8992" s="34">
        <v>1410.49</v>
      </c>
      <c r="F8992" s="34">
        <v>1798.82</v>
      </c>
      <c r="G8992" s="34">
        <v>1514.94</v>
      </c>
      <c r="H8992" s="34">
        <v>1289.51</v>
      </c>
      <c r="I8992" s="34">
        <v>610.98</v>
      </c>
      <c r="J8992" s="34">
        <v>680.52</v>
      </c>
      <c r="K8992" s="34">
        <v>643.45000000000005</v>
      </c>
      <c r="L8992" s="34">
        <v>939.52</v>
      </c>
      <c r="M8992" s="34">
        <v>1999.64</v>
      </c>
      <c r="N8992" s="34">
        <v>2479.27</v>
      </c>
      <c r="O8992" s="25"/>
    </row>
    <row r="8993" spans="1:15" ht="45.6">
      <c r="A8993" s="21" t="s">
        <v>11909</v>
      </c>
      <c r="B8993" s="21" t="s">
        <v>11910</v>
      </c>
      <c r="C8993" s="21" t="s">
        <v>2157</v>
      </c>
      <c r="D8993" s="30">
        <v>8066</v>
      </c>
      <c r="E8993" s="30">
        <v>7665</v>
      </c>
      <c r="F8993" s="30">
        <v>6251</v>
      </c>
      <c r="G8993" s="30">
        <v>8238</v>
      </c>
      <c r="H8993" s="30">
        <v>6825</v>
      </c>
      <c r="I8993" s="30">
        <v>7223</v>
      </c>
      <c r="J8993" s="30">
        <v>7677</v>
      </c>
      <c r="K8993" s="30">
        <v>7162</v>
      </c>
      <c r="L8993" s="30">
        <v>9644</v>
      </c>
      <c r="M8993" s="30">
        <v>10725</v>
      </c>
      <c r="N8993" s="30">
        <v>13668</v>
      </c>
      <c r="O8993" s="25"/>
    </row>
    <row r="8994" spans="1:15" ht="45.6">
      <c r="A8994" s="21" t="s">
        <v>11909</v>
      </c>
      <c r="B8994" s="21" t="s">
        <v>11910</v>
      </c>
      <c r="C8994" s="21" t="s">
        <v>2377</v>
      </c>
      <c r="D8994" s="30">
        <v>1646</v>
      </c>
      <c r="E8994" s="30">
        <v>1362</v>
      </c>
      <c r="F8994" s="30">
        <v>1379</v>
      </c>
      <c r="G8994" s="30">
        <v>1475</v>
      </c>
      <c r="H8994" s="30">
        <v>1291</v>
      </c>
      <c r="I8994" s="30" t="s">
        <v>11911</v>
      </c>
      <c r="J8994" s="30" t="s">
        <v>11912</v>
      </c>
      <c r="K8994" s="30" t="s">
        <v>11913</v>
      </c>
      <c r="L8994" s="30" t="s">
        <v>1125</v>
      </c>
      <c r="M8994" s="30">
        <v>18909</v>
      </c>
      <c r="N8994" s="30">
        <v>27275</v>
      </c>
      <c r="O8994" s="25"/>
    </row>
    <row r="8995" spans="1:15" ht="45.6">
      <c r="A8995" s="21" t="s">
        <v>11909</v>
      </c>
      <c r="B8995" s="21" t="s">
        <v>11910</v>
      </c>
      <c r="C8995" s="21" t="s">
        <v>2378</v>
      </c>
      <c r="D8995" s="34">
        <v>4900.43</v>
      </c>
      <c r="E8995" s="34">
        <v>5628.29</v>
      </c>
      <c r="F8995" s="34">
        <v>4534.3999999999996</v>
      </c>
      <c r="G8995" s="34">
        <v>5586.76</v>
      </c>
      <c r="H8995" s="34">
        <v>5287.33</v>
      </c>
      <c r="I8995" s="34">
        <v>5266.46</v>
      </c>
      <c r="J8995" s="34">
        <v>5416.87</v>
      </c>
      <c r="K8995" s="34">
        <v>5025.96</v>
      </c>
      <c r="L8995" s="34" t="s">
        <v>1125</v>
      </c>
      <c r="M8995" s="34">
        <v>567.19000000000005</v>
      </c>
      <c r="N8995" s="34">
        <v>501.09</v>
      </c>
      <c r="O8995" s="25"/>
    </row>
    <row r="8996" spans="1:15" ht="30.6">
      <c r="A8996" s="21" t="s">
        <v>11914</v>
      </c>
      <c r="B8996" s="21" t="s">
        <v>11915</v>
      </c>
      <c r="C8996" s="21" t="s">
        <v>2157</v>
      </c>
      <c r="D8996" s="30">
        <v>48404</v>
      </c>
      <c r="E8996" s="30">
        <v>40197</v>
      </c>
      <c r="F8996" s="30">
        <v>30075</v>
      </c>
      <c r="G8996" s="30">
        <v>29888</v>
      </c>
      <c r="H8996" s="30">
        <v>30645</v>
      </c>
      <c r="I8996" s="30">
        <v>22649</v>
      </c>
      <c r="J8996" s="30">
        <v>24501</v>
      </c>
      <c r="K8996" s="30">
        <v>32527</v>
      </c>
      <c r="L8996" s="30">
        <v>33997</v>
      </c>
      <c r="M8996" s="30">
        <v>31287</v>
      </c>
      <c r="N8996" s="30">
        <v>33832</v>
      </c>
      <c r="O8996" s="25"/>
    </row>
    <row r="8997" spans="1:15" ht="30.6">
      <c r="A8997" s="21" t="s">
        <v>11914</v>
      </c>
      <c r="B8997" s="21" t="s">
        <v>11915</v>
      </c>
      <c r="C8997" s="21" t="s">
        <v>2377</v>
      </c>
      <c r="D8997" s="30">
        <v>127485</v>
      </c>
      <c r="E8997" s="30">
        <v>108265</v>
      </c>
      <c r="F8997" s="30">
        <v>152180</v>
      </c>
      <c r="G8997" s="30">
        <v>122662</v>
      </c>
      <c r="H8997" s="30" t="s">
        <v>11916</v>
      </c>
      <c r="I8997" s="30" t="s">
        <v>11917</v>
      </c>
      <c r="J8997" s="30" t="s">
        <v>11918</v>
      </c>
      <c r="K8997" s="30" t="s">
        <v>1125</v>
      </c>
      <c r="L8997" s="30" t="s">
        <v>11919</v>
      </c>
      <c r="M8997" s="30" t="s">
        <v>11920</v>
      </c>
      <c r="N8997" s="30">
        <v>3172</v>
      </c>
      <c r="O8997" s="25"/>
    </row>
    <row r="8998" spans="1:15" ht="30.6">
      <c r="A8998" s="21" t="s">
        <v>11914</v>
      </c>
      <c r="B8998" s="21" t="s">
        <v>11915</v>
      </c>
      <c r="C8998" s="21" t="s">
        <v>2378</v>
      </c>
      <c r="D8998" s="34">
        <v>379.68</v>
      </c>
      <c r="E8998" s="34">
        <v>371.28</v>
      </c>
      <c r="F8998" s="34">
        <v>197.63</v>
      </c>
      <c r="G8998" s="34">
        <v>243.66</v>
      </c>
      <c r="H8998" s="34">
        <v>206.12</v>
      </c>
      <c r="I8998" s="34">
        <v>194.06</v>
      </c>
      <c r="J8998" s="34">
        <v>181.11</v>
      </c>
      <c r="K8998" s="34" t="s">
        <v>1125</v>
      </c>
      <c r="L8998" s="34">
        <v>69192.58</v>
      </c>
      <c r="M8998" s="34">
        <v>7656.23</v>
      </c>
      <c r="N8998" s="34">
        <v>10666.44</v>
      </c>
      <c r="O8998" s="25"/>
    </row>
    <row r="8999" spans="1:15" ht="30.6">
      <c r="A8999" s="21" t="s">
        <v>11921</v>
      </c>
      <c r="B8999" s="21" t="s">
        <v>11922</v>
      </c>
      <c r="C8999" s="21" t="s">
        <v>2157</v>
      </c>
      <c r="D8999" s="30">
        <v>2899</v>
      </c>
      <c r="E8999" s="30">
        <v>1039</v>
      </c>
      <c r="F8999" s="30">
        <v>1113</v>
      </c>
      <c r="G8999" s="30">
        <v>1120</v>
      </c>
      <c r="H8999" s="30">
        <v>1171</v>
      </c>
      <c r="I8999" s="30" t="s">
        <v>2158</v>
      </c>
      <c r="J8999" s="30">
        <v>1226</v>
      </c>
      <c r="K8999" s="30">
        <v>1467</v>
      </c>
      <c r="L8999" s="30">
        <v>1597</v>
      </c>
      <c r="M8999" s="30" t="s">
        <v>2158</v>
      </c>
      <c r="N8999" s="30" t="s">
        <v>2158</v>
      </c>
      <c r="O8999" s="25"/>
    </row>
    <row r="9000" spans="1:15" ht="30.6">
      <c r="A9000" s="21" t="s">
        <v>11921</v>
      </c>
      <c r="B9000" s="21" t="s">
        <v>11922</v>
      </c>
      <c r="C9000" s="21" t="s">
        <v>2377</v>
      </c>
      <c r="D9000" s="30">
        <v>2661</v>
      </c>
      <c r="E9000" s="30" t="s">
        <v>11923</v>
      </c>
      <c r="F9000" s="30">
        <v>1734</v>
      </c>
      <c r="G9000" s="30">
        <v>1704</v>
      </c>
      <c r="H9000" s="30">
        <v>1752</v>
      </c>
      <c r="I9000" s="30" t="s">
        <v>1125</v>
      </c>
      <c r="J9000" s="30">
        <v>1213</v>
      </c>
      <c r="K9000" s="30">
        <v>1453</v>
      </c>
      <c r="L9000" s="30">
        <v>1582</v>
      </c>
      <c r="M9000" s="30" t="s">
        <v>1125</v>
      </c>
      <c r="N9000" s="30" t="s">
        <v>1125</v>
      </c>
      <c r="O9000" s="25"/>
    </row>
    <row r="9001" spans="1:15" ht="30.6">
      <c r="A9001" s="21" t="s">
        <v>11921</v>
      </c>
      <c r="B9001" s="21" t="s">
        <v>11922</v>
      </c>
      <c r="C9001" s="21" t="s">
        <v>2378</v>
      </c>
      <c r="D9001" s="34">
        <v>1089.53</v>
      </c>
      <c r="E9001" s="34">
        <v>547.84</v>
      </c>
      <c r="F9001" s="34">
        <v>641.66999999999996</v>
      </c>
      <c r="G9001" s="34">
        <v>657.13</v>
      </c>
      <c r="H9001" s="34">
        <v>668.25</v>
      </c>
      <c r="I9001" s="34" t="s">
        <v>1125</v>
      </c>
      <c r="J9001" s="34">
        <v>1010.06</v>
      </c>
      <c r="K9001" s="34">
        <v>1009.78</v>
      </c>
      <c r="L9001" s="34">
        <v>1009.63</v>
      </c>
      <c r="M9001" s="34" t="s">
        <v>1125</v>
      </c>
      <c r="N9001" s="34" t="s">
        <v>1125</v>
      </c>
      <c r="O9001" s="25"/>
    </row>
    <row r="9002" spans="1:15" ht="45.6">
      <c r="A9002" s="21" t="s">
        <v>11924</v>
      </c>
      <c r="B9002" s="21" t="s">
        <v>11925</v>
      </c>
      <c r="C9002" s="21" t="s">
        <v>2157</v>
      </c>
      <c r="D9002" s="30">
        <v>16117</v>
      </c>
      <c r="E9002" s="30">
        <v>20941</v>
      </c>
      <c r="F9002" s="30">
        <v>22667</v>
      </c>
      <c r="G9002" s="30">
        <v>21676</v>
      </c>
      <c r="H9002" s="30">
        <v>19665</v>
      </c>
      <c r="I9002" s="30">
        <v>19660</v>
      </c>
      <c r="J9002" s="30">
        <v>10667</v>
      </c>
      <c r="K9002" s="30">
        <v>12440</v>
      </c>
      <c r="L9002" s="30">
        <v>18460</v>
      </c>
      <c r="M9002" s="30">
        <v>65383</v>
      </c>
      <c r="N9002" s="30">
        <v>73890</v>
      </c>
      <c r="O9002" s="25"/>
    </row>
    <row r="9003" spans="1:15" ht="45.6">
      <c r="A9003" s="21" t="s">
        <v>11924</v>
      </c>
      <c r="B9003" s="21" t="s">
        <v>11925</v>
      </c>
      <c r="C9003" s="21" t="s">
        <v>2377</v>
      </c>
      <c r="D9003" s="30">
        <v>14489</v>
      </c>
      <c r="E9003" s="30" t="s">
        <v>11926</v>
      </c>
      <c r="F9003" s="30" t="s">
        <v>11927</v>
      </c>
      <c r="G9003" s="30" t="s">
        <v>11928</v>
      </c>
      <c r="H9003" s="30" t="s">
        <v>11929</v>
      </c>
      <c r="I9003" s="30" t="s">
        <v>11930</v>
      </c>
      <c r="J9003" s="30" t="s">
        <v>11931</v>
      </c>
      <c r="K9003" s="30" t="s">
        <v>11932</v>
      </c>
      <c r="L9003" s="30" t="s">
        <v>11933</v>
      </c>
      <c r="M9003" s="30" t="s">
        <v>11934</v>
      </c>
      <c r="N9003" s="30">
        <v>60359</v>
      </c>
      <c r="O9003" s="25"/>
    </row>
    <row r="9004" spans="1:15" ht="45.6">
      <c r="A9004" s="21" t="s">
        <v>11924</v>
      </c>
      <c r="B9004" s="21" t="s">
        <v>11925</v>
      </c>
      <c r="C9004" s="21" t="s">
        <v>2378</v>
      </c>
      <c r="D9004" s="34">
        <v>1112.3699999999999</v>
      </c>
      <c r="E9004" s="34">
        <v>953.9</v>
      </c>
      <c r="F9004" s="34">
        <v>1076.6300000000001</v>
      </c>
      <c r="G9004" s="34">
        <v>995.57</v>
      </c>
      <c r="H9004" s="34">
        <v>1047.82</v>
      </c>
      <c r="I9004" s="34">
        <v>990.36</v>
      </c>
      <c r="J9004" s="34">
        <v>875.13</v>
      </c>
      <c r="K9004" s="34">
        <v>1169.8599999999999</v>
      </c>
      <c r="L9004" s="34">
        <v>1139.72</v>
      </c>
      <c r="M9004" s="34">
        <v>1215.81</v>
      </c>
      <c r="N9004" s="34">
        <v>1224.17</v>
      </c>
      <c r="O9004" s="25"/>
    </row>
    <row r="9005" spans="1:15" ht="45.6">
      <c r="A9005" s="21" t="s">
        <v>11935</v>
      </c>
      <c r="B9005" s="21" t="s">
        <v>11936</v>
      </c>
      <c r="C9005" s="21" t="s">
        <v>2157</v>
      </c>
      <c r="D9005" s="30">
        <v>9671</v>
      </c>
      <c r="E9005" s="30">
        <v>14565</v>
      </c>
      <c r="F9005" s="30">
        <v>13943</v>
      </c>
      <c r="G9005" s="30">
        <v>16262</v>
      </c>
      <c r="H9005" s="30">
        <v>14471</v>
      </c>
      <c r="I9005" s="30">
        <v>8998</v>
      </c>
      <c r="J9005" s="30">
        <v>9518</v>
      </c>
      <c r="K9005" s="30">
        <v>11479</v>
      </c>
      <c r="L9005" s="30">
        <v>10607</v>
      </c>
      <c r="M9005" s="30">
        <v>10435</v>
      </c>
      <c r="N9005" s="30" t="s">
        <v>2158</v>
      </c>
      <c r="O9005" s="25"/>
    </row>
    <row r="9006" spans="1:15" ht="45.6">
      <c r="A9006" s="21" t="s">
        <v>11935</v>
      </c>
      <c r="B9006" s="21" t="s">
        <v>11936</v>
      </c>
      <c r="C9006" s="21" t="s">
        <v>2377</v>
      </c>
      <c r="D9006" s="30">
        <v>14879</v>
      </c>
      <c r="E9006" s="30">
        <v>17727</v>
      </c>
      <c r="F9006" s="30">
        <v>15683</v>
      </c>
      <c r="G9006" s="30">
        <v>18730</v>
      </c>
      <c r="H9006" s="30">
        <v>13049</v>
      </c>
      <c r="I9006" s="30">
        <v>17142</v>
      </c>
      <c r="J9006" s="30">
        <v>18133</v>
      </c>
      <c r="K9006" s="30">
        <v>8168</v>
      </c>
      <c r="L9006" s="30">
        <v>10590</v>
      </c>
      <c r="M9006" s="30">
        <v>10237</v>
      </c>
      <c r="N9006" s="30" t="s">
        <v>1125</v>
      </c>
      <c r="O9006" s="25"/>
    </row>
    <row r="9007" spans="1:15" ht="45.6">
      <c r="A9007" s="21" t="s">
        <v>11935</v>
      </c>
      <c r="B9007" s="21" t="s">
        <v>11936</v>
      </c>
      <c r="C9007" s="21" t="s">
        <v>2378</v>
      </c>
      <c r="D9007" s="34">
        <v>649.97</v>
      </c>
      <c r="E9007" s="34">
        <v>821.63</v>
      </c>
      <c r="F9007" s="34">
        <v>889.05</v>
      </c>
      <c r="G9007" s="34">
        <v>868.22</v>
      </c>
      <c r="H9007" s="34">
        <v>1108.98</v>
      </c>
      <c r="I9007" s="34">
        <v>524.89</v>
      </c>
      <c r="J9007" s="34">
        <v>524.88</v>
      </c>
      <c r="K9007" s="34">
        <v>1405.43</v>
      </c>
      <c r="L9007" s="34">
        <v>1001.54</v>
      </c>
      <c r="M9007" s="34">
        <v>1019.35</v>
      </c>
      <c r="N9007" s="34" t="s">
        <v>1125</v>
      </c>
      <c r="O9007" s="25"/>
    </row>
    <row r="9008" spans="1:15" ht="30.6">
      <c r="A9008" s="21" t="s">
        <v>11937</v>
      </c>
      <c r="B9008" s="21" t="s">
        <v>11938</v>
      </c>
      <c r="C9008" s="21" t="s">
        <v>2157</v>
      </c>
      <c r="D9008" s="30">
        <v>71902</v>
      </c>
      <c r="E9008" s="30">
        <v>74043</v>
      </c>
      <c r="F9008" s="30">
        <v>72940</v>
      </c>
      <c r="G9008" s="30">
        <v>72331</v>
      </c>
      <c r="H9008" s="30">
        <v>73212</v>
      </c>
      <c r="I9008" s="30">
        <v>65761</v>
      </c>
      <c r="J9008" s="30">
        <v>62853</v>
      </c>
      <c r="K9008" s="30">
        <v>50249</v>
      </c>
      <c r="L9008" s="30">
        <v>48791</v>
      </c>
      <c r="M9008" s="30">
        <v>47474</v>
      </c>
      <c r="N9008" s="30">
        <v>53278</v>
      </c>
      <c r="O9008" s="25"/>
    </row>
    <row r="9009" spans="1:15" ht="30.6">
      <c r="A9009" s="21" t="s">
        <v>11937</v>
      </c>
      <c r="B9009" s="21" t="s">
        <v>11938</v>
      </c>
      <c r="C9009" s="21" t="s">
        <v>2377</v>
      </c>
      <c r="D9009" s="30">
        <v>1354</v>
      </c>
      <c r="E9009" s="30">
        <v>1461</v>
      </c>
      <c r="F9009" s="30">
        <v>1289</v>
      </c>
      <c r="G9009" s="30">
        <v>1139</v>
      </c>
      <c r="H9009" s="30">
        <v>1300</v>
      </c>
      <c r="I9009" s="30">
        <v>1502</v>
      </c>
      <c r="J9009" s="30">
        <v>1090</v>
      </c>
      <c r="K9009" s="30">
        <v>888</v>
      </c>
      <c r="L9009" s="30">
        <v>1106</v>
      </c>
      <c r="M9009" s="30">
        <v>1402</v>
      </c>
      <c r="N9009" s="30">
        <v>1138</v>
      </c>
      <c r="O9009" s="25"/>
    </row>
    <row r="9010" spans="1:15" ht="30.6">
      <c r="A9010" s="21" t="s">
        <v>11937</v>
      </c>
      <c r="B9010" s="21" t="s">
        <v>11938</v>
      </c>
      <c r="C9010" s="21" t="s">
        <v>2378</v>
      </c>
      <c r="D9010" s="34">
        <v>53122.2</v>
      </c>
      <c r="E9010" s="34">
        <v>50668.84</v>
      </c>
      <c r="F9010" s="34">
        <v>56583.6</v>
      </c>
      <c r="G9010" s="34">
        <v>63517.21</v>
      </c>
      <c r="H9010" s="34">
        <v>56335.42</v>
      </c>
      <c r="I9010" s="34">
        <v>43775.46</v>
      </c>
      <c r="J9010" s="34">
        <v>57669.84</v>
      </c>
      <c r="K9010" s="34">
        <v>56570.62</v>
      </c>
      <c r="L9010" s="34">
        <v>44134</v>
      </c>
      <c r="M9010" s="34">
        <v>33852.559999999998</v>
      </c>
      <c r="N9010" s="34">
        <v>46805.19</v>
      </c>
      <c r="O9010" s="25"/>
    </row>
    <row r="9011" spans="1:15" ht="30.6">
      <c r="A9011" s="21" t="s">
        <v>11939</v>
      </c>
      <c r="B9011" s="21" t="s">
        <v>11940</v>
      </c>
      <c r="C9011" s="21" t="s">
        <v>2157</v>
      </c>
      <c r="D9011" s="30" t="s">
        <v>2158</v>
      </c>
      <c r="E9011" s="30" t="s">
        <v>2158</v>
      </c>
      <c r="F9011" s="30">
        <v>0</v>
      </c>
      <c r="G9011" s="30">
        <v>0</v>
      </c>
      <c r="H9011" s="30">
        <v>0</v>
      </c>
      <c r="I9011" s="30">
        <v>0</v>
      </c>
      <c r="J9011" s="30" t="s">
        <v>2158</v>
      </c>
      <c r="K9011" s="30" t="s">
        <v>2158</v>
      </c>
      <c r="L9011" s="30" t="s">
        <v>2158</v>
      </c>
      <c r="M9011" s="30" t="s">
        <v>2158</v>
      </c>
      <c r="N9011" s="30" t="s">
        <v>2158</v>
      </c>
      <c r="O9011" s="25"/>
    </row>
    <row r="9012" spans="1:15" ht="30.6">
      <c r="A9012" s="21" t="s">
        <v>11939</v>
      </c>
      <c r="B9012" s="21" t="s">
        <v>11940</v>
      </c>
      <c r="C9012" s="21" t="s">
        <v>2377</v>
      </c>
      <c r="D9012" s="30" t="s">
        <v>1125</v>
      </c>
      <c r="E9012" s="30" t="s">
        <v>1125</v>
      </c>
      <c r="F9012" s="30">
        <v>0</v>
      </c>
      <c r="G9012" s="30">
        <v>0</v>
      </c>
      <c r="H9012" s="30">
        <v>0</v>
      </c>
      <c r="I9012" s="30">
        <v>0</v>
      </c>
      <c r="J9012" s="30" t="s">
        <v>1125</v>
      </c>
      <c r="K9012" s="30" t="s">
        <v>1125</v>
      </c>
      <c r="L9012" s="30" t="s">
        <v>1125</v>
      </c>
      <c r="M9012" s="30" t="s">
        <v>1125</v>
      </c>
      <c r="N9012" s="30" t="s">
        <v>1125</v>
      </c>
      <c r="O9012" s="25"/>
    </row>
    <row r="9013" spans="1:15" ht="30.6">
      <c r="A9013" s="21" t="s">
        <v>11939</v>
      </c>
      <c r="B9013" s="21" t="s">
        <v>11940</v>
      </c>
      <c r="C9013" s="21" t="s">
        <v>2378</v>
      </c>
      <c r="D9013" s="34" t="s">
        <v>1125</v>
      </c>
      <c r="E9013" s="34" t="s">
        <v>1125</v>
      </c>
      <c r="F9013" s="34" t="s">
        <v>2161</v>
      </c>
      <c r="G9013" s="34" t="s">
        <v>2161</v>
      </c>
      <c r="H9013" s="34" t="s">
        <v>2161</v>
      </c>
      <c r="I9013" s="34" t="s">
        <v>2161</v>
      </c>
      <c r="J9013" s="34" t="s">
        <v>1125</v>
      </c>
      <c r="K9013" s="34" t="s">
        <v>1125</v>
      </c>
      <c r="L9013" s="34" t="s">
        <v>1125</v>
      </c>
      <c r="M9013" s="34" t="s">
        <v>1125</v>
      </c>
      <c r="N9013" s="34" t="s">
        <v>1125</v>
      </c>
      <c r="O9013" s="25"/>
    </row>
    <row r="9014" spans="1:15" ht="30.6">
      <c r="A9014" s="21" t="s">
        <v>11941</v>
      </c>
      <c r="B9014" s="21" t="s">
        <v>11942</v>
      </c>
      <c r="C9014" s="21" t="s">
        <v>2157</v>
      </c>
      <c r="D9014" s="30" t="s">
        <v>2158</v>
      </c>
      <c r="E9014" s="30" t="s">
        <v>2158</v>
      </c>
      <c r="F9014" s="30" t="s">
        <v>2158</v>
      </c>
      <c r="G9014" s="30" t="s">
        <v>2158</v>
      </c>
      <c r="H9014" s="30" t="s">
        <v>2158</v>
      </c>
      <c r="I9014" s="30" t="s">
        <v>2158</v>
      </c>
      <c r="J9014" s="30" t="s">
        <v>2158</v>
      </c>
      <c r="K9014" s="30" t="s">
        <v>2158</v>
      </c>
      <c r="L9014" s="30" t="s">
        <v>2158</v>
      </c>
      <c r="M9014" s="30" t="s">
        <v>2158</v>
      </c>
      <c r="N9014" s="30" t="s">
        <v>2158</v>
      </c>
      <c r="O9014" s="25"/>
    </row>
    <row r="9015" spans="1:15" ht="30.6">
      <c r="A9015" s="21" t="s">
        <v>11941</v>
      </c>
      <c r="B9015" s="21" t="s">
        <v>11942</v>
      </c>
      <c r="C9015" s="21" t="s">
        <v>2377</v>
      </c>
      <c r="D9015" s="30" t="s">
        <v>1125</v>
      </c>
      <c r="E9015" s="30" t="s">
        <v>1125</v>
      </c>
      <c r="F9015" s="30" t="s">
        <v>1125</v>
      </c>
      <c r="G9015" s="30" t="s">
        <v>1125</v>
      </c>
      <c r="H9015" s="30" t="s">
        <v>1125</v>
      </c>
      <c r="I9015" s="30" t="s">
        <v>1125</v>
      </c>
      <c r="J9015" s="30" t="s">
        <v>1125</v>
      </c>
      <c r="K9015" s="30" t="s">
        <v>1125</v>
      </c>
      <c r="L9015" s="30">
        <v>43061</v>
      </c>
      <c r="M9015" s="30" t="s">
        <v>1125</v>
      </c>
      <c r="N9015" s="30" t="s">
        <v>1125</v>
      </c>
      <c r="O9015" s="25"/>
    </row>
    <row r="9016" spans="1:15" ht="30.6">
      <c r="A9016" s="21" t="s">
        <v>11941</v>
      </c>
      <c r="B9016" s="21" t="s">
        <v>11942</v>
      </c>
      <c r="C9016" s="21" t="s">
        <v>2378</v>
      </c>
      <c r="D9016" s="34" t="s">
        <v>1125</v>
      </c>
      <c r="E9016" s="34" t="s">
        <v>1125</v>
      </c>
      <c r="F9016" s="34" t="s">
        <v>1125</v>
      </c>
      <c r="G9016" s="34" t="s">
        <v>1125</v>
      </c>
      <c r="H9016" s="34" t="s">
        <v>1125</v>
      </c>
      <c r="I9016" s="34" t="s">
        <v>1125</v>
      </c>
      <c r="J9016" s="34" t="s">
        <v>1125</v>
      </c>
      <c r="K9016" s="34" t="s">
        <v>1125</v>
      </c>
      <c r="L9016" s="34" t="s">
        <v>1125</v>
      </c>
      <c r="M9016" s="34" t="s">
        <v>1125</v>
      </c>
      <c r="N9016" s="34" t="s">
        <v>1125</v>
      </c>
      <c r="O9016" s="25"/>
    </row>
    <row r="9017" spans="1:15" ht="30.6">
      <c r="A9017" s="21" t="s">
        <v>11943</v>
      </c>
      <c r="B9017" s="21" t="s">
        <v>11944</v>
      </c>
      <c r="C9017" s="21" t="s">
        <v>2157</v>
      </c>
      <c r="D9017" s="30">
        <v>47707</v>
      </c>
      <c r="E9017" s="30">
        <v>42820</v>
      </c>
      <c r="F9017" s="30">
        <v>47688</v>
      </c>
      <c r="G9017" s="30">
        <v>48805</v>
      </c>
      <c r="H9017" s="30">
        <v>57252</v>
      </c>
      <c r="I9017" s="30" t="s">
        <v>2158</v>
      </c>
      <c r="J9017" s="30">
        <v>41530</v>
      </c>
      <c r="K9017" s="30">
        <v>36153</v>
      </c>
      <c r="L9017" s="30">
        <v>51115</v>
      </c>
      <c r="M9017" s="30">
        <v>61915</v>
      </c>
      <c r="N9017" s="30">
        <v>61291</v>
      </c>
      <c r="O9017" s="25"/>
    </row>
    <row r="9018" spans="1:15" ht="30.6">
      <c r="A9018" s="21" t="s">
        <v>11943</v>
      </c>
      <c r="B9018" s="21" t="s">
        <v>11944</v>
      </c>
      <c r="C9018" s="21" t="s">
        <v>2377</v>
      </c>
      <c r="D9018" s="30">
        <v>723</v>
      </c>
      <c r="E9018" s="30">
        <v>711</v>
      </c>
      <c r="F9018" s="30">
        <v>590</v>
      </c>
      <c r="G9018" s="30">
        <v>1054</v>
      </c>
      <c r="H9018" s="30">
        <v>689</v>
      </c>
      <c r="I9018" s="30">
        <v>748</v>
      </c>
      <c r="J9018" s="30">
        <v>685</v>
      </c>
      <c r="K9018" s="30">
        <v>860</v>
      </c>
      <c r="L9018" s="30">
        <v>925</v>
      </c>
      <c r="M9018" s="30">
        <v>740</v>
      </c>
      <c r="N9018" s="30">
        <v>706</v>
      </c>
      <c r="O9018" s="25"/>
    </row>
    <row r="9019" spans="1:15" ht="30.6">
      <c r="A9019" s="21" t="s">
        <v>11943</v>
      </c>
      <c r="B9019" s="21" t="s">
        <v>11944</v>
      </c>
      <c r="C9019" s="21" t="s">
        <v>2378</v>
      </c>
      <c r="D9019" s="34">
        <v>65950.720000000001</v>
      </c>
      <c r="E9019" s="34">
        <v>60235.63</v>
      </c>
      <c r="F9019" s="34">
        <v>80846.679999999993</v>
      </c>
      <c r="G9019" s="34">
        <v>46286.400000000001</v>
      </c>
      <c r="H9019" s="34">
        <v>83097.95</v>
      </c>
      <c r="I9019" s="34" t="s">
        <v>1125</v>
      </c>
      <c r="J9019" s="34">
        <v>60601.64</v>
      </c>
      <c r="K9019" s="34">
        <v>42061.2</v>
      </c>
      <c r="L9019" s="34">
        <v>55262.81</v>
      </c>
      <c r="M9019" s="34">
        <v>83646.73</v>
      </c>
      <c r="N9019" s="34">
        <v>86802.75</v>
      </c>
      <c r="O9019" s="25"/>
    </row>
    <row r="9020" spans="1:15" ht="45.6">
      <c r="A9020" s="21" t="s">
        <v>11945</v>
      </c>
      <c r="B9020" s="21" t="s">
        <v>11946</v>
      </c>
      <c r="C9020" s="21" t="s">
        <v>2157</v>
      </c>
      <c r="D9020" s="30" t="s">
        <v>11947</v>
      </c>
      <c r="E9020" s="30" t="s">
        <v>2158</v>
      </c>
      <c r="F9020" s="30" t="s">
        <v>2158</v>
      </c>
      <c r="G9020" s="30">
        <v>1278</v>
      </c>
      <c r="H9020" s="30">
        <v>1554</v>
      </c>
      <c r="I9020" s="30" t="s">
        <v>2158</v>
      </c>
      <c r="J9020" s="30">
        <v>1667</v>
      </c>
      <c r="K9020" s="30" t="s">
        <v>11948</v>
      </c>
      <c r="L9020" s="30" t="s">
        <v>2158</v>
      </c>
      <c r="M9020" s="30" t="s">
        <v>2158</v>
      </c>
      <c r="N9020" s="30" t="s">
        <v>2158</v>
      </c>
      <c r="O9020" s="25"/>
    </row>
    <row r="9021" spans="1:15" ht="45.6">
      <c r="A9021" s="21" t="s">
        <v>11945</v>
      </c>
      <c r="B9021" s="21" t="s">
        <v>11946</v>
      </c>
      <c r="C9021" s="21" t="s">
        <v>2377</v>
      </c>
      <c r="D9021" s="30" t="s">
        <v>10285</v>
      </c>
      <c r="E9021" s="30" t="s">
        <v>1125</v>
      </c>
      <c r="F9021" s="30" t="s">
        <v>1125</v>
      </c>
      <c r="G9021" s="30" t="s">
        <v>1125</v>
      </c>
      <c r="H9021" s="30" t="s">
        <v>1125</v>
      </c>
      <c r="I9021" s="30" t="s">
        <v>1125</v>
      </c>
      <c r="J9021" s="30" t="s">
        <v>1125</v>
      </c>
      <c r="K9021" s="30" t="s">
        <v>1125</v>
      </c>
      <c r="L9021" s="30" t="s">
        <v>1125</v>
      </c>
      <c r="M9021" s="30" t="s">
        <v>1125</v>
      </c>
      <c r="N9021" s="30" t="s">
        <v>1125</v>
      </c>
      <c r="O9021" s="25"/>
    </row>
    <row r="9022" spans="1:15" ht="45.6">
      <c r="A9022" s="21" t="s">
        <v>11945</v>
      </c>
      <c r="B9022" s="21" t="s">
        <v>11946</v>
      </c>
      <c r="C9022" s="21" t="s">
        <v>2378</v>
      </c>
      <c r="D9022" s="34">
        <v>3323.31</v>
      </c>
      <c r="E9022" s="34" t="s">
        <v>1125</v>
      </c>
      <c r="F9022" s="34" t="s">
        <v>1125</v>
      </c>
      <c r="G9022" s="34" t="s">
        <v>1125</v>
      </c>
      <c r="H9022" s="34" t="s">
        <v>1125</v>
      </c>
      <c r="I9022" s="34" t="s">
        <v>1125</v>
      </c>
      <c r="J9022" s="34" t="s">
        <v>1125</v>
      </c>
      <c r="K9022" s="34" t="s">
        <v>1125</v>
      </c>
      <c r="L9022" s="34" t="s">
        <v>1125</v>
      </c>
      <c r="M9022" s="34" t="s">
        <v>1125</v>
      </c>
      <c r="N9022" s="34" t="s">
        <v>1125</v>
      </c>
      <c r="O9022" s="25"/>
    </row>
    <row r="9023" spans="1:15" ht="30.6">
      <c r="A9023" s="21" t="s">
        <v>11949</v>
      </c>
      <c r="B9023" s="21" t="s">
        <v>11950</v>
      </c>
      <c r="C9023" s="21" t="s">
        <v>2157</v>
      </c>
      <c r="D9023" s="30">
        <v>43172</v>
      </c>
      <c r="E9023" s="30">
        <v>50588</v>
      </c>
      <c r="F9023" s="30">
        <v>53387</v>
      </c>
      <c r="G9023" s="30">
        <v>44743</v>
      </c>
      <c r="H9023" s="30">
        <v>51857</v>
      </c>
      <c r="I9023" s="30">
        <v>50464</v>
      </c>
      <c r="J9023" s="30">
        <v>30147</v>
      </c>
      <c r="K9023" s="30">
        <v>40310</v>
      </c>
      <c r="L9023" s="30">
        <v>32413</v>
      </c>
      <c r="M9023" s="30">
        <v>40380</v>
      </c>
      <c r="N9023" s="30">
        <v>39545</v>
      </c>
      <c r="O9023" s="25"/>
    </row>
    <row r="9024" spans="1:15" ht="30.6">
      <c r="A9024" s="21" t="s">
        <v>11949</v>
      </c>
      <c r="B9024" s="21" t="s">
        <v>11950</v>
      </c>
      <c r="C9024" s="21" t="s">
        <v>2377</v>
      </c>
      <c r="D9024" s="30">
        <v>12939</v>
      </c>
      <c r="E9024" s="30">
        <v>13273</v>
      </c>
      <c r="F9024" s="30">
        <v>15716</v>
      </c>
      <c r="G9024" s="30">
        <v>11447</v>
      </c>
      <c r="H9024" s="30">
        <v>13796</v>
      </c>
      <c r="I9024" s="30">
        <v>13516</v>
      </c>
      <c r="J9024" s="30">
        <v>9759</v>
      </c>
      <c r="K9024" s="30" t="s">
        <v>1125</v>
      </c>
      <c r="L9024" s="30">
        <v>2942</v>
      </c>
      <c r="M9024" s="30">
        <v>2461</v>
      </c>
      <c r="N9024" s="30">
        <v>2454</v>
      </c>
      <c r="O9024" s="25"/>
    </row>
    <row r="9025" spans="1:15" ht="30.6">
      <c r="A9025" s="21" t="s">
        <v>11949</v>
      </c>
      <c r="B9025" s="21" t="s">
        <v>11950</v>
      </c>
      <c r="C9025" s="21" t="s">
        <v>2378</v>
      </c>
      <c r="D9025" s="34">
        <v>3336.55</v>
      </c>
      <c r="E9025" s="34">
        <v>3811.19</v>
      </c>
      <c r="F9025" s="34">
        <v>3397.03</v>
      </c>
      <c r="G9025" s="34">
        <v>3908.83</v>
      </c>
      <c r="H9025" s="34">
        <v>3758.84</v>
      </c>
      <c r="I9025" s="34">
        <v>3733.55</v>
      </c>
      <c r="J9025" s="34">
        <v>3089.14</v>
      </c>
      <c r="K9025" s="34" t="s">
        <v>1125</v>
      </c>
      <c r="L9025" s="34">
        <v>11017.19</v>
      </c>
      <c r="M9025" s="34">
        <v>16409.560000000001</v>
      </c>
      <c r="N9025" s="34">
        <v>16115.21</v>
      </c>
      <c r="O9025" s="25"/>
    </row>
    <row r="9026" spans="1:15" ht="90.6">
      <c r="A9026" s="21" t="s">
        <v>11951</v>
      </c>
      <c r="B9026" s="21" t="s">
        <v>11952</v>
      </c>
      <c r="C9026" s="21" t="s">
        <v>2157</v>
      </c>
      <c r="D9026" s="30">
        <v>26395</v>
      </c>
      <c r="E9026" s="30">
        <v>20770</v>
      </c>
      <c r="F9026" s="30">
        <v>18285</v>
      </c>
      <c r="G9026" s="30">
        <v>22653</v>
      </c>
      <c r="H9026" s="30">
        <v>26948</v>
      </c>
      <c r="I9026" s="30">
        <v>22491</v>
      </c>
      <c r="J9026" s="30">
        <v>31334</v>
      </c>
      <c r="K9026" s="30">
        <v>33898</v>
      </c>
      <c r="L9026" s="30">
        <v>50778</v>
      </c>
      <c r="M9026" s="30">
        <v>56781</v>
      </c>
      <c r="N9026" s="30">
        <v>50809</v>
      </c>
      <c r="O9026" s="25"/>
    </row>
    <row r="9027" spans="1:15" ht="90.6">
      <c r="A9027" s="21" t="s">
        <v>11951</v>
      </c>
      <c r="B9027" s="21" t="s">
        <v>11952</v>
      </c>
      <c r="C9027" s="21" t="s">
        <v>2377</v>
      </c>
      <c r="D9027" s="30">
        <v>6480</v>
      </c>
      <c r="E9027" s="30">
        <v>3247</v>
      </c>
      <c r="F9027" s="30" t="s">
        <v>11953</v>
      </c>
      <c r="G9027" s="30">
        <v>6949</v>
      </c>
      <c r="H9027" s="30">
        <v>7190</v>
      </c>
      <c r="I9027" s="30">
        <v>7116</v>
      </c>
      <c r="J9027" s="30">
        <v>9848</v>
      </c>
      <c r="K9027" s="30">
        <v>18672</v>
      </c>
      <c r="L9027" s="30">
        <v>25960</v>
      </c>
      <c r="M9027" s="30">
        <v>50300</v>
      </c>
      <c r="N9027" s="30">
        <v>42427</v>
      </c>
      <c r="O9027" s="25"/>
    </row>
    <row r="9028" spans="1:15" ht="90.6">
      <c r="A9028" s="21" t="s">
        <v>11951</v>
      </c>
      <c r="B9028" s="21" t="s">
        <v>11952</v>
      </c>
      <c r="C9028" s="21" t="s">
        <v>2378</v>
      </c>
      <c r="D9028" s="34">
        <v>4073.09</v>
      </c>
      <c r="E9028" s="34">
        <v>6396.28</v>
      </c>
      <c r="F9028" s="34">
        <v>3797.37</v>
      </c>
      <c r="G9028" s="34">
        <v>3259.93</v>
      </c>
      <c r="H9028" s="34">
        <v>3747.79</v>
      </c>
      <c r="I9028" s="34">
        <v>3160.7</v>
      </c>
      <c r="J9028" s="34">
        <v>3181.74</v>
      </c>
      <c r="K9028" s="34">
        <v>1815.47</v>
      </c>
      <c r="L9028" s="34">
        <v>1956.03</v>
      </c>
      <c r="M9028" s="34">
        <v>1128.8599999999999</v>
      </c>
      <c r="N9028" s="34">
        <v>1197.57</v>
      </c>
      <c r="O9028" s="25"/>
    </row>
    <row r="9029" spans="1:15" ht="60.6">
      <c r="A9029" s="21" t="s">
        <v>11954</v>
      </c>
      <c r="B9029" s="21" t="s">
        <v>11955</v>
      </c>
      <c r="C9029" s="21" t="s">
        <v>2157</v>
      </c>
      <c r="D9029" s="30" t="s">
        <v>2158</v>
      </c>
      <c r="E9029" s="30">
        <v>37717</v>
      </c>
      <c r="F9029" s="30">
        <v>29859</v>
      </c>
      <c r="G9029" s="30">
        <v>25410</v>
      </c>
      <c r="H9029" s="30">
        <v>27756</v>
      </c>
      <c r="I9029" s="30">
        <v>27223</v>
      </c>
      <c r="J9029" s="30">
        <v>28143</v>
      </c>
      <c r="K9029" s="30">
        <v>30787</v>
      </c>
      <c r="L9029" s="30">
        <v>32072</v>
      </c>
      <c r="M9029" s="30">
        <v>30166</v>
      </c>
      <c r="N9029" s="30" t="s">
        <v>2158</v>
      </c>
      <c r="O9029" s="25"/>
    </row>
    <row r="9030" spans="1:15" ht="60.6">
      <c r="A9030" s="21" t="s">
        <v>11954</v>
      </c>
      <c r="B9030" s="21" t="s">
        <v>11955</v>
      </c>
      <c r="C9030" s="21" t="s">
        <v>2377</v>
      </c>
      <c r="D9030" s="30" t="s">
        <v>1125</v>
      </c>
      <c r="E9030" s="30">
        <v>1380</v>
      </c>
      <c r="F9030" s="30">
        <v>1078</v>
      </c>
      <c r="G9030" s="30">
        <v>875</v>
      </c>
      <c r="H9030" s="30">
        <v>985</v>
      </c>
      <c r="I9030" s="30">
        <v>977</v>
      </c>
      <c r="J9030" s="30">
        <v>955</v>
      </c>
      <c r="K9030" s="30">
        <v>1057</v>
      </c>
      <c r="L9030" s="30">
        <v>958</v>
      </c>
      <c r="M9030" s="30">
        <v>944</v>
      </c>
      <c r="N9030" s="30" t="s">
        <v>1125</v>
      </c>
      <c r="O9030" s="25"/>
    </row>
    <row r="9031" spans="1:15" ht="60.6">
      <c r="A9031" s="21" t="s">
        <v>11954</v>
      </c>
      <c r="B9031" s="21" t="s">
        <v>11955</v>
      </c>
      <c r="C9031" s="21" t="s">
        <v>2378</v>
      </c>
      <c r="D9031" s="34" t="s">
        <v>1125</v>
      </c>
      <c r="E9031" s="34">
        <v>27321.72</v>
      </c>
      <c r="F9031" s="34">
        <v>27703.11</v>
      </c>
      <c r="G9031" s="34">
        <v>29037.25</v>
      </c>
      <c r="H9031" s="34">
        <v>28181.53</v>
      </c>
      <c r="I9031" s="34">
        <v>27873.02</v>
      </c>
      <c r="J9031" s="34">
        <v>29478.76</v>
      </c>
      <c r="K9031" s="34">
        <v>29135.360000000001</v>
      </c>
      <c r="L9031" s="34">
        <v>33478.81</v>
      </c>
      <c r="M9031" s="34">
        <v>31943.32</v>
      </c>
      <c r="N9031" s="34" t="s">
        <v>1125</v>
      </c>
      <c r="O9031" s="25"/>
    </row>
    <row r="9032" spans="1:15" ht="60.6">
      <c r="A9032" s="21" t="s">
        <v>11956</v>
      </c>
      <c r="B9032" s="21" t="s">
        <v>11957</v>
      </c>
      <c r="C9032" s="21" t="s">
        <v>2157</v>
      </c>
      <c r="D9032" s="30" t="s">
        <v>2158</v>
      </c>
      <c r="E9032" s="30" t="s">
        <v>2158</v>
      </c>
      <c r="F9032" s="30" t="s">
        <v>2158</v>
      </c>
      <c r="G9032" s="30" t="s">
        <v>2158</v>
      </c>
      <c r="H9032" s="30" t="s">
        <v>2158</v>
      </c>
      <c r="I9032" s="30" t="s">
        <v>2158</v>
      </c>
      <c r="J9032" s="30" t="s">
        <v>2158</v>
      </c>
      <c r="K9032" s="30" t="s">
        <v>2158</v>
      </c>
      <c r="L9032" s="30" t="s">
        <v>2158</v>
      </c>
      <c r="M9032" s="30" t="s">
        <v>2158</v>
      </c>
      <c r="N9032" s="30" t="s">
        <v>2158</v>
      </c>
      <c r="O9032" s="25"/>
    </row>
    <row r="9033" spans="1:15" ht="60.6">
      <c r="A9033" s="21" t="s">
        <v>11956</v>
      </c>
      <c r="B9033" s="21" t="s">
        <v>11957</v>
      </c>
      <c r="C9033" s="21" t="s">
        <v>2377</v>
      </c>
      <c r="D9033" s="30" t="s">
        <v>1125</v>
      </c>
      <c r="E9033" s="30" t="s">
        <v>1125</v>
      </c>
      <c r="F9033" s="30" t="s">
        <v>1125</v>
      </c>
      <c r="G9033" s="30" t="s">
        <v>1125</v>
      </c>
      <c r="H9033" s="30" t="s">
        <v>1125</v>
      </c>
      <c r="I9033" s="30" t="s">
        <v>1125</v>
      </c>
      <c r="J9033" s="30" t="s">
        <v>1125</v>
      </c>
      <c r="K9033" s="30" t="s">
        <v>1125</v>
      </c>
      <c r="L9033" s="30" t="s">
        <v>1125</v>
      </c>
      <c r="M9033" s="30" t="s">
        <v>1125</v>
      </c>
      <c r="N9033" s="30" t="s">
        <v>1125</v>
      </c>
      <c r="O9033" s="25"/>
    </row>
    <row r="9034" spans="1:15" ht="60.6">
      <c r="A9034" s="21" t="s">
        <v>11956</v>
      </c>
      <c r="B9034" s="21" t="s">
        <v>11957</v>
      </c>
      <c r="C9034" s="21" t="s">
        <v>2378</v>
      </c>
      <c r="D9034" s="34" t="s">
        <v>1125</v>
      </c>
      <c r="E9034" s="34" t="s">
        <v>1125</v>
      </c>
      <c r="F9034" s="34" t="s">
        <v>1125</v>
      </c>
      <c r="G9034" s="34" t="s">
        <v>1125</v>
      </c>
      <c r="H9034" s="34" t="s">
        <v>1125</v>
      </c>
      <c r="I9034" s="34" t="s">
        <v>1125</v>
      </c>
      <c r="J9034" s="34" t="s">
        <v>1125</v>
      </c>
      <c r="K9034" s="34" t="s">
        <v>1125</v>
      </c>
      <c r="L9034" s="34" t="s">
        <v>1125</v>
      </c>
      <c r="M9034" s="34" t="s">
        <v>1125</v>
      </c>
      <c r="N9034" s="34" t="s">
        <v>1125</v>
      </c>
      <c r="O9034" s="25"/>
    </row>
    <row r="9035" spans="1:15" ht="45.6">
      <c r="A9035" s="21" t="s">
        <v>11958</v>
      </c>
      <c r="B9035" s="21" t="s">
        <v>11959</v>
      </c>
      <c r="C9035" s="21" t="s">
        <v>2157</v>
      </c>
      <c r="D9035" s="30">
        <v>237273</v>
      </c>
      <c r="E9035" s="30">
        <v>251085</v>
      </c>
      <c r="F9035" s="30">
        <v>257614</v>
      </c>
      <c r="G9035" s="30">
        <v>351863</v>
      </c>
      <c r="H9035" s="30">
        <v>352067</v>
      </c>
      <c r="I9035" s="30">
        <v>369157</v>
      </c>
      <c r="J9035" s="30" t="s">
        <v>2158</v>
      </c>
      <c r="K9035" s="30" t="s">
        <v>2158</v>
      </c>
      <c r="L9035" s="30">
        <v>371266</v>
      </c>
      <c r="M9035" s="30">
        <v>473860</v>
      </c>
      <c r="N9035" s="30">
        <v>504268</v>
      </c>
      <c r="O9035" s="25"/>
    </row>
    <row r="9036" spans="1:15" ht="45.6">
      <c r="A9036" s="21" t="s">
        <v>11958</v>
      </c>
      <c r="B9036" s="21" t="s">
        <v>11959</v>
      </c>
      <c r="C9036" s="21" t="s">
        <v>2377</v>
      </c>
      <c r="D9036" s="30">
        <v>16684</v>
      </c>
      <c r="E9036" s="30">
        <v>17695</v>
      </c>
      <c r="F9036" s="30">
        <v>18672</v>
      </c>
      <c r="G9036" s="30">
        <v>22660</v>
      </c>
      <c r="H9036" s="30">
        <v>21942</v>
      </c>
      <c r="I9036" s="30">
        <v>20872</v>
      </c>
      <c r="J9036" s="30" t="s">
        <v>1125</v>
      </c>
      <c r="K9036" s="30" t="s">
        <v>1125</v>
      </c>
      <c r="L9036" s="30" t="s">
        <v>11960</v>
      </c>
      <c r="M9036" s="30">
        <v>17501</v>
      </c>
      <c r="N9036" s="30">
        <v>17878</v>
      </c>
      <c r="O9036" s="25"/>
    </row>
    <row r="9037" spans="1:15" ht="45.6">
      <c r="A9037" s="21" t="s">
        <v>11958</v>
      </c>
      <c r="B9037" s="21" t="s">
        <v>11959</v>
      </c>
      <c r="C9037" s="21" t="s">
        <v>2378</v>
      </c>
      <c r="D9037" s="34">
        <v>14221.32</v>
      </c>
      <c r="E9037" s="34">
        <v>14189.42</v>
      </c>
      <c r="F9037" s="34">
        <v>13796.81</v>
      </c>
      <c r="G9037" s="34">
        <v>15527.76</v>
      </c>
      <c r="H9037" s="34">
        <v>16045</v>
      </c>
      <c r="I9037" s="34">
        <v>17687.11</v>
      </c>
      <c r="J9037" s="34" t="s">
        <v>1125</v>
      </c>
      <c r="K9037" s="34" t="s">
        <v>1125</v>
      </c>
      <c r="L9037" s="34">
        <v>17304.490000000002</v>
      </c>
      <c r="M9037" s="34">
        <v>27076.57</v>
      </c>
      <c r="N9037" s="34">
        <v>28206.34</v>
      </c>
      <c r="O9037" s="25"/>
    </row>
    <row r="9038" spans="1:15" ht="45.6">
      <c r="A9038" s="21" t="s">
        <v>11961</v>
      </c>
      <c r="B9038" s="21" t="s">
        <v>11962</v>
      </c>
      <c r="C9038" s="21" t="s">
        <v>2157</v>
      </c>
      <c r="D9038" s="30" t="s">
        <v>2158</v>
      </c>
      <c r="E9038" s="30" t="s">
        <v>2158</v>
      </c>
      <c r="F9038" s="30" t="s">
        <v>2158</v>
      </c>
      <c r="G9038" s="30" t="s">
        <v>2158</v>
      </c>
      <c r="H9038" s="30">
        <v>84671</v>
      </c>
      <c r="I9038" s="30" t="s">
        <v>2158</v>
      </c>
      <c r="J9038" s="30">
        <v>57305</v>
      </c>
      <c r="K9038" s="30">
        <v>129007</v>
      </c>
      <c r="L9038" s="30" t="s">
        <v>2158</v>
      </c>
      <c r="M9038" s="30">
        <v>170952</v>
      </c>
      <c r="N9038" s="30" t="s">
        <v>2158</v>
      </c>
      <c r="O9038" s="25"/>
    </row>
    <row r="9039" spans="1:15" ht="45.6">
      <c r="A9039" s="21" t="s">
        <v>11961</v>
      </c>
      <c r="B9039" s="21" t="s">
        <v>11962</v>
      </c>
      <c r="C9039" s="21" t="s">
        <v>2377</v>
      </c>
      <c r="D9039" s="30" t="s">
        <v>1125</v>
      </c>
      <c r="E9039" s="30" t="s">
        <v>1125</v>
      </c>
      <c r="F9039" s="30" t="s">
        <v>1125</v>
      </c>
      <c r="G9039" s="30" t="s">
        <v>1125</v>
      </c>
      <c r="H9039" s="30">
        <v>2809</v>
      </c>
      <c r="I9039" s="30" t="s">
        <v>1125</v>
      </c>
      <c r="J9039" s="30">
        <v>1968</v>
      </c>
      <c r="K9039" s="30">
        <v>4081</v>
      </c>
      <c r="L9039" s="30">
        <v>6012</v>
      </c>
      <c r="M9039" s="30">
        <v>4825</v>
      </c>
      <c r="N9039" s="30">
        <v>4304</v>
      </c>
      <c r="O9039" s="25"/>
    </row>
    <row r="9040" spans="1:15" ht="45.6">
      <c r="A9040" s="21" t="s">
        <v>11961</v>
      </c>
      <c r="B9040" s="21" t="s">
        <v>11962</v>
      </c>
      <c r="C9040" s="21" t="s">
        <v>2378</v>
      </c>
      <c r="D9040" s="34" t="s">
        <v>1125</v>
      </c>
      <c r="E9040" s="34" t="s">
        <v>1125</v>
      </c>
      <c r="F9040" s="34" t="s">
        <v>1125</v>
      </c>
      <c r="G9040" s="34" t="s">
        <v>1125</v>
      </c>
      <c r="H9040" s="34">
        <v>30147.75</v>
      </c>
      <c r="I9040" s="34" t="s">
        <v>1125</v>
      </c>
      <c r="J9040" s="34">
        <v>29124.54</v>
      </c>
      <c r="K9040" s="34">
        <v>31607.9</v>
      </c>
      <c r="L9040" s="34" t="s">
        <v>1125</v>
      </c>
      <c r="M9040" s="34">
        <v>35431.699999999997</v>
      </c>
      <c r="N9040" s="34" t="s">
        <v>1125</v>
      </c>
      <c r="O9040" s="25"/>
    </row>
    <row r="9041" spans="1:15" ht="90.6">
      <c r="A9041" s="21" t="s">
        <v>11963</v>
      </c>
      <c r="B9041" s="21" t="s">
        <v>11964</v>
      </c>
      <c r="C9041" s="21" t="s">
        <v>2157</v>
      </c>
      <c r="D9041" s="30" t="s">
        <v>2158</v>
      </c>
      <c r="E9041" s="30" t="s">
        <v>2158</v>
      </c>
      <c r="F9041" s="30" t="s">
        <v>2158</v>
      </c>
      <c r="G9041" s="30" t="s">
        <v>2158</v>
      </c>
      <c r="H9041" s="30" t="s">
        <v>2158</v>
      </c>
      <c r="I9041" s="30" t="s">
        <v>2158</v>
      </c>
      <c r="J9041" s="30" t="s">
        <v>2158</v>
      </c>
      <c r="K9041" s="30" t="s">
        <v>2158</v>
      </c>
      <c r="L9041" s="30" t="s">
        <v>2158</v>
      </c>
      <c r="M9041" s="30">
        <v>6659</v>
      </c>
      <c r="N9041" s="30" t="s">
        <v>2158</v>
      </c>
      <c r="O9041" s="25"/>
    </row>
    <row r="9042" spans="1:15" ht="90.6">
      <c r="A9042" s="21" t="s">
        <v>11963</v>
      </c>
      <c r="B9042" s="21" t="s">
        <v>11964</v>
      </c>
      <c r="C9042" s="21" t="s">
        <v>2377</v>
      </c>
      <c r="D9042" s="30" t="s">
        <v>1125</v>
      </c>
      <c r="E9042" s="30" t="s">
        <v>1125</v>
      </c>
      <c r="F9042" s="30" t="s">
        <v>1125</v>
      </c>
      <c r="G9042" s="30" t="s">
        <v>1125</v>
      </c>
      <c r="H9042" s="30" t="s">
        <v>1125</v>
      </c>
      <c r="I9042" s="30" t="s">
        <v>1125</v>
      </c>
      <c r="J9042" s="30" t="s">
        <v>1125</v>
      </c>
      <c r="K9042" s="30" t="s">
        <v>1125</v>
      </c>
      <c r="L9042" s="30" t="s">
        <v>1125</v>
      </c>
      <c r="M9042" s="30" t="s">
        <v>1125</v>
      </c>
      <c r="N9042" s="30" t="s">
        <v>1125</v>
      </c>
      <c r="O9042" s="25"/>
    </row>
    <row r="9043" spans="1:15" ht="90.6">
      <c r="A9043" s="21" t="s">
        <v>11963</v>
      </c>
      <c r="B9043" s="21" t="s">
        <v>11964</v>
      </c>
      <c r="C9043" s="21" t="s">
        <v>2378</v>
      </c>
      <c r="D9043" s="34" t="s">
        <v>1125</v>
      </c>
      <c r="E9043" s="34" t="s">
        <v>1125</v>
      </c>
      <c r="F9043" s="34" t="s">
        <v>1125</v>
      </c>
      <c r="G9043" s="34" t="s">
        <v>1125</v>
      </c>
      <c r="H9043" s="34" t="s">
        <v>1125</v>
      </c>
      <c r="I9043" s="34" t="s">
        <v>1125</v>
      </c>
      <c r="J9043" s="34" t="s">
        <v>1125</v>
      </c>
      <c r="K9043" s="34" t="s">
        <v>1125</v>
      </c>
      <c r="L9043" s="34" t="s">
        <v>1125</v>
      </c>
      <c r="M9043" s="34" t="s">
        <v>1125</v>
      </c>
      <c r="N9043" s="34" t="s">
        <v>1125</v>
      </c>
      <c r="O9043" s="25"/>
    </row>
    <row r="9044" spans="1:15" ht="30.6">
      <c r="A9044" s="21" t="s">
        <v>11965</v>
      </c>
      <c r="B9044" s="21" t="s">
        <v>11966</v>
      </c>
      <c r="C9044" s="21" t="s">
        <v>2157</v>
      </c>
      <c r="D9044" s="30">
        <v>44562</v>
      </c>
      <c r="E9044" s="30">
        <v>46057</v>
      </c>
      <c r="F9044" s="30">
        <v>48858</v>
      </c>
      <c r="G9044" s="30">
        <v>50853</v>
      </c>
      <c r="H9044" s="30">
        <v>50114</v>
      </c>
      <c r="I9044" s="30">
        <v>53045</v>
      </c>
      <c r="J9044" s="30">
        <v>71230</v>
      </c>
      <c r="K9044" s="30">
        <v>116181</v>
      </c>
      <c r="L9044" s="30">
        <v>128608</v>
      </c>
      <c r="M9044" s="30">
        <v>121542</v>
      </c>
      <c r="N9044" s="30">
        <v>109319</v>
      </c>
      <c r="O9044" s="25"/>
    </row>
    <row r="9045" spans="1:15" ht="30.6">
      <c r="A9045" s="21" t="s">
        <v>11965</v>
      </c>
      <c r="B9045" s="21" t="s">
        <v>11966</v>
      </c>
      <c r="C9045" s="21" t="s">
        <v>2377</v>
      </c>
      <c r="D9045" s="30">
        <v>14173</v>
      </c>
      <c r="E9045" s="30">
        <v>10689</v>
      </c>
      <c r="F9045" s="30">
        <v>9777</v>
      </c>
      <c r="G9045" s="30">
        <v>9534</v>
      </c>
      <c r="H9045" s="30">
        <v>4394</v>
      </c>
      <c r="I9045" s="30">
        <v>5505</v>
      </c>
      <c r="J9045" s="30">
        <v>5693</v>
      </c>
      <c r="K9045" s="30">
        <v>7670</v>
      </c>
      <c r="L9045" s="30">
        <v>10623</v>
      </c>
      <c r="M9045" s="30" t="s">
        <v>11967</v>
      </c>
      <c r="N9045" s="30">
        <v>12827</v>
      </c>
      <c r="O9045" s="25"/>
    </row>
    <row r="9046" spans="1:15" ht="30.6">
      <c r="A9046" s="21" t="s">
        <v>11965</v>
      </c>
      <c r="B9046" s="21" t="s">
        <v>11966</v>
      </c>
      <c r="C9046" s="21" t="s">
        <v>2378</v>
      </c>
      <c r="D9046" s="34">
        <v>3144.05</v>
      </c>
      <c r="E9046" s="34">
        <v>4308.9799999999996</v>
      </c>
      <c r="F9046" s="34">
        <v>4997.1000000000004</v>
      </c>
      <c r="G9046" s="34">
        <v>5334.12</v>
      </c>
      <c r="H9046" s="34">
        <v>11404.65</v>
      </c>
      <c r="I9046" s="34">
        <v>9636.36</v>
      </c>
      <c r="J9046" s="34">
        <v>12512.62</v>
      </c>
      <c r="K9046" s="34">
        <v>15146.56</v>
      </c>
      <c r="L9046" s="34">
        <v>12107</v>
      </c>
      <c r="M9046" s="34">
        <v>8453.68</v>
      </c>
      <c r="N9046" s="34">
        <v>8522.2800000000007</v>
      </c>
      <c r="O9046" s="25"/>
    </row>
    <row r="9047" spans="1:15" ht="30.6">
      <c r="A9047" s="21" t="s">
        <v>11968</v>
      </c>
      <c r="B9047" s="21" t="s">
        <v>11969</v>
      </c>
      <c r="C9047" s="21" t="s">
        <v>2157</v>
      </c>
      <c r="D9047" s="30">
        <v>27788</v>
      </c>
      <c r="E9047" s="30">
        <v>21285</v>
      </c>
      <c r="F9047" s="30" t="s">
        <v>2158</v>
      </c>
      <c r="G9047" s="30">
        <v>33394</v>
      </c>
      <c r="H9047" s="30" t="s">
        <v>2158</v>
      </c>
      <c r="I9047" s="30">
        <v>2977</v>
      </c>
      <c r="J9047" s="30">
        <v>4390</v>
      </c>
      <c r="K9047" s="30">
        <v>4446</v>
      </c>
      <c r="L9047" s="30">
        <v>4060</v>
      </c>
      <c r="M9047" s="30">
        <v>3241</v>
      </c>
      <c r="N9047" s="30">
        <v>3717</v>
      </c>
      <c r="O9047" s="25"/>
    </row>
    <row r="9048" spans="1:15" ht="30.6">
      <c r="A9048" s="21" t="s">
        <v>11968</v>
      </c>
      <c r="B9048" s="21" t="s">
        <v>11969</v>
      </c>
      <c r="C9048" s="21" t="s">
        <v>2377</v>
      </c>
      <c r="D9048" s="30">
        <v>1877</v>
      </c>
      <c r="E9048" s="30">
        <v>2299</v>
      </c>
      <c r="F9048" s="30">
        <v>1274</v>
      </c>
      <c r="G9048" s="30">
        <v>2273</v>
      </c>
      <c r="H9048" s="30">
        <v>1968</v>
      </c>
      <c r="I9048" s="30" t="s">
        <v>11970</v>
      </c>
      <c r="J9048" s="30">
        <v>798</v>
      </c>
      <c r="K9048" s="30" t="s">
        <v>11971</v>
      </c>
      <c r="L9048" s="30" t="s">
        <v>11972</v>
      </c>
      <c r="M9048" s="30" t="s">
        <v>1125</v>
      </c>
      <c r="N9048" s="30" t="s">
        <v>1125</v>
      </c>
      <c r="O9048" s="25"/>
    </row>
    <row r="9049" spans="1:15" ht="30.6">
      <c r="A9049" s="21" t="s">
        <v>11968</v>
      </c>
      <c r="B9049" s="21" t="s">
        <v>11969</v>
      </c>
      <c r="C9049" s="21" t="s">
        <v>2378</v>
      </c>
      <c r="D9049" s="34">
        <v>14806.49</v>
      </c>
      <c r="E9049" s="34">
        <v>9259.64</v>
      </c>
      <c r="F9049" s="34" t="s">
        <v>1125</v>
      </c>
      <c r="G9049" s="34">
        <v>14692.68</v>
      </c>
      <c r="H9049" s="34" t="s">
        <v>1125</v>
      </c>
      <c r="I9049" s="34">
        <v>625.76</v>
      </c>
      <c r="J9049" s="34">
        <v>5500.74</v>
      </c>
      <c r="K9049" s="34">
        <v>6014.08</v>
      </c>
      <c r="L9049" s="34">
        <v>7234.27</v>
      </c>
      <c r="M9049" s="34" t="s">
        <v>1125</v>
      </c>
      <c r="N9049" s="34" t="s">
        <v>1125</v>
      </c>
      <c r="O9049" s="25"/>
    </row>
    <row r="9050" spans="1:15" ht="30.6">
      <c r="A9050" s="21" t="s">
        <v>11973</v>
      </c>
      <c r="B9050" s="21" t="s">
        <v>11974</v>
      </c>
      <c r="C9050" s="21" t="s">
        <v>2157</v>
      </c>
      <c r="D9050" s="30" t="s">
        <v>2158</v>
      </c>
      <c r="E9050" s="30" t="s">
        <v>2158</v>
      </c>
      <c r="F9050" s="30">
        <v>0</v>
      </c>
      <c r="G9050" s="30">
        <v>0</v>
      </c>
      <c r="H9050" s="30">
        <v>0</v>
      </c>
      <c r="I9050" s="30">
        <v>0</v>
      </c>
      <c r="J9050" s="30">
        <v>0</v>
      </c>
      <c r="K9050" s="30" t="s">
        <v>2158</v>
      </c>
      <c r="L9050" s="30" t="s">
        <v>2158</v>
      </c>
      <c r="M9050" s="30" t="s">
        <v>2158</v>
      </c>
      <c r="N9050" s="30" t="s">
        <v>2158</v>
      </c>
      <c r="O9050" s="25"/>
    </row>
    <row r="9051" spans="1:15" ht="30.6">
      <c r="A9051" s="21" t="s">
        <v>11973</v>
      </c>
      <c r="B9051" s="21" t="s">
        <v>11974</v>
      </c>
      <c r="C9051" s="21" t="s">
        <v>2377</v>
      </c>
      <c r="D9051" s="30" t="s">
        <v>1125</v>
      </c>
      <c r="E9051" s="30" t="s">
        <v>1125</v>
      </c>
      <c r="F9051" s="30">
        <v>0</v>
      </c>
      <c r="G9051" s="30">
        <v>0</v>
      </c>
      <c r="H9051" s="30">
        <v>0</v>
      </c>
      <c r="I9051" s="30">
        <v>0</v>
      </c>
      <c r="J9051" s="30">
        <v>0</v>
      </c>
      <c r="K9051" s="30" t="s">
        <v>1125</v>
      </c>
      <c r="L9051" s="30" t="s">
        <v>1125</v>
      </c>
      <c r="M9051" s="30" t="s">
        <v>1125</v>
      </c>
      <c r="N9051" s="30" t="s">
        <v>1125</v>
      </c>
      <c r="O9051" s="25"/>
    </row>
    <row r="9052" spans="1:15" ht="30.6">
      <c r="A9052" s="21" t="s">
        <v>11973</v>
      </c>
      <c r="B9052" s="21" t="s">
        <v>11974</v>
      </c>
      <c r="C9052" s="21" t="s">
        <v>2378</v>
      </c>
      <c r="D9052" s="34" t="s">
        <v>1125</v>
      </c>
      <c r="E9052" s="34" t="s">
        <v>1125</v>
      </c>
      <c r="F9052" s="34" t="s">
        <v>2161</v>
      </c>
      <c r="G9052" s="34" t="s">
        <v>2161</v>
      </c>
      <c r="H9052" s="34" t="s">
        <v>2161</v>
      </c>
      <c r="I9052" s="34" t="s">
        <v>2161</v>
      </c>
      <c r="J9052" s="34" t="s">
        <v>2161</v>
      </c>
      <c r="K9052" s="34" t="s">
        <v>1125</v>
      </c>
      <c r="L9052" s="34" t="s">
        <v>1125</v>
      </c>
      <c r="M9052" s="34" t="s">
        <v>1125</v>
      </c>
      <c r="N9052" s="34" t="s">
        <v>1125</v>
      </c>
      <c r="O9052" s="25"/>
    </row>
    <row r="9053" spans="1:15" ht="45.6">
      <c r="A9053" s="21" t="s">
        <v>11975</v>
      </c>
      <c r="B9053" s="21" t="s">
        <v>11976</v>
      </c>
      <c r="C9053" s="21" t="s">
        <v>2157</v>
      </c>
      <c r="D9053" s="30">
        <v>58231</v>
      </c>
      <c r="E9053" s="30">
        <v>58450</v>
      </c>
      <c r="F9053" s="30">
        <v>44100</v>
      </c>
      <c r="G9053" s="30">
        <v>47769</v>
      </c>
      <c r="H9053" s="30">
        <v>45594</v>
      </c>
      <c r="I9053" s="30">
        <v>69922</v>
      </c>
      <c r="J9053" s="30">
        <v>67523</v>
      </c>
      <c r="K9053" s="30">
        <v>69594</v>
      </c>
      <c r="L9053" s="30">
        <v>76555</v>
      </c>
      <c r="M9053" s="30">
        <v>84469</v>
      </c>
      <c r="N9053" s="30">
        <v>91448</v>
      </c>
      <c r="O9053" s="25"/>
    </row>
    <row r="9054" spans="1:15" ht="45.6">
      <c r="A9054" s="21" t="s">
        <v>11975</v>
      </c>
      <c r="B9054" s="21" t="s">
        <v>11976</v>
      </c>
      <c r="C9054" s="21" t="s">
        <v>2377</v>
      </c>
      <c r="D9054" s="30" t="s">
        <v>11977</v>
      </c>
      <c r="E9054" s="30">
        <v>1780</v>
      </c>
      <c r="F9054" s="30">
        <v>1650</v>
      </c>
      <c r="G9054" s="30">
        <v>1978</v>
      </c>
      <c r="H9054" s="30">
        <v>1828</v>
      </c>
      <c r="I9054" s="30" t="s">
        <v>11978</v>
      </c>
      <c r="J9054" s="30">
        <v>2555</v>
      </c>
      <c r="K9054" s="30">
        <v>3018</v>
      </c>
      <c r="L9054" s="30">
        <v>3299</v>
      </c>
      <c r="M9054" s="30">
        <v>3263</v>
      </c>
      <c r="N9054" s="30" t="s">
        <v>11979</v>
      </c>
      <c r="O9054" s="25"/>
    </row>
    <row r="9055" spans="1:15" ht="45.6">
      <c r="A9055" s="21" t="s">
        <v>11975</v>
      </c>
      <c r="B9055" s="21" t="s">
        <v>11976</v>
      </c>
      <c r="C9055" s="21" t="s">
        <v>2378</v>
      </c>
      <c r="D9055" s="34">
        <v>17524.669999999998</v>
      </c>
      <c r="E9055" s="34">
        <v>32830.36</v>
      </c>
      <c r="F9055" s="34">
        <v>26720.73</v>
      </c>
      <c r="G9055" s="34">
        <v>24155.61</v>
      </c>
      <c r="H9055" s="34">
        <v>24944.16</v>
      </c>
      <c r="I9055" s="34">
        <v>24972.38</v>
      </c>
      <c r="J9055" s="34">
        <v>26427.17</v>
      </c>
      <c r="K9055" s="34">
        <v>23059.38</v>
      </c>
      <c r="L9055" s="34">
        <v>23207.22</v>
      </c>
      <c r="M9055" s="34">
        <v>25886.71</v>
      </c>
      <c r="N9055" s="34">
        <v>24791.08</v>
      </c>
      <c r="O9055" s="25"/>
    </row>
    <row r="9056" spans="1:15" ht="45.6">
      <c r="A9056" s="21" t="s">
        <v>11980</v>
      </c>
      <c r="B9056" s="21" t="s">
        <v>11981</v>
      </c>
      <c r="C9056" s="21" t="s">
        <v>2157</v>
      </c>
      <c r="D9056" s="30">
        <v>4525</v>
      </c>
      <c r="E9056" s="30">
        <v>4417</v>
      </c>
      <c r="F9056" s="30">
        <v>3829</v>
      </c>
      <c r="G9056" s="30">
        <v>5056</v>
      </c>
      <c r="H9056" s="30">
        <v>4529</v>
      </c>
      <c r="I9056" s="30">
        <v>6939</v>
      </c>
      <c r="J9056" s="30">
        <v>6697</v>
      </c>
      <c r="K9056" s="30">
        <v>5995</v>
      </c>
      <c r="L9056" s="30">
        <v>9291</v>
      </c>
      <c r="M9056" s="30">
        <v>10717</v>
      </c>
      <c r="N9056" s="30">
        <v>6393</v>
      </c>
      <c r="O9056" s="25"/>
    </row>
    <row r="9057" spans="1:15" ht="45.6">
      <c r="A9057" s="21" t="s">
        <v>11980</v>
      </c>
      <c r="B9057" s="21" t="s">
        <v>11981</v>
      </c>
      <c r="C9057" s="21" t="s">
        <v>2377</v>
      </c>
      <c r="D9057" s="30">
        <v>409</v>
      </c>
      <c r="E9057" s="30">
        <v>463</v>
      </c>
      <c r="F9057" s="30">
        <v>368</v>
      </c>
      <c r="G9057" s="30">
        <v>490</v>
      </c>
      <c r="H9057" s="30">
        <v>400</v>
      </c>
      <c r="I9057" s="30">
        <v>623</v>
      </c>
      <c r="J9057" s="30">
        <v>394</v>
      </c>
      <c r="K9057" s="30">
        <v>328</v>
      </c>
      <c r="L9057" s="30">
        <v>464</v>
      </c>
      <c r="M9057" s="30" t="s">
        <v>11982</v>
      </c>
      <c r="N9057" s="30" t="s">
        <v>11983</v>
      </c>
      <c r="O9057" s="25"/>
    </row>
    <row r="9058" spans="1:15" ht="45.6">
      <c r="A9058" s="21" t="s">
        <v>11980</v>
      </c>
      <c r="B9058" s="21" t="s">
        <v>11981</v>
      </c>
      <c r="C9058" s="21" t="s">
        <v>2378</v>
      </c>
      <c r="D9058" s="34">
        <v>11065.82</v>
      </c>
      <c r="E9058" s="34">
        <v>9542.67</v>
      </c>
      <c r="F9058" s="34">
        <v>10410.11</v>
      </c>
      <c r="G9058" s="34">
        <v>10309.129999999999</v>
      </c>
      <c r="H9058" s="34">
        <v>11319.69</v>
      </c>
      <c r="I9058" s="34">
        <v>11144.5</v>
      </c>
      <c r="J9058" s="34">
        <v>17002.86</v>
      </c>
      <c r="K9058" s="34">
        <v>18270.900000000001</v>
      </c>
      <c r="L9058" s="34">
        <v>20012.29</v>
      </c>
      <c r="M9058" s="34">
        <v>15251.21</v>
      </c>
      <c r="N9058" s="34">
        <v>14094.59</v>
      </c>
      <c r="O9058" s="25"/>
    </row>
    <row r="9059" spans="1:15" ht="45.6">
      <c r="A9059" s="21" t="s">
        <v>11984</v>
      </c>
      <c r="B9059" s="21" t="s">
        <v>11985</v>
      </c>
      <c r="C9059" s="21" t="s">
        <v>2157</v>
      </c>
      <c r="D9059" s="30">
        <v>143468</v>
      </c>
      <c r="E9059" s="30">
        <v>142796</v>
      </c>
      <c r="F9059" s="30">
        <v>155518</v>
      </c>
      <c r="G9059" s="30">
        <v>154868</v>
      </c>
      <c r="H9059" s="30">
        <v>191853</v>
      </c>
      <c r="I9059" s="30">
        <v>200043</v>
      </c>
      <c r="J9059" s="30">
        <v>188240</v>
      </c>
      <c r="K9059" s="30">
        <v>214496</v>
      </c>
      <c r="L9059" s="30">
        <v>215966</v>
      </c>
      <c r="M9059" s="30">
        <v>249107</v>
      </c>
      <c r="N9059" s="30">
        <v>224206</v>
      </c>
      <c r="O9059" s="25"/>
    </row>
    <row r="9060" spans="1:15" ht="45.6">
      <c r="A9060" s="21" t="s">
        <v>11984</v>
      </c>
      <c r="B9060" s="21" t="s">
        <v>11985</v>
      </c>
      <c r="C9060" s="21" t="s">
        <v>2377</v>
      </c>
      <c r="D9060" s="30" t="s">
        <v>11986</v>
      </c>
      <c r="E9060" s="30">
        <v>7818</v>
      </c>
      <c r="F9060" s="30" t="s">
        <v>11987</v>
      </c>
      <c r="G9060" s="30">
        <v>12492</v>
      </c>
      <c r="H9060" s="30">
        <v>13150</v>
      </c>
      <c r="I9060" s="30">
        <v>10884</v>
      </c>
      <c r="J9060" s="30">
        <v>8048</v>
      </c>
      <c r="K9060" s="30">
        <v>604817</v>
      </c>
      <c r="L9060" s="30">
        <v>13739</v>
      </c>
      <c r="M9060" s="30">
        <v>15655</v>
      </c>
      <c r="N9060" s="30" t="s">
        <v>1125</v>
      </c>
      <c r="O9060" s="25"/>
    </row>
    <row r="9061" spans="1:15" ht="45.6">
      <c r="A9061" s="21" t="s">
        <v>11984</v>
      </c>
      <c r="B9061" s="21" t="s">
        <v>11985</v>
      </c>
      <c r="C9061" s="21" t="s">
        <v>2378</v>
      </c>
      <c r="D9061" s="34">
        <v>13960.41</v>
      </c>
      <c r="E9061" s="34">
        <v>18264.29</v>
      </c>
      <c r="F9061" s="34">
        <v>12732.02</v>
      </c>
      <c r="G9061" s="34">
        <v>12397.83</v>
      </c>
      <c r="H9061" s="34">
        <v>14589.9</v>
      </c>
      <c r="I9061" s="34">
        <v>18379.63</v>
      </c>
      <c r="J9061" s="34">
        <v>23388.47</v>
      </c>
      <c r="K9061" s="34">
        <v>354.65</v>
      </c>
      <c r="L9061" s="34">
        <v>15718.84</v>
      </c>
      <c r="M9061" s="34">
        <v>15912.22</v>
      </c>
      <c r="N9061" s="34" t="s">
        <v>1125</v>
      </c>
      <c r="O9061" s="25"/>
    </row>
    <row r="9062" spans="1:15" ht="60.6">
      <c r="A9062" s="21" t="s">
        <v>11988</v>
      </c>
      <c r="B9062" s="21" t="s">
        <v>11989</v>
      </c>
      <c r="C9062" s="21" t="s">
        <v>2157</v>
      </c>
      <c r="D9062" s="30">
        <v>68824</v>
      </c>
      <c r="E9062" s="30">
        <v>81034</v>
      </c>
      <c r="F9062" s="30">
        <v>86804</v>
      </c>
      <c r="G9062" s="30">
        <v>82460</v>
      </c>
      <c r="H9062" s="30">
        <v>83405</v>
      </c>
      <c r="I9062" s="30">
        <v>96343</v>
      </c>
      <c r="J9062" s="30">
        <v>94553</v>
      </c>
      <c r="K9062" s="30">
        <v>114769</v>
      </c>
      <c r="L9062" s="30">
        <v>84754</v>
      </c>
      <c r="M9062" s="30">
        <v>85164</v>
      </c>
      <c r="N9062" s="30">
        <v>90212</v>
      </c>
      <c r="O9062" s="25"/>
    </row>
    <row r="9063" spans="1:15" ht="60.6">
      <c r="A9063" s="21" t="s">
        <v>11988</v>
      </c>
      <c r="B9063" s="21" t="s">
        <v>11989</v>
      </c>
      <c r="C9063" s="21" t="s">
        <v>2377</v>
      </c>
      <c r="D9063" s="30">
        <v>3159</v>
      </c>
      <c r="E9063" s="30">
        <v>4176</v>
      </c>
      <c r="F9063" s="30">
        <v>5167</v>
      </c>
      <c r="G9063" s="30" t="s">
        <v>11990</v>
      </c>
      <c r="H9063" s="30">
        <v>3391</v>
      </c>
      <c r="I9063" s="30" t="s">
        <v>11991</v>
      </c>
      <c r="J9063" s="30">
        <v>10624</v>
      </c>
      <c r="K9063" s="30">
        <v>7994</v>
      </c>
      <c r="L9063" s="30" t="s">
        <v>1125</v>
      </c>
      <c r="M9063" s="30">
        <v>5635</v>
      </c>
      <c r="N9063" s="30">
        <v>5241</v>
      </c>
      <c r="O9063" s="25"/>
    </row>
    <row r="9064" spans="1:15" ht="60.6">
      <c r="A9064" s="21" t="s">
        <v>11988</v>
      </c>
      <c r="B9064" s="21" t="s">
        <v>11989</v>
      </c>
      <c r="C9064" s="21" t="s">
        <v>2378</v>
      </c>
      <c r="D9064" s="34">
        <v>21787.51</v>
      </c>
      <c r="E9064" s="34">
        <v>19406.88</v>
      </c>
      <c r="F9064" s="34">
        <v>16799.490000000002</v>
      </c>
      <c r="G9064" s="34">
        <v>14640.31</v>
      </c>
      <c r="H9064" s="34">
        <v>24593.5</v>
      </c>
      <c r="I9064" s="34">
        <v>24505.91</v>
      </c>
      <c r="J9064" s="34">
        <v>8899.7099999999991</v>
      </c>
      <c r="K9064" s="34">
        <v>14357.68</v>
      </c>
      <c r="L9064" s="34" t="s">
        <v>1125</v>
      </c>
      <c r="M9064" s="34">
        <v>15113.25</v>
      </c>
      <c r="N9064" s="34">
        <v>17211.12</v>
      </c>
      <c r="O9064" s="25"/>
    </row>
    <row r="9065" spans="1:15" ht="75.599999999999994">
      <c r="A9065" s="21" t="s">
        <v>11992</v>
      </c>
      <c r="B9065" s="21" t="s">
        <v>11993</v>
      </c>
      <c r="C9065" s="21" t="s">
        <v>2157</v>
      </c>
      <c r="D9065" s="30">
        <v>59455</v>
      </c>
      <c r="E9065" s="30">
        <v>72266</v>
      </c>
      <c r="F9065" s="30">
        <v>61404</v>
      </c>
      <c r="G9065" s="30">
        <v>67489</v>
      </c>
      <c r="H9065" s="30">
        <v>64329</v>
      </c>
      <c r="I9065" s="30">
        <v>78901</v>
      </c>
      <c r="J9065" s="30">
        <v>78363</v>
      </c>
      <c r="K9065" s="30">
        <v>89370</v>
      </c>
      <c r="L9065" s="30">
        <v>93764</v>
      </c>
      <c r="M9065" s="30">
        <v>94926</v>
      </c>
      <c r="N9065" s="30">
        <v>79666</v>
      </c>
      <c r="O9065" s="25"/>
    </row>
    <row r="9066" spans="1:15" ht="75.599999999999994">
      <c r="A9066" s="21" t="s">
        <v>11992</v>
      </c>
      <c r="B9066" s="21" t="s">
        <v>11993</v>
      </c>
      <c r="C9066" s="21" t="s">
        <v>2377</v>
      </c>
      <c r="D9066" s="30">
        <v>9715</v>
      </c>
      <c r="E9066" s="30">
        <v>11946</v>
      </c>
      <c r="F9066" s="30">
        <v>8731</v>
      </c>
      <c r="G9066" s="30">
        <v>10188</v>
      </c>
      <c r="H9066" s="30">
        <v>11222</v>
      </c>
      <c r="I9066" s="30">
        <v>11220</v>
      </c>
      <c r="J9066" s="30">
        <v>11023</v>
      </c>
      <c r="K9066" s="30">
        <v>7912</v>
      </c>
      <c r="L9066" s="30">
        <v>7306</v>
      </c>
      <c r="M9066" s="30">
        <v>7622</v>
      </c>
      <c r="N9066" s="30">
        <v>7202</v>
      </c>
      <c r="O9066" s="25"/>
    </row>
    <row r="9067" spans="1:15" ht="75.599999999999994">
      <c r="A9067" s="21" t="s">
        <v>11992</v>
      </c>
      <c r="B9067" s="21" t="s">
        <v>11993</v>
      </c>
      <c r="C9067" s="21" t="s">
        <v>2378</v>
      </c>
      <c r="D9067" s="34">
        <v>6120.12</v>
      </c>
      <c r="E9067" s="34">
        <v>6049.33</v>
      </c>
      <c r="F9067" s="34">
        <v>7032.62</v>
      </c>
      <c r="G9067" s="34">
        <v>6624.17</v>
      </c>
      <c r="H9067" s="34">
        <v>5732.57</v>
      </c>
      <c r="I9067" s="34">
        <v>7032.44</v>
      </c>
      <c r="J9067" s="34">
        <v>7109.29</v>
      </c>
      <c r="K9067" s="34">
        <v>11294.89</v>
      </c>
      <c r="L9067" s="34">
        <v>12834.6</v>
      </c>
      <c r="M9067" s="34">
        <v>12453.74</v>
      </c>
      <c r="N9067" s="34">
        <v>11061.57</v>
      </c>
      <c r="O9067" s="25"/>
    </row>
    <row r="9068" spans="1:15" ht="45.6">
      <c r="A9068" s="21" t="s">
        <v>11994</v>
      </c>
      <c r="B9068" s="21" t="s">
        <v>11995</v>
      </c>
      <c r="C9068" s="21" t="s">
        <v>2157</v>
      </c>
      <c r="D9068" s="30">
        <v>0</v>
      </c>
      <c r="E9068" s="30" t="s">
        <v>2158</v>
      </c>
      <c r="F9068" s="30">
        <v>0</v>
      </c>
      <c r="G9068" s="30">
        <v>0</v>
      </c>
      <c r="H9068" s="30">
        <v>0</v>
      </c>
      <c r="I9068" s="30">
        <v>0</v>
      </c>
      <c r="J9068" s="30">
        <v>0</v>
      </c>
      <c r="K9068" s="30">
        <v>0</v>
      </c>
      <c r="L9068" s="30">
        <v>0</v>
      </c>
      <c r="M9068" s="30">
        <v>0</v>
      </c>
      <c r="N9068" s="30">
        <v>0</v>
      </c>
      <c r="O9068" s="25"/>
    </row>
    <row r="9069" spans="1:15" ht="45.6">
      <c r="A9069" s="21" t="s">
        <v>11994</v>
      </c>
      <c r="B9069" s="21" t="s">
        <v>11995</v>
      </c>
      <c r="C9069" s="21" t="s">
        <v>2377</v>
      </c>
      <c r="D9069" s="30">
        <v>0</v>
      </c>
      <c r="E9069" s="30" t="s">
        <v>1125</v>
      </c>
      <c r="F9069" s="30">
        <v>0</v>
      </c>
      <c r="G9069" s="30">
        <v>0</v>
      </c>
      <c r="H9069" s="30">
        <v>0</v>
      </c>
      <c r="I9069" s="30">
        <v>0</v>
      </c>
      <c r="J9069" s="30">
        <v>0</v>
      </c>
      <c r="K9069" s="30">
        <v>0</v>
      </c>
      <c r="L9069" s="30">
        <v>0</v>
      </c>
      <c r="M9069" s="30">
        <v>0</v>
      </c>
      <c r="N9069" s="30">
        <v>0</v>
      </c>
      <c r="O9069" s="25"/>
    </row>
    <row r="9070" spans="1:15" ht="45.6">
      <c r="A9070" s="21" t="s">
        <v>11994</v>
      </c>
      <c r="B9070" s="21" t="s">
        <v>11995</v>
      </c>
      <c r="C9070" s="21" t="s">
        <v>2378</v>
      </c>
      <c r="D9070" s="34" t="s">
        <v>2161</v>
      </c>
      <c r="E9070" s="34" t="s">
        <v>1125</v>
      </c>
      <c r="F9070" s="34" t="s">
        <v>2161</v>
      </c>
      <c r="G9070" s="34" t="s">
        <v>2161</v>
      </c>
      <c r="H9070" s="34" t="s">
        <v>2161</v>
      </c>
      <c r="I9070" s="34" t="s">
        <v>2161</v>
      </c>
      <c r="J9070" s="34" t="s">
        <v>2161</v>
      </c>
      <c r="K9070" s="34" t="s">
        <v>2161</v>
      </c>
      <c r="L9070" s="34" t="s">
        <v>2161</v>
      </c>
      <c r="M9070" s="34" t="s">
        <v>2161</v>
      </c>
      <c r="N9070" s="34" t="s">
        <v>2161</v>
      </c>
      <c r="O9070" s="25"/>
    </row>
    <row r="9071" spans="1:15" ht="120.6">
      <c r="A9071" s="21" t="s">
        <v>11996</v>
      </c>
      <c r="B9071" s="21" t="s">
        <v>11997</v>
      </c>
      <c r="C9071" s="21" t="s">
        <v>2157</v>
      </c>
      <c r="D9071" s="30">
        <v>495170</v>
      </c>
      <c r="E9071" s="30">
        <v>467408</v>
      </c>
      <c r="F9071" s="30">
        <v>430219</v>
      </c>
      <c r="G9071" s="30">
        <v>477940</v>
      </c>
      <c r="H9071" s="30">
        <v>559801</v>
      </c>
      <c r="I9071" s="30">
        <v>657335</v>
      </c>
      <c r="J9071" s="30">
        <v>601809</v>
      </c>
      <c r="K9071" s="30">
        <v>625716</v>
      </c>
      <c r="L9071" s="30">
        <v>738561</v>
      </c>
      <c r="M9071" s="30">
        <v>807047</v>
      </c>
      <c r="N9071" s="30">
        <v>762651</v>
      </c>
      <c r="O9071" s="25"/>
    </row>
    <row r="9072" spans="1:15" ht="120.6">
      <c r="A9072" s="21" t="s">
        <v>11996</v>
      </c>
      <c r="B9072" s="21" t="s">
        <v>11997</v>
      </c>
      <c r="C9072" s="21" t="s">
        <v>2377</v>
      </c>
      <c r="D9072" s="30">
        <v>360576</v>
      </c>
      <c r="E9072" s="30">
        <v>278481</v>
      </c>
      <c r="F9072" s="30">
        <v>292957</v>
      </c>
      <c r="G9072" s="30">
        <v>320375</v>
      </c>
      <c r="H9072" s="30">
        <v>344244</v>
      </c>
      <c r="I9072" s="30">
        <v>388285</v>
      </c>
      <c r="J9072" s="30">
        <v>380750</v>
      </c>
      <c r="K9072" s="30">
        <v>380718</v>
      </c>
      <c r="L9072" s="30">
        <v>404765</v>
      </c>
      <c r="M9072" s="30">
        <v>478900</v>
      </c>
      <c r="N9072" s="30">
        <v>455971</v>
      </c>
      <c r="O9072" s="25"/>
    </row>
    <row r="9073" spans="1:15" ht="120.6">
      <c r="A9073" s="21" t="s">
        <v>11996</v>
      </c>
      <c r="B9073" s="21" t="s">
        <v>11997</v>
      </c>
      <c r="C9073" s="21" t="s">
        <v>2378</v>
      </c>
      <c r="D9073" s="34">
        <v>1373.28</v>
      </c>
      <c r="E9073" s="34">
        <v>1678.42</v>
      </c>
      <c r="F9073" s="34">
        <v>1468.54</v>
      </c>
      <c r="G9073" s="34">
        <v>1491.82</v>
      </c>
      <c r="H9073" s="34">
        <v>1626.17</v>
      </c>
      <c r="I9073" s="34">
        <v>1692.92</v>
      </c>
      <c r="J9073" s="34">
        <v>1580.59</v>
      </c>
      <c r="K9073" s="34">
        <v>1643.51</v>
      </c>
      <c r="L9073" s="34">
        <v>1824.67</v>
      </c>
      <c r="M9073" s="34">
        <v>1685.21</v>
      </c>
      <c r="N9073" s="34">
        <v>1672.59</v>
      </c>
      <c r="O9073" s="25"/>
    </row>
    <row r="9074" spans="1:15" ht="30.6">
      <c r="A9074" s="21" t="s">
        <v>11998</v>
      </c>
      <c r="B9074" s="21" t="s">
        <v>11999</v>
      </c>
      <c r="C9074" s="21" t="s">
        <v>2157</v>
      </c>
      <c r="D9074" s="30" t="s">
        <v>2158</v>
      </c>
      <c r="E9074" s="30">
        <v>1524</v>
      </c>
      <c r="F9074" s="30">
        <v>1834</v>
      </c>
      <c r="G9074" s="30" t="s">
        <v>2158</v>
      </c>
      <c r="H9074" s="30" t="s">
        <v>2158</v>
      </c>
      <c r="I9074" s="30">
        <v>4603</v>
      </c>
      <c r="J9074" s="30">
        <v>4624</v>
      </c>
      <c r="K9074" s="30" t="s">
        <v>2158</v>
      </c>
      <c r="L9074" s="30" t="s">
        <v>2158</v>
      </c>
      <c r="M9074" s="30" t="s">
        <v>2158</v>
      </c>
      <c r="N9074" s="30" t="s">
        <v>2158</v>
      </c>
      <c r="O9074" s="25"/>
    </row>
    <row r="9075" spans="1:15" ht="30.6">
      <c r="A9075" s="21" t="s">
        <v>11998</v>
      </c>
      <c r="B9075" s="21" t="s">
        <v>11999</v>
      </c>
      <c r="C9075" s="21" t="s">
        <v>2377</v>
      </c>
      <c r="D9075" s="30">
        <v>2321</v>
      </c>
      <c r="E9075" s="30">
        <v>2256</v>
      </c>
      <c r="F9075" s="30">
        <v>2815</v>
      </c>
      <c r="G9075" s="30" t="s">
        <v>1125</v>
      </c>
      <c r="H9075" s="30" t="s">
        <v>1125</v>
      </c>
      <c r="I9075" s="30">
        <v>6284</v>
      </c>
      <c r="J9075" s="30" t="s">
        <v>1125</v>
      </c>
      <c r="K9075" s="30">
        <v>6374</v>
      </c>
      <c r="L9075" s="30" t="s">
        <v>1125</v>
      </c>
      <c r="M9075" s="30" t="s">
        <v>1125</v>
      </c>
      <c r="N9075" s="30" t="s">
        <v>1125</v>
      </c>
      <c r="O9075" s="25"/>
    </row>
    <row r="9076" spans="1:15" ht="30.6">
      <c r="A9076" s="21" t="s">
        <v>11998</v>
      </c>
      <c r="B9076" s="21" t="s">
        <v>11999</v>
      </c>
      <c r="C9076" s="21" t="s">
        <v>2378</v>
      </c>
      <c r="D9076" s="34" t="s">
        <v>1125</v>
      </c>
      <c r="E9076" s="34">
        <v>675.53</v>
      </c>
      <c r="F9076" s="34">
        <v>651.41</v>
      </c>
      <c r="G9076" s="34" t="s">
        <v>1125</v>
      </c>
      <c r="H9076" s="34" t="s">
        <v>1125</v>
      </c>
      <c r="I9076" s="34">
        <v>732.52</v>
      </c>
      <c r="J9076" s="34" t="s">
        <v>1125</v>
      </c>
      <c r="K9076" s="34" t="s">
        <v>1125</v>
      </c>
      <c r="L9076" s="34" t="s">
        <v>1125</v>
      </c>
      <c r="M9076" s="34" t="s">
        <v>1125</v>
      </c>
      <c r="N9076" s="34" t="s">
        <v>1125</v>
      </c>
      <c r="O9076" s="25"/>
    </row>
    <row r="9077" spans="1:15" ht="105.6">
      <c r="A9077" s="21" t="s">
        <v>12000</v>
      </c>
      <c r="B9077" s="21" t="s">
        <v>12001</v>
      </c>
      <c r="C9077" s="21" t="s">
        <v>2157</v>
      </c>
      <c r="D9077" s="30">
        <v>174456</v>
      </c>
      <c r="E9077" s="30">
        <v>166236</v>
      </c>
      <c r="F9077" s="30">
        <v>150114</v>
      </c>
      <c r="G9077" s="30">
        <v>174931</v>
      </c>
      <c r="H9077" s="30">
        <v>192819</v>
      </c>
      <c r="I9077" s="30">
        <v>167677</v>
      </c>
      <c r="J9077" s="30">
        <v>163080</v>
      </c>
      <c r="K9077" s="30">
        <v>176075</v>
      </c>
      <c r="L9077" s="30">
        <v>252384</v>
      </c>
      <c r="M9077" s="30">
        <v>247784</v>
      </c>
      <c r="N9077" s="30">
        <v>254490</v>
      </c>
      <c r="O9077" s="25"/>
    </row>
    <row r="9078" spans="1:15" ht="30.6">
      <c r="A9078" s="21" t="s">
        <v>12002</v>
      </c>
      <c r="B9078" s="21" t="s">
        <v>12003</v>
      </c>
      <c r="C9078" s="21" t="s">
        <v>2157</v>
      </c>
      <c r="D9078" s="30">
        <v>59709</v>
      </c>
      <c r="E9078" s="30">
        <v>49103</v>
      </c>
      <c r="F9078" s="30">
        <v>49231</v>
      </c>
      <c r="G9078" s="30">
        <v>42294</v>
      </c>
      <c r="H9078" s="30">
        <v>44392</v>
      </c>
      <c r="I9078" s="30">
        <v>45554</v>
      </c>
      <c r="J9078" s="30">
        <v>42441</v>
      </c>
      <c r="K9078" s="30">
        <v>53069</v>
      </c>
      <c r="L9078" s="30">
        <v>70815</v>
      </c>
      <c r="M9078" s="30">
        <v>70887</v>
      </c>
      <c r="N9078" s="30">
        <v>73396</v>
      </c>
      <c r="O9078" s="25"/>
    </row>
    <row r="9079" spans="1:15" ht="90.6">
      <c r="A9079" s="21" t="s">
        <v>12004</v>
      </c>
      <c r="B9079" s="21" t="s">
        <v>12005</v>
      </c>
      <c r="C9079" s="21" t="s">
        <v>2157</v>
      </c>
      <c r="D9079" s="30">
        <v>0</v>
      </c>
      <c r="E9079" s="30" t="s">
        <v>2158</v>
      </c>
      <c r="F9079" s="30">
        <v>0</v>
      </c>
      <c r="G9079" s="30">
        <v>0</v>
      </c>
      <c r="H9079" s="30">
        <v>0</v>
      </c>
      <c r="I9079" s="30">
        <v>0</v>
      </c>
      <c r="J9079" s="30">
        <v>0</v>
      </c>
      <c r="K9079" s="30">
        <v>0</v>
      </c>
      <c r="L9079" s="30">
        <v>0</v>
      </c>
      <c r="M9079" s="30">
        <v>0</v>
      </c>
      <c r="N9079" s="30">
        <v>0</v>
      </c>
      <c r="O9079" s="25"/>
    </row>
    <row r="9080" spans="1:15" ht="30.6">
      <c r="A9080" s="21" t="s">
        <v>12006</v>
      </c>
      <c r="B9080" s="21" t="s">
        <v>12007</v>
      </c>
      <c r="C9080" s="21" t="s">
        <v>2157</v>
      </c>
      <c r="D9080" s="30">
        <v>91181</v>
      </c>
      <c r="E9080" s="30">
        <v>95762</v>
      </c>
      <c r="F9080" s="30">
        <v>75741</v>
      </c>
      <c r="G9080" s="30">
        <v>86321</v>
      </c>
      <c r="H9080" s="30">
        <v>97191</v>
      </c>
      <c r="I9080" s="30">
        <v>97243</v>
      </c>
      <c r="J9080" s="30">
        <v>82770</v>
      </c>
      <c r="K9080" s="30">
        <v>102485</v>
      </c>
      <c r="L9080" s="30">
        <v>185079</v>
      </c>
      <c r="M9080" s="30">
        <v>169353</v>
      </c>
      <c r="N9080" s="30">
        <v>158108</v>
      </c>
      <c r="O9080" s="25"/>
    </row>
    <row r="9081" spans="1:15" ht="30.6">
      <c r="A9081" s="21" t="s">
        <v>12006</v>
      </c>
      <c r="B9081" s="21" t="s">
        <v>12007</v>
      </c>
      <c r="C9081" s="21" t="s">
        <v>2257</v>
      </c>
      <c r="D9081" s="30">
        <v>26665863</v>
      </c>
      <c r="E9081" s="30">
        <v>26386358</v>
      </c>
      <c r="F9081" s="30">
        <v>21899080</v>
      </c>
      <c r="G9081" s="30" t="s">
        <v>12008</v>
      </c>
      <c r="H9081" s="30">
        <v>25906833</v>
      </c>
      <c r="I9081" s="30">
        <v>26811304</v>
      </c>
      <c r="J9081" s="30">
        <v>23169993</v>
      </c>
      <c r="K9081" s="30">
        <v>29886298</v>
      </c>
      <c r="L9081" s="30" t="s">
        <v>12009</v>
      </c>
      <c r="M9081" s="30">
        <v>46229467</v>
      </c>
      <c r="N9081" s="30">
        <v>42990257</v>
      </c>
      <c r="O9081" s="25"/>
    </row>
    <row r="9082" spans="1:15" ht="30.6">
      <c r="A9082" s="21" t="s">
        <v>12006</v>
      </c>
      <c r="B9082" s="21" t="s">
        <v>12007</v>
      </c>
      <c r="C9082" s="21" t="s">
        <v>2258</v>
      </c>
      <c r="D9082" s="34">
        <v>3.42</v>
      </c>
      <c r="E9082" s="34">
        <v>3.63</v>
      </c>
      <c r="F9082" s="34">
        <v>3.46</v>
      </c>
      <c r="G9082" s="34">
        <v>4.2</v>
      </c>
      <c r="H9082" s="34">
        <v>3.75</v>
      </c>
      <c r="I9082" s="34">
        <v>3.63</v>
      </c>
      <c r="J9082" s="34">
        <v>3.57</v>
      </c>
      <c r="K9082" s="34">
        <v>3.43</v>
      </c>
      <c r="L9082" s="34">
        <v>3.52</v>
      </c>
      <c r="M9082" s="34">
        <v>3.66</v>
      </c>
      <c r="N9082" s="34">
        <v>3.68</v>
      </c>
      <c r="O9082" s="25"/>
    </row>
    <row r="9083" spans="1:15" ht="165.6">
      <c r="A9083" s="21" t="s">
        <v>12010</v>
      </c>
      <c r="B9083" s="21" t="s">
        <v>12011</v>
      </c>
      <c r="C9083" s="21" t="s">
        <v>2157</v>
      </c>
      <c r="D9083" s="30" t="s">
        <v>2161</v>
      </c>
      <c r="E9083" s="30" t="s">
        <v>2161</v>
      </c>
      <c r="F9083" s="30">
        <v>58426</v>
      </c>
      <c r="G9083" s="30">
        <v>55091</v>
      </c>
      <c r="H9083" s="30">
        <v>63459</v>
      </c>
      <c r="I9083" s="30">
        <v>64520</v>
      </c>
      <c r="J9083" s="30">
        <v>41806</v>
      </c>
      <c r="K9083" s="30">
        <v>49199</v>
      </c>
      <c r="L9083" s="30">
        <v>50862</v>
      </c>
      <c r="M9083" s="30">
        <v>51898</v>
      </c>
      <c r="N9083" s="30">
        <v>60780</v>
      </c>
      <c r="O9083" s="25" t="s">
        <v>12012</v>
      </c>
    </row>
    <row r="9084" spans="1:15" ht="165.6">
      <c r="A9084" s="21" t="s">
        <v>12010</v>
      </c>
      <c r="B9084" s="21" t="s">
        <v>12011</v>
      </c>
      <c r="C9084" s="21" t="s">
        <v>2377</v>
      </c>
      <c r="D9084" s="30" t="s">
        <v>2161</v>
      </c>
      <c r="E9084" s="30" t="s">
        <v>2161</v>
      </c>
      <c r="F9084" s="30" t="s">
        <v>1125</v>
      </c>
      <c r="G9084" s="30">
        <v>7297</v>
      </c>
      <c r="H9084" s="30">
        <v>7470</v>
      </c>
      <c r="I9084" s="30">
        <v>6904.6095081582098</v>
      </c>
      <c r="J9084" s="30">
        <v>8591</v>
      </c>
      <c r="K9084" s="30" t="s">
        <v>12013</v>
      </c>
      <c r="L9084" s="30" t="s">
        <v>12014</v>
      </c>
      <c r="M9084" s="30">
        <v>11790</v>
      </c>
      <c r="N9084" s="30">
        <v>16681</v>
      </c>
      <c r="O9084" s="25" t="s">
        <v>12012</v>
      </c>
    </row>
    <row r="9085" spans="1:15" ht="165.6">
      <c r="A9085" s="21" t="s">
        <v>12010</v>
      </c>
      <c r="B9085" s="21" t="s">
        <v>12011</v>
      </c>
      <c r="C9085" s="21" t="s">
        <v>2378</v>
      </c>
      <c r="D9085" s="34" t="s">
        <v>2161</v>
      </c>
      <c r="E9085" s="34" t="s">
        <v>2161</v>
      </c>
      <c r="F9085" s="34" t="s">
        <v>1125</v>
      </c>
      <c r="G9085" s="34">
        <v>7549.81</v>
      </c>
      <c r="H9085" s="34">
        <v>8494.6299999999992</v>
      </c>
      <c r="I9085" s="34">
        <v>9344.4718872584599</v>
      </c>
      <c r="J9085" s="34">
        <v>4866.42</v>
      </c>
      <c r="K9085" s="34">
        <v>4674.6400000000003</v>
      </c>
      <c r="L9085" s="34">
        <v>4535.3999999999996</v>
      </c>
      <c r="M9085" s="34">
        <v>4401.87</v>
      </c>
      <c r="N9085" s="34">
        <v>3643.58</v>
      </c>
      <c r="O9085" s="25" t="s">
        <v>12012</v>
      </c>
    </row>
    <row r="9086" spans="1:15" ht="165.6">
      <c r="A9086" s="21" t="s">
        <v>12015</v>
      </c>
      <c r="B9086" s="21" t="s">
        <v>12016</v>
      </c>
      <c r="C9086" s="21" t="s">
        <v>2157</v>
      </c>
      <c r="D9086" s="30" t="s">
        <v>2161</v>
      </c>
      <c r="E9086" s="30" t="s">
        <v>2161</v>
      </c>
      <c r="F9086" s="30">
        <v>18908</v>
      </c>
      <c r="G9086" s="30">
        <v>24855</v>
      </c>
      <c r="H9086" s="30">
        <v>19532</v>
      </c>
      <c r="I9086" s="30">
        <v>18507</v>
      </c>
      <c r="J9086" s="30">
        <v>21154</v>
      </c>
      <c r="K9086" s="30">
        <v>19659</v>
      </c>
      <c r="L9086" s="30">
        <v>20854</v>
      </c>
      <c r="M9086" s="30">
        <v>14897</v>
      </c>
      <c r="N9086" s="30">
        <v>15114</v>
      </c>
      <c r="O9086" s="25" t="s">
        <v>12017</v>
      </c>
    </row>
    <row r="9087" spans="1:15" ht="165.6">
      <c r="A9087" s="21" t="s">
        <v>12015</v>
      </c>
      <c r="B9087" s="21" t="s">
        <v>12016</v>
      </c>
      <c r="C9087" s="21" t="s">
        <v>2377</v>
      </c>
      <c r="D9087" s="30" t="s">
        <v>2161</v>
      </c>
      <c r="E9087" s="30" t="s">
        <v>2161</v>
      </c>
      <c r="F9087" s="30">
        <v>2657</v>
      </c>
      <c r="G9087" s="30">
        <v>3171</v>
      </c>
      <c r="H9087" s="30">
        <v>2670</v>
      </c>
      <c r="I9087" s="30">
        <v>2797</v>
      </c>
      <c r="J9087" s="30">
        <v>2811</v>
      </c>
      <c r="K9087" s="30">
        <v>9122</v>
      </c>
      <c r="L9087" s="30">
        <v>7907</v>
      </c>
      <c r="M9087" s="30">
        <v>5129</v>
      </c>
      <c r="N9087" s="30">
        <v>4626</v>
      </c>
      <c r="O9087" s="25" t="s">
        <v>12017</v>
      </c>
    </row>
    <row r="9088" spans="1:15" ht="165.6">
      <c r="A9088" s="21" t="s">
        <v>12015</v>
      </c>
      <c r="B9088" s="21" t="s">
        <v>12016</v>
      </c>
      <c r="C9088" s="21" t="s">
        <v>2378</v>
      </c>
      <c r="D9088" s="34" t="s">
        <v>2161</v>
      </c>
      <c r="E9088" s="34" t="s">
        <v>2161</v>
      </c>
      <c r="F9088" s="34">
        <v>7116.44</v>
      </c>
      <c r="G9088" s="34">
        <v>7838.14</v>
      </c>
      <c r="H9088" s="34">
        <v>7316.26</v>
      </c>
      <c r="I9088" s="34">
        <v>6615.7</v>
      </c>
      <c r="J9088" s="34">
        <v>7524.76</v>
      </c>
      <c r="K9088" s="34">
        <v>2155.12</v>
      </c>
      <c r="L9088" s="34">
        <v>2637.31</v>
      </c>
      <c r="M9088" s="34">
        <v>2904.46</v>
      </c>
      <c r="N9088" s="34">
        <v>3267.54</v>
      </c>
      <c r="O9088" s="25" t="s">
        <v>12017</v>
      </c>
    </row>
    <row r="9089" spans="1:15" ht="165.6">
      <c r="A9089" s="21" t="s">
        <v>12018</v>
      </c>
      <c r="B9089" s="21" t="s">
        <v>12019</v>
      </c>
      <c r="C9089" s="21" t="s">
        <v>2157</v>
      </c>
      <c r="D9089" s="30" t="s">
        <v>2161</v>
      </c>
      <c r="E9089" s="30" t="s">
        <v>2161</v>
      </c>
      <c r="F9089" s="30">
        <v>684305</v>
      </c>
      <c r="G9089" s="30">
        <v>649438</v>
      </c>
      <c r="H9089" s="30">
        <v>596659</v>
      </c>
      <c r="I9089" s="30">
        <v>539999</v>
      </c>
      <c r="J9089" s="30">
        <v>434477</v>
      </c>
      <c r="K9089" s="30">
        <v>460030</v>
      </c>
      <c r="L9089" s="30">
        <v>474422</v>
      </c>
      <c r="M9089" s="30">
        <v>504022</v>
      </c>
      <c r="N9089" s="30">
        <v>501271</v>
      </c>
      <c r="O9089" s="25" t="s">
        <v>12020</v>
      </c>
    </row>
    <row r="9090" spans="1:15" ht="45.6">
      <c r="A9090" s="21" t="s">
        <v>12021</v>
      </c>
      <c r="B9090" s="21" t="s">
        <v>12022</v>
      </c>
      <c r="C9090" s="21" t="s">
        <v>2157</v>
      </c>
      <c r="D9090" s="30" t="s">
        <v>2158</v>
      </c>
      <c r="E9090" s="30" t="s">
        <v>2158</v>
      </c>
      <c r="F9090" s="30" t="s">
        <v>2158</v>
      </c>
      <c r="G9090" s="30" t="s">
        <v>2158</v>
      </c>
      <c r="H9090" s="30" t="s">
        <v>2158</v>
      </c>
      <c r="I9090" s="30" t="s">
        <v>2158</v>
      </c>
      <c r="J9090" s="30" t="s">
        <v>2158</v>
      </c>
      <c r="K9090" s="30" t="s">
        <v>2158</v>
      </c>
      <c r="L9090" s="30" t="s">
        <v>2158</v>
      </c>
      <c r="M9090" s="30" t="s">
        <v>2158</v>
      </c>
      <c r="N9090" s="30" t="s">
        <v>2158</v>
      </c>
      <c r="O9090" s="25"/>
    </row>
    <row r="9091" spans="1:15" ht="45.6">
      <c r="A9091" s="21" t="s">
        <v>12021</v>
      </c>
      <c r="B9091" s="21" t="s">
        <v>12022</v>
      </c>
      <c r="C9091" s="21" t="s">
        <v>2377</v>
      </c>
      <c r="D9091" s="30" t="s">
        <v>1125</v>
      </c>
      <c r="E9091" s="30" t="s">
        <v>1125</v>
      </c>
      <c r="F9091" s="30" t="s">
        <v>1125</v>
      </c>
      <c r="G9091" s="30" t="s">
        <v>1125</v>
      </c>
      <c r="H9091" s="30" t="s">
        <v>1125</v>
      </c>
      <c r="I9091" s="30" t="s">
        <v>1125</v>
      </c>
      <c r="J9091" s="30" t="s">
        <v>1125</v>
      </c>
      <c r="K9091" s="30" t="s">
        <v>1125</v>
      </c>
      <c r="L9091" s="30" t="s">
        <v>1125</v>
      </c>
      <c r="M9091" s="30" t="s">
        <v>1125</v>
      </c>
      <c r="N9091" s="30" t="s">
        <v>1125</v>
      </c>
      <c r="O9091" s="25"/>
    </row>
    <row r="9092" spans="1:15" ht="45.6">
      <c r="A9092" s="21" t="s">
        <v>12021</v>
      </c>
      <c r="B9092" s="21" t="s">
        <v>12022</v>
      </c>
      <c r="C9092" s="21" t="s">
        <v>2378</v>
      </c>
      <c r="D9092" s="34" t="s">
        <v>1125</v>
      </c>
      <c r="E9092" s="34" t="s">
        <v>1125</v>
      </c>
      <c r="F9092" s="34" t="s">
        <v>1125</v>
      </c>
      <c r="G9092" s="34" t="s">
        <v>1125</v>
      </c>
      <c r="H9092" s="34" t="s">
        <v>1125</v>
      </c>
      <c r="I9092" s="34" t="s">
        <v>1125</v>
      </c>
      <c r="J9092" s="34" t="s">
        <v>1125</v>
      </c>
      <c r="K9092" s="34" t="s">
        <v>1125</v>
      </c>
      <c r="L9092" s="34" t="s">
        <v>1125</v>
      </c>
      <c r="M9092" s="34" t="s">
        <v>1125</v>
      </c>
      <c r="N9092" s="34" t="s">
        <v>1125</v>
      </c>
      <c r="O9092" s="25"/>
    </row>
    <row r="9093" spans="1:15" ht="60.6">
      <c r="A9093" s="21" t="s">
        <v>12023</v>
      </c>
      <c r="B9093" s="21" t="s">
        <v>12024</v>
      </c>
      <c r="C9093" s="21" t="s">
        <v>2157</v>
      </c>
      <c r="D9093" s="30" t="s">
        <v>2158</v>
      </c>
      <c r="E9093" s="30">
        <v>0</v>
      </c>
      <c r="F9093" s="30">
        <v>0</v>
      </c>
      <c r="G9093" s="30">
        <v>0</v>
      </c>
      <c r="H9093" s="30">
        <v>0</v>
      </c>
      <c r="I9093" s="30">
        <v>0</v>
      </c>
      <c r="J9093" s="30">
        <v>0</v>
      </c>
      <c r="K9093" s="30">
        <v>0</v>
      </c>
      <c r="L9093" s="30">
        <v>0</v>
      </c>
      <c r="M9093" s="30">
        <v>0</v>
      </c>
      <c r="N9093" s="30">
        <v>0</v>
      </c>
      <c r="O9093" s="25"/>
    </row>
    <row r="9094" spans="1:15" ht="60.6">
      <c r="A9094" s="21" t="s">
        <v>12023</v>
      </c>
      <c r="B9094" s="21" t="s">
        <v>12024</v>
      </c>
      <c r="C9094" s="21" t="s">
        <v>2377</v>
      </c>
      <c r="D9094" s="30" t="s">
        <v>1125</v>
      </c>
      <c r="E9094" s="30">
        <v>0</v>
      </c>
      <c r="F9094" s="30">
        <v>0</v>
      </c>
      <c r="G9094" s="30">
        <v>0</v>
      </c>
      <c r="H9094" s="30">
        <v>0</v>
      </c>
      <c r="I9094" s="30">
        <v>0</v>
      </c>
      <c r="J9094" s="30">
        <v>0</v>
      </c>
      <c r="K9094" s="30">
        <v>0</v>
      </c>
      <c r="L9094" s="30">
        <v>0</v>
      </c>
      <c r="M9094" s="30">
        <v>0</v>
      </c>
      <c r="N9094" s="30">
        <v>0</v>
      </c>
      <c r="O9094" s="25"/>
    </row>
    <row r="9095" spans="1:15" ht="60.6">
      <c r="A9095" s="21" t="s">
        <v>12023</v>
      </c>
      <c r="B9095" s="21" t="s">
        <v>12024</v>
      </c>
      <c r="C9095" s="21" t="s">
        <v>2378</v>
      </c>
      <c r="D9095" s="34" t="s">
        <v>1125</v>
      </c>
      <c r="E9095" s="34" t="s">
        <v>2161</v>
      </c>
      <c r="F9095" s="34" t="s">
        <v>2161</v>
      </c>
      <c r="G9095" s="34" t="s">
        <v>2161</v>
      </c>
      <c r="H9095" s="34" t="s">
        <v>2161</v>
      </c>
      <c r="I9095" s="34" t="s">
        <v>2161</v>
      </c>
      <c r="J9095" s="34" t="s">
        <v>2161</v>
      </c>
      <c r="K9095" s="34" t="s">
        <v>2161</v>
      </c>
      <c r="L9095" s="34" t="s">
        <v>2161</v>
      </c>
      <c r="M9095" s="34" t="s">
        <v>2161</v>
      </c>
      <c r="N9095" s="34" t="s">
        <v>2161</v>
      </c>
      <c r="O9095" s="25"/>
    </row>
    <row r="9096" spans="1:15" ht="60.6">
      <c r="A9096" s="21" t="s">
        <v>12025</v>
      </c>
      <c r="B9096" s="21" t="s">
        <v>12026</v>
      </c>
      <c r="C9096" s="21" t="s">
        <v>2157</v>
      </c>
      <c r="D9096" s="30" t="s">
        <v>2158</v>
      </c>
      <c r="E9096" s="30" t="s">
        <v>2158</v>
      </c>
      <c r="F9096" s="30" t="s">
        <v>2158</v>
      </c>
      <c r="G9096" s="30" t="s">
        <v>2158</v>
      </c>
      <c r="H9096" s="30" t="s">
        <v>2158</v>
      </c>
      <c r="I9096" s="30" t="s">
        <v>2158</v>
      </c>
      <c r="J9096" s="30" t="s">
        <v>2158</v>
      </c>
      <c r="K9096" s="30" t="s">
        <v>2158</v>
      </c>
      <c r="L9096" s="30" t="s">
        <v>2158</v>
      </c>
      <c r="M9096" s="30" t="s">
        <v>2158</v>
      </c>
      <c r="N9096" s="30" t="s">
        <v>2158</v>
      </c>
      <c r="O9096" s="25"/>
    </row>
    <row r="9097" spans="1:15" ht="60.6">
      <c r="A9097" s="21" t="s">
        <v>12025</v>
      </c>
      <c r="B9097" s="21" t="s">
        <v>12026</v>
      </c>
      <c r="C9097" s="21" t="s">
        <v>2377</v>
      </c>
      <c r="D9097" s="30" t="s">
        <v>1125</v>
      </c>
      <c r="E9097" s="30" t="s">
        <v>1125</v>
      </c>
      <c r="F9097" s="30" t="s">
        <v>1125</v>
      </c>
      <c r="G9097" s="30" t="s">
        <v>1125</v>
      </c>
      <c r="H9097" s="30" t="s">
        <v>1125</v>
      </c>
      <c r="I9097" s="30" t="s">
        <v>1125</v>
      </c>
      <c r="J9097" s="30" t="s">
        <v>1125</v>
      </c>
      <c r="K9097" s="30" t="s">
        <v>1125</v>
      </c>
      <c r="L9097" s="30" t="s">
        <v>1125</v>
      </c>
      <c r="M9097" s="30" t="s">
        <v>1125</v>
      </c>
      <c r="N9097" s="30" t="s">
        <v>1125</v>
      </c>
      <c r="O9097" s="25"/>
    </row>
    <row r="9098" spans="1:15" ht="60.6">
      <c r="A9098" s="21" t="s">
        <v>12025</v>
      </c>
      <c r="B9098" s="21" t="s">
        <v>12026</v>
      </c>
      <c r="C9098" s="21" t="s">
        <v>2378</v>
      </c>
      <c r="D9098" s="34" t="s">
        <v>1125</v>
      </c>
      <c r="E9098" s="34" t="s">
        <v>1125</v>
      </c>
      <c r="F9098" s="34" t="s">
        <v>1125</v>
      </c>
      <c r="G9098" s="34" t="s">
        <v>1125</v>
      </c>
      <c r="H9098" s="34" t="s">
        <v>1125</v>
      </c>
      <c r="I9098" s="34" t="s">
        <v>1125</v>
      </c>
      <c r="J9098" s="34" t="s">
        <v>1125</v>
      </c>
      <c r="K9098" s="34" t="s">
        <v>1125</v>
      </c>
      <c r="L9098" s="34" t="s">
        <v>1125</v>
      </c>
      <c r="M9098" s="34" t="s">
        <v>1125</v>
      </c>
      <c r="N9098" s="34" t="s">
        <v>1125</v>
      </c>
      <c r="O9098" s="25"/>
    </row>
    <row r="9099" spans="1:15" ht="45.6">
      <c r="A9099" s="21" t="s">
        <v>12027</v>
      </c>
      <c r="B9099" s="21" t="s">
        <v>12028</v>
      </c>
      <c r="C9099" s="21" t="s">
        <v>2157</v>
      </c>
      <c r="D9099" s="30" t="s">
        <v>2158</v>
      </c>
      <c r="E9099" s="30" t="s">
        <v>2158</v>
      </c>
      <c r="F9099" s="30" t="s">
        <v>2158</v>
      </c>
      <c r="G9099" s="30" t="s">
        <v>2158</v>
      </c>
      <c r="H9099" s="30" t="s">
        <v>2158</v>
      </c>
      <c r="I9099" s="30" t="s">
        <v>2158</v>
      </c>
      <c r="J9099" s="30" t="s">
        <v>2158</v>
      </c>
      <c r="K9099" s="30" t="s">
        <v>2158</v>
      </c>
      <c r="L9099" s="30" t="s">
        <v>2158</v>
      </c>
      <c r="M9099" s="30" t="s">
        <v>2158</v>
      </c>
      <c r="N9099" s="30" t="s">
        <v>2158</v>
      </c>
      <c r="O9099" s="25"/>
    </row>
    <row r="9100" spans="1:15" ht="45.6">
      <c r="A9100" s="21" t="s">
        <v>12027</v>
      </c>
      <c r="B9100" s="21" t="s">
        <v>12028</v>
      </c>
      <c r="C9100" s="21" t="s">
        <v>2377</v>
      </c>
      <c r="D9100" s="30" t="s">
        <v>1125</v>
      </c>
      <c r="E9100" s="30" t="s">
        <v>1125</v>
      </c>
      <c r="F9100" s="30" t="s">
        <v>1125</v>
      </c>
      <c r="G9100" s="30" t="s">
        <v>1125</v>
      </c>
      <c r="H9100" s="30" t="s">
        <v>1125</v>
      </c>
      <c r="I9100" s="30" t="s">
        <v>1125</v>
      </c>
      <c r="J9100" s="30" t="s">
        <v>1125</v>
      </c>
      <c r="K9100" s="30" t="s">
        <v>1125</v>
      </c>
      <c r="L9100" s="30" t="s">
        <v>1125</v>
      </c>
      <c r="M9100" s="30" t="s">
        <v>1125</v>
      </c>
      <c r="N9100" s="30" t="s">
        <v>1125</v>
      </c>
      <c r="O9100" s="25"/>
    </row>
    <row r="9101" spans="1:15" ht="45.6">
      <c r="A9101" s="21" t="s">
        <v>12027</v>
      </c>
      <c r="B9101" s="21" t="s">
        <v>12028</v>
      </c>
      <c r="C9101" s="21" t="s">
        <v>2378</v>
      </c>
      <c r="D9101" s="34" t="s">
        <v>1125</v>
      </c>
      <c r="E9101" s="34" t="s">
        <v>1125</v>
      </c>
      <c r="F9101" s="34" t="s">
        <v>1125</v>
      </c>
      <c r="G9101" s="34" t="s">
        <v>1125</v>
      </c>
      <c r="H9101" s="34" t="s">
        <v>1125</v>
      </c>
      <c r="I9101" s="34" t="s">
        <v>1125</v>
      </c>
      <c r="J9101" s="34" t="s">
        <v>1125</v>
      </c>
      <c r="K9101" s="34" t="s">
        <v>1125</v>
      </c>
      <c r="L9101" s="34" t="s">
        <v>1125</v>
      </c>
      <c r="M9101" s="34" t="s">
        <v>1125</v>
      </c>
      <c r="N9101" s="34" t="s">
        <v>1125</v>
      </c>
      <c r="O9101" s="25"/>
    </row>
    <row r="9102" spans="1:15" ht="30.6">
      <c r="A9102" s="21" t="s">
        <v>12029</v>
      </c>
      <c r="B9102" s="21" t="s">
        <v>12030</v>
      </c>
      <c r="C9102" s="21" t="s">
        <v>2157</v>
      </c>
      <c r="D9102" s="30" t="s">
        <v>2158</v>
      </c>
      <c r="E9102" s="30" t="s">
        <v>2158</v>
      </c>
      <c r="F9102" s="30" t="s">
        <v>2158</v>
      </c>
      <c r="G9102" s="30" t="s">
        <v>2158</v>
      </c>
      <c r="H9102" s="30">
        <v>0</v>
      </c>
      <c r="I9102" s="30">
        <v>0</v>
      </c>
      <c r="J9102" s="30">
        <v>0</v>
      </c>
      <c r="K9102" s="30">
        <v>0</v>
      </c>
      <c r="L9102" s="30">
        <v>0</v>
      </c>
      <c r="M9102" s="30">
        <v>0</v>
      </c>
      <c r="N9102" s="30">
        <v>0</v>
      </c>
      <c r="O9102" s="25"/>
    </row>
    <row r="9103" spans="1:15" ht="30.6">
      <c r="A9103" s="21" t="s">
        <v>12029</v>
      </c>
      <c r="B9103" s="21" t="s">
        <v>12030</v>
      </c>
      <c r="C9103" s="21" t="s">
        <v>2377</v>
      </c>
      <c r="D9103" s="30" t="s">
        <v>1125</v>
      </c>
      <c r="E9103" s="30" t="s">
        <v>1125</v>
      </c>
      <c r="F9103" s="30" t="s">
        <v>1125</v>
      </c>
      <c r="G9103" s="30" t="s">
        <v>1125</v>
      </c>
      <c r="H9103" s="30">
        <v>0</v>
      </c>
      <c r="I9103" s="30">
        <v>0</v>
      </c>
      <c r="J9103" s="30">
        <v>0</v>
      </c>
      <c r="K9103" s="30">
        <v>0</v>
      </c>
      <c r="L9103" s="30">
        <v>0</v>
      </c>
      <c r="M9103" s="30">
        <v>0</v>
      </c>
      <c r="N9103" s="30">
        <v>0</v>
      </c>
      <c r="O9103" s="25"/>
    </row>
    <row r="9104" spans="1:15" ht="30.6">
      <c r="A9104" s="21" t="s">
        <v>12029</v>
      </c>
      <c r="B9104" s="21" t="s">
        <v>12030</v>
      </c>
      <c r="C9104" s="21" t="s">
        <v>2378</v>
      </c>
      <c r="D9104" s="34" t="s">
        <v>1125</v>
      </c>
      <c r="E9104" s="34" t="s">
        <v>1125</v>
      </c>
      <c r="F9104" s="34" t="s">
        <v>1125</v>
      </c>
      <c r="G9104" s="34" t="s">
        <v>1125</v>
      </c>
      <c r="H9104" s="34" t="s">
        <v>2161</v>
      </c>
      <c r="I9104" s="34" t="s">
        <v>2161</v>
      </c>
      <c r="J9104" s="34" t="s">
        <v>2161</v>
      </c>
      <c r="K9104" s="34" t="s">
        <v>2161</v>
      </c>
      <c r="L9104" s="34" t="s">
        <v>2161</v>
      </c>
      <c r="M9104" s="34" t="s">
        <v>2161</v>
      </c>
      <c r="N9104" s="34" t="s">
        <v>2161</v>
      </c>
      <c r="O9104" s="25"/>
    </row>
    <row r="9105" spans="1:15" ht="30.6">
      <c r="A9105" s="21" t="s">
        <v>12031</v>
      </c>
      <c r="B9105" s="21" t="s">
        <v>12032</v>
      </c>
      <c r="C9105" s="21" t="s">
        <v>2157</v>
      </c>
      <c r="D9105" s="30" t="s">
        <v>2158</v>
      </c>
      <c r="E9105" s="30" t="s">
        <v>2158</v>
      </c>
      <c r="F9105" s="30" t="s">
        <v>2158</v>
      </c>
      <c r="G9105" s="30" t="s">
        <v>2158</v>
      </c>
      <c r="H9105" s="30" t="s">
        <v>2158</v>
      </c>
      <c r="I9105" s="30" t="s">
        <v>2158</v>
      </c>
      <c r="J9105" s="30" t="s">
        <v>2158</v>
      </c>
      <c r="K9105" s="30" t="s">
        <v>2158</v>
      </c>
      <c r="L9105" s="30" t="s">
        <v>2158</v>
      </c>
      <c r="M9105" s="30" t="s">
        <v>2158</v>
      </c>
      <c r="N9105" s="30" t="s">
        <v>2158</v>
      </c>
      <c r="O9105" s="25"/>
    </row>
    <row r="9106" spans="1:15" ht="30.6">
      <c r="A9106" s="21" t="s">
        <v>12031</v>
      </c>
      <c r="B9106" s="21" t="s">
        <v>12032</v>
      </c>
      <c r="C9106" s="21" t="s">
        <v>2377</v>
      </c>
      <c r="D9106" s="30" t="s">
        <v>1125</v>
      </c>
      <c r="E9106" s="30" t="s">
        <v>1125</v>
      </c>
      <c r="F9106" s="30" t="s">
        <v>1125</v>
      </c>
      <c r="G9106" s="30" t="s">
        <v>1125</v>
      </c>
      <c r="H9106" s="30" t="s">
        <v>1125</v>
      </c>
      <c r="I9106" s="30" t="s">
        <v>1125</v>
      </c>
      <c r="J9106" s="30" t="s">
        <v>1125</v>
      </c>
      <c r="K9106" s="30" t="s">
        <v>1125</v>
      </c>
      <c r="L9106" s="30" t="s">
        <v>1125</v>
      </c>
      <c r="M9106" s="30" t="s">
        <v>1125</v>
      </c>
      <c r="N9106" s="30" t="s">
        <v>1125</v>
      </c>
      <c r="O9106" s="25"/>
    </row>
    <row r="9107" spans="1:15" ht="30.6">
      <c r="A9107" s="21" t="s">
        <v>12031</v>
      </c>
      <c r="B9107" s="21" t="s">
        <v>12032</v>
      </c>
      <c r="C9107" s="21" t="s">
        <v>2378</v>
      </c>
      <c r="D9107" s="34" t="s">
        <v>1125</v>
      </c>
      <c r="E9107" s="34" t="s">
        <v>1125</v>
      </c>
      <c r="F9107" s="34" t="s">
        <v>1125</v>
      </c>
      <c r="G9107" s="34" t="s">
        <v>1125</v>
      </c>
      <c r="H9107" s="34" t="s">
        <v>1125</v>
      </c>
      <c r="I9107" s="34" t="s">
        <v>1125</v>
      </c>
      <c r="J9107" s="34" t="s">
        <v>1125</v>
      </c>
      <c r="K9107" s="34" t="s">
        <v>1125</v>
      </c>
      <c r="L9107" s="34" t="s">
        <v>1125</v>
      </c>
      <c r="M9107" s="34" t="s">
        <v>1125</v>
      </c>
      <c r="N9107" s="34" t="s">
        <v>1125</v>
      </c>
      <c r="O9107" s="25"/>
    </row>
    <row r="9108" spans="1:15" ht="30.6">
      <c r="A9108" s="21" t="s">
        <v>12033</v>
      </c>
      <c r="B9108" s="21" t="s">
        <v>12034</v>
      </c>
      <c r="C9108" s="21" t="s">
        <v>2157</v>
      </c>
      <c r="D9108" s="30" t="s">
        <v>2158</v>
      </c>
      <c r="E9108" s="30" t="s">
        <v>2158</v>
      </c>
      <c r="F9108" s="30" t="s">
        <v>2158</v>
      </c>
      <c r="G9108" s="30" t="s">
        <v>2158</v>
      </c>
      <c r="H9108" s="30" t="s">
        <v>2158</v>
      </c>
      <c r="I9108" s="30" t="s">
        <v>2158</v>
      </c>
      <c r="J9108" s="30" t="s">
        <v>2158</v>
      </c>
      <c r="K9108" s="30" t="s">
        <v>2158</v>
      </c>
      <c r="L9108" s="30" t="s">
        <v>2158</v>
      </c>
      <c r="M9108" s="30" t="s">
        <v>2158</v>
      </c>
      <c r="N9108" s="30" t="s">
        <v>2158</v>
      </c>
      <c r="O9108" s="25"/>
    </row>
    <row r="9109" spans="1:15" ht="30.6">
      <c r="A9109" s="21" t="s">
        <v>12033</v>
      </c>
      <c r="B9109" s="21" t="s">
        <v>12034</v>
      </c>
      <c r="C9109" s="21" t="s">
        <v>2377</v>
      </c>
      <c r="D9109" s="30" t="s">
        <v>1125</v>
      </c>
      <c r="E9109" s="30" t="s">
        <v>1125</v>
      </c>
      <c r="F9109" s="30" t="s">
        <v>1125</v>
      </c>
      <c r="G9109" s="30" t="s">
        <v>1125</v>
      </c>
      <c r="H9109" s="30" t="s">
        <v>1125</v>
      </c>
      <c r="I9109" s="30" t="s">
        <v>1125</v>
      </c>
      <c r="J9109" s="30" t="s">
        <v>1125</v>
      </c>
      <c r="K9109" s="30" t="s">
        <v>1125</v>
      </c>
      <c r="L9109" s="30" t="s">
        <v>1125</v>
      </c>
      <c r="M9109" s="30" t="s">
        <v>1125</v>
      </c>
      <c r="N9109" s="30" t="s">
        <v>1125</v>
      </c>
      <c r="O9109" s="25"/>
    </row>
    <row r="9110" spans="1:15" ht="30.6">
      <c r="A9110" s="21" t="s">
        <v>12033</v>
      </c>
      <c r="B9110" s="21" t="s">
        <v>12034</v>
      </c>
      <c r="C9110" s="21" t="s">
        <v>2378</v>
      </c>
      <c r="D9110" s="34" t="s">
        <v>1125</v>
      </c>
      <c r="E9110" s="34" t="s">
        <v>1125</v>
      </c>
      <c r="F9110" s="34" t="s">
        <v>1125</v>
      </c>
      <c r="G9110" s="34" t="s">
        <v>1125</v>
      </c>
      <c r="H9110" s="34" t="s">
        <v>1125</v>
      </c>
      <c r="I9110" s="34" t="s">
        <v>1125</v>
      </c>
      <c r="J9110" s="34" t="s">
        <v>1125</v>
      </c>
      <c r="K9110" s="34" t="s">
        <v>1125</v>
      </c>
      <c r="L9110" s="34" t="s">
        <v>1125</v>
      </c>
      <c r="M9110" s="34" t="s">
        <v>1125</v>
      </c>
      <c r="N9110" s="34" t="s">
        <v>1125</v>
      </c>
      <c r="O9110" s="25"/>
    </row>
    <row r="9111" spans="1:15" ht="60.6">
      <c r="A9111" s="21" t="s">
        <v>12035</v>
      </c>
      <c r="B9111" s="21" t="s">
        <v>12036</v>
      </c>
      <c r="C9111" s="21" t="s">
        <v>2157</v>
      </c>
      <c r="D9111" s="30" t="s">
        <v>2158</v>
      </c>
      <c r="E9111" s="30" t="s">
        <v>2158</v>
      </c>
      <c r="F9111" s="30" t="s">
        <v>2158</v>
      </c>
      <c r="G9111" s="30" t="s">
        <v>2158</v>
      </c>
      <c r="H9111" s="30" t="s">
        <v>2158</v>
      </c>
      <c r="I9111" s="30" t="s">
        <v>2158</v>
      </c>
      <c r="J9111" s="30" t="s">
        <v>2158</v>
      </c>
      <c r="K9111" s="30" t="s">
        <v>2158</v>
      </c>
      <c r="L9111" s="30" t="s">
        <v>2158</v>
      </c>
      <c r="M9111" s="30" t="s">
        <v>2158</v>
      </c>
      <c r="N9111" s="30" t="s">
        <v>2158</v>
      </c>
      <c r="O9111" s="25"/>
    </row>
    <row r="9112" spans="1:15" ht="60.6">
      <c r="A9112" s="21" t="s">
        <v>12035</v>
      </c>
      <c r="B9112" s="21" t="s">
        <v>12036</v>
      </c>
      <c r="C9112" s="21" t="s">
        <v>2377</v>
      </c>
      <c r="D9112" s="30" t="s">
        <v>1125</v>
      </c>
      <c r="E9112" s="30" t="s">
        <v>1125</v>
      </c>
      <c r="F9112" s="30" t="s">
        <v>1125</v>
      </c>
      <c r="G9112" s="30" t="s">
        <v>1125</v>
      </c>
      <c r="H9112" s="30" t="s">
        <v>1125</v>
      </c>
      <c r="I9112" s="30" t="s">
        <v>1125</v>
      </c>
      <c r="J9112" s="30" t="s">
        <v>1125</v>
      </c>
      <c r="K9112" s="30" t="s">
        <v>1125</v>
      </c>
      <c r="L9112" s="30" t="s">
        <v>1125</v>
      </c>
      <c r="M9112" s="30" t="s">
        <v>1125</v>
      </c>
      <c r="N9112" s="30" t="s">
        <v>1125</v>
      </c>
      <c r="O9112" s="25"/>
    </row>
    <row r="9113" spans="1:15" ht="60.6">
      <c r="A9113" s="21" t="s">
        <v>12035</v>
      </c>
      <c r="B9113" s="21" t="s">
        <v>12036</v>
      </c>
      <c r="C9113" s="21" t="s">
        <v>2378</v>
      </c>
      <c r="D9113" s="34" t="s">
        <v>1125</v>
      </c>
      <c r="E9113" s="34" t="s">
        <v>1125</v>
      </c>
      <c r="F9113" s="34" t="s">
        <v>1125</v>
      </c>
      <c r="G9113" s="34" t="s">
        <v>1125</v>
      </c>
      <c r="H9113" s="34" t="s">
        <v>1125</v>
      </c>
      <c r="I9113" s="34" t="s">
        <v>1125</v>
      </c>
      <c r="J9113" s="34" t="s">
        <v>1125</v>
      </c>
      <c r="K9113" s="34" t="s">
        <v>1125</v>
      </c>
      <c r="L9113" s="34" t="s">
        <v>1125</v>
      </c>
      <c r="M9113" s="34" t="s">
        <v>1125</v>
      </c>
      <c r="N9113" s="34" t="s">
        <v>1125</v>
      </c>
      <c r="O9113" s="25"/>
    </row>
    <row r="9114" spans="1:15" ht="30.6">
      <c r="A9114" s="21" t="s">
        <v>12037</v>
      </c>
      <c r="B9114" s="21" t="s">
        <v>12038</v>
      </c>
      <c r="C9114" s="21" t="s">
        <v>2157</v>
      </c>
      <c r="D9114" s="30" t="s">
        <v>2158</v>
      </c>
      <c r="E9114" s="30" t="s">
        <v>2158</v>
      </c>
      <c r="F9114" s="30" t="s">
        <v>2158</v>
      </c>
      <c r="G9114" s="30" t="s">
        <v>2158</v>
      </c>
      <c r="H9114" s="30">
        <v>0</v>
      </c>
      <c r="I9114" s="30" t="s">
        <v>2158</v>
      </c>
      <c r="J9114" s="30">
        <v>0</v>
      </c>
      <c r="K9114" s="30">
        <v>0</v>
      </c>
      <c r="L9114" s="30">
        <v>0</v>
      </c>
      <c r="M9114" s="30">
        <v>0</v>
      </c>
      <c r="N9114" s="30">
        <v>0</v>
      </c>
      <c r="O9114" s="25"/>
    </row>
    <row r="9115" spans="1:15" ht="30.6">
      <c r="A9115" s="21" t="s">
        <v>12037</v>
      </c>
      <c r="B9115" s="21" t="s">
        <v>12038</v>
      </c>
      <c r="C9115" s="21" t="s">
        <v>2377</v>
      </c>
      <c r="D9115" s="30" t="s">
        <v>1125</v>
      </c>
      <c r="E9115" s="30" t="s">
        <v>1125</v>
      </c>
      <c r="F9115" s="30" t="s">
        <v>1125</v>
      </c>
      <c r="G9115" s="30" t="s">
        <v>1125</v>
      </c>
      <c r="H9115" s="30">
        <v>0</v>
      </c>
      <c r="I9115" s="30" t="s">
        <v>1125</v>
      </c>
      <c r="J9115" s="30">
        <v>0</v>
      </c>
      <c r="K9115" s="30">
        <v>0</v>
      </c>
      <c r="L9115" s="30">
        <v>0</v>
      </c>
      <c r="M9115" s="30">
        <v>0</v>
      </c>
      <c r="N9115" s="30">
        <v>0</v>
      </c>
      <c r="O9115" s="25"/>
    </row>
    <row r="9116" spans="1:15" ht="30.6">
      <c r="A9116" s="21" t="s">
        <v>12037</v>
      </c>
      <c r="B9116" s="21" t="s">
        <v>12038</v>
      </c>
      <c r="C9116" s="21" t="s">
        <v>2378</v>
      </c>
      <c r="D9116" s="34" t="s">
        <v>1125</v>
      </c>
      <c r="E9116" s="34" t="s">
        <v>1125</v>
      </c>
      <c r="F9116" s="34" t="s">
        <v>1125</v>
      </c>
      <c r="G9116" s="34" t="s">
        <v>1125</v>
      </c>
      <c r="H9116" s="34" t="s">
        <v>2161</v>
      </c>
      <c r="I9116" s="34" t="s">
        <v>1125</v>
      </c>
      <c r="J9116" s="34" t="s">
        <v>2161</v>
      </c>
      <c r="K9116" s="34" t="s">
        <v>2161</v>
      </c>
      <c r="L9116" s="34" t="s">
        <v>2161</v>
      </c>
      <c r="M9116" s="34" t="s">
        <v>2161</v>
      </c>
      <c r="N9116" s="34" t="s">
        <v>2161</v>
      </c>
      <c r="O9116" s="25"/>
    </row>
    <row r="9117" spans="1:15" ht="75.599999999999994">
      <c r="A9117" s="21" t="s">
        <v>12039</v>
      </c>
      <c r="B9117" s="21" t="s">
        <v>12040</v>
      </c>
      <c r="C9117" s="21" t="s">
        <v>2157</v>
      </c>
      <c r="D9117" s="30">
        <v>12239</v>
      </c>
      <c r="E9117" s="30">
        <v>729</v>
      </c>
      <c r="F9117" s="30">
        <v>693</v>
      </c>
      <c r="G9117" s="30">
        <v>659</v>
      </c>
      <c r="H9117" s="30">
        <v>716</v>
      </c>
      <c r="I9117" s="30" t="s">
        <v>2158</v>
      </c>
      <c r="J9117" s="30">
        <v>155</v>
      </c>
      <c r="K9117" s="30">
        <v>211</v>
      </c>
      <c r="L9117" s="30" t="s">
        <v>2158</v>
      </c>
      <c r="M9117" s="30" t="s">
        <v>2158</v>
      </c>
      <c r="N9117" s="30" t="s">
        <v>2158</v>
      </c>
      <c r="O9117" s="25"/>
    </row>
    <row r="9118" spans="1:15" ht="75.599999999999994">
      <c r="A9118" s="21" t="s">
        <v>12039</v>
      </c>
      <c r="B9118" s="21" t="s">
        <v>12040</v>
      </c>
      <c r="C9118" s="21" t="s">
        <v>2377</v>
      </c>
      <c r="D9118" s="30">
        <v>626951</v>
      </c>
      <c r="E9118" s="30">
        <v>18710</v>
      </c>
      <c r="F9118" s="30">
        <v>19720</v>
      </c>
      <c r="G9118" s="30">
        <v>15247</v>
      </c>
      <c r="H9118" s="30">
        <v>18967</v>
      </c>
      <c r="I9118" s="30" t="s">
        <v>1125</v>
      </c>
      <c r="J9118" s="30">
        <v>3438</v>
      </c>
      <c r="K9118" s="30">
        <v>4250</v>
      </c>
      <c r="L9118" s="30" t="s">
        <v>1125</v>
      </c>
      <c r="M9118" s="30" t="s">
        <v>1125</v>
      </c>
      <c r="N9118" s="30" t="s">
        <v>1125</v>
      </c>
      <c r="O9118" s="25"/>
    </row>
    <row r="9119" spans="1:15" ht="75.599999999999994">
      <c r="A9119" s="21" t="s">
        <v>12039</v>
      </c>
      <c r="B9119" s="21" t="s">
        <v>12040</v>
      </c>
      <c r="C9119" s="21" t="s">
        <v>2378</v>
      </c>
      <c r="D9119" s="34">
        <v>19.52</v>
      </c>
      <c r="E9119" s="34">
        <v>38.979999999999997</v>
      </c>
      <c r="F9119" s="34">
        <v>35.15</v>
      </c>
      <c r="G9119" s="34">
        <v>43.22</v>
      </c>
      <c r="H9119" s="34">
        <v>37.75</v>
      </c>
      <c r="I9119" s="34" t="s">
        <v>1125</v>
      </c>
      <c r="J9119" s="34">
        <v>45.08</v>
      </c>
      <c r="K9119" s="34">
        <v>49.65</v>
      </c>
      <c r="L9119" s="34" t="s">
        <v>1125</v>
      </c>
      <c r="M9119" s="34" t="s">
        <v>1125</v>
      </c>
      <c r="N9119" s="34" t="s">
        <v>1125</v>
      </c>
      <c r="O9119" s="25"/>
    </row>
    <row r="9120" spans="1:15" ht="30.6">
      <c r="A9120" s="21" t="s">
        <v>12041</v>
      </c>
      <c r="B9120" s="21" t="s">
        <v>12042</v>
      </c>
      <c r="C9120" s="21" t="s">
        <v>2157</v>
      </c>
      <c r="D9120" s="30">
        <v>12105</v>
      </c>
      <c r="E9120" s="30">
        <v>11189</v>
      </c>
      <c r="F9120" s="30">
        <v>4338</v>
      </c>
      <c r="G9120" s="30">
        <v>4531</v>
      </c>
      <c r="H9120" s="30">
        <v>6189</v>
      </c>
      <c r="I9120" s="30">
        <v>5909</v>
      </c>
      <c r="J9120" s="30">
        <v>5527</v>
      </c>
      <c r="K9120" s="30">
        <v>9974</v>
      </c>
      <c r="L9120" s="30">
        <v>10964</v>
      </c>
      <c r="M9120" s="30">
        <v>8250</v>
      </c>
      <c r="N9120" s="30">
        <v>8625</v>
      </c>
      <c r="O9120" s="25"/>
    </row>
    <row r="9121" spans="1:15" ht="30.6">
      <c r="A9121" s="21" t="s">
        <v>12041</v>
      </c>
      <c r="B9121" s="21" t="s">
        <v>12042</v>
      </c>
      <c r="C9121" s="21" t="s">
        <v>2377</v>
      </c>
      <c r="D9121" s="30">
        <v>81117</v>
      </c>
      <c r="E9121" s="30">
        <v>77343</v>
      </c>
      <c r="F9121" s="30">
        <v>79089</v>
      </c>
      <c r="G9121" s="30">
        <v>80709</v>
      </c>
      <c r="H9121" s="30">
        <v>103245</v>
      </c>
      <c r="I9121" s="30">
        <v>87779</v>
      </c>
      <c r="J9121" s="30">
        <v>79069</v>
      </c>
      <c r="K9121" s="30">
        <v>145767</v>
      </c>
      <c r="L9121" s="30" t="s">
        <v>1125</v>
      </c>
      <c r="M9121" s="30" t="s">
        <v>1125</v>
      </c>
      <c r="N9121" s="30" t="s">
        <v>1125</v>
      </c>
      <c r="O9121" s="25"/>
    </row>
    <row r="9122" spans="1:15" ht="30.6">
      <c r="A9122" s="21" t="s">
        <v>12041</v>
      </c>
      <c r="B9122" s="21" t="s">
        <v>12042</v>
      </c>
      <c r="C9122" s="21" t="s">
        <v>2378</v>
      </c>
      <c r="D9122" s="34">
        <v>149.22</v>
      </c>
      <c r="E9122" s="34">
        <v>144.66999999999999</v>
      </c>
      <c r="F9122" s="34">
        <v>54.85</v>
      </c>
      <c r="G9122" s="34">
        <v>56.14</v>
      </c>
      <c r="H9122" s="34">
        <v>59.95</v>
      </c>
      <c r="I9122" s="34">
        <v>67.31</v>
      </c>
      <c r="J9122" s="34">
        <v>69.900000000000006</v>
      </c>
      <c r="K9122" s="34">
        <v>68.42</v>
      </c>
      <c r="L9122" s="34" t="s">
        <v>1125</v>
      </c>
      <c r="M9122" s="34" t="s">
        <v>1125</v>
      </c>
      <c r="N9122" s="34" t="s">
        <v>1125</v>
      </c>
      <c r="O9122" s="25"/>
    </row>
    <row r="9123" spans="1:15" ht="30.6">
      <c r="A9123" s="21" t="s">
        <v>12043</v>
      </c>
      <c r="B9123" s="21" t="s">
        <v>12044</v>
      </c>
      <c r="C9123" s="21" t="s">
        <v>2157</v>
      </c>
      <c r="D9123" s="30">
        <v>0</v>
      </c>
      <c r="E9123" s="30">
        <v>0</v>
      </c>
      <c r="F9123" s="30">
        <v>0</v>
      </c>
      <c r="G9123" s="30">
        <v>0</v>
      </c>
      <c r="H9123" s="30">
        <v>0</v>
      </c>
      <c r="I9123" s="30">
        <v>0</v>
      </c>
      <c r="J9123" s="30">
        <v>0</v>
      </c>
      <c r="K9123" s="30">
        <v>0</v>
      </c>
      <c r="L9123" s="30" t="s">
        <v>2158</v>
      </c>
      <c r="M9123" s="30" t="s">
        <v>2158</v>
      </c>
      <c r="N9123" s="30" t="s">
        <v>2158</v>
      </c>
      <c r="O9123" s="25"/>
    </row>
    <row r="9124" spans="1:15" ht="30.6">
      <c r="A9124" s="21" t="s">
        <v>12043</v>
      </c>
      <c r="B9124" s="21" t="s">
        <v>12044</v>
      </c>
      <c r="C9124" s="21" t="s">
        <v>2377</v>
      </c>
      <c r="D9124" s="30">
        <v>0</v>
      </c>
      <c r="E9124" s="30">
        <v>0</v>
      </c>
      <c r="F9124" s="30">
        <v>0</v>
      </c>
      <c r="G9124" s="30">
        <v>0</v>
      </c>
      <c r="H9124" s="30">
        <v>0</v>
      </c>
      <c r="I9124" s="30">
        <v>0</v>
      </c>
      <c r="J9124" s="30">
        <v>0</v>
      </c>
      <c r="K9124" s="30">
        <v>0</v>
      </c>
      <c r="L9124" s="30" t="s">
        <v>1125</v>
      </c>
      <c r="M9124" s="30" t="s">
        <v>1125</v>
      </c>
      <c r="N9124" s="30" t="s">
        <v>1125</v>
      </c>
      <c r="O9124" s="25"/>
    </row>
    <row r="9125" spans="1:15" ht="30.6">
      <c r="A9125" s="21" t="s">
        <v>12043</v>
      </c>
      <c r="B9125" s="21" t="s">
        <v>12044</v>
      </c>
      <c r="C9125" s="21" t="s">
        <v>2378</v>
      </c>
      <c r="D9125" s="34" t="s">
        <v>2161</v>
      </c>
      <c r="E9125" s="34" t="s">
        <v>2161</v>
      </c>
      <c r="F9125" s="34" t="s">
        <v>2161</v>
      </c>
      <c r="G9125" s="34" t="s">
        <v>2161</v>
      </c>
      <c r="H9125" s="34" t="s">
        <v>2161</v>
      </c>
      <c r="I9125" s="34" t="s">
        <v>2161</v>
      </c>
      <c r="J9125" s="34" t="s">
        <v>2161</v>
      </c>
      <c r="K9125" s="34" t="s">
        <v>2161</v>
      </c>
      <c r="L9125" s="34" t="s">
        <v>1125</v>
      </c>
      <c r="M9125" s="34" t="s">
        <v>1125</v>
      </c>
      <c r="N9125" s="34" t="s">
        <v>1125</v>
      </c>
      <c r="O9125" s="25"/>
    </row>
    <row r="9126" spans="1:15" ht="45.6">
      <c r="A9126" s="21" t="s">
        <v>12045</v>
      </c>
      <c r="B9126" s="21" t="s">
        <v>12046</v>
      </c>
      <c r="C9126" s="21" t="s">
        <v>2157</v>
      </c>
      <c r="D9126" s="30">
        <v>18390</v>
      </c>
      <c r="E9126" s="30">
        <v>17514</v>
      </c>
      <c r="F9126" s="30">
        <v>13040</v>
      </c>
      <c r="G9126" s="30">
        <v>14465</v>
      </c>
      <c r="H9126" s="30">
        <v>22502</v>
      </c>
      <c r="I9126" s="30">
        <v>17242</v>
      </c>
      <c r="J9126" s="30">
        <v>20796</v>
      </c>
      <c r="K9126" s="30">
        <v>20529</v>
      </c>
      <c r="L9126" s="30" t="s">
        <v>2158</v>
      </c>
      <c r="M9126" s="30">
        <v>32672</v>
      </c>
      <c r="N9126" s="30">
        <v>27158</v>
      </c>
      <c r="O9126" s="25"/>
    </row>
    <row r="9127" spans="1:15" ht="45.6">
      <c r="A9127" s="21" t="s">
        <v>12045</v>
      </c>
      <c r="B9127" s="21" t="s">
        <v>12046</v>
      </c>
      <c r="C9127" s="21" t="s">
        <v>2377</v>
      </c>
      <c r="D9127" s="30" t="s">
        <v>12047</v>
      </c>
      <c r="E9127" s="30">
        <v>22799</v>
      </c>
      <c r="F9127" s="30" t="s">
        <v>12048</v>
      </c>
      <c r="G9127" s="30" t="s">
        <v>12049</v>
      </c>
      <c r="H9127" s="30">
        <v>26543</v>
      </c>
      <c r="I9127" s="30">
        <v>20366</v>
      </c>
      <c r="J9127" s="30" t="s">
        <v>12050</v>
      </c>
      <c r="K9127" s="30" t="s">
        <v>12051</v>
      </c>
      <c r="L9127" s="30" t="s">
        <v>1125</v>
      </c>
      <c r="M9127" s="30" t="s">
        <v>12052</v>
      </c>
      <c r="N9127" s="30" t="s">
        <v>12053</v>
      </c>
      <c r="O9127" s="25"/>
    </row>
    <row r="9128" spans="1:15" ht="45.6">
      <c r="A9128" s="21" t="s">
        <v>12045</v>
      </c>
      <c r="B9128" s="21" t="s">
        <v>12046</v>
      </c>
      <c r="C9128" s="21" t="s">
        <v>2378</v>
      </c>
      <c r="D9128" s="34">
        <v>761.67</v>
      </c>
      <c r="E9128" s="34">
        <v>768.2</v>
      </c>
      <c r="F9128" s="34">
        <v>622.70000000000005</v>
      </c>
      <c r="G9128" s="34">
        <v>582.75</v>
      </c>
      <c r="H9128" s="34">
        <v>847.73</v>
      </c>
      <c r="I9128" s="34">
        <v>846.57</v>
      </c>
      <c r="J9128" s="34">
        <v>1066.3499999999999</v>
      </c>
      <c r="K9128" s="34">
        <v>1061.5999999999999</v>
      </c>
      <c r="L9128" s="34" t="s">
        <v>1125</v>
      </c>
      <c r="M9128" s="34">
        <v>422.98</v>
      </c>
      <c r="N9128" s="34">
        <v>457.91</v>
      </c>
      <c r="O9128" s="25"/>
    </row>
    <row r="9129" spans="1:15" ht="45.6">
      <c r="A9129" s="21" t="s">
        <v>12054</v>
      </c>
      <c r="B9129" s="21" t="s">
        <v>12055</v>
      </c>
      <c r="C9129" s="21" t="s">
        <v>2157</v>
      </c>
      <c r="D9129" s="30">
        <v>1504</v>
      </c>
      <c r="E9129" s="30">
        <v>1295</v>
      </c>
      <c r="F9129" s="30">
        <v>658</v>
      </c>
      <c r="G9129" s="30">
        <v>748</v>
      </c>
      <c r="H9129" s="30">
        <v>635</v>
      </c>
      <c r="I9129" s="30">
        <v>484</v>
      </c>
      <c r="J9129" s="30">
        <v>630</v>
      </c>
      <c r="K9129" s="30">
        <v>628</v>
      </c>
      <c r="L9129" s="30">
        <v>478</v>
      </c>
      <c r="M9129" s="30">
        <v>424</v>
      </c>
      <c r="N9129" s="30">
        <v>409</v>
      </c>
      <c r="O9129" s="25"/>
    </row>
    <row r="9130" spans="1:15" ht="30.6">
      <c r="A9130" s="21" t="s">
        <v>12056</v>
      </c>
      <c r="B9130" s="21" t="s">
        <v>12057</v>
      </c>
      <c r="C9130" s="21" t="s">
        <v>2157</v>
      </c>
      <c r="D9130" s="30">
        <v>1479</v>
      </c>
      <c r="E9130" s="30">
        <v>1690</v>
      </c>
      <c r="F9130" s="30">
        <v>1719</v>
      </c>
      <c r="G9130" s="30">
        <v>1952</v>
      </c>
      <c r="H9130" s="30">
        <v>1989</v>
      </c>
      <c r="I9130" s="30">
        <v>2384</v>
      </c>
      <c r="J9130" s="30">
        <v>1367</v>
      </c>
      <c r="K9130" s="30">
        <v>1693</v>
      </c>
      <c r="L9130" s="30">
        <v>1745</v>
      </c>
      <c r="M9130" s="30">
        <v>1723</v>
      </c>
      <c r="N9130" s="30">
        <v>1682</v>
      </c>
      <c r="O9130" s="25"/>
    </row>
    <row r="9131" spans="1:15" ht="15.6">
      <c r="A9131" s="21" t="s">
        <v>12058</v>
      </c>
      <c r="B9131" s="21" t="s">
        <v>12059</v>
      </c>
      <c r="C9131" s="21" t="s">
        <v>2157</v>
      </c>
      <c r="D9131" s="30">
        <v>286944</v>
      </c>
      <c r="E9131" s="30">
        <v>255547</v>
      </c>
      <c r="F9131" s="30">
        <v>225591</v>
      </c>
      <c r="G9131" s="30">
        <v>243421</v>
      </c>
      <c r="H9131" s="30">
        <v>268907</v>
      </c>
      <c r="I9131" s="30">
        <v>261198</v>
      </c>
      <c r="J9131" s="30">
        <v>239693</v>
      </c>
      <c r="K9131" s="30">
        <v>254273</v>
      </c>
      <c r="L9131" s="30">
        <v>287421</v>
      </c>
      <c r="M9131" s="30">
        <v>312500</v>
      </c>
      <c r="N9131" s="30">
        <v>319083</v>
      </c>
      <c r="O9131" s="25"/>
    </row>
    <row r="9132" spans="1:15" ht="15.6">
      <c r="A9132" s="21" t="s">
        <v>12058</v>
      </c>
      <c r="B9132" s="21" t="s">
        <v>12059</v>
      </c>
      <c r="C9132" s="21" t="s">
        <v>2377</v>
      </c>
      <c r="D9132" s="30" t="s">
        <v>12060</v>
      </c>
      <c r="E9132" s="30">
        <v>1030448</v>
      </c>
      <c r="F9132" s="30">
        <v>1035594</v>
      </c>
      <c r="G9132" s="30">
        <v>1040095</v>
      </c>
      <c r="H9132" s="30">
        <v>972082</v>
      </c>
      <c r="I9132" s="30" t="s">
        <v>12061</v>
      </c>
      <c r="J9132" s="30">
        <v>684034</v>
      </c>
      <c r="K9132" s="30">
        <v>686655</v>
      </c>
      <c r="L9132" s="30">
        <v>1409821</v>
      </c>
      <c r="M9132" s="30">
        <v>1233825</v>
      </c>
      <c r="N9132" s="30">
        <v>498448</v>
      </c>
      <c r="O9132" s="25"/>
    </row>
    <row r="9133" spans="1:15" ht="15.6">
      <c r="A9133" s="21" t="s">
        <v>12058</v>
      </c>
      <c r="B9133" s="21" t="s">
        <v>12059</v>
      </c>
      <c r="C9133" s="21" t="s">
        <v>2378</v>
      </c>
      <c r="D9133" s="34">
        <v>289.61</v>
      </c>
      <c r="E9133" s="34">
        <v>248</v>
      </c>
      <c r="F9133" s="34">
        <v>217.84</v>
      </c>
      <c r="G9133" s="34">
        <v>234.04</v>
      </c>
      <c r="H9133" s="34">
        <v>276.63</v>
      </c>
      <c r="I9133" s="34">
        <v>306.37</v>
      </c>
      <c r="J9133" s="34">
        <v>350.41</v>
      </c>
      <c r="K9133" s="34">
        <v>370.31</v>
      </c>
      <c r="L9133" s="34">
        <v>203.87</v>
      </c>
      <c r="M9133" s="34">
        <v>253.28</v>
      </c>
      <c r="N9133" s="34">
        <v>640.15</v>
      </c>
      <c r="O9133" s="25"/>
    </row>
    <row r="9134" spans="1:15" ht="30.6">
      <c r="A9134" s="21" t="s">
        <v>12062</v>
      </c>
      <c r="B9134" s="21" t="s">
        <v>12063</v>
      </c>
      <c r="C9134" s="21" t="s">
        <v>2157</v>
      </c>
      <c r="D9134" s="30">
        <v>21032</v>
      </c>
      <c r="E9134" s="30" t="s">
        <v>2158</v>
      </c>
      <c r="F9134" s="30" t="s">
        <v>2158</v>
      </c>
      <c r="G9134" s="30" t="s">
        <v>2158</v>
      </c>
      <c r="H9134" s="30" t="s">
        <v>2158</v>
      </c>
      <c r="I9134" s="30" t="s">
        <v>2158</v>
      </c>
      <c r="J9134" s="30">
        <v>8896</v>
      </c>
      <c r="K9134" s="30" t="s">
        <v>2158</v>
      </c>
      <c r="L9134" s="30" t="s">
        <v>2158</v>
      </c>
      <c r="M9134" s="30">
        <v>0</v>
      </c>
      <c r="N9134" s="30">
        <v>0</v>
      </c>
      <c r="O9134" s="25"/>
    </row>
    <row r="9135" spans="1:15" ht="30.6">
      <c r="A9135" s="21" t="s">
        <v>12062</v>
      </c>
      <c r="B9135" s="21" t="s">
        <v>12063</v>
      </c>
      <c r="C9135" s="21" t="s">
        <v>2377</v>
      </c>
      <c r="D9135" s="30" t="s">
        <v>1125</v>
      </c>
      <c r="E9135" s="30" t="s">
        <v>1125</v>
      </c>
      <c r="F9135" s="30" t="s">
        <v>12064</v>
      </c>
      <c r="G9135" s="30">
        <v>29</v>
      </c>
      <c r="H9135" s="30">
        <v>28</v>
      </c>
      <c r="I9135" s="30" t="s">
        <v>1125</v>
      </c>
      <c r="J9135" s="30">
        <v>16</v>
      </c>
      <c r="K9135" s="30" t="s">
        <v>1125</v>
      </c>
      <c r="L9135" s="30" t="s">
        <v>1125</v>
      </c>
      <c r="M9135" s="30">
        <v>0</v>
      </c>
      <c r="N9135" s="30">
        <v>0</v>
      </c>
      <c r="O9135" s="25"/>
    </row>
    <row r="9136" spans="1:15" ht="30.6">
      <c r="A9136" s="21" t="s">
        <v>12062</v>
      </c>
      <c r="B9136" s="21" t="s">
        <v>12063</v>
      </c>
      <c r="C9136" s="21" t="s">
        <v>2378</v>
      </c>
      <c r="D9136" s="34" t="s">
        <v>1125</v>
      </c>
      <c r="E9136" s="34" t="s">
        <v>1125</v>
      </c>
      <c r="F9136" s="34" t="s">
        <v>1125</v>
      </c>
      <c r="G9136" s="34" t="s">
        <v>1125</v>
      </c>
      <c r="H9136" s="34" t="s">
        <v>1125</v>
      </c>
      <c r="I9136" s="34" t="s">
        <v>1125</v>
      </c>
      <c r="J9136" s="34">
        <v>551066.67000000004</v>
      </c>
      <c r="K9136" s="34" t="s">
        <v>1125</v>
      </c>
      <c r="L9136" s="34" t="s">
        <v>1125</v>
      </c>
      <c r="M9136" s="34" t="s">
        <v>2161</v>
      </c>
      <c r="N9136" s="34" t="s">
        <v>2161</v>
      </c>
      <c r="O9136" s="25"/>
    </row>
    <row r="9137" spans="1:15" ht="45.6">
      <c r="A9137" s="21" t="s">
        <v>12065</v>
      </c>
      <c r="B9137" s="21" t="s">
        <v>12066</v>
      </c>
      <c r="C9137" s="21" t="s">
        <v>2157</v>
      </c>
      <c r="D9137" s="30" t="s">
        <v>2158</v>
      </c>
      <c r="E9137" s="30">
        <v>138685</v>
      </c>
      <c r="F9137" s="30">
        <v>150512</v>
      </c>
      <c r="G9137" s="30" t="s">
        <v>2158</v>
      </c>
      <c r="H9137" s="30">
        <v>173611</v>
      </c>
      <c r="I9137" s="30">
        <v>190541</v>
      </c>
      <c r="J9137" s="30">
        <v>155193</v>
      </c>
      <c r="K9137" s="30">
        <v>167283</v>
      </c>
      <c r="L9137" s="30">
        <v>189161</v>
      </c>
      <c r="M9137" s="30">
        <v>157015</v>
      </c>
      <c r="N9137" s="30">
        <v>175570</v>
      </c>
      <c r="O9137" s="25"/>
    </row>
    <row r="9138" spans="1:15" ht="45.6">
      <c r="A9138" s="21" t="s">
        <v>12065</v>
      </c>
      <c r="B9138" s="21" t="s">
        <v>12066</v>
      </c>
      <c r="C9138" s="21" t="s">
        <v>2377</v>
      </c>
      <c r="D9138" s="30">
        <v>285067</v>
      </c>
      <c r="E9138" s="30">
        <v>274903</v>
      </c>
      <c r="F9138" s="30">
        <v>294820</v>
      </c>
      <c r="G9138" s="30" t="s">
        <v>1125</v>
      </c>
      <c r="H9138" s="30">
        <v>313239</v>
      </c>
      <c r="I9138" s="30">
        <v>313127</v>
      </c>
      <c r="J9138" s="30">
        <v>303904</v>
      </c>
      <c r="K9138" s="30">
        <v>320414</v>
      </c>
      <c r="L9138" s="30">
        <v>361055</v>
      </c>
      <c r="M9138" s="30">
        <v>295498</v>
      </c>
      <c r="N9138" s="30">
        <v>355583</v>
      </c>
      <c r="O9138" s="25"/>
    </row>
    <row r="9139" spans="1:15" ht="45.6">
      <c r="A9139" s="21" t="s">
        <v>12065</v>
      </c>
      <c r="B9139" s="21" t="s">
        <v>12066</v>
      </c>
      <c r="C9139" s="21" t="s">
        <v>2378</v>
      </c>
      <c r="D9139" s="34" t="s">
        <v>1125</v>
      </c>
      <c r="E9139" s="34">
        <v>504.49</v>
      </c>
      <c r="F9139" s="34">
        <v>510.52</v>
      </c>
      <c r="G9139" s="34" t="s">
        <v>1125</v>
      </c>
      <c r="H9139" s="34">
        <v>554.24</v>
      </c>
      <c r="I9139" s="34">
        <v>608.51</v>
      </c>
      <c r="J9139" s="34">
        <v>510.66</v>
      </c>
      <c r="K9139" s="34">
        <v>522.08000000000004</v>
      </c>
      <c r="L9139" s="34">
        <v>523.91</v>
      </c>
      <c r="M9139" s="34">
        <v>531.36</v>
      </c>
      <c r="N9139" s="34">
        <v>493.75</v>
      </c>
      <c r="O9139" s="25"/>
    </row>
    <row r="9140" spans="1:15" ht="30.6">
      <c r="A9140" s="21" t="s">
        <v>12067</v>
      </c>
      <c r="B9140" s="21" t="s">
        <v>12068</v>
      </c>
      <c r="C9140" s="21" t="s">
        <v>2157</v>
      </c>
      <c r="D9140" s="30">
        <v>67254</v>
      </c>
      <c r="E9140" s="30">
        <v>52802</v>
      </c>
      <c r="F9140" s="30">
        <v>58426</v>
      </c>
      <c r="G9140" s="30">
        <v>64063</v>
      </c>
      <c r="H9140" s="30">
        <v>59373</v>
      </c>
      <c r="I9140" s="30">
        <v>46977</v>
      </c>
      <c r="J9140" s="30">
        <v>36524</v>
      </c>
      <c r="K9140" s="30">
        <v>68080</v>
      </c>
      <c r="L9140" s="30">
        <v>35577</v>
      </c>
      <c r="M9140" s="30">
        <v>46396</v>
      </c>
      <c r="N9140" s="30">
        <v>44208</v>
      </c>
      <c r="O9140" s="25"/>
    </row>
    <row r="9141" spans="1:15" ht="30.6">
      <c r="A9141" s="21" t="s">
        <v>12067</v>
      </c>
      <c r="B9141" s="21" t="s">
        <v>12068</v>
      </c>
      <c r="C9141" s="21" t="s">
        <v>2377</v>
      </c>
      <c r="D9141" s="30">
        <v>590387</v>
      </c>
      <c r="E9141" s="30">
        <v>564609</v>
      </c>
      <c r="F9141" s="30">
        <v>560159</v>
      </c>
      <c r="G9141" s="30">
        <v>626916</v>
      </c>
      <c r="H9141" s="30">
        <v>725109</v>
      </c>
      <c r="I9141" s="30">
        <v>564909</v>
      </c>
      <c r="J9141" s="30">
        <v>406147</v>
      </c>
      <c r="K9141" s="30" t="s">
        <v>12069</v>
      </c>
      <c r="L9141" s="30">
        <v>315944</v>
      </c>
      <c r="M9141" s="30">
        <v>382339</v>
      </c>
      <c r="N9141" s="30">
        <v>356163</v>
      </c>
      <c r="O9141" s="25"/>
    </row>
    <row r="9142" spans="1:15" ht="30.6">
      <c r="A9142" s="21" t="s">
        <v>12067</v>
      </c>
      <c r="B9142" s="21" t="s">
        <v>12068</v>
      </c>
      <c r="C9142" s="21" t="s">
        <v>2378</v>
      </c>
      <c r="D9142" s="34">
        <v>113.91</v>
      </c>
      <c r="E9142" s="34">
        <v>93.52</v>
      </c>
      <c r="F9142" s="34">
        <v>104.3</v>
      </c>
      <c r="G9142" s="34">
        <v>102.19</v>
      </c>
      <c r="H9142" s="34">
        <v>81.88</v>
      </c>
      <c r="I9142" s="34">
        <v>83.16</v>
      </c>
      <c r="J9142" s="34">
        <v>89.93</v>
      </c>
      <c r="K9142" s="34">
        <v>239.55</v>
      </c>
      <c r="L9142" s="34">
        <v>112.6</v>
      </c>
      <c r="M9142" s="34">
        <v>121.35</v>
      </c>
      <c r="N9142" s="34">
        <v>124.12</v>
      </c>
      <c r="O9142" s="25"/>
    </row>
    <row r="9143" spans="1:15" ht="60.6">
      <c r="A9143" s="21" t="s">
        <v>12070</v>
      </c>
      <c r="B9143" s="21" t="s">
        <v>12071</v>
      </c>
      <c r="C9143" s="21" t="s">
        <v>2157</v>
      </c>
      <c r="D9143" s="30">
        <v>69638</v>
      </c>
      <c r="E9143" s="30">
        <v>75948</v>
      </c>
      <c r="F9143" s="30">
        <v>59145</v>
      </c>
      <c r="G9143" s="30">
        <v>55979</v>
      </c>
      <c r="H9143" s="30">
        <v>56706</v>
      </c>
      <c r="I9143" s="30">
        <v>49266</v>
      </c>
      <c r="J9143" s="30">
        <v>57813</v>
      </c>
      <c r="K9143" s="30">
        <v>66157</v>
      </c>
      <c r="L9143" s="30">
        <v>79857</v>
      </c>
      <c r="M9143" s="30">
        <v>102565</v>
      </c>
      <c r="N9143" s="30">
        <v>91858</v>
      </c>
      <c r="O9143" s="25"/>
    </row>
    <row r="9144" spans="1:15" ht="60.6">
      <c r="A9144" s="21" t="s">
        <v>12070</v>
      </c>
      <c r="B9144" s="21" t="s">
        <v>12071</v>
      </c>
      <c r="C9144" s="21" t="s">
        <v>2377</v>
      </c>
      <c r="D9144" s="30">
        <v>27100</v>
      </c>
      <c r="E9144" s="30">
        <v>27832</v>
      </c>
      <c r="F9144" s="30">
        <v>24066</v>
      </c>
      <c r="G9144" s="30">
        <v>26757</v>
      </c>
      <c r="H9144" s="30">
        <v>29098</v>
      </c>
      <c r="I9144" s="30">
        <v>30819</v>
      </c>
      <c r="J9144" s="30">
        <v>36404</v>
      </c>
      <c r="K9144" s="30">
        <v>31264</v>
      </c>
      <c r="L9144" s="30">
        <v>25084</v>
      </c>
      <c r="M9144" s="30" t="s">
        <v>12072</v>
      </c>
      <c r="N9144" s="30">
        <v>19743</v>
      </c>
      <c r="O9144" s="25"/>
    </row>
    <row r="9145" spans="1:15" ht="60.6">
      <c r="A9145" s="21" t="s">
        <v>12070</v>
      </c>
      <c r="B9145" s="21" t="s">
        <v>12071</v>
      </c>
      <c r="C9145" s="21" t="s">
        <v>2378</v>
      </c>
      <c r="D9145" s="34">
        <v>2569.64</v>
      </c>
      <c r="E9145" s="34">
        <v>2728.75</v>
      </c>
      <c r="F9145" s="34">
        <v>2457.56</v>
      </c>
      <c r="G9145" s="34">
        <v>2092.14</v>
      </c>
      <c r="H9145" s="34">
        <v>1948.83</v>
      </c>
      <c r="I9145" s="34">
        <v>1598.55</v>
      </c>
      <c r="J9145" s="34">
        <v>1588.1</v>
      </c>
      <c r="K9145" s="34">
        <v>2116.08</v>
      </c>
      <c r="L9145" s="34">
        <v>3183.58</v>
      </c>
      <c r="M9145" s="34">
        <v>4532.08</v>
      </c>
      <c r="N9145" s="34">
        <v>4652.63</v>
      </c>
      <c r="O9145" s="25"/>
    </row>
    <row r="9146" spans="1:15" ht="75.599999999999994">
      <c r="A9146" s="21" t="s">
        <v>12073</v>
      </c>
      <c r="B9146" s="21" t="s">
        <v>12074</v>
      </c>
      <c r="C9146" s="21" t="s">
        <v>2157</v>
      </c>
      <c r="D9146" s="30">
        <v>89445</v>
      </c>
      <c r="E9146" s="30">
        <v>99507</v>
      </c>
      <c r="F9146" s="30">
        <v>108425</v>
      </c>
      <c r="G9146" s="30">
        <v>102076</v>
      </c>
      <c r="H9146" s="30">
        <v>128138</v>
      </c>
      <c r="I9146" s="30">
        <v>103375</v>
      </c>
      <c r="J9146" s="30">
        <v>87241</v>
      </c>
      <c r="K9146" s="30">
        <v>104994</v>
      </c>
      <c r="L9146" s="30">
        <v>95448</v>
      </c>
      <c r="M9146" s="30">
        <v>122153</v>
      </c>
      <c r="N9146" s="30">
        <v>136045</v>
      </c>
      <c r="O9146" s="25"/>
    </row>
    <row r="9147" spans="1:15" ht="75.599999999999994">
      <c r="A9147" s="21" t="s">
        <v>12073</v>
      </c>
      <c r="B9147" s="21" t="s">
        <v>12074</v>
      </c>
      <c r="C9147" s="21" t="s">
        <v>2377</v>
      </c>
      <c r="D9147" s="30">
        <v>28500</v>
      </c>
      <c r="E9147" s="30">
        <v>28145</v>
      </c>
      <c r="F9147" s="30">
        <v>36830</v>
      </c>
      <c r="G9147" s="30">
        <v>30295</v>
      </c>
      <c r="H9147" s="30">
        <v>61003</v>
      </c>
      <c r="I9147" s="30">
        <v>37261</v>
      </c>
      <c r="J9147" s="30">
        <v>26247</v>
      </c>
      <c r="K9147" s="30">
        <v>30989</v>
      </c>
      <c r="L9147" s="30">
        <v>23103</v>
      </c>
      <c r="M9147" s="30">
        <v>37208</v>
      </c>
      <c r="N9147" s="30">
        <v>38045</v>
      </c>
      <c r="O9147" s="25"/>
    </row>
    <row r="9148" spans="1:15" ht="75.599999999999994">
      <c r="A9148" s="21" t="s">
        <v>12073</v>
      </c>
      <c r="B9148" s="21" t="s">
        <v>12074</v>
      </c>
      <c r="C9148" s="21" t="s">
        <v>2378</v>
      </c>
      <c r="D9148" s="34">
        <v>3138.39</v>
      </c>
      <c r="E9148" s="34">
        <v>3535.55</v>
      </c>
      <c r="F9148" s="34">
        <v>2943.96</v>
      </c>
      <c r="G9148" s="34">
        <v>3369.39</v>
      </c>
      <c r="H9148" s="34">
        <v>2100.5300000000002</v>
      </c>
      <c r="I9148" s="34">
        <v>2774.31</v>
      </c>
      <c r="J9148" s="34">
        <v>3323.86</v>
      </c>
      <c r="K9148" s="34">
        <v>3388.11</v>
      </c>
      <c r="L9148" s="34">
        <v>4131.3500000000004</v>
      </c>
      <c r="M9148" s="34">
        <v>3282.99</v>
      </c>
      <c r="N9148" s="34">
        <v>3575.93</v>
      </c>
      <c r="O9148" s="25"/>
    </row>
    <row r="9149" spans="1:15" ht="45.6">
      <c r="A9149" s="21" t="s">
        <v>12075</v>
      </c>
      <c r="B9149" s="21" t="s">
        <v>12076</v>
      </c>
      <c r="C9149" s="21" t="s">
        <v>2157</v>
      </c>
      <c r="D9149" s="30">
        <v>20388</v>
      </c>
      <c r="E9149" s="30">
        <v>20936</v>
      </c>
      <c r="F9149" s="30">
        <v>24296</v>
      </c>
      <c r="G9149" s="30">
        <v>24972</v>
      </c>
      <c r="H9149" s="30">
        <v>27042</v>
      </c>
      <c r="I9149" s="30">
        <v>24605</v>
      </c>
      <c r="J9149" s="30">
        <v>19372</v>
      </c>
      <c r="K9149" s="30">
        <v>22272</v>
      </c>
      <c r="L9149" s="30">
        <v>32403</v>
      </c>
      <c r="M9149" s="30">
        <v>29816</v>
      </c>
      <c r="N9149" s="30">
        <v>16530</v>
      </c>
      <c r="O9149" s="25"/>
    </row>
    <row r="9150" spans="1:15" ht="45.6">
      <c r="A9150" s="21" t="s">
        <v>12075</v>
      </c>
      <c r="B9150" s="21" t="s">
        <v>12076</v>
      </c>
      <c r="C9150" s="21" t="s">
        <v>2377</v>
      </c>
      <c r="D9150" s="30">
        <v>4402</v>
      </c>
      <c r="E9150" s="30">
        <v>5820</v>
      </c>
      <c r="F9150" s="30">
        <v>6029</v>
      </c>
      <c r="G9150" s="30">
        <v>5711</v>
      </c>
      <c r="H9150" s="30">
        <v>6159</v>
      </c>
      <c r="I9150" s="30">
        <v>5624</v>
      </c>
      <c r="J9150" s="30">
        <v>5160</v>
      </c>
      <c r="K9150" s="30">
        <v>5601</v>
      </c>
      <c r="L9150" s="30">
        <v>9052</v>
      </c>
      <c r="M9150" s="30">
        <v>8196</v>
      </c>
      <c r="N9150" s="30" t="s">
        <v>12077</v>
      </c>
      <c r="O9150" s="25"/>
    </row>
    <row r="9151" spans="1:15" ht="45.6">
      <c r="A9151" s="21" t="s">
        <v>12075</v>
      </c>
      <c r="B9151" s="21" t="s">
        <v>12076</v>
      </c>
      <c r="C9151" s="21" t="s">
        <v>2378</v>
      </c>
      <c r="D9151" s="34">
        <v>4631.3</v>
      </c>
      <c r="E9151" s="34">
        <v>3597.33</v>
      </c>
      <c r="F9151" s="34">
        <v>4030.12</v>
      </c>
      <c r="G9151" s="34">
        <v>4372.37</v>
      </c>
      <c r="H9151" s="34">
        <v>4390.57</v>
      </c>
      <c r="I9151" s="34">
        <v>4375.29</v>
      </c>
      <c r="J9151" s="34">
        <v>3754.39</v>
      </c>
      <c r="K9151" s="34">
        <v>3976.28</v>
      </c>
      <c r="L9151" s="34">
        <v>3579.77</v>
      </c>
      <c r="M9151" s="34">
        <v>3637.78</v>
      </c>
      <c r="N9151" s="34">
        <v>3295.13</v>
      </c>
      <c r="O9151" s="25"/>
    </row>
    <row r="9152" spans="1:15" ht="45.6">
      <c r="A9152" s="21" t="s">
        <v>12078</v>
      </c>
      <c r="B9152" s="21" t="s">
        <v>12079</v>
      </c>
      <c r="C9152" s="21" t="s">
        <v>2157</v>
      </c>
      <c r="D9152" s="30">
        <v>95557</v>
      </c>
      <c r="E9152" s="30">
        <v>69008</v>
      </c>
      <c r="F9152" s="30">
        <v>80556</v>
      </c>
      <c r="G9152" s="30">
        <v>89645</v>
      </c>
      <c r="H9152" s="30">
        <v>98608</v>
      </c>
      <c r="I9152" s="30">
        <v>81986</v>
      </c>
      <c r="J9152" s="30">
        <v>57705</v>
      </c>
      <c r="K9152" s="30">
        <v>78197</v>
      </c>
      <c r="L9152" s="30">
        <v>48547</v>
      </c>
      <c r="M9152" s="30">
        <v>58578</v>
      </c>
      <c r="N9152" s="30">
        <v>68864</v>
      </c>
      <c r="O9152" s="25"/>
    </row>
    <row r="9153" spans="1:15" ht="45.6">
      <c r="A9153" s="21" t="s">
        <v>12078</v>
      </c>
      <c r="B9153" s="21" t="s">
        <v>12079</v>
      </c>
      <c r="C9153" s="21" t="s">
        <v>2377</v>
      </c>
      <c r="D9153" s="30">
        <v>29515</v>
      </c>
      <c r="E9153" s="30">
        <v>22734</v>
      </c>
      <c r="F9153" s="30">
        <v>26620</v>
      </c>
      <c r="G9153" s="30">
        <v>25591</v>
      </c>
      <c r="H9153" s="30">
        <v>28304</v>
      </c>
      <c r="I9153" s="30">
        <v>23519</v>
      </c>
      <c r="J9153" s="30">
        <v>16390</v>
      </c>
      <c r="K9153" s="30">
        <v>21589</v>
      </c>
      <c r="L9153" s="30" t="s">
        <v>1125</v>
      </c>
      <c r="M9153" s="30">
        <v>15550</v>
      </c>
      <c r="N9153" s="30">
        <v>16385</v>
      </c>
      <c r="O9153" s="25"/>
    </row>
    <row r="9154" spans="1:15" ht="45.6">
      <c r="A9154" s="21" t="s">
        <v>12078</v>
      </c>
      <c r="B9154" s="21" t="s">
        <v>12079</v>
      </c>
      <c r="C9154" s="21" t="s">
        <v>2378</v>
      </c>
      <c r="D9154" s="34">
        <v>3237.56</v>
      </c>
      <c r="E9154" s="34">
        <v>3035.52</v>
      </c>
      <c r="F9154" s="34">
        <v>3026.12</v>
      </c>
      <c r="G9154" s="34">
        <v>3503.05</v>
      </c>
      <c r="H9154" s="34">
        <v>3483.95</v>
      </c>
      <c r="I9154" s="34">
        <v>3486.01</v>
      </c>
      <c r="J9154" s="34">
        <v>3520.67</v>
      </c>
      <c r="K9154" s="34">
        <v>3622.06</v>
      </c>
      <c r="L9154" s="34" t="s">
        <v>1125</v>
      </c>
      <c r="M9154" s="34">
        <v>3767.17</v>
      </c>
      <c r="N9154" s="34">
        <v>4202.8500000000004</v>
      </c>
      <c r="O9154" s="25"/>
    </row>
    <row r="9155" spans="1:15" ht="75.599999999999994">
      <c r="A9155" s="21" t="s">
        <v>12080</v>
      </c>
      <c r="B9155" s="21" t="s">
        <v>12081</v>
      </c>
      <c r="C9155" s="21" t="s">
        <v>2157</v>
      </c>
      <c r="D9155" s="30">
        <v>59674</v>
      </c>
      <c r="E9155" s="30">
        <v>60900</v>
      </c>
      <c r="F9155" s="30">
        <v>52891</v>
      </c>
      <c r="G9155" s="30">
        <v>57189</v>
      </c>
      <c r="H9155" s="30">
        <v>59323</v>
      </c>
      <c r="I9155" s="30">
        <v>55883</v>
      </c>
      <c r="J9155" s="30">
        <v>45639</v>
      </c>
      <c r="K9155" s="30">
        <v>63373</v>
      </c>
      <c r="L9155" s="30">
        <v>58256</v>
      </c>
      <c r="M9155" s="30">
        <v>61258</v>
      </c>
      <c r="N9155" s="30">
        <v>65675</v>
      </c>
      <c r="O9155" s="25"/>
    </row>
    <row r="9156" spans="1:15" ht="75.599999999999994">
      <c r="A9156" s="21" t="s">
        <v>12080</v>
      </c>
      <c r="B9156" s="21" t="s">
        <v>12081</v>
      </c>
      <c r="C9156" s="21" t="s">
        <v>2377</v>
      </c>
      <c r="D9156" s="30">
        <v>39698</v>
      </c>
      <c r="E9156" s="30">
        <v>41105</v>
      </c>
      <c r="F9156" s="30">
        <v>39164</v>
      </c>
      <c r="G9156" s="30">
        <v>39541</v>
      </c>
      <c r="H9156" s="30">
        <v>54318</v>
      </c>
      <c r="I9156" s="30">
        <v>51331</v>
      </c>
      <c r="J9156" s="30">
        <v>41459</v>
      </c>
      <c r="K9156" s="30">
        <v>56508</v>
      </c>
      <c r="L9156" s="30">
        <v>84425</v>
      </c>
      <c r="M9156" s="30">
        <v>86904</v>
      </c>
      <c r="N9156" s="30">
        <v>96702</v>
      </c>
      <c r="O9156" s="25"/>
    </row>
    <row r="9157" spans="1:15" ht="75.599999999999994">
      <c r="A9157" s="21" t="s">
        <v>12080</v>
      </c>
      <c r="B9157" s="21" t="s">
        <v>12081</v>
      </c>
      <c r="C9157" s="21" t="s">
        <v>2378</v>
      </c>
      <c r="D9157" s="34">
        <v>1503.19</v>
      </c>
      <c r="E9157" s="34">
        <v>1481.55</v>
      </c>
      <c r="F9157" s="34">
        <v>1350.49</v>
      </c>
      <c r="G9157" s="34">
        <v>1446.32</v>
      </c>
      <c r="H9157" s="34">
        <v>1092.1500000000001</v>
      </c>
      <c r="I9157" s="34">
        <v>1088.67</v>
      </c>
      <c r="J9157" s="34">
        <v>1100.82</v>
      </c>
      <c r="K9157" s="34">
        <v>1121.49</v>
      </c>
      <c r="L9157" s="34">
        <v>690.04</v>
      </c>
      <c r="M9157" s="34">
        <v>704.9</v>
      </c>
      <c r="N9157" s="34">
        <v>679.15</v>
      </c>
      <c r="O9157" s="25"/>
    </row>
    <row r="9158" spans="1:15" ht="30.6">
      <c r="A9158" s="21" t="s">
        <v>12082</v>
      </c>
      <c r="B9158" s="21" t="s">
        <v>12083</v>
      </c>
      <c r="C9158" s="21" t="s">
        <v>2157</v>
      </c>
      <c r="D9158" s="30">
        <v>24062</v>
      </c>
      <c r="E9158" s="30">
        <v>20989</v>
      </c>
      <c r="F9158" s="30">
        <v>19485</v>
      </c>
      <c r="G9158" s="30">
        <v>22019</v>
      </c>
      <c r="H9158" s="30">
        <v>21097</v>
      </c>
      <c r="I9158" s="30">
        <v>24218</v>
      </c>
      <c r="J9158" s="30">
        <v>21865</v>
      </c>
      <c r="K9158" s="30">
        <v>22443</v>
      </c>
      <c r="L9158" s="30">
        <v>34794</v>
      </c>
      <c r="M9158" s="30">
        <v>25333</v>
      </c>
      <c r="N9158" s="30">
        <v>43670</v>
      </c>
      <c r="O9158" s="25"/>
    </row>
    <row r="9159" spans="1:15" ht="30.6">
      <c r="A9159" s="21" t="s">
        <v>12082</v>
      </c>
      <c r="B9159" s="21" t="s">
        <v>12083</v>
      </c>
      <c r="C9159" s="21" t="s">
        <v>2377</v>
      </c>
      <c r="D9159" s="30">
        <v>10165</v>
      </c>
      <c r="E9159" s="30">
        <v>8574</v>
      </c>
      <c r="F9159" s="30">
        <v>6390</v>
      </c>
      <c r="G9159" s="30">
        <v>8198</v>
      </c>
      <c r="H9159" s="30">
        <v>7290</v>
      </c>
      <c r="I9159" s="30">
        <v>8831</v>
      </c>
      <c r="J9159" s="30">
        <v>8902</v>
      </c>
      <c r="K9159" s="30">
        <v>9900</v>
      </c>
      <c r="L9159" s="30">
        <v>10923</v>
      </c>
      <c r="M9159" s="30">
        <v>6059</v>
      </c>
      <c r="N9159" s="30">
        <v>14285</v>
      </c>
      <c r="O9159" s="25"/>
    </row>
    <row r="9160" spans="1:15" ht="30.6">
      <c r="A9160" s="21" t="s">
        <v>12082</v>
      </c>
      <c r="B9160" s="21" t="s">
        <v>12083</v>
      </c>
      <c r="C9160" s="21" t="s">
        <v>2378</v>
      </c>
      <c r="D9160" s="34">
        <v>2367.02</v>
      </c>
      <c r="E9160" s="34">
        <v>2448.09</v>
      </c>
      <c r="F9160" s="34">
        <v>3049.61</v>
      </c>
      <c r="G9160" s="34">
        <v>2685.89</v>
      </c>
      <c r="H9160" s="34">
        <v>2894.01</v>
      </c>
      <c r="I9160" s="34">
        <v>2742.34</v>
      </c>
      <c r="J9160" s="34">
        <v>2456.33</v>
      </c>
      <c r="K9160" s="34">
        <v>2266.9299999999998</v>
      </c>
      <c r="L9160" s="34">
        <v>3185.45</v>
      </c>
      <c r="M9160" s="34">
        <v>4181.1899999999996</v>
      </c>
      <c r="N9160" s="34">
        <v>3057.13</v>
      </c>
      <c r="O9160" s="25"/>
    </row>
    <row r="9161" spans="1:15" ht="150.6">
      <c r="A9161" s="21" t="s">
        <v>12084</v>
      </c>
      <c r="B9161" s="21" t="s">
        <v>12085</v>
      </c>
      <c r="C9161" s="21" t="s">
        <v>2157</v>
      </c>
      <c r="D9161" s="30">
        <v>150686</v>
      </c>
      <c r="E9161" s="30">
        <v>149003</v>
      </c>
      <c r="F9161" s="30">
        <v>134347</v>
      </c>
      <c r="G9161" s="30">
        <v>143987</v>
      </c>
      <c r="H9161" s="30">
        <v>127684</v>
      </c>
      <c r="I9161" s="30">
        <v>171904</v>
      </c>
      <c r="J9161" s="30">
        <v>129064</v>
      </c>
      <c r="K9161" s="30">
        <v>149275</v>
      </c>
      <c r="L9161" s="30">
        <v>181480</v>
      </c>
      <c r="M9161" s="30">
        <v>210538</v>
      </c>
      <c r="N9161" s="30">
        <v>200235</v>
      </c>
      <c r="O9161" s="25"/>
    </row>
    <row r="9162" spans="1:15" ht="150.6">
      <c r="A9162" s="21" t="s">
        <v>12084</v>
      </c>
      <c r="B9162" s="21" t="s">
        <v>12085</v>
      </c>
      <c r="C9162" s="21" t="s">
        <v>2377</v>
      </c>
      <c r="D9162" s="30">
        <v>156104</v>
      </c>
      <c r="E9162" s="30">
        <v>131450</v>
      </c>
      <c r="F9162" s="30">
        <v>138493</v>
      </c>
      <c r="G9162" s="30">
        <v>146822</v>
      </c>
      <c r="H9162" s="30">
        <v>140084</v>
      </c>
      <c r="I9162" s="30">
        <v>182973</v>
      </c>
      <c r="J9162" s="30">
        <v>142084</v>
      </c>
      <c r="K9162" s="30">
        <v>189235</v>
      </c>
      <c r="L9162" s="30">
        <v>156342</v>
      </c>
      <c r="M9162" s="30">
        <v>157057</v>
      </c>
      <c r="N9162" s="30">
        <v>151611</v>
      </c>
      <c r="O9162" s="25"/>
    </row>
    <row r="9163" spans="1:15" ht="150.6">
      <c r="A9163" s="21" t="s">
        <v>12084</v>
      </c>
      <c r="B9163" s="21" t="s">
        <v>12085</v>
      </c>
      <c r="C9163" s="21" t="s">
        <v>2378</v>
      </c>
      <c r="D9163" s="34">
        <v>965.3</v>
      </c>
      <c r="E9163" s="34">
        <v>1133.54</v>
      </c>
      <c r="F9163" s="34">
        <v>970.07</v>
      </c>
      <c r="G9163" s="34">
        <v>980.69</v>
      </c>
      <c r="H9163" s="34">
        <v>911.48</v>
      </c>
      <c r="I9163" s="34">
        <v>939.5</v>
      </c>
      <c r="J9163" s="34">
        <v>908.36</v>
      </c>
      <c r="K9163" s="34">
        <v>788.84</v>
      </c>
      <c r="L9163" s="34">
        <v>1160.79</v>
      </c>
      <c r="M9163" s="34">
        <v>1340.52</v>
      </c>
      <c r="N9163" s="34">
        <v>1320.71</v>
      </c>
      <c r="O9163" s="25"/>
    </row>
    <row r="9164" spans="1:15" ht="45.6">
      <c r="A9164" s="21" t="s">
        <v>12086</v>
      </c>
      <c r="B9164" s="21" t="s">
        <v>12087</v>
      </c>
      <c r="C9164" s="21" t="s">
        <v>2157</v>
      </c>
      <c r="D9164" s="30">
        <v>231183</v>
      </c>
      <c r="E9164" s="30">
        <v>299958</v>
      </c>
      <c r="F9164" s="30">
        <v>308774</v>
      </c>
      <c r="G9164" s="30">
        <v>352223</v>
      </c>
      <c r="H9164" s="30">
        <v>285541</v>
      </c>
      <c r="I9164" s="30">
        <v>279290</v>
      </c>
      <c r="J9164" s="30">
        <v>241329</v>
      </c>
      <c r="K9164" s="30">
        <v>272912</v>
      </c>
      <c r="L9164" s="30">
        <v>283509</v>
      </c>
      <c r="M9164" s="30">
        <v>304438</v>
      </c>
      <c r="N9164" s="30">
        <v>282688</v>
      </c>
      <c r="O9164" s="25"/>
    </row>
    <row r="9165" spans="1:15" ht="45.6">
      <c r="A9165" s="21" t="s">
        <v>12086</v>
      </c>
      <c r="B9165" s="21" t="s">
        <v>12087</v>
      </c>
      <c r="C9165" s="21" t="s">
        <v>2377</v>
      </c>
      <c r="D9165" s="30">
        <v>7146366</v>
      </c>
      <c r="E9165" s="30">
        <v>10658863</v>
      </c>
      <c r="F9165" s="30">
        <v>11563919</v>
      </c>
      <c r="G9165" s="30">
        <v>15446379</v>
      </c>
      <c r="H9165" s="30">
        <v>12522245</v>
      </c>
      <c r="I9165" s="30">
        <v>15474315</v>
      </c>
      <c r="J9165" s="30">
        <v>12873338</v>
      </c>
      <c r="K9165" s="30">
        <v>14386970</v>
      </c>
      <c r="L9165" s="30">
        <v>24455746</v>
      </c>
      <c r="M9165" s="30">
        <v>31205878</v>
      </c>
      <c r="N9165" s="30">
        <v>27433770</v>
      </c>
      <c r="O9165" s="25"/>
    </row>
    <row r="9166" spans="1:15" ht="45.6">
      <c r="A9166" s="21" t="s">
        <v>12086</v>
      </c>
      <c r="B9166" s="21" t="s">
        <v>12087</v>
      </c>
      <c r="C9166" s="21" t="s">
        <v>2378</v>
      </c>
      <c r="D9166" s="34">
        <v>32.35</v>
      </c>
      <c r="E9166" s="34">
        <v>28.14</v>
      </c>
      <c r="F9166" s="34">
        <v>26.7</v>
      </c>
      <c r="G9166" s="34">
        <v>22.8</v>
      </c>
      <c r="H9166" s="34">
        <v>22.8</v>
      </c>
      <c r="I9166" s="34">
        <v>18.05</v>
      </c>
      <c r="J9166" s="34">
        <v>18.75</v>
      </c>
      <c r="K9166" s="34">
        <v>18.97</v>
      </c>
      <c r="L9166" s="34">
        <v>11.59</v>
      </c>
      <c r="M9166" s="34">
        <v>9.76</v>
      </c>
      <c r="N9166" s="34">
        <v>10.3</v>
      </c>
      <c r="O9166" s="25"/>
    </row>
    <row r="9167" spans="1:15" ht="75.599999999999994">
      <c r="A9167" s="21" t="s">
        <v>12088</v>
      </c>
      <c r="B9167" s="21" t="s">
        <v>12089</v>
      </c>
      <c r="C9167" s="21" t="s">
        <v>2157</v>
      </c>
      <c r="D9167" s="30">
        <v>89453</v>
      </c>
      <c r="E9167" s="30">
        <v>86384</v>
      </c>
      <c r="F9167" s="30" t="s">
        <v>2158</v>
      </c>
      <c r="G9167" s="30" t="s">
        <v>2158</v>
      </c>
      <c r="H9167" s="30" t="s">
        <v>2158</v>
      </c>
      <c r="I9167" s="30">
        <v>191778</v>
      </c>
      <c r="J9167" s="30">
        <v>165991</v>
      </c>
      <c r="K9167" s="30">
        <v>205325</v>
      </c>
      <c r="L9167" s="30" t="s">
        <v>2158</v>
      </c>
      <c r="M9167" s="30" t="s">
        <v>2158</v>
      </c>
      <c r="N9167" s="30" t="s">
        <v>2158</v>
      </c>
      <c r="O9167" s="25"/>
    </row>
    <row r="9168" spans="1:15" ht="75.599999999999994">
      <c r="A9168" s="21" t="s">
        <v>12088</v>
      </c>
      <c r="B9168" s="21" t="s">
        <v>12089</v>
      </c>
      <c r="C9168" s="21" t="s">
        <v>2377</v>
      </c>
      <c r="D9168" s="30">
        <v>66960</v>
      </c>
      <c r="E9168" s="30">
        <v>54964</v>
      </c>
      <c r="F9168" s="30" t="s">
        <v>12090</v>
      </c>
      <c r="G9168" s="30" t="s">
        <v>1125</v>
      </c>
      <c r="H9168" s="30">
        <v>43587</v>
      </c>
      <c r="I9168" s="30">
        <v>42819</v>
      </c>
      <c r="J9168" s="30">
        <v>42781</v>
      </c>
      <c r="K9168" s="30">
        <v>39757</v>
      </c>
      <c r="L9168" s="30">
        <v>33144</v>
      </c>
      <c r="M9168" s="30" t="s">
        <v>1125</v>
      </c>
      <c r="N9168" s="30" t="s">
        <v>1125</v>
      </c>
      <c r="O9168" s="25"/>
    </row>
    <row r="9169" spans="1:15" ht="75.599999999999994">
      <c r="A9169" s="21" t="s">
        <v>12088</v>
      </c>
      <c r="B9169" s="21" t="s">
        <v>12089</v>
      </c>
      <c r="C9169" s="21" t="s">
        <v>2378</v>
      </c>
      <c r="D9169" s="34">
        <v>1335.93</v>
      </c>
      <c r="E9169" s="34">
        <v>1571.64</v>
      </c>
      <c r="F9169" s="34" t="s">
        <v>1125</v>
      </c>
      <c r="G9169" s="34" t="s">
        <v>1125</v>
      </c>
      <c r="H9169" s="34" t="s">
        <v>1125</v>
      </c>
      <c r="I9169" s="34">
        <v>4478.82</v>
      </c>
      <c r="J9169" s="34">
        <v>3880.04</v>
      </c>
      <c r="K9169" s="34">
        <v>5164.5600000000004</v>
      </c>
      <c r="L9169" s="34" t="s">
        <v>1125</v>
      </c>
      <c r="M9169" s="34" t="s">
        <v>1125</v>
      </c>
      <c r="N9169" s="34" t="s">
        <v>1125</v>
      </c>
      <c r="O9169" s="25"/>
    </row>
    <row r="9170" spans="1:15" ht="75.599999999999994">
      <c r="A9170" s="21" t="s">
        <v>12091</v>
      </c>
      <c r="B9170" s="21" t="s">
        <v>12092</v>
      </c>
      <c r="C9170" s="21" t="s">
        <v>2157</v>
      </c>
      <c r="D9170" s="30" t="s">
        <v>2158</v>
      </c>
      <c r="E9170" s="30" t="s">
        <v>2158</v>
      </c>
      <c r="F9170" s="30" t="s">
        <v>2158</v>
      </c>
      <c r="G9170" s="30" t="s">
        <v>2158</v>
      </c>
      <c r="H9170" s="30" t="s">
        <v>2158</v>
      </c>
      <c r="I9170" s="30" t="s">
        <v>2158</v>
      </c>
      <c r="J9170" s="30" t="s">
        <v>2158</v>
      </c>
      <c r="K9170" s="30" t="s">
        <v>2158</v>
      </c>
      <c r="L9170" s="30" t="s">
        <v>2158</v>
      </c>
      <c r="M9170" s="30" t="s">
        <v>2158</v>
      </c>
      <c r="N9170" s="30" t="s">
        <v>2158</v>
      </c>
      <c r="O9170" s="25"/>
    </row>
    <row r="9171" spans="1:15" ht="75.599999999999994">
      <c r="A9171" s="21" t="s">
        <v>12091</v>
      </c>
      <c r="B9171" s="21" t="s">
        <v>12092</v>
      </c>
      <c r="C9171" s="21" t="s">
        <v>2377</v>
      </c>
      <c r="D9171" s="30" t="s">
        <v>1125</v>
      </c>
      <c r="E9171" s="30" t="s">
        <v>1125</v>
      </c>
      <c r="F9171" s="30" t="s">
        <v>1125</v>
      </c>
      <c r="G9171" s="30" t="s">
        <v>1125</v>
      </c>
      <c r="H9171" s="30" t="s">
        <v>1125</v>
      </c>
      <c r="I9171" s="30" t="s">
        <v>1125</v>
      </c>
      <c r="J9171" s="30" t="s">
        <v>1125</v>
      </c>
      <c r="K9171" s="30" t="s">
        <v>1125</v>
      </c>
      <c r="L9171" s="30" t="s">
        <v>1125</v>
      </c>
      <c r="M9171" s="30" t="s">
        <v>1125</v>
      </c>
      <c r="N9171" s="30" t="s">
        <v>1125</v>
      </c>
      <c r="O9171" s="25"/>
    </row>
    <row r="9172" spans="1:15" ht="75.599999999999994">
      <c r="A9172" s="21" t="s">
        <v>12091</v>
      </c>
      <c r="B9172" s="21" t="s">
        <v>12092</v>
      </c>
      <c r="C9172" s="21" t="s">
        <v>2378</v>
      </c>
      <c r="D9172" s="34" t="s">
        <v>1125</v>
      </c>
      <c r="E9172" s="34" t="s">
        <v>1125</v>
      </c>
      <c r="F9172" s="34" t="s">
        <v>1125</v>
      </c>
      <c r="G9172" s="34" t="s">
        <v>1125</v>
      </c>
      <c r="H9172" s="34" t="s">
        <v>1125</v>
      </c>
      <c r="I9172" s="34" t="s">
        <v>1125</v>
      </c>
      <c r="J9172" s="34" t="s">
        <v>1125</v>
      </c>
      <c r="K9172" s="34" t="s">
        <v>1125</v>
      </c>
      <c r="L9172" s="34" t="s">
        <v>1125</v>
      </c>
      <c r="M9172" s="34" t="s">
        <v>1125</v>
      </c>
      <c r="N9172" s="34" t="s">
        <v>1125</v>
      </c>
      <c r="O9172" s="25"/>
    </row>
    <row r="9173" spans="1:15" ht="90.6">
      <c r="A9173" s="21" t="s">
        <v>12093</v>
      </c>
      <c r="B9173" s="21" t="s">
        <v>12094</v>
      </c>
      <c r="C9173" s="21" t="s">
        <v>2157</v>
      </c>
      <c r="D9173" s="30" t="s">
        <v>2161</v>
      </c>
      <c r="E9173" s="30" t="s">
        <v>2161</v>
      </c>
      <c r="F9173" s="30" t="s">
        <v>2161</v>
      </c>
      <c r="G9173" s="30" t="s">
        <v>2158</v>
      </c>
      <c r="H9173" s="30" t="s">
        <v>2158</v>
      </c>
      <c r="I9173" s="30">
        <v>0</v>
      </c>
      <c r="J9173" s="30">
        <v>0</v>
      </c>
      <c r="K9173" s="30">
        <v>0</v>
      </c>
      <c r="L9173" s="30">
        <v>0</v>
      </c>
      <c r="M9173" s="30" t="s">
        <v>2158</v>
      </c>
      <c r="N9173" s="30" t="s">
        <v>2158</v>
      </c>
      <c r="O9173" s="25" t="s">
        <v>12095</v>
      </c>
    </row>
    <row r="9174" spans="1:15" ht="90.6">
      <c r="A9174" s="21" t="s">
        <v>12093</v>
      </c>
      <c r="B9174" s="21" t="s">
        <v>12094</v>
      </c>
      <c r="C9174" s="21" t="s">
        <v>2377</v>
      </c>
      <c r="D9174" s="30" t="s">
        <v>2161</v>
      </c>
      <c r="E9174" s="30" t="s">
        <v>2161</v>
      </c>
      <c r="F9174" s="30" t="s">
        <v>2161</v>
      </c>
      <c r="G9174" s="30" t="s">
        <v>1125</v>
      </c>
      <c r="H9174" s="30" t="s">
        <v>1125</v>
      </c>
      <c r="I9174" s="30">
        <v>0</v>
      </c>
      <c r="J9174" s="30">
        <v>0</v>
      </c>
      <c r="K9174" s="30">
        <v>0</v>
      </c>
      <c r="L9174" s="30">
        <v>0</v>
      </c>
      <c r="M9174" s="30" t="s">
        <v>1125</v>
      </c>
      <c r="N9174" s="30" t="s">
        <v>1125</v>
      </c>
      <c r="O9174" s="25" t="s">
        <v>12095</v>
      </c>
    </row>
    <row r="9175" spans="1:15" ht="90.6">
      <c r="A9175" s="21" t="s">
        <v>12093</v>
      </c>
      <c r="B9175" s="21" t="s">
        <v>12094</v>
      </c>
      <c r="C9175" s="21" t="s">
        <v>2378</v>
      </c>
      <c r="D9175" s="34" t="s">
        <v>2161</v>
      </c>
      <c r="E9175" s="34" t="s">
        <v>2161</v>
      </c>
      <c r="F9175" s="34" t="s">
        <v>2161</v>
      </c>
      <c r="G9175" s="34" t="s">
        <v>1125</v>
      </c>
      <c r="H9175" s="34" t="s">
        <v>1125</v>
      </c>
      <c r="I9175" s="34" t="s">
        <v>2161</v>
      </c>
      <c r="J9175" s="34" t="s">
        <v>2161</v>
      </c>
      <c r="K9175" s="34" t="s">
        <v>2161</v>
      </c>
      <c r="L9175" s="34" t="s">
        <v>2161</v>
      </c>
      <c r="M9175" s="34" t="s">
        <v>1125</v>
      </c>
      <c r="N9175" s="34" t="s">
        <v>1125</v>
      </c>
      <c r="O9175" s="25" t="s">
        <v>12095</v>
      </c>
    </row>
    <row r="9176" spans="1:15" ht="75.599999999999994">
      <c r="A9176" s="21" t="s">
        <v>12096</v>
      </c>
      <c r="B9176" s="21" t="s">
        <v>12097</v>
      </c>
      <c r="C9176" s="21" t="s">
        <v>2157</v>
      </c>
      <c r="D9176" s="30" t="s">
        <v>2161</v>
      </c>
      <c r="E9176" s="30" t="s">
        <v>2161</v>
      </c>
      <c r="F9176" s="30" t="s">
        <v>2161</v>
      </c>
      <c r="G9176" s="30">
        <v>0</v>
      </c>
      <c r="H9176" s="30">
        <v>0</v>
      </c>
      <c r="I9176" s="30">
        <v>0</v>
      </c>
      <c r="J9176" s="30">
        <v>0</v>
      </c>
      <c r="K9176" s="30" t="s">
        <v>2158</v>
      </c>
      <c r="L9176" s="30" t="s">
        <v>2158</v>
      </c>
      <c r="M9176" s="30" t="s">
        <v>2158</v>
      </c>
      <c r="N9176" s="30" t="s">
        <v>2158</v>
      </c>
      <c r="O9176" s="25" t="s">
        <v>12098</v>
      </c>
    </row>
    <row r="9177" spans="1:15" ht="75.599999999999994">
      <c r="A9177" s="21" t="s">
        <v>12096</v>
      </c>
      <c r="B9177" s="21" t="s">
        <v>12097</v>
      </c>
      <c r="C9177" s="21" t="s">
        <v>2377</v>
      </c>
      <c r="D9177" s="30" t="s">
        <v>2161</v>
      </c>
      <c r="E9177" s="30" t="s">
        <v>2161</v>
      </c>
      <c r="F9177" s="30" t="s">
        <v>2161</v>
      </c>
      <c r="G9177" s="30">
        <v>0</v>
      </c>
      <c r="H9177" s="30">
        <v>0</v>
      </c>
      <c r="I9177" s="30">
        <v>0</v>
      </c>
      <c r="J9177" s="30">
        <v>0</v>
      </c>
      <c r="K9177" s="30" t="s">
        <v>1125</v>
      </c>
      <c r="L9177" s="30" t="s">
        <v>1125</v>
      </c>
      <c r="M9177" s="30" t="s">
        <v>1125</v>
      </c>
      <c r="N9177" s="30" t="s">
        <v>1125</v>
      </c>
      <c r="O9177" s="25" t="s">
        <v>12098</v>
      </c>
    </row>
    <row r="9178" spans="1:15" ht="75.599999999999994">
      <c r="A9178" s="21" t="s">
        <v>12096</v>
      </c>
      <c r="B9178" s="21" t="s">
        <v>12097</v>
      </c>
      <c r="C9178" s="21" t="s">
        <v>2378</v>
      </c>
      <c r="D9178" s="34" t="s">
        <v>2161</v>
      </c>
      <c r="E9178" s="34" t="s">
        <v>2161</v>
      </c>
      <c r="F9178" s="34" t="s">
        <v>2161</v>
      </c>
      <c r="G9178" s="34" t="s">
        <v>2161</v>
      </c>
      <c r="H9178" s="34" t="s">
        <v>2161</v>
      </c>
      <c r="I9178" s="34" t="s">
        <v>2161</v>
      </c>
      <c r="J9178" s="34" t="s">
        <v>2161</v>
      </c>
      <c r="K9178" s="34" t="s">
        <v>1125</v>
      </c>
      <c r="L9178" s="34" t="s">
        <v>1125</v>
      </c>
      <c r="M9178" s="34" t="s">
        <v>1125</v>
      </c>
      <c r="N9178" s="34" t="s">
        <v>1125</v>
      </c>
      <c r="O9178" s="25" t="s">
        <v>12098</v>
      </c>
    </row>
    <row r="9179" spans="1:15" ht="30.6">
      <c r="A9179" s="21" t="s">
        <v>12099</v>
      </c>
      <c r="B9179" s="21" t="s">
        <v>12100</v>
      </c>
      <c r="C9179" s="21" t="s">
        <v>2157</v>
      </c>
      <c r="D9179" s="30">
        <v>80599</v>
      </c>
      <c r="E9179" s="30">
        <v>71046</v>
      </c>
      <c r="F9179" s="30">
        <v>71142</v>
      </c>
      <c r="G9179" s="30">
        <v>78010</v>
      </c>
      <c r="H9179" s="30">
        <v>77576</v>
      </c>
      <c r="I9179" s="30">
        <v>63012</v>
      </c>
      <c r="J9179" s="30">
        <v>42506</v>
      </c>
      <c r="K9179" s="30">
        <v>41736</v>
      </c>
      <c r="L9179" s="30">
        <v>61505</v>
      </c>
      <c r="M9179" s="30">
        <v>61031</v>
      </c>
      <c r="N9179" s="30">
        <v>66648</v>
      </c>
      <c r="O9179" s="25"/>
    </row>
    <row r="9180" spans="1:15" ht="30.6">
      <c r="A9180" s="21" t="s">
        <v>12099</v>
      </c>
      <c r="B9180" s="21" t="s">
        <v>12100</v>
      </c>
      <c r="C9180" s="21" t="s">
        <v>2377</v>
      </c>
      <c r="D9180" s="30">
        <v>123151</v>
      </c>
      <c r="E9180" s="30">
        <v>163536</v>
      </c>
      <c r="F9180" s="30">
        <v>161962</v>
      </c>
      <c r="G9180" s="30">
        <v>246955</v>
      </c>
      <c r="H9180" s="30">
        <v>198433</v>
      </c>
      <c r="I9180" s="30">
        <v>164565</v>
      </c>
      <c r="J9180" s="30">
        <v>138974</v>
      </c>
      <c r="K9180" s="30" t="s">
        <v>1125</v>
      </c>
      <c r="L9180" s="30">
        <v>338980</v>
      </c>
      <c r="M9180" s="30" t="s">
        <v>12101</v>
      </c>
      <c r="N9180" s="30">
        <v>370034</v>
      </c>
      <c r="O9180" s="25"/>
    </row>
    <row r="9181" spans="1:15" ht="30.6">
      <c r="A9181" s="21" t="s">
        <v>12099</v>
      </c>
      <c r="B9181" s="21" t="s">
        <v>12100</v>
      </c>
      <c r="C9181" s="21" t="s">
        <v>2378</v>
      </c>
      <c r="D9181" s="34">
        <v>654.48</v>
      </c>
      <c r="E9181" s="34">
        <v>434.44</v>
      </c>
      <c r="F9181" s="34">
        <v>439.25</v>
      </c>
      <c r="G9181" s="34">
        <v>315.89</v>
      </c>
      <c r="H9181" s="34">
        <v>390.94</v>
      </c>
      <c r="I9181" s="34">
        <v>382.9</v>
      </c>
      <c r="J9181" s="34">
        <v>305.86</v>
      </c>
      <c r="K9181" s="34" t="s">
        <v>1125</v>
      </c>
      <c r="L9181" s="34">
        <v>181.44</v>
      </c>
      <c r="M9181" s="34">
        <v>177.4</v>
      </c>
      <c r="N9181" s="34">
        <v>180.11</v>
      </c>
      <c r="O9181" s="25"/>
    </row>
    <row r="9182" spans="1:15" ht="30.6">
      <c r="A9182" s="21" t="s">
        <v>12102</v>
      </c>
      <c r="B9182" s="21" t="s">
        <v>12103</v>
      </c>
      <c r="C9182" s="21" t="s">
        <v>2157</v>
      </c>
      <c r="D9182" s="30">
        <v>108671</v>
      </c>
      <c r="E9182" s="30">
        <v>120873</v>
      </c>
      <c r="F9182" s="30">
        <v>122064</v>
      </c>
      <c r="G9182" s="30">
        <v>150104</v>
      </c>
      <c r="H9182" s="30">
        <v>134239</v>
      </c>
      <c r="I9182" s="30">
        <v>141719</v>
      </c>
      <c r="J9182" s="30">
        <v>116529</v>
      </c>
      <c r="K9182" s="30">
        <v>126064</v>
      </c>
      <c r="L9182" s="30">
        <v>138873</v>
      </c>
      <c r="M9182" s="30">
        <v>147536</v>
      </c>
      <c r="N9182" s="30">
        <v>136182</v>
      </c>
      <c r="O9182" s="25"/>
    </row>
    <row r="9183" spans="1:15" ht="30.6">
      <c r="A9183" s="21" t="s">
        <v>12102</v>
      </c>
      <c r="B9183" s="21" t="s">
        <v>12103</v>
      </c>
      <c r="C9183" s="21" t="s">
        <v>2377</v>
      </c>
      <c r="D9183" s="30">
        <v>131794</v>
      </c>
      <c r="E9183" s="30">
        <v>160297</v>
      </c>
      <c r="F9183" s="30">
        <v>165741</v>
      </c>
      <c r="G9183" s="30">
        <v>272236</v>
      </c>
      <c r="H9183" s="30">
        <v>268969</v>
      </c>
      <c r="I9183" s="30">
        <v>292601</v>
      </c>
      <c r="J9183" s="30">
        <v>249500</v>
      </c>
      <c r="K9183" s="30" t="s">
        <v>12104</v>
      </c>
      <c r="L9183" s="30">
        <v>284224</v>
      </c>
      <c r="M9183" s="30">
        <v>313362</v>
      </c>
      <c r="N9183" s="30">
        <v>354097</v>
      </c>
      <c r="O9183" s="25"/>
    </row>
    <row r="9184" spans="1:15" ht="30.6">
      <c r="A9184" s="21" t="s">
        <v>12102</v>
      </c>
      <c r="B9184" s="21" t="s">
        <v>12103</v>
      </c>
      <c r="C9184" s="21" t="s">
        <v>2378</v>
      </c>
      <c r="D9184" s="34">
        <v>824.55</v>
      </c>
      <c r="E9184" s="34">
        <v>754.06</v>
      </c>
      <c r="F9184" s="34">
        <v>736.47</v>
      </c>
      <c r="G9184" s="34">
        <v>551.37</v>
      </c>
      <c r="H9184" s="34">
        <v>499.09</v>
      </c>
      <c r="I9184" s="34">
        <v>484.34</v>
      </c>
      <c r="J9184" s="34">
        <v>467.05</v>
      </c>
      <c r="K9184" s="34">
        <v>434.4</v>
      </c>
      <c r="L9184" s="34">
        <v>488.6</v>
      </c>
      <c r="M9184" s="34">
        <v>470.82</v>
      </c>
      <c r="N9184" s="34">
        <v>384.59</v>
      </c>
      <c r="O9184" s="25"/>
    </row>
    <row r="9185" spans="1:15" ht="45.6">
      <c r="A9185" s="21" t="s">
        <v>12105</v>
      </c>
      <c r="B9185" s="21" t="s">
        <v>12106</v>
      </c>
      <c r="C9185" s="21" t="s">
        <v>2157</v>
      </c>
      <c r="D9185" s="30">
        <v>16081</v>
      </c>
      <c r="E9185" s="30">
        <v>10135</v>
      </c>
      <c r="F9185" s="30">
        <v>4379</v>
      </c>
      <c r="G9185" s="30">
        <v>4934</v>
      </c>
      <c r="H9185" s="30">
        <v>2928</v>
      </c>
      <c r="I9185" s="30">
        <v>2886</v>
      </c>
      <c r="J9185" s="30">
        <v>3684</v>
      </c>
      <c r="K9185" s="30">
        <v>4221</v>
      </c>
      <c r="L9185" s="30">
        <v>1969</v>
      </c>
      <c r="M9185" s="30">
        <v>1900</v>
      </c>
      <c r="N9185" s="30">
        <v>1273</v>
      </c>
      <c r="O9185" s="25"/>
    </row>
    <row r="9186" spans="1:15" ht="45.6">
      <c r="A9186" s="21" t="s">
        <v>12105</v>
      </c>
      <c r="B9186" s="21" t="s">
        <v>12106</v>
      </c>
      <c r="C9186" s="21" t="s">
        <v>2377</v>
      </c>
      <c r="D9186" s="30">
        <v>40364</v>
      </c>
      <c r="E9186" s="30">
        <v>24757</v>
      </c>
      <c r="F9186" s="30">
        <v>17006</v>
      </c>
      <c r="G9186" s="30">
        <v>18730</v>
      </c>
      <c r="H9186" s="30">
        <v>9335</v>
      </c>
      <c r="I9186" s="30">
        <v>5834</v>
      </c>
      <c r="J9186" s="30">
        <v>22510</v>
      </c>
      <c r="K9186" s="30">
        <v>22334</v>
      </c>
      <c r="L9186" s="30" t="s">
        <v>1125</v>
      </c>
      <c r="M9186" s="30" t="s">
        <v>12107</v>
      </c>
      <c r="N9186" s="30" t="s">
        <v>1125</v>
      </c>
      <c r="O9186" s="25"/>
    </row>
    <row r="9187" spans="1:15" ht="45.6">
      <c r="A9187" s="21" t="s">
        <v>12105</v>
      </c>
      <c r="B9187" s="21" t="s">
        <v>12106</v>
      </c>
      <c r="C9187" s="21" t="s">
        <v>2378</v>
      </c>
      <c r="D9187" s="34">
        <v>398.4</v>
      </c>
      <c r="E9187" s="34">
        <v>409.39</v>
      </c>
      <c r="F9187" s="34">
        <v>257.52</v>
      </c>
      <c r="G9187" s="34">
        <v>263.44</v>
      </c>
      <c r="H9187" s="34">
        <v>313.64</v>
      </c>
      <c r="I9187" s="34">
        <v>494.68</v>
      </c>
      <c r="J9187" s="34">
        <v>163.65</v>
      </c>
      <c r="K9187" s="34">
        <v>189.02</v>
      </c>
      <c r="L9187" s="34" t="s">
        <v>1125</v>
      </c>
      <c r="M9187" s="34">
        <v>67.760000000000005</v>
      </c>
      <c r="N9187" s="34" t="s">
        <v>1125</v>
      </c>
      <c r="O9187" s="25"/>
    </row>
    <row r="9188" spans="1:15" ht="45.6">
      <c r="A9188" s="21" t="s">
        <v>12108</v>
      </c>
      <c r="B9188" s="21" t="s">
        <v>12109</v>
      </c>
      <c r="C9188" s="21" t="s">
        <v>2157</v>
      </c>
      <c r="D9188" s="30">
        <v>60939</v>
      </c>
      <c r="E9188" s="30">
        <v>57848</v>
      </c>
      <c r="F9188" s="30">
        <v>59959</v>
      </c>
      <c r="G9188" s="30">
        <v>60066</v>
      </c>
      <c r="H9188" s="30">
        <v>50647</v>
      </c>
      <c r="I9188" s="30">
        <v>52358</v>
      </c>
      <c r="J9188" s="30">
        <v>38235</v>
      </c>
      <c r="K9188" s="30">
        <v>44706</v>
      </c>
      <c r="L9188" s="30">
        <v>55879</v>
      </c>
      <c r="M9188" s="30">
        <v>50149</v>
      </c>
      <c r="N9188" s="30">
        <v>51056</v>
      </c>
      <c r="O9188" s="25"/>
    </row>
    <row r="9189" spans="1:15" ht="60.6">
      <c r="A9189" s="21" t="s">
        <v>12110</v>
      </c>
      <c r="B9189" s="21" t="s">
        <v>12111</v>
      </c>
      <c r="C9189" s="21" t="s">
        <v>2157</v>
      </c>
      <c r="D9189" s="30">
        <v>3181</v>
      </c>
      <c r="E9189" s="30">
        <v>9922</v>
      </c>
      <c r="F9189" s="30">
        <v>9895</v>
      </c>
      <c r="G9189" s="30">
        <v>11213</v>
      </c>
      <c r="H9189" s="30">
        <v>8661</v>
      </c>
      <c r="I9189" s="30">
        <v>5588</v>
      </c>
      <c r="J9189" s="30" t="s">
        <v>2158</v>
      </c>
      <c r="K9189" s="30" t="s">
        <v>2158</v>
      </c>
      <c r="L9189" s="30">
        <v>6797</v>
      </c>
      <c r="M9189" s="30">
        <v>17164</v>
      </c>
      <c r="N9189" s="30" t="s">
        <v>2158</v>
      </c>
      <c r="O9189" s="25"/>
    </row>
    <row r="9190" spans="1:15" ht="60.6">
      <c r="A9190" s="21" t="s">
        <v>12110</v>
      </c>
      <c r="B9190" s="21" t="s">
        <v>12111</v>
      </c>
      <c r="C9190" s="21" t="s">
        <v>2377</v>
      </c>
      <c r="D9190" s="30" t="s">
        <v>12112</v>
      </c>
      <c r="E9190" s="30" t="s">
        <v>12113</v>
      </c>
      <c r="F9190" s="30" t="s">
        <v>12114</v>
      </c>
      <c r="G9190" s="30">
        <v>2169</v>
      </c>
      <c r="H9190" s="30" t="s">
        <v>12115</v>
      </c>
      <c r="I9190" s="30" t="s">
        <v>12116</v>
      </c>
      <c r="J9190" s="30" t="s">
        <v>1125</v>
      </c>
      <c r="K9190" s="30" t="s">
        <v>1125</v>
      </c>
      <c r="L9190" s="30" t="s">
        <v>12117</v>
      </c>
      <c r="M9190" s="30" t="s">
        <v>12118</v>
      </c>
      <c r="N9190" s="30" t="s">
        <v>1125</v>
      </c>
      <c r="O9190" s="25"/>
    </row>
    <row r="9191" spans="1:15" ht="60.6">
      <c r="A9191" s="21" t="s">
        <v>12110</v>
      </c>
      <c r="B9191" s="21" t="s">
        <v>12111</v>
      </c>
      <c r="C9191" s="21" t="s">
        <v>2378</v>
      </c>
      <c r="D9191" s="34">
        <v>7738.69</v>
      </c>
      <c r="E9191" s="34">
        <v>8168.33</v>
      </c>
      <c r="F9191" s="34">
        <v>5441.6</v>
      </c>
      <c r="G9191" s="34">
        <v>5170.78</v>
      </c>
      <c r="H9191" s="34">
        <v>8005.56</v>
      </c>
      <c r="I9191" s="34">
        <v>9271.36</v>
      </c>
      <c r="J9191" s="34" t="s">
        <v>1125</v>
      </c>
      <c r="K9191" s="34" t="s">
        <v>1125</v>
      </c>
      <c r="L9191" s="34">
        <v>9085.68</v>
      </c>
      <c r="M9191" s="34">
        <v>11120.32</v>
      </c>
      <c r="N9191" s="34" t="s">
        <v>1125</v>
      </c>
      <c r="O9191" s="25"/>
    </row>
    <row r="9192" spans="1:15" ht="45.6">
      <c r="A9192" s="21" t="s">
        <v>12119</v>
      </c>
      <c r="B9192" s="21" t="s">
        <v>12120</v>
      </c>
      <c r="C9192" s="21" t="s">
        <v>2157</v>
      </c>
      <c r="D9192" s="30">
        <v>60772</v>
      </c>
      <c r="E9192" s="30">
        <v>47978</v>
      </c>
      <c r="F9192" s="30">
        <v>51429</v>
      </c>
      <c r="G9192" s="30">
        <v>54606</v>
      </c>
      <c r="H9192" s="30">
        <v>72429</v>
      </c>
      <c r="I9192" s="30">
        <v>82059</v>
      </c>
      <c r="J9192" s="30">
        <v>75305</v>
      </c>
      <c r="K9192" s="30">
        <v>65143</v>
      </c>
      <c r="L9192" s="30">
        <v>77745</v>
      </c>
      <c r="M9192" s="30">
        <v>81962</v>
      </c>
      <c r="N9192" s="30">
        <v>81242</v>
      </c>
      <c r="O9192" s="25"/>
    </row>
    <row r="9193" spans="1:15" ht="45.6">
      <c r="A9193" s="21" t="s">
        <v>12119</v>
      </c>
      <c r="B9193" s="21" t="s">
        <v>12120</v>
      </c>
      <c r="C9193" s="21" t="s">
        <v>7482</v>
      </c>
      <c r="D9193" s="30">
        <v>19943</v>
      </c>
      <c r="E9193" s="30">
        <v>11474</v>
      </c>
      <c r="F9193" s="30">
        <v>11929</v>
      </c>
      <c r="G9193" s="30">
        <v>12465</v>
      </c>
      <c r="H9193" s="30">
        <v>15894</v>
      </c>
      <c r="I9193" s="30">
        <v>15637</v>
      </c>
      <c r="J9193" s="30">
        <v>14443</v>
      </c>
      <c r="K9193" s="30">
        <v>13766</v>
      </c>
      <c r="L9193" s="30">
        <v>18143</v>
      </c>
      <c r="M9193" s="30" t="s">
        <v>1125</v>
      </c>
      <c r="N9193" s="30" t="s">
        <v>1125</v>
      </c>
      <c r="O9193" s="25"/>
    </row>
    <row r="9194" spans="1:15" ht="45.6">
      <c r="A9194" s="21" t="s">
        <v>12119</v>
      </c>
      <c r="B9194" s="21" t="s">
        <v>12120</v>
      </c>
      <c r="C9194" s="21" t="s">
        <v>7483</v>
      </c>
      <c r="D9194" s="34">
        <v>3047.31</v>
      </c>
      <c r="E9194" s="34">
        <v>4181.54</v>
      </c>
      <c r="F9194" s="34">
        <v>4311.1000000000004</v>
      </c>
      <c r="G9194" s="34">
        <v>4380.8599999999997</v>
      </c>
      <c r="H9194" s="34">
        <v>4557.1400000000003</v>
      </c>
      <c r="I9194" s="34">
        <v>5247.69</v>
      </c>
      <c r="J9194" s="34">
        <v>5214</v>
      </c>
      <c r="K9194" s="34">
        <v>4732.17</v>
      </c>
      <c r="L9194" s="34">
        <v>4285.2</v>
      </c>
      <c r="M9194" s="34" t="s">
        <v>1125</v>
      </c>
      <c r="N9194" s="34" t="s">
        <v>1125</v>
      </c>
      <c r="O9194" s="25"/>
    </row>
    <row r="9195" spans="1:15" ht="45.6">
      <c r="A9195" s="21" t="s">
        <v>12121</v>
      </c>
      <c r="B9195" s="21" t="s">
        <v>12122</v>
      </c>
      <c r="C9195" s="21" t="s">
        <v>2157</v>
      </c>
      <c r="D9195" s="30">
        <v>28916</v>
      </c>
      <c r="E9195" s="30">
        <v>13591</v>
      </c>
      <c r="F9195" s="30">
        <v>12938</v>
      </c>
      <c r="G9195" s="30">
        <v>10792</v>
      </c>
      <c r="H9195" s="30">
        <v>14183</v>
      </c>
      <c r="I9195" s="30">
        <v>13152</v>
      </c>
      <c r="J9195" s="30">
        <v>9829</v>
      </c>
      <c r="K9195" s="30">
        <v>9880</v>
      </c>
      <c r="L9195" s="30">
        <v>10168</v>
      </c>
      <c r="M9195" s="30">
        <v>11236</v>
      </c>
      <c r="N9195" s="30">
        <v>12103</v>
      </c>
      <c r="O9195" s="25"/>
    </row>
    <row r="9196" spans="1:15" ht="105.6">
      <c r="A9196" s="21" t="s">
        <v>12123</v>
      </c>
      <c r="B9196" s="21" t="s">
        <v>12124</v>
      </c>
      <c r="C9196" s="21" t="s">
        <v>2157</v>
      </c>
      <c r="D9196" s="30">
        <v>38697</v>
      </c>
      <c r="E9196" s="30">
        <v>35081</v>
      </c>
      <c r="F9196" s="30">
        <v>29407</v>
      </c>
      <c r="G9196" s="30">
        <v>31944</v>
      </c>
      <c r="H9196" s="30">
        <v>28960</v>
      </c>
      <c r="I9196" s="30">
        <v>32156</v>
      </c>
      <c r="J9196" s="30">
        <v>26173</v>
      </c>
      <c r="K9196" s="30">
        <v>34158</v>
      </c>
      <c r="L9196" s="30">
        <v>70360</v>
      </c>
      <c r="M9196" s="30">
        <v>90412</v>
      </c>
      <c r="N9196" s="30">
        <v>80923</v>
      </c>
      <c r="O9196" s="25"/>
    </row>
    <row r="9197" spans="1:15" ht="45.6">
      <c r="A9197" s="21" t="s">
        <v>12125</v>
      </c>
      <c r="B9197" s="21" t="s">
        <v>12126</v>
      </c>
      <c r="C9197" s="21" t="s">
        <v>2157</v>
      </c>
      <c r="D9197" s="30" t="s">
        <v>2158</v>
      </c>
      <c r="E9197" s="30">
        <v>45170</v>
      </c>
      <c r="F9197" s="30">
        <v>40291</v>
      </c>
      <c r="G9197" s="30" t="s">
        <v>2158</v>
      </c>
      <c r="H9197" s="30">
        <v>62601</v>
      </c>
      <c r="I9197" s="30">
        <v>57564</v>
      </c>
      <c r="J9197" s="30">
        <v>78990</v>
      </c>
      <c r="K9197" s="30" t="s">
        <v>12127</v>
      </c>
      <c r="L9197" s="30" t="s">
        <v>2158</v>
      </c>
      <c r="M9197" s="30" t="s">
        <v>2158</v>
      </c>
      <c r="N9197" s="30">
        <v>61283</v>
      </c>
      <c r="O9197" s="25"/>
    </row>
    <row r="9198" spans="1:15" ht="45.6">
      <c r="A9198" s="21" t="s">
        <v>12125</v>
      </c>
      <c r="B9198" s="21" t="s">
        <v>12126</v>
      </c>
      <c r="C9198" s="21" t="s">
        <v>2377</v>
      </c>
      <c r="D9198" s="30" t="s">
        <v>12128</v>
      </c>
      <c r="E9198" s="30" t="s">
        <v>12129</v>
      </c>
      <c r="F9198" s="30" t="s">
        <v>12130</v>
      </c>
      <c r="G9198" s="30" t="s">
        <v>1125</v>
      </c>
      <c r="H9198" s="30" t="s">
        <v>12131</v>
      </c>
      <c r="I9198" s="30" t="s">
        <v>12132</v>
      </c>
      <c r="J9198" s="30" t="s">
        <v>12133</v>
      </c>
      <c r="K9198" s="30" t="s">
        <v>12134</v>
      </c>
      <c r="L9198" s="30" t="s">
        <v>12135</v>
      </c>
      <c r="M9198" s="30" t="s">
        <v>12136</v>
      </c>
      <c r="N9198" s="30" t="s">
        <v>1125</v>
      </c>
      <c r="O9198" s="25"/>
    </row>
    <row r="9199" spans="1:15" ht="45.6">
      <c r="A9199" s="21" t="s">
        <v>12125</v>
      </c>
      <c r="B9199" s="21" t="s">
        <v>12126</v>
      </c>
      <c r="C9199" s="21" t="s">
        <v>2378</v>
      </c>
      <c r="D9199" s="34" t="s">
        <v>1125</v>
      </c>
      <c r="E9199" s="34">
        <v>6917.22</v>
      </c>
      <c r="F9199" s="34">
        <v>6451.93</v>
      </c>
      <c r="G9199" s="34" t="s">
        <v>1125</v>
      </c>
      <c r="H9199" s="34">
        <v>10169.9</v>
      </c>
      <c r="I9199" s="34">
        <v>9350.1299999999992</v>
      </c>
      <c r="J9199" s="34">
        <v>8809.74</v>
      </c>
      <c r="K9199" s="34">
        <v>8663.11</v>
      </c>
      <c r="L9199" s="34" t="s">
        <v>1125</v>
      </c>
      <c r="M9199" s="34" t="s">
        <v>1125</v>
      </c>
      <c r="N9199" s="34" t="s">
        <v>1125</v>
      </c>
      <c r="O9199" s="25"/>
    </row>
    <row r="9200" spans="1:15" ht="30.6">
      <c r="A9200" s="21" t="s">
        <v>12137</v>
      </c>
      <c r="B9200" s="21" t="s">
        <v>12138</v>
      </c>
      <c r="C9200" s="21" t="s">
        <v>2157</v>
      </c>
      <c r="D9200" s="30">
        <v>306586</v>
      </c>
      <c r="E9200" s="30">
        <v>298488</v>
      </c>
      <c r="F9200" s="30">
        <v>355188</v>
      </c>
      <c r="G9200" s="30">
        <v>333744</v>
      </c>
      <c r="H9200" s="30">
        <v>340889</v>
      </c>
      <c r="I9200" s="30">
        <v>322022</v>
      </c>
      <c r="J9200" s="30">
        <v>279039</v>
      </c>
      <c r="K9200" s="30">
        <v>400070</v>
      </c>
      <c r="L9200" s="30">
        <v>415533</v>
      </c>
      <c r="M9200" s="30">
        <v>415433</v>
      </c>
      <c r="N9200" s="30">
        <v>302105</v>
      </c>
      <c r="O9200" s="25"/>
    </row>
    <row r="9201" spans="1:15" ht="30.6">
      <c r="A9201" s="21" t="s">
        <v>12137</v>
      </c>
      <c r="B9201" s="21" t="s">
        <v>12138</v>
      </c>
      <c r="C9201" s="21" t="s">
        <v>2377</v>
      </c>
      <c r="D9201" s="30">
        <v>1791051</v>
      </c>
      <c r="E9201" s="30">
        <v>2886724</v>
      </c>
      <c r="F9201" s="30">
        <v>3858878</v>
      </c>
      <c r="G9201" s="30">
        <v>4692057</v>
      </c>
      <c r="H9201" s="30">
        <v>3869392</v>
      </c>
      <c r="I9201" s="30">
        <v>4210398</v>
      </c>
      <c r="J9201" s="30">
        <v>3305947</v>
      </c>
      <c r="K9201" s="30">
        <v>3727744</v>
      </c>
      <c r="L9201" s="30">
        <v>3946438</v>
      </c>
      <c r="M9201" s="30">
        <v>3948874</v>
      </c>
      <c r="N9201" s="30">
        <v>3059497</v>
      </c>
      <c r="O9201" s="25"/>
    </row>
    <row r="9202" spans="1:15" ht="30.6">
      <c r="A9202" s="21" t="s">
        <v>12137</v>
      </c>
      <c r="B9202" s="21" t="s">
        <v>12138</v>
      </c>
      <c r="C9202" s="21" t="s">
        <v>2378</v>
      </c>
      <c r="D9202" s="34">
        <v>171.18</v>
      </c>
      <c r="E9202" s="34">
        <v>103.4</v>
      </c>
      <c r="F9202" s="34">
        <v>92.04</v>
      </c>
      <c r="G9202" s="34">
        <v>71.13</v>
      </c>
      <c r="H9202" s="34">
        <v>88.1</v>
      </c>
      <c r="I9202" s="34">
        <v>76.48</v>
      </c>
      <c r="J9202" s="34">
        <v>84.41</v>
      </c>
      <c r="K9202" s="34">
        <v>107.32</v>
      </c>
      <c r="L9202" s="34">
        <v>105.29</v>
      </c>
      <c r="M9202" s="34">
        <v>105.2</v>
      </c>
      <c r="N9202" s="34">
        <v>98.74</v>
      </c>
      <c r="O9202" s="25"/>
    </row>
    <row r="9203" spans="1:15" ht="45.6">
      <c r="A9203" s="21" t="s">
        <v>12139</v>
      </c>
      <c r="B9203" s="21" t="s">
        <v>12140</v>
      </c>
      <c r="C9203" s="21" t="s">
        <v>2157</v>
      </c>
      <c r="D9203" s="30" t="s">
        <v>2158</v>
      </c>
      <c r="E9203" s="30" t="s">
        <v>2158</v>
      </c>
      <c r="F9203" s="30" t="s">
        <v>2158</v>
      </c>
      <c r="G9203" s="30" t="s">
        <v>2158</v>
      </c>
      <c r="H9203" s="30" t="s">
        <v>2158</v>
      </c>
      <c r="I9203" s="30">
        <v>352</v>
      </c>
      <c r="J9203" s="30">
        <v>826</v>
      </c>
      <c r="K9203" s="30">
        <v>1123</v>
      </c>
      <c r="L9203" s="30">
        <v>2379</v>
      </c>
      <c r="M9203" s="30">
        <v>2658</v>
      </c>
      <c r="N9203" s="30" t="s">
        <v>2158</v>
      </c>
      <c r="O9203" s="25"/>
    </row>
    <row r="9204" spans="1:15" ht="45.6">
      <c r="A9204" s="21" t="s">
        <v>12139</v>
      </c>
      <c r="B9204" s="21" t="s">
        <v>12140</v>
      </c>
      <c r="C9204" s="21" t="s">
        <v>2377</v>
      </c>
      <c r="D9204" s="30" t="s">
        <v>1125</v>
      </c>
      <c r="E9204" s="30" t="s">
        <v>1125</v>
      </c>
      <c r="F9204" s="30" t="s">
        <v>1125</v>
      </c>
      <c r="G9204" s="30" t="s">
        <v>1125</v>
      </c>
      <c r="H9204" s="30" t="s">
        <v>1125</v>
      </c>
      <c r="I9204" s="30" t="s">
        <v>8740</v>
      </c>
      <c r="J9204" s="30">
        <v>68</v>
      </c>
      <c r="K9204" s="30" t="s">
        <v>12141</v>
      </c>
      <c r="L9204" s="30" t="s">
        <v>12142</v>
      </c>
      <c r="M9204" s="30" t="s">
        <v>12143</v>
      </c>
      <c r="N9204" s="30" t="s">
        <v>1125</v>
      </c>
      <c r="O9204" s="25"/>
    </row>
    <row r="9205" spans="1:15" ht="45.6">
      <c r="A9205" s="21" t="s">
        <v>12139</v>
      </c>
      <c r="B9205" s="21" t="s">
        <v>12140</v>
      </c>
      <c r="C9205" s="21" t="s">
        <v>2378</v>
      </c>
      <c r="D9205" s="34" t="s">
        <v>1125</v>
      </c>
      <c r="E9205" s="34" t="s">
        <v>1125</v>
      </c>
      <c r="F9205" s="34" t="s">
        <v>1125</v>
      </c>
      <c r="G9205" s="34" t="s">
        <v>1125</v>
      </c>
      <c r="H9205" s="34" t="s">
        <v>1125</v>
      </c>
      <c r="I9205" s="34">
        <v>12571.43</v>
      </c>
      <c r="J9205" s="34">
        <v>12147.06</v>
      </c>
      <c r="K9205" s="34">
        <v>10495.33</v>
      </c>
      <c r="L9205" s="34">
        <v>10526.55</v>
      </c>
      <c r="M9205" s="34">
        <v>11866.07</v>
      </c>
      <c r="N9205" s="34" t="s">
        <v>1125</v>
      </c>
      <c r="O9205" s="25"/>
    </row>
    <row r="9206" spans="1:15" ht="75.599999999999994">
      <c r="A9206" s="21" t="s">
        <v>12144</v>
      </c>
      <c r="B9206" s="21" t="s">
        <v>12145</v>
      </c>
      <c r="C9206" s="21" t="s">
        <v>2157</v>
      </c>
      <c r="D9206" s="30">
        <v>168194</v>
      </c>
      <c r="E9206" s="30">
        <v>140173</v>
      </c>
      <c r="F9206" s="30">
        <v>205693</v>
      </c>
      <c r="G9206" s="30">
        <v>190537</v>
      </c>
      <c r="H9206" s="30">
        <v>195199</v>
      </c>
      <c r="I9206" s="30">
        <v>236546</v>
      </c>
      <c r="J9206" s="30">
        <v>185452</v>
      </c>
      <c r="K9206" s="30">
        <v>191983</v>
      </c>
      <c r="L9206" s="30">
        <v>218348</v>
      </c>
      <c r="M9206" s="30">
        <v>218426</v>
      </c>
      <c r="N9206" s="30" t="s">
        <v>2158</v>
      </c>
      <c r="O9206" s="25"/>
    </row>
    <row r="9207" spans="1:15" ht="75.599999999999994">
      <c r="A9207" s="21" t="s">
        <v>12144</v>
      </c>
      <c r="B9207" s="21" t="s">
        <v>12145</v>
      </c>
      <c r="C9207" s="21" t="s">
        <v>2377</v>
      </c>
      <c r="D9207" s="30" t="s">
        <v>12146</v>
      </c>
      <c r="E9207" s="30">
        <v>1779982</v>
      </c>
      <c r="F9207" s="30">
        <v>2944713</v>
      </c>
      <c r="G9207" s="30">
        <v>3637067</v>
      </c>
      <c r="H9207" s="30">
        <v>3892157</v>
      </c>
      <c r="I9207" s="30">
        <v>4711117</v>
      </c>
      <c r="J9207" s="30">
        <v>7052951</v>
      </c>
      <c r="K9207" s="30">
        <v>7395593</v>
      </c>
      <c r="L9207" s="30">
        <v>8360085</v>
      </c>
      <c r="M9207" s="30">
        <v>5997290</v>
      </c>
      <c r="N9207" s="30" t="s">
        <v>1125</v>
      </c>
      <c r="O9207" s="25"/>
    </row>
    <row r="9208" spans="1:15" ht="75.599999999999994">
      <c r="A9208" s="21" t="s">
        <v>12144</v>
      </c>
      <c r="B9208" s="21" t="s">
        <v>12145</v>
      </c>
      <c r="C9208" s="21" t="s">
        <v>2378</v>
      </c>
      <c r="D9208" s="34">
        <v>78.099999999999994</v>
      </c>
      <c r="E9208" s="34">
        <v>78.75</v>
      </c>
      <c r="F9208" s="34">
        <v>69.849999999999994</v>
      </c>
      <c r="G9208" s="34">
        <v>52.39</v>
      </c>
      <c r="H9208" s="34">
        <v>50.15</v>
      </c>
      <c r="I9208" s="34">
        <v>50.21</v>
      </c>
      <c r="J9208" s="34">
        <v>26.29</v>
      </c>
      <c r="K9208" s="34">
        <v>25.96</v>
      </c>
      <c r="L9208" s="34">
        <v>26.12</v>
      </c>
      <c r="M9208" s="34">
        <v>36.42</v>
      </c>
      <c r="N9208" s="34" t="s">
        <v>1125</v>
      </c>
      <c r="O9208" s="25"/>
    </row>
    <row r="9209" spans="1:15" ht="30.6">
      <c r="A9209" s="21" t="s">
        <v>12147</v>
      </c>
      <c r="B9209" s="21" t="s">
        <v>12148</v>
      </c>
      <c r="C9209" s="21" t="s">
        <v>2157</v>
      </c>
      <c r="D9209" s="30">
        <v>50517</v>
      </c>
      <c r="E9209" s="30">
        <v>48909</v>
      </c>
      <c r="F9209" s="30">
        <v>49638</v>
      </c>
      <c r="G9209" s="30">
        <v>40268</v>
      </c>
      <c r="H9209" s="30">
        <v>48943</v>
      </c>
      <c r="I9209" s="30">
        <v>67156</v>
      </c>
      <c r="J9209" s="30">
        <v>43338</v>
      </c>
      <c r="K9209" s="30">
        <v>22239</v>
      </c>
      <c r="L9209" s="30">
        <v>19785</v>
      </c>
      <c r="M9209" s="30">
        <v>18538</v>
      </c>
      <c r="N9209" s="30" t="s">
        <v>2158</v>
      </c>
      <c r="O9209" s="25"/>
    </row>
    <row r="9210" spans="1:15" ht="30.6">
      <c r="A9210" s="21" t="s">
        <v>12147</v>
      </c>
      <c r="B9210" s="21" t="s">
        <v>12148</v>
      </c>
      <c r="C9210" s="21" t="s">
        <v>2377</v>
      </c>
      <c r="D9210" s="30" t="s">
        <v>1125</v>
      </c>
      <c r="E9210" s="30">
        <v>21017915</v>
      </c>
      <c r="F9210" s="30">
        <v>19314219</v>
      </c>
      <c r="G9210" s="30">
        <v>15930908</v>
      </c>
      <c r="H9210" s="30" t="s">
        <v>1125</v>
      </c>
      <c r="I9210" s="30" t="s">
        <v>1125</v>
      </c>
      <c r="J9210" s="30">
        <v>5353447</v>
      </c>
      <c r="K9210" s="30">
        <v>4608851</v>
      </c>
      <c r="L9210" s="30" t="s">
        <v>1125</v>
      </c>
      <c r="M9210" s="30" t="s">
        <v>1125</v>
      </c>
      <c r="N9210" s="30" t="s">
        <v>1125</v>
      </c>
      <c r="O9210" s="25"/>
    </row>
    <row r="9211" spans="1:15" ht="30.6">
      <c r="A9211" s="21" t="s">
        <v>12147</v>
      </c>
      <c r="B9211" s="21" t="s">
        <v>12148</v>
      </c>
      <c r="C9211" s="21" t="s">
        <v>2378</v>
      </c>
      <c r="D9211" s="34" t="s">
        <v>1125</v>
      </c>
      <c r="E9211" s="34">
        <v>2.33</v>
      </c>
      <c r="F9211" s="34">
        <v>2.57</v>
      </c>
      <c r="G9211" s="34">
        <v>2.5299999999999998</v>
      </c>
      <c r="H9211" s="34" t="s">
        <v>1125</v>
      </c>
      <c r="I9211" s="34" t="s">
        <v>1125</v>
      </c>
      <c r="J9211" s="34">
        <v>8.1</v>
      </c>
      <c r="K9211" s="34">
        <v>4.83</v>
      </c>
      <c r="L9211" s="34" t="s">
        <v>1125</v>
      </c>
      <c r="M9211" s="34" t="s">
        <v>1125</v>
      </c>
      <c r="N9211" s="34" t="s">
        <v>1125</v>
      </c>
      <c r="O9211" s="25"/>
    </row>
    <row r="9212" spans="1:15" ht="30.6">
      <c r="A9212" s="21" t="s">
        <v>12149</v>
      </c>
      <c r="B9212" s="21" t="s">
        <v>12150</v>
      </c>
      <c r="C9212" s="21" t="s">
        <v>2157</v>
      </c>
      <c r="D9212" s="30">
        <v>61077</v>
      </c>
      <c r="E9212" s="30">
        <v>54480</v>
      </c>
      <c r="F9212" s="30">
        <v>57845</v>
      </c>
      <c r="G9212" s="30">
        <v>47247</v>
      </c>
      <c r="H9212" s="30">
        <v>65362</v>
      </c>
      <c r="I9212" s="30">
        <v>70381</v>
      </c>
      <c r="J9212" s="30">
        <v>69488</v>
      </c>
      <c r="K9212" s="30">
        <v>46258</v>
      </c>
      <c r="L9212" s="30">
        <v>58506</v>
      </c>
      <c r="M9212" s="30">
        <v>60785</v>
      </c>
      <c r="N9212" s="30" t="s">
        <v>2158</v>
      </c>
      <c r="O9212" s="25"/>
    </row>
    <row r="9213" spans="1:15" ht="30.6">
      <c r="A9213" s="21" t="s">
        <v>12149</v>
      </c>
      <c r="B9213" s="21" t="s">
        <v>12150</v>
      </c>
      <c r="C9213" s="21" t="s">
        <v>2377</v>
      </c>
      <c r="D9213" s="30">
        <v>18771169</v>
      </c>
      <c r="E9213" s="30">
        <v>15019091</v>
      </c>
      <c r="F9213" s="30">
        <v>15306599</v>
      </c>
      <c r="G9213" s="30" t="s">
        <v>1125</v>
      </c>
      <c r="H9213" s="30">
        <v>13589008</v>
      </c>
      <c r="I9213" s="30">
        <v>14256728</v>
      </c>
      <c r="J9213" s="30">
        <v>4370125</v>
      </c>
      <c r="K9213" s="30">
        <v>3539640</v>
      </c>
      <c r="L9213" s="30">
        <v>3081485</v>
      </c>
      <c r="M9213" s="30">
        <v>2474216</v>
      </c>
      <c r="N9213" s="30" t="s">
        <v>1125</v>
      </c>
      <c r="O9213" s="25"/>
    </row>
    <row r="9214" spans="1:15" ht="30.6">
      <c r="A9214" s="21" t="s">
        <v>12149</v>
      </c>
      <c r="B9214" s="21" t="s">
        <v>12150</v>
      </c>
      <c r="C9214" s="21" t="s">
        <v>2378</v>
      </c>
      <c r="D9214" s="34">
        <v>3.25</v>
      </c>
      <c r="E9214" s="34">
        <v>3.63</v>
      </c>
      <c r="F9214" s="34">
        <v>3.78</v>
      </c>
      <c r="G9214" s="34" t="s">
        <v>1125</v>
      </c>
      <c r="H9214" s="34">
        <v>4.8099999999999996</v>
      </c>
      <c r="I9214" s="34">
        <v>4.9400000000000004</v>
      </c>
      <c r="J9214" s="34">
        <v>15.9</v>
      </c>
      <c r="K9214" s="34">
        <v>13.07</v>
      </c>
      <c r="L9214" s="34">
        <v>18.989999999999998</v>
      </c>
      <c r="M9214" s="34">
        <v>24.57</v>
      </c>
      <c r="N9214" s="34" t="s">
        <v>1125</v>
      </c>
      <c r="O9214" s="25"/>
    </row>
    <row r="9215" spans="1:15" ht="30.6">
      <c r="A9215" s="21" t="s">
        <v>12151</v>
      </c>
      <c r="B9215" s="21" t="s">
        <v>12152</v>
      </c>
      <c r="C9215" s="21" t="s">
        <v>2157</v>
      </c>
      <c r="D9215" s="30">
        <v>14525</v>
      </c>
      <c r="E9215" s="30">
        <v>15472</v>
      </c>
      <c r="F9215" s="30">
        <v>15324</v>
      </c>
      <c r="G9215" s="30">
        <v>17441</v>
      </c>
      <c r="H9215" s="30">
        <v>19148</v>
      </c>
      <c r="I9215" s="30">
        <v>13121</v>
      </c>
      <c r="J9215" s="30">
        <v>15055</v>
      </c>
      <c r="K9215" s="30">
        <v>14958</v>
      </c>
      <c r="L9215" s="30">
        <v>18736</v>
      </c>
      <c r="M9215" s="30">
        <v>18648</v>
      </c>
      <c r="N9215" s="30">
        <v>21565</v>
      </c>
      <c r="O9215" s="25"/>
    </row>
    <row r="9216" spans="1:15" ht="30.6">
      <c r="A9216" s="21" t="s">
        <v>12151</v>
      </c>
      <c r="B9216" s="21" t="s">
        <v>12152</v>
      </c>
      <c r="C9216" s="21" t="s">
        <v>2377</v>
      </c>
      <c r="D9216" s="30" t="s">
        <v>12153</v>
      </c>
      <c r="E9216" s="30" t="s">
        <v>12154</v>
      </c>
      <c r="F9216" s="30">
        <v>555</v>
      </c>
      <c r="G9216" s="30">
        <v>651</v>
      </c>
      <c r="H9216" s="30">
        <v>595</v>
      </c>
      <c r="I9216" s="30" t="s">
        <v>12155</v>
      </c>
      <c r="J9216" s="30">
        <v>1022</v>
      </c>
      <c r="K9216" s="30">
        <v>718</v>
      </c>
      <c r="L9216" s="30">
        <v>810</v>
      </c>
      <c r="M9216" s="30">
        <v>1029</v>
      </c>
      <c r="N9216" s="30" t="s">
        <v>12156</v>
      </c>
      <c r="O9216" s="25"/>
    </row>
    <row r="9217" spans="1:15" ht="30.6">
      <c r="A9217" s="21" t="s">
        <v>12151</v>
      </c>
      <c r="B9217" s="21" t="s">
        <v>12152</v>
      </c>
      <c r="C9217" s="21" t="s">
        <v>2378</v>
      </c>
      <c r="D9217" s="34">
        <v>15564.36</v>
      </c>
      <c r="E9217" s="34">
        <v>17368.77</v>
      </c>
      <c r="F9217" s="34">
        <v>27625.5</v>
      </c>
      <c r="G9217" s="34">
        <v>26792.98</v>
      </c>
      <c r="H9217" s="34">
        <v>32177.95</v>
      </c>
      <c r="I9217" s="34">
        <v>31966.2</v>
      </c>
      <c r="J9217" s="34">
        <v>14737.92</v>
      </c>
      <c r="K9217" s="34">
        <v>20841.73</v>
      </c>
      <c r="L9217" s="34">
        <v>23128.080000000002</v>
      </c>
      <c r="M9217" s="34">
        <v>18114.990000000002</v>
      </c>
      <c r="N9217" s="34">
        <v>22364.14</v>
      </c>
      <c r="O9217" s="25"/>
    </row>
    <row r="9218" spans="1:15" ht="60.6">
      <c r="A9218" s="21" t="s">
        <v>12157</v>
      </c>
      <c r="B9218" s="21" t="s">
        <v>12158</v>
      </c>
      <c r="C9218" s="21" t="s">
        <v>2157</v>
      </c>
      <c r="D9218" s="30">
        <v>169647</v>
      </c>
      <c r="E9218" s="30">
        <v>144362</v>
      </c>
      <c r="F9218" s="30">
        <v>198951</v>
      </c>
      <c r="G9218" s="30">
        <v>163240</v>
      </c>
      <c r="H9218" s="30">
        <v>194783</v>
      </c>
      <c r="I9218" s="30">
        <v>191565</v>
      </c>
      <c r="J9218" s="30">
        <v>181126</v>
      </c>
      <c r="K9218" s="30">
        <v>223779</v>
      </c>
      <c r="L9218" s="30">
        <v>253439</v>
      </c>
      <c r="M9218" s="30">
        <v>227014</v>
      </c>
      <c r="N9218" s="30">
        <v>209200</v>
      </c>
      <c r="O9218" s="25"/>
    </row>
    <row r="9219" spans="1:15" ht="60.6">
      <c r="A9219" s="21" t="s">
        <v>12157</v>
      </c>
      <c r="B9219" s="21" t="s">
        <v>12158</v>
      </c>
      <c r="C9219" s="21" t="s">
        <v>2377</v>
      </c>
      <c r="D9219" s="30">
        <v>8316</v>
      </c>
      <c r="E9219" s="30">
        <v>7585</v>
      </c>
      <c r="F9219" s="30">
        <v>9696</v>
      </c>
      <c r="G9219" s="30">
        <v>6968</v>
      </c>
      <c r="H9219" s="30">
        <v>6793</v>
      </c>
      <c r="I9219" s="30">
        <v>8224</v>
      </c>
      <c r="J9219" s="30">
        <v>6836</v>
      </c>
      <c r="K9219" s="30">
        <v>13584</v>
      </c>
      <c r="L9219" s="30">
        <v>23030</v>
      </c>
      <c r="M9219" s="30">
        <v>9912</v>
      </c>
      <c r="N9219" s="30">
        <v>8169</v>
      </c>
      <c r="O9219" s="25"/>
    </row>
    <row r="9220" spans="1:15" ht="60.6">
      <c r="A9220" s="21" t="s">
        <v>12157</v>
      </c>
      <c r="B9220" s="21" t="s">
        <v>12158</v>
      </c>
      <c r="C9220" s="21" t="s">
        <v>2378</v>
      </c>
      <c r="D9220" s="34">
        <v>20400.18</v>
      </c>
      <c r="E9220" s="34">
        <v>19032.93</v>
      </c>
      <c r="F9220" s="34">
        <v>20519.740000000002</v>
      </c>
      <c r="G9220" s="34">
        <v>23428.04</v>
      </c>
      <c r="H9220" s="34">
        <v>28676.080000000002</v>
      </c>
      <c r="I9220" s="34">
        <v>23292.61</v>
      </c>
      <c r="J9220" s="34">
        <v>26494.97</v>
      </c>
      <c r="K9220" s="34">
        <v>16473.48</v>
      </c>
      <c r="L9220" s="34">
        <v>11004.89</v>
      </c>
      <c r="M9220" s="34">
        <v>22903.79</v>
      </c>
      <c r="N9220" s="34">
        <v>25609.14</v>
      </c>
      <c r="O9220" s="25"/>
    </row>
    <row r="9221" spans="1:15" ht="60.6">
      <c r="A9221" s="21" t="s">
        <v>12159</v>
      </c>
      <c r="B9221" s="21" t="s">
        <v>12160</v>
      </c>
      <c r="C9221" s="21" t="s">
        <v>2157</v>
      </c>
      <c r="D9221" s="30">
        <v>93842</v>
      </c>
      <c r="E9221" s="30">
        <v>82382</v>
      </c>
      <c r="F9221" s="30">
        <v>84491</v>
      </c>
      <c r="G9221" s="30">
        <v>139727</v>
      </c>
      <c r="H9221" s="30">
        <v>129888</v>
      </c>
      <c r="I9221" s="30">
        <v>112373</v>
      </c>
      <c r="J9221" s="30">
        <v>129547</v>
      </c>
      <c r="K9221" s="30">
        <v>118089</v>
      </c>
      <c r="L9221" s="30">
        <v>112171</v>
      </c>
      <c r="M9221" s="30">
        <v>114157</v>
      </c>
      <c r="N9221" s="30">
        <v>99797</v>
      </c>
      <c r="O9221" s="25"/>
    </row>
    <row r="9222" spans="1:15" ht="60.6">
      <c r="A9222" s="21" t="s">
        <v>12159</v>
      </c>
      <c r="B9222" s="21" t="s">
        <v>12160</v>
      </c>
      <c r="C9222" s="21" t="s">
        <v>2377</v>
      </c>
      <c r="D9222" s="30">
        <v>4344</v>
      </c>
      <c r="E9222" s="30">
        <v>4948</v>
      </c>
      <c r="F9222" s="30">
        <v>2185</v>
      </c>
      <c r="G9222" s="30">
        <v>2951</v>
      </c>
      <c r="H9222" s="30">
        <v>2664</v>
      </c>
      <c r="I9222" s="30">
        <v>1841</v>
      </c>
      <c r="J9222" s="30">
        <v>2385</v>
      </c>
      <c r="K9222" s="30">
        <v>2402</v>
      </c>
      <c r="L9222" s="30">
        <v>1651</v>
      </c>
      <c r="M9222" s="30" t="s">
        <v>1125</v>
      </c>
      <c r="N9222" s="30" t="s">
        <v>1125</v>
      </c>
      <c r="O9222" s="25"/>
    </row>
    <row r="9223" spans="1:15" ht="60.6">
      <c r="A9223" s="21" t="s">
        <v>12159</v>
      </c>
      <c r="B9223" s="21" t="s">
        <v>12160</v>
      </c>
      <c r="C9223" s="21" t="s">
        <v>2378</v>
      </c>
      <c r="D9223" s="34">
        <v>21602.6</v>
      </c>
      <c r="E9223" s="34">
        <v>16649.13</v>
      </c>
      <c r="F9223" s="34">
        <v>38666.5</v>
      </c>
      <c r="G9223" s="34">
        <v>47344.4</v>
      </c>
      <c r="H9223" s="34">
        <v>48761.63</v>
      </c>
      <c r="I9223" s="34">
        <v>61024.73</v>
      </c>
      <c r="J9223" s="34">
        <v>54312.09</v>
      </c>
      <c r="K9223" s="34">
        <v>49162.69</v>
      </c>
      <c r="L9223" s="34">
        <v>67941.78</v>
      </c>
      <c r="M9223" s="34" t="s">
        <v>1125</v>
      </c>
      <c r="N9223" s="34" t="s">
        <v>1125</v>
      </c>
      <c r="O9223" s="25"/>
    </row>
    <row r="9224" spans="1:15" ht="15.6">
      <c r="A9224" s="21" t="s">
        <v>12161</v>
      </c>
      <c r="B9224" s="21" t="s">
        <v>12162</v>
      </c>
      <c r="C9224" s="21" t="s">
        <v>2157</v>
      </c>
      <c r="D9224" s="30">
        <v>78846</v>
      </c>
      <c r="E9224" s="30">
        <v>59898</v>
      </c>
      <c r="F9224" s="30">
        <v>46416</v>
      </c>
      <c r="G9224" s="30">
        <v>65989</v>
      </c>
      <c r="H9224" s="30">
        <v>33712</v>
      </c>
      <c r="I9224" s="30">
        <v>38999</v>
      </c>
      <c r="J9224" s="30">
        <v>33202</v>
      </c>
      <c r="K9224" s="30">
        <v>27126</v>
      </c>
      <c r="L9224" s="30">
        <v>26163</v>
      </c>
      <c r="M9224" s="30">
        <v>38238</v>
      </c>
      <c r="N9224" s="30">
        <v>52206</v>
      </c>
      <c r="O9224" s="25"/>
    </row>
    <row r="9225" spans="1:15" ht="15.6">
      <c r="A9225" s="21" t="s">
        <v>12161</v>
      </c>
      <c r="B9225" s="21" t="s">
        <v>12162</v>
      </c>
      <c r="C9225" s="21" t="s">
        <v>7482</v>
      </c>
      <c r="D9225" s="30" t="s">
        <v>12163</v>
      </c>
      <c r="E9225" s="30">
        <v>2083</v>
      </c>
      <c r="F9225" s="30">
        <v>1701</v>
      </c>
      <c r="G9225" s="30">
        <v>2204</v>
      </c>
      <c r="H9225" s="30">
        <v>946</v>
      </c>
      <c r="I9225" s="30">
        <v>2222</v>
      </c>
      <c r="J9225" s="30">
        <v>481</v>
      </c>
      <c r="K9225" s="30">
        <v>481</v>
      </c>
      <c r="L9225" s="30">
        <v>345</v>
      </c>
      <c r="M9225" s="30" t="s">
        <v>12164</v>
      </c>
      <c r="N9225" s="30">
        <v>339</v>
      </c>
      <c r="O9225" s="25"/>
    </row>
    <row r="9226" spans="1:15" ht="15.6">
      <c r="A9226" s="21" t="s">
        <v>12161</v>
      </c>
      <c r="B9226" s="21" t="s">
        <v>12162</v>
      </c>
      <c r="C9226" s="21" t="s">
        <v>7483</v>
      </c>
      <c r="D9226" s="34">
        <v>34089.9</v>
      </c>
      <c r="E9226" s="34">
        <v>28761.02</v>
      </c>
      <c r="F9226" s="34">
        <v>27286.65</v>
      </c>
      <c r="G9226" s="34">
        <v>29945.87</v>
      </c>
      <c r="H9226" s="34">
        <v>35636.85</v>
      </c>
      <c r="I9226" s="34">
        <v>17552.62</v>
      </c>
      <c r="J9226" s="34">
        <v>69011.490000000005</v>
      </c>
      <c r="K9226" s="34">
        <v>56411.76</v>
      </c>
      <c r="L9226" s="34">
        <v>75922.3</v>
      </c>
      <c r="M9226" s="34">
        <v>78404.89</v>
      </c>
      <c r="N9226" s="34">
        <v>153910.16</v>
      </c>
      <c r="O9226" s="25"/>
    </row>
    <row r="9227" spans="1:15" ht="30.6">
      <c r="A9227" s="21" t="s">
        <v>12165</v>
      </c>
      <c r="B9227" s="21" t="s">
        <v>12166</v>
      </c>
      <c r="C9227" s="21" t="s">
        <v>2157</v>
      </c>
      <c r="D9227" s="30">
        <v>67500</v>
      </c>
      <c r="E9227" s="30">
        <v>60477</v>
      </c>
      <c r="F9227" s="30">
        <v>65613</v>
      </c>
      <c r="G9227" s="30">
        <v>74918</v>
      </c>
      <c r="H9227" s="30">
        <v>97249</v>
      </c>
      <c r="I9227" s="30">
        <v>90046</v>
      </c>
      <c r="J9227" s="30">
        <v>82220</v>
      </c>
      <c r="K9227" s="30">
        <v>96635</v>
      </c>
      <c r="L9227" s="30">
        <v>102798</v>
      </c>
      <c r="M9227" s="30">
        <v>97065</v>
      </c>
      <c r="N9227" s="30">
        <v>89201</v>
      </c>
      <c r="O9227" s="25"/>
    </row>
    <row r="9228" spans="1:15" ht="30.6">
      <c r="A9228" s="21" t="s">
        <v>12165</v>
      </c>
      <c r="B9228" s="21" t="s">
        <v>12166</v>
      </c>
      <c r="C9228" s="21" t="s">
        <v>2377</v>
      </c>
      <c r="D9228" s="30">
        <v>575949</v>
      </c>
      <c r="E9228" s="30">
        <v>473284</v>
      </c>
      <c r="F9228" s="30">
        <v>503421</v>
      </c>
      <c r="G9228" s="30">
        <v>680307</v>
      </c>
      <c r="H9228" s="30">
        <v>805246</v>
      </c>
      <c r="I9228" s="30">
        <v>751790</v>
      </c>
      <c r="J9228" s="30">
        <v>714311</v>
      </c>
      <c r="K9228" s="30">
        <v>1029965</v>
      </c>
      <c r="L9228" s="30">
        <v>2531287</v>
      </c>
      <c r="M9228" s="30">
        <v>2373423</v>
      </c>
      <c r="N9228" s="30">
        <v>2733293</v>
      </c>
      <c r="O9228" s="25"/>
    </row>
    <row r="9229" spans="1:15" ht="30.6">
      <c r="A9229" s="21" t="s">
        <v>12165</v>
      </c>
      <c r="B9229" s="21" t="s">
        <v>12166</v>
      </c>
      <c r="C9229" s="21" t="s">
        <v>2378</v>
      </c>
      <c r="D9229" s="34">
        <v>117.2</v>
      </c>
      <c r="E9229" s="34">
        <v>127.78</v>
      </c>
      <c r="F9229" s="34">
        <v>130.33000000000001</v>
      </c>
      <c r="G9229" s="34">
        <v>110.12</v>
      </c>
      <c r="H9229" s="34">
        <v>120.77</v>
      </c>
      <c r="I9229" s="34">
        <v>119.78</v>
      </c>
      <c r="J9229" s="34">
        <v>115.1</v>
      </c>
      <c r="K9229" s="34">
        <v>93.82</v>
      </c>
      <c r="L9229" s="34">
        <v>40.61</v>
      </c>
      <c r="M9229" s="34">
        <v>40.9</v>
      </c>
      <c r="N9229" s="34">
        <v>32.64</v>
      </c>
      <c r="O9229" s="25"/>
    </row>
    <row r="9230" spans="1:15" ht="60.6">
      <c r="A9230" s="21" t="s">
        <v>12167</v>
      </c>
      <c r="B9230" s="21" t="s">
        <v>12168</v>
      </c>
      <c r="C9230" s="21" t="s">
        <v>2157</v>
      </c>
      <c r="D9230" s="30">
        <v>30028</v>
      </c>
      <c r="E9230" s="30">
        <v>30526</v>
      </c>
      <c r="F9230" s="30">
        <v>22806</v>
      </c>
      <c r="G9230" s="30">
        <v>22420</v>
      </c>
      <c r="H9230" s="30">
        <v>15045</v>
      </c>
      <c r="I9230" s="30">
        <v>18245</v>
      </c>
      <c r="J9230" s="30">
        <v>24764</v>
      </c>
      <c r="K9230" s="30">
        <v>29387</v>
      </c>
      <c r="L9230" s="30">
        <v>39209</v>
      </c>
      <c r="M9230" s="30">
        <v>39177</v>
      </c>
      <c r="N9230" s="30">
        <v>36678</v>
      </c>
      <c r="O9230" s="25"/>
    </row>
    <row r="9231" spans="1:15" ht="60.6">
      <c r="A9231" s="21" t="s">
        <v>12167</v>
      </c>
      <c r="B9231" s="21" t="s">
        <v>12168</v>
      </c>
      <c r="C9231" s="21" t="s">
        <v>2377</v>
      </c>
      <c r="D9231" s="30">
        <v>5356</v>
      </c>
      <c r="E9231" s="30">
        <v>6226</v>
      </c>
      <c r="F9231" s="30">
        <v>6599</v>
      </c>
      <c r="G9231" s="30">
        <v>9766</v>
      </c>
      <c r="H9231" s="30" t="s">
        <v>1125</v>
      </c>
      <c r="I9231" s="30">
        <v>3385</v>
      </c>
      <c r="J9231" s="30">
        <v>3572</v>
      </c>
      <c r="K9231" s="30">
        <v>6551</v>
      </c>
      <c r="L9231" s="30" t="s">
        <v>1125</v>
      </c>
      <c r="M9231" s="30">
        <v>7748</v>
      </c>
      <c r="N9231" s="30">
        <v>7623</v>
      </c>
      <c r="O9231" s="25"/>
    </row>
    <row r="9232" spans="1:15" ht="60.6">
      <c r="A9232" s="21" t="s">
        <v>12167</v>
      </c>
      <c r="B9232" s="21" t="s">
        <v>12168</v>
      </c>
      <c r="C9232" s="21" t="s">
        <v>2378</v>
      </c>
      <c r="D9232" s="34">
        <v>5607</v>
      </c>
      <c r="E9232" s="34">
        <v>4903.38</v>
      </c>
      <c r="F9232" s="34">
        <v>3456.26</v>
      </c>
      <c r="G9232" s="34">
        <v>2295.81</v>
      </c>
      <c r="H9232" s="34" t="s">
        <v>1125</v>
      </c>
      <c r="I9232" s="34">
        <v>5389.29</v>
      </c>
      <c r="J9232" s="34">
        <v>6932.2</v>
      </c>
      <c r="K9232" s="34">
        <v>4485.62</v>
      </c>
      <c r="L9232" s="34" t="s">
        <v>1125</v>
      </c>
      <c r="M9232" s="34">
        <v>5056.38</v>
      </c>
      <c r="N9232" s="34">
        <v>4811.3900000000003</v>
      </c>
      <c r="O9232" s="25"/>
    </row>
    <row r="9233" spans="1:15" ht="105.6">
      <c r="A9233" s="21" t="s">
        <v>12169</v>
      </c>
      <c r="B9233" s="21" t="s">
        <v>12170</v>
      </c>
      <c r="C9233" s="21" t="s">
        <v>2157</v>
      </c>
      <c r="D9233" s="30">
        <v>22803</v>
      </c>
      <c r="E9233" s="30">
        <v>32237</v>
      </c>
      <c r="F9233" s="30">
        <v>24649</v>
      </c>
      <c r="G9233" s="30">
        <v>21768</v>
      </c>
      <c r="H9233" s="30">
        <v>29618</v>
      </c>
      <c r="I9233" s="30">
        <v>46764</v>
      </c>
      <c r="J9233" s="30">
        <v>49466</v>
      </c>
      <c r="K9233" s="30">
        <v>37838</v>
      </c>
      <c r="L9233" s="30">
        <v>37339</v>
      </c>
      <c r="M9233" s="30">
        <v>42042</v>
      </c>
      <c r="N9233" s="30" t="s">
        <v>2158</v>
      </c>
      <c r="O9233" s="25"/>
    </row>
    <row r="9234" spans="1:15" ht="105.6">
      <c r="A9234" s="21" t="s">
        <v>12169</v>
      </c>
      <c r="B9234" s="21" t="s">
        <v>12170</v>
      </c>
      <c r="C9234" s="21" t="s">
        <v>2377</v>
      </c>
      <c r="D9234" s="30" t="s">
        <v>12171</v>
      </c>
      <c r="E9234" s="30">
        <v>84083</v>
      </c>
      <c r="F9234" s="30">
        <v>44782</v>
      </c>
      <c r="G9234" s="30">
        <v>46383</v>
      </c>
      <c r="H9234" s="30">
        <v>37964</v>
      </c>
      <c r="I9234" s="30" t="s">
        <v>12172</v>
      </c>
      <c r="J9234" s="30">
        <v>81748</v>
      </c>
      <c r="K9234" s="30">
        <v>37862</v>
      </c>
      <c r="L9234" s="30">
        <v>25651</v>
      </c>
      <c r="M9234" s="30">
        <v>30149</v>
      </c>
      <c r="N9234" s="30" t="s">
        <v>1125</v>
      </c>
      <c r="O9234" s="25"/>
    </row>
    <row r="9235" spans="1:15" ht="105.6">
      <c r="A9235" s="21" t="s">
        <v>12169</v>
      </c>
      <c r="B9235" s="21" t="s">
        <v>12170</v>
      </c>
      <c r="C9235" s="21" t="s">
        <v>2378</v>
      </c>
      <c r="D9235" s="34">
        <v>56.96</v>
      </c>
      <c r="E9235" s="34">
        <v>383.39</v>
      </c>
      <c r="F9235" s="34">
        <v>550.41999999999996</v>
      </c>
      <c r="G9235" s="34">
        <v>469.32</v>
      </c>
      <c r="H9235" s="34">
        <v>780.15</v>
      </c>
      <c r="I9235" s="34">
        <v>698.08</v>
      </c>
      <c r="J9235" s="34">
        <v>605.11</v>
      </c>
      <c r="K9235" s="34">
        <v>999.37</v>
      </c>
      <c r="L9235" s="34">
        <v>1455.68</v>
      </c>
      <c r="M9235" s="34">
        <v>1394.46</v>
      </c>
      <c r="N9235" s="34" t="s">
        <v>1125</v>
      </c>
      <c r="O9235" s="25"/>
    </row>
    <row r="9236" spans="1:15" ht="60.6">
      <c r="A9236" s="21" t="s">
        <v>12173</v>
      </c>
      <c r="B9236" s="21" t="s">
        <v>12174</v>
      </c>
      <c r="C9236" s="21" t="s">
        <v>2157</v>
      </c>
      <c r="D9236" s="30">
        <v>247996</v>
      </c>
      <c r="E9236" s="30">
        <v>254916</v>
      </c>
      <c r="F9236" s="30">
        <v>230800</v>
      </c>
      <c r="G9236" s="30">
        <v>248968</v>
      </c>
      <c r="H9236" s="30">
        <v>241799</v>
      </c>
      <c r="I9236" s="30">
        <v>267369</v>
      </c>
      <c r="J9236" s="30">
        <v>192301</v>
      </c>
      <c r="K9236" s="30">
        <v>167395</v>
      </c>
      <c r="L9236" s="30">
        <v>182894</v>
      </c>
      <c r="M9236" s="30">
        <v>226962</v>
      </c>
      <c r="N9236" s="30">
        <v>193420</v>
      </c>
      <c r="O9236" s="25"/>
    </row>
    <row r="9237" spans="1:15" ht="60.6">
      <c r="A9237" s="21" t="s">
        <v>12173</v>
      </c>
      <c r="B9237" s="21" t="s">
        <v>12174</v>
      </c>
      <c r="C9237" s="21" t="s">
        <v>2257</v>
      </c>
      <c r="D9237" s="30" t="s">
        <v>12175</v>
      </c>
      <c r="E9237" s="30" t="s">
        <v>12176</v>
      </c>
      <c r="F9237" s="30" t="s">
        <v>12177</v>
      </c>
      <c r="G9237" s="30" t="s">
        <v>12178</v>
      </c>
      <c r="H9237" s="30">
        <v>5261724</v>
      </c>
      <c r="I9237" s="30">
        <v>5451086</v>
      </c>
      <c r="J9237" s="30">
        <v>6000846</v>
      </c>
      <c r="K9237" s="30">
        <v>4425023</v>
      </c>
      <c r="L9237" s="30" t="s">
        <v>12179</v>
      </c>
      <c r="M9237" s="30" t="s">
        <v>1125</v>
      </c>
      <c r="N9237" s="30" t="s">
        <v>1125</v>
      </c>
      <c r="O9237" s="25"/>
    </row>
    <row r="9238" spans="1:15" ht="60.6">
      <c r="A9238" s="21" t="s">
        <v>12173</v>
      </c>
      <c r="B9238" s="21" t="s">
        <v>12174</v>
      </c>
      <c r="C9238" s="21" t="s">
        <v>2258</v>
      </c>
      <c r="D9238" s="34">
        <v>49.89</v>
      </c>
      <c r="E9238" s="34">
        <v>49.63</v>
      </c>
      <c r="F9238" s="34">
        <v>46.89</v>
      </c>
      <c r="G9238" s="34">
        <v>47.58</v>
      </c>
      <c r="H9238" s="34">
        <v>45.95</v>
      </c>
      <c r="I9238" s="34">
        <v>49.05</v>
      </c>
      <c r="J9238" s="34">
        <v>32.049999999999997</v>
      </c>
      <c r="K9238" s="34">
        <v>37.83</v>
      </c>
      <c r="L9238" s="34">
        <v>35.39</v>
      </c>
      <c r="M9238" s="34" t="s">
        <v>1125</v>
      </c>
      <c r="N9238" s="34" t="s">
        <v>1125</v>
      </c>
      <c r="O9238" s="25"/>
    </row>
    <row r="9239" spans="1:15" ht="30.6">
      <c r="A9239" s="21" t="s">
        <v>12180</v>
      </c>
      <c r="B9239" s="21" t="s">
        <v>12181</v>
      </c>
      <c r="C9239" s="21" t="s">
        <v>2157</v>
      </c>
      <c r="D9239" s="30" t="s">
        <v>2158</v>
      </c>
      <c r="E9239" s="30" t="s">
        <v>2158</v>
      </c>
      <c r="F9239" s="30">
        <v>0</v>
      </c>
      <c r="G9239" s="30">
        <v>0</v>
      </c>
      <c r="H9239" s="30" t="s">
        <v>2158</v>
      </c>
      <c r="I9239" s="30">
        <v>0</v>
      </c>
      <c r="J9239" s="30">
        <v>0</v>
      </c>
      <c r="K9239" s="30">
        <v>0</v>
      </c>
      <c r="L9239" s="30">
        <v>0</v>
      </c>
      <c r="M9239" s="30" t="s">
        <v>2158</v>
      </c>
      <c r="N9239" s="30" t="s">
        <v>2158</v>
      </c>
      <c r="O9239" s="25"/>
    </row>
    <row r="9240" spans="1:15" ht="30.6">
      <c r="A9240" s="21" t="s">
        <v>12180</v>
      </c>
      <c r="B9240" s="21" t="s">
        <v>12181</v>
      </c>
      <c r="C9240" s="21" t="s">
        <v>2377</v>
      </c>
      <c r="D9240" s="30" t="s">
        <v>1125</v>
      </c>
      <c r="E9240" s="30" t="s">
        <v>1125</v>
      </c>
      <c r="F9240" s="30">
        <v>0</v>
      </c>
      <c r="G9240" s="30">
        <v>0</v>
      </c>
      <c r="H9240" s="30" t="s">
        <v>1125</v>
      </c>
      <c r="I9240" s="30">
        <v>0</v>
      </c>
      <c r="J9240" s="30">
        <v>0</v>
      </c>
      <c r="K9240" s="30">
        <v>0</v>
      </c>
      <c r="L9240" s="30">
        <v>0</v>
      </c>
      <c r="M9240" s="30" t="s">
        <v>1125</v>
      </c>
      <c r="N9240" s="30" t="s">
        <v>1125</v>
      </c>
      <c r="O9240" s="25"/>
    </row>
    <row r="9241" spans="1:15" ht="30.6">
      <c r="A9241" s="21" t="s">
        <v>12180</v>
      </c>
      <c r="B9241" s="21" t="s">
        <v>12181</v>
      </c>
      <c r="C9241" s="21" t="s">
        <v>2378</v>
      </c>
      <c r="D9241" s="34" t="s">
        <v>1125</v>
      </c>
      <c r="E9241" s="34" t="s">
        <v>1125</v>
      </c>
      <c r="F9241" s="34" t="s">
        <v>2161</v>
      </c>
      <c r="G9241" s="34" t="s">
        <v>2161</v>
      </c>
      <c r="H9241" s="34" t="s">
        <v>1125</v>
      </c>
      <c r="I9241" s="34" t="s">
        <v>2161</v>
      </c>
      <c r="J9241" s="34" t="s">
        <v>2161</v>
      </c>
      <c r="K9241" s="34" t="s">
        <v>2161</v>
      </c>
      <c r="L9241" s="34" t="s">
        <v>2161</v>
      </c>
      <c r="M9241" s="34" t="s">
        <v>1125</v>
      </c>
      <c r="N9241" s="34" t="s">
        <v>1125</v>
      </c>
      <c r="O9241" s="25"/>
    </row>
    <row r="9242" spans="1:15" ht="60.6">
      <c r="A9242" s="21" t="s">
        <v>12182</v>
      </c>
      <c r="B9242" s="21" t="s">
        <v>12183</v>
      </c>
      <c r="C9242" s="21" t="s">
        <v>2157</v>
      </c>
      <c r="D9242" s="30" t="s">
        <v>2158</v>
      </c>
      <c r="E9242" s="30">
        <v>35</v>
      </c>
      <c r="F9242" s="30">
        <v>62</v>
      </c>
      <c r="G9242" s="30">
        <v>9</v>
      </c>
      <c r="H9242" s="30">
        <v>39</v>
      </c>
      <c r="I9242" s="30">
        <v>84</v>
      </c>
      <c r="J9242" s="30">
        <v>32</v>
      </c>
      <c r="K9242" s="30">
        <v>36</v>
      </c>
      <c r="L9242" s="30">
        <v>8</v>
      </c>
      <c r="M9242" s="30">
        <v>6</v>
      </c>
      <c r="N9242" s="30">
        <v>22</v>
      </c>
      <c r="O9242" s="25"/>
    </row>
    <row r="9243" spans="1:15" ht="60.6">
      <c r="A9243" s="21" t="s">
        <v>12182</v>
      </c>
      <c r="B9243" s="21" t="s">
        <v>12183</v>
      </c>
      <c r="C9243" s="21" t="s">
        <v>2377</v>
      </c>
      <c r="D9243" s="30" t="s">
        <v>1125</v>
      </c>
      <c r="E9243" s="30" t="s">
        <v>1125</v>
      </c>
      <c r="F9243" s="30" t="s">
        <v>1125</v>
      </c>
      <c r="G9243" s="30" t="s">
        <v>1125</v>
      </c>
      <c r="H9243" s="30" t="s">
        <v>1125</v>
      </c>
      <c r="I9243" s="30" t="s">
        <v>1125</v>
      </c>
      <c r="J9243" s="30" t="s">
        <v>1125</v>
      </c>
      <c r="K9243" s="30" t="s">
        <v>1125</v>
      </c>
      <c r="L9243" s="30" t="s">
        <v>1125</v>
      </c>
      <c r="M9243" s="30" t="s">
        <v>1125</v>
      </c>
      <c r="N9243" s="30" t="s">
        <v>1125</v>
      </c>
      <c r="O9243" s="25"/>
    </row>
    <row r="9244" spans="1:15" ht="60.6">
      <c r="A9244" s="21" t="s">
        <v>12182</v>
      </c>
      <c r="B9244" s="21" t="s">
        <v>12183</v>
      </c>
      <c r="C9244" s="21" t="s">
        <v>2378</v>
      </c>
      <c r="D9244" s="34" t="s">
        <v>1125</v>
      </c>
      <c r="E9244" s="34" t="s">
        <v>1125</v>
      </c>
      <c r="F9244" s="34" t="s">
        <v>1125</v>
      </c>
      <c r="G9244" s="34" t="s">
        <v>1125</v>
      </c>
      <c r="H9244" s="34" t="s">
        <v>1125</v>
      </c>
      <c r="I9244" s="34" t="s">
        <v>1125</v>
      </c>
      <c r="J9244" s="34" t="s">
        <v>1125</v>
      </c>
      <c r="K9244" s="34" t="s">
        <v>1125</v>
      </c>
      <c r="L9244" s="34" t="s">
        <v>1125</v>
      </c>
      <c r="M9244" s="34" t="s">
        <v>1125</v>
      </c>
      <c r="N9244" s="34" t="s">
        <v>1125</v>
      </c>
      <c r="O9244" s="25"/>
    </row>
    <row r="9245" spans="1:15" ht="45.6">
      <c r="A9245" s="21" t="s">
        <v>12184</v>
      </c>
      <c r="B9245" s="21" t="s">
        <v>12185</v>
      </c>
      <c r="C9245" s="21" t="s">
        <v>2157</v>
      </c>
      <c r="D9245" s="30">
        <v>2497</v>
      </c>
      <c r="E9245" s="30" t="s">
        <v>2158</v>
      </c>
      <c r="F9245" s="30">
        <v>2857</v>
      </c>
      <c r="G9245" s="30" t="s">
        <v>2158</v>
      </c>
      <c r="H9245" s="30">
        <v>2386</v>
      </c>
      <c r="I9245" s="30" t="s">
        <v>2158</v>
      </c>
      <c r="J9245" s="30" t="s">
        <v>2158</v>
      </c>
      <c r="K9245" s="30" t="s">
        <v>2158</v>
      </c>
      <c r="L9245" s="30" t="s">
        <v>2158</v>
      </c>
      <c r="M9245" s="30" t="s">
        <v>2158</v>
      </c>
      <c r="N9245" s="30" t="s">
        <v>2158</v>
      </c>
      <c r="O9245" s="25"/>
    </row>
    <row r="9246" spans="1:15" ht="45.6">
      <c r="A9246" s="21" t="s">
        <v>12184</v>
      </c>
      <c r="B9246" s="21" t="s">
        <v>12185</v>
      </c>
      <c r="C9246" s="21" t="s">
        <v>2377</v>
      </c>
      <c r="D9246" s="30">
        <v>22473</v>
      </c>
      <c r="E9246" s="30" t="s">
        <v>1125</v>
      </c>
      <c r="F9246" s="30" t="s">
        <v>1125</v>
      </c>
      <c r="G9246" s="30" t="s">
        <v>1125</v>
      </c>
      <c r="H9246" s="30" t="s">
        <v>1125</v>
      </c>
      <c r="I9246" s="30" t="s">
        <v>1125</v>
      </c>
      <c r="J9246" s="30" t="s">
        <v>1125</v>
      </c>
      <c r="K9246" s="30" t="s">
        <v>1125</v>
      </c>
      <c r="L9246" s="30" t="s">
        <v>1125</v>
      </c>
      <c r="M9246" s="30" t="s">
        <v>1125</v>
      </c>
      <c r="N9246" s="30" t="s">
        <v>1125</v>
      </c>
      <c r="O9246" s="25"/>
    </row>
    <row r="9247" spans="1:15" ht="45.6">
      <c r="A9247" s="21" t="s">
        <v>12184</v>
      </c>
      <c r="B9247" s="21" t="s">
        <v>12185</v>
      </c>
      <c r="C9247" s="21" t="s">
        <v>2378</v>
      </c>
      <c r="D9247" s="34">
        <v>111.11</v>
      </c>
      <c r="E9247" s="34" t="s">
        <v>1125</v>
      </c>
      <c r="F9247" s="34" t="s">
        <v>1125</v>
      </c>
      <c r="G9247" s="34" t="s">
        <v>1125</v>
      </c>
      <c r="H9247" s="34" t="s">
        <v>1125</v>
      </c>
      <c r="I9247" s="34" t="s">
        <v>1125</v>
      </c>
      <c r="J9247" s="34" t="s">
        <v>1125</v>
      </c>
      <c r="K9247" s="34" t="s">
        <v>1125</v>
      </c>
      <c r="L9247" s="34" t="s">
        <v>1125</v>
      </c>
      <c r="M9247" s="34" t="s">
        <v>1125</v>
      </c>
      <c r="N9247" s="34" t="s">
        <v>1125</v>
      </c>
      <c r="O9247" s="25"/>
    </row>
    <row r="9248" spans="1:15" ht="60.6">
      <c r="A9248" s="21" t="s">
        <v>12186</v>
      </c>
      <c r="B9248" s="21" t="s">
        <v>12187</v>
      </c>
      <c r="C9248" s="21" t="s">
        <v>2157</v>
      </c>
      <c r="D9248" s="30" t="s">
        <v>2158</v>
      </c>
      <c r="E9248" s="30" t="s">
        <v>2158</v>
      </c>
      <c r="F9248" s="30" t="s">
        <v>2158</v>
      </c>
      <c r="G9248" s="30" t="s">
        <v>2161</v>
      </c>
      <c r="H9248" s="30" t="s">
        <v>2161</v>
      </c>
      <c r="I9248" s="30" t="s">
        <v>2161</v>
      </c>
      <c r="J9248" s="30" t="s">
        <v>2161</v>
      </c>
      <c r="K9248" s="30" t="s">
        <v>2161</v>
      </c>
      <c r="L9248" s="30" t="s">
        <v>2161</v>
      </c>
      <c r="M9248" s="30" t="s">
        <v>2161</v>
      </c>
      <c r="N9248" s="30" t="s">
        <v>2161</v>
      </c>
      <c r="O9248" s="25" t="s">
        <v>12188</v>
      </c>
    </row>
    <row r="9249" spans="1:15" ht="60.6">
      <c r="A9249" s="21" t="s">
        <v>12186</v>
      </c>
      <c r="B9249" s="21" t="s">
        <v>12187</v>
      </c>
      <c r="C9249" s="21" t="s">
        <v>2377</v>
      </c>
      <c r="D9249" s="30">
        <v>2526</v>
      </c>
      <c r="E9249" s="30">
        <v>3941</v>
      </c>
      <c r="F9249" s="30">
        <v>5081</v>
      </c>
      <c r="G9249" s="30" t="s">
        <v>2161</v>
      </c>
      <c r="H9249" s="30" t="s">
        <v>2161</v>
      </c>
      <c r="I9249" s="30" t="s">
        <v>2161</v>
      </c>
      <c r="J9249" s="30" t="s">
        <v>2161</v>
      </c>
      <c r="K9249" s="30" t="s">
        <v>2161</v>
      </c>
      <c r="L9249" s="30" t="s">
        <v>2161</v>
      </c>
      <c r="M9249" s="30" t="s">
        <v>2161</v>
      </c>
      <c r="N9249" s="30" t="s">
        <v>2161</v>
      </c>
      <c r="O9249" s="25" t="s">
        <v>12188</v>
      </c>
    </row>
    <row r="9250" spans="1:15" ht="60.6">
      <c r="A9250" s="21" t="s">
        <v>12186</v>
      </c>
      <c r="B9250" s="21" t="s">
        <v>12187</v>
      </c>
      <c r="C9250" s="21" t="s">
        <v>2378</v>
      </c>
      <c r="D9250" s="34" t="s">
        <v>1125</v>
      </c>
      <c r="E9250" s="34" t="s">
        <v>1125</v>
      </c>
      <c r="F9250" s="34" t="s">
        <v>1125</v>
      </c>
      <c r="G9250" s="34" t="s">
        <v>2161</v>
      </c>
      <c r="H9250" s="34" t="s">
        <v>2161</v>
      </c>
      <c r="I9250" s="34" t="s">
        <v>2161</v>
      </c>
      <c r="J9250" s="34" t="s">
        <v>2161</v>
      </c>
      <c r="K9250" s="34" t="s">
        <v>2161</v>
      </c>
      <c r="L9250" s="34" t="s">
        <v>2161</v>
      </c>
      <c r="M9250" s="34" t="s">
        <v>2161</v>
      </c>
      <c r="N9250" s="34" t="s">
        <v>2161</v>
      </c>
      <c r="O9250" s="25" t="s">
        <v>12188</v>
      </c>
    </row>
    <row r="9251" spans="1:15" ht="105.6">
      <c r="A9251" s="21" t="s">
        <v>12189</v>
      </c>
      <c r="B9251" s="21" t="s">
        <v>12190</v>
      </c>
      <c r="C9251" s="21" t="s">
        <v>2157</v>
      </c>
      <c r="D9251" s="30">
        <v>74114</v>
      </c>
      <c r="E9251" s="30">
        <v>69862</v>
      </c>
      <c r="F9251" s="30">
        <v>61339</v>
      </c>
      <c r="G9251" s="30" t="s">
        <v>2161</v>
      </c>
      <c r="H9251" s="30" t="s">
        <v>2161</v>
      </c>
      <c r="I9251" s="30" t="s">
        <v>2161</v>
      </c>
      <c r="J9251" s="30" t="s">
        <v>2161</v>
      </c>
      <c r="K9251" s="30" t="s">
        <v>2161</v>
      </c>
      <c r="L9251" s="30" t="s">
        <v>2161</v>
      </c>
      <c r="M9251" s="30" t="s">
        <v>2161</v>
      </c>
      <c r="N9251" s="30" t="s">
        <v>2161</v>
      </c>
      <c r="O9251" s="25" t="s">
        <v>12191</v>
      </c>
    </row>
    <row r="9252" spans="1:15" ht="105.6">
      <c r="A9252" s="21" t="s">
        <v>12189</v>
      </c>
      <c r="B9252" s="21" t="s">
        <v>12190</v>
      </c>
      <c r="C9252" s="21" t="s">
        <v>2377</v>
      </c>
      <c r="D9252" s="30">
        <v>431519</v>
      </c>
      <c r="E9252" s="30">
        <v>370799</v>
      </c>
      <c r="F9252" s="30">
        <v>320685</v>
      </c>
      <c r="G9252" s="30" t="s">
        <v>2161</v>
      </c>
      <c r="H9252" s="30" t="s">
        <v>2161</v>
      </c>
      <c r="I9252" s="30" t="s">
        <v>2161</v>
      </c>
      <c r="J9252" s="30" t="s">
        <v>2161</v>
      </c>
      <c r="K9252" s="30" t="s">
        <v>2161</v>
      </c>
      <c r="L9252" s="30" t="s">
        <v>2161</v>
      </c>
      <c r="M9252" s="30" t="s">
        <v>2161</v>
      </c>
      <c r="N9252" s="30" t="s">
        <v>2161</v>
      </c>
      <c r="O9252" s="25" t="s">
        <v>12191</v>
      </c>
    </row>
    <row r="9253" spans="1:15" ht="105.6">
      <c r="A9253" s="21" t="s">
        <v>12189</v>
      </c>
      <c r="B9253" s="21" t="s">
        <v>12190</v>
      </c>
      <c r="C9253" s="21" t="s">
        <v>2378</v>
      </c>
      <c r="D9253" s="34">
        <v>171.75</v>
      </c>
      <c r="E9253" s="34">
        <v>188.41</v>
      </c>
      <c r="F9253" s="34">
        <v>191.27</v>
      </c>
      <c r="G9253" s="34" t="s">
        <v>2161</v>
      </c>
      <c r="H9253" s="34" t="s">
        <v>2161</v>
      </c>
      <c r="I9253" s="34" t="s">
        <v>2161</v>
      </c>
      <c r="J9253" s="34" t="s">
        <v>2161</v>
      </c>
      <c r="K9253" s="34" t="s">
        <v>2161</v>
      </c>
      <c r="L9253" s="34" t="s">
        <v>2161</v>
      </c>
      <c r="M9253" s="34" t="s">
        <v>2161</v>
      </c>
      <c r="N9253" s="34" t="s">
        <v>2161</v>
      </c>
      <c r="O9253" s="25" t="s">
        <v>12191</v>
      </c>
    </row>
    <row r="9254" spans="1:15" ht="120.6">
      <c r="A9254" s="21" t="s">
        <v>12192</v>
      </c>
      <c r="B9254" s="21" t="s">
        <v>12193</v>
      </c>
      <c r="C9254" s="21" t="s">
        <v>2157</v>
      </c>
      <c r="D9254" s="30" t="s">
        <v>2158</v>
      </c>
      <c r="E9254" s="30" t="s">
        <v>2158</v>
      </c>
      <c r="F9254" s="30" t="s">
        <v>2158</v>
      </c>
      <c r="G9254" s="30">
        <v>126376</v>
      </c>
      <c r="H9254" s="30">
        <v>157047</v>
      </c>
      <c r="I9254" s="30">
        <v>148591</v>
      </c>
      <c r="J9254" s="30">
        <v>153169</v>
      </c>
      <c r="K9254" s="30">
        <v>152536</v>
      </c>
      <c r="L9254" s="30">
        <v>111549</v>
      </c>
      <c r="M9254" s="30">
        <v>109638</v>
      </c>
      <c r="N9254" s="30">
        <v>105677</v>
      </c>
      <c r="O9254" s="25" t="s">
        <v>12194</v>
      </c>
    </row>
    <row r="9255" spans="1:15" ht="120.6">
      <c r="A9255" s="21" t="s">
        <v>12192</v>
      </c>
      <c r="B9255" s="21" t="s">
        <v>12193</v>
      </c>
      <c r="C9255" s="21" t="s">
        <v>2377</v>
      </c>
      <c r="D9255" s="30">
        <v>476554</v>
      </c>
      <c r="E9255" s="30">
        <v>424403</v>
      </c>
      <c r="F9255" s="30">
        <v>382774</v>
      </c>
      <c r="G9255" s="30">
        <v>385239</v>
      </c>
      <c r="H9255" s="30">
        <v>435023</v>
      </c>
      <c r="I9255" s="30">
        <v>312202</v>
      </c>
      <c r="J9255" s="30">
        <v>239667</v>
      </c>
      <c r="K9255" s="30">
        <v>316971</v>
      </c>
      <c r="L9255" s="30">
        <v>290763</v>
      </c>
      <c r="M9255" s="30">
        <v>276610</v>
      </c>
      <c r="N9255" s="30">
        <v>197832</v>
      </c>
      <c r="O9255" s="25" t="s">
        <v>12194</v>
      </c>
    </row>
    <row r="9256" spans="1:15" ht="120.6">
      <c r="A9256" s="21" t="s">
        <v>12192</v>
      </c>
      <c r="B9256" s="21" t="s">
        <v>12193</v>
      </c>
      <c r="C9256" s="21" t="s">
        <v>2378</v>
      </c>
      <c r="D9256" s="34" t="s">
        <v>1125</v>
      </c>
      <c r="E9256" s="34" t="s">
        <v>1125</v>
      </c>
      <c r="F9256" s="34" t="s">
        <v>1125</v>
      </c>
      <c r="G9256" s="34">
        <v>328.04</v>
      </c>
      <c r="H9256" s="34">
        <v>361.01</v>
      </c>
      <c r="I9256" s="34">
        <v>475.94</v>
      </c>
      <c r="J9256" s="34">
        <v>639.09</v>
      </c>
      <c r="K9256" s="34">
        <v>481.23</v>
      </c>
      <c r="L9256" s="34">
        <v>383.64</v>
      </c>
      <c r="M9256" s="34">
        <v>396.36</v>
      </c>
      <c r="N9256" s="34">
        <v>534.17999999999995</v>
      </c>
      <c r="O9256" s="25" t="s">
        <v>12194</v>
      </c>
    </row>
    <row r="9257" spans="1:15" ht="60.6">
      <c r="A9257" s="21" t="s">
        <v>12195</v>
      </c>
      <c r="B9257" s="21" t="s">
        <v>12196</v>
      </c>
      <c r="C9257" s="21" t="s">
        <v>2157</v>
      </c>
      <c r="D9257" s="30">
        <v>18371</v>
      </c>
      <c r="E9257" s="30">
        <v>14528</v>
      </c>
      <c r="F9257" s="30">
        <v>19404</v>
      </c>
      <c r="G9257" s="30" t="s">
        <v>2161</v>
      </c>
      <c r="H9257" s="30" t="s">
        <v>2161</v>
      </c>
      <c r="I9257" s="30" t="s">
        <v>2161</v>
      </c>
      <c r="J9257" s="30" t="s">
        <v>2161</v>
      </c>
      <c r="K9257" s="30" t="s">
        <v>2161</v>
      </c>
      <c r="L9257" s="30" t="s">
        <v>2161</v>
      </c>
      <c r="M9257" s="30" t="s">
        <v>2161</v>
      </c>
      <c r="N9257" s="30" t="s">
        <v>2161</v>
      </c>
      <c r="O9257" s="25" t="s">
        <v>12197</v>
      </c>
    </row>
    <row r="9258" spans="1:15" ht="60.6">
      <c r="A9258" s="21" t="s">
        <v>12195</v>
      </c>
      <c r="B9258" s="21" t="s">
        <v>12196</v>
      </c>
      <c r="C9258" s="21" t="s">
        <v>2377</v>
      </c>
      <c r="D9258" s="30">
        <v>42509</v>
      </c>
      <c r="E9258" s="30">
        <v>49663</v>
      </c>
      <c r="F9258" s="30">
        <v>57008</v>
      </c>
      <c r="G9258" s="30" t="s">
        <v>2161</v>
      </c>
      <c r="H9258" s="30" t="s">
        <v>2161</v>
      </c>
      <c r="I9258" s="30" t="s">
        <v>2161</v>
      </c>
      <c r="J9258" s="30" t="s">
        <v>2161</v>
      </c>
      <c r="K9258" s="30" t="s">
        <v>2161</v>
      </c>
      <c r="L9258" s="30" t="s">
        <v>2161</v>
      </c>
      <c r="M9258" s="30" t="s">
        <v>2161</v>
      </c>
      <c r="N9258" s="30" t="s">
        <v>2161</v>
      </c>
      <c r="O9258" s="25" t="s">
        <v>12197</v>
      </c>
    </row>
    <row r="9259" spans="1:15" ht="60.6">
      <c r="A9259" s="21" t="s">
        <v>12195</v>
      </c>
      <c r="B9259" s="21" t="s">
        <v>12196</v>
      </c>
      <c r="C9259" s="21" t="s">
        <v>2378</v>
      </c>
      <c r="D9259" s="34">
        <v>432.17</v>
      </c>
      <c r="E9259" s="34">
        <v>292.52999999999997</v>
      </c>
      <c r="F9259" s="34">
        <v>340.37</v>
      </c>
      <c r="G9259" s="34" t="s">
        <v>2161</v>
      </c>
      <c r="H9259" s="34" t="s">
        <v>2161</v>
      </c>
      <c r="I9259" s="34" t="s">
        <v>2161</v>
      </c>
      <c r="J9259" s="34" t="s">
        <v>2161</v>
      </c>
      <c r="K9259" s="34" t="s">
        <v>2161</v>
      </c>
      <c r="L9259" s="34" t="s">
        <v>2161</v>
      </c>
      <c r="M9259" s="34" t="s">
        <v>2161</v>
      </c>
      <c r="N9259" s="34" t="s">
        <v>2161</v>
      </c>
      <c r="O9259" s="25" t="s">
        <v>12197</v>
      </c>
    </row>
    <row r="9260" spans="1:15" ht="30.6">
      <c r="A9260" s="21" t="s">
        <v>12198</v>
      </c>
      <c r="B9260" s="21" t="s">
        <v>12199</v>
      </c>
      <c r="C9260" s="21" t="s">
        <v>2157</v>
      </c>
      <c r="D9260" s="30" t="s">
        <v>2158</v>
      </c>
      <c r="E9260" s="30" t="s">
        <v>2158</v>
      </c>
      <c r="F9260" s="30">
        <v>2053</v>
      </c>
      <c r="G9260" s="30" t="s">
        <v>2158</v>
      </c>
      <c r="H9260" s="30" t="s">
        <v>2158</v>
      </c>
      <c r="I9260" s="30" t="s">
        <v>2158</v>
      </c>
      <c r="J9260" s="30" t="s">
        <v>2158</v>
      </c>
      <c r="K9260" s="30" t="s">
        <v>2158</v>
      </c>
      <c r="L9260" s="30" t="s">
        <v>2158</v>
      </c>
      <c r="M9260" s="30">
        <v>0</v>
      </c>
      <c r="N9260" s="30" t="s">
        <v>2158</v>
      </c>
      <c r="O9260" s="25"/>
    </row>
    <row r="9261" spans="1:15" ht="30.6">
      <c r="A9261" s="21" t="s">
        <v>12198</v>
      </c>
      <c r="B9261" s="21" t="s">
        <v>12199</v>
      </c>
      <c r="C9261" s="21" t="s">
        <v>2377</v>
      </c>
      <c r="D9261" s="30" t="s">
        <v>1125</v>
      </c>
      <c r="E9261" s="30" t="s">
        <v>1125</v>
      </c>
      <c r="F9261" s="30" t="s">
        <v>12200</v>
      </c>
      <c r="G9261" s="30" t="s">
        <v>1125</v>
      </c>
      <c r="H9261" s="30" t="s">
        <v>1125</v>
      </c>
      <c r="I9261" s="30" t="s">
        <v>1125</v>
      </c>
      <c r="J9261" s="30" t="s">
        <v>1125</v>
      </c>
      <c r="K9261" s="30" t="s">
        <v>1125</v>
      </c>
      <c r="L9261" s="30" t="s">
        <v>1125</v>
      </c>
      <c r="M9261" s="30">
        <v>0</v>
      </c>
      <c r="N9261" s="30" t="s">
        <v>1125</v>
      </c>
      <c r="O9261" s="25"/>
    </row>
    <row r="9262" spans="1:15" ht="30.6">
      <c r="A9262" s="21" t="s">
        <v>12198</v>
      </c>
      <c r="B9262" s="21" t="s">
        <v>12199</v>
      </c>
      <c r="C9262" s="21" t="s">
        <v>2378</v>
      </c>
      <c r="D9262" s="34" t="s">
        <v>1125</v>
      </c>
      <c r="E9262" s="34" t="s">
        <v>1125</v>
      </c>
      <c r="F9262" s="34">
        <v>2286.54</v>
      </c>
      <c r="G9262" s="34" t="s">
        <v>1125</v>
      </c>
      <c r="H9262" s="34" t="s">
        <v>1125</v>
      </c>
      <c r="I9262" s="34" t="s">
        <v>1125</v>
      </c>
      <c r="J9262" s="34" t="s">
        <v>1125</v>
      </c>
      <c r="K9262" s="34" t="s">
        <v>1125</v>
      </c>
      <c r="L9262" s="34" t="s">
        <v>1125</v>
      </c>
      <c r="M9262" s="34" t="s">
        <v>2161</v>
      </c>
      <c r="N9262" s="34" t="s">
        <v>1125</v>
      </c>
      <c r="O9262" s="25"/>
    </row>
    <row r="9263" spans="1:15" ht="90.6">
      <c r="A9263" s="21" t="s">
        <v>12201</v>
      </c>
      <c r="B9263" s="21" t="s">
        <v>12202</v>
      </c>
      <c r="C9263" s="21" t="s">
        <v>2157</v>
      </c>
      <c r="D9263" s="30">
        <v>5427</v>
      </c>
      <c r="E9263" s="30" t="s">
        <v>2158</v>
      </c>
      <c r="F9263" s="30" t="s">
        <v>2158</v>
      </c>
      <c r="G9263" s="30" t="s">
        <v>2158</v>
      </c>
      <c r="H9263" s="30" t="s">
        <v>2158</v>
      </c>
      <c r="I9263" s="30" t="s">
        <v>2158</v>
      </c>
      <c r="J9263" s="30" t="s">
        <v>2158</v>
      </c>
      <c r="K9263" s="30" t="s">
        <v>2158</v>
      </c>
      <c r="L9263" s="30" t="s">
        <v>2158</v>
      </c>
      <c r="M9263" s="30" t="s">
        <v>2158</v>
      </c>
      <c r="N9263" s="30" t="s">
        <v>2158</v>
      </c>
      <c r="O9263" s="25"/>
    </row>
    <row r="9264" spans="1:15" ht="90.6">
      <c r="A9264" s="21" t="s">
        <v>12201</v>
      </c>
      <c r="B9264" s="21" t="s">
        <v>12202</v>
      </c>
      <c r="C9264" s="21" t="s">
        <v>2377</v>
      </c>
      <c r="D9264" s="30">
        <v>6406094</v>
      </c>
      <c r="E9264" s="30" t="s">
        <v>1125</v>
      </c>
      <c r="F9264" s="30" t="s">
        <v>1125</v>
      </c>
      <c r="G9264" s="30">
        <v>5638781</v>
      </c>
      <c r="H9264" s="30" t="s">
        <v>1125</v>
      </c>
      <c r="I9264" s="30">
        <v>4273188</v>
      </c>
      <c r="J9264" s="30">
        <v>3356093</v>
      </c>
      <c r="K9264" s="30" t="s">
        <v>1125</v>
      </c>
      <c r="L9264" s="30">
        <v>5176643</v>
      </c>
      <c r="M9264" s="30">
        <v>4116550</v>
      </c>
      <c r="N9264" s="30">
        <v>6692976</v>
      </c>
      <c r="O9264" s="25"/>
    </row>
    <row r="9265" spans="1:15" ht="90.6">
      <c r="A9265" s="21" t="s">
        <v>12201</v>
      </c>
      <c r="B9265" s="21" t="s">
        <v>12202</v>
      </c>
      <c r="C9265" s="21" t="s">
        <v>2378</v>
      </c>
      <c r="D9265" s="34">
        <v>0.85</v>
      </c>
      <c r="E9265" s="34" t="s">
        <v>1125</v>
      </c>
      <c r="F9265" s="34" t="s">
        <v>1125</v>
      </c>
      <c r="G9265" s="34" t="s">
        <v>1125</v>
      </c>
      <c r="H9265" s="34" t="s">
        <v>1125</v>
      </c>
      <c r="I9265" s="34" t="s">
        <v>1125</v>
      </c>
      <c r="J9265" s="34" t="s">
        <v>1125</v>
      </c>
      <c r="K9265" s="34" t="s">
        <v>1125</v>
      </c>
      <c r="L9265" s="34" t="s">
        <v>1125</v>
      </c>
      <c r="M9265" s="34" t="s">
        <v>1125</v>
      </c>
      <c r="N9265" s="34" t="s">
        <v>1125</v>
      </c>
      <c r="O9265" s="25"/>
    </row>
    <row r="9266" spans="1:15" ht="90.6">
      <c r="A9266" s="21" t="s">
        <v>12203</v>
      </c>
      <c r="B9266" s="21" t="s">
        <v>12204</v>
      </c>
      <c r="C9266" s="21" t="s">
        <v>2157</v>
      </c>
      <c r="D9266" s="30">
        <v>0</v>
      </c>
      <c r="E9266" s="30" t="s">
        <v>2158</v>
      </c>
      <c r="F9266" s="30">
        <v>440</v>
      </c>
      <c r="G9266" s="30" t="s">
        <v>2158</v>
      </c>
      <c r="H9266" s="30">
        <v>1714</v>
      </c>
      <c r="I9266" s="30" t="s">
        <v>2158</v>
      </c>
      <c r="J9266" s="30" t="s">
        <v>2158</v>
      </c>
      <c r="K9266" s="30" t="s">
        <v>2158</v>
      </c>
      <c r="L9266" s="30" t="s">
        <v>2158</v>
      </c>
      <c r="M9266" s="30">
        <v>2862</v>
      </c>
      <c r="N9266" s="30" t="s">
        <v>2158</v>
      </c>
      <c r="O9266" s="25"/>
    </row>
    <row r="9267" spans="1:15" ht="60.6">
      <c r="A9267" s="21" t="s">
        <v>12205</v>
      </c>
      <c r="B9267" s="21" t="s">
        <v>12206</v>
      </c>
      <c r="C9267" s="21" t="s">
        <v>2157</v>
      </c>
      <c r="D9267" s="30" t="s">
        <v>2158</v>
      </c>
      <c r="E9267" s="30" t="s">
        <v>2158</v>
      </c>
      <c r="F9267" s="30" t="s">
        <v>2158</v>
      </c>
      <c r="G9267" s="30" t="s">
        <v>2158</v>
      </c>
      <c r="H9267" s="30">
        <v>19841</v>
      </c>
      <c r="I9267" s="30" t="s">
        <v>2158</v>
      </c>
      <c r="J9267" s="30">
        <v>21962</v>
      </c>
      <c r="K9267" s="30">
        <v>21955</v>
      </c>
      <c r="L9267" s="30">
        <v>21577</v>
      </c>
      <c r="M9267" s="30">
        <v>27892</v>
      </c>
      <c r="N9267" s="30">
        <v>21744</v>
      </c>
      <c r="O9267" s="25"/>
    </row>
    <row r="9268" spans="1:15" ht="60.6">
      <c r="A9268" s="21" t="s">
        <v>12205</v>
      </c>
      <c r="B9268" s="21" t="s">
        <v>12206</v>
      </c>
      <c r="C9268" s="21" t="s">
        <v>2377</v>
      </c>
      <c r="D9268" s="30">
        <v>194</v>
      </c>
      <c r="E9268" s="30" t="s">
        <v>1125</v>
      </c>
      <c r="F9268" s="30" t="s">
        <v>1125</v>
      </c>
      <c r="G9268" s="30" t="s">
        <v>1125</v>
      </c>
      <c r="H9268" s="30">
        <v>136</v>
      </c>
      <c r="I9268" s="30">
        <v>89</v>
      </c>
      <c r="J9268" s="30">
        <v>113</v>
      </c>
      <c r="K9268" s="30">
        <v>133</v>
      </c>
      <c r="L9268" s="30">
        <v>113</v>
      </c>
      <c r="M9268" s="30">
        <v>145</v>
      </c>
      <c r="N9268" s="30" t="s">
        <v>1125</v>
      </c>
      <c r="O9268" s="25"/>
    </row>
    <row r="9269" spans="1:15" ht="60.6">
      <c r="A9269" s="21" t="s">
        <v>12205</v>
      </c>
      <c r="B9269" s="21" t="s">
        <v>12206</v>
      </c>
      <c r="C9269" s="21" t="s">
        <v>2378</v>
      </c>
      <c r="D9269" s="34" t="s">
        <v>1125</v>
      </c>
      <c r="E9269" s="34" t="s">
        <v>1125</v>
      </c>
      <c r="F9269" s="34" t="s">
        <v>1125</v>
      </c>
      <c r="G9269" s="34" t="s">
        <v>1125</v>
      </c>
      <c r="H9269" s="34">
        <v>145533.32999999999</v>
      </c>
      <c r="I9269" s="34" t="s">
        <v>1125</v>
      </c>
      <c r="J9269" s="34">
        <v>194761.47</v>
      </c>
      <c r="K9269" s="34">
        <v>164977.1</v>
      </c>
      <c r="L9269" s="34">
        <v>191486.24</v>
      </c>
      <c r="M9269" s="34">
        <v>192244.76</v>
      </c>
      <c r="N9269" s="34" t="s">
        <v>1125</v>
      </c>
      <c r="O9269" s="25"/>
    </row>
    <row r="9270" spans="1:15" ht="30.6">
      <c r="A9270" s="21" t="s">
        <v>12207</v>
      </c>
      <c r="B9270" s="21" t="s">
        <v>12208</v>
      </c>
      <c r="C9270" s="21" t="s">
        <v>2157</v>
      </c>
      <c r="D9270" s="30" t="s">
        <v>2158</v>
      </c>
      <c r="E9270" s="30" t="s">
        <v>2158</v>
      </c>
      <c r="F9270" s="30" t="s">
        <v>2158</v>
      </c>
      <c r="G9270" s="30">
        <v>0</v>
      </c>
      <c r="H9270" s="30" t="s">
        <v>2158</v>
      </c>
      <c r="I9270" s="30">
        <v>0</v>
      </c>
      <c r="J9270" s="30">
        <v>0</v>
      </c>
      <c r="K9270" s="30">
        <v>0</v>
      </c>
      <c r="L9270" s="30">
        <v>0</v>
      </c>
      <c r="M9270" s="30">
        <v>0</v>
      </c>
      <c r="N9270" s="30">
        <v>0</v>
      </c>
      <c r="O9270" s="25"/>
    </row>
    <row r="9271" spans="1:15" ht="30.6">
      <c r="A9271" s="21" t="s">
        <v>12207</v>
      </c>
      <c r="B9271" s="21" t="s">
        <v>12208</v>
      </c>
      <c r="C9271" s="21" t="s">
        <v>2377</v>
      </c>
      <c r="D9271" s="30" t="s">
        <v>1125</v>
      </c>
      <c r="E9271" s="30" t="s">
        <v>1125</v>
      </c>
      <c r="F9271" s="30" t="s">
        <v>1125</v>
      </c>
      <c r="G9271" s="30">
        <v>0</v>
      </c>
      <c r="H9271" s="30" t="s">
        <v>1125</v>
      </c>
      <c r="I9271" s="30">
        <v>0</v>
      </c>
      <c r="J9271" s="30">
        <v>0</v>
      </c>
      <c r="K9271" s="30">
        <v>0</v>
      </c>
      <c r="L9271" s="30">
        <v>0</v>
      </c>
      <c r="M9271" s="30">
        <v>0</v>
      </c>
      <c r="N9271" s="30">
        <v>0</v>
      </c>
      <c r="O9271" s="25"/>
    </row>
    <row r="9272" spans="1:15" ht="30.6">
      <c r="A9272" s="21" t="s">
        <v>12207</v>
      </c>
      <c r="B9272" s="21" t="s">
        <v>12208</v>
      </c>
      <c r="C9272" s="21" t="s">
        <v>2378</v>
      </c>
      <c r="D9272" s="34" t="s">
        <v>1125</v>
      </c>
      <c r="E9272" s="34" t="s">
        <v>1125</v>
      </c>
      <c r="F9272" s="34" t="s">
        <v>1125</v>
      </c>
      <c r="G9272" s="34" t="s">
        <v>2161</v>
      </c>
      <c r="H9272" s="34" t="s">
        <v>1125</v>
      </c>
      <c r="I9272" s="34" t="s">
        <v>2161</v>
      </c>
      <c r="J9272" s="34" t="s">
        <v>2161</v>
      </c>
      <c r="K9272" s="34" t="s">
        <v>2161</v>
      </c>
      <c r="L9272" s="34" t="s">
        <v>2161</v>
      </c>
      <c r="M9272" s="34" t="s">
        <v>2161</v>
      </c>
      <c r="N9272" s="34" t="s">
        <v>2161</v>
      </c>
      <c r="O9272" s="25"/>
    </row>
    <row r="9273" spans="1:15" ht="45.6">
      <c r="A9273" s="21" t="s">
        <v>12209</v>
      </c>
      <c r="B9273" s="21" t="s">
        <v>12210</v>
      </c>
      <c r="C9273" s="21" t="s">
        <v>2157</v>
      </c>
      <c r="D9273" s="30">
        <v>41459</v>
      </c>
      <c r="E9273" s="30">
        <v>36542</v>
      </c>
      <c r="F9273" s="30">
        <v>40976</v>
      </c>
      <c r="G9273" s="30">
        <v>36789</v>
      </c>
      <c r="H9273" s="30">
        <v>35552</v>
      </c>
      <c r="I9273" s="30">
        <v>27029</v>
      </c>
      <c r="J9273" s="30">
        <v>13942</v>
      </c>
      <c r="K9273" s="30">
        <v>18814</v>
      </c>
      <c r="L9273" s="30">
        <v>29701</v>
      </c>
      <c r="M9273" s="30">
        <v>27495</v>
      </c>
      <c r="N9273" s="30">
        <v>28903</v>
      </c>
      <c r="O9273" s="25"/>
    </row>
    <row r="9274" spans="1:15" ht="45.6">
      <c r="A9274" s="21" t="s">
        <v>12209</v>
      </c>
      <c r="B9274" s="21" t="s">
        <v>12210</v>
      </c>
      <c r="C9274" s="21" t="s">
        <v>2377</v>
      </c>
      <c r="D9274" s="30">
        <v>88098</v>
      </c>
      <c r="E9274" s="30">
        <v>28615</v>
      </c>
      <c r="F9274" s="30">
        <v>19313</v>
      </c>
      <c r="G9274" s="30">
        <v>17366</v>
      </c>
      <c r="H9274" s="30">
        <v>17463</v>
      </c>
      <c r="I9274" s="30">
        <v>19270</v>
      </c>
      <c r="J9274" s="30">
        <v>9072</v>
      </c>
      <c r="K9274" s="30">
        <v>11363</v>
      </c>
      <c r="L9274" s="30">
        <v>14676</v>
      </c>
      <c r="M9274" s="30">
        <v>11809</v>
      </c>
      <c r="N9274" s="30">
        <v>11812</v>
      </c>
      <c r="O9274" s="25"/>
    </row>
    <row r="9275" spans="1:15" ht="45.6">
      <c r="A9275" s="21" t="s">
        <v>12209</v>
      </c>
      <c r="B9275" s="21" t="s">
        <v>12210</v>
      </c>
      <c r="C9275" s="21" t="s">
        <v>2378</v>
      </c>
      <c r="D9275" s="34">
        <v>470.6</v>
      </c>
      <c r="E9275" s="34">
        <v>1277.02</v>
      </c>
      <c r="F9275" s="34">
        <v>2121.67</v>
      </c>
      <c r="G9275" s="34">
        <v>2118.4899999999998</v>
      </c>
      <c r="H9275" s="34">
        <v>2035.89</v>
      </c>
      <c r="I9275" s="34">
        <v>1402.62</v>
      </c>
      <c r="J9275" s="34">
        <v>1536.79</v>
      </c>
      <c r="K9275" s="34">
        <v>1655.82</v>
      </c>
      <c r="L9275" s="34">
        <v>2023.79</v>
      </c>
      <c r="M9275" s="34">
        <v>2328.2600000000002</v>
      </c>
      <c r="N9275" s="34">
        <v>2446.83</v>
      </c>
      <c r="O9275" s="25"/>
    </row>
    <row r="9276" spans="1:15" ht="60.6">
      <c r="A9276" s="21" t="s">
        <v>12211</v>
      </c>
      <c r="B9276" s="21" t="s">
        <v>12212</v>
      </c>
      <c r="C9276" s="21" t="s">
        <v>2157</v>
      </c>
      <c r="D9276" s="30">
        <v>8134</v>
      </c>
      <c r="E9276" s="30">
        <v>17961</v>
      </c>
      <c r="F9276" s="30">
        <v>14767</v>
      </c>
      <c r="G9276" s="30">
        <v>14198</v>
      </c>
      <c r="H9276" s="30">
        <v>11674</v>
      </c>
      <c r="I9276" s="30">
        <v>17126</v>
      </c>
      <c r="J9276" s="30">
        <v>15379</v>
      </c>
      <c r="K9276" s="30">
        <v>11297</v>
      </c>
      <c r="L9276" s="30">
        <v>12319</v>
      </c>
      <c r="M9276" s="30">
        <v>10508</v>
      </c>
      <c r="N9276" s="30">
        <v>9778</v>
      </c>
      <c r="O9276" s="25"/>
    </row>
    <row r="9277" spans="1:15" ht="60.6">
      <c r="A9277" s="21" t="s">
        <v>12211</v>
      </c>
      <c r="B9277" s="21" t="s">
        <v>12212</v>
      </c>
      <c r="C9277" s="21" t="s">
        <v>2377</v>
      </c>
      <c r="D9277" s="30">
        <v>3606</v>
      </c>
      <c r="E9277" s="30">
        <v>5679</v>
      </c>
      <c r="F9277" s="30">
        <v>4985</v>
      </c>
      <c r="G9277" s="30">
        <v>4983</v>
      </c>
      <c r="H9277" s="30">
        <v>4216</v>
      </c>
      <c r="I9277" s="30">
        <v>4323</v>
      </c>
      <c r="J9277" s="30">
        <v>4975</v>
      </c>
      <c r="K9277" s="30">
        <v>2515</v>
      </c>
      <c r="L9277" s="30" t="s">
        <v>1125</v>
      </c>
      <c r="M9277" s="30" t="s">
        <v>1125</v>
      </c>
      <c r="N9277" s="30">
        <v>4802</v>
      </c>
      <c r="O9277" s="25"/>
    </row>
    <row r="9278" spans="1:15" ht="60.6">
      <c r="A9278" s="21" t="s">
        <v>12211</v>
      </c>
      <c r="B9278" s="21" t="s">
        <v>12212</v>
      </c>
      <c r="C9278" s="21" t="s">
        <v>2378</v>
      </c>
      <c r="D9278" s="34">
        <v>2255.6</v>
      </c>
      <c r="E9278" s="34">
        <v>3162.55</v>
      </c>
      <c r="F9278" s="34">
        <v>2962.66</v>
      </c>
      <c r="G9278" s="34">
        <v>2849.46</v>
      </c>
      <c r="H9278" s="34">
        <v>2768.72</v>
      </c>
      <c r="I9278" s="34">
        <v>3961.34</v>
      </c>
      <c r="J9278" s="34">
        <v>3091.43</v>
      </c>
      <c r="K9278" s="34">
        <v>4492.6099999999997</v>
      </c>
      <c r="L9278" s="34" t="s">
        <v>1125</v>
      </c>
      <c r="M9278" s="34" t="s">
        <v>1125</v>
      </c>
      <c r="N9278" s="34">
        <v>2036.18</v>
      </c>
      <c r="O9278" s="25"/>
    </row>
    <row r="9279" spans="1:15" ht="30.6">
      <c r="A9279" s="21" t="s">
        <v>12213</v>
      </c>
      <c r="B9279" s="21" t="s">
        <v>12214</v>
      </c>
      <c r="C9279" s="21" t="s">
        <v>2157</v>
      </c>
      <c r="D9279" s="30">
        <v>20079</v>
      </c>
      <c r="E9279" s="30">
        <v>19152</v>
      </c>
      <c r="F9279" s="30">
        <v>21369</v>
      </c>
      <c r="G9279" s="30">
        <v>21943</v>
      </c>
      <c r="H9279" s="30">
        <v>26165</v>
      </c>
      <c r="I9279" s="30">
        <v>38567</v>
      </c>
      <c r="J9279" s="30">
        <v>35428</v>
      </c>
      <c r="K9279" s="30">
        <v>31156</v>
      </c>
      <c r="L9279" s="30" t="s">
        <v>2158</v>
      </c>
      <c r="M9279" s="30" t="s">
        <v>2158</v>
      </c>
      <c r="N9279" s="30">
        <v>21310</v>
      </c>
      <c r="O9279" s="25"/>
    </row>
    <row r="9280" spans="1:15" ht="30.6">
      <c r="A9280" s="21" t="s">
        <v>12213</v>
      </c>
      <c r="B9280" s="21" t="s">
        <v>12214</v>
      </c>
      <c r="C9280" s="21" t="s">
        <v>2377</v>
      </c>
      <c r="D9280" s="30">
        <v>19087</v>
      </c>
      <c r="E9280" s="30" t="s">
        <v>1125</v>
      </c>
      <c r="F9280" s="30" t="s">
        <v>1125</v>
      </c>
      <c r="G9280" s="30">
        <v>13063</v>
      </c>
      <c r="H9280" s="30">
        <v>14021</v>
      </c>
      <c r="I9280" s="30" t="s">
        <v>1125</v>
      </c>
      <c r="J9280" s="30">
        <v>13590</v>
      </c>
      <c r="K9280" s="30">
        <v>12045</v>
      </c>
      <c r="L9280" s="30" t="s">
        <v>1125</v>
      </c>
      <c r="M9280" s="30" t="s">
        <v>1125</v>
      </c>
      <c r="N9280" s="30">
        <v>11340</v>
      </c>
      <c r="O9280" s="25"/>
    </row>
    <row r="9281" spans="1:15" ht="30.6">
      <c r="A9281" s="21" t="s">
        <v>12213</v>
      </c>
      <c r="B9281" s="21" t="s">
        <v>12214</v>
      </c>
      <c r="C9281" s="21" t="s">
        <v>2378</v>
      </c>
      <c r="D9281" s="34">
        <v>1051.98</v>
      </c>
      <c r="E9281" s="34" t="s">
        <v>1125</v>
      </c>
      <c r="F9281" s="34" t="s">
        <v>1125</v>
      </c>
      <c r="G9281" s="34">
        <v>1679.85</v>
      </c>
      <c r="H9281" s="34">
        <v>1866.15</v>
      </c>
      <c r="I9281" s="34" t="s">
        <v>1125</v>
      </c>
      <c r="J9281" s="34">
        <v>2607.0100000000002</v>
      </c>
      <c r="K9281" s="34">
        <v>2586.52</v>
      </c>
      <c r="L9281" s="34" t="s">
        <v>1125</v>
      </c>
      <c r="M9281" s="34" t="s">
        <v>1125</v>
      </c>
      <c r="N9281" s="34">
        <v>1879.19</v>
      </c>
      <c r="O9281" s="25"/>
    </row>
    <row r="9282" spans="1:15" ht="45.6">
      <c r="A9282" s="21" t="s">
        <v>12215</v>
      </c>
      <c r="B9282" s="21" t="s">
        <v>12216</v>
      </c>
      <c r="C9282" s="21" t="s">
        <v>2157</v>
      </c>
      <c r="D9282" s="30">
        <v>17710</v>
      </c>
      <c r="E9282" s="30">
        <v>18941</v>
      </c>
      <c r="F9282" s="30">
        <v>19935</v>
      </c>
      <c r="G9282" s="30" t="s">
        <v>2158</v>
      </c>
      <c r="H9282" s="30">
        <v>26928</v>
      </c>
      <c r="I9282" s="30">
        <v>21924</v>
      </c>
      <c r="J9282" s="30">
        <v>35572</v>
      </c>
      <c r="K9282" s="30" t="s">
        <v>2158</v>
      </c>
      <c r="L9282" s="30" t="s">
        <v>2158</v>
      </c>
      <c r="M9282" s="30">
        <v>20747</v>
      </c>
      <c r="N9282" s="30">
        <v>23530</v>
      </c>
      <c r="O9282" s="25"/>
    </row>
    <row r="9283" spans="1:15" ht="45.6">
      <c r="A9283" s="21" t="s">
        <v>12215</v>
      </c>
      <c r="B9283" s="21" t="s">
        <v>12216</v>
      </c>
      <c r="C9283" s="21" t="s">
        <v>2377</v>
      </c>
      <c r="D9283" s="30">
        <v>581</v>
      </c>
      <c r="E9283" s="30" t="s">
        <v>1125</v>
      </c>
      <c r="F9283" s="30">
        <v>748</v>
      </c>
      <c r="G9283" s="30" t="s">
        <v>1125</v>
      </c>
      <c r="H9283" s="30">
        <v>1211</v>
      </c>
      <c r="I9283" s="30">
        <v>900</v>
      </c>
      <c r="J9283" s="30">
        <v>1272</v>
      </c>
      <c r="K9283" s="30">
        <v>620</v>
      </c>
      <c r="L9283" s="30">
        <v>837</v>
      </c>
      <c r="M9283" s="30">
        <v>877</v>
      </c>
      <c r="N9283" s="30">
        <v>1137</v>
      </c>
      <c r="O9283" s="25"/>
    </row>
    <row r="9284" spans="1:15" ht="45.6">
      <c r="A9284" s="21" t="s">
        <v>12215</v>
      </c>
      <c r="B9284" s="21" t="s">
        <v>12216</v>
      </c>
      <c r="C9284" s="21" t="s">
        <v>2378</v>
      </c>
      <c r="D9284" s="34">
        <v>30500</v>
      </c>
      <c r="E9284" s="34" t="s">
        <v>1125</v>
      </c>
      <c r="F9284" s="34">
        <v>26640.33</v>
      </c>
      <c r="G9284" s="34" t="s">
        <v>1125</v>
      </c>
      <c r="H9284" s="34">
        <v>22245.35</v>
      </c>
      <c r="I9284" s="34">
        <v>24368</v>
      </c>
      <c r="J9284" s="34">
        <v>27967.66</v>
      </c>
      <c r="K9284" s="34" t="s">
        <v>1125</v>
      </c>
      <c r="L9284" s="34" t="s">
        <v>1125</v>
      </c>
      <c r="M9284" s="34">
        <v>23651.16</v>
      </c>
      <c r="N9284" s="34">
        <v>20689.689999999999</v>
      </c>
      <c r="O9284" s="25"/>
    </row>
    <row r="9285" spans="1:15" ht="30.6">
      <c r="A9285" s="21" t="s">
        <v>12217</v>
      </c>
      <c r="B9285" s="21" t="s">
        <v>12218</v>
      </c>
      <c r="C9285" s="21" t="s">
        <v>2157</v>
      </c>
      <c r="D9285" s="30" t="s">
        <v>2158</v>
      </c>
      <c r="E9285" s="30" t="s">
        <v>2158</v>
      </c>
      <c r="F9285" s="30" t="s">
        <v>2158</v>
      </c>
      <c r="G9285" s="30" t="s">
        <v>2158</v>
      </c>
      <c r="H9285" s="30" t="s">
        <v>2158</v>
      </c>
      <c r="I9285" s="30" t="s">
        <v>2158</v>
      </c>
      <c r="J9285" s="30" t="s">
        <v>2158</v>
      </c>
      <c r="K9285" s="30" t="s">
        <v>2158</v>
      </c>
      <c r="L9285" s="30">
        <v>50211</v>
      </c>
      <c r="M9285" s="30" t="s">
        <v>2158</v>
      </c>
      <c r="N9285" s="30">
        <v>46405</v>
      </c>
      <c r="O9285" s="25"/>
    </row>
    <row r="9286" spans="1:15" ht="30.6">
      <c r="A9286" s="21" t="s">
        <v>12217</v>
      </c>
      <c r="B9286" s="21" t="s">
        <v>12218</v>
      </c>
      <c r="C9286" s="21" t="s">
        <v>2377</v>
      </c>
      <c r="D9286" s="30" t="s">
        <v>1125</v>
      </c>
      <c r="E9286" s="30" t="s">
        <v>1125</v>
      </c>
      <c r="F9286" s="30" t="s">
        <v>1125</v>
      </c>
      <c r="G9286" s="30" t="s">
        <v>1125</v>
      </c>
      <c r="H9286" s="30" t="s">
        <v>1125</v>
      </c>
      <c r="I9286" s="30" t="s">
        <v>1125</v>
      </c>
      <c r="J9286" s="30" t="s">
        <v>1125</v>
      </c>
      <c r="K9286" s="30" t="s">
        <v>1125</v>
      </c>
      <c r="L9286" s="30">
        <v>29</v>
      </c>
      <c r="M9286" s="30" t="s">
        <v>1125</v>
      </c>
      <c r="N9286" s="30">
        <v>25</v>
      </c>
      <c r="O9286" s="25"/>
    </row>
    <row r="9287" spans="1:15" ht="30.6">
      <c r="A9287" s="21" t="s">
        <v>12217</v>
      </c>
      <c r="B9287" s="21" t="s">
        <v>12218</v>
      </c>
      <c r="C9287" s="21" t="s">
        <v>2378</v>
      </c>
      <c r="D9287" s="34" t="s">
        <v>1125</v>
      </c>
      <c r="E9287" s="34" t="s">
        <v>1125</v>
      </c>
      <c r="F9287" s="34" t="s">
        <v>1125</v>
      </c>
      <c r="G9287" s="34" t="s">
        <v>1125</v>
      </c>
      <c r="H9287" s="34" t="s">
        <v>1125</v>
      </c>
      <c r="I9287" s="34" t="s">
        <v>1125</v>
      </c>
      <c r="J9287" s="34" t="s">
        <v>1125</v>
      </c>
      <c r="K9287" s="34" t="s">
        <v>1125</v>
      </c>
      <c r="L9287" s="34">
        <v>1756730.77</v>
      </c>
      <c r="M9287" s="34" t="s">
        <v>1125</v>
      </c>
      <c r="N9287" s="34">
        <v>1871041.67</v>
      </c>
      <c r="O9287" s="25"/>
    </row>
    <row r="9288" spans="1:15" ht="150.6">
      <c r="A9288" s="21" t="s">
        <v>12219</v>
      </c>
      <c r="B9288" s="21" t="s">
        <v>12220</v>
      </c>
      <c r="C9288" s="21" t="s">
        <v>2157</v>
      </c>
      <c r="D9288" s="30">
        <v>86769</v>
      </c>
      <c r="E9288" s="30">
        <v>92817</v>
      </c>
      <c r="F9288" s="30">
        <v>76172</v>
      </c>
      <c r="G9288" s="30">
        <v>74197</v>
      </c>
      <c r="H9288" s="30">
        <v>99108</v>
      </c>
      <c r="I9288" s="30">
        <v>84528</v>
      </c>
      <c r="J9288" s="30">
        <v>92458</v>
      </c>
      <c r="K9288" s="30">
        <v>121130</v>
      </c>
      <c r="L9288" s="30">
        <v>117389</v>
      </c>
      <c r="M9288" s="30">
        <v>115084</v>
      </c>
      <c r="N9288" s="30">
        <v>107944</v>
      </c>
      <c r="O9288" s="25"/>
    </row>
    <row r="9289" spans="1:15" ht="150.6">
      <c r="A9289" s="21" t="s">
        <v>12219</v>
      </c>
      <c r="B9289" s="21" t="s">
        <v>12220</v>
      </c>
      <c r="C9289" s="21" t="s">
        <v>2377</v>
      </c>
      <c r="D9289" s="30">
        <v>77658</v>
      </c>
      <c r="E9289" s="30">
        <v>130423</v>
      </c>
      <c r="F9289" s="30">
        <v>75531</v>
      </c>
      <c r="G9289" s="30">
        <v>58948</v>
      </c>
      <c r="H9289" s="30">
        <v>67975</v>
      </c>
      <c r="I9289" s="30">
        <v>27425</v>
      </c>
      <c r="J9289" s="30">
        <v>22815</v>
      </c>
      <c r="K9289" s="30">
        <v>37903</v>
      </c>
      <c r="L9289" s="30">
        <v>45784</v>
      </c>
      <c r="M9289" s="30">
        <v>57806</v>
      </c>
      <c r="N9289" s="30">
        <v>58279</v>
      </c>
      <c r="O9289" s="25"/>
    </row>
    <row r="9290" spans="1:15" ht="150.6">
      <c r="A9290" s="21" t="s">
        <v>12219</v>
      </c>
      <c r="B9290" s="21" t="s">
        <v>12220</v>
      </c>
      <c r="C9290" s="21" t="s">
        <v>2378</v>
      </c>
      <c r="D9290" s="34">
        <v>1117.33</v>
      </c>
      <c r="E9290" s="34">
        <v>711.66</v>
      </c>
      <c r="F9290" s="34">
        <v>1008.49</v>
      </c>
      <c r="G9290" s="34">
        <v>1258.69</v>
      </c>
      <c r="H9290" s="34">
        <v>1458.02</v>
      </c>
      <c r="I9290" s="34">
        <v>3082.16</v>
      </c>
      <c r="J9290" s="34">
        <v>4052.55</v>
      </c>
      <c r="K9290" s="34">
        <v>3195.81</v>
      </c>
      <c r="L9290" s="34">
        <v>2563.9699999999998</v>
      </c>
      <c r="M9290" s="34">
        <v>1990.87</v>
      </c>
      <c r="N9290" s="34">
        <v>1852.19</v>
      </c>
      <c r="O9290" s="25"/>
    </row>
    <row r="9291" spans="1:15" ht="60.6">
      <c r="A9291" s="21" t="s">
        <v>12221</v>
      </c>
      <c r="B9291" s="21" t="s">
        <v>12222</v>
      </c>
      <c r="C9291" s="21" t="s">
        <v>2157</v>
      </c>
      <c r="D9291" s="30">
        <v>0</v>
      </c>
      <c r="E9291" s="30">
        <v>0</v>
      </c>
      <c r="F9291" s="30">
        <v>0</v>
      </c>
      <c r="G9291" s="30">
        <v>0</v>
      </c>
      <c r="H9291" s="30">
        <v>0</v>
      </c>
      <c r="I9291" s="30">
        <v>0</v>
      </c>
      <c r="J9291" s="30">
        <v>0</v>
      </c>
      <c r="K9291" s="30">
        <v>0</v>
      </c>
      <c r="L9291" s="30">
        <v>0</v>
      </c>
      <c r="M9291" s="30">
        <v>0</v>
      </c>
      <c r="N9291" s="30">
        <v>0</v>
      </c>
      <c r="O9291" s="25"/>
    </row>
    <row r="9292" spans="1:15" ht="60.6">
      <c r="A9292" s="21" t="s">
        <v>12221</v>
      </c>
      <c r="B9292" s="21" t="s">
        <v>12222</v>
      </c>
      <c r="C9292" s="21" t="s">
        <v>2377</v>
      </c>
      <c r="D9292" s="30">
        <v>0</v>
      </c>
      <c r="E9292" s="30">
        <v>0</v>
      </c>
      <c r="F9292" s="30">
        <v>0</v>
      </c>
      <c r="G9292" s="30">
        <v>0</v>
      </c>
      <c r="H9292" s="30">
        <v>0</v>
      </c>
      <c r="I9292" s="30">
        <v>0</v>
      </c>
      <c r="J9292" s="30">
        <v>0</v>
      </c>
      <c r="K9292" s="30">
        <v>0</v>
      </c>
      <c r="L9292" s="30">
        <v>0</v>
      </c>
      <c r="M9292" s="30">
        <v>0</v>
      </c>
      <c r="N9292" s="30">
        <v>0</v>
      </c>
      <c r="O9292" s="25"/>
    </row>
    <row r="9293" spans="1:15" ht="60.6">
      <c r="A9293" s="21" t="s">
        <v>12221</v>
      </c>
      <c r="B9293" s="21" t="s">
        <v>12222</v>
      </c>
      <c r="C9293" s="21" t="s">
        <v>2378</v>
      </c>
      <c r="D9293" s="34" t="s">
        <v>2161</v>
      </c>
      <c r="E9293" s="34" t="s">
        <v>2161</v>
      </c>
      <c r="F9293" s="34" t="s">
        <v>2161</v>
      </c>
      <c r="G9293" s="34" t="s">
        <v>2161</v>
      </c>
      <c r="H9293" s="34" t="s">
        <v>2161</v>
      </c>
      <c r="I9293" s="34" t="s">
        <v>2161</v>
      </c>
      <c r="J9293" s="34" t="s">
        <v>2161</v>
      </c>
      <c r="K9293" s="34" t="s">
        <v>2161</v>
      </c>
      <c r="L9293" s="34" t="s">
        <v>2161</v>
      </c>
      <c r="M9293" s="34" t="s">
        <v>2161</v>
      </c>
      <c r="N9293" s="34" t="s">
        <v>2161</v>
      </c>
      <c r="O9293" s="25"/>
    </row>
    <row r="9294" spans="1:15" ht="75.599999999999994">
      <c r="A9294" s="21" t="s">
        <v>12223</v>
      </c>
      <c r="B9294" s="21" t="s">
        <v>12224</v>
      </c>
      <c r="C9294" s="21" t="s">
        <v>2157</v>
      </c>
      <c r="D9294" s="30">
        <v>13999</v>
      </c>
      <c r="E9294" s="30">
        <v>16130</v>
      </c>
      <c r="F9294" s="30">
        <v>22004</v>
      </c>
      <c r="G9294" s="30">
        <v>16228</v>
      </c>
      <c r="H9294" s="30">
        <v>24668</v>
      </c>
      <c r="I9294" s="30">
        <v>25104</v>
      </c>
      <c r="J9294" s="30">
        <v>9174</v>
      </c>
      <c r="K9294" s="30">
        <v>8966</v>
      </c>
      <c r="L9294" s="30">
        <v>23793</v>
      </c>
      <c r="M9294" s="30">
        <v>30296</v>
      </c>
      <c r="N9294" s="30">
        <v>38980</v>
      </c>
      <c r="O9294" s="25"/>
    </row>
    <row r="9295" spans="1:15" ht="75.599999999999994">
      <c r="A9295" s="21" t="s">
        <v>12223</v>
      </c>
      <c r="B9295" s="21" t="s">
        <v>12224</v>
      </c>
      <c r="C9295" s="21" t="s">
        <v>2377</v>
      </c>
      <c r="D9295" s="30" t="s">
        <v>1125</v>
      </c>
      <c r="E9295" s="30" t="s">
        <v>12225</v>
      </c>
      <c r="F9295" s="30" t="s">
        <v>12226</v>
      </c>
      <c r="G9295" s="30" t="s">
        <v>12227</v>
      </c>
      <c r="H9295" s="30">
        <v>4053</v>
      </c>
      <c r="I9295" s="30">
        <v>4203</v>
      </c>
      <c r="J9295" s="30" t="s">
        <v>12228</v>
      </c>
      <c r="K9295" s="30">
        <v>1498</v>
      </c>
      <c r="L9295" s="30">
        <v>4105</v>
      </c>
      <c r="M9295" s="30" t="s">
        <v>12229</v>
      </c>
      <c r="N9295" s="30">
        <v>6757</v>
      </c>
      <c r="O9295" s="25"/>
    </row>
    <row r="9296" spans="1:15" ht="75.599999999999994">
      <c r="A9296" s="21" t="s">
        <v>12223</v>
      </c>
      <c r="B9296" s="21" t="s">
        <v>12224</v>
      </c>
      <c r="C9296" s="21" t="s">
        <v>2378</v>
      </c>
      <c r="D9296" s="34" t="s">
        <v>1125</v>
      </c>
      <c r="E9296" s="34">
        <v>7372.23</v>
      </c>
      <c r="F9296" s="34">
        <v>6548.83</v>
      </c>
      <c r="G9296" s="34">
        <v>6740.39</v>
      </c>
      <c r="H9296" s="34">
        <v>6086.79</v>
      </c>
      <c r="I9296" s="34">
        <v>5972.88</v>
      </c>
      <c r="J9296" s="34">
        <v>6165.77</v>
      </c>
      <c r="K9296" s="34">
        <v>5984.57</v>
      </c>
      <c r="L9296" s="34">
        <v>5796.59</v>
      </c>
      <c r="M9296" s="34">
        <v>5808.51</v>
      </c>
      <c r="N9296" s="34">
        <v>5768.71</v>
      </c>
      <c r="O9296" s="25"/>
    </row>
    <row r="9297" spans="1:15" ht="45.6">
      <c r="A9297" s="21" t="s">
        <v>12230</v>
      </c>
      <c r="B9297" s="21" t="s">
        <v>12231</v>
      </c>
      <c r="C9297" s="21" t="s">
        <v>2157</v>
      </c>
      <c r="D9297" s="30">
        <v>0</v>
      </c>
      <c r="E9297" s="30">
        <v>0</v>
      </c>
      <c r="F9297" s="30">
        <v>0</v>
      </c>
      <c r="G9297" s="30">
        <v>0</v>
      </c>
      <c r="H9297" s="30">
        <v>0</v>
      </c>
      <c r="I9297" s="30">
        <v>0</v>
      </c>
      <c r="J9297" s="30">
        <v>0</v>
      </c>
      <c r="K9297" s="30">
        <v>0</v>
      </c>
      <c r="L9297" s="30">
        <v>0</v>
      </c>
      <c r="M9297" s="30">
        <v>0</v>
      </c>
      <c r="N9297" s="30">
        <v>0</v>
      </c>
      <c r="O9297" s="25"/>
    </row>
    <row r="9298" spans="1:15" ht="45.6">
      <c r="A9298" s="21" t="s">
        <v>12232</v>
      </c>
      <c r="B9298" s="21" t="s">
        <v>12233</v>
      </c>
      <c r="C9298" s="21" t="s">
        <v>2157</v>
      </c>
      <c r="D9298" s="30">
        <v>5885</v>
      </c>
      <c r="E9298" s="30">
        <v>7052</v>
      </c>
      <c r="F9298" s="30">
        <v>11634</v>
      </c>
      <c r="G9298" s="30">
        <v>8928</v>
      </c>
      <c r="H9298" s="30">
        <v>10557</v>
      </c>
      <c r="I9298" s="30">
        <v>11730</v>
      </c>
      <c r="J9298" s="30">
        <v>6240</v>
      </c>
      <c r="K9298" s="30">
        <v>12333</v>
      </c>
      <c r="L9298" s="30">
        <v>14774</v>
      </c>
      <c r="M9298" s="30">
        <v>15712</v>
      </c>
      <c r="N9298" s="30">
        <v>8823</v>
      </c>
      <c r="O9298" s="25"/>
    </row>
    <row r="9299" spans="1:15" ht="60.6">
      <c r="A9299" s="21" t="s">
        <v>12234</v>
      </c>
      <c r="B9299" s="21" t="s">
        <v>12235</v>
      </c>
      <c r="C9299" s="21" t="s">
        <v>2157</v>
      </c>
      <c r="D9299" s="30">
        <v>175344</v>
      </c>
      <c r="E9299" s="30">
        <v>158876</v>
      </c>
      <c r="F9299" s="30">
        <v>161175</v>
      </c>
      <c r="G9299" s="30">
        <v>207330</v>
      </c>
      <c r="H9299" s="30">
        <v>218040</v>
      </c>
      <c r="I9299" s="30">
        <v>210867</v>
      </c>
      <c r="J9299" s="30">
        <v>253663</v>
      </c>
      <c r="K9299" s="30">
        <v>275214</v>
      </c>
      <c r="L9299" s="30">
        <v>274193</v>
      </c>
      <c r="M9299" s="30">
        <v>206853</v>
      </c>
      <c r="N9299" s="30">
        <v>170016</v>
      </c>
      <c r="O9299" s="25"/>
    </row>
    <row r="9300" spans="1:15" ht="45.6">
      <c r="A9300" s="21" t="s">
        <v>12236</v>
      </c>
      <c r="B9300" s="21" t="s">
        <v>12237</v>
      </c>
      <c r="C9300" s="21" t="s">
        <v>2157</v>
      </c>
      <c r="D9300" s="30">
        <v>3433</v>
      </c>
      <c r="E9300" s="30">
        <v>2739</v>
      </c>
      <c r="F9300" s="30">
        <v>2365</v>
      </c>
      <c r="G9300" s="30">
        <v>2580</v>
      </c>
      <c r="H9300" s="30">
        <v>2195</v>
      </c>
      <c r="I9300" s="30" t="s">
        <v>2158</v>
      </c>
      <c r="J9300" s="30">
        <v>0</v>
      </c>
      <c r="K9300" s="30">
        <v>0</v>
      </c>
      <c r="L9300" s="30">
        <v>0</v>
      </c>
      <c r="M9300" s="30">
        <v>0</v>
      </c>
      <c r="N9300" s="30">
        <v>0</v>
      </c>
      <c r="O9300" s="25"/>
    </row>
    <row r="9301" spans="1:15" ht="45.6">
      <c r="A9301" s="21" t="s">
        <v>12236</v>
      </c>
      <c r="B9301" s="21" t="s">
        <v>12237</v>
      </c>
      <c r="C9301" s="21" t="s">
        <v>2377</v>
      </c>
      <c r="D9301" s="30">
        <v>667</v>
      </c>
      <c r="E9301" s="30">
        <v>539</v>
      </c>
      <c r="F9301" s="30">
        <v>462</v>
      </c>
      <c r="G9301" s="30">
        <v>428</v>
      </c>
      <c r="H9301" s="30">
        <v>336</v>
      </c>
      <c r="I9301" s="30" t="s">
        <v>1125</v>
      </c>
      <c r="J9301" s="30">
        <v>0</v>
      </c>
      <c r="K9301" s="30">
        <v>0</v>
      </c>
      <c r="L9301" s="30">
        <v>0</v>
      </c>
      <c r="M9301" s="30">
        <v>0</v>
      </c>
      <c r="N9301" s="30">
        <v>0</v>
      </c>
      <c r="O9301" s="25"/>
    </row>
    <row r="9302" spans="1:15" ht="45.6">
      <c r="A9302" s="21" t="s">
        <v>12236</v>
      </c>
      <c r="B9302" s="21" t="s">
        <v>12237</v>
      </c>
      <c r="C9302" s="21" t="s">
        <v>2378</v>
      </c>
      <c r="D9302" s="34">
        <v>5147.91</v>
      </c>
      <c r="E9302" s="34">
        <v>5081.63</v>
      </c>
      <c r="F9302" s="34">
        <v>5119.05</v>
      </c>
      <c r="G9302" s="34">
        <v>6028.04</v>
      </c>
      <c r="H9302" s="34">
        <v>6532.74</v>
      </c>
      <c r="I9302" s="34" t="s">
        <v>1125</v>
      </c>
      <c r="J9302" s="34" t="s">
        <v>2161</v>
      </c>
      <c r="K9302" s="34" t="s">
        <v>2161</v>
      </c>
      <c r="L9302" s="34" t="s">
        <v>2161</v>
      </c>
      <c r="M9302" s="34" t="s">
        <v>2161</v>
      </c>
      <c r="N9302" s="34" t="s">
        <v>2161</v>
      </c>
      <c r="O9302" s="25"/>
    </row>
    <row r="9303" spans="1:15" ht="60.6">
      <c r="A9303" s="21" t="s">
        <v>12238</v>
      </c>
      <c r="B9303" s="21" t="s">
        <v>12239</v>
      </c>
      <c r="C9303" s="21" t="s">
        <v>2157</v>
      </c>
      <c r="D9303" s="30">
        <v>0</v>
      </c>
      <c r="E9303" s="30">
        <v>0</v>
      </c>
      <c r="F9303" s="30">
        <v>0</v>
      </c>
      <c r="G9303" s="30">
        <v>0</v>
      </c>
      <c r="H9303" s="30">
        <v>0</v>
      </c>
      <c r="I9303" s="30">
        <v>0</v>
      </c>
      <c r="J9303" s="30">
        <v>0</v>
      </c>
      <c r="K9303" s="30">
        <v>0</v>
      </c>
      <c r="L9303" s="30">
        <v>0</v>
      </c>
      <c r="M9303" s="30">
        <v>0</v>
      </c>
      <c r="N9303" s="30">
        <v>0</v>
      </c>
      <c r="O9303" s="25"/>
    </row>
    <row r="9304" spans="1:15" ht="60.6">
      <c r="A9304" s="21" t="s">
        <v>12240</v>
      </c>
      <c r="B9304" s="21" t="s">
        <v>12241</v>
      </c>
      <c r="C9304" s="21" t="s">
        <v>2157</v>
      </c>
      <c r="D9304" s="30">
        <v>24738</v>
      </c>
      <c r="E9304" s="30">
        <v>24388</v>
      </c>
      <c r="F9304" s="30">
        <v>24356</v>
      </c>
      <c r="G9304" s="30">
        <v>25463</v>
      </c>
      <c r="H9304" s="30">
        <v>39914</v>
      </c>
      <c r="I9304" s="30">
        <v>35386</v>
      </c>
      <c r="J9304" s="30">
        <v>22028</v>
      </c>
      <c r="K9304" s="30">
        <v>20406</v>
      </c>
      <c r="L9304" s="30">
        <v>31866</v>
      </c>
      <c r="M9304" s="30">
        <v>28052</v>
      </c>
      <c r="N9304" s="30">
        <v>32217</v>
      </c>
      <c r="O9304" s="25"/>
    </row>
    <row r="9305" spans="1:15" ht="105.6">
      <c r="A9305" s="21" t="s">
        <v>12242</v>
      </c>
      <c r="B9305" s="21" t="s">
        <v>12243</v>
      </c>
      <c r="C9305" s="21" t="s">
        <v>2157</v>
      </c>
      <c r="D9305" s="30">
        <v>99244</v>
      </c>
      <c r="E9305" s="30">
        <v>83490</v>
      </c>
      <c r="F9305" s="30">
        <v>73812</v>
      </c>
      <c r="G9305" s="30">
        <v>99744</v>
      </c>
      <c r="H9305" s="30">
        <v>130106</v>
      </c>
      <c r="I9305" s="30">
        <v>144624</v>
      </c>
      <c r="J9305" s="30">
        <v>138551</v>
      </c>
      <c r="K9305" s="30">
        <v>148802</v>
      </c>
      <c r="L9305" s="30">
        <v>156650</v>
      </c>
      <c r="M9305" s="30">
        <v>184815</v>
      </c>
      <c r="N9305" s="30" t="s">
        <v>2158</v>
      </c>
      <c r="O9305" s="25"/>
    </row>
    <row r="9306" spans="1:15" ht="45.6">
      <c r="A9306" s="21" t="s">
        <v>12244</v>
      </c>
      <c r="B9306" s="21" t="s">
        <v>12245</v>
      </c>
      <c r="C9306" s="21" t="s">
        <v>2157</v>
      </c>
      <c r="D9306" s="30">
        <v>40820</v>
      </c>
      <c r="E9306" s="30">
        <v>46685</v>
      </c>
      <c r="F9306" s="30">
        <v>64539</v>
      </c>
      <c r="G9306" s="30">
        <v>77395</v>
      </c>
      <c r="H9306" s="30">
        <v>96569</v>
      </c>
      <c r="I9306" s="30">
        <v>126740</v>
      </c>
      <c r="J9306" s="30">
        <v>81406</v>
      </c>
      <c r="K9306" s="30">
        <v>108302</v>
      </c>
      <c r="L9306" s="30">
        <v>152123</v>
      </c>
      <c r="M9306" s="30">
        <v>135776</v>
      </c>
      <c r="N9306" s="30">
        <v>134698</v>
      </c>
      <c r="O9306" s="25"/>
    </row>
    <row r="9307" spans="1:15" ht="105.6">
      <c r="A9307" s="21" t="s">
        <v>12246</v>
      </c>
      <c r="B9307" s="21" t="s">
        <v>12247</v>
      </c>
      <c r="C9307" s="21" t="s">
        <v>2157</v>
      </c>
      <c r="D9307" s="30">
        <v>49334</v>
      </c>
      <c r="E9307" s="30">
        <v>42810</v>
      </c>
      <c r="F9307" s="30">
        <v>35815</v>
      </c>
      <c r="G9307" s="30">
        <v>39811</v>
      </c>
      <c r="H9307" s="30">
        <v>45682</v>
      </c>
      <c r="I9307" s="30">
        <v>41525</v>
      </c>
      <c r="J9307" s="30">
        <v>39172</v>
      </c>
      <c r="K9307" s="30">
        <v>54038</v>
      </c>
      <c r="L9307" s="30">
        <v>50529</v>
      </c>
      <c r="M9307" s="30">
        <v>51544</v>
      </c>
      <c r="N9307" s="30">
        <v>49913</v>
      </c>
      <c r="O9307" s="25"/>
    </row>
    <row r="9308" spans="1:15" ht="30.6">
      <c r="A9308" s="21" t="s">
        <v>12248</v>
      </c>
      <c r="B9308" s="21" t="s">
        <v>12249</v>
      </c>
      <c r="C9308" s="21" t="s">
        <v>2157</v>
      </c>
      <c r="D9308" s="30">
        <v>2548</v>
      </c>
      <c r="E9308" s="30">
        <v>2696</v>
      </c>
      <c r="F9308" s="30">
        <v>3080</v>
      </c>
      <c r="G9308" s="30">
        <v>4046</v>
      </c>
      <c r="H9308" s="30">
        <v>3373</v>
      </c>
      <c r="I9308" s="30">
        <v>4979</v>
      </c>
      <c r="J9308" s="30">
        <v>4813</v>
      </c>
      <c r="K9308" s="30">
        <v>5696</v>
      </c>
      <c r="L9308" s="30">
        <v>3532</v>
      </c>
      <c r="M9308" s="30">
        <v>3387</v>
      </c>
      <c r="N9308" s="30">
        <v>3793</v>
      </c>
      <c r="O9308" s="25"/>
    </row>
    <row r="9309" spans="1:15" ht="30.6">
      <c r="A9309" s="21" t="s">
        <v>12250</v>
      </c>
      <c r="B9309" s="21" t="s">
        <v>12251</v>
      </c>
      <c r="C9309" s="21" t="s">
        <v>2157</v>
      </c>
      <c r="D9309" s="30">
        <v>46220</v>
      </c>
      <c r="E9309" s="30">
        <v>56771</v>
      </c>
      <c r="F9309" s="30">
        <v>65671</v>
      </c>
      <c r="G9309" s="30">
        <v>72844</v>
      </c>
      <c r="H9309" s="30">
        <v>82935</v>
      </c>
      <c r="I9309" s="30">
        <v>80612</v>
      </c>
      <c r="J9309" s="30">
        <v>104550</v>
      </c>
      <c r="K9309" s="30">
        <v>95852</v>
      </c>
      <c r="L9309" s="30">
        <v>96349</v>
      </c>
      <c r="M9309" s="30">
        <v>95475</v>
      </c>
      <c r="N9309" s="30">
        <v>90667</v>
      </c>
      <c r="O9309" s="25"/>
    </row>
    <row r="9310" spans="1:15" ht="105.6">
      <c r="A9310" s="21" t="s">
        <v>12252</v>
      </c>
      <c r="B9310" s="21" t="s">
        <v>12253</v>
      </c>
      <c r="C9310" s="21" t="s">
        <v>2157</v>
      </c>
      <c r="D9310" s="30">
        <v>6553</v>
      </c>
      <c r="E9310" s="30">
        <v>5219</v>
      </c>
      <c r="F9310" s="30">
        <v>4444</v>
      </c>
      <c r="G9310" s="30">
        <v>3877</v>
      </c>
      <c r="H9310" s="30">
        <v>4162</v>
      </c>
      <c r="I9310" s="30">
        <v>3826</v>
      </c>
      <c r="J9310" s="30">
        <v>4241</v>
      </c>
      <c r="K9310" s="30">
        <v>4848</v>
      </c>
      <c r="L9310" s="30">
        <v>4261</v>
      </c>
      <c r="M9310" s="30">
        <v>1944</v>
      </c>
      <c r="N9310" s="30">
        <v>2129</v>
      </c>
      <c r="O9310" s="25"/>
    </row>
    <row r="9311" spans="1:15" ht="30.6">
      <c r="A9311" s="21" t="s">
        <v>12254</v>
      </c>
      <c r="B9311" s="21" t="s">
        <v>12255</v>
      </c>
      <c r="C9311" s="21" t="s">
        <v>2157</v>
      </c>
      <c r="D9311" s="30">
        <v>0</v>
      </c>
      <c r="E9311" s="30">
        <v>0</v>
      </c>
      <c r="F9311" s="30">
        <v>0</v>
      </c>
      <c r="G9311" s="30">
        <v>0</v>
      </c>
      <c r="H9311" s="30">
        <v>0</v>
      </c>
      <c r="I9311" s="30">
        <v>0</v>
      </c>
      <c r="J9311" s="30">
        <v>0</v>
      </c>
      <c r="K9311" s="30">
        <v>0</v>
      </c>
      <c r="L9311" s="30">
        <v>0</v>
      </c>
      <c r="M9311" s="30">
        <v>0</v>
      </c>
      <c r="N9311" s="30">
        <v>0</v>
      </c>
      <c r="O9311" s="25"/>
    </row>
    <row r="9312" spans="1:15" ht="30.6">
      <c r="A9312" s="21" t="s">
        <v>12254</v>
      </c>
      <c r="B9312" s="21" t="s">
        <v>12255</v>
      </c>
      <c r="C9312" s="21" t="s">
        <v>2377</v>
      </c>
      <c r="D9312" s="30">
        <v>0</v>
      </c>
      <c r="E9312" s="30">
        <v>0</v>
      </c>
      <c r="F9312" s="30">
        <v>0</v>
      </c>
      <c r="G9312" s="30">
        <v>0</v>
      </c>
      <c r="H9312" s="30">
        <v>0</v>
      </c>
      <c r="I9312" s="30">
        <v>0</v>
      </c>
      <c r="J9312" s="30">
        <v>0</v>
      </c>
      <c r="K9312" s="30">
        <v>0</v>
      </c>
      <c r="L9312" s="30">
        <v>0</v>
      </c>
      <c r="M9312" s="30">
        <v>0</v>
      </c>
      <c r="N9312" s="30">
        <v>0</v>
      </c>
      <c r="O9312" s="25"/>
    </row>
    <row r="9313" spans="1:15" ht="30.6">
      <c r="A9313" s="21" t="s">
        <v>12254</v>
      </c>
      <c r="B9313" s="21" t="s">
        <v>12255</v>
      </c>
      <c r="C9313" s="21" t="s">
        <v>2378</v>
      </c>
      <c r="D9313" s="34" t="s">
        <v>2161</v>
      </c>
      <c r="E9313" s="34" t="s">
        <v>2161</v>
      </c>
      <c r="F9313" s="34" t="s">
        <v>2161</v>
      </c>
      <c r="G9313" s="34" t="s">
        <v>2161</v>
      </c>
      <c r="H9313" s="34" t="s">
        <v>2161</v>
      </c>
      <c r="I9313" s="34" t="s">
        <v>2161</v>
      </c>
      <c r="J9313" s="34" t="s">
        <v>2161</v>
      </c>
      <c r="K9313" s="34" t="s">
        <v>2161</v>
      </c>
      <c r="L9313" s="34" t="s">
        <v>2161</v>
      </c>
      <c r="M9313" s="34" t="s">
        <v>2161</v>
      </c>
      <c r="N9313" s="34" t="s">
        <v>2161</v>
      </c>
      <c r="O9313" s="25"/>
    </row>
    <row r="9314" spans="1:15" ht="60.6">
      <c r="A9314" s="21" t="s">
        <v>12256</v>
      </c>
      <c r="B9314" s="21" t="s">
        <v>12257</v>
      </c>
      <c r="C9314" s="21" t="s">
        <v>2157</v>
      </c>
      <c r="D9314" s="30">
        <v>0</v>
      </c>
      <c r="E9314" s="30">
        <v>0</v>
      </c>
      <c r="F9314" s="30">
        <v>0</v>
      </c>
      <c r="G9314" s="30" t="s">
        <v>2161</v>
      </c>
      <c r="H9314" s="30" t="s">
        <v>2161</v>
      </c>
      <c r="I9314" s="30" t="s">
        <v>2161</v>
      </c>
      <c r="J9314" s="30" t="s">
        <v>2161</v>
      </c>
      <c r="K9314" s="30" t="s">
        <v>2161</v>
      </c>
      <c r="L9314" s="30" t="s">
        <v>2161</v>
      </c>
      <c r="M9314" s="30" t="s">
        <v>2161</v>
      </c>
      <c r="N9314" s="30" t="s">
        <v>2161</v>
      </c>
      <c r="O9314" s="25" t="s">
        <v>12258</v>
      </c>
    </row>
    <row r="9315" spans="1:15" ht="60.6">
      <c r="A9315" s="21" t="s">
        <v>12256</v>
      </c>
      <c r="B9315" s="21" t="s">
        <v>12257</v>
      </c>
      <c r="C9315" s="21" t="s">
        <v>2377</v>
      </c>
      <c r="D9315" s="30">
        <v>0</v>
      </c>
      <c r="E9315" s="30">
        <v>0</v>
      </c>
      <c r="F9315" s="30">
        <v>0</v>
      </c>
      <c r="G9315" s="30" t="s">
        <v>2161</v>
      </c>
      <c r="H9315" s="30" t="s">
        <v>2161</v>
      </c>
      <c r="I9315" s="30" t="s">
        <v>2161</v>
      </c>
      <c r="J9315" s="30" t="s">
        <v>2161</v>
      </c>
      <c r="K9315" s="30" t="s">
        <v>2161</v>
      </c>
      <c r="L9315" s="30" t="s">
        <v>2161</v>
      </c>
      <c r="M9315" s="30" t="s">
        <v>2161</v>
      </c>
      <c r="N9315" s="30" t="s">
        <v>2161</v>
      </c>
      <c r="O9315" s="25" t="s">
        <v>12258</v>
      </c>
    </row>
    <row r="9316" spans="1:15" ht="60.6">
      <c r="A9316" s="21" t="s">
        <v>12256</v>
      </c>
      <c r="B9316" s="21" t="s">
        <v>12257</v>
      </c>
      <c r="C9316" s="21" t="s">
        <v>2378</v>
      </c>
      <c r="D9316" s="34" t="s">
        <v>2161</v>
      </c>
      <c r="E9316" s="34" t="s">
        <v>2161</v>
      </c>
      <c r="F9316" s="34" t="s">
        <v>2161</v>
      </c>
      <c r="G9316" s="34" t="s">
        <v>2161</v>
      </c>
      <c r="H9316" s="34" t="s">
        <v>2161</v>
      </c>
      <c r="I9316" s="34" t="s">
        <v>2161</v>
      </c>
      <c r="J9316" s="34" t="s">
        <v>2161</v>
      </c>
      <c r="K9316" s="34" t="s">
        <v>2161</v>
      </c>
      <c r="L9316" s="34" t="s">
        <v>2161</v>
      </c>
      <c r="M9316" s="34" t="s">
        <v>2161</v>
      </c>
      <c r="N9316" s="34" t="s">
        <v>2161</v>
      </c>
      <c r="O9316" s="25" t="s">
        <v>12258</v>
      </c>
    </row>
    <row r="9317" spans="1:15" ht="75.599999999999994">
      <c r="A9317" s="21" t="s">
        <v>12259</v>
      </c>
      <c r="B9317" s="21" t="s">
        <v>12260</v>
      </c>
      <c r="C9317" s="21" t="s">
        <v>2157</v>
      </c>
      <c r="D9317" s="30" t="s">
        <v>2161</v>
      </c>
      <c r="E9317" s="30" t="s">
        <v>2161</v>
      </c>
      <c r="F9317" s="30" t="s">
        <v>2161</v>
      </c>
      <c r="G9317" s="30">
        <v>0</v>
      </c>
      <c r="H9317" s="30">
        <v>0</v>
      </c>
      <c r="I9317" s="30">
        <v>0</v>
      </c>
      <c r="J9317" s="30">
        <v>0</v>
      </c>
      <c r="K9317" s="30">
        <v>0</v>
      </c>
      <c r="L9317" s="30">
        <v>0</v>
      </c>
      <c r="M9317" s="30" t="s">
        <v>1125</v>
      </c>
      <c r="N9317" s="30" t="s">
        <v>1125</v>
      </c>
      <c r="O9317" s="25" t="s">
        <v>12261</v>
      </c>
    </row>
    <row r="9318" spans="1:15" ht="75.599999999999994">
      <c r="A9318" s="21" t="s">
        <v>12259</v>
      </c>
      <c r="B9318" s="21" t="s">
        <v>12260</v>
      </c>
      <c r="C9318" s="21" t="s">
        <v>2377</v>
      </c>
      <c r="D9318" s="30" t="s">
        <v>2161</v>
      </c>
      <c r="E9318" s="30" t="s">
        <v>2161</v>
      </c>
      <c r="F9318" s="30" t="s">
        <v>2161</v>
      </c>
      <c r="G9318" s="30">
        <v>0</v>
      </c>
      <c r="H9318" s="30">
        <v>0</v>
      </c>
      <c r="I9318" s="30">
        <v>0</v>
      </c>
      <c r="J9318" s="30">
        <v>0</v>
      </c>
      <c r="K9318" s="30">
        <v>0</v>
      </c>
      <c r="L9318" s="30">
        <v>0</v>
      </c>
      <c r="M9318" s="30" t="s">
        <v>1125</v>
      </c>
      <c r="N9318" s="30" t="s">
        <v>1125</v>
      </c>
      <c r="O9318" s="25" t="s">
        <v>12261</v>
      </c>
    </row>
    <row r="9319" spans="1:15" ht="75.599999999999994">
      <c r="A9319" s="21" t="s">
        <v>12259</v>
      </c>
      <c r="B9319" s="21" t="s">
        <v>12260</v>
      </c>
      <c r="C9319" s="21" t="s">
        <v>2378</v>
      </c>
      <c r="D9319" s="34" t="s">
        <v>2161</v>
      </c>
      <c r="E9319" s="34" t="s">
        <v>2161</v>
      </c>
      <c r="F9319" s="34" t="s">
        <v>2161</v>
      </c>
      <c r="G9319" s="34" t="s">
        <v>2161</v>
      </c>
      <c r="H9319" s="34" t="s">
        <v>2161</v>
      </c>
      <c r="I9319" s="34" t="s">
        <v>2161</v>
      </c>
      <c r="J9319" s="34" t="s">
        <v>2161</v>
      </c>
      <c r="K9319" s="34" t="s">
        <v>2161</v>
      </c>
      <c r="L9319" s="34" t="s">
        <v>2161</v>
      </c>
      <c r="M9319" s="34" t="s">
        <v>1125</v>
      </c>
      <c r="N9319" s="34" t="s">
        <v>1125</v>
      </c>
      <c r="O9319" s="25" t="s">
        <v>12261</v>
      </c>
    </row>
    <row r="9320" spans="1:15" ht="60.6">
      <c r="A9320" s="21" t="s">
        <v>12262</v>
      </c>
      <c r="B9320" s="21" t="s">
        <v>12263</v>
      </c>
      <c r="C9320" s="21" t="s">
        <v>2157</v>
      </c>
      <c r="D9320" s="30">
        <v>0</v>
      </c>
      <c r="E9320" s="30">
        <v>0</v>
      </c>
      <c r="F9320" s="30">
        <v>0</v>
      </c>
      <c r="G9320" s="30" t="s">
        <v>2161</v>
      </c>
      <c r="H9320" s="30" t="s">
        <v>2161</v>
      </c>
      <c r="I9320" s="30" t="s">
        <v>2161</v>
      </c>
      <c r="J9320" s="30" t="s">
        <v>2161</v>
      </c>
      <c r="K9320" s="30" t="s">
        <v>2161</v>
      </c>
      <c r="L9320" s="30" t="s">
        <v>2161</v>
      </c>
      <c r="M9320" s="30" t="s">
        <v>2161</v>
      </c>
      <c r="N9320" s="30" t="s">
        <v>2161</v>
      </c>
      <c r="O9320" s="25" t="s">
        <v>12264</v>
      </c>
    </row>
    <row r="9321" spans="1:15" ht="60.6">
      <c r="A9321" s="21" t="s">
        <v>12262</v>
      </c>
      <c r="B9321" s="21" t="s">
        <v>12263</v>
      </c>
      <c r="C9321" s="21" t="s">
        <v>2377</v>
      </c>
      <c r="D9321" s="30">
        <v>0</v>
      </c>
      <c r="E9321" s="30">
        <v>0</v>
      </c>
      <c r="F9321" s="30">
        <v>0</v>
      </c>
      <c r="G9321" s="30" t="s">
        <v>2161</v>
      </c>
      <c r="H9321" s="30" t="s">
        <v>2161</v>
      </c>
      <c r="I9321" s="30" t="s">
        <v>2161</v>
      </c>
      <c r="J9321" s="30" t="s">
        <v>2161</v>
      </c>
      <c r="K9321" s="30" t="s">
        <v>2161</v>
      </c>
      <c r="L9321" s="30" t="s">
        <v>2161</v>
      </c>
      <c r="M9321" s="30" t="s">
        <v>2161</v>
      </c>
      <c r="N9321" s="30" t="s">
        <v>2161</v>
      </c>
      <c r="O9321" s="25" t="s">
        <v>12264</v>
      </c>
    </row>
    <row r="9322" spans="1:15" ht="60.6">
      <c r="A9322" s="21" t="s">
        <v>12262</v>
      </c>
      <c r="B9322" s="21" t="s">
        <v>12263</v>
      </c>
      <c r="C9322" s="21" t="s">
        <v>2378</v>
      </c>
      <c r="D9322" s="34" t="s">
        <v>2161</v>
      </c>
      <c r="E9322" s="34" t="s">
        <v>2161</v>
      </c>
      <c r="F9322" s="34" t="s">
        <v>2161</v>
      </c>
      <c r="G9322" s="34" t="s">
        <v>2161</v>
      </c>
      <c r="H9322" s="34" t="s">
        <v>2161</v>
      </c>
      <c r="I9322" s="34" t="s">
        <v>2161</v>
      </c>
      <c r="J9322" s="34" t="s">
        <v>2161</v>
      </c>
      <c r="K9322" s="34" t="s">
        <v>2161</v>
      </c>
      <c r="L9322" s="34" t="s">
        <v>2161</v>
      </c>
      <c r="M9322" s="34" t="s">
        <v>2161</v>
      </c>
      <c r="N9322" s="34" t="s">
        <v>2161</v>
      </c>
      <c r="O9322" s="25" t="s">
        <v>12264</v>
      </c>
    </row>
    <row r="9323" spans="1:15" ht="75.599999999999994">
      <c r="A9323" s="21" t="s">
        <v>12265</v>
      </c>
      <c r="B9323" s="21" t="s">
        <v>12266</v>
      </c>
      <c r="C9323" s="21" t="s">
        <v>2157</v>
      </c>
      <c r="D9323" s="30" t="s">
        <v>2161</v>
      </c>
      <c r="E9323" s="30" t="s">
        <v>2161</v>
      </c>
      <c r="F9323" s="30" t="s">
        <v>2161</v>
      </c>
      <c r="G9323" s="30">
        <v>0</v>
      </c>
      <c r="H9323" s="30">
        <v>0</v>
      </c>
      <c r="I9323" s="30">
        <v>0</v>
      </c>
      <c r="J9323" s="30">
        <v>0</v>
      </c>
      <c r="K9323" s="30">
        <v>0</v>
      </c>
      <c r="L9323" s="30">
        <v>0</v>
      </c>
      <c r="M9323" s="30">
        <v>0</v>
      </c>
      <c r="N9323" s="30">
        <v>0</v>
      </c>
      <c r="O9323" s="25" t="s">
        <v>12267</v>
      </c>
    </row>
    <row r="9324" spans="1:15" ht="75.599999999999994">
      <c r="A9324" s="21" t="s">
        <v>12265</v>
      </c>
      <c r="B9324" s="21" t="s">
        <v>12266</v>
      </c>
      <c r="C9324" s="21" t="s">
        <v>2377</v>
      </c>
      <c r="D9324" s="30" t="s">
        <v>2161</v>
      </c>
      <c r="E9324" s="30" t="s">
        <v>2161</v>
      </c>
      <c r="F9324" s="30" t="s">
        <v>2161</v>
      </c>
      <c r="G9324" s="30">
        <v>0</v>
      </c>
      <c r="H9324" s="30">
        <v>0</v>
      </c>
      <c r="I9324" s="30">
        <v>0</v>
      </c>
      <c r="J9324" s="30">
        <v>0</v>
      </c>
      <c r="K9324" s="30">
        <v>0</v>
      </c>
      <c r="L9324" s="30">
        <v>0</v>
      </c>
      <c r="M9324" s="30">
        <v>0</v>
      </c>
      <c r="N9324" s="30">
        <v>0</v>
      </c>
      <c r="O9324" s="25" t="s">
        <v>12267</v>
      </c>
    </row>
    <row r="9325" spans="1:15" ht="75.599999999999994">
      <c r="A9325" s="21" t="s">
        <v>12265</v>
      </c>
      <c r="B9325" s="21" t="s">
        <v>12266</v>
      </c>
      <c r="C9325" s="21" t="s">
        <v>2378</v>
      </c>
      <c r="D9325" s="34" t="s">
        <v>2161</v>
      </c>
      <c r="E9325" s="34" t="s">
        <v>2161</v>
      </c>
      <c r="F9325" s="34" t="s">
        <v>2161</v>
      </c>
      <c r="G9325" s="34" t="s">
        <v>2161</v>
      </c>
      <c r="H9325" s="34" t="s">
        <v>2161</v>
      </c>
      <c r="I9325" s="34" t="s">
        <v>2161</v>
      </c>
      <c r="J9325" s="34" t="s">
        <v>2161</v>
      </c>
      <c r="K9325" s="34" t="s">
        <v>2161</v>
      </c>
      <c r="L9325" s="34" t="s">
        <v>2161</v>
      </c>
      <c r="M9325" s="34" t="s">
        <v>2161</v>
      </c>
      <c r="N9325" s="34" t="s">
        <v>2161</v>
      </c>
      <c r="O9325" s="25" t="s">
        <v>12267</v>
      </c>
    </row>
    <row r="9326" spans="1:15" ht="60.6">
      <c r="A9326" s="21" t="s">
        <v>12268</v>
      </c>
      <c r="B9326" s="21" t="s">
        <v>12269</v>
      </c>
      <c r="C9326" s="21" t="s">
        <v>2157</v>
      </c>
      <c r="D9326" s="30" t="s">
        <v>2158</v>
      </c>
      <c r="E9326" s="30" t="s">
        <v>2158</v>
      </c>
      <c r="F9326" s="30" t="s">
        <v>2158</v>
      </c>
      <c r="G9326" s="30" t="s">
        <v>2158</v>
      </c>
      <c r="H9326" s="30" t="s">
        <v>2158</v>
      </c>
      <c r="I9326" s="30" t="s">
        <v>2158</v>
      </c>
      <c r="J9326" s="30" t="s">
        <v>2158</v>
      </c>
      <c r="K9326" s="30" t="s">
        <v>2158</v>
      </c>
      <c r="L9326" s="30">
        <v>1213283</v>
      </c>
      <c r="M9326" s="30" t="s">
        <v>2158</v>
      </c>
      <c r="N9326" s="30" t="s">
        <v>2158</v>
      </c>
      <c r="O9326" s="25" t="s">
        <v>12270</v>
      </c>
    </row>
    <row r="9327" spans="1:15" ht="60.6">
      <c r="A9327" s="21" t="s">
        <v>12268</v>
      </c>
      <c r="B9327" s="21" t="s">
        <v>12269</v>
      </c>
      <c r="C9327" s="21" t="s">
        <v>2377</v>
      </c>
      <c r="D9327" s="30" t="s">
        <v>1125</v>
      </c>
      <c r="E9327" s="30" t="s">
        <v>1125</v>
      </c>
      <c r="F9327" s="30" t="s">
        <v>1125</v>
      </c>
      <c r="G9327" s="30" t="s">
        <v>1125</v>
      </c>
      <c r="H9327" s="30" t="s">
        <v>1125</v>
      </c>
      <c r="I9327" s="30" t="s">
        <v>1125</v>
      </c>
      <c r="J9327" s="30" t="s">
        <v>1125</v>
      </c>
      <c r="K9327" s="30" t="s">
        <v>1125</v>
      </c>
      <c r="L9327" s="30" t="s">
        <v>12271</v>
      </c>
      <c r="M9327" s="30" t="s">
        <v>1125</v>
      </c>
      <c r="N9327" s="30" t="s">
        <v>1125</v>
      </c>
      <c r="O9327" s="25" t="s">
        <v>12270</v>
      </c>
    </row>
    <row r="9328" spans="1:15" ht="60.6">
      <c r="A9328" s="21" t="s">
        <v>12268</v>
      </c>
      <c r="B9328" s="21" t="s">
        <v>12269</v>
      </c>
      <c r="C9328" s="21" t="s">
        <v>2378</v>
      </c>
      <c r="D9328" s="34" t="s">
        <v>1125</v>
      </c>
      <c r="E9328" s="34" t="s">
        <v>1125</v>
      </c>
      <c r="F9328" s="34" t="s">
        <v>1125</v>
      </c>
      <c r="G9328" s="34" t="s">
        <v>1125</v>
      </c>
      <c r="H9328" s="34" t="s">
        <v>1125</v>
      </c>
      <c r="I9328" s="34" t="s">
        <v>1125</v>
      </c>
      <c r="J9328" s="34" t="s">
        <v>1125</v>
      </c>
      <c r="K9328" s="34" t="s">
        <v>1125</v>
      </c>
      <c r="L9328" s="34">
        <v>57068.81</v>
      </c>
      <c r="M9328" s="34" t="s">
        <v>1125</v>
      </c>
      <c r="N9328" s="34" t="s">
        <v>1125</v>
      </c>
      <c r="O9328" s="25" t="s">
        <v>12270</v>
      </c>
    </row>
    <row r="9329" spans="1:15" ht="60.6">
      <c r="A9329" s="21" t="s">
        <v>12272</v>
      </c>
      <c r="B9329" s="21" t="s">
        <v>12273</v>
      </c>
      <c r="C9329" s="21" t="s">
        <v>2157</v>
      </c>
      <c r="D9329" s="30">
        <v>0</v>
      </c>
      <c r="E9329" s="30">
        <v>0</v>
      </c>
      <c r="F9329" s="30">
        <v>0</v>
      </c>
      <c r="G9329" s="30" t="s">
        <v>2161</v>
      </c>
      <c r="H9329" s="30" t="s">
        <v>2161</v>
      </c>
      <c r="I9329" s="30" t="s">
        <v>2161</v>
      </c>
      <c r="J9329" s="30" t="s">
        <v>2161</v>
      </c>
      <c r="K9329" s="30" t="s">
        <v>2161</v>
      </c>
      <c r="L9329" s="30" t="s">
        <v>2161</v>
      </c>
      <c r="M9329" s="30" t="s">
        <v>2161</v>
      </c>
      <c r="N9329" s="30" t="s">
        <v>2161</v>
      </c>
      <c r="O9329" s="25" t="s">
        <v>12274</v>
      </c>
    </row>
    <row r="9330" spans="1:15" ht="60.6">
      <c r="A9330" s="21" t="s">
        <v>12272</v>
      </c>
      <c r="B9330" s="21" t="s">
        <v>12273</v>
      </c>
      <c r="C9330" s="21" t="s">
        <v>2377</v>
      </c>
      <c r="D9330" s="30">
        <v>0</v>
      </c>
      <c r="E9330" s="30">
        <v>0</v>
      </c>
      <c r="F9330" s="30">
        <v>0</v>
      </c>
      <c r="G9330" s="30" t="s">
        <v>2161</v>
      </c>
      <c r="H9330" s="30" t="s">
        <v>2161</v>
      </c>
      <c r="I9330" s="30" t="s">
        <v>2161</v>
      </c>
      <c r="J9330" s="30" t="s">
        <v>2161</v>
      </c>
      <c r="K9330" s="30" t="s">
        <v>2161</v>
      </c>
      <c r="L9330" s="30" t="s">
        <v>2161</v>
      </c>
      <c r="M9330" s="30" t="s">
        <v>2161</v>
      </c>
      <c r="N9330" s="30" t="s">
        <v>2161</v>
      </c>
      <c r="O9330" s="25" t="s">
        <v>12274</v>
      </c>
    </row>
    <row r="9331" spans="1:15" ht="60.6">
      <c r="A9331" s="21" t="s">
        <v>12272</v>
      </c>
      <c r="B9331" s="21" t="s">
        <v>12273</v>
      </c>
      <c r="C9331" s="21" t="s">
        <v>2378</v>
      </c>
      <c r="D9331" s="34" t="s">
        <v>2161</v>
      </c>
      <c r="E9331" s="34" t="s">
        <v>2161</v>
      </c>
      <c r="F9331" s="34" t="s">
        <v>2161</v>
      </c>
      <c r="G9331" s="34" t="s">
        <v>2161</v>
      </c>
      <c r="H9331" s="34" t="s">
        <v>2161</v>
      </c>
      <c r="I9331" s="34" t="s">
        <v>2161</v>
      </c>
      <c r="J9331" s="34" t="s">
        <v>2161</v>
      </c>
      <c r="K9331" s="34" t="s">
        <v>2161</v>
      </c>
      <c r="L9331" s="34" t="s">
        <v>2161</v>
      </c>
      <c r="M9331" s="34" t="s">
        <v>2161</v>
      </c>
      <c r="N9331" s="34" t="s">
        <v>2161</v>
      </c>
      <c r="O9331" s="25" t="s">
        <v>12274</v>
      </c>
    </row>
    <row r="9332" spans="1:15" ht="60.6">
      <c r="A9332" s="21" t="s">
        <v>12275</v>
      </c>
      <c r="B9332" s="21" t="s">
        <v>12276</v>
      </c>
      <c r="C9332" s="21" t="s">
        <v>2157</v>
      </c>
      <c r="D9332" s="30" t="s">
        <v>2158</v>
      </c>
      <c r="E9332" s="30" t="s">
        <v>2158</v>
      </c>
      <c r="F9332" s="30" t="s">
        <v>2158</v>
      </c>
      <c r="G9332" s="30" t="s">
        <v>2161</v>
      </c>
      <c r="H9332" s="30" t="s">
        <v>2161</v>
      </c>
      <c r="I9332" s="30" t="s">
        <v>2161</v>
      </c>
      <c r="J9332" s="30" t="s">
        <v>2161</v>
      </c>
      <c r="K9332" s="30" t="s">
        <v>2161</v>
      </c>
      <c r="L9332" s="30" t="s">
        <v>2161</v>
      </c>
      <c r="M9332" s="30" t="s">
        <v>2161</v>
      </c>
      <c r="N9332" s="30" t="s">
        <v>2161</v>
      </c>
      <c r="O9332" s="25" t="s">
        <v>12277</v>
      </c>
    </row>
    <row r="9333" spans="1:15" ht="60.6">
      <c r="A9333" s="21" t="s">
        <v>12275</v>
      </c>
      <c r="B9333" s="21" t="s">
        <v>12276</v>
      </c>
      <c r="C9333" s="21" t="s">
        <v>2377</v>
      </c>
      <c r="D9333" s="30" t="s">
        <v>1125</v>
      </c>
      <c r="E9333" s="30" t="s">
        <v>1125</v>
      </c>
      <c r="F9333" s="30" t="s">
        <v>1125</v>
      </c>
      <c r="G9333" s="30" t="s">
        <v>2161</v>
      </c>
      <c r="H9333" s="30" t="s">
        <v>2161</v>
      </c>
      <c r="I9333" s="30" t="s">
        <v>2161</v>
      </c>
      <c r="J9333" s="30" t="s">
        <v>2161</v>
      </c>
      <c r="K9333" s="30" t="s">
        <v>2161</v>
      </c>
      <c r="L9333" s="30" t="s">
        <v>2161</v>
      </c>
      <c r="M9333" s="30" t="s">
        <v>2161</v>
      </c>
      <c r="N9333" s="30" t="s">
        <v>2161</v>
      </c>
      <c r="O9333" s="25" t="s">
        <v>12277</v>
      </c>
    </row>
    <row r="9334" spans="1:15" ht="60.6">
      <c r="A9334" s="21" t="s">
        <v>12275</v>
      </c>
      <c r="B9334" s="21" t="s">
        <v>12276</v>
      </c>
      <c r="C9334" s="21" t="s">
        <v>2378</v>
      </c>
      <c r="D9334" s="34" t="s">
        <v>1125</v>
      </c>
      <c r="E9334" s="34" t="s">
        <v>1125</v>
      </c>
      <c r="F9334" s="34" t="s">
        <v>1125</v>
      </c>
      <c r="G9334" s="34" t="s">
        <v>2161</v>
      </c>
      <c r="H9334" s="34" t="s">
        <v>2161</v>
      </c>
      <c r="I9334" s="34" t="s">
        <v>2161</v>
      </c>
      <c r="J9334" s="34" t="s">
        <v>2161</v>
      </c>
      <c r="K9334" s="34" t="s">
        <v>2161</v>
      </c>
      <c r="L9334" s="34" t="s">
        <v>2161</v>
      </c>
      <c r="M9334" s="34" t="s">
        <v>2161</v>
      </c>
      <c r="N9334" s="34" t="s">
        <v>2161</v>
      </c>
      <c r="O9334" s="25" t="s">
        <v>12277</v>
      </c>
    </row>
    <row r="9335" spans="1:15" ht="60.6">
      <c r="A9335" s="21" t="s">
        <v>12278</v>
      </c>
      <c r="B9335" s="21" t="s">
        <v>12279</v>
      </c>
      <c r="C9335" s="21" t="s">
        <v>2157</v>
      </c>
      <c r="D9335" s="30" t="s">
        <v>2158</v>
      </c>
      <c r="E9335" s="30" t="s">
        <v>2158</v>
      </c>
      <c r="F9335" s="30" t="s">
        <v>2158</v>
      </c>
      <c r="G9335" s="30" t="s">
        <v>2161</v>
      </c>
      <c r="H9335" s="30" t="s">
        <v>2161</v>
      </c>
      <c r="I9335" s="30" t="s">
        <v>2161</v>
      </c>
      <c r="J9335" s="30" t="s">
        <v>2161</v>
      </c>
      <c r="K9335" s="30" t="s">
        <v>2161</v>
      </c>
      <c r="L9335" s="30" t="s">
        <v>2161</v>
      </c>
      <c r="M9335" s="30" t="s">
        <v>2161</v>
      </c>
      <c r="N9335" s="30" t="s">
        <v>2161</v>
      </c>
      <c r="O9335" s="25" t="s">
        <v>12280</v>
      </c>
    </row>
    <row r="9336" spans="1:15" ht="60.6">
      <c r="A9336" s="21" t="s">
        <v>12278</v>
      </c>
      <c r="B9336" s="21" t="s">
        <v>12279</v>
      </c>
      <c r="C9336" s="21" t="s">
        <v>2377</v>
      </c>
      <c r="D9336" s="30" t="s">
        <v>1125</v>
      </c>
      <c r="E9336" s="30" t="s">
        <v>1125</v>
      </c>
      <c r="F9336" s="30" t="s">
        <v>1125</v>
      </c>
      <c r="G9336" s="30" t="s">
        <v>2161</v>
      </c>
      <c r="H9336" s="30" t="s">
        <v>2161</v>
      </c>
      <c r="I9336" s="30" t="s">
        <v>2161</v>
      </c>
      <c r="J9336" s="30" t="s">
        <v>2161</v>
      </c>
      <c r="K9336" s="30" t="s">
        <v>2161</v>
      </c>
      <c r="L9336" s="30" t="s">
        <v>2161</v>
      </c>
      <c r="M9336" s="30" t="s">
        <v>2161</v>
      </c>
      <c r="N9336" s="30" t="s">
        <v>2161</v>
      </c>
      <c r="O9336" s="25" t="s">
        <v>12280</v>
      </c>
    </row>
    <row r="9337" spans="1:15" ht="60.6">
      <c r="A9337" s="21" t="s">
        <v>12278</v>
      </c>
      <c r="B9337" s="21" t="s">
        <v>12279</v>
      </c>
      <c r="C9337" s="21" t="s">
        <v>2378</v>
      </c>
      <c r="D9337" s="34" t="s">
        <v>1125</v>
      </c>
      <c r="E9337" s="34" t="s">
        <v>1125</v>
      </c>
      <c r="F9337" s="34" t="s">
        <v>1125</v>
      </c>
      <c r="G9337" s="34" t="s">
        <v>2161</v>
      </c>
      <c r="H9337" s="34" t="s">
        <v>2161</v>
      </c>
      <c r="I9337" s="34" t="s">
        <v>2161</v>
      </c>
      <c r="J9337" s="34" t="s">
        <v>2161</v>
      </c>
      <c r="K9337" s="34" t="s">
        <v>2161</v>
      </c>
      <c r="L9337" s="34" t="s">
        <v>2161</v>
      </c>
      <c r="M9337" s="34" t="s">
        <v>2161</v>
      </c>
      <c r="N9337" s="34" t="s">
        <v>2161</v>
      </c>
      <c r="O9337" s="25" t="s">
        <v>12280</v>
      </c>
    </row>
    <row r="9338" spans="1:15" ht="75.599999999999994">
      <c r="A9338" s="21" t="s">
        <v>12281</v>
      </c>
      <c r="B9338" s="21" t="s">
        <v>12282</v>
      </c>
      <c r="C9338" s="21" t="s">
        <v>2157</v>
      </c>
      <c r="D9338" s="30">
        <v>0</v>
      </c>
      <c r="E9338" s="30">
        <v>0</v>
      </c>
      <c r="F9338" s="30">
        <v>0</v>
      </c>
      <c r="G9338" s="30" t="s">
        <v>2161</v>
      </c>
      <c r="H9338" s="30" t="s">
        <v>2161</v>
      </c>
      <c r="I9338" s="30" t="s">
        <v>2161</v>
      </c>
      <c r="J9338" s="30" t="s">
        <v>2161</v>
      </c>
      <c r="K9338" s="30" t="s">
        <v>2161</v>
      </c>
      <c r="L9338" s="30" t="s">
        <v>2161</v>
      </c>
      <c r="M9338" s="30" t="s">
        <v>2161</v>
      </c>
      <c r="N9338" s="30" t="s">
        <v>2161</v>
      </c>
      <c r="O9338" s="25" t="s">
        <v>12283</v>
      </c>
    </row>
    <row r="9339" spans="1:15" ht="75.599999999999994">
      <c r="A9339" s="21" t="s">
        <v>12281</v>
      </c>
      <c r="B9339" s="21" t="s">
        <v>12282</v>
      </c>
      <c r="C9339" s="21" t="s">
        <v>2377</v>
      </c>
      <c r="D9339" s="30">
        <v>0</v>
      </c>
      <c r="E9339" s="30">
        <v>0</v>
      </c>
      <c r="F9339" s="30">
        <v>0</v>
      </c>
      <c r="G9339" s="30" t="s">
        <v>2161</v>
      </c>
      <c r="H9339" s="30" t="s">
        <v>2161</v>
      </c>
      <c r="I9339" s="30" t="s">
        <v>2161</v>
      </c>
      <c r="J9339" s="30" t="s">
        <v>2161</v>
      </c>
      <c r="K9339" s="30" t="s">
        <v>2161</v>
      </c>
      <c r="L9339" s="30" t="s">
        <v>2161</v>
      </c>
      <c r="M9339" s="30" t="s">
        <v>2161</v>
      </c>
      <c r="N9339" s="30" t="s">
        <v>2161</v>
      </c>
      <c r="O9339" s="25" t="s">
        <v>12283</v>
      </c>
    </row>
    <row r="9340" spans="1:15" ht="75.599999999999994">
      <c r="A9340" s="21" t="s">
        <v>12281</v>
      </c>
      <c r="B9340" s="21" t="s">
        <v>12282</v>
      </c>
      <c r="C9340" s="21" t="s">
        <v>2378</v>
      </c>
      <c r="D9340" s="34" t="s">
        <v>2161</v>
      </c>
      <c r="E9340" s="34" t="s">
        <v>2161</v>
      </c>
      <c r="F9340" s="34" t="s">
        <v>2161</v>
      </c>
      <c r="G9340" s="34" t="s">
        <v>2161</v>
      </c>
      <c r="H9340" s="34" t="s">
        <v>2161</v>
      </c>
      <c r="I9340" s="34" t="s">
        <v>2161</v>
      </c>
      <c r="J9340" s="34" t="s">
        <v>2161</v>
      </c>
      <c r="K9340" s="34" t="s">
        <v>2161</v>
      </c>
      <c r="L9340" s="34" t="s">
        <v>2161</v>
      </c>
      <c r="M9340" s="34" t="s">
        <v>2161</v>
      </c>
      <c r="N9340" s="34" t="s">
        <v>2161</v>
      </c>
      <c r="O9340" s="25" t="s">
        <v>12283</v>
      </c>
    </row>
    <row r="9341" spans="1:15" ht="15.6">
      <c r="A9341" s="21" t="s">
        <v>12284</v>
      </c>
      <c r="B9341" s="21" t="s">
        <v>12285</v>
      </c>
      <c r="C9341" s="21" t="s">
        <v>2157</v>
      </c>
      <c r="D9341" s="30" t="s">
        <v>2158</v>
      </c>
      <c r="E9341" s="30" t="s">
        <v>2158</v>
      </c>
      <c r="F9341" s="30" t="s">
        <v>2158</v>
      </c>
      <c r="G9341" s="30" t="s">
        <v>2158</v>
      </c>
      <c r="H9341" s="30">
        <v>53</v>
      </c>
      <c r="I9341" s="30" t="s">
        <v>2158</v>
      </c>
      <c r="J9341" s="30">
        <v>216</v>
      </c>
      <c r="K9341" s="30">
        <v>70</v>
      </c>
      <c r="L9341" s="30" t="s">
        <v>2158</v>
      </c>
      <c r="M9341" s="30" t="s">
        <v>2158</v>
      </c>
      <c r="N9341" s="30" t="s">
        <v>2158</v>
      </c>
      <c r="O9341" s="25"/>
    </row>
    <row r="9342" spans="1:15" ht="15.6">
      <c r="A9342" s="21" t="s">
        <v>12284</v>
      </c>
      <c r="B9342" s="21" t="s">
        <v>12285</v>
      </c>
      <c r="C9342" s="21" t="s">
        <v>2377</v>
      </c>
      <c r="D9342" s="30">
        <v>132</v>
      </c>
      <c r="E9342" s="30">
        <v>138</v>
      </c>
      <c r="F9342" s="30">
        <v>32</v>
      </c>
      <c r="G9342" s="30">
        <v>28</v>
      </c>
      <c r="H9342" s="30">
        <v>14</v>
      </c>
      <c r="I9342" s="30" t="s">
        <v>1125</v>
      </c>
      <c r="J9342" s="30" t="s">
        <v>11616</v>
      </c>
      <c r="K9342" s="30">
        <v>15</v>
      </c>
      <c r="L9342" s="30" t="s">
        <v>1125</v>
      </c>
      <c r="M9342" s="30" t="s">
        <v>12286</v>
      </c>
      <c r="N9342" s="30" t="s">
        <v>1125</v>
      </c>
      <c r="O9342" s="25"/>
    </row>
    <row r="9343" spans="1:15" ht="15.6">
      <c r="A9343" s="21" t="s">
        <v>12284</v>
      </c>
      <c r="B9343" s="21" t="s">
        <v>12285</v>
      </c>
      <c r="C9343" s="21" t="s">
        <v>2378</v>
      </c>
      <c r="D9343" s="34" t="s">
        <v>1125</v>
      </c>
      <c r="E9343" s="34" t="s">
        <v>1125</v>
      </c>
      <c r="F9343" s="34" t="s">
        <v>1125</v>
      </c>
      <c r="G9343" s="34" t="s">
        <v>1125</v>
      </c>
      <c r="H9343" s="34">
        <v>3800</v>
      </c>
      <c r="I9343" s="34" t="s">
        <v>1125</v>
      </c>
      <c r="J9343" s="34">
        <v>6428.57</v>
      </c>
      <c r="K9343" s="34">
        <v>4692.3100000000004</v>
      </c>
      <c r="L9343" s="34" t="s">
        <v>1125</v>
      </c>
      <c r="M9343" s="34" t="s">
        <v>1125</v>
      </c>
      <c r="N9343" s="34" t="s">
        <v>1125</v>
      </c>
      <c r="O9343" s="25"/>
    </row>
    <row r="9344" spans="1:15" ht="30.6">
      <c r="A9344" s="21" t="s">
        <v>12287</v>
      </c>
      <c r="B9344" s="21" t="s">
        <v>12288</v>
      </c>
      <c r="C9344" s="21" t="s">
        <v>2157</v>
      </c>
      <c r="D9344" s="30">
        <v>30989</v>
      </c>
      <c r="E9344" s="30">
        <v>25708</v>
      </c>
      <c r="F9344" s="30">
        <v>17488</v>
      </c>
      <c r="G9344" s="30">
        <v>18770</v>
      </c>
      <c r="H9344" s="30">
        <v>21747</v>
      </c>
      <c r="I9344" s="30">
        <v>21108</v>
      </c>
      <c r="J9344" s="30">
        <v>22413</v>
      </c>
      <c r="K9344" s="30">
        <v>24480</v>
      </c>
      <c r="L9344" s="30">
        <v>23023</v>
      </c>
      <c r="M9344" s="30">
        <v>19335</v>
      </c>
      <c r="N9344" s="30">
        <v>17196</v>
      </c>
      <c r="O9344" s="25"/>
    </row>
    <row r="9345" spans="1:15" ht="30.6">
      <c r="A9345" s="21" t="s">
        <v>12287</v>
      </c>
      <c r="B9345" s="21" t="s">
        <v>12288</v>
      </c>
      <c r="C9345" s="21" t="s">
        <v>2377</v>
      </c>
      <c r="D9345" s="30">
        <v>5091</v>
      </c>
      <c r="E9345" s="30">
        <v>5032</v>
      </c>
      <c r="F9345" s="30">
        <v>3043</v>
      </c>
      <c r="G9345" s="30">
        <v>3404</v>
      </c>
      <c r="H9345" s="30">
        <v>4211</v>
      </c>
      <c r="I9345" s="30">
        <v>2885</v>
      </c>
      <c r="J9345" s="30">
        <v>4072</v>
      </c>
      <c r="K9345" s="30">
        <v>5447</v>
      </c>
      <c r="L9345" s="30">
        <v>4572</v>
      </c>
      <c r="M9345" s="30">
        <v>3696</v>
      </c>
      <c r="N9345" s="30">
        <v>4342</v>
      </c>
      <c r="O9345" s="25"/>
    </row>
    <row r="9346" spans="1:15" ht="30.6">
      <c r="A9346" s="21" t="s">
        <v>12287</v>
      </c>
      <c r="B9346" s="21" t="s">
        <v>12288</v>
      </c>
      <c r="C9346" s="21" t="s">
        <v>2378</v>
      </c>
      <c r="D9346" s="34">
        <v>6086.91</v>
      </c>
      <c r="E9346" s="34">
        <v>5108.8599999999997</v>
      </c>
      <c r="F9346" s="34">
        <v>5747.51</v>
      </c>
      <c r="G9346" s="34">
        <v>5514.4</v>
      </c>
      <c r="H9346" s="34">
        <v>5164.3599999999997</v>
      </c>
      <c r="I9346" s="34">
        <v>7316.13</v>
      </c>
      <c r="J9346" s="34">
        <v>5504.28</v>
      </c>
      <c r="K9346" s="34">
        <v>4494.08</v>
      </c>
      <c r="L9346" s="34">
        <v>5035.8599999999997</v>
      </c>
      <c r="M9346" s="34">
        <v>5230.8500000000004</v>
      </c>
      <c r="N9346" s="34">
        <v>3960.62</v>
      </c>
      <c r="O9346" s="25"/>
    </row>
    <row r="9347" spans="1:15" ht="15.6">
      <c r="A9347" s="21" t="s">
        <v>12289</v>
      </c>
      <c r="B9347" s="21" t="s">
        <v>12290</v>
      </c>
      <c r="C9347" s="21" t="s">
        <v>2157</v>
      </c>
      <c r="D9347" s="30" t="s">
        <v>2158</v>
      </c>
      <c r="E9347" s="30" t="s">
        <v>2158</v>
      </c>
      <c r="F9347" s="30" t="s">
        <v>2158</v>
      </c>
      <c r="G9347" s="30" t="s">
        <v>2158</v>
      </c>
      <c r="H9347" s="30" t="s">
        <v>2158</v>
      </c>
      <c r="I9347" s="30" t="s">
        <v>2158</v>
      </c>
      <c r="J9347" s="30">
        <v>0</v>
      </c>
      <c r="K9347" s="30">
        <v>0</v>
      </c>
      <c r="L9347" s="30" t="s">
        <v>2158</v>
      </c>
      <c r="M9347" s="30">
        <v>0</v>
      </c>
      <c r="N9347" s="30">
        <v>0</v>
      </c>
      <c r="O9347" s="25"/>
    </row>
    <row r="9348" spans="1:15" ht="15.6">
      <c r="A9348" s="21" t="s">
        <v>12289</v>
      </c>
      <c r="B9348" s="21" t="s">
        <v>12290</v>
      </c>
      <c r="C9348" s="21" t="s">
        <v>2377</v>
      </c>
      <c r="D9348" s="30" t="s">
        <v>1125</v>
      </c>
      <c r="E9348" s="30" t="s">
        <v>1125</v>
      </c>
      <c r="F9348" s="30" t="s">
        <v>1125</v>
      </c>
      <c r="G9348" s="30">
        <v>4</v>
      </c>
      <c r="H9348" s="30" t="s">
        <v>1125</v>
      </c>
      <c r="I9348" s="30" t="s">
        <v>1125</v>
      </c>
      <c r="J9348" s="30">
        <v>0</v>
      </c>
      <c r="K9348" s="30">
        <v>0</v>
      </c>
      <c r="L9348" s="30" t="s">
        <v>1125</v>
      </c>
      <c r="M9348" s="30">
        <v>0</v>
      </c>
      <c r="N9348" s="30">
        <v>0</v>
      </c>
      <c r="O9348" s="25"/>
    </row>
    <row r="9349" spans="1:15" ht="15.6">
      <c r="A9349" s="21" t="s">
        <v>12289</v>
      </c>
      <c r="B9349" s="21" t="s">
        <v>12290</v>
      </c>
      <c r="C9349" s="21" t="s">
        <v>2378</v>
      </c>
      <c r="D9349" s="34" t="s">
        <v>1125</v>
      </c>
      <c r="E9349" s="34" t="s">
        <v>1125</v>
      </c>
      <c r="F9349" s="34" t="s">
        <v>1125</v>
      </c>
      <c r="G9349" s="34" t="s">
        <v>1125</v>
      </c>
      <c r="H9349" s="34" t="s">
        <v>1125</v>
      </c>
      <c r="I9349" s="34" t="s">
        <v>1125</v>
      </c>
      <c r="J9349" s="34" t="s">
        <v>2161</v>
      </c>
      <c r="K9349" s="34" t="s">
        <v>2161</v>
      </c>
      <c r="L9349" s="34" t="s">
        <v>1125</v>
      </c>
      <c r="M9349" s="34" t="s">
        <v>2161</v>
      </c>
      <c r="N9349" s="34" t="s">
        <v>2161</v>
      </c>
      <c r="O9349" s="25"/>
    </row>
    <row r="9350" spans="1:15" ht="30.6">
      <c r="A9350" s="21" t="s">
        <v>12291</v>
      </c>
      <c r="B9350" s="21" t="s">
        <v>12292</v>
      </c>
      <c r="C9350" s="21" t="s">
        <v>2157</v>
      </c>
      <c r="D9350" s="30">
        <v>1881</v>
      </c>
      <c r="E9350" s="30">
        <v>1834</v>
      </c>
      <c r="F9350" s="30">
        <v>4020</v>
      </c>
      <c r="G9350" s="30">
        <v>4698</v>
      </c>
      <c r="H9350" s="30">
        <v>3148</v>
      </c>
      <c r="I9350" s="30">
        <v>3078</v>
      </c>
      <c r="J9350" s="30">
        <v>3563</v>
      </c>
      <c r="K9350" s="30" t="s">
        <v>2158</v>
      </c>
      <c r="L9350" s="30">
        <v>7878</v>
      </c>
      <c r="M9350" s="30">
        <v>4420</v>
      </c>
      <c r="N9350" s="30">
        <v>3224</v>
      </c>
      <c r="O9350" s="25"/>
    </row>
    <row r="9351" spans="1:15" ht="30.6">
      <c r="A9351" s="21" t="s">
        <v>12291</v>
      </c>
      <c r="B9351" s="21" t="s">
        <v>12292</v>
      </c>
      <c r="C9351" s="21" t="s">
        <v>2377</v>
      </c>
      <c r="D9351" s="30">
        <v>453</v>
      </c>
      <c r="E9351" s="30">
        <v>854</v>
      </c>
      <c r="F9351" s="30" t="s">
        <v>1125</v>
      </c>
      <c r="G9351" s="30" t="s">
        <v>1125</v>
      </c>
      <c r="H9351" s="30" t="s">
        <v>1125</v>
      </c>
      <c r="I9351" s="30" t="s">
        <v>1125</v>
      </c>
      <c r="J9351" s="30">
        <v>13096</v>
      </c>
      <c r="K9351" s="30" t="s">
        <v>1125</v>
      </c>
      <c r="L9351" s="30" t="s">
        <v>1125</v>
      </c>
      <c r="M9351" s="30" t="s">
        <v>1125</v>
      </c>
      <c r="N9351" s="30" t="s">
        <v>1125</v>
      </c>
      <c r="O9351" s="25"/>
    </row>
    <row r="9352" spans="1:15" ht="30.6">
      <c r="A9352" s="21" t="s">
        <v>12291</v>
      </c>
      <c r="B9352" s="21" t="s">
        <v>12292</v>
      </c>
      <c r="C9352" s="21" t="s">
        <v>2378</v>
      </c>
      <c r="D9352" s="34">
        <v>4154.87</v>
      </c>
      <c r="E9352" s="34">
        <v>2148.5</v>
      </c>
      <c r="F9352" s="34" t="s">
        <v>1125</v>
      </c>
      <c r="G9352" s="34" t="s">
        <v>1125</v>
      </c>
      <c r="H9352" s="34" t="s">
        <v>1125</v>
      </c>
      <c r="I9352" s="34" t="s">
        <v>1125</v>
      </c>
      <c r="J9352" s="34">
        <v>272.04000000000002</v>
      </c>
      <c r="K9352" s="34" t="s">
        <v>1125</v>
      </c>
      <c r="L9352" s="34" t="s">
        <v>1125</v>
      </c>
      <c r="M9352" s="34" t="s">
        <v>1125</v>
      </c>
      <c r="N9352" s="34" t="s">
        <v>1125</v>
      </c>
      <c r="O9352" s="25"/>
    </row>
    <row r="9353" spans="1:15" ht="15.6">
      <c r="A9353" s="21" t="s">
        <v>12293</v>
      </c>
      <c r="B9353" s="21" t="s">
        <v>12294</v>
      </c>
      <c r="C9353" s="21" t="s">
        <v>2157</v>
      </c>
      <c r="D9353" s="30">
        <v>0</v>
      </c>
      <c r="E9353" s="30">
        <v>0</v>
      </c>
      <c r="F9353" s="30">
        <v>0</v>
      </c>
      <c r="G9353" s="30">
        <v>0</v>
      </c>
      <c r="H9353" s="30">
        <v>0</v>
      </c>
      <c r="I9353" s="30">
        <v>0</v>
      </c>
      <c r="J9353" s="30">
        <v>0</v>
      </c>
      <c r="K9353" s="30">
        <v>0</v>
      </c>
      <c r="L9353" s="30">
        <v>0</v>
      </c>
      <c r="M9353" s="30">
        <v>0</v>
      </c>
      <c r="N9353" s="30">
        <v>0</v>
      </c>
      <c r="O9353" s="25"/>
    </row>
    <row r="9354" spans="1:15" ht="15.6">
      <c r="A9354" s="21" t="s">
        <v>12293</v>
      </c>
      <c r="B9354" s="21" t="s">
        <v>12294</v>
      </c>
      <c r="C9354" s="21" t="s">
        <v>2377</v>
      </c>
      <c r="D9354" s="30">
        <v>0</v>
      </c>
      <c r="E9354" s="30">
        <v>0</v>
      </c>
      <c r="F9354" s="30">
        <v>0</v>
      </c>
      <c r="G9354" s="30">
        <v>0</v>
      </c>
      <c r="H9354" s="30">
        <v>0</v>
      </c>
      <c r="I9354" s="30">
        <v>0</v>
      </c>
      <c r="J9354" s="30">
        <v>0</v>
      </c>
      <c r="K9354" s="30">
        <v>0</v>
      </c>
      <c r="L9354" s="30">
        <v>0</v>
      </c>
      <c r="M9354" s="30">
        <v>0</v>
      </c>
      <c r="N9354" s="30">
        <v>0</v>
      </c>
      <c r="O9354" s="25"/>
    </row>
    <row r="9355" spans="1:15" ht="15.6">
      <c r="A9355" s="21" t="s">
        <v>12293</v>
      </c>
      <c r="B9355" s="21" t="s">
        <v>12294</v>
      </c>
      <c r="C9355" s="21" t="s">
        <v>2378</v>
      </c>
      <c r="D9355" s="34" t="s">
        <v>2161</v>
      </c>
      <c r="E9355" s="34" t="s">
        <v>2161</v>
      </c>
      <c r="F9355" s="34" t="s">
        <v>2161</v>
      </c>
      <c r="G9355" s="34" t="s">
        <v>2161</v>
      </c>
      <c r="H9355" s="34" t="s">
        <v>2161</v>
      </c>
      <c r="I9355" s="34" t="s">
        <v>2161</v>
      </c>
      <c r="J9355" s="34" t="s">
        <v>2161</v>
      </c>
      <c r="K9355" s="34" t="s">
        <v>2161</v>
      </c>
      <c r="L9355" s="34" t="s">
        <v>2161</v>
      </c>
      <c r="M9355" s="34" t="s">
        <v>2161</v>
      </c>
      <c r="N9355" s="34" t="s">
        <v>2161</v>
      </c>
      <c r="O9355" s="25"/>
    </row>
    <row r="9356" spans="1:15" ht="30.6">
      <c r="A9356" s="21" t="s">
        <v>12295</v>
      </c>
      <c r="B9356" s="21" t="s">
        <v>12296</v>
      </c>
      <c r="C9356" s="21" t="s">
        <v>2157</v>
      </c>
      <c r="D9356" s="30">
        <v>1070</v>
      </c>
      <c r="E9356" s="30">
        <v>868</v>
      </c>
      <c r="F9356" s="30">
        <v>1728</v>
      </c>
      <c r="G9356" s="30">
        <v>1805</v>
      </c>
      <c r="H9356" s="30" t="s">
        <v>2158</v>
      </c>
      <c r="I9356" s="30">
        <v>352</v>
      </c>
      <c r="J9356" s="30" t="s">
        <v>2158</v>
      </c>
      <c r="K9356" s="30" t="s">
        <v>2158</v>
      </c>
      <c r="L9356" s="30" t="s">
        <v>2158</v>
      </c>
      <c r="M9356" s="30" t="s">
        <v>2158</v>
      </c>
      <c r="N9356" s="30" t="s">
        <v>2158</v>
      </c>
      <c r="O9356" s="25"/>
    </row>
    <row r="9357" spans="1:15" ht="30.6">
      <c r="A9357" s="21" t="s">
        <v>12295</v>
      </c>
      <c r="B9357" s="21" t="s">
        <v>12296</v>
      </c>
      <c r="C9357" s="21" t="s">
        <v>2377</v>
      </c>
      <c r="D9357" s="30" t="s">
        <v>11972</v>
      </c>
      <c r="E9357" s="30" t="s">
        <v>1125</v>
      </c>
      <c r="F9357" s="30" t="s">
        <v>1125</v>
      </c>
      <c r="G9357" s="30">
        <v>639</v>
      </c>
      <c r="H9357" s="30" t="s">
        <v>1125</v>
      </c>
      <c r="I9357" s="30">
        <v>125</v>
      </c>
      <c r="J9357" s="30" t="s">
        <v>1125</v>
      </c>
      <c r="K9357" s="30" t="s">
        <v>1125</v>
      </c>
      <c r="L9357" s="30" t="s">
        <v>1125</v>
      </c>
      <c r="M9357" s="30" t="s">
        <v>1125</v>
      </c>
      <c r="N9357" s="30" t="s">
        <v>1125</v>
      </c>
      <c r="O9357" s="25"/>
    </row>
    <row r="9358" spans="1:15" ht="30.6">
      <c r="A9358" s="21" t="s">
        <v>12295</v>
      </c>
      <c r="B9358" s="21" t="s">
        <v>12296</v>
      </c>
      <c r="C9358" s="21" t="s">
        <v>2378</v>
      </c>
      <c r="D9358" s="34">
        <v>1907.07</v>
      </c>
      <c r="E9358" s="34" t="s">
        <v>1125</v>
      </c>
      <c r="F9358" s="34" t="s">
        <v>1125</v>
      </c>
      <c r="G9358" s="34">
        <v>2826.38</v>
      </c>
      <c r="H9358" s="34" t="s">
        <v>1125</v>
      </c>
      <c r="I9358" s="34">
        <v>2815.79</v>
      </c>
      <c r="J9358" s="34" t="s">
        <v>1125</v>
      </c>
      <c r="K9358" s="34" t="s">
        <v>1125</v>
      </c>
      <c r="L9358" s="34" t="s">
        <v>1125</v>
      </c>
      <c r="M9358" s="34" t="s">
        <v>1125</v>
      </c>
      <c r="N9358" s="34" t="s">
        <v>1125</v>
      </c>
      <c r="O9358" s="25"/>
    </row>
    <row r="9359" spans="1:15" ht="60.6">
      <c r="A9359" s="21" t="s">
        <v>12297</v>
      </c>
      <c r="B9359" s="21" t="s">
        <v>12298</v>
      </c>
      <c r="C9359" s="21" t="s">
        <v>2157</v>
      </c>
      <c r="D9359" s="30" t="s">
        <v>2158</v>
      </c>
      <c r="E9359" s="30" t="s">
        <v>2158</v>
      </c>
      <c r="F9359" s="30">
        <v>10677</v>
      </c>
      <c r="G9359" s="30">
        <v>11963</v>
      </c>
      <c r="H9359" s="30">
        <v>13888</v>
      </c>
      <c r="I9359" s="30">
        <v>17059</v>
      </c>
      <c r="J9359" s="30">
        <v>15779</v>
      </c>
      <c r="K9359" s="30">
        <v>19930</v>
      </c>
      <c r="L9359" s="30">
        <v>23382</v>
      </c>
      <c r="M9359" s="30">
        <v>32715</v>
      </c>
      <c r="N9359" s="30">
        <v>29569</v>
      </c>
      <c r="O9359" s="25" t="s">
        <v>12299</v>
      </c>
    </row>
    <row r="9360" spans="1:15" ht="60.6">
      <c r="A9360" s="21" t="s">
        <v>12297</v>
      </c>
      <c r="B9360" s="21" t="s">
        <v>12298</v>
      </c>
      <c r="C9360" s="21" t="s">
        <v>2377</v>
      </c>
      <c r="D9360" s="30" t="s">
        <v>1125</v>
      </c>
      <c r="E9360" s="30" t="s">
        <v>1125</v>
      </c>
      <c r="F9360" s="30">
        <v>475</v>
      </c>
      <c r="G9360" s="30">
        <v>432</v>
      </c>
      <c r="H9360" s="30">
        <v>366</v>
      </c>
      <c r="I9360" s="30">
        <v>513</v>
      </c>
      <c r="J9360" s="30">
        <v>427</v>
      </c>
      <c r="K9360" s="30">
        <v>595</v>
      </c>
      <c r="L9360" s="30">
        <v>658</v>
      </c>
      <c r="M9360" s="30">
        <v>959</v>
      </c>
      <c r="N9360" s="30">
        <v>886</v>
      </c>
      <c r="O9360" s="25" t="s">
        <v>12299</v>
      </c>
    </row>
    <row r="9361" spans="1:15" ht="60.6">
      <c r="A9361" s="21" t="s">
        <v>12297</v>
      </c>
      <c r="B9361" s="21" t="s">
        <v>12298</v>
      </c>
      <c r="C9361" s="21" t="s">
        <v>2378</v>
      </c>
      <c r="D9361" s="34" t="s">
        <v>1125</v>
      </c>
      <c r="E9361" s="34" t="s">
        <v>1125</v>
      </c>
      <c r="F9361" s="34">
        <v>81721.67</v>
      </c>
      <c r="G9361" s="34">
        <v>27707.84</v>
      </c>
      <c r="H9361" s="34">
        <v>37922.410000000003</v>
      </c>
      <c r="I9361" s="34">
        <v>33251.56</v>
      </c>
      <c r="J9361" s="34">
        <v>36955.11</v>
      </c>
      <c r="K9361" s="34">
        <v>33480.730000000003</v>
      </c>
      <c r="L9361" s="34">
        <v>35527.69</v>
      </c>
      <c r="M9361" s="34">
        <v>34120.71</v>
      </c>
      <c r="N9361" s="34">
        <v>33365.1</v>
      </c>
      <c r="O9361" s="25" t="s">
        <v>12299</v>
      </c>
    </row>
    <row r="9362" spans="1:15" ht="60.6">
      <c r="A9362" s="21" t="s">
        <v>12300</v>
      </c>
      <c r="B9362" s="21" t="s">
        <v>12301</v>
      </c>
      <c r="C9362" s="21" t="s">
        <v>2157</v>
      </c>
      <c r="D9362" s="30">
        <v>8197</v>
      </c>
      <c r="E9362" s="30">
        <v>5928</v>
      </c>
      <c r="F9362" s="30">
        <v>8192</v>
      </c>
      <c r="G9362" s="30" t="s">
        <v>2161</v>
      </c>
      <c r="H9362" s="30" t="s">
        <v>2161</v>
      </c>
      <c r="I9362" s="30" t="s">
        <v>2161</v>
      </c>
      <c r="J9362" s="30" t="s">
        <v>2161</v>
      </c>
      <c r="K9362" s="30" t="s">
        <v>2161</v>
      </c>
      <c r="L9362" s="30" t="s">
        <v>2161</v>
      </c>
      <c r="M9362" s="30" t="s">
        <v>2161</v>
      </c>
      <c r="N9362" s="30" t="s">
        <v>2161</v>
      </c>
      <c r="O9362" s="25" t="s">
        <v>12302</v>
      </c>
    </row>
    <row r="9363" spans="1:15" ht="60.6">
      <c r="A9363" s="21" t="s">
        <v>12300</v>
      </c>
      <c r="B9363" s="21" t="s">
        <v>12301</v>
      </c>
      <c r="C9363" s="21" t="s">
        <v>2377</v>
      </c>
      <c r="D9363" s="30">
        <v>449</v>
      </c>
      <c r="E9363" s="30">
        <v>303</v>
      </c>
      <c r="F9363" s="30">
        <v>388</v>
      </c>
      <c r="G9363" s="30" t="s">
        <v>2161</v>
      </c>
      <c r="H9363" s="30" t="s">
        <v>2161</v>
      </c>
      <c r="I9363" s="30" t="s">
        <v>2161</v>
      </c>
      <c r="J9363" s="30" t="s">
        <v>2161</v>
      </c>
      <c r="K9363" s="30" t="s">
        <v>2161</v>
      </c>
      <c r="L9363" s="30" t="s">
        <v>2161</v>
      </c>
      <c r="M9363" s="30" t="s">
        <v>2161</v>
      </c>
      <c r="N9363" s="30" t="s">
        <v>2161</v>
      </c>
      <c r="O9363" s="25" t="s">
        <v>12302</v>
      </c>
    </row>
    <row r="9364" spans="1:15" ht="60.6">
      <c r="A9364" s="21" t="s">
        <v>12300</v>
      </c>
      <c r="B9364" s="21" t="s">
        <v>12301</v>
      </c>
      <c r="C9364" s="21" t="s">
        <v>2378</v>
      </c>
      <c r="D9364" s="34">
        <v>18262.02</v>
      </c>
      <c r="E9364" s="34">
        <v>19581.310000000001</v>
      </c>
      <c r="F9364" s="34">
        <v>21104.560000000001</v>
      </c>
      <c r="G9364" s="34" t="s">
        <v>2161</v>
      </c>
      <c r="H9364" s="34" t="s">
        <v>2161</v>
      </c>
      <c r="I9364" s="34" t="s">
        <v>2161</v>
      </c>
      <c r="J9364" s="34" t="s">
        <v>2161</v>
      </c>
      <c r="K9364" s="34" t="s">
        <v>2161</v>
      </c>
      <c r="L9364" s="34" t="s">
        <v>2161</v>
      </c>
      <c r="M9364" s="34" t="s">
        <v>2161</v>
      </c>
      <c r="N9364" s="34" t="s">
        <v>2161</v>
      </c>
      <c r="O9364" s="25" t="s">
        <v>12302</v>
      </c>
    </row>
    <row r="9365" spans="1:15" ht="60.6">
      <c r="A9365" s="21" t="s">
        <v>12303</v>
      </c>
      <c r="B9365" s="21" t="s">
        <v>12304</v>
      </c>
      <c r="C9365" s="21" t="s">
        <v>2157</v>
      </c>
      <c r="D9365" s="30">
        <v>1512</v>
      </c>
      <c r="E9365" s="30">
        <v>1279</v>
      </c>
      <c r="F9365" s="30">
        <v>2090</v>
      </c>
      <c r="G9365" s="30" t="s">
        <v>2161</v>
      </c>
      <c r="H9365" s="30" t="s">
        <v>2161</v>
      </c>
      <c r="I9365" s="30" t="s">
        <v>2161</v>
      </c>
      <c r="J9365" s="30" t="s">
        <v>2161</v>
      </c>
      <c r="K9365" s="30" t="s">
        <v>2161</v>
      </c>
      <c r="L9365" s="30" t="s">
        <v>2161</v>
      </c>
      <c r="M9365" s="30" t="s">
        <v>2161</v>
      </c>
      <c r="N9365" s="30" t="s">
        <v>2161</v>
      </c>
      <c r="O9365" s="25" t="s">
        <v>12305</v>
      </c>
    </row>
    <row r="9366" spans="1:15" ht="60.6">
      <c r="A9366" s="21" t="s">
        <v>12303</v>
      </c>
      <c r="B9366" s="21" t="s">
        <v>12304</v>
      </c>
      <c r="C9366" s="21" t="s">
        <v>2377</v>
      </c>
      <c r="D9366" s="30" t="s">
        <v>12306</v>
      </c>
      <c r="E9366" s="30" t="s">
        <v>1125</v>
      </c>
      <c r="F9366" s="30">
        <v>75</v>
      </c>
      <c r="G9366" s="30" t="s">
        <v>2161</v>
      </c>
      <c r="H9366" s="30" t="s">
        <v>2161</v>
      </c>
      <c r="I9366" s="30" t="s">
        <v>2161</v>
      </c>
      <c r="J9366" s="30" t="s">
        <v>2161</v>
      </c>
      <c r="K9366" s="30" t="s">
        <v>2161</v>
      </c>
      <c r="L9366" s="30" t="s">
        <v>2161</v>
      </c>
      <c r="M9366" s="30" t="s">
        <v>2161</v>
      </c>
      <c r="N9366" s="30" t="s">
        <v>2161</v>
      </c>
      <c r="O9366" s="25" t="s">
        <v>12305</v>
      </c>
    </row>
    <row r="9367" spans="1:15" ht="60.6">
      <c r="A9367" s="21" t="s">
        <v>12303</v>
      </c>
      <c r="B9367" s="21" t="s">
        <v>12304</v>
      </c>
      <c r="C9367" s="21" t="s">
        <v>2378</v>
      </c>
      <c r="D9367" s="34">
        <v>2621.0500000000002</v>
      </c>
      <c r="E9367" s="34" t="s">
        <v>1125</v>
      </c>
      <c r="F9367" s="34">
        <v>27783.78</v>
      </c>
      <c r="G9367" s="34" t="s">
        <v>2161</v>
      </c>
      <c r="H9367" s="34" t="s">
        <v>2161</v>
      </c>
      <c r="I9367" s="34" t="s">
        <v>2161</v>
      </c>
      <c r="J9367" s="34" t="s">
        <v>2161</v>
      </c>
      <c r="K9367" s="34" t="s">
        <v>2161</v>
      </c>
      <c r="L9367" s="34" t="s">
        <v>2161</v>
      </c>
      <c r="M9367" s="34" t="s">
        <v>2161</v>
      </c>
      <c r="N9367" s="34" t="s">
        <v>2161</v>
      </c>
      <c r="O9367" s="25" t="s">
        <v>12305</v>
      </c>
    </row>
    <row r="9368" spans="1:15" ht="60.6">
      <c r="A9368" s="21" t="s">
        <v>12307</v>
      </c>
      <c r="B9368" s="21" t="s">
        <v>12308</v>
      </c>
      <c r="C9368" s="21" t="s">
        <v>2157</v>
      </c>
      <c r="D9368" s="30" t="s">
        <v>2158</v>
      </c>
      <c r="E9368" s="30" t="s">
        <v>2158</v>
      </c>
      <c r="F9368" s="30">
        <v>395</v>
      </c>
      <c r="G9368" s="30" t="s">
        <v>2161</v>
      </c>
      <c r="H9368" s="30" t="s">
        <v>2161</v>
      </c>
      <c r="I9368" s="30" t="s">
        <v>2161</v>
      </c>
      <c r="J9368" s="30" t="s">
        <v>2161</v>
      </c>
      <c r="K9368" s="30" t="s">
        <v>2161</v>
      </c>
      <c r="L9368" s="30" t="s">
        <v>2161</v>
      </c>
      <c r="M9368" s="30" t="s">
        <v>2161</v>
      </c>
      <c r="N9368" s="30" t="s">
        <v>2161</v>
      </c>
      <c r="O9368" s="25" t="s">
        <v>12309</v>
      </c>
    </row>
    <row r="9369" spans="1:15" ht="60.6">
      <c r="A9369" s="21" t="s">
        <v>12307</v>
      </c>
      <c r="B9369" s="21" t="s">
        <v>12308</v>
      </c>
      <c r="C9369" s="21" t="s">
        <v>2377</v>
      </c>
      <c r="D9369" s="30" t="s">
        <v>1125</v>
      </c>
      <c r="E9369" s="30" t="s">
        <v>1125</v>
      </c>
      <c r="F9369" s="30">
        <v>12</v>
      </c>
      <c r="G9369" s="30" t="s">
        <v>2161</v>
      </c>
      <c r="H9369" s="30" t="s">
        <v>2161</v>
      </c>
      <c r="I9369" s="30" t="s">
        <v>2161</v>
      </c>
      <c r="J9369" s="30" t="s">
        <v>2161</v>
      </c>
      <c r="K9369" s="30" t="s">
        <v>2161</v>
      </c>
      <c r="L9369" s="30" t="s">
        <v>2161</v>
      </c>
      <c r="M9369" s="30" t="s">
        <v>2161</v>
      </c>
      <c r="N9369" s="30" t="s">
        <v>2161</v>
      </c>
      <c r="O9369" s="25" t="s">
        <v>12309</v>
      </c>
    </row>
    <row r="9370" spans="1:15" ht="60.6">
      <c r="A9370" s="21" t="s">
        <v>12307</v>
      </c>
      <c r="B9370" s="21" t="s">
        <v>12308</v>
      </c>
      <c r="C9370" s="21" t="s">
        <v>2378</v>
      </c>
      <c r="D9370" s="34" t="s">
        <v>1125</v>
      </c>
      <c r="E9370" s="34" t="s">
        <v>1125</v>
      </c>
      <c r="F9370" s="34">
        <v>32833.33</v>
      </c>
      <c r="G9370" s="34" t="s">
        <v>2161</v>
      </c>
      <c r="H9370" s="34" t="s">
        <v>2161</v>
      </c>
      <c r="I9370" s="34" t="s">
        <v>2161</v>
      </c>
      <c r="J9370" s="34" t="s">
        <v>2161</v>
      </c>
      <c r="K9370" s="34" t="s">
        <v>2161</v>
      </c>
      <c r="L9370" s="34" t="s">
        <v>2161</v>
      </c>
      <c r="M9370" s="34" t="s">
        <v>2161</v>
      </c>
      <c r="N9370" s="34" t="s">
        <v>2161</v>
      </c>
      <c r="O9370" s="25" t="s">
        <v>12309</v>
      </c>
    </row>
    <row r="9371" spans="1:15" ht="30.6">
      <c r="A9371" s="21" t="s">
        <v>12310</v>
      </c>
      <c r="B9371" s="21" t="s">
        <v>12311</v>
      </c>
      <c r="C9371" s="21" t="s">
        <v>2157</v>
      </c>
      <c r="D9371" s="30" t="s">
        <v>2158</v>
      </c>
      <c r="E9371" s="30">
        <v>1467</v>
      </c>
      <c r="F9371" s="30">
        <v>1788</v>
      </c>
      <c r="G9371" s="30">
        <v>1480</v>
      </c>
      <c r="H9371" s="30">
        <v>2219</v>
      </c>
      <c r="I9371" s="30">
        <v>2320</v>
      </c>
      <c r="J9371" s="30">
        <v>1820</v>
      </c>
      <c r="K9371" s="30">
        <v>2073</v>
      </c>
      <c r="L9371" s="30" t="s">
        <v>2158</v>
      </c>
      <c r="M9371" s="30" t="s">
        <v>2158</v>
      </c>
      <c r="N9371" s="30" t="s">
        <v>2158</v>
      </c>
      <c r="O9371" s="25"/>
    </row>
    <row r="9372" spans="1:15" ht="30.6">
      <c r="A9372" s="21" t="s">
        <v>12310</v>
      </c>
      <c r="B9372" s="21" t="s">
        <v>12311</v>
      </c>
      <c r="C9372" s="21" t="s">
        <v>2377</v>
      </c>
      <c r="D9372" s="30">
        <v>158</v>
      </c>
      <c r="E9372" s="30">
        <v>199</v>
      </c>
      <c r="F9372" s="30">
        <v>234</v>
      </c>
      <c r="G9372" s="30">
        <v>512</v>
      </c>
      <c r="H9372" s="30">
        <v>307</v>
      </c>
      <c r="I9372" s="30" t="s">
        <v>1125</v>
      </c>
      <c r="J9372" s="30">
        <v>186</v>
      </c>
      <c r="K9372" s="30">
        <v>241</v>
      </c>
      <c r="L9372" s="30">
        <v>141</v>
      </c>
      <c r="M9372" s="30">
        <v>173</v>
      </c>
      <c r="N9372" s="30">
        <v>127</v>
      </c>
      <c r="O9372" s="25"/>
    </row>
    <row r="9373" spans="1:15" ht="30.6">
      <c r="A9373" s="21" t="s">
        <v>12310</v>
      </c>
      <c r="B9373" s="21" t="s">
        <v>12311</v>
      </c>
      <c r="C9373" s="21" t="s">
        <v>2378</v>
      </c>
      <c r="D9373" s="34" t="s">
        <v>1125</v>
      </c>
      <c r="E9373" s="34">
        <v>7372.45</v>
      </c>
      <c r="F9373" s="34">
        <v>7627.71</v>
      </c>
      <c r="G9373" s="34">
        <v>2892.64</v>
      </c>
      <c r="H9373" s="34">
        <v>7227.12</v>
      </c>
      <c r="I9373" s="34" t="s">
        <v>1125</v>
      </c>
      <c r="J9373" s="34">
        <v>9762.7099999999991</v>
      </c>
      <c r="K9373" s="34">
        <v>8614.35</v>
      </c>
      <c r="L9373" s="34" t="s">
        <v>1125</v>
      </c>
      <c r="M9373" s="34" t="s">
        <v>1125</v>
      </c>
      <c r="N9373" s="34" t="s">
        <v>1125</v>
      </c>
      <c r="O9373" s="25"/>
    </row>
    <row r="9374" spans="1:15" ht="45.6">
      <c r="A9374" s="21" t="s">
        <v>12312</v>
      </c>
      <c r="B9374" s="21" t="s">
        <v>12313</v>
      </c>
      <c r="C9374" s="21" t="s">
        <v>2157</v>
      </c>
      <c r="D9374" s="30">
        <v>19507</v>
      </c>
      <c r="E9374" s="30">
        <v>18312</v>
      </c>
      <c r="F9374" s="30">
        <v>21049</v>
      </c>
      <c r="G9374" s="30">
        <v>25672</v>
      </c>
      <c r="H9374" s="30">
        <v>25263</v>
      </c>
      <c r="I9374" s="30">
        <v>26474</v>
      </c>
      <c r="J9374" s="30">
        <v>27556</v>
      </c>
      <c r="K9374" s="30">
        <v>36815</v>
      </c>
      <c r="L9374" s="30">
        <v>45786</v>
      </c>
      <c r="M9374" s="30">
        <v>43933</v>
      </c>
      <c r="N9374" s="30">
        <v>33787</v>
      </c>
      <c r="O9374" s="25"/>
    </row>
    <row r="9375" spans="1:15" ht="45.6">
      <c r="A9375" s="21" t="s">
        <v>12312</v>
      </c>
      <c r="B9375" s="21" t="s">
        <v>12313</v>
      </c>
      <c r="C9375" s="21" t="s">
        <v>2377</v>
      </c>
      <c r="D9375" s="30">
        <v>1689</v>
      </c>
      <c r="E9375" s="30">
        <v>1504</v>
      </c>
      <c r="F9375" s="30">
        <v>1848</v>
      </c>
      <c r="G9375" s="30">
        <v>3163</v>
      </c>
      <c r="H9375" s="30">
        <v>2119</v>
      </c>
      <c r="I9375" s="30">
        <v>1975</v>
      </c>
      <c r="J9375" s="30">
        <v>2059</v>
      </c>
      <c r="K9375" s="30">
        <v>2855</v>
      </c>
      <c r="L9375" s="30">
        <v>2256</v>
      </c>
      <c r="M9375" s="30">
        <v>2002</v>
      </c>
      <c r="N9375" s="30">
        <v>1563</v>
      </c>
      <c r="O9375" s="25"/>
    </row>
    <row r="9376" spans="1:15" ht="45.6">
      <c r="A9376" s="21" t="s">
        <v>12312</v>
      </c>
      <c r="B9376" s="21" t="s">
        <v>12313</v>
      </c>
      <c r="C9376" s="21" t="s">
        <v>2378</v>
      </c>
      <c r="D9376" s="34">
        <v>11551.52</v>
      </c>
      <c r="E9376" s="34">
        <v>12176.67</v>
      </c>
      <c r="F9376" s="34">
        <v>11392.36</v>
      </c>
      <c r="G9376" s="34">
        <v>8115.36</v>
      </c>
      <c r="H9376" s="34">
        <v>11921.48</v>
      </c>
      <c r="I9376" s="34">
        <v>13402.34</v>
      </c>
      <c r="J9376" s="34">
        <v>13381.35</v>
      </c>
      <c r="K9376" s="34">
        <v>12894.53</v>
      </c>
      <c r="L9376" s="34">
        <v>20291.28</v>
      </c>
      <c r="M9376" s="34">
        <v>21949.95</v>
      </c>
      <c r="N9376" s="34">
        <v>21622.9</v>
      </c>
      <c r="O9376" s="25"/>
    </row>
    <row r="9377" spans="1:15" ht="105.6">
      <c r="A9377" s="21" t="s">
        <v>12314</v>
      </c>
      <c r="B9377" s="21" t="s">
        <v>12315</v>
      </c>
      <c r="C9377" s="21" t="s">
        <v>2157</v>
      </c>
      <c r="D9377" s="30">
        <v>13588</v>
      </c>
      <c r="E9377" s="30">
        <v>11970</v>
      </c>
      <c r="F9377" s="30">
        <v>10648</v>
      </c>
      <c r="G9377" s="30">
        <v>15571</v>
      </c>
      <c r="H9377" s="30">
        <v>14789</v>
      </c>
      <c r="I9377" s="30">
        <v>16460</v>
      </c>
      <c r="J9377" s="30">
        <v>12351</v>
      </c>
      <c r="K9377" s="30">
        <v>16047</v>
      </c>
      <c r="L9377" s="30">
        <v>18304</v>
      </c>
      <c r="M9377" s="30">
        <v>47207</v>
      </c>
      <c r="N9377" s="30">
        <v>46450</v>
      </c>
      <c r="O9377" s="25"/>
    </row>
    <row r="9378" spans="1:15" ht="105.6">
      <c r="A9378" s="21" t="s">
        <v>12314</v>
      </c>
      <c r="B9378" s="21" t="s">
        <v>12315</v>
      </c>
      <c r="C9378" s="21" t="s">
        <v>2377</v>
      </c>
      <c r="D9378" s="30">
        <v>4012</v>
      </c>
      <c r="E9378" s="30">
        <v>4157</v>
      </c>
      <c r="F9378" s="30">
        <v>4137</v>
      </c>
      <c r="G9378" s="30">
        <v>4863</v>
      </c>
      <c r="H9378" s="30">
        <v>4226</v>
      </c>
      <c r="I9378" s="30">
        <v>4218</v>
      </c>
      <c r="J9378" s="30">
        <v>2940</v>
      </c>
      <c r="K9378" s="30">
        <v>3991</v>
      </c>
      <c r="L9378" s="30">
        <v>4721</v>
      </c>
      <c r="M9378" s="30">
        <v>89424</v>
      </c>
      <c r="N9378" s="30">
        <v>90636</v>
      </c>
      <c r="O9378" s="25"/>
    </row>
    <row r="9379" spans="1:15" ht="105.6">
      <c r="A9379" s="21" t="s">
        <v>12314</v>
      </c>
      <c r="B9379" s="21" t="s">
        <v>12315</v>
      </c>
      <c r="C9379" s="21" t="s">
        <v>2378</v>
      </c>
      <c r="D9379" s="34">
        <v>3386.42</v>
      </c>
      <c r="E9379" s="34">
        <v>2879.46</v>
      </c>
      <c r="F9379" s="34">
        <v>2574.0300000000002</v>
      </c>
      <c r="G9379" s="34">
        <v>3201.94</v>
      </c>
      <c r="H9379" s="34">
        <v>3499.52</v>
      </c>
      <c r="I9379" s="34">
        <v>3902.51</v>
      </c>
      <c r="J9379" s="34">
        <v>4201.45</v>
      </c>
      <c r="K9379" s="34">
        <v>4020.4</v>
      </c>
      <c r="L9379" s="34">
        <v>3877.18</v>
      </c>
      <c r="M9379" s="34">
        <v>527.9</v>
      </c>
      <c r="N9379" s="34">
        <v>512.49</v>
      </c>
      <c r="O9379" s="25"/>
    </row>
    <row r="9380" spans="1:15" ht="45.6">
      <c r="A9380" s="21" t="s">
        <v>12316</v>
      </c>
      <c r="B9380" s="21" t="s">
        <v>12317</v>
      </c>
      <c r="C9380" s="21" t="s">
        <v>2157</v>
      </c>
      <c r="D9380" s="30">
        <v>118082</v>
      </c>
      <c r="E9380" s="30">
        <v>136678</v>
      </c>
      <c r="F9380" s="30">
        <v>188854</v>
      </c>
      <c r="G9380" s="30">
        <v>161919</v>
      </c>
      <c r="H9380" s="30">
        <v>185221</v>
      </c>
      <c r="I9380" s="30" t="s">
        <v>2158</v>
      </c>
      <c r="J9380" s="30">
        <v>121725</v>
      </c>
      <c r="K9380" s="30">
        <v>122291</v>
      </c>
      <c r="L9380" s="30">
        <v>133032</v>
      </c>
      <c r="M9380" s="30">
        <v>160377</v>
      </c>
      <c r="N9380" s="30" t="s">
        <v>2158</v>
      </c>
      <c r="O9380" s="25"/>
    </row>
    <row r="9381" spans="1:15" ht="45.6">
      <c r="A9381" s="21" t="s">
        <v>12316</v>
      </c>
      <c r="B9381" s="21" t="s">
        <v>12317</v>
      </c>
      <c r="C9381" s="21" t="s">
        <v>2377</v>
      </c>
      <c r="D9381" s="30" t="s">
        <v>1125</v>
      </c>
      <c r="E9381" s="30" t="s">
        <v>1125</v>
      </c>
      <c r="F9381" s="30" t="s">
        <v>1125</v>
      </c>
      <c r="G9381" s="30">
        <v>1028750</v>
      </c>
      <c r="H9381" s="30">
        <v>1081745</v>
      </c>
      <c r="I9381" s="30" t="s">
        <v>1125</v>
      </c>
      <c r="J9381" s="30">
        <v>533870</v>
      </c>
      <c r="K9381" s="30">
        <v>638547</v>
      </c>
      <c r="L9381" s="30">
        <v>478812</v>
      </c>
      <c r="M9381" s="30">
        <v>388143</v>
      </c>
      <c r="N9381" s="30" t="s">
        <v>1125</v>
      </c>
      <c r="O9381" s="25"/>
    </row>
    <row r="9382" spans="1:15" ht="45.6">
      <c r="A9382" s="21" t="s">
        <v>12316</v>
      </c>
      <c r="B9382" s="21" t="s">
        <v>12317</v>
      </c>
      <c r="C9382" s="21" t="s">
        <v>2378</v>
      </c>
      <c r="D9382" s="34" t="s">
        <v>1125</v>
      </c>
      <c r="E9382" s="34" t="s">
        <v>1125</v>
      </c>
      <c r="F9382" s="34" t="s">
        <v>1125</v>
      </c>
      <c r="G9382" s="34">
        <v>157.38999999999999</v>
      </c>
      <c r="H9382" s="34">
        <v>171.22</v>
      </c>
      <c r="I9382" s="34" t="s">
        <v>1125</v>
      </c>
      <c r="J9382" s="34">
        <v>228</v>
      </c>
      <c r="K9382" s="34">
        <v>191.52</v>
      </c>
      <c r="L9382" s="34">
        <v>277.83999999999997</v>
      </c>
      <c r="M9382" s="34">
        <v>413.19</v>
      </c>
      <c r="N9382" s="34" t="s">
        <v>1125</v>
      </c>
      <c r="O9382" s="25"/>
    </row>
    <row r="9383" spans="1:15" ht="60.6">
      <c r="A9383" s="21" t="s">
        <v>12318</v>
      </c>
      <c r="B9383" s="21" t="s">
        <v>12319</v>
      </c>
      <c r="C9383" s="21" t="s">
        <v>2157</v>
      </c>
      <c r="D9383" s="30">
        <v>31381</v>
      </c>
      <c r="E9383" s="30">
        <v>35223</v>
      </c>
      <c r="F9383" s="30">
        <v>33650</v>
      </c>
      <c r="G9383" s="30">
        <v>34441</v>
      </c>
      <c r="H9383" s="30">
        <v>36596</v>
      </c>
      <c r="I9383" s="30">
        <v>37594</v>
      </c>
      <c r="J9383" s="30">
        <v>30694</v>
      </c>
      <c r="K9383" s="30">
        <v>56481</v>
      </c>
      <c r="L9383" s="30">
        <v>62515</v>
      </c>
      <c r="M9383" s="30">
        <v>66539</v>
      </c>
      <c r="N9383" s="30">
        <v>73926</v>
      </c>
      <c r="O9383" s="25"/>
    </row>
    <row r="9384" spans="1:15" ht="60.6">
      <c r="A9384" s="21" t="s">
        <v>12318</v>
      </c>
      <c r="B9384" s="21" t="s">
        <v>12319</v>
      </c>
      <c r="C9384" s="21" t="s">
        <v>2377</v>
      </c>
      <c r="D9384" s="30">
        <v>42892</v>
      </c>
      <c r="E9384" s="30">
        <v>43447</v>
      </c>
      <c r="F9384" s="30">
        <v>26552</v>
      </c>
      <c r="G9384" s="30">
        <v>24866</v>
      </c>
      <c r="H9384" s="30" t="s">
        <v>1125</v>
      </c>
      <c r="I9384" s="30" t="s">
        <v>1125</v>
      </c>
      <c r="J9384" s="30" t="s">
        <v>1125</v>
      </c>
      <c r="K9384" s="30">
        <v>33042</v>
      </c>
      <c r="L9384" s="30" t="s">
        <v>1125</v>
      </c>
      <c r="M9384" s="30">
        <v>36158</v>
      </c>
      <c r="N9384" s="30">
        <v>39665</v>
      </c>
      <c r="O9384" s="25"/>
    </row>
    <row r="9385" spans="1:15" ht="60.6">
      <c r="A9385" s="21" t="s">
        <v>12318</v>
      </c>
      <c r="B9385" s="21" t="s">
        <v>12319</v>
      </c>
      <c r="C9385" s="21" t="s">
        <v>2378</v>
      </c>
      <c r="D9385" s="34">
        <v>731.63</v>
      </c>
      <c r="E9385" s="34">
        <v>810.72</v>
      </c>
      <c r="F9385" s="34">
        <v>1267.31</v>
      </c>
      <c r="G9385" s="34">
        <v>1385.1</v>
      </c>
      <c r="H9385" s="34" t="s">
        <v>1125</v>
      </c>
      <c r="I9385" s="34" t="s">
        <v>1125</v>
      </c>
      <c r="J9385" s="34" t="s">
        <v>1125</v>
      </c>
      <c r="K9385" s="34">
        <v>1709.36</v>
      </c>
      <c r="L9385" s="34" t="s">
        <v>1125</v>
      </c>
      <c r="M9385" s="34">
        <v>1840.23</v>
      </c>
      <c r="N9385" s="34">
        <v>1863.77</v>
      </c>
      <c r="O9385" s="25"/>
    </row>
    <row r="9386" spans="1:15" ht="75.599999999999994">
      <c r="A9386" s="21" t="s">
        <v>12320</v>
      </c>
      <c r="B9386" s="21" t="s">
        <v>12321</v>
      </c>
      <c r="C9386" s="21" t="s">
        <v>2157</v>
      </c>
      <c r="D9386" s="30" t="s">
        <v>2158</v>
      </c>
      <c r="E9386" s="30">
        <v>23003</v>
      </c>
      <c r="F9386" s="30">
        <v>18981</v>
      </c>
      <c r="G9386" s="30">
        <v>20461</v>
      </c>
      <c r="H9386" s="30">
        <v>22112</v>
      </c>
      <c r="I9386" s="30">
        <v>20317</v>
      </c>
      <c r="J9386" s="30">
        <v>13496</v>
      </c>
      <c r="K9386" s="30">
        <v>6463</v>
      </c>
      <c r="L9386" s="30">
        <v>8150</v>
      </c>
      <c r="M9386" s="30">
        <v>35516</v>
      </c>
      <c r="N9386" s="30">
        <v>35571</v>
      </c>
      <c r="O9386" s="25"/>
    </row>
    <row r="9387" spans="1:15" ht="75.599999999999994">
      <c r="A9387" s="21" t="s">
        <v>12320</v>
      </c>
      <c r="B9387" s="21" t="s">
        <v>12321</v>
      </c>
      <c r="C9387" s="21" t="s">
        <v>2377</v>
      </c>
      <c r="D9387" s="30" t="s">
        <v>1125</v>
      </c>
      <c r="E9387" s="30" t="s">
        <v>1125</v>
      </c>
      <c r="F9387" s="30">
        <v>1275</v>
      </c>
      <c r="G9387" s="30" t="s">
        <v>1125</v>
      </c>
      <c r="H9387" s="30" t="s">
        <v>1125</v>
      </c>
      <c r="I9387" s="30" t="s">
        <v>1125</v>
      </c>
      <c r="J9387" s="30">
        <v>1169</v>
      </c>
      <c r="K9387" s="30">
        <v>1678</v>
      </c>
      <c r="L9387" s="30">
        <v>2059</v>
      </c>
      <c r="M9387" s="30">
        <v>3126</v>
      </c>
      <c r="N9387" s="30">
        <v>2578</v>
      </c>
      <c r="O9387" s="25"/>
    </row>
    <row r="9388" spans="1:15" ht="75.599999999999994">
      <c r="A9388" s="21" t="s">
        <v>12320</v>
      </c>
      <c r="B9388" s="21" t="s">
        <v>12321</v>
      </c>
      <c r="C9388" s="21" t="s">
        <v>2378</v>
      </c>
      <c r="D9388" s="34" t="s">
        <v>1125</v>
      </c>
      <c r="E9388" s="34" t="s">
        <v>1125</v>
      </c>
      <c r="F9388" s="34">
        <v>14892.38</v>
      </c>
      <c r="G9388" s="34" t="s">
        <v>1125</v>
      </c>
      <c r="H9388" s="34" t="s">
        <v>1125</v>
      </c>
      <c r="I9388" s="34" t="s">
        <v>1125</v>
      </c>
      <c r="J9388" s="34">
        <v>11542.24</v>
      </c>
      <c r="K9388" s="34">
        <v>3851.52</v>
      </c>
      <c r="L9388" s="34">
        <v>3958.23</v>
      </c>
      <c r="M9388" s="34">
        <v>11361.48</v>
      </c>
      <c r="N9388" s="34">
        <v>13799.15</v>
      </c>
      <c r="O9388" s="25"/>
    </row>
    <row r="9389" spans="1:15" ht="60.6">
      <c r="A9389" s="21" t="s">
        <v>12322</v>
      </c>
      <c r="B9389" s="21" t="s">
        <v>12323</v>
      </c>
      <c r="C9389" s="21" t="s">
        <v>2157</v>
      </c>
      <c r="D9389" s="30" t="s">
        <v>2158</v>
      </c>
      <c r="E9389" s="30" t="s">
        <v>2158</v>
      </c>
      <c r="F9389" s="30" t="s">
        <v>2158</v>
      </c>
      <c r="G9389" s="30">
        <v>0</v>
      </c>
      <c r="H9389" s="30">
        <v>0</v>
      </c>
      <c r="I9389" s="30">
        <v>0</v>
      </c>
      <c r="J9389" s="30">
        <v>0</v>
      </c>
      <c r="K9389" s="30">
        <v>0</v>
      </c>
      <c r="L9389" s="30">
        <v>0</v>
      </c>
      <c r="M9389" s="30">
        <v>0</v>
      </c>
      <c r="N9389" s="30">
        <v>0</v>
      </c>
      <c r="O9389" s="25"/>
    </row>
    <row r="9390" spans="1:15" ht="60.6">
      <c r="A9390" s="21" t="s">
        <v>12322</v>
      </c>
      <c r="B9390" s="21" t="s">
        <v>12323</v>
      </c>
      <c r="C9390" s="21" t="s">
        <v>2377</v>
      </c>
      <c r="D9390" s="30" t="s">
        <v>1125</v>
      </c>
      <c r="E9390" s="30" t="s">
        <v>1125</v>
      </c>
      <c r="F9390" s="30" t="s">
        <v>1125</v>
      </c>
      <c r="G9390" s="30">
        <v>0</v>
      </c>
      <c r="H9390" s="30">
        <v>0</v>
      </c>
      <c r="I9390" s="30">
        <v>0</v>
      </c>
      <c r="J9390" s="30">
        <v>0</v>
      </c>
      <c r="K9390" s="30">
        <v>0</v>
      </c>
      <c r="L9390" s="30">
        <v>0</v>
      </c>
      <c r="M9390" s="30">
        <v>0</v>
      </c>
      <c r="N9390" s="30">
        <v>0</v>
      </c>
      <c r="O9390" s="25"/>
    </row>
    <row r="9391" spans="1:15" ht="60.6">
      <c r="A9391" s="21" t="s">
        <v>12322</v>
      </c>
      <c r="B9391" s="21" t="s">
        <v>12323</v>
      </c>
      <c r="C9391" s="21" t="s">
        <v>2378</v>
      </c>
      <c r="D9391" s="34" t="s">
        <v>1125</v>
      </c>
      <c r="E9391" s="34" t="s">
        <v>1125</v>
      </c>
      <c r="F9391" s="34" t="s">
        <v>1125</v>
      </c>
      <c r="G9391" s="34" t="s">
        <v>2161</v>
      </c>
      <c r="H9391" s="34" t="s">
        <v>2161</v>
      </c>
      <c r="I9391" s="34" t="s">
        <v>2161</v>
      </c>
      <c r="J9391" s="34" t="s">
        <v>2161</v>
      </c>
      <c r="K9391" s="34" t="s">
        <v>2161</v>
      </c>
      <c r="L9391" s="34" t="s">
        <v>2161</v>
      </c>
      <c r="M9391" s="34" t="s">
        <v>2161</v>
      </c>
      <c r="N9391" s="34" t="s">
        <v>2161</v>
      </c>
      <c r="O9391" s="25"/>
    </row>
    <row r="9392" spans="1:15" ht="45.6">
      <c r="A9392" s="21" t="s">
        <v>12324</v>
      </c>
      <c r="B9392" s="21" t="s">
        <v>12325</v>
      </c>
      <c r="C9392" s="21" t="s">
        <v>2157</v>
      </c>
      <c r="D9392" s="30" t="s">
        <v>2158</v>
      </c>
      <c r="E9392" s="30" t="s">
        <v>2158</v>
      </c>
      <c r="F9392" s="30" t="s">
        <v>2158</v>
      </c>
      <c r="G9392" s="30" t="s">
        <v>2158</v>
      </c>
      <c r="H9392" s="30" t="s">
        <v>2158</v>
      </c>
      <c r="I9392" s="30" t="s">
        <v>2158</v>
      </c>
      <c r="J9392" s="30">
        <v>1690</v>
      </c>
      <c r="K9392" s="30">
        <v>2679</v>
      </c>
      <c r="L9392" s="30">
        <v>2873</v>
      </c>
      <c r="M9392" s="30">
        <v>2184</v>
      </c>
      <c r="N9392" s="30">
        <v>2430</v>
      </c>
      <c r="O9392" s="25"/>
    </row>
    <row r="9393" spans="1:15" ht="45.6">
      <c r="A9393" s="21" t="s">
        <v>12324</v>
      </c>
      <c r="B9393" s="21" t="s">
        <v>12325</v>
      </c>
      <c r="C9393" s="21" t="s">
        <v>2377</v>
      </c>
      <c r="D9393" s="30" t="s">
        <v>1125</v>
      </c>
      <c r="E9393" s="30" t="s">
        <v>1125</v>
      </c>
      <c r="F9393" s="30" t="s">
        <v>1125</v>
      </c>
      <c r="G9393" s="30" t="s">
        <v>1125</v>
      </c>
      <c r="H9393" s="30" t="s">
        <v>1125</v>
      </c>
      <c r="I9393" s="30" t="s">
        <v>1125</v>
      </c>
      <c r="J9393" s="30">
        <v>447</v>
      </c>
      <c r="K9393" s="30">
        <v>708</v>
      </c>
      <c r="L9393" s="30">
        <v>821</v>
      </c>
      <c r="M9393" s="30">
        <v>620</v>
      </c>
      <c r="N9393" s="30">
        <v>630</v>
      </c>
      <c r="O9393" s="25"/>
    </row>
    <row r="9394" spans="1:15" ht="45.6">
      <c r="A9394" s="21" t="s">
        <v>12324</v>
      </c>
      <c r="B9394" s="21" t="s">
        <v>12325</v>
      </c>
      <c r="C9394" s="21" t="s">
        <v>2378</v>
      </c>
      <c r="D9394" s="34" t="s">
        <v>1125</v>
      </c>
      <c r="E9394" s="34" t="s">
        <v>1125</v>
      </c>
      <c r="F9394" s="34" t="s">
        <v>1125</v>
      </c>
      <c r="G9394" s="34" t="s">
        <v>1125</v>
      </c>
      <c r="H9394" s="34" t="s">
        <v>1125</v>
      </c>
      <c r="I9394" s="34" t="s">
        <v>1125</v>
      </c>
      <c r="J9394" s="34">
        <v>3783.78</v>
      </c>
      <c r="K9394" s="34">
        <v>3781.58</v>
      </c>
      <c r="L9394" s="34">
        <v>3497.97</v>
      </c>
      <c r="M9394" s="34">
        <v>3520.88</v>
      </c>
      <c r="N9394" s="34">
        <v>3854.17</v>
      </c>
      <c r="O9394" s="25"/>
    </row>
    <row r="9395" spans="1:15" ht="60.6">
      <c r="A9395" s="21" t="s">
        <v>12326</v>
      </c>
      <c r="B9395" s="21" t="s">
        <v>12327</v>
      </c>
      <c r="C9395" s="21" t="s">
        <v>2157</v>
      </c>
      <c r="D9395" s="30">
        <v>40803</v>
      </c>
      <c r="E9395" s="30">
        <v>45471</v>
      </c>
      <c r="F9395" s="30">
        <v>45281</v>
      </c>
      <c r="G9395" s="30">
        <v>45353</v>
      </c>
      <c r="H9395" s="30">
        <v>58999</v>
      </c>
      <c r="I9395" s="30">
        <v>60655</v>
      </c>
      <c r="J9395" s="30">
        <v>51994</v>
      </c>
      <c r="K9395" s="30">
        <v>62706</v>
      </c>
      <c r="L9395" s="30">
        <v>62577</v>
      </c>
      <c r="M9395" s="30">
        <v>69633</v>
      </c>
      <c r="N9395" s="30">
        <v>62843</v>
      </c>
      <c r="O9395" s="25"/>
    </row>
    <row r="9396" spans="1:15" ht="60.6">
      <c r="A9396" s="21" t="s">
        <v>12326</v>
      </c>
      <c r="B9396" s="21" t="s">
        <v>12327</v>
      </c>
      <c r="C9396" s="21" t="s">
        <v>2377</v>
      </c>
      <c r="D9396" s="30">
        <v>10071</v>
      </c>
      <c r="E9396" s="30">
        <v>10993</v>
      </c>
      <c r="F9396" s="30">
        <v>11006</v>
      </c>
      <c r="G9396" s="30">
        <v>11176</v>
      </c>
      <c r="H9396" s="30">
        <v>13044</v>
      </c>
      <c r="I9396" s="30">
        <v>13151</v>
      </c>
      <c r="J9396" s="30">
        <v>12213</v>
      </c>
      <c r="K9396" s="30">
        <v>13838</v>
      </c>
      <c r="L9396" s="30">
        <v>15957</v>
      </c>
      <c r="M9396" s="30">
        <v>15916</v>
      </c>
      <c r="N9396" s="30">
        <v>14354</v>
      </c>
      <c r="O9396" s="25"/>
    </row>
    <row r="9397" spans="1:15" ht="60.6">
      <c r="A9397" s="21" t="s">
        <v>12326</v>
      </c>
      <c r="B9397" s="21" t="s">
        <v>12327</v>
      </c>
      <c r="C9397" s="21" t="s">
        <v>2378</v>
      </c>
      <c r="D9397" s="34">
        <v>4051.54</v>
      </c>
      <c r="E9397" s="34">
        <v>4136.38</v>
      </c>
      <c r="F9397" s="34">
        <v>4114.29</v>
      </c>
      <c r="G9397" s="34">
        <v>4057.99</v>
      </c>
      <c r="H9397" s="34">
        <v>4523.16</v>
      </c>
      <c r="I9397" s="34">
        <v>4612.3900000000003</v>
      </c>
      <c r="J9397" s="34">
        <v>4257.28</v>
      </c>
      <c r="K9397" s="34">
        <v>4531.32</v>
      </c>
      <c r="L9397" s="34">
        <v>3921.63</v>
      </c>
      <c r="M9397" s="34">
        <v>4375.03</v>
      </c>
      <c r="N9397" s="34">
        <v>4377.99</v>
      </c>
      <c r="O9397" s="25"/>
    </row>
    <row r="9398" spans="1:15" ht="60.6">
      <c r="A9398" s="21" t="s">
        <v>12328</v>
      </c>
      <c r="B9398" s="21" t="s">
        <v>12329</v>
      </c>
      <c r="C9398" s="21" t="s">
        <v>2157</v>
      </c>
      <c r="D9398" s="30">
        <v>0</v>
      </c>
      <c r="E9398" s="30">
        <v>0</v>
      </c>
      <c r="F9398" s="30">
        <v>0</v>
      </c>
      <c r="G9398" s="30">
        <v>0</v>
      </c>
      <c r="H9398" s="30">
        <v>0</v>
      </c>
      <c r="I9398" s="30">
        <v>0</v>
      </c>
      <c r="J9398" s="30">
        <v>0</v>
      </c>
      <c r="K9398" s="30">
        <v>0</v>
      </c>
      <c r="L9398" s="30">
        <v>0</v>
      </c>
      <c r="M9398" s="30">
        <v>0</v>
      </c>
      <c r="N9398" s="30">
        <v>0</v>
      </c>
      <c r="O9398" s="25"/>
    </row>
    <row r="9399" spans="1:15" ht="60.6">
      <c r="A9399" s="21" t="s">
        <v>12328</v>
      </c>
      <c r="B9399" s="21" t="s">
        <v>12329</v>
      </c>
      <c r="C9399" s="21" t="s">
        <v>2377</v>
      </c>
      <c r="D9399" s="30">
        <v>0</v>
      </c>
      <c r="E9399" s="30">
        <v>0</v>
      </c>
      <c r="F9399" s="30">
        <v>0</v>
      </c>
      <c r="G9399" s="30">
        <v>0</v>
      </c>
      <c r="H9399" s="30">
        <v>0</v>
      </c>
      <c r="I9399" s="30">
        <v>0</v>
      </c>
      <c r="J9399" s="30">
        <v>0</v>
      </c>
      <c r="K9399" s="30">
        <v>0</v>
      </c>
      <c r="L9399" s="30">
        <v>0</v>
      </c>
      <c r="M9399" s="30">
        <v>0</v>
      </c>
      <c r="N9399" s="30">
        <v>0</v>
      </c>
      <c r="O9399" s="25"/>
    </row>
    <row r="9400" spans="1:15" ht="60.6">
      <c r="A9400" s="21" t="s">
        <v>12328</v>
      </c>
      <c r="B9400" s="21" t="s">
        <v>12329</v>
      </c>
      <c r="C9400" s="21" t="s">
        <v>2378</v>
      </c>
      <c r="D9400" s="34" t="s">
        <v>2161</v>
      </c>
      <c r="E9400" s="34" t="s">
        <v>2161</v>
      </c>
      <c r="F9400" s="34" t="s">
        <v>2161</v>
      </c>
      <c r="G9400" s="34" t="s">
        <v>2161</v>
      </c>
      <c r="H9400" s="34" t="s">
        <v>2161</v>
      </c>
      <c r="I9400" s="34" t="s">
        <v>2161</v>
      </c>
      <c r="J9400" s="34" t="s">
        <v>2161</v>
      </c>
      <c r="K9400" s="34" t="s">
        <v>2161</v>
      </c>
      <c r="L9400" s="34" t="s">
        <v>2161</v>
      </c>
      <c r="M9400" s="34" t="s">
        <v>2161</v>
      </c>
      <c r="N9400" s="34" t="s">
        <v>2161</v>
      </c>
      <c r="O9400" s="25"/>
    </row>
    <row r="9401" spans="1:15" ht="30.6">
      <c r="A9401" s="21" t="s">
        <v>12330</v>
      </c>
      <c r="B9401" s="21" t="s">
        <v>12331</v>
      </c>
      <c r="C9401" s="21" t="s">
        <v>2157</v>
      </c>
      <c r="D9401" s="30">
        <v>1996</v>
      </c>
      <c r="E9401" s="30">
        <v>1682</v>
      </c>
      <c r="F9401" s="30">
        <v>1925</v>
      </c>
      <c r="G9401" s="30">
        <v>1884</v>
      </c>
      <c r="H9401" s="30">
        <v>417</v>
      </c>
      <c r="I9401" s="30">
        <v>478</v>
      </c>
      <c r="J9401" s="30">
        <v>428</v>
      </c>
      <c r="K9401" s="30">
        <v>678</v>
      </c>
      <c r="L9401" s="30">
        <v>717</v>
      </c>
      <c r="M9401" s="30">
        <v>665</v>
      </c>
      <c r="N9401" s="30">
        <v>628</v>
      </c>
      <c r="O9401" s="25"/>
    </row>
    <row r="9402" spans="1:15" ht="30.6">
      <c r="A9402" s="21" t="s">
        <v>12330</v>
      </c>
      <c r="B9402" s="21" t="s">
        <v>12331</v>
      </c>
      <c r="C9402" s="21" t="s">
        <v>2377</v>
      </c>
      <c r="D9402" s="30">
        <v>3203</v>
      </c>
      <c r="E9402" s="30">
        <v>2931</v>
      </c>
      <c r="F9402" s="30">
        <v>3112</v>
      </c>
      <c r="G9402" s="30" t="s">
        <v>1125</v>
      </c>
      <c r="H9402" s="30">
        <v>172</v>
      </c>
      <c r="I9402" s="30">
        <v>199</v>
      </c>
      <c r="J9402" s="30">
        <v>192</v>
      </c>
      <c r="K9402" s="30">
        <v>324</v>
      </c>
      <c r="L9402" s="30">
        <v>295</v>
      </c>
      <c r="M9402" s="30">
        <v>204</v>
      </c>
      <c r="N9402" s="30">
        <v>171</v>
      </c>
      <c r="O9402" s="25"/>
    </row>
    <row r="9403" spans="1:15" ht="30.6">
      <c r="A9403" s="21" t="s">
        <v>12330</v>
      </c>
      <c r="B9403" s="21" t="s">
        <v>12331</v>
      </c>
      <c r="C9403" s="21" t="s">
        <v>2378</v>
      </c>
      <c r="D9403" s="34">
        <v>623.19000000000005</v>
      </c>
      <c r="E9403" s="34">
        <v>573.96</v>
      </c>
      <c r="F9403" s="34">
        <v>618.79999999999995</v>
      </c>
      <c r="G9403" s="34" t="s">
        <v>1125</v>
      </c>
      <c r="H9403" s="34">
        <v>2424.42</v>
      </c>
      <c r="I9403" s="34">
        <v>2396.98</v>
      </c>
      <c r="J9403" s="34">
        <v>2234.04</v>
      </c>
      <c r="K9403" s="34">
        <v>2095.54</v>
      </c>
      <c r="L9403" s="34">
        <v>2428.0700000000002</v>
      </c>
      <c r="M9403" s="34">
        <v>3256.41</v>
      </c>
      <c r="N9403" s="34">
        <v>3681.53</v>
      </c>
      <c r="O9403" s="25"/>
    </row>
    <row r="9404" spans="1:15" ht="30.6">
      <c r="A9404" s="21" t="s">
        <v>12332</v>
      </c>
      <c r="B9404" s="21" t="s">
        <v>12333</v>
      </c>
      <c r="C9404" s="21" t="s">
        <v>2157</v>
      </c>
      <c r="D9404" s="30">
        <v>0</v>
      </c>
      <c r="E9404" s="30">
        <v>0</v>
      </c>
      <c r="F9404" s="30">
        <v>0</v>
      </c>
      <c r="G9404" s="30">
        <v>0</v>
      </c>
      <c r="H9404" s="30">
        <v>750</v>
      </c>
      <c r="I9404" s="30">
        <v>725</v>
      </c>
      <c r="J9404" s="30">
        <v>6381</v>
      </c>
      <c r="K9404" s="30">
        <v>753</v>
      </c>
      <c r="L9404" s="30">
        <v>899</v>
      </c>
      <c r="M9404" s="30" t="s">
        <v>2158</v>
      </c>
      <c r="N9404" s="30" t="s">
        <v>2158</v>
      </c>
      <c r="O9404" s="25"/>
    </row>
    <row r="9405" spans="1:15" ht="30.6">
      <c r="A9405" s="21" t="s">
        <v>12332</v>
      </c>
      <c r="B9405" s="21" t="s">
        <v>12333</v>
      </c>
      <c r="C9405" s="21" t="s">
        <v>2377</v>
      </c>
      <c r="D9405" s="30">
        <v>0</v>
      </c>
      <c r="E9405" s="30">
        <v>0</v>
      </c>
      <c r="F9405" s="30">
        <v>0</v>
      </c>
      <c r="G9405" s="30">
        <v>0</v>
      </c>
      <c r="H9405" s="30" t="s">
        <v>1125</v>
      </c>
      <c r="I9405" s="30" t="s">
        <v>1125</v>
      </c>
      <c r="J9405" s="30" t="s">
        <v>1125</v>
      </c>
      <c r="K9405" s="30">
        <v>75</v>
      </c>
      <c r="L9405" s="30" t="s">
        <v>8505</v>
      </c>
      <c r="M9405" s="30" t="s">
        <v>1125</v>
      </c>
      <c r="N9405" s="30" t="s">
        <v>1125</v>
      </c>
      <c r="O9405" s="25"/>
    </row>
    <row r="9406" spans="1:15" ht="30.6">
      <c r="A9406" s="21" t="s">
        <v>12332</v>
      </c>
      <c r="B9406" s="21" t="s">
        <v>12333</v>
      </c>
      <c r="C9406" s="21" t="s">
        <v>2378</v>
      </c>
      <c r="D9406" s="34" t="s">
        <v>2161</v>
      </c>
      <c r="E9406" s="34" t="s">
        <v>2161</v>
      </c>
      <c r="F9406" s="34" t="s">
        <v>2161</v>
      </c>
      <c r="G9406" s="34" t="s">
        <v>2161</v>
      </c>
      <c r="H9406" s="34" t="s">
        <v>1125</v>
      </c>
      <c r="I9406" s="34" t="s">
        <v>1125</v>
      </c>
      <c r="J9406" s="34" t="s">
        <v>1125</v>
      </c>
      <c r="K9406" s="34">
        <v>10014.93</v>
      </c>
      <c r="L9406" s="34">
        <v>4562.96</v>
      </c>
      <c r="M9406" s="34" t="s">
        <v>1125</v>
      </c>
      <c r="N9406" s="34" t="s">
        <v>1125</v>
      </c>
      <c r="O9406" s="25"/>
    </row>
    <row r="9407" spans="1:15" ht="30.6">
      <c r="A9407" s="21" t="s">
        <v>12334</v>
      </c>
      <c r="B9407" s="21" t="s">
        <v>12335</v>
      </c>
      <c r="C9407" s="21" t="s">
        <v>2157</v>
      </c>
      <c r="D9407" s="30">
        <v>5076</v>
      </c>
      <c r="E9407" s="30" t="s">
        <v>2158</v>
      </c>
      <c r="F9407" s="30" t="s">
        <v>2158</v>
      </c>
      <c r="G9407" s="30">
        <v>7080</v>
      </c>
      <c r="H9407" s="30">
        <v>5028</v>
      </c>
      <c r="I9407" s="30">
        <v>8641</v>
      </c>
      <c r="J9407" s="30" t="s">
        <v>2158</v>
      </c>
      <c r="K9407" s="30" t="s">
        <v>2158</v>
      </c>
      <c r="L9407" s="30" t="s">
        <v>2158</v>
      </c>
      <c r="M9407" s="30" t="s">
        <v>2158</v>
      </c>
      <c r="N9407" s="30">
        <v>1212</v>
      </c>
      <c r="O9407" s="25"/>
    </row>
    <row r="9408" spans="1:15" ht="30.6">
      <c r="A9408" s="21" t="s">
        <v>12334</v>
      </c>
      <c r="B9408" s="21" t="s">
        <v>12335</v>
      </c>
      <c r="C9408" s="21" t="s">
        <v>2377</v>
      </c>
      <c r="D9408" s="30">
        <v>58</v>
      </c>
      <c r="E9408" s="30">
        <v>32</v>
      </c>
      <c r="F9408" s="30" t="s">
        <v>1125</v>
      </c>
      <c r="G9408" s="30">
        <v>53</v>
      </c>
      <c r="H9408" s="30">
        <v>34</v>
      </c>
      <c r="I9408" s="30">
        <v>42</v>
      </c>
      <c r="J9408" s="30">
        <v>34</v>
      </c>
      <c r="K9408" s="30">
        <v>35</v>
      </c>
      <c r="L9408" s="30" t="s">
        <v>1125</v>
      </c>
      <c r="M9408" s="30" t="s">
        <v>1125</v>
      </c>
      <c r="N9408" s="30">
        <v>7</v>
      </c>
      <c r="O9408" s="25"/>
    </row>
    <row r="9409" spans="1:15" ht="30.6">
      <c r="A9409" s="21" t="s">
        <v>12334</v>
      </c>
      <c r="B9409" s="21" t="s">
        <v>12335</v>
      </c>
      <c r="C9409" s="21" t="s">
        <v>2378</v>
      </c>
      <c r="D9409" s="34">
        <v>87517.24</v>
      </c>
      <c r="E9409" s="34" t="s">
        <v>1125</v>
      </c>
      <c r="F9409" s="34" t="s">
        <v>1125</v>
      </c>
      <c r="G9409" s="34">
        <v>133470.59</v>
      </c>
      <c r="H9409" s="34">
        <v>149906.25</v>
      </c>
      <c r="I9409" s="34">
        <v>205794.87</v>
      </c>
      <c r="J9409" s="34" t="s">
        <v>1125</v>
      </c>
      <c r="K9409" s="34" t="s">
        <v>1125</v>
      </c>
      <c r="L9409" s="34" t="s">
        <v>1125</v>
      </c>
      <c r="M9409" s="34" t="s">
        <v>1125</v>
      </c>
      <c r="N9409" s="34">
        <v>171571.43</v>
      </c>
      <c r="O9409" s="25"/>
    </row>
    <row r="9410" spans="1:15" ht="30.6">
      <c r="A9410" s="21" t="s">
        <v>12336</v>
      </c>
      <c r="B9410" s="21" t="s">
        <v>12337</v>
      </c>
      <c r="C9410" s="21" t="s">
        <v>2157</v>
      </c>
      <c r="D9410" s="30" t="s">
        <v>2158</v>
      </c>
      <c r="E9410" s="30">
        <v>35</v>
      </c>
      <c r="F9410" s="30" t="s">
        <v>2158</v>
      </c>
      <c r="G9410" s="30">
        <v>59</v>
      </c>
      <c r="H9410" s="30" t="s">
        <v>2158</v>
      </c>
      <c r="I9410" s="30" t="s">
        <v>2158</v>
      </c>
      <c r="J9410" s="30" t="s">
        <v>2158</v>
      </c>
      <c r="K9410" s="30">
        <v>34</v>
      </c>
      <c r="L9410" s="30">
        <v>0</v>
      </c>
      <c r="M9410" s="30">
        <v>0</v>
      </c>
      <c r="N9410" s="30">
        <v>0</v>
      </c>
      <c r="O9410" s="25"/>
    </row>
    <row r="9411" spans="1:15" ht="30.6">
      <c r="A9411" s="21" t="s">
        <v>12336</v>
      </c>
      <c r="B9411" s="21" t="s">
        <v>12337</v>
      </c>
      <c r="C9411" s="21" t="s">
        <v>2377</v>
      </c>
      <c r="D9411" s="30" t="s">
        <v>1125</v>
      </c>
      <c r="E9411" s="30">
        <v>3</v>
      </c>
      <c r="F9411" s="30" t="s">
        <v>1125</v>
      </c>
      <c r="G9411" s="30" t="s">
        <v>10681</v>
      </c>
      <c r="H9411" s="30" t="s">
        <v>1125</v>
      </c>
      <c r="I9411" s="30" t="s">
        <v>1125</v>
      </c>
      <c r="J9411" s="30" t="s">
        <v>1125</v>
      </c>
      <c r="K9411" s="30">
        <v>1</v>
      </c>
      <c r="L9411" s="30">
        <v>0</v>
      </c>
      <c r="M9411" s="30">
        <v>0</v>
      </c>
      <c r="N9411" s="30">
        <v>0</v>
      </c>
      <c r="O9411" s="25"/>
    </row>
    <row r="9412" spans="1:15" ht="30.6">
      <c r="A9412" s="21" t="s">
        <v>12336</v>
      </c>
      <c r="B9412" s="21" t="s">
        <v>12337</v>
      </c>
      <c r="C9412" s="21" t="s">
        <v>2378</v>
      </c>
      <c r="D9412" s="34" t="s">
        <v>1125</v>
      </c>
      <c r="E9412" s="34">
        <v>11666.67</v>
      </c>
      <c r="F9412" s="34" t="s">
        <v>1125</v>
      </c>
      <c r="G9412" s="34">
        <v>9000</v>
      </c>
      <c r="H9412" s="34" t="s">
        <v>1125</v>
      </c>
      <c r="I9412" s="34" t="s">
        <v>1125</v>
      </c>
      <c r="J9412" s="34" t="s">
        <v>1125</v>
      </c>
      <c r="K9412" s="34">
        <v>33000</v>
      </c>
      <c r="L9412" s="34" t="s">
        <v>2161</v>
      </c>
      <c r="M9412" s="34" t="s">
        <v>2161</v>
      </c>
      <c r="N9412" s="34" t="s">
        <v>2161</v>
      </c>
      <c r="O9412" s="25"/>
    </row>
    <row r="9413" spans="1:15" ht="60.6">
      <c r="A9413" s="21" t="s">
        <v>12338</v>
      </c>
      <c r="B9413" s="21" t="s">
        <v>12339</v>
      </c>
      <c r="C9413" s="21" t="s">
        <v>2157</v>
      </c>
      <c r="D9413" s="30" t="s">
        <v>2158</v>
      </c>
      <c r="E9413" s="30">
        <v>1747</v>
      </c>
      <c r="F9413" s="30">
        <v>784</v>
      </c>
      <c r="G9413" s="30">
        <v>991</v>
      </c>
      <c r="H9413" s="30">
        <v>1163</v>
      </c>
      <c r="I9413" s="30">
        <v>879</v>
      </c>
      <c r="J9413" s="30">
        <v>1149</v>
      </c>
      <c r="K9413" s="30" t="s">
        <v>2158</v>
      </c>
      <c r="L9413" s="30">
        <v>524</v>
      </c>
      <c r="M9413" s="30">
        <v>476</v>
      </c>
      <c r="N9413" s="30">
        <v>992</v>
      </c>
      <c r="O9413" s="25"/>
    </row>
    <row r="9414" spans="1:15" ht="60.6">
      <c r="A9414" s="21" t="s">
        <v>12338</v>
      </c>
      <c r="B9414" s="21" t="s">
        <v>12339</v>
      </c>
      <c r="C9414" s="21" t="s">
        <v>2377</v>
      </c>
      <c r="D9414" s="30">
        <v>27</v>
      </c>
      <c r="E9414" s="30" t="s">
        <v>1125</v>
      </c>
      <c r="F9414" s="30" t="s">
        <v>8739</v>
      </c>
      <c r="G9414" s="30" t="s">
        <v>11594</v>
      </c>
      <c r="H9414" s="30">
        <v>52</v>
      </c>
      <c r="I9414" s="30" t="s">
        <v>8739</v>
      </c>
      <c r="J9414" s="30">
        <v>42</v>
      </c>
      <c r="K9414" s="30" t="s">
        <v>1125</v>
      </c>
      <c r="L9414" s="30">
        <v>19</v>
      </c>
      <c r="M9414" s="30">
        <v>19</v>
      </c>
      <c r="N9414" s="30">
        <v>27</v>
      </c>
      <c r="O9414" s="25"/>
    </row>
    <row r="9415" spans="1:15" ht="60.6">
      <c r="A9415" s="21" t="s">
        <v>12338</v>
      </c>
      <c r="B9415" s="21" t="s">
        <v>12339</v>
      </c>
      <c r="C9415" s="21" t="s">
        <v>2378</v>
      </c>
      <c r="D9415" s="34" t="s">
        <v>1125</v>
      </c>
      <c r="E9415" s="34" t="s">
        <v>1125</v>
      </c>
      <c r="F9415" s="34">
        <v>22060.61</v>
      </c>
      <c r="G9415" s="34">
        <v>22048.78</v>
      </c>
      <c r="H9415" s="34">
        <v>22297.87</v>
      </c>
      <c r="I9415" s="34">
        <v>24281.25</v>
      </c>
      <c r="J9415" s="34">
        <v>27657.14</v>
      </c>
      <c r="K9415" s="34" t="s">
        <v>1125</v>
      </c>
      <c r="L9415" s="34">
        <v>27578.95</v>
      </c>
      <c r="M9415" s="34">
        <v>25052.63</v>
      </c>
      <c r="N9415" s="34">
        <v>36923.08</v>
      </c>
      <c r="O9415" s="25"/>
    </row>
    <row r="9416" spans="1:15" ht="30.6">
      <c r="A9416" s="21" t="s">
        <v>12340</v>
      </c>
      <c r="B9416" s="21" t="s">
        <v>12341</v>
      </c>
      <c r="C9416" s="21" t="s">
        <v>2157</v>
      </c>
      <c r="D9416" s="30">
        <v>0</v>
      </c>
      <c r="E9416" s="30">
        <v>0</v>
      </c>
      <c r="F9416" s="30">
        <v>0</v>
      </c>
      <c r="G9416" s="30">
        <v>0</v>
      </c>
      <c r="H9416" s="30">
        <v>0</v>
      </c>
      <c r="I9416" s="30">
        <v>0</v>
      </c>
      <c r="J9416" s="30">
        <v>0</v>
      </c>
      <c r="K9416" s="30">
        <v>0</v>
      </c>
      <c r="L9416" s="30">
        <v>0</v>
      </c>
      <c r="M9416" s="30">
        <v>0</v>
      </c>
      <c r="N9416" s="30">
        <v>0</v>
      </c>
      <c r="O9416" s="25"/>
    </row>
    <row r="9417" spans="1:15" ht="30.6">
      <c r="A9417" s="21" t="s">
        <v>12340</v>
      </c>
      <c r="B9417" s="21" t="s">
        <v>12341</v>
      </c>
      <c r="C9417" s="21" t="s">
        <v>2377</v>
      </c>
      <c r="D9417" s="30">
        <v>0</v>
      </c>
      <c r="E9417" s="30">
        <v>0</v>
      </c>
      <c r="F9417" s="30">
        <v>0</v>
      </c>
      <c r="G9417" s="30">
        <v>0</v>
      </c>
      <c r="H9417" s="30">
        <v>0</v>
      </c>
      <c r="I9417" s="30">
        <v>0</v>
      </c>
      <c r="J9417" s="30">
        <v>0</v>
      </c>
      <c r="K9417" s="30">
        <v>0</v>
      </c>
      <c r="L9417" s="30">
        <v>0</v>
      </c>
      <c r="M9417" s="30">
        <v>0</v>
      </c>
      <c r="N9417" s="30">
        <v>0</v>
      </c>
      <c r="O9417" s="25"/>
    </row>
    <row r="9418" spans="1:15" ht="30.6">
      <c r="A9418" s="21" t="s">
        <v>12340</v>
      </c>
      <c r="B9418" s="21" t="s">
        <v>12341</v>
      </c>
      <c r="C9418" s="21" t="s">
        <v>2378</v>
      </c>
      <c r="D9418" s="34" t="s">
        <v>2161</v>
      </c>
      <c r="E9418" s="34" t="s">
        <v>2161</v>
      </c>
      <c r="F9418" s="34" t="s">
        <v>2161</v>
      </c>
      <c r="G9418" s="34" t="s">
        <v>2161</v>
      </c>
      <c r="H9418" s="34" t="s">
        <v>2161</v>
      </c>
      <c r="I9418" s="34" t="s">
        <v>2161</v>
      </c>
      <c r="J9418" s="34" t="s">
        <v>2161</v>
      </c>
      <c r="K9418" s="34" t="s">
        <v>2161</v>
      </c>
      <c r="L9418" s="34" t="s">
        <v>2161</v>
      </c>
      <c r="M9418" s="34" t="s">
        <v>2161</v>
      </c>
      <c r="N9418" s="34" t="s">
        <v>2161</v>
      </c>
      <c r="O9418" s="25"/>
    </row>
    <row r="9419" spans="1:15" ht="45.6">
      <c r="A9419" s="21" t="s">
        <v>12342</v>
      </c>
      <c r="B9419" s="21" t="s">
        <v>12343</v>
      </c>
      <c r="C9419" s="21" t="s">
        <v>2157</v>
      </c>
      <c r="D9419" s="30" t="s">
        <v>2158</v>
      </c>
      <c r="E9419" s="30" t="s">
        <v>2158</v>
      </c>
      <c r="F9419" s="30" t="s">
        <v>2158</v>
      </c>
      <c r="G9419" s="30" t="s">
        <v>2158</v>
      </c>
      <c r="H9419" s="30" t="s">
        <v>2158</v>
      </c>
      <c r="I9419" s="30" t="s">
        <v>2158</v>
      </c>
      <c r="J9419" s="30" t="s">
        <v>2158</v>
      </c>
      <c r="K9419" s="30" t="s">
        <v>2158</v>
      </c>
      <c r="L9419" s="30" t="s">
        <v>2158</v>
      </c>
      <c r="M9419" s="30" t="s">
        <v>2158</v>
      </c>
      <c r="N9419" s="30" t="s">
        <v>2158</v>
      </c>
      <c r="O9419" s="25"/>
    </row>
    <row r="9420" spans="1:15" ht="45.6">
      <c r="A9420" s="21" t="s">
        <v>12342</v>
      </c>
      <c r="B9420" s="21" t="s">
        <v>12343</v>
      </c>
      <c r="C9420" s="21" t="s">
        <v>2377</v>
      </c>
      <c r="D9420" s="30" t="s">
        <v>1125</v>
      </c>
      <c r="E9420" s="30" t="s">
        <v>1125</v>
      </c>
      <c r="F9420" s="30" t="s">
        <v>1125</v>
      </c>
      <c r="G9420" s="30" t="s">
        <v>1125</v>
      </c>
      <c r="H9420" s="30" t="s">
        <v>1125</v>
      </c>
      <c r="I9420" s="30" t="s">
        <v>1125</v>
      </c>
      <c r="J9420" s="30" t="s">
        <v>1125</v>
      </c>
      <c r="K9420" s="30">
        <v>716</v>
      </c>
      <c r="L9420" s="30">
        <v>630</v>
      </c>
      <c r="M9420" s="30">
        <v>715</v>
      </c>
      <c r="N9420" s="30">
        <v>539</v>
      </c>
      <c r="O9420" s="25"/>
    </row>
    <row r="9421" spans="1:15" ht="45.6">
      <c r="A9421" s="21" t="s">
        <v>12342</v>
      </c>
      <c r="B9421" s="21" t="s">
        <v>12343</v>
      </c>
      <c r="C9421" s="21" t="s">
        <v>2378</v>
      </c>
      <c r="D9421" s="34" t="s">
        <v>1125</v>
      </c>
      <c r="E9421" s="34" t="s">
        <v>1125</v>
      </c>
      <c r="F9421" s="34" t="s">
        <v>1125</v>
      </c>
      <c r="G9421" s="34" t="s">
        <v>1125</v>
      </c>
      <c r="H9421" s="34" t="s">
        <v>1125</v>
      </c>
      <c r="I9421" s="34" t="s">
        <v>1125</v>
      </c>
      <c r="J9421" s="34" t="s">
        <v>1125</v>
      </c>
      <c r="K9421" s="34" t="s">
        <v>1125</v>
      </c>
      <c r="L9421" s="34" t="s">
        <v>1125</v>
      </c>
      <c r="M9421" s="34" t="s">
        <v>1125</v>
      </c>
      <c r="N9421" s="34" t="s">
        <v>1125</v>
      </c>
      <c r="O9421" s="25"/>
    </row>
    <row r="9422" spans="1:15" ht="30.6">
      <c r="A9422" s="21" t="s">
        <v>12344</v>
      </c>
      <c r="B9422" s="21" t="s">
        <v>12345</v>
      </c>
      <c r="C9422" s="21" t="s">
        <v>2157</v>
      </c>
      <c r="D9422" s="30">
        <v>0</v>
      </c>
      <c r="E9422" s="30">
        <v>0</v>
      </c>
      <c r="F9422" s="30">
        <v>0</v>
      </c>
      <c r="G9422" s="30">
        <v>0</v>
      </c>
      <c r="H9422" s="30">
        <v>0</v>
      </c>
      <c r="I9422" s="30">
        <v>0</v>
      </c>
      <c r="J9422" s="30">
        <v>0</v>
      </c>
      <c r="K9422" s="30">
        <v>0</v>
      </c>
      <c r="L9422" s="30">
        <v>0</v>
      </c>
      <c r="M9422" s="30">
        <v>0</v>
      </c>
      <c r="N9422" s="30">
        <v>0</v>
      </c>
      <c r="O9422" s="25"/>
    </row>
    <row r="9423" spans="1:15" ht="30.6">
      <c r="A9423" s="21" t="s">
        <v>12344</v>
      </c>
      <c r="B9423" s="21" t="s">
        <v>12345</v>
      </c>
      <c r="C9423" s="21" t="s">
        <v>2377</v>
      </c>
      <c r="D9423" s="30">
        <v>0</v>
      </c>
      <c r="E9423" s="30">
        <v>0</v>
      </c>
      <c r="F9423" s="30">
        <v>0</v>
      </c>
      <c r="G9423" s="30">
        <v>0</v>
      </c>
      <c r="H9423" s="30">
        <v>0</v>
      </c>
      <c r="I9423" s="30">
        <v>0</v>
      </c>
      <c r="J9423" s="30">
        <v>0</v>
      </c>
      <c r="K9423" s="30">
        <v>0</v>
      </c>
      <c r="L9423" s="30">
        <v>0</v>
      </c>
      <c r="M9423" s="30">
        <v>0</v>
      </c>
      <c r="N9423" s="30">
        <v>0</v>
      </c>
      <c r="O9423" s="25"/>
    </row>
    <row r="9424" spans="1:15" ht="30.6">
      <c r="A9424" s="21" t="s">
        <v>12344</v>
      </c>
      <c r="B9424" s="21" t="s">
        <v>12345</v>
      </c>
      <c r="C9424" s="21" t="s">
        <v>2378</v>
      </c>
      <c r="D9424" s="34" t="s">
        <v>2161</v>
      </c>
      <c r="E9424" s="34" t="s">
        <v>2161</v>
      </c>
      <c r="F9424" s="34" t="s">
        <v>2161</v>
      </c>
      <c r="G9424" s="34" t="s">
        <v>2161</v>
      </c>
      <c r="H9424" s="34" t="s">
        <v>2161</v>
      </c>
      <c r="I9424" s="34" t="s">
        <v>2161</v>
      </c>
      <c r="J9424" s="34" t="s">
        <v>2161</v>
      </c>
      <c r="K9424" s="34" t="s">
        <v>2161</v>
      </c>
      <c r="L9424" s="34" t="s">
        <v>2161</v>
      </c>
      <c r="M9424" s="34" t="s">
        <v>2161</v>
      </c>
      <c r="N9424" s="34" t="s">
        <v>2161</v>
      </c>
      <c r="O9424" s="25"/>
    </row>
    <row r="9425" spans="1:15" ht="30.6">
      <c r="A9425" s="21" t="s">
        <v>12346</v>
      </c>
      <c r="B9425" s="21" t="s">
        <v>12347</v>
      </c>
      <c r="C9425" s="21" t="s">
        <v>2157</v>
      </c>
      <c r="D9425" s="30" t="s">
        <v>2158</v>
      </c>
      <c r="E9425" s="30" t="s">
        <v>2158</v>
      </c>
      <c r="F9425" s="30" t="s">
        <v>2158</v>
      </c>
      <c r="G9425" s="30" t="s">
        <v>2158</v>
      </c>
      <c r="H9425" s="30" t="s">
        <v>2158</v>
      </c>
      <c r="I9425" s="30" t="s">
        <v>2158</v>
      </c>
      <c r="J9425" s="30" t="s">
        <v>2158</v>
      </c>
      <c r="K9425" s="30" t="s">
        <v>2158</v>
      </c>
      <c r="L9425" s="30" t="s">
        <v>2158</v>
      </c>
      <c r="M9425" s="30" t="s">
        <v>2158</v>
      </c>
      <c r="N9425" s="30" t="s">
        <v>2158</v>
      </c>
      <c r="O9425" s="25"/>
    </row>
    <row r="9426" spans="1:15" ht="30.6">
      <c r="A9426" s="21" t="s">
        <v>12346</v>
      </c>
      <c r="B9426" s="21" t="s">
        <v>12347</v>
      </c>
      <c r="C9426" s="21" t="s">
        <v>2377</v>
      </c>
      <c r="D9426" s="30" t="s">
        <v>1125</v>
      </c>
      <c r="E9426" s="30" t="s">
        <v>1125</v>
      </c>
      <c r="F9426" s="30" t="s">
        <v>1125</v>
      </c>
      <c r="G9426" s="30" t="s">
        <v>1125</v>
      </c>
      <c r="H9426" s="30" t="s">
        <v>1125</v>
      </c>
      <c r="I9426" s="30" t="s">
        <v>1125</v>
      </c>
      <c r="J9426" s="30" t="s">
        <v>1125</v>
      </c>
      <c r="K9426" s="30" t="s">
        <v>1125</v>
      </c>
      <c r="L9426" s="30" t="s">
        <v>1125</v>
      </c>
      <c r="M9426" s="30" t="s">
        <v>1125</v>
      </c>
      <c r="N9426" s="30" t="s">
        <v>1125</v>
      </c>
      <c r="O9426" s="25"/>
    </row>
    <row r="9427" spans="1:15" ht="30.6">
      <c r="A9427" s="21" t="s">
        <v>12346</v>
      </c>
      <c r="B9427" s="21" t="s">
        <v>12347</v>
      </c>
      <c r="C9427" s="21" t="s">
        <v>2378</v>
      </c>
      <c r="D9427" s="34" t="s">
        <v>1125</v>
      </c>
      <c r="E9427" s="34" t="s">
        <v>1125</v>
      </c>
      <c r="F9427" s="34" t="s">
        <v>1125</v>
      </c>
      <c r="G9427" s="34" t="s">
        <v>1125</v>
      </c>
      <c r="H9427" s="34" t="s">
        <v>1125</v>
      </c>
      <c r="I9427" s="34" t="s">
        <v>1125</v>
      </c>
      <c r="J9427" s="34" t="s">
        <v>1125</v>
      </c>
      <c r="K9427" s="34" t="s">
        <v>1125</v>
      </c>
      <c r="L9427" s="34" t="s">
        <v>1125</v>
      </c>
      <c r="M9427" s="34" t="s">
        <v>1125</v>
      </c>
      <c r="N9427" s="34" t="s">
        <v>1125</v>
      </c>
      <c r="O9427" s="25"/>
    </row>
    <row r="9428" spans="1:15" ht="75.599999999999994">
      <c r="A9428" s="21" t="s">
        <v>12348</v>
      </c>
      <c r="B9428" s="21" t="s">
        <v>12349</v>
      </c>
      <c r="C9428" s="21" t="s">
        <v>2157</v>
      </c>
      <c r="D9428" s="30" t="s">
        <v>2158</v>
      </c>
      <c r="E9428" s="30" t="s">
        <v>2158</v>
      </c>
      <c r="F9428" s="30" t="s">
        <v>2158</v>
      </c>
      <c r="G9428" s="30">
        <v>6852</v>
      </c>
      <c r="H9428" s="30">
        <v>7933</v>
      </c>
      <c r="I9428" s="30" t="s">
        <v>2158</v>
      </c>
      <c r="J9428" s="30" t="s">
        <v>2158</v>
      </c>
      <c r="K9428" s="30" t="s">
        <v>2158</v>
      </c>
      <c r="L9428" s="30" t="s">
        <v>2158</v>
      </c>
      <c r="M9428" s="30" t="s">
        <v>2158</v>
      </c>
      <c r="N9428" s="30" t="s">
        <v>2158</v>
      </c>
      <c r="O9428" s="25"/>
    </row>
    <row r="9429" spans="1:15" ht="75.599999999999994">
      <c r="A9429" s="21" t="s">
        <v>12348</v>
      </c>
      <c r="B9429" s="21" t="s">
        <v>12349</v>
      </c>
      <c r="C9429" s="21" t="s">
        <v>2377</v>
      </c>
      <c r="D9429" s="30">
        <v>27</v>
      </c>
      <c r="E9429" s="30">
        <v>33</v>
      </c>
      <c r="F9429" s="30">
        <v>37</v>
      </c>
      <c r="G9429" s="30">
        <v>63</v>
      </c>
      <c r="H9429" s="30">
        <v>49</v>
      </c>
      <c r="I9429" s="30">
        <v>43</v>
      </c>
      <c r="J9429" s="30">
        <v>69</v>
      </c>
      <c r="K9429" s="30" t="s">
        <v>1125</v>
      </c>
      <c r="L9429" s="30" t="s">
        <v>1125</v>
      </c>
      <c r="M9429" s="30" t="s">
        <v>1125</v>
      </c>
      <c r="N9429" s="30" t="s">
        <v>1125</v>
      </c>
      <c r="O9429" s="25"/>
    </row>
    <row r="9430" spans="1:15" ht="75.599999999999994">
      <c r="A9430" s="21" t="s">
        <v>12348</v>
      </c>
      <c r="B9430" s="21" t="s">
        <v>12349</v>
      </c>
      <c r="C9430" s="21" t="s">
        <v>2378</v>
      </c>
      <c r="D9430" s="34" t="s">
        <v>1125</v>
      </c>
      <c r="E9430" s="34" t="s">
        <v>1125</v>
      </c>
      <c r="F9430" s="34" t="s">
        <v>1125</v>
      </c>
      <c r="G9430" s="34">
        <v>109483.33</v>
      </c>
      <c r="H9430" s="34">
        <v>161148.94</v>
      </c>
      <c r="I9430" s="34" t="s">
        <v>1125</v>
      </c>
      <c r="J9430" s="34" t="s">
        <v>1125</v>
      </c>
      <c r="K9430" s="34" t="s">
        <v>1125</v>
      </c>
      <c r="L9430" s="34" t="s">
        <v>1125</v>
      </c>
      <c r="M9430" s="34" t="s">
        <v>1125</v>
      </c>
      <c r="N9430" s="34" t="s">
        <v>1125</v>
      </c>
      <c r="O9430" s="25"/>
    </row>
    <row r="9431" spans="1:15" ht="30.6">
      <c r="A9431" s="21" t="s">
        <v>12350</v>
      </c>
      <c r="B9431" s="21" t="s">
        <v>12351</v>
      </c>
      <c r="C9431" s="21" t="s">
        <v>2157</v>
      </c>
      <c r="D9431" s="30" t="s">
        <v>2158</v>
      </c>
      <c r="E9431" s="30" t="s">
        <v>2158</v>
      </c>
      <c r="F9431" s="30" t="s">
        <v>2158</v>
      </c>
      <c r="G9431" s="30" t="s">
        <v>2158</v>
      </c>
      <c r="H9431" s="30" t="s">
        <v>2158</v>
      </c>
      <c r="I9431" s="30" t="s">
        <v>2158</v>
      </c>
      <c r="J9431" s="30" t="s">
        <v>2158</v>
      </c>
      <c r="K9431" s="30">
        <v>12150</v>
      </c>
      <c r="L9431" s="30" t="s">
        <v>2158</v>
      </c>
      <c r="M9431" s="30" t="s">
        <v>2158</v>
      </c>
      <c r="N9431" s="30">
        <v>6911</v>
      </c>
      <c r="O9431" s="25"/>
    </row>
    <row r="9432" spans="1:15" ht="30.6">
      <c r="A9432" s="21" t="s">
        <v>12350</v>
      </c>
      <c r="B9432" s="21" t="s">
        <v>12351</v>
      </c>
      <c r="C9432" s="21" t="s">
        <v>2377</v>
      </c>
      <c r="D9432" s="30" t="s">
        <v>1125</v>
      </c>
      <c r="E9432" s="30" t="s">
        <v>1125</v>
      </c>
      <c r="F9432" s="30" t="s">
        <v>1125</v>
      </c>
      <c r="G9432" s="30" t="s">
        <v>1125</v>
      </c>
      <c r="H9432" s="30" t="s">
        <v>1125</v>
      </c>
      <c r="I9432" s="30" t="s">
        <v>1125</v>
      </c>
      <c r="J9432" s="30" t="s">
        <v>1125</v>
      </c>
      <c r="K9432" s="30" t="s">
        <v>1125</v>
      </c>
      <c r="L9432" s="30" t="s">
        <v>1125</v>
      </c>
      <c r="M9432" s="30" t="s">
        <v>1125</v>
      </c>
      <c r="N9432" s="30" t="s">
        <v>1125</v>
      </c>
      <c r="O9432" s="25"/>
    </row>
    <row r="9433" spans="1:15" ht="30.6">
      <c r="A9433" s="21" t="s">
        <v>12350</v>
      </c>
      <c r="B9433" s="21" t="s">
        <v>12351</v>
      </c>
      <c r="C9433" s="21" t="s">
        <v>2378</v>
      </c>
      <c r="D9433" s="34" t="s">
        <v>1125</v>
      </c>
      <c r="E9433" s="34" t="s">
        <v>1125</v>
      </c>
      <c r="F9433" s="34" t="s">
        <v>1125</v>
      </c>
      <c r="G9433" s="34" t="s">
        <v>1125</v>
      </c>
      <c r="H9433" s="34" t="s">
        <v>1125</v>
      </c>
      <c r="I9433" s="34" t="s">
        <v>1125</v>
      </c>
      <c r="J9433" s="34" t="s">
        <v>1125</v>
      </c>
      <c r="K9433" s="34" t="s">
        <v>1125</v>
      </c>
      <c r="L9433" s="34" t="s">
        <v>1125</v>
      </c>
      <c r="M9433" s="34" t="s">
        <v>1125</v>
      </c>
      <c r="N9433" s="34" t="s">
        <v>1125</v>
      </c>
      <c r="O9433" s="25"/>
    </row>
    <row r="9434" spans="1:15" ht="75.599999999999994">
      <c r="A9434" s="21" t="s">
        <v>12352</v>
      </c>
      <c r="B9434" s="21" t="s">
        <v>12353</v>
      </c>
      <c r="C9434" s="21" t="s">
        <v>2157</v>
      </c>
      <c r="D9434" s="30">
        <v>3612</v>
      </c>
      <c r="E9434" s="30">
        <v>2692</v>
      </c>
      <c r="F9434" s="30">
        <v>1030</v>
      </c>
      <c r="G9434" s="30">
        <v>1231</v>
      </c>
      <c r="H9434" s="30">
        <v>1692</v>
      </c>
      <c r="I9434" s="30">
        <v>1754</v>
      </c>
      <c r="J9434" s="30">
        <v>6933</v>
      </c>
      <c r="K9434" s="30">
        <v>5436</v>
      </c>
      <c r="L9434" s="30">
        <v>9878</v>
      </c>
      <c r="M9434" s="30">
        <v>5845</v>
      </c>
      <c r="N9434" s="30">
        <v>4232</v>
      </c>
      <c r="O9434" s="25"/>
    </row>
    <row r="9435" spans="1:15" ht="75.599999999999994">
      <c r="A9435" s="21" t="s">
        <v>12352</v>
      </c>
      <c r="B9435" s="21" t="s">
        <v>12353</v>
      </c>
      <c r="C9435" s="21" t="s">
        <v>2377</v>
      </c>
      <c r="D9435" s="30" t="s">
        <v>1125</v>
      </c>
      <c r="E9435" s="30" t="s">
        <v>1125</v>
      </c>
      <c r="F9435" s="30" t="s">
        <v>1125</v>
      </c>
      <c r="G9435" s="30">
        <v>31537</v>
      </c>
      <c r="H9435" s="30">
        <v>69911</v>
      </c>
      <c r="I9435" s="30" t="s">
        <v>1125</v>
      </c>
      <c r="J9435" s="30" t="s">
        <v>1125</v>
      </c>
      <c r="K9435" s="30" t="s">
        <v>1125</v>
      </c>
      <c r="L9435" s="30">
        <v>243650</v>
      </c>
      <c r="M9435" s="30" t="s">
        <v>1125</v>
      </c>
      <c r="N9435" s="30" t="s">
        <v>1125</v>
      </c>
      <c r="O9435" s="25"/>
    </row>
    <row r="9436" spans="1:15" ht="75.599999999999994">
      <c r="A9436" s="21" t="s">
        <v>12352</v>
      </c>
      <c r="B9436" s="21" t="s">
        <v>12353</v>
      </c>
      <c r="C9436" s="21" t="s">
        <v>2378</v>
      </c>
      <c r="D9436" s="34" t="s">
        <v>1125</v>
      </c>
      <c r="E9436" s="34" t="s">
        <v>1125</v>
      </c>
      <c r="F9436" s="34" t="s">
        <v>1125</v>
      </c>
      <c r="G9436" s="34">
        <v>39.020000000000003</v>
      </c>
      <c r="H9436" s="34">
        <v>24.2</v>
      </c>
      <c r="I9436" s="34" t="s">
        <v>1125</v>
      </c>
      <c r="J9436" s="34" t="s">
        <v>1125</v>
      </c>
      <c r="K9436" s="34" t="s">
        <v>1125</v>
      </c>
      <c r="L9436" s="34">
        <v>40.54</v>
      </c>
      <c r="M9436" s="34" t="s">
        <v>1125</v>
      </c>
      <c r="N9436" s="34" t="s">
        <v>1125</v>
      </c>
      <c r="O9436" s="25"/>
    </row>
    <row r="9437" spans="1:15" ht="60.6">
      <c r="A9437" s="21" t="s">
        <v>12354</v>
      </c>
      <c r="B9437" s="21" t="s">
        <v>12355</v>
      </c>
      <c r="C9437" s="21" t="s">
        <v>2157</v>
      </c>
      <c r="D9437" s="30">
        <v>9887</v>
      </c>
      <c r="E9437" s="30">
        <v>7493</v>
      </c>
      <c r="F9437" s="30">
        <v>8083</v>
      </c>
      <c r="G9437" s="30">
        <v>11134</v>
      </c>
      <c r="H9437" s="30">
        <v>12499</v>
      </c>
      <c r="I9437" s="30">
        <v>12002</v>
      </c>
      <c r="J9437" s="30">
        <v>13940</v>
      </c>
      <c r="K9437" s="30">
        <v>16049</v>
      </c>
      <c r="L9437" s="30">
        <v>13725</v>
      </c>
      <c r="M9437" s="30">
        <v>13474</v>
      </c>
      <c r="N9437" s="30">
        <v>14119</v>
      </c>
      <c r="O9437" s="25"/>
    </row>
    <row r="9438" spans="1:15" ht="60.6">
      <c r="A9438" s="21" t="s">
        <v>12354</v>
      </c>
      <c r="B9438" s="21" t="s">
        <v>12355</v>
      </c>
      <c r="C9438" s="21" t="s">
        <v>2377</v>
      </c>
      <c r="D9438" s="30">
        <v>1616</v>
      </c>
      <c r="E9438" s="30">
        <v>1310</v>
      </c>
      <c r="F9438" s="30">
        <v>473</v>
      </c>
      <c r="G9438" s="30">
        <v>628</v>
      </c>
      <c r="H9438" s="30">
        <v>557</v>
      </c>
      <c r="I9438" s="30">
        <v>648</v>
      </c>
      <c r="J9438" s="30">
        <v>1380</v>
      </c>
      <c r="K9438" s="30">
        <v>1942</v>
      </c>
      <c r="L9438" s="30">
        <v>5452</v>
      </c>
      <c r="M9438" s="30" t="s">
        <v>12356</v>
      </c>
      <c r="N9438" s="30">
        <v>5820</v>
      </c>
      <c r="O9438" s="25"/>
    </row>
    <row r="9439" spans="1:15" ht="60.6">
      <c r="A9439" s="21" t="s">
        <v>12354</v>
      </c>
      <c r="B9439" s="21" t="s">
        <v>12355</v>
      </c>
      <c r="C9439" s="21" t="s">
        <v>2378</v>
      </c>
      <c r="D9439" s="34">
        <v>6118.16</v>
      </c>
      <c r="E9439" s="34">
        <v>5719.4</v>
      </c>
      <c r="F9439" s="34">
        <v>17072.43</v>
      </c>
      <c r="G9439" s="34">
        <v>17734.62</v>
      </c>
      <c r="H9439" s="34">
        <v>22458.1</v>
      </c>
      <c r="I9439" s="34">
        <v>18536.47</v>
      </c>
      <c r="J9439" s="34">
        <v>10098.24</v>
      </c>
      <c r="K9439" s="34">
        <v>8264.34</v>
      </c>
      <c r="L9439" s="34">
        <v>2517.1799999999998</v>
      </c>
      <c r="M9439" s="34">
        <v>3222.8</v>
      </c>
      <c r="N9439" s="34">
        <v>2425.87</v>
      </c>
      <c r="O9439" s="25"/>
    </row>
    <row r="9440" spans="1:15" ht="90.6">
      <c r="A9440" s="21" t="s">
        <v>12357</v>
      </c>
      <c r="B9440" s="21" t="s">
        <v>12358</v>
      </c>
      <c r="C9440" s="21" t="s">
        <v>2157</v>
      </c>
      <c r="D9440" s="30">
        <v>39858</v>
      </c>
      <c r="E9440" s="30">
        <v>37421</v>
      </c>
      <c r="F9440" s="30">
        <v>32323</v>
      </c>
      <c r="G9440" s="30">
        <v>34572</v>
      </c>
      <c r="H9440" s="30">
        <v>43404</v>
      </c>
      <c r="I9440" s="30">
        <v>42464</v>
      </c>
      <c r="J9440" s="30">
        <v>35482</v>
      </c>
      <c r="K9440" s="30">
        <v>38808</v>
      </c>
      <c r="L9440" s="30">
        <v>36662</v>
      </c>
      <c r="M9440" s="30">
        <v>47628</v>
      </c>
      <c r="N9440" s="30">
        <v>43721</v>
      </c>
      <c r="O9440" s="25"/>
    </row>
    <row r="9441" spans="1:15" ht="90.6">
      <c r="A9441" s="21" t="s">
        <v>12357</v>
      </c>
      <c r="B9441" s="21" t="s">
        <v>12358</v>
      </c>
      <c r="C9441" s="21" t="s">
        <v>2377</v>
      </c>
      <c r="D9441" s="30">
        <v>334</v>
      </c>
      <c r="E9441" s="30">
        <v>302</v>
      </c>
      <c r="F9441" s="30">
        <v>246</v>
      </c>
      <c r="G9441" s="30">
        <v>261</v>
      </c>
      <c r="H9441" s="30">
        <v>525</v>
      </c>
      <c r="I9441" s="30">
        <v>429</v>
      </c>
      <c r="J9441" s="30">
        <v>217</v>
      </c>
      <c r="K9441" s="30" t="s">
        <v>1125</v>
      </c>
      <c r="L9441" s="30" t="s">
        <v>1125</v>
      </c>
      <c r="M9441" s="30" t="s">
        <v>1125</v>
      </c>
      <c r="N9441" s="30" t="s">
        <v>1125</v>
      </c>
      <c r="O9441" s="25"/>
    </row>
    <row r="9442" spans="1:15" ht="90.6">
      <c r="A9442" s="21" t="s">
        <v>12357</v>
      </c>
      <c r="B9442" s="21" t="s">
        <v>12358</v>
      </c>
      <c r="C9442" s="21" t="s">
        <v>2378</v>
      </c>
      <c r="D9442" s="34">
        <v>119271.03</v>
      </c>
      <c r="E9442" s="34">
        <v>124045.77</v>
      </c>
      <c r="F9442" s="34">
        <v>131641.35</v>
      </c>
      <c r="G9442" s="34">
        <v>132527.34</v>
      </c>
      <c r="H9442" s="34">
        <v>82728.399999999994</v>
      </c>
      <c r="I9442" s="34">
        <v>99045.69</v>
      </c>
      <c r="J9442" s="34">
        <v>163156.4</v>
      </c>
      <c r="K9442" s="34" t="s">
        <v>1125</v>
      </c>
      <c r="L9442" s="34" t="s">
        <v>1125</v>
      </c>
      <c r="M9442" s="34" t="s">
        <v>1125</v>
      </c>
      <c r="N9442" s="34" t="s">
        <v>1125</v>
      </c>
      <c r="O9442" s="25"/>
    </row>
    <row r="9443" spans="1:15" ht="30.6">
      <c r="A9443" s="21" t="s">
        <v>12359</v>
      </c>
      <c r="B9443" s="21" t="s">
        <v>12360</v>
      </c>
      <c r="C9443" s="21" t="s">
        <v>2157</v>
      </c>
      <c r="D9443" s="30">
        <v>21993</v>
      </c>
      <c r="E9443" s="30">
        <v>19906</v>
      </c>
      <c r="F9443" s="30">
        <v>25046</v>
      </c>
      <c r="G9443" s="30">
        <v>28185</v>
      </c>
      <c r="H9443" s="30">
        <v>31641</v>
      </c>
      <c r="I9443" s="30">
        <v>31879</v>
      </c>
      <c r="J9443" s="30">
        <v>54812</v>
      </c>
      <c r="K9443" s="30">
        <v>41146</v>
      </c>
      <c r="L9443" s="30">
        <v>54781</v>
      </c>
      <c r="M9443" s="30">
        <v>56326</v>
      </c>
      <c r="N9443" s="30">
        <v>62699</v>
      </c>
      <c r="O9443" s="25"/>
    </row>
    <row r="9444" spans="1:15" ht="30.6">
      <c r="A9444" s="21" t="s">
        <v>12359</v>
      </c>
      <c r="B9444" s="21" t="s">
        <v>12360</v>
      </c>
      <c r="C9444" s="21" t="s">
        <v>2377</v>
      </c>
      <c r="D9444" s="30">
        <v>2814</v>
      </c>
      <c r="E9444" s="30">
        <v>2700</v>
      </c>
      <c r="F9444" s="30">
        <v>2864</v>
      </c>
      <c r="G9444" s="30">
        <v>3647</v>
      </c>
      <c r="H9444" s="30">
        <v>3758</v>
      </c>
      <c r="I9444" s="30">
        <v>4035</v>
      </c>
      <c r="J9444" s="30">
        <v>6026</v>
      </c>
      <c r="K9444" s="30">
        <v>3996</v>
      </c>
      <c r="L9444" s="30">
        <v>6305</v>
      </c>
      <c r="M9444" s="30">
        <v>6321</v>
      </c>
      <c r="N9444" s="30">
        <v>7018</v>
      </c>
      <c r="O9444" s="25"/>
    </row>
    <row r="9445" spans="1:15" ht="30.6">
      <c r="A9445" s="21" t="s">
        <v>12359</v>
      </c>
      <c r="B9445" s="21" t="s">
        <v>12360</v>
      </c>
      <c r="C9445" s="21" t="s">
        <v>2378</v>
      </c>
      <c r="D9445" s="34">
        <v>7815.15</v>
      </c>
      <c r="E9445" s="34">
        <v>7373.67</v>
      </c>
      <c r="F9445" s="34">
        <v>8744.42</v>
      </c>
      <c r="G9445" s="34">
        <v>7728.14</v>
      </c>
      <c r="H9445" s="34">
        <v>8419.73</v>
      </c>
      <c r="I9445" s="34">
        <v>7900.9</v>
      </c>
      <c r="J9445" s="34">
        <v>9095.34</v>
      </c>
      <c r="K9445" s="34">
        <v>10298.129999999999</v>
      </c>
      <c r="L9445" s="34">
        <v>8688.59</v>
      </c>
      <c r="M9445" s="34">
        <v>8910.2099999999991</v>
      </c>
      <c r="N9445" s="34">
        <v>8934.56</v>
      </c>
      <c r="O9445" s="25"/>
    </row>
    <row r="9446" spans="1:15" ht="45.6">
      <c r="A9446" s="21" t="s">
        <v>12361</v>
      </c>
      <c r="B9446" s="21" t="s">
        <v>12362</v>
      </c>
      <c r="C9446" s="21" t="s">
        <v>2157</v>
      </c>
      <c r="D9446" s="30">
        <v>81377</v>
      </c>
      <c r="E9446" s="30">
        <v>83579</v>
      </c>
      <c r="F9446" s="30">
        <v>89016</v>
      </c>
      <c r="G9446" s="30">
        <v>99142</v>
      </c>
      <c r="H9446" s="30">
        <v>92150</v>
      </c>
      <c r="I9446" s="30">
        <v>97780</v>
      </c>
      <c r="J9446" s="30">
        <v>93530</v>
      </c>
      <c r="K9446" s="30">
        <v>92355</v>
      </c>
      <c r="L9446" s="30">
        <v>103723</v>
      </c>
      <c r="M9446" s="30">
        <v>90762</v>
      </c>
      <c r="N9446" s="30" t="s">
        <v>2158</v>
      </c>
      <c r="O9446" s="25"/>
    </row>
    <row r="9447" spans="1:15" ht="45.6">
      <c r="A9447" s="21" t="s">
        <v>12361</v>
      </c>
      <c r="B9447" s="21" t="s">
        <v>12362</v>
      </c>
      <c r="C9447" s="21" t="s">
        <v>2377</v>
      </c>
      <c r="D9447" s="30">
        <v>3434</v>
      </c>
      <c r="E9447" s="30">
        <v>3504</v>
      </c>
      <c r="F9447" s="30">
        <v>4265</v>
      </c>
      <c r="G9447" s="30" t="s">
        <v>12363</v>
      </c>
      <c r="H9447" s="30">
        <v>3600</v>
      </c>
      <c r="I9447" s="30">
        <v>3386</v>
      </c>
      <c r="J9447" s="30">
        <v>3568</v>
      </c>
      <c r="K9447" s="30" t="s">
        <v>12364</v>
      </c>
      <c r="L9447" s="30">
        <v>1472</v>
      </c>
      <c r="M9447" s="30">
        <v>1397</v>
      </c>
      <c r="N9447" s="30" t="s">
        <v>1125</v>
      </c>
      <c r="O9447" s="25"/>
    </row>
    <row r="9448" spans="1:15" ht="45.6">
      <c r="A9448" s="21" t="s">
        <v>12361</v>
      </c>
      <c r="B9448" s="21" t="s">
        <v>12362</v>
      </c>
      <c r="C9448" s="21" t="s">
        <v>2378</v>
      </c>
      <c r="D9448" s="34">
        <v>23700.06</v>
      </c>
      <c r="E9448" s="34">
        <v>23850.35</v>
      </c>
      <c r="F9448" s="34">
        <v>20871.04</v>
      </c>
      <c r="G9448" s="34">
        <v>31866.58</v>
      </c>
      <c r="H9448" s="34">
        <v>25599.71</v>
      </c>
      <c r="I9448" s="34">
        <v>28874.48</v>
      </c>
      <c r="J9448" s="34">
        <v>26216.59</v>
      </c>
      <c r="K9448" s="34">
        <v>20740.47</v>
      </c>
      <c r="L9448" s="34">
        <v>70481.399999999994</v>
      </c>
      <c r="M9448" s="34">
        <v>64966.74</v>
      </c>
      <c r="N9448" s="34" t="s">
        <v>1125</v>
      </c>
      <c r="O9448" s="25"/>
    </row>
    <row r="9449" spans="1:15" ht="15.6">
      <c r="A9449" s="21" t="s">
        <v>12365</v>
      </c>
      <c r="B9449" s="21" t="s">
        <v>12366</v>
      </c>
      <c r="C9449" s="21" t="s">
        <v>2157</v>
      </c>
      <c r="D9449" s="30" t="s">
        <v>2158</v>
      </c>
      <c r="E9449" s="30">
        <v>18853</v>
      </c>
      <c r="F9449" s="30" t="s">
        <v>2158</v>
      </c>
      <c r="G9449" s="30" t="s">
        <v>2158</v>
      </c>
      <c r="H9449" s="30" t="s">
        <v>2158</v>
      </c>
      <c r="I9449" s="30" t="s">
        <v>2158</v>
      </c>
      <c r="J9449" s="30" t="s">
        <v>2158</v>
      </c>
      <c r="K9449" s="30" t="s">
        <v>2158</v>
      </c>
      <c r="L9449" s="30" t="s">
        <v>2158</v>
      </c>
      <c r="M9449" s="30" t="s">
        <v>2158</v>
      </c>
      <c r="N9449" s="30" t="s">
        <v>2158</v>
      </c>
      <c r="O9449" s="25"/>
    </row>
    <row r="9450" spans="1:15" ht="15.6">
      <c r="A9450" s="21" t="s">
        <v>12365</v>
      </c>
      <c r="B9450" s="21" t="s">
        <v>12366</v>
      </c>
      <c r="C9450" s="21" t="s">
        <v>2377</v>
      </c>
      <c r="D9450" s="30" t="s">
        <v>1125</v>
      </c>
      <c r="E9450" s="30" t="s">
        <v>1125</v>
      </c>
      <c r="F9450" s="30" t="s">
        <v>1125</v>
      </c>
      <c r="G9450" s="30" t="s">
        <v>1125</v>
      </c>
      <c r="H9450" s="30" t="s">
        <v>1125</v>
      </c>
      <c r="I9450" s="30" t="s">
        <v>1125</v>
      </c>
      <c r="J9450" s="30" t="s">
        <v>1125</v>
      </c>
      <c r="K9450" s="30" t="s">
        <v>1125</v>
      </c>
      <c r="L9450" s="30" t="s">
        <v>1125</v>
      </c>
      <c r="M9450" s="30" t="s">
        <v>1125</v>
      </c>
      <c r="N9450" s="30" t="s">
        <v>1125</v>
      </c>
      <c r="O9450" s="25"/>
    </row>
    <row r="9451" spans="1:15" ht="15.6">
      <c r="A9451" s="21" t="s">
        <v>12365</v>
      </c>
      <c r="B9451" s="21" t="s">
        <v>12366</v>
      </c>
      <c r="C9451" s="21" t="s">
        <v>2378</v>
      </c>
      <c r="D9451" s="34" t="s">
        <v>1125</v>
      </c>
      <c r="E9451" s="34" t="s">
        <v>1125</v>
      </c>
      <c r="F9451" s="34" t="s">
        <v>1125</v>
      </c>
      <c r="G9451" s="34" t="s">
        <v>1125</v>
      </c>
      <c r="H9451" s="34" t="s">
        <v>1125</v>
      </c>
      <c r="I9451" s="34" t="s">
        <v>1125</v>
      </c>
      <c r="J9451" s="34" t="s">
        <v>1125</v>
      </c>
      <c r="K9451" s="34" t="s">
        <v>1125</v>
      </c>
      <c r="L9451" s="34" t="s">
        <v>1125</v>
      </c>
      <c r="M9451" s="34" t="s">
        <v>1125</v>
      </c>
      <c r="N9451" s="34" t="s">
        <v>1125</v>
      </c>
      <c r="O9451" s="25"/>
    </row>
    <row r="9452" spans="1:15" ht="30.6">
      <c r="A9452" s="21" t="s">
        <v>12367</v>
      </c>
      <c r="B9452" s="21" t="s">
        <v>12368</v>
      </c>
      <c r="C9452" s="21" t="s">
        <v>2157</v>
      </c>
      <c r="D9452" s="30">
        <v>5888</v>
      </c>
      <c r="E9452" s="30">
        <v>3739</v>
      </c>
      <c r="F9452" s="30">
        <v>3518</v>
      </c>
      <c r="G9452" s="30">
        <v>4956</v>
      </c>
      <c r="H9452" s="30">
        <v>6193</v>
      </c>
      <c r="I9452" s="30">
        <v>4792</v>
      </c>
      <c r="J9452" s="30">
        <v>5848</v>
      </c>
      <c r="K9452" s="30">
        <v>6024</v>
      </c>
      <c r="L9452" s="30">
        <v>7862</v>
      </c>
      <c r="M9452" s="30">
        <v>9037</v>
      </c>
      <c r="N9452" s="30">
        <v>8662</v>
      </c>
      <c r="O9452" s="25"/>
    </row>
    <row r="9453" spans="1:15" ht="30.6">
      <c r="A9453" s="21" t="s">
        <v>12367</v>
      </c>
      <c r="B9453" s="21" t="s">
        <v>12368</v>
      </c>
      <c r="C9453" s="21" t="s">
        <v>2377</v>
      </c>
      <c r="D9453" s="30">
        <v>208</v>
      </c>
      <c r="E9453" s="30">
        <v>203</v>
      </c>
      <c r="F9453" s="30">
        <v>215</v>
      </c>
      <c r="G9453" s="30">
        <v>244</v>
      </c>
      <c r="H9453" s="30">
        <v>245</v>
      </c>
      <c r="I9453" s="30">
        <v>276</v>
      </c>
      <c r="J9453" s="30">
        <v>569</v>
      </c>
      <c r="K9453" s="30">
        <v>1103</v>
      </c>
      <c r="L9453" s="30">
        <v>1390</v>
      </c>
      <c r="M9453" s="30">
        <v>1412</v>
      </c>
      <c r="N9453" s="30">
        <v>2101</v>
      </c>
      <c r="O9453" s="25"/>
    </row>
    <row r="9454" spans="1:15" ht="30.6">
      <c r="A9454" s="21" t="s">
        <v>12367</v>
      </c>
      <c r="B9454" s="21" t="s">
        <v>12368</v>
      </c>
      <c r="C9454" s="21" t="s">
        <v>2378</v>
      </c>
      <c r="D9454" s="34">
        <v>28289.22</v>
      </c>
      <c r="E9454" s="34">
        <v>18402.990000000002</v>
      </c>
      <c r="F9454" s="34">
        <v>16392.34</v>
      </c>
      <c r="G9454" s="34">
        <v>20331.95</v>
      </c>
      <c r="H9454" s="34">
        <v>25235.54</v>
      </c>
      <c r="I9454" s="34">
        <v>17370.37</v>
      </c>
      <c r="J9454" s="34">
        <v>10281.91</v>
      </c>
      <c r="K9454" s="34">
        <v>5460.27</v>
      </c>
      <c r="L9454" s="34">
        <v>5656.59</v>
      </c>
      <c r="M9454" s="34">
        <v>6401.13</v>
      </c>
      <c r="N9454" s="34">
        <v>4123.2700000000004</v>
      </c>
      <c r="O9454" s="25"/>
    </row>
    <row r="9455" spans="1:15" ht="30.6">
      <c r="A9455" s="21" t="s">
        <v>12369</v>
      </c>
      <c r="B9455" s="21" t="s">
        <v>12370</v>
      </c>
      <c r="C9455" s="21" t="s">
        <v>2157</v>
      </c>
      <c r="D9455" s="30">
        <v>8717</v>
      </c>
      <c r="E9455" s="30" t="s">
        <v>2158</v>
      </c>
      <c r="F9455" s="30" t="s">
        <v>2158</v>
      </c>
      <c r="G9455" s="30">
        <v>9076</v>
      </c>
      <c r="H9455" s="30">
        <v>12401</v>
      </c>
      <c r="I9455" s="30">
        <v>21411</v>
      </c>
      <c r="J9455" s="30">
        <v>12298</v>
      </c>
      <c r="K9455" s="30">
        <v>8866</v>
      </c>
      <c r="L9455" s="30">
        <v>6043</v>
      </c>
      <c r="M9455" s="30">
        <v>18960</v>
      </c>
      <c r="N9455" s="30" t="s">
        <v>2158</v>
      </c>
      <c r="O9455" s="25"/>
    </row>
    <row r="9456" spans="1:15" ht="30.6">
      <c r="A9456" s="21" t="s">
        <v>12369</v>
      </c>
      <c r="B9456" s="21" t="s">
        <v>12370</v>
      </c>
      <c r="C9456" s="21" t="s">
        <v>2377</v>
      </c>
      <c r="D9456" s="30" t="s">
        <v>1125</v>
      </c>
      <c r="E9456" s="30" t="s">
        <v>1125</v>
      </c>
      <c r="F9456" s="30" t="s">
        <v>1125</v>
      </c>
      <c r="G9456" s="30" t="s">
        <v>1125</v>
      </c>
      <c r="H9456" s="30" t="s">
        <v>1125</v>
      </c>
      <c r="I9456" s="30" t="s">
        <v>1125</v>
      </c>
      <c r="J9456" s="30" t="s">
        <v>1125</v>
      </c>
      <c r="K9456" s="30" t="s">
        <v>1125</v>
      </c>
      <c r="L9456" s="30" t="s">
        <v>1125</v>
      </c>
      <c r="M9456" s="30" t="s">
        <v>12371</v>
      </c>
      <c r="N9456" s="30" t="s">
        <v>1125</v>
      </c>
      <c r="O9456" s="25"/>
    </row>
    <row r="9457" spans="1:15" ht="30.6">
      <c r="A9457" s="21" t="s">
        <v>12369</v>
      </c>
      <c r="B9457" s="21" t="s">
        <v>12370</v>
      </c>
      <c r="C9457" s="21" t="s">
        <v>2378</v>
      </c>
      <c r="D9457" s="34" t="s">
        <v>1125</v>
      </c>
      <c r="E9457" s="34" t="s">
        <v>1125</v>
      </c>
      <c r="F9457" s="34" t="s">
        <v>1125</v>
      </c>
      <c r="G9457" s="34" t="s">
        <v>1125</v>
      </c>
      <c r="H9457" s="34" t="s">
        <v>1125</v>
      </c>
      <c r="I9457" s="34" t="s">
        <v>1125</v>
      </c>
      <c r="J9457" s="34" t="s">
        <v>1125</v>
      </c>
      <c r="K9457" s="34" t="s">
        <v>1125</v>
      </c>
      <c r="L9457" s="34" t="s">
        <v>1125</v>
      </c>
      <c r="M9457" s="34">
        <v>239.57</v>
      </c>
      <c r="N9457" s="34" t="s">
        <v>1125</v>
      </c>
      <c r="O9457" s="25"/>
    </row>
    <row r="9458" spans="1:15" ht="45.6">
      <c r="A9458" s="21" t="s">
        <v>12372</v>
      </c>
      <c r="B9458" s="21" t="s">
        <v>12373</v>
      </c>
      <c r="C9458" s="21" t="s">
        <v>2157</v>
      </c>
      <c r="D9458" s="30">
        <v>0</v>
      </c>
      <c r="E9458" s="30">
        <v>0</v>
      </c>
      <c r="F9458" s="30">
        <v>0</v>
      </c>
      <c r="G9458" s="30" t="s">
        <v>2158</v>
      </c>
      <c r="H9458" s="30">
        <v>2793</v>
      </c>
      <c r="I9458" s="30">
        <v>3689</v>
      </c>
      <c r="J9458" s="30">
        <v>0</v>
      </c>
      <c r="K9458" s="30">
        <v>0</v>
      </c>
      <c r="L9458" s="30" t="s">
        <v>2158</v>
      </c>
      <c r="M9458" s="30">
        <v>1954</v>
      </c>
      <c r="N9458" s="30">
        <v>1592</v>
      </c>
      <c r="O9458" s="25"/>
    </row>
    <row r="9459" spans="1:15" ht="45.6">
      <c r="A9459" s="21" t="s">
        <v>12372</v>
      </c>
      <c r="B9459" s="21" t="s">
        <v>12373</v>
      </c>
      <c r="C9459" s="21" t="s">
        <v>2377</v>
      </c>
      <c r="D9459" s="30">
        <v>0</v>
      </c>
      <c r="E9459" s="30">
        <v>0</v>
      </c>
      <c r="F9459" s="30">
        <v>0</v>
      </c>
      <c r="G9459" s="30" t="s">
        <v>1125</v>
      </c>
      <c r="H9459" s="30">
        <v>36156</v>
      </c>
      <c r="I9459" s="30">
        <v>40454</v>
      </c>
      <c r="J9459" s="30">
        <v>0</v>
      </c>
      <c r="K9459" s="30">
        <v>0</v>
      </c>
      <c r="L9459" s="30" t="s">
        <v>1125</v>
      </c>
      <c r="M9459" s="30">
        <v>24682</v>
      </c>
      <c r="N9459" s="30">
        <v>13509</v>
      </c>
      <c r="O9459" s="25"/>
    </row>
    <row r="9460" spans="1:15" ht="45.6">
      <c r="A9460" s="21" t="s">
        <v>12372</v>
      </c>
      <c r="B9460" s="21" t="s">
        <v>12373</v>
      </c>
      <c r="C9460" s="21" t="s">
        <v>2378</v>
      </c>
      <c r="D9460" s="34" t="s">
        <v>2161</v>
      </c>
      <c r="E9460" s="34" t="s">
        <v>2161</v>
      </c>
      <c r="F9460" s="34" t="s">
        <v>2161</v>
      </c>
      <c r="G9460" s="34" t="s">
        <v>1125</v>
      </c>
      <c r="H9460" s="34">
        <v>77.260000000000005</v>
      </c>
      <c r="I9460" s="34">
        <v>91.19</v>
      </c>
      <c r="J9460" s="34" t="s">
        <v>2161</v>
      </c>
      <c r="K9460" s="34" t="s">
        <v>2161</v>
      </c>
      <c r="L9460" s="34" t="s">
        <v>1125</v>
      </c>
      <c r="M9460" s="34">
        <v>79.17</v>
      </c>
      <c r="N9460" s="34">
        <v>117.86</v>
      </c>
      <c r="O9460" s="25"/>
    </row>
    <row r="9461" spans="1:15" ht="30.6">
      <c r="A9461" s="21" t="s">
        <v>12374</v>
      </c>
      <c r="B9461" s="21" t="s">
        <v>12375</v>
      </c>
      <c r="C9461" s="21" t="s">
        <v>2157</v>
      </c>
      <c r="D9461" s="30">
        <v>28845</v>
      </c>
      <c r="E9461" s="30">
        <v>29404</v>
      </c>
      <c r="F9461" s="30">
        <v>35720</v>
      </c>
      <c r="G9461" s="30">
        <v>24938</v>
      </c>
      <c r="H9461" s="30">
        <v>26783</v>
      </c>
      <c r="I9461" s="30">
        <v>24382</v>
      </c>
      <c r="J9461" s="30">
        <v>23858</v>
      </c>
      <c r="K9461" s="30">
        <v>28378</v>
      </c>
      <c r="L9461" s="30">
        <v>33595</v>
      </c>
      <c r="M9461" s="30">
        <v>22782</v>
      </c>
      <c r="N9461" s="30">
        <v>22995</v>
      </c>
      <c r="O9461" s="25"/>
    </row>
    <row r="9462" spans="1:15" ht="30.6">
      <c r="A9462" s="21" t="s">
        <v>12374</v>
      </c>
      <c r="B9462" s="21" t="s">
        <v>12375</v>
      </c>
      <c r="C9462" s="21" t="s">
        <v>2377</v>
      </c>
      <c r="D9462" s="30">
        <v>3432</v>
      </c>
      <c r="E9462" s="30">
        <v>3187</v>
      </c>
      <c r="F9462" s="30">
        <v>3472</v>
      </c>
      <c r="G9462" s="30">
        <v>2511</v>
      </c>
      <c r="H9462" s="30">
        <v>2576</v>
      </c>
      <c r="I9462" s="30">
        <v>2474</v>
      </c>
      <c r="J9462" s="30">
        <v>2100</v>
      </c>
      <c r="K9462" s="30">
        <v>2717</v>
      </c>
      <c r="L9462" s="30">
        <v>2677</v>
      </c>
      <c r="M9462" s="30">
        <v>1496</v>
      </c>
      <c r="N9462" s="30">
        <v>1469</v>
      </c>
      <c r="O9462" s="25"/>
    </row>
    <row r="9463" spans="1:15" ht="30.6">
      <c r="A9463" s="21" t="s">
        <v>12374</v>
      </c>
      <c r="B9463" s="21" t="s">
        <v>12375</v>
      </c>
      <c r="C9463" s="21" t="s">
        <v>2378</v>
      </c>
      <c r="D9463" s="34">
        <v>8404.7199999999993</v>
      </c>
      <c r="E9463" s="34">
        <v>9225.15</v>
      </c>
      <c r="F9463" s="34">
        <v>10288.209999999999</v>
      </c>
      <c r="G9463" s="34">
        <v>9930.94</v>
      </c>
      <c r="H9463" s="34">
        <v>10396.17</v>
      </c>
      <c r="I9463" s="34">
        <v>9853.77</v>
      </c>
      <c r="J9463" s="34">
        <v>11358.75</v>
      </c>
      <c r="K9463" s="34">
        <v>10443.66</v>
      </c>
      <c r="L9463" s="34">
        <v>12549.5</v>
      </c>
      <c r="M9463" s="34">
        <v>15226.24</v>
      </c>
      <c r="N9463" s="34">
        <v>15655.93</v>
      </c>
      <c r="O9463" s="25"/>
    </row>
    <row r="9464" spans="1:15" ht="150.6">
      <c r="A9464" s="21" t="s">
        <v>12376</v>
      </c>
      <c r="B9464" s="21" t="s">
        <v>12377</v>
      </c>
      <c r="C9464" s="21" t="s">
        <v>2157</v>
      </c>
      <c r="D9464" s="30">
        <v>29311</v>
      </c>
      <c r="E9464" s="30">
        <v>30453</v>
      </c>
      <c r="F9464" s="30">
        <v>35971</v>
      </c>
      <c r="G9464" s="30">
        <v>48448</v>
      </c>
      <c r="H9464" s="30">
        <v>51575</v>
      </c>
      <c r="I9464" s="30">
        <v>44637</v>
      </c>
      <c r="J9464" s="30">
        <v>33828</v>
      </c>
      <c r="K9464" s="30">
        <v>40681</v>
      </c>
      <c r="L9464" s="30">
        <v>35089</v>
      </c>
      <c r="M9464" s="30">
        <v>34287</v>
      </c>
      <c r="N9464" s="30">
        <v>28668</v>
      </c>
      <c r="O9464" s="25"/>
    </row>
    <row r="9465" spans="1:15" ht="150.6">
      <c r="A9465" s="21" t="s">
        <v>12376</v>
      </c>
      <c r="B9465" s="21" t="s">
        <v>12377</v>
      </c>
      <c r="C9465" s="21" t="s">
        <v>2377</v>
      </c>
      <c r="D9465" s="30">
        <v>635405</v>
      </c>
      <c r="E9465" s="30">
        <v>630008</v>
      </c>
      <c r="F9465" s="30">
        <v>721615</v>
      </c>
      <c r="G9465" s="30">
        <v>972830</v>
      </c>
      <c r="H9465" s="30">
        <v>1037722</v>
      </c>
      <c r="I9465" s="30">
        <v>877543</v>
      </c>
      <c r="J9465" s="30">
        <v>948642</v>
      </c>
      <c r="K9465" s="30">
        <v>1497996</v>
      </c>
      <c r="L9465" s="30">
        <v>1199170</v>
      </c>
      <c r="M9465" s="30">
        <v>295019</v>
      </c>
      <c r="N9465" s="30">
        <v>250325</v>
      </c>
      <c r="O9465" s="25"/>
    </row>
    <row r="9466" spans="1:15" ht="150.6">
      <c r="A9466" s="21" t="s">
        <v>12376</v>
      </c>
      <c r="B9466" s="21" t="s">
        <v>12377</v>
      </c>
      <c r="C9466" s="21" t="s">
        <v>2378</v>
      </c>
      <c r="D9466" s="34">
        <v>46.13</v>
      </c>
      <c r="E9466" s="34">
        <v>48.34</v>
      </c>
      <c r="F9466" s="34">
        <v>49.85</v>
      </c>
      <c r="G9466" s="34">
        <v>49.8</v>
      </c>
      <c r="H9466" s="34">
        <v>49.7</v>
      </c>
      <c r="I9466" s="34">
        <v>50.87</v>
      </c>
      <c r="J9466" s="34">
        <v>35.659999999999997</v>
      </c>
      <c r="K9466" s="34">
        <v>27.16</v>
      </c>
      <c r="L9466" s="34">
        <v>29.26</v>
      </c>
      <c r="M9466" s="34">
        <v>116.22</v>
      </c>
      <c r="N9466" s="34">
        <v>114.52</v>
      </c>
      <c r="O9466" s="25"/>
    </row>
    <row r="9467" spans="1:15" ht="90.6">
      <c r="A9467" s="21" t="s">
        <v>12378</v>
      </c>
      <c r="B9467" s="21" t="s">
        <v>12379</v>
      </c>
      <c r="C9467" s="21" t="s">
        <v>2157</v>
      </c>
      <c r="D9467" s="30">
        <v>45936</v>
      </c>
      <c r="E9467" s="30">
        <v>44709</v>
      </c>
      <c r="F9467" s="30">
        <v>49367</v>
      </c>
      <c r="G9467" s="30">
        <v>43783</v>
      </c>
      <c r="H9467" s="30">
        <v>52157</v>
      </c>
      <c r="I9467" s="30">
        <v>41357</v>
      </c>
      <c r="J9467" s="30">
        <v>42978</v>
      </c>
      <c r="K9467" s="30">
        <v>63415</v>
      </c>
      <c r="L9467" s="30">
        <v>72682</v>
      </c>
      <c r="M9467" s="30">
        <v>65168</v>
      </c>
      <c r="N9467" s="30">
        <v>60777</v>
      </c>
      <c r="O9467" s="25"/>
    </row>
    <row r="9468" spans="1:15" ht="105.6">
      <c r="A9468" s="21" t="s">
        <v>12380</v>
      </c>
      <c r="B9468" s="21" t="s">
        <v>12381</v>
      </c>
      <c r="C9468" s="21" t="s">
        <v>2157</v>
      </c>
      <c r="D9468" s="30">
        <v>51162</v>
      </c>
      <c r="E9468" s="30">
        <v>41427</v>
      </c>
      <c r="F9468" s="30">
        <v>39610</v>
      </c>
      <c r="G9468" s="30">
        <v>46523</v>
      </c>
      <c r="H9468" s="30">
        <v>48489</v>
      </c>
      <c r="I9468" s="30">
        <v>49588</v>
      </c>
      <c r="J9468" s="30">
        <v>51536</v>
      </c>
      <c r="K9468" s="30">
        <v>53875</v>
      </c>
      <c r="L9468" s="30">
        <v>52089</v>
      </c>
      <c r="M9468" s="30">
        <v>55935</v>
      </c>
      <c r="N9468" s="30">
        <v>53169</v>
      </c>
      <c r="O9468" s="25"/>
    </row>
    <row r="9469" spans="1:15" ht="30.6">
      <c r="A9469" s="21" t="s">
        <v>12382</v>
      </c>
      <c r="B9469" s="21" t="s">
        <v>12383</v>
      </c>
      <c r="C9469" s="21" t="s">
        <v>2157</v>
      </c>
      <c r="D9469" s="30">
        <v>2311</v>
      </c>
      <c r="E9469" s="30" t="s">
        <v>2158</v>
      </c>
      <c r="F9469" s="30" t="s">
        <v>2158</v>
      </c>
      <c r="G9469" s="30" t="s">
        <v>2158</v>
      </c>
      <c r="H9469" s="30">
        <v>1581</v>
      </c>
      <c r="I9469" s="30" t="s">
        <v>2158</v>
      </c>
      <c r="J9469" s="30">
        <v>2732</v>
      </c>
      <c r="K9469" s="30" t="s">
        <v>2158</v>
      </c>
      <c r="L9469" s="30">
        <v>2211</v>
      </c>
      <c r="M9469" s="30">
        <v>2126</v>
      </c>
      <c r="N9469" s="30" t="s">
        <v>2158</v>
      </c>
      <c r="O9469" s="25"/>
    </row>
    <row r="9470" spans="1:15" ht="120.6">
      <c r="A9470" s="21" t="s">
        <v>12384</v>
      </c>
      <c r="B9470" s="21" t="s">
        <v>12385</v>
      </c>
      <c r="C9470" s="21" t="s">
        <v>2157</v>
      </c>
      <c r="D9470" s="30" t="s">
        <v>2158</v>
      </c>
      <c r="E9470" s="30" t="s">
        <v>2158</v>
      </c>
      <c r="F9470" s="30">
        <v>11702</v>
      </c>
      <c r="G9470" s="30">
        <v>14715</v>
      </c>
      <c r="H9470" s="30">
        <v>17142</v>
      </c>
      <c r="I9470" s="30">
        <v>18325</v>
      </c>
      <c r="J9470" s="30">
        <v>13103</v>
      </c>
      <c r="K9470" s="30">
        <v>21392</v>
      </c>
      <c r="L9470" s="30">
        <v>15490</v>
      </c>
      <c r="M9470" s="30">
        <v>15168</v>
      </c>
      <c r="N9470" s="30">
        <v>14613</v>
      </c>
      <c r="O9470" s="25"/>
    </row>
    <row r="9471" spans="1:15" ht="30.6">
      <c r="A9471" s="21" t="s">
        <v>12386</v>
      </c>
      <c r="B9471" s="21" t="s">
        <v>12387</v>
      </c>
      <c r="C9471" s="21" t="s">
        <v>2157</v>
      </c>
      <c r="D9471" s="30">
        <v>15086</v>
      </c>
      <c r="E9471" s="30">
        <v>14595</v>
      </c>
      <c r="F9471" s="30">
        <v>16811</v>
      </c>
      <c r="G9471" s="30">
        <v>20892</v>
      </c>
      <c r="H9471" s="30">
        <v>19845</v>
      </c>
      <c r="I9471" s="30">
        <v>19864</v>
      </c>
      <c r="J9471" s="30">
        <v>31444</v>
      </c>
      <c r="K9471" s="30">
        <v>49140</v>
      </c>
      <c r="L9471" s="30">
        <v>38518</v>
      </c>
      <c r="M9471" s="30">
        <v>27830</v>
      </c>
      <c r="N9471" s="30" t="s">
        <v>2158</v>
      </c>
      <c r="O9471" s="25"/>
    </row>
    <row r="9472" spans="1:15" ht="60.6">
      <c r="A9472" s="21" t="s">
        <v>12388</v>
      </c>
      <c r="B9472" s="21" t="s">
        <v>12389</v>
      </c>
      <c r="C9472" s="21" t="s">
        <v>2157</v>
      </c>
      <c r="D9472" s="30">
        <v>0</v>
      </c>
      <c r="E9472" s="30">
        <v>0</v>
      </c>
      <c r="F9472" s="30">
        <v>0</v>
      </c>
      <c r="G9472" s="30">
        <v>0</v>
      </c>
      <c r="H9472" s="30">
        <v>0</v>
      </c>
      <c r="I9472" s="30">
        <v>0</v>
      </c>
      <c r="J9472" s="30">
        <v>0</v>
      </c>
      <c r="K9472" s="30">
        <v>0</v>
      </c>
      <c r="L9472" s="30">
        <v>0</v>
      </c>
      <c r="M9472" s="30" t="s">
        <v>2158</v>
      </c>
      <c r="N9472" s="30" t="s">
        <v>2158</v>
      </c>
      <c r="O9472" s="25"/>
    </row>
    <row r="9473" spans="1:15" ht="60.6">
      <c r="A9473" s="21" t="s">
        <v>12388</v>
      </c>
      <c r="B9473" s="21" t="s">
        <v>12389</v>
      </c>
      <c r="C9473" s="21" t="s">
        <v>2377</v>
      </c>
      <c r="D9473" s="30">
        <v>0</v>
      </c>
      <c r="E9473" s="30">
        <v>0</v>
      </c>
      <c r="F9473" s="30">
        <v>0</v>
      </c>
      <c r="G9473" s="30">
        <v>0</v>
      </c>
      <c r="H9473" s="30">
        <v>0</v>
      </c>
      <c r="I9473" s="30">
        <v>0</v>
      </c>
      <c r="J9473" s="30">
        <v>0</v>
      </c>
      <c r="K9473" s="30">
        <v>0</v>
      </c>
      <c r="L9473" s="30">
        <v>0</v>
      </c>
      <c r="M9473" s="30" t="s">
        <v>1125</v>
      </c>
      <c r="N9473" s="30" t="s">
        <v>1125</v>
      </c>
      <c r="O9473" s="25"/>
    </row>
    <row r="9474" spans="1:15" ht="60.6">
      <c r="A9474" s="21" t="s">
        <v>12388</v>
      </c>
      <c r="B9474" s="21" t="s">
        <v>12389</v>
      </c>
      <c r="C9474" s="21" t="s">
        <v>2378</v>
      </c>
      <c r="D9474" s="34" t="s">
        <v>2161</v>
      </c>
      <c r="E9474" s="34" t="s">
        <v>2161</v>
      </c>
      <c r="F9474" s="34" t="s">
        <v>2161</v>
      </c>
      <c r="G9474" s="34" t="s">
        <v>2161</v>
      </c>
      <c r="H9474" s="34" t="s">
        <v>2161</v>
      </c>
      <c r="I9474" s="34" t="s">
        <v>2161</v>
      </c>
      <c r="J9474" s="34" t="s">
        <v>2161</v>
      </c>
      <c r="K9474" s="34" t="s">
        <v>2161</v>
      </c>
      <c r="L9474" s="34" t="s">
        <v>2161</v>
      </c>
      <c r="M9474" s="34" t="s">
        <v>1125</v>
      </c>
      <c r="N9474" s="34" t="s">
        <v>1125</v>
      </c>
      <c r="O9474" s="25"/>
    </row>
    <row r="9475" spans="1:15" ht="60.6">
      <c r="A9475" s="21" t="s">
        <v>12390</v>
      </c>
      <c r="B9475" s="21" t="s">
        <v>12391</v>
      </c>
      <c r="C9475" s="21" t="s">
        <v>2157</v>
      </c>
      <c r="D9475" s="30">
        <v>38564</v>
      </c>
      <c r="E9475" s="30">
        <v>35385</v>
      </c>
      <c r="F9475" s="30">
        <v>35718</v>
      </c>
      <c r="G9475" s="30">
        <v>42471</v>
      </c>
      <c r="H9475" s="30">
        <v>57689</v>
      </c>
      <c r="I9475" s="30" t="s">
        <v>2161</v>
      </c>
      <c r="J9475" s="30" t="s">
        <v>2161</v>
      </c>
      <c r="K9475" s="30" t="s">
        <v>2161</v>
      </c>
      <c r="L9475" s="30" t="s">
        <v>2161</v>
      </c>
      <c r="M9475" s="30" t="s">
        <v>2161</v>
      </c>
      <c r="N9475" s="30" t="s">
        <v>2161</v>
      </c>
      <c r="O9475" s="25" t="s">
        <v>12392</v>
      </c>
    </row>
    <row r="9476" spans="1:15" ht="60.6">
      <c r="A9476" s="21" t="s">
        <v>12390</v>
      </c>
      <c r="B9476" s="21" t="s">
        <v>12391</v>
      </c>
      <c r="C9476" s="21" t="s">
        <v>2377</v>
      </c>
      <c r="D9476" s="30" t="s">
        <v>1125</v>
      </c>
      <c r="E9476" s="30">
        <v>1876</v>
      </c>
      <c r="F9476" s="30" t="s">
        <v>1125</v>
      </c>
      <c r="G9476" s="30">
        <v>2099</v>
      </c>
      <c r="H9476" s="30">
        <v>2813</v>
      </c>
      <c r="I9476" s="30" t="s">
        <v>2161</v>
      </c>
      <c r="J9476" s="30" t="s">
        <v>2161</v>
      </c>
      <c r="K9476" s="30" t="s">
        <v>2161</v>
      </c>
      <c r="L9476" s="30" t="s">
        <v>2161</v>
      </c>
      <c r="M9476" s="30" t="s">
        <v>2161</v>
      </c>
      <c r="N9476" s="30" t="s">
        <v>2161</v>
      </c>
      <c r="O9476" s="25" t="s">
        <v>12392</v>
      </c>
    </row>
    <row r="9477" spans="1:15" ht="60.6">
      <c r="A9477" s="21" t="s">
        <v>12390</v>
      </c>
      <c r="B9477" s="21" t="s">
        <v>12391</v>
      </c>
      <c r="C9477" s="21" t="s">
        <v>2378</v>
      </c>
      <c r="D9477" s="34" t="s">
        <v>1125</v>
      </c>
      <c r="E9477" s="34">
        <v>18859.580000000002</v>
      </c>
      <c r="F9477" s="34" t="s">
        <v>1125</v>
      </c>
      <c r="G9477" s="34">
        <v>20229.25</v>
      </c>
      <c r="H9477" s="34">
        <v>20506.79</v>
      </c>
      <c r="I9477" s="34" t="s">
        <v>2161</v>
      </c>
      <c r="J9477" s="34" t="s">
        <v>2161</v>
      </c>
      <c r="K9477" s="34" t="s">
        <v>2161</v>
      </c>
      <c r="L9477" s="34" t="s">
        <v>2161</v>
      </c>
      <c r="M9477" s="34" t="s">
        <v>2161</v>
      </c>
      <c r="N9477" s="34" t="s">
        <v>2161</v>
      </c>
      <c r="O9477" s="25" t="s">
        <v>12392</v>
      </c>
    </row>
    <row r="9478" spans="1:15" ht="75.599999999999994">
      <c r="A9478" s="21" t="s">
        <v>12393</v>
      </c>
      <c r="B9478" s="21" t="s">
        <v>12394</v>
      </c>
      <c r="C9478" s="21" t="s">
        <v>2157</v>
      </c>
      <c r="D9478" s="30" t="s">
        <v>2161</v>
      </c>
      <c r="E9478" s="30" t="s">
        <v>2161</v>
      </c>
      <c r="F9478" s="30" t="s">
        <v>2161</v>
      </c>
      <c r="G9478" s="30" t="s">
        <v>2161</v>
      </c>
      <c r="H9478" s="30" t="s">
        <v>2161</v>
      </c>
      <c r="I9478" s="30">
        <v>48384</v>
      </c>
      <c r="J9478" s="30">
        <v>46390</v>
      </c>
      <c r="K9478" s="30">
        <v>64183</v>
      </c>
      <c r="L9478" s="30">
        <v>73984</v>
      </c>
      <c r="M9478" s="30">
        <v>66643</v>
      </c>
      <c r="N9478" s="30">
        <v>53495</v>
      </c>
      <c r="O9478" s="25" t="s">
        <v>12395</v>
      </c>
    </row>
    <row r="9479" spans="1:15" ht="75.599999999999994">
      <c r="A9479" s="21" t="s">
        <v>12393</v>
      </c>
      <c r="B9479" s="21" t="s">
        <v>12394</v>
      </c>
      <c r="C9479" s="21" t="s">
        <v>2377</v>
      </c>
      <c r="D9479" s="30" t="s">
        <v>2161</v>
      </c>
      <c r="E9479" s="30" t="s">
        <v>2161</v>
      </c>
      <c r="F9479" s="30" t="s">
        <v>2161</v>
      </c>
      <c r="G9479" s="30" t="s">
        <v>2161</v>
      </c>
      <c r="H9479" s="30" t="s">
        <v>2161</v>
      </c>
      <c r="I9479" s="30">
        <v>2483</v>
      </c>
      <c r="J9479" s="30">
        <v>2528</v>
      </c>
      <c r="K9479" s="30">
        <v>3553</v>
      </c>
      <c r="L9479" s="30">
        <v>3276</v>
      </c>
      <c r="M9479" s="30">
        <v>3208</v>
      </c>
      <c r="N9479" s="30">
        <v>2756</v>
      </c>
      <c r="O9479" s="25" t="s">
        <v>12395</v>
      </c>
    </row>
    <row r="9480" spans="1:15" ht="75.599999999999994">
      <c r="A9480" s="21" t="s">
        <v>12393</v>
      </c>
      <c r="B9480" s="21" t="s">
        <v>12394</v>
      </c>
      <c r="C9480" s="21" t="s">
        <v>2378</v>
      </c>
      <c r="D9480" s="34" t="s">
        <v>2161</v>
      </c>
      <c r="E9480" s="34" t="s">
        <v>2161</v>
      </c>
      <c r="F9480" s="34" t="s">
        <v>2161</v>
      </c>
      <c r="G9480" s="34" t="s">
        <v>2161</v>
      </c>
      <c r="H9480" s="34" t="s">
        <v>2161</v>
      </c>
      <c r="I9480" s="34">
        <v>19486.95</v>
      </c>
      <c r="J9480" s="34">
        <v>18349.87</v>
      </c>
      <c r="K9480" s="34">
        <v>18065.38</v>
      </c>
      <c r="L9480" s="34">
        <v>22582.54</v>
      </c>
      <c r="M9480" s="34">
        <v>20776.8</v>
      </c>
      <c r="N9480" s="34">
        <v>19407.98</v>
      </c>
      <c r="O9480" s="25" t="s">
        <v>12395</v>
      </c>
    </row>
    <row r="9481" spans="1:15" ht="75.599999999999994">
      <c r="A9481" s="21" t="s">
        <v>12396</v>
      </c>
      <c r="B9481" s="21" t="s">
        <v>12397</v>
      </c>
      <c r="C9481" s="21" t="s">
        <v>2157</v>
      </c>
      <c r="D9481" s="30">
        <v>2245</v>
      </c>
      <c r="E9481" s="30">
        <v>2544</v>
      </c>
      <c r="F9481" s="30">
        <v>1339</v>
      </c>
      <c r="G9481" s="30" t="s">
        <v>2158</v>
      </c>
      <c r="H9481" s="30" t="s">
        <v>2158</v>
      </c>
      <c r="I9481" s="30" t="s">
        <v>2161</v>
      </c>
      <c r="J9481" s="30" t="s">
        <v>2161</v>
      </c>
      <c r="K9481" s="30" t="s">
        <v>2161</v>
      </c>
      <c r="L9481" s="30" t="s">
        <v>2161</v>
      </c>
      <c r="M9481" s="30" t="s">
        <v>2161</v>
      </c>
      <c r="N9481" s="30" t="s">
        <v>2161</v>
      </c>
      <c r="O9481" s="25" t="s">
        <v>12398</v>
      </c>
    </row>
    <row r="9482" spans="1:15" ht="75.599999999999994">
      <c r="A9482" s="21" t="s">
        <v>12396</v>
      </c>
      <c r="B9482" s="21" t="s">
        <v>12397</v>
      </c>
      <c r="C9482" s="21" t="s">
        <v>2377</v>
      </c>
      <c r="D9482" s="30">
        <v>221</v>
      </c>
      <c r="E9482" s="30">
        <v>184</v>
      </c>
      <c r="F9482" s="30">
        <v>137</v>
      </c>
      <c r="G9482" s="30" t="s">
        <v>1125</v>
      </c>
      <c r="H9482" s="30">
        <v>116</v>
      </c>
      <c r="I9482" s="30" t="s">
        <v>2161</v>
      </c>
      <c r="J9482" s="30" t="s">
        <v>2161</v>
      </c>
      <c r="K9482" s="30" t="s">
        <v>2161</v>
      </c>
      <c r="L9482" s="30" t="s">
        <v>2161</v>
      </c>
      <c r="M9482" s="30" t="s">
        <v>2161</v>
      </c>
      <c r="N9482" s="30" t="s">
        <v>2161</v>
      </c>
      <c r="O9482" s="25" t="s">
        <v>12398</v>
      </c>
    </row>
    <row r="9483" spans="1:15" ht="75.599999999999994">
      <c r="A9483" s="21" t="s">
        <v>12396</v>
      </c>
      <c r="B9483" s="21" t="s">
        <v>12397</v>
      </c>
      <c r="C9483" s="21" t="s">
        <v>2378</v>
      </c>
      <c r="D9483" s="34">
        <v>10152.709999999999</v>
      </c>
      <c r="E9483" s="34">
        <v>13828.22</v>
      </c>
      <c r="F9483" s="34">
        <v>9785.7099999999991</v>
      </c>
      <c r="G9483" s="34" t="s">
        <v>1125</v>
      </c>
      <c r="H9483" s="34" t="s">
        <v>1125</v>
      </c>
      <c r="I9483" s="34" t="s">
        <v>2161</v>
      </c>
      <c r="J9483" s="34" t="s">
        <v>2161</v>
      </c>
      <c r="K9483" s="34" t="s">
        <v>2161</v>
      </c>
      <c r="L9483" s="34" t="s">
        <v>2161</v>
      </c>
      <c r="M9483" s="34" t="s">
        <v>2161</v>
      </c>
      <c r="N9483" s="34" t="s">
        <v>2161</v>
      </c>
      <c r="O9483" s="25" t="s">
        <v>12398</v>
      </c>
    </row>
    <row r="9484" spans="1:15" ht="90.6">
      <c r="A9484" s="21" t="s">
        <v>12399</v>
      </c>
      <c r="B9484" s="21" t="s">
        <v>12400</v>
      </c>
      <c r="C9484" s="21" t="s">
        <v>2157</v>
      </c>
      <c r="D9484" s="30" t="s">
        <v>2161</v>
      </c>
      <c r="E9484" s="30" t="s">
        <v>2161</v>
      </c>
      <c r="F9484" s="30" t="s">
        <v>2161</v>
      </c>
      <c r="G9484" s="30" t="s">
        <v>2161</v>
      </c>
      <c r="H9484" s="30" t="s">
        <v>2161</v>
      </c>
      <c r="I9484" s="30">
        <v>2575</v>
      </c>
      <c r="J9484" s="30">
        <v>1077</v>
      </c>
      <c r="K9484" s="30">
        <v>1762</v>
      </c>
      <c r="L9484" s="30">
        <v>3787</v>
      </c>
      <c r="M9484" s="30">
        <v>1969</v>
      </c>
      <c r="N9484" s="30">
        <v>1469</v>
      </c>
      <c r="O9484" s="25" t="s">
        <v>12401</v>
      </c>
    </row>
    <row r="9485" spans="1:15" ht="90.6">
      <c r="A9485" s="21" t="s">
        <v>12399</v>
      </c>
      <c r="B9485" s="21" t="s">
        <v>12400</v>
      </c>
      <c r="C9485" s="21" t="s">
        <v>2377</v>
      </c>
      <c r="D9485" s="30" t="s">
        <v>2161</v>
      </c>
      <c r="E9485" s="30" t="s">
        <v>2161</v>
      </c>
      <c r="F9485" s="30" t="s">
        <v>2161</v>
      </c>
      <c r="G9485" s="30" t="s">
        <v>2161</v>
      </c>
      <c r="H9485" s="30" t="s">
        <v>2161</v>
      </c>
      <c r="I9485" s="30" t="s">
        <v>12402</v>
      </c>
      <c r="J9485" s="30">
        <v>76</v>
      </c>
      <c r="K9485" s="30">
        <v>228</v>
      </c>
      <c r="L9485" s="30">
        <v>48</v>
      </c>
      <c r="M9485" s="30">
        <v>31</v>
      </c>
      <c r="N9485" s="30" t="s">
        <v>1125</v>
      </c>
      <c r="O9485" s="25" t="s">
        <v>12401</v>
      </c>
    </row>
    <row r="9486" spans="1:15" ht="90.6">
      <c r="A9486" s="21" t="s">
        <v>12399</v>
      </c>
      <c r="B9486" s="21" t="s">
        <v>12400</v>
      </c>
      <c r="C9486" s="21" t="s">
        <v>2378</v>
      </c>
      <c r="D9486" s="34" t="s">
        <v>2161</v>
      </c>
      <c r="E9486" s="34" t="s">
        <v>2161</v>
      </c>
      <c r="F9486" s="34" t="s">
        <v>2161</v>
      </c>
      <c r="G9486" s="34" t="s">
        <v>2161</v>
      </c>
      <c r="H9486" s="34" t="s">
        <v>2161</v>
      </c>
      <c r="I9486" s="34">
        <v>13801.14</v>
      </c>
      <c r="J9486" s="34">
        <v>14089.55</v>
      </c>
      <c r="K9486" s="34">
        <v>7714.29</v>
      </c>
      <c r="L9486" s="34">
        <v>79409.09</v>
      </c>
      <c r="M9486" s="34">
        <v>63807.69</v>
      </c>
      <c r="N9486" s="34" t="s">
        <v>1125</v>
      </c>
      <c r="O9486" s="25" t="s">
        <v>12401</v>
      </c>
    </row>
    <row r="9487" spans="1:15" ht="45.6">
      <c r="A9487" s="21" t="s">
        <v>12403</v>
      </c>
      <c r="B9487" s="21" t="s">
        <v>12404</v>
      </c>
      <c r="C9487" s="21" t="s">
        <v>2157</v>
      </c>
      <c r="D9487" s="30" t="s">
        <v>2158</v>
      </c>
      <c r="E9487" s="30" t="s">
        <v>2158</v>
      </c>
      <c r="F9487" s="30" t="s">
        <v>2158</v>
      </c>
      <c r="G9487" s="30">
        <v>17500</v>
      </c>
      <c r="H9487" s="30">
        <v>28005</v>
      </c>
      <c r="I9487" s="30">
        <v>27608</v>
      </c>
      <c r="J9487" s="30" t="s">
        <v>2158</v>
      </c>
      <c r="K9487" s="30" t="s">
        <v>2158</v>
      </c>
      <c r="L9487" s="30">
        <v>24962</v>
      </c>
      <c r="M9487" s="30" t="s">
        <v>2158</v>
      </c>
      <c r="N9487" s="30" t="s">
        <v>2158</v>
      </c>
      <c r="O9487" s="25"/>
    </row>
    <row r="9488" spans="1:15" ht="45.6">
      <c r="A9488" s="21" t="s">
        <v>12403</v>
      </c>
      <c r="B9488" s="21" t="s">
        <v>12404</v>
      </c>
      <c r="C9488" s="21" t="s">
        <v>2377</v>
      </c>
      <c r="D9488" s="30" t="s">
        <v>1125</v>
      </c>
      <c r="E9488" s="30" t="s">
        <v>1125</v>
      </c>
      <c r="F9488" s="30" t="s">
        <v>1125</v>
      </c>
      <c r="G9488" s="30">
        <v>51</v>
      </c>
      <c r="H9488" s="30">
        <v>77</v>
      </c>
      <c r="I9488" s="30">
        <v>59</v>
      </c>
      <c r="J9488" s="30" t="s">
        <v>1125</v>
      </c>
      <c r="K9488" s="30" t="s">
        <v>1125</v>
      </c>
      <c r="L9488" s="30">
        <v>35</v>
      </c>
      <c r="M9488" s="30" t="s">
        <v>1125</v>
      </c>
      <c r="N9488" s="30" t="s">
        <v>1125</v>
      </c>
      <c r="O9488" s="25"/>
    </row>
    <row r="9489" spans="1:15" ht="45.6">
      <c r="A9489" s="21" t="s">
        <v>12403</v>
      </c>
      <c r="B9489" s="21" t="s">
        <v>12404</v>
      </c>
      <c r="C9489" s="21" t="s">
        <v>2378</v>
      </c>
      <c r="D9489" s="34" t="s">
        <v>1125</v>
      </c>
      <c r="E9489" s="34" t="s">
        <v>1125</v>
      </c>
      <c r="F9489" s="34" t="s">
        <v>1125</v>
      </c>
      <c r="G9489" s="34">
        <v>343137.25</v>
      </c>
      <c r="H9489" s="34">
        <v>365820.9</v>
      </c>
      <c r="I9489" s="34">
        <v>468446.43</v>
      </c>
      <c r="J9489" s="34" t="s">
        <v>1125</v>
      </c>
      <c r="K9489" s="34" t="s">
        <v>1125</v>
      </c>
      <c r="L9489" s="34">
        <v>704863.64</v>
      </c>
      <c r="M9489" s="34" t="s">
        <v>1125</v>
      </c>
      <c r="N9489" s="34" t="s">
        <v>1125</v>
      </c>
      <c r="O9489" s="25"/>
    </row>
    <row r="9490" spans="1:15" ht="60.6">
      <c r="A9490" s="21" t="s">
        <v>12405</v>
      </c>
      <c r="B9490" s="21" t="s">
        <v>12406</v>
      </c>
      <c r="C9490" s="21" t="s">
        <v>2157</v>
      </c>
      <c r="D9490" s="30" t="s">
        <v>2161</v>
      </c>
      <c r="E9490" s="30" t="s">
        <v>2161</v>
      </c>
      <c r="F9490" s="30">
        <v>0</v>
      </c>
      <c r="G9490" s="30">
        <v>0</v>
      </c>
      <c r="H9490" s="30">
        <v>0</v>
      </c>
      <c r="I9490" s="30">
        <v>0</v>
      </c>
      <c r="J9490" s="30" t="s">
        <v>2158</v>
      </c>
      <c r="K9490" s="30">
        <v>0</v>
      </c>
      <c r="L9490" s="30">
        <v>0</v>
      </c>
      <c r="M9490" s="30" t="s">
        <v>2158</v>
      </c>
      <c r="N9490" s="30" t="s">
        <v>2158</v>
      </c>
      <c r="O9490" s="25" t="s">
        <v>12407</v>
      </c>
    </row>
    <row r="9491" spans="1:15" ht="60.6">
      <c r="A9491" s="21" t="s">
        <v>12405</v>
      </c>
      <c r="B9491" s="21" t="s">
        <v>12406</v>
      </c>
      <c r="C9491" s="21" t="s">
        <v>2377</v>
      </c>
      <c r="D9491" s="30" t="s">
        <v>2161</v>
      </c>
      <c r="E9491" s="30" t="s">
        <v>2161</v>
      </c>
      <c r="F9491" s="30">
        <v>0</v>
      </c>
      <c r="G9491" s="30">
        <v>0</v>
      </c>
      <c r="H9491" s="30">
        <v>0</v>
      </c>
      <c r="I9491" s="30">
        <v>0</v>
      </c>
      <c r="J9491" s="30" t="s">
        <v>1125</v>
      </c>
      <c r="K9491" s="30">
        <v>0</v>
      </c>
      <c r="L9491" s="30">
        <v>0</v>
      </c>
      <c r="M9491" s="30" t="s">
        <v>1125</v>
      </c>
      <c r="N9491" s="30" t="s">
        <v>1125</v>
      </c>
      <c r="O9491" s="25" t="s">
        <v>12407</v>
      </c>
    </row>
    <row r="9492" spans="1:15" ht="60.6">
      <c r="A9492" s="21" t="s">
        <v>12405</v>
      </c>
      <c r="B9492" s="21" t="s">
        <v>12406</v>
      </c>
      <c r="C9492" s="21" t="s">
        <v>2378</v>
      </c>
      <c r="D9492" s="34" t="s">
        <v>2161</v>
      </c>
      <c r="E9492" s="34" t="s">
        <v>2161</v>
      </c>
      <c r="F9492" s="34" t="s">
        <v>2161</v>
      </c>
      <c r="G9492" s="34" t="s">
        <v>2161</v>
      </c>
      <c r="H9492" s="34" t="s">
        <v>2161</v>
      </c>
      <c r="I9492" s="34" t="s">
        <v>2161</v>
      </c>
      <c r="J9492" s="34" t="s">
        <v>1125</v>
      </c>
      <c r="K9492" s="34" t="s">
        <v>2161</v>
      </c>
      <c r="L9492" s="34" t="s">
        <v>2161</v>
      </c>
      <c r="M9492" s="34" t="s">
        <v>1125</v>
      </c>
      <c r="N9492" s="34" t="s">
        <v>1125</v>
      </c>
      <c r="O9492" s="25" t="s">
        <v>12407</v>
      </c>
    </row>
    <row r="9493" spans="1:15" ht="60.6">
      <c r="A9493" s="21" t="s">
        <v>12408</v>
      </c>
      <c r="B9493" s="21" t="s">
        <v>12409</v>
      </c>
      <c r="C9493" s="21" t="s">
        <v>2157</v>
      </c>
      <c r="D9493" s="30" t="s">
        <v>2158</v>
      </c>
      <c r="E9493" s="30">
        <v>43193</v>
      </c>
      <c r="F9493" s="30">
        <v>59028</v>
      </c>
      <c r="G9493" s="30">
        <v>62393</v>
      </c>
      <c r="H9493" s="30" t="s">
        <v>12410</v>
      </c>
      <c r="I9493" s="30" t="s">
        <v>2161</v>
      </c>
      <c r="J9493" s="30" t="s">
        <v>2161</v>
      </c>
      <c r="K9493" s="30" t="s">
        <v>2161</v>
      </c>
      <c r="L9493" s="30" t="s">
        <v>2161</v>
      </c>
      <c r="M9493" s="30" t="s">
        <v>2161</v>
      </c>
      <c r="N9493" s="30" t="s">
        <v>2161</v>
      </c>
      <c r="O9493" s="25" t="s">
        <v>12411</v>
      </c>
    </row>
    <row r="9494" spans="1:15" ht="60.6">
      <c r="A9494" s="21" t="s">
        <v>12408</v>
      </c>
      <c r="B9494" s="21" t="s">
        <v>12409</v>
      </c>
      <c r="C9494" s="21" t="s">
        <v>2377</v>
      </c>
      <c r="D9494" s="30" t="s">
        <v>1125</v>
      </c>
      <c r="E9494" s="30">
        <v>453</v>
      </c>
      <c r="F9494" s="30">
        <v>575</v>
      </c>
      <c r="G9494" s="30">
        <v>699</v>
      </c>
      <c r="H9494" s="30">
        <v>832</v>
      </c>
      <c r="I9494" s="30" t="s">
        <v>2161</v>
      </c>
      <c r="J9494" s="30" t="s">
        <v>2161</v>
      </c>
      <c r="K9494" s="30" t="s">
        <v>2161</v>
      </c>
      <c r="L9494" s="30" t="s">
        <v>2161</v>
      </c>
      <c r="M9494" s="30" t="s">
        <v>2161</v>
      </c>
      <c r="N9494" s="30" t="s">
        <v>2161</v>
      </c>
      <c r="O9494" s="25" t="s">
        <v>12411</v>
      </c>
    </row>
    <row r="9495" spans="1:15" ht="60.6">
      <c r="A9495" s="21" t="s">
        <v>12408</v>
      </c>
      <c r="B9495" s="21" t="s">
        <v>12409</v>
      </c>
      <c r="C9495" s="21" t="s">
        <v>2378</v>
      </c>
      <c r="D9495" s="34" t="s">
        <v>1125</v>
      </c>
      <c r="E9495" s="34">
        <v>95276.64</v>
      </c>
      <c r="F9495" s="34">
        <v>102658.84</v>
      </c>
      <c r="G9495" s="34">
        <v>89304.91</v>
      </c>
      <c r="H9495" s="34">
        <v>81329.919999999998</v>
      </c>
      <c r="I9495" s="34" t="s">
        <v>2161</v>
      </c>
      <c r="J9495" s="34" t="s">
        <v>2161</v>
      </c>
      <c r="K9495" s="34" t="s">
        <v>2161</v>
      </c>
      <c r="L9495" s="34" t="s">
        <v>2161</v>
      </c>
      <c r="M9495" s="34" t="s">
        <v>2161</v>
      </c>
      <c r="N9495" s="34" t="s">
        <v>2161</v>
      </c>
      <c r="O9495" s="25" t="s">
        <v>12411</v>
      </c>
    </row>
    <row r="9496" spans="1:15" ht="75.599999999999994">
      <c r="A9496" s="21" t="s">
        <v>12412</v>
      </c>
      <c r="B9496" s="21" t="s">
        <v>12413</v>
      </c>
      <c r="C9496" s="21" t="s">
        <v>2157</v>
      </c>
      <c r="D9496" s="30" t="s">
        <v>2158</v>
      </c>
      <c r="E9496" s="30">
        <v>5953</v>
      </c>
      <c r="F9496" s="30">
        <v>6264</v>
      </c>
      <c r="G9496" s="30" t="s">
        <v>2161</v>
      </c>
      <c r="H9496" s="30" t="s">
        <v>2161</v>
      </c>
      <c r="I9496" s="30" t="s">
        <v>2161</v>
      </c>
      <c r="J9496" s="30" t="s">
        <v>2161</v>
      </c>
      <c r="K9496" s="30" t="s">
        <v>2161</v>
      </c>
      <c r="L9496" s="30" t="s">
        <v>2161</v>
      </c>
      <c r="M9496" s="30" t="s">
        <v>2161</v>
      </c>
      <c r="N9496" s="30" t="s">
        <v>2161</v>
      </c>
      <c r="O9496" s="25" t="s">
        <v>12414</v>
      </c>
    </row>
    <row r="9497" spans="1:15" ht="75.599999999999994">
      <c r="A9497" s="21" t="s">
        <v>12412</v>
      </c>
      <c r="B9497" s="21" t="s">
        <v>12413</v>
      </c>
      <c r="C9497" s="21" t="s">
        <v>2377</v>
      </c>
      <c r="D9497" s="30" t="s">
        <v>1125</v>
      </c>
      <c r="E9497" s="30">
        <v>18637</v>
      </c>
      <c r="F9497" s="30">
        <v>20033</v>
      </c>
      <c r="G9497" s="30" t="s">
        <v>2161</v>
      </c>
      <c r="H9497" s="30" t="s">
        <v>2161</v>
      </c>
      <c r="I9497" s="30" t="s">
        <v>2161</v>
      </c>
      <c r="J9497" s="30" t="s">
        <v>2161</v>
      </c>
      <c r="K9497" s="30" t="s">
        <v>2161</v>
      </c>
      <c r="L9497" s="30" t="s">
        <v>2161</v>
      </c>
      <c r="M9497" s="30" t="s">
        <v>2161</v>
      </c>
      <c r="N9497" s="30" t="s">
        <v>2161</v>
      </c>
      <c r="O9497" s="25" t="s">
        <v>12414</v>
      </c>
    </row>
    <row r="9498" spans="1:15" ht="75.599999999999994">
      <c r="A9498" s="21" t="s">
        <v>12412</v>
      </c>
      <c r="B9498" s="21" t="s">
        <v>12413</v>
      </c>
      <c r="C9498" s="21" t="s">
        <v>2378</v>
      </c>
      <c r="D9498" s="34" t="s">
        <v>1125</v>
      </c>
      <c r="E9498" s="34">
        <v>319.39999999999998</v>
      </c>
      <c r="F9498" s="34">
        <v>312.67</v>
      </c>
      <c r="G9498" s="34" t="s">
        <v>2161</v>
      </c>
      <c r="H9498" s="34" t="s">
        <v>2161</v>
      </c>
      <c r="I9498" s="34" t="s">
        <v>2161</v>
      </c>
      <c r="J9498" s="34" t="s">
        <v>2161</v>
      </c>
      <c r="K9498" s="34" t="s">
        <v>2161</v>
      </c>
      <c r="L9498" s="34" t="s">
        <v>2161</v>
      </c>
      <c r="M9498" s="34" t="s">
        <v>2161</v>
      </c>
      <c r="N9498" s="34" t="s">
        <v>2161</v>
      </c>
      <c r="O9498" s="25" t="s">
        <v>12414</v>
      </c>
    </row>
    <row r="9499" spans="1:15" ht="30.6">
      <c r="A9499" s="21" t="s">
        <v>12415</v>
      </c>
      <c r="B9499" s="21" t="s">
        <v>12416</v>
      </c>
      <c r="C9499" s="21" t="s">
        <v>2157</v>
      </c>
      <c r="D9499" s="30" t="s">
        <v>2158</v>
      </c>
      <c r="E9499" s="30" t="s">
        <v>2158</v>
      </c>
      <c r="F9499" s="30" t="s">
        <v>2158</v>
      </c>
      <c r="G9499" s="30" t="s">
        <v>2158</v>
      </c>
      <c r="H9499" s="30" t="s">
        <v>2158</v>
      </c>
      <c r="I9499" s="30" t="s">
        <v>2158</v>
      </c>
      <c r="J9499" s="30" t="s">
        <v>2158</v>
      </c>
      <c r="K9499" s="30" t="s">
        <v>2158</v>
      </c>
      <c r="L9499" s="30" t="s">
        <v>2158</v>
      </c>
      <c r="M9499" s="30" t="s">
        <v>2158</v>
      </c>
      <c r="N9499" s="30" t="s">
        <v>2158</v>
      </c>
      <c r="O9499" s="25"/>
    </row>
    <row r="9500" spans="1:15" ht="30.6">
      <c r="A9500" s="21" t="s">
        <v>12415</v>
      </c>
      <c r="B9500" s="21" t="s">
        <v>12416</v>
      </c>
      <c r="C9500" s="21" t="s">
        <v>2377</v>
      </c>
      <c r="D9500" s="30" t="s">
        <v>1125</v>
      </c>
      <c r="E9500" s="30" t="s">
        <v>1125</v>
      </c>
      <c r="F9500" s="30" t="s">
        <v>1125</v>
      </c>
      <c r="G9500" s="30" t="s">
        <v>1125</v>
      </c>
      <c r="H9500" s="30" t="s">
        <v>1125</v>
      </c>
      <c r="I9500" s="30" t="s">
        <v>1125</v>
      </c>
      <c r="J9500" s="30" t="s">
        <v>1125</v>
      </c>
      <c r="K9500" s="30" t="s">
        <v>1125</v>
      </c>
      <c r="L9500" s="30" t="s">
        <v>1125</v>
      </c>
      <c r="M9500" s="30" t="s">
        <v>1125</v>
      </c>
      <c r="N9500" s="30" t="s">
        <v>1125</v>
      </c>
      <c r="O9500" s="25"/>
    </row>
    <row r="9501" spans="1:15" ht="30.6">
      <c r="A9501" s="21" t="s">
        <v>12415</v>
      </c>
      <c r="B9501" s="21" t="s">
        <v>12416</v>
      </c>
      <c r="C9501" s="21" t="s">
        <v>2378</v>
      </c>
      <c r="D9501" s="34" t="s">
        <v>1125</v>
      </c>
      <c r="E9501" s="34" t="s">
        <v>1125</v>
      </c>
      <c r="F9501" s="34" t="s">
        <v>1125</v>
      </c>
      <c r="G9501" s="34" t="s">
        <v>1125</v>
      </c>
      <c r="H9501" s="34" t="s">
        <v>1125</v>
      </c>
      <c r="I9501" s="34" t="s">
        <v>1125</v>
      </c>
      <c r="J9501" s="34" t="s">
        <v>1125</v>
      </c>
      <c r="K9501" s="34" t="s">
        <v>1125</v>
      </c>
      <c r="L9501" s="34" t="s">
        <v>1125</v>
      </c>
      <c r="M9501" s="34" t="s">
        <v>1125</v>
      </c>
      <c r="N9501" s="34" t="s">
        <v>1125</v>
      </c>
      <c r="O9501" s="25"/>
    </row>
    <row r="9502" spans="1:15" ht="45.6">
      <c r="A9502" s="21" t="s">
        <v>12417</v>
      </c>
      <c r="B9502" s="21" t="s">
        <v>12418</v>
      </c>
      <c r="C9502" s="21" t="s">
        <v>2157</v>
      </c>
      <c r="D9502" s="30" t="s">
        <v>2158</v>
      </c>
      <c r="E9502" s="30" t="s">
        <v>2158</v>
      </c>
      <c r="F9502" s="30" t="s">
        <v>2158</v>
      </c>
      <c r="G9502" s="30" t="s">
        <v>2158</v>
      </c>
      <c r="H9502" s="30" t="s">
        <v>2158</v>
      </c>
      <c r="I9502" s="30" t="s">
        <v>2158</v>
      </c>
      <c r="J9502" s="30" t="s">
        <v>2158</v>
      </c>
      <c r="K9502" s="30" t="s">
        <v>2158</v>
      </c>
      <c r="L9502" s="30" t="s">
        <v>2158</v>
      </c>
      <c r="M9502" s="30" t="s">
        <v>2158</v>
      </c>
      <c r="N9502" s="30" t="s">
        <v>2158</v>
      </c>
      <c r="O9502" s="25"/>
    </row>
    <row r="9503" spans="1:15" ht="45.6">
      <c r="A9503" s="21" t="s">
        <v>12417</v>
      </c>
      <c r="B9503" s="21" t="s">
        <v>12418</v>
      </c>
      <c r="C9503" s="21" t="s">
        <v>2377</v>
      </c>
      <c r="D9503" s="30" t="s">
        <v>1125</v>
      </c>
      <c r="E9503" s="30" t="s">
        <v>1125</v>
      </c>
      <c r="F9503" s="30" t="s">
        <v>1125</v>
      </c>
      <c r="G9503" s="30" t="s">
        <v>1125</v>
      </c>
      <c r="H9503" s="30" t="s">
        <v>1125</v>
      </c>
      <c r="I9503" s="30" t="s">
        <v>1125</v>
      </c>
      <c r="J9503" s="30" t="s">
        <v>1125</v>
      </c>
      <c r="K9503" s="30" t="s">
        <v>1125</v>
      </c>
      <c r="L9503" s="30" t="s">
        <v>1125</v>
      </c>
      <c r="M9503" s="30" t="s">
        <v>1125</v>
      </c>
      <c r="N9503" s="30" t="s">
        <v>1125</v>
      </c>
      <c r="O9503" s="25"/>
    </row>
    <row r="9504" spans="1:15" ht="45.6">
      <c r="A9504" s="21" t="s">
        <v>12417</v>
      </c>
      <c r="B9504" s="21" t="s">
        <v>12418</v>
      </c>
      <c r="C9504" s="21" t="s">
        <v>2378</v>
      </c>
      <c r="D9504" s="34" t="s">
        <v>1125</v>
      </c>
      <c r="E9504" s="34" t="s">
        <v>1125</v>
      </c>
      <c r="F9504" s="34" t="s">
        <v>1125</v>
      </c>
      <c r="G9504" s="34" t="s">
        <v>1125</v>
      </c>
      <c r="H9504" s="34" t="s">
        <v>1125</v>
      </c>
      <c r="I9504" s="34" t="s">
        <v>1125</v>
      </c>
      <c r="J9504" s="34" t="s">
        <v>1125</v>
      </c>
      <c r="K9504" s="34" t="s">
        <v>1125</v>
      </c>
      <c r="L9504" s="34" t="s">
        <v>1125</v>
      </c>
      <c r="M9504" s="34" t="s">
        <v>1125</v>
      </c>
      <c r="N9504" s="34" t="s">
        <v>1125</v>
      </c>
      <c r="O9504" s="25"/>
    </row>
    <row r="9505" spans="1:15" ht="30.6">
      <c r="A9505" s="21" t="s">
        <v>12419</v>
      </c>
      <c r="B9505" s="21" t="s">
        <v>12420</v>
      </c>
      <c r="C9505" s="21" t="s">
        <v>2157</v>
      </c>
      <c r="D9505" s="30">
        <v>0</v>
      </c>
      <c r="E9505" s="30">
        <v>0</v>
      </c>
      <c r="F9505" s="30">
        <v>0</v>
      </c>
      <c r="G9505" s="30">
        <v>0</v>
      </c>
      <c r="H9505" s="30">
        <v>0</v>
      </c>
      <c r="I9505" s="30">
        <v>0</v>
      </c>
      <c r="J9505" s="30">
        <v>0</v>
      </c>
      <c r="K9505" s="30">
        <v>0</v>
      </c>
      <c r="L9505" s="30">
        <v>0</v>
      </c>
      <c r="M9505" s="30">
        <v>0</v>
      </c>
      <c r="N9505" s="30">
        <v>0</v>
      </c>
      <c r="O9505" s="25"/>
    </row>
    <row r="9506" spans="1:15" ht="30.6">
      <c r="A9506" s="21" t="s">
        <v>12419</v>
      </c>
      <c r="B9506" s="21" t="s">
        <v>12420</v>
      </c>
      <c r="C9506" s="21" t="s">
        <v>2377</v>
      </c>
      <c r="D9506" s="30">
        <v>0</v>
      </c>
      <c r="E9506" s="30">
        <v>0</v>
      </c>
      <c r="F9506" s="30">
        <v>0</v>
      </c>
      <c r="G9506" s="30">
        <v>0</v>
      </c>
      <c r="H9506" s="30">
        <v>0</v>
      </c>
      <c r="I9506" s="30">
        <v>0</v>
      </c>
      <c r="J9506" s="30">
        <v>0</v>
      </c>
      <c r="K9506" s="30">
        <v>0</v>
      </c>
      <c r="L9506" s="30">
        <v>0</v>
      </c>
      <c r="M9506" s="30">
        <v>0</v>
      </c>
      <c r="N9506" s="30">
        <v>0</v>
      </c>
      <c r="O9506" s="25"/>
    </row>
    <row r="9507" spans="1:15" ht="30.6">
      <c r="A9507" s="21" t="s">
        <v>12419</v>
      </c>
      <c r="B9507" s="21" t="s">
        <v>12420</v>
      </c>
      <c r="C9507" s="21" t="s">
        <v>2378</v>
      </c>
      <c r="D9507" s="34" t="s">
        <v>2161</v>
      </c>
      <c r="E9507" s="34" t="s">
        <v>2161</v>
      </c>
      <c r="F9507" s="34" t="s">
        <v>2161</v>
      </c>
      <c r="G9507" s="34" t="s">
        <v>2161</v>
      </c>
      <c r="H9507" s="34" t="s">
        <v>2161</v>
      </c>
      <c r="I9507" s="34" t="s">
        <v>2161</v>
      </c>
      <c r="J9507" s="34" t="s">
        <v>2161</v>
      </c>
      <c r="K9507" s="34" t="s">
        <v>2161</v>
      </c>
      <c r="L9507" s="34" t="s">
        <v>2161</v>
      </c>
      <c r="M9507" s="34" t="s">
        <v>2161</v>
      </c>
      <c r="N9507" s="34" t="s">
        <v>2161</v>
      </c>
      <c r="O9507" s="25"/>
    </row>
    <row r="9508" spans="1:15" ht="30.6">
      <c r="A9508" s="21" t="s">
        <v>12421</v>
      </c>
      <c r="B9508" s="21" t="s">
        <v>12422</v>
      </c>
      <c r="C9508" s="21" t="s">
        <v>2157</v>
      </c>
      <c r="D9508" s="30" t="s">
        <v>2158</v>
      </c>
      <c r="E9508" s="30" t="s">
        <v>2158</v>
      </c>
      <c r="F9508" s="30" t="s">
        <v>2158</v>
      </c>
      <c r="G9508" s="30" t="s">
        <v>2158</v>
      </c>
      <c r="H9508" s="30" t="s">
        <v>2158</v>
      </c>
      <c r="I9508" s="30" t="s">
        <v>2158</v>
      </c>
      <c r="J9508" s="30" t="s">
        <v>2158</v>
      </c>
      <c r="K9508" s="30" t="s">
        <v>2158</v>
      </c>
      <c r="L9508" s="30" t="s">
        <v>2158</v>
      </c>
      <c r="M9508" s="30" t="s">
        <v>2158</v>
      </c>
      <c r="N9508" s="30" t="s">
        <v>2158</v>
      </c>
      <c r="O9508" s="25"/>
    </row>
    <row r="9509" spans="1:15" ht="30.6">
      <c r="A9509" s="21" t="s">
        <v>12421</v>
      </c>
      <c r="B9509" s="21" t="s">
        <v>12422</v>
      </c>
      <c r="C9509" s="21" t="s">
        <v>2377</v>
      </c>
      <c r="D9509" s="30" t="s">
        <v>1125</v>
      </c>
      <c r="E9509" s="30" t="s">
        <v>1125</v>
      </c>
      <c r="F9509" s="30" t="s">
        <v>1125</v>
      </c>
      <c r="G9509" s="30" t="s">
        <v>1125</v>
      </c>
      <c r="H9509" s="30" t="s">
        <v>1125</v>
      </c>
      <c r="I9509" s="30" t="s">
        <v>1125</v>
      </c>
      <c r="J9509" s="30" t="s">
        <v>1125</v>
      </c>
      <c r="K9509" s="30" t="s">
        <v>1125</v>
      </c>
      <c r="L9509" s="30" t="s">
        <v>1125</v>
      </c>
      <c r="M9509" s="30" t="s">
        <v>1125</v>
      </c>
      <c r="N9509" s="30" t="s">
        <v>1125</v>
      </c>
      <c r="O9509" s="25"/>
    </row>
    <row r="9510" spans="1:15" ht="30.6">
      <c r="A9510" s="21" t="s">
        <v>12421</v>
      </c>
      <c r="B9510" s="21" t="s">
        <v>12422</v>
      </c>
      <c r="C9510" s="21" t="s">
        <v>2378</v>
      </c>
      <c r="D9510" s="34" t="s">
        <v>1125</v>
      </c>
      <c r="E9510" s="34" t="s">
        <v>1125</v>
      </c>
      <c r="F9510" s="34" t="s">
        <v>1125</v>
      </c>
      <c r="G9510" s="34" t="s">
        <v>1125</v>
      </c>
      <c r="H9510" s="34" t="s">
        <v>1125</v>
      </c>
      <c r="I9510" s="34" t="s">
        <v>1125</v>
      </c>
      <c r="J9510" s="34" t="s">
        <v>1125</v>
      </c>
      <c r="K9510" s="34" t="s">
        <v>1125</v>
      </c>
      <c r="L9510" s="34" t="s">
        <v>1125</v>
      </c>
      <c r="M9510" s="34" t="s">
        <v>1125</v>
      </c>
      <c r="N9510" s="34" t="s">
        <v>1125</v>
      </c>
      <c r="O9510" s="25"/>
    </row>
    <row r="9511" spans="1:15" ht="30.6">
      <c r="A9511" s="21" t="s">
        <v>12423</v>
      </c>
      <c r="B9511" s="21" t="s">
        <v>12424</v>
      </c>
      <c r="C9511" s="21" t="s">
        <v>2157</v>
      </c>
      <c r="D9511" s="30" t="s">
        <v>2158</v>
      </c>
      <c r="E9511" s="30" t="s">
        <v>2158</v>
      </c>
      <c r="F9511" s="30" t="s">
        <v>2158</v>
      </c>
      <c r="G9511" s="30" t="s">
        <v>2158</v>
      </c>
      <c r="H9511" s="30" t="s">
        <v>2158</v>
      </c>
      <c r="I9511" s="30" t="s">
        <v>2158</v>
      </c>
      <c r="J9511" s="30" t="s">
        <v>2158</v>
      </c>
      <c r="K9511" s="30" t="s">
        <v>2158</v>
      </c>
      <c r="L9511" s="30" t="s">
        <v>2158</v>
      </c>
      <c r="M9511" s="30" t="s">
        <v>2158</v>
      </c>
      <c r="N9511" s="30" t="s">
        <v>2158</v>
      </c>
      <c r="O9511" s="25"/>
    </row>
    <row r="9512" spans="1:15" ht="30.6">
      <c r="A9512" s="21" t="s">
        <v>12423</v>
      </c>
      <c r="B9512" s="21" t="s">
        <v>12424</v>
      </c>
      <c r="C9512" s="21" t="s">
        <v>2377</v>
      </c>
      <c r="D9512" s="30" t="s">
        <v>1125</v>
      </c>
      <c r="E9512" s="30" t="s">
        <v>1125</v>
      </c>
      <c r="F9512" s="30" t="s">
        <v>1125</v>
      </c>
      <c r="G9512" s="30" t="s">
        <v>1125</v>
      </c>
      <c r="H9512" s="30" t="s">
        <v>1125</v>
      </c>
      <c r="I9512" s="30" t="s">
        <v>1125</v>
      </c>
      <c r="J9512" s="30" t="s">
        <v>1125</v>
      </c>
      <c r="K9512" s="30" t="s">
        <v>1125</v>
      </c>
      <c r="L9512" s="30" t="s">
        <v>1125</v>
      </c>
      <c r="M9512" s="30" t="s">
        <v>1125</v>
      </c>
      <c r="N9512" s="30" t="s">
        <v>1125</v>
      </c>
      <c r="O9512" s="25"/>
    </row>
    <row r="9513" spans="1:15" ht="30.6">
      <c r="A9513" s="21" t="s">
        <v>12423</v>
      </c>
      <c r="B9513" s="21" t="s">
        <v>12424</v>
      </c>
      <c r="C9513" s="21" t="s">
        <v>2378</v>
      </c>
      <c r="D9513" s="34" t="s">
        <v>1125</v>
      </c>
      <c r="E9513" s="34" t="s">
        <v>1125</v>
      </c>
      <c r="F9513" s="34" t="s">
        <v>1125</v>
      </c>
      <c r="G9513" s="34" t="s">
        <v>1125</v>
      </c>
      <c r="H9513" s="34" t="s">
        <v>1125</v>
      </c>
      <c r="I9513" s="34" t="s">
        <v>1125</v>
      </c>
      <c r="J9513" s="34" t="s">
        <v>1125</v>
      </c>
      <c r="K9513" s="34" t="s">
        <v>1125</v>
      </c>
      <c r="L9513" s="34" t="s">
        <v>1125</v>
      </c>
      <c r="M9513" s="34" t="s">
        <v>1125</v>
      </c>
      <c r="N9513" s="34" t="s">
        <v>1125</v>
      </c>
      <c r="O9513" s="25"/>
    </row>
    <row r="9514" spans="1:15" ht="60.6">
      <c r="A9514" s="21" t="s">
        <v>12425</v>
      </c>
      <c r="B9514" s="21" t="s">
        <v>12426</v>
      </c>
      <c r="C9514" s="21" t="s">
        <v>2157</v>
      </c>
      <c r="D9514" s="30">
        <v>3895</v>
      </c>
      <c r="E9514" s="30" t="s">
        <v>2158</v>
      </c>
      <c r="F9514" s="30" t="s">
        <v>2158</v>
      </c>
      <c r="G9514" s="30" t="s">
        <v>2158</v>
      </c>
      <c r="H9514" s="30" t="s">
        <v>1125</v>
      </c>
      <c r="I9514" s="30" t="s">
        <v>2161</v>
      </c>
      <c r="J9514" s="30" t="s">
        <v>2161</v>
      </c>
      <c r="K9514" s="30" t="s">
        <v>2161</v>
      </c>
      <c r="L9514" s="30" t="s">
        <v>2161</v>
      </c>
      <c r="M9514" s="30" t="s">
        <v>2161</v>
      </c>
      <c r="N9514" s="30" t="s">
        <v>2161</v>
      </c>
      <c r="O9514" s="25" t="s">
        <v>12427</v>
      </c>
    </row>
    <row r="9515" spans="1:15" ht="60.6">
      <c r="A9515" s="21" t="s">
        <v>12425</v>
      </c>
      <c r="B9515" s="21" t="s">
        <v>12426</v>
      </c>
      <c r="C9515" s="21" t="s">
        <v>2377</v>
      </c>
      <c r="D9515" s="30" t="s">
        <v>1125</v>
      </c>
      <c r="E9515" s="30" t="s">
        <v>1125</v>
      </c>
      <c r="F9515" s="30" t="s">
        <v>1125</v>
      </c>
      <c r="G9515" s="30" t="s">
        <v>1125</v>
      </c>
      <c r="H9515" s="30" t="s">
        <v>1125</v>
      </c>
      <c r="I9515" s="30" t="s">
        <v>2161</v>
      </c>
      <c r="J9515" s="30" t="s">
        <v>2161</v>
      </c>
      <c r="K9515" s="30" t="s">
        <v>2161</v>
      </c>
      <c r="L9515" s="30" t="s">
        <v>2161</v>
      </c>
      <c r="M9515" s="30" t="s">
        <v>2161</v>
      </c>
      <c r="N9515" s="30" t="s">
        <v>2161</v>
      </c>
      <c r="O9515" s="25" t="s">
        <v>12427</v>
      </c>
    </row>
    <row r="9516" spans="1:15" ht="60.6">
      <c r="A9516" s="21" t="s">
        <v>12425</v>
      </c>
      <c r="B9516" s="21" t="s">
        <v>12426</v>
      </c>
      <c r="C9516" s="21" t="s">
        <v>2378</v>
      </c>
      <c r="D9516" s="34" t="s">
        <v>1125</v>
      </c>
      <c r="E9516" s="34" t="s">
        <v>1125</v>
      </c>
      <c r="F9516" s="34" t="s">
        <v>1125</v>
      </c>
      <c r="G9516" s="34" t="s">
        <v>1125</v>
      </c>
      <c r="H9516" s="34" t="s">
        <v>1125</v>
      </c>
      <c r="I9516" s="34" t="s">
        <v>2161</v>
      </c>
      <c r="J9516" s="34" t="s">
        <v>2161</v>
      </c>
      <c r="K9516" s="34" t="s">
        <v>2161</v>
      </c>
      <c r="L9516" s="34" t="s">
        <v>2161</v>
      </c>
      <c r="M9516" s="34" t="s">
        <v>2161</v>
      </c>
      <c r="N9516" s="34" t="s">
        <v>2161</v>
      </c>
      <c r="O9516" s="25" t="s">
        <v>12427</v>
      </c>
    </row>
    <row r="9517" spans="1:15" ht="60.6">
      <c r="A9517" s="21" t="s">
        <v>12428</v>
      </c>
      <c r="B9517" s="21" t="s">
        <v>12429</v>
      </c>
      <c r="C9517" s="21" t="s">
        <v>2157</v>
      </c>
      <c r="D9517" s="30">
        <v>596</v>
      </c>
      <c r="E9517" s="30" t="s">
        <v>2158</v>
      </c>
      <c r="F9517" s="30" t="s">
        <v>2158</v>
      </c>
      <c r="G9517" s="30" t="s">
        <v>2158</v>
      </c>
      <c r="H9517" s="30">
        <v>0</v>
      </c>
      <c r="I9517" s="30" t="s">
        <v>2161</v>
      </c>
      <c r="J9517" s="30" t="s">
        <v>2161</v>
      </c>
      <c r="K9517" s="30" t="s">
        <v>2161</v>
      </c>
      <c r="L9517" s="30" t="s">
        <v>2161</v>
      </c>
      <c r="M9517" s="30" t="s">
        <v>2161</v>
      </c>
      <c r="N9517" s="30" t="s">
        <v>2161</v>
      </c>
      <c r="O9517" s="25" t="s">
        <v>12430</v>
      </c>
    </row>
    <row r="9518" spans="1:15" ht="60.6">
      <c r="A9518" s="21" t="s">
        <v>12428</v>
      </c>
      <c r="B9518" s="21" t="s">
        <v>12429</v>
      </c>
      <c r="C9518" s="21" t="s">
        <v>2377</v>
      </c>
      <c r="D9518" s="30">
        <v>15</v>
      </c>
      <c r="E9518" s="30" t="s">
        <v>1125</v>
      </c>
      <c r="F9518" s="30" t="s">
        <v>1125</v>
      </c>
      <c r="G9518" s="30" t="s">
        <v>1125</v>
      </c>
      <c r="H9518" s="30">
        <v>0</v>
      </c>
      <c r="I9518" s="30" t="s">
        <v>2161</v>
      </c>
      <c r="J9518" s="30" t="s">
        <v>2161</v>
      </c>
      <c r="K9518" s="30" t="s">
        <v>2161</v>
      </c>
      <c r="L9518" s="30" t="s">
        <v>2161</v>
      </c>
      <c r="M9518" s="30" t="s">
        <v>2161</v>
      </c>
      <c r="N9518" s="30" t="s">
        <v>2161</v>
      </c>
      <c r="O9518" s="25" t="s">
        <v>12430</v>
      </c>
    </row>
    <row r="9519" spans="1:15" ht="60.6">
      <c r="A9519" s="21" t="s">
        <v>12428</v>
      </c>
      <c r="B9519" s="21" t="s">
        <v>12429</v>
      </c>
      <c r="C9519" s="21" t="s">
        <v>2378</v>
      </c>
      <c r="D9519" s="34">
        <v>39266.67</v>
      </c>
      <c r="E9519" s="34" t="s">
        <v>1125</v>
      </c>
      <c r="F9519" s="34" t="s">
        <v>1125</v>
      </c>
      <c r="G9519" s="34" t="s">
        <v>1125</v>
      </c>
      <c r="H9519" s="34" t="s">
        <v>2161</v>
      </c>
      <c r="I9519" s="34" t="s">
        <v>2161</v>
      </c>
      <c r="J9519" s="34" t="s">
        <v>2161</v>
      </c>
      <c r="K9519" s="34" t="s">
        <v>2161</v>
      </c>
      <c r="L9519" s="34" t="s">
        <v>2161</v>
      </c>
      <c r="M9519" s="34" t="s">
        <v>2161</v>
      </c>
      <c r="N9519" s="34" t="s">
        <v>2161</v>
      </c>
      <c r="O9519" s="25" t="s">
        <v>12430</v>
      </c>
    </row>
    <row r="9520" spans="1:15" ht="60.6">
      <c r="A9520" s="21" t="s">
        <v>12431</v>
      </c>
      <c r="B9520" s="21" t="s">
        <v>12432</v>
      </c>
      <c r="C9520" s="21" t="s">
        <v>2157</v>
      </c>
      <c r="D9520" s="30" t="s">
        <v>2161</v>
      </c>
      <c r="E9520" s="30" t="s">
        <v>2161</v>
      </c>
      <c r="F9520" s="30" t="s">
        <v>2161</v>
      </c>
      <c r="G9520" s="30" t="s">
        <v>2161</v>
      </c>
      <c r="H9520" s="30" t="s">
        <v>2161</v>
      </c>
      <c r="I9520" s="30" t="s">
        <v>2158</v>
      </c>
      <c r="J9520" s="30" t="s">
        <v>2158</v>
      </c>
      <c r="K9520" s="30" t="s">
        <v>2158</v>
      </c>
      <c r="L9520" s="30">
        <v>0</v>
      </c>
      <c r="M9520" s="30">
        <v>0</v>
      </c>
      <c r="N9520" s="30">
        <v>0</v>
      </c>
      <c r="O9520" s="25" t="s">
        <v>12433</v>
      </c>
    </row>
    <row r="9521" spans="1:15" ht="60.6">
      <c r="A9521" s="21" t="s">
        <v>12431</v>
      </c>
      <c r="B9521" s="21" t="s">
        <v>12432</v>
      </c>
      <c r="C9521" s="21" t="s">
        <v>2377</v>
      </c>
      <c r="D9521" s="30" t="s">
        <v>2161</v>
      </c>
      <c r="E9521" s="30" t="s">
        <v>2161</v>
      </c>
      <c r="F9521" s="30" t="s">
        <v>2161</v>
      </c>
      <c r="G9521" s="30" t="s">
        <v>2161</v>
      </c>
      <c r="H9521" s="30" t="s">
        <v>2161</v>
      </c>
      <c r="I9521" s="30" t="s">
        <v>1125</v>
      </c>
      <c r="J9521" s="30" t="s">
        <v>1125</v>
      </c>
      <c r="K9521" s="30" t="s">
        <v>1125</v>
      </c>
      <c r="L9521" s="30">
        <v>0</v>
      </c>
      <c r="M9521" s="30">
        <v>0</v>
      </c>
      <c r="N9521" s="30">
        <v>0</v>
      </c>
      <c r="O9521" s="25" t="s">
        <v>12433</v>
      </c>
    </row>
    <row r="9522" spans="1:15" ht="60.6">
      <c r="A9522" s="21" t="s">
        <v>12431</v>
      </c>
      <c r="B9522" s="21" t="s">
        <v>12432</v>
      </c>
      <c r="C9522" s="21" t="s">
        <v>2378</v>
      </c>
      <c r="D9522" s="34" t="s">
        <v>2161</v>
      </c>
      <c r="E9522" s="34" t="s">
        <v>2161</v>
      </c>
      <c r="F9522" s="34" t="s">
        <v>2161</v>
      </c>
      <c r="G9522" s="34" t="s">
        <v>2161</v>
      </c>
      <c r="H9522" s="34" t="s">
        <v>2161</v>
      </c>
      <c r="I9522" s="34" t="s">
        <v>1125</v>
      </c>
      <c r="J9522" s="34" t="s">
        <v>1125</v>
      </c>
      <c r="K9522" s="34" t="s">
        <v>1125</v>
      </c>
      <c r="L9522" s="34" t="s">
        <v>2161</v>
      </c>
      <c r="M9522" s="34" t="s">
        <v>2161</v>
      </c>
      <c r="N9522" s="34" t="s">
        <v>2161</v>
      </c>
      <c r="O9522" s="25" t="s">
        <v>12433</v>
      </c>
    </row>
    <row r="9523" spans="1:15" ht="30.6">
      <c r="A9523" s="21" t="s">
        <v>12434</v>
      </c>
      <c r="B9523" s="21" t="s">
        <v>12435</v>
      </c>
      <c r="C9523" s="21" t="s">
        <v>2157</v>
      </c>
      <c r="D9523" s="30" t="s">
        <v>2158</v>
      </c>
      <c r="E9523" s="30" t="s">
        <v>2158</v>
      </c>
      <c r="F9523" s="30" t="s">
        <v>2158</v>
      </c>
      <c r="G9523" s="30" t="s">
        <v>2158</v>
      </c>
      <c r="H9523" s="30" t="s">
        <v>2158</v>
      </c>
      <c r="I9523" s="30" t="s">
        <v>2158</v>
      </c>
      <c r="J9523" s="30" t="s">
        <v>2158</v>
      </c>
      <c r="K9523" s="30" t="s">
        <v>2158</v>
      </c>
      <c r="L9523" s="30">
        <v>0</v>
      </c>
      <c r="M9523" s="30">
        <v>0</v>
      </c>
      <c r="N9523" s="30">
        <v>0</v>
      </c>
      <c r="O9523" s="25"/>
    </row>
    <row r="9524" spans="1:15" ht="30.6">
      <c r="A9524" s="21" t="s">
        <v>12434</v>
      </c>
      <c r="B9524" s="21" t="s">
        <v>12435</v>
      </c>
      <c r="C9524" s="21" t="s">
        <v>2377</v>
      </c>
      <c r="D9524" s="30" t="s">
        <v>1125</v>
      </c>
      <c r="E9524" s="30" t="s">
        <v>1125</v>
      </c>
      <c r="F9524" s="30" t="s">
        <v>1125</v>
      </c>
      <c r="G9524" s="30" t="s">
        <v>1125</v>
      </c>
      <c r="H9524" s="30" t="s">
        <v>1125</v>
      </c>
      <c r="I9524" s="30" t="s">
        <v>1125</v>
      </c>
      <c r="J9524" s="30" t="s">
        <v>1125</v>
      </c>
      <c r="K9524" s="30" t="s">
        <v>1125</v>
      </c>
      <c r="L9524" s="30">
        <v>0</v>
      </c>
      <c r="M9524" s="30">
        <v>0</v>
      </c>
      <c r="N9524" s="30">
        <v>0</v>
      </c>
      <c r="O9524" s="25"/>
    </row>
    <row r="9525" spans="1:15" ht="30.6">
      <c r="A9525" s="21" t="s">
        <v>12434</v>
      </c>
      <c r="B9525" s="21" t="s">
        <v>12435</v>
      </c>
      <c r="C9525" s="21" t="s">
        <v>2378</v>
      </c>
      <c r="D9525" s="34" t="s">
        <v>1125</v>
      </c>
      <c r="E9525" s="34" t="s">
        <v>1125</v>
      </c>
      <c r="F9525" s="34" t="s">
        <v>1125</v>
      </c>
      <c r="G9525" s="34" t="s">
        <v>1125</v>
      </c>
      <c r="H9525" s="34" t="s">
        <v>1125</v>
      </c>
      <c r="I9525" s="34" t="s">
        <v>1125</v>
      </c>
      <c r="J9525" s="34" t="s">
        <v>1125</v>
      </c>
      <c r="K9525" s="34" t="s">
        <v>1125</v>
      </c>
      <c r="L9525" s="34" t="s">
        <v>2161</v>
      </c>
      <c r="M9525" s="34" t="s">
        <v>2161</v>
      </c>
      <c r="N9525" s="34" t="s">
        <v>2161</v>
      </c>
      <c r="O9525" s="25"/>
    </row>
    <row r="9526" spans="1:15" ht="45.6">
      <c r="A9526" s="21" t="s">
        <v>12436</v>
      </c>
      <c r="B9526" s="21" t="s">
        <v>12437</v>
      </c>
      <c r="C9526" s="21" t="s">
        <v>2157</v>
      </c>
      <c r="D9526" s="30" t="s">
        <v>2158</v>
      </c>
      <c r="E9526" s="30" t="s">
        <v>2158</v>
      </c>
      <c r="F9526" s="30" t="s">
        <v>2158</v>
      </c>
      <c r="G9526" s="30" t="s">
        <v>2158</v>
      </c>
      <c r="H9526" s="30">
        <v>5893</v>
      </c>
      <c r="I9526" s="30" t="s">
        <v>2158</v>
      </c>
      <c r="J9526" s="30">
        <v>1365</v>
      </c>
      <c r="K9526" s="30" t="s">
        <v>2158</v>
      </c>
      <c r="L9526" s="30">
        <v>3168</v>
      </c>
      <c r="M9526" s="30" t="s">
        <v>2158</v>
      </c>
      <c r="N9526" s="30" t="s">
        <v>2158</v>
      </c>
      <c r="O9526" s="25"/>
    </row>
    <row r="9527" spans="1:15" ht="45.6">
      <c r="A9527" s="21" t="s">
        <v>12436</v>
      </c>
      <c r="B9527" s="21" t="s">
        <v>12437</v>
      </c>
      <c r="C9527" s="21" t="s">
        <v>2377</v>
      </c>
      <c r="D9527" s="30" t="s">
        <v>1125</v>
      </c>
      <c r="E9527" s="30" t="s">
        <v>1125</v>
      </c>
      <c r="F9527" s="30" t="s">
        <v>1125</v>
      </c>
      <c r="G9527" s="30" t="s">
        <v>1125</v>
      </c>
      <c r="H9527" s="30" t="s">
        <v>1125</v>
      </c>
      <c r="I9527" s="30" t="s">
        <v>1125</v>
      </c>
      <c r="J9527" s="30">
        <v>16</v>
      </c>
      <c r="K9527" s="30" t="s">
        <v>1125</v>
      </c>
      <c r="L9527" s="30">
        <v>37</v>
      </c>
      <c r="M9527" s="30" t="s">
        <v>1125</v>
      </c>
      <c r="N9527" s="30" t="s">
        <v>1125</v>
      </c>
      <c r="O9527" s="25"/>
    </row>
    <row r="9528" spans="1:15" ht="45.6">
      <c r="A9528" s="21" t="s">
        <v>12436</v>
      </c>
      <c r="B9528" s="21" t="s">
        <v>12437</v>
      </c>
      <c r="C9528" s="21" t="s">
        <v>2378</v>
      </c>
      <c r="D9528" s="34" t="s">
        <v>1125</v>
      </c>
      <c r="E9528" s="34" t="s">
        <v>1125</v>
      </c>
      <c r="F9528" s="34" t="s">
        <v>1125</v>
      </c>
      <c r="G9528" s="34" t="s">
        <v>1125</v>
      </c>
      <c r="H9528" s="34" t="s">
        <v>1125</v>
      </c>
      <c r="I9528" s="34" t="s">
        <v>1125</v>
      </c>
      <c r="J9528" s="34">
        <v>87866.67</v>
      </c>
      <c r="K9528" s="34" t="s">
        <v>1125</v>
      </c>
      <c r="L9528" s="34">
        <v>86685.71</v>
      </c>
      <c r="M9528" s="34" t="s">
        <v>1125</v>
      </c>
      <c r="N9528" s="34" t="s">
        <v>1125</v>
      </c>
      <c r="O9528" s="25"/>
    </row>
    <row r="9529" spans="1:15" ht="45.6">
      <c r="A9529" s="21" t="s">
        <v>12438</v>
      </c>
      <c r="B9529" s="21" t="s">
        <v>12439</v>
      </c>
      <c r="C9529" s="21" t="s">
        <v>2157</v>
      </c>
      <c r="D9529" s="30">
        <v>0</v>
      </c>
      <c r="E9529" s="30">
        <v>0</v>
      </c>
      <c r="F9529" s="30">
        <v>0</v>
      </c>
      <c r="G9529" s="30">
        <v>0</v>
      </c>
      <c r="H9529" s="30">
        <v>0</v>
      </c>
      <c r="I9529" s="30">
        <v>0</v>
      </c>
      <c r="J9529" s="30">
        <v>0</v>
      </c>
      <c r="K9529" s="30">
        <v>0</v>
      </c>
      <c r="L9529" s="30">
        <v>0</v>
      </c>
      <c r="M9529" s="30">
        <v>0</v>
      </c>
      <c r="N9529" s="30">
        <v>0</v>
      </c>
      <c r="O9529" s="25"/>
    </row>
    <row r="9530" spans="1:15" ht="45.6">
      <c r="A9530" s="21" t="s">
        <v>12438</v>
      </c>
      <c r="B9530" s="21" t="s">
        <v>12439</v>
      </c>
      <c r="C9530" s="21" t="s">
        <v>2377</v>
      </c>
      <c r="D9530" s="30">
        <v>0</v>
      </c>
      <c r="E9530" s="30">
        <v>0</v>
      </c>
      <c r="F9530" s="30">
        <v>0</v>
      </c>
      <c r="G9530" s="30">
        <v>0</v>
      </c>
      <c r="H9530" s="30">
        <v>0</v>
      </c>
      <c r="I9530" s="30">
        <v>0</v>
      </c>
      <c r="J9530" s="30">
        <v>0</v>
      </c>
      <c r="K9530" s="30">
        <v>0</v>
      </c>
      <c r="L9530" s="30">
        <v>0</v>
      </c>
      <c r="M9530" s="30">
        <v>0</v>
      </c>
      <c r="N9530" s="30">
        <v>0</v>
      </c>
      <c r="O9530" s="25"/>
    </row>
    <row r="9531" spans="1:15" ht="45.6">
      <c r="A9531" s="21" t="s">
        <v>12438</v>
      </c>
      <c r="B9531" s="21" t="s">
        <v>12439</v>
      </c>
      <c r="C9531" s="21" t="s">
        <v>2378</v>
      </c>
      <c r="D9531" s="34" t="s">
        <v>2161</v>
      </c>
      <c r="E9531" s="34" t="s">
        <v>2161</v>
      </c>
      <c r="F9531" s="34" t="s">
        <v>2161</v>
      </c>
      <c r="G9531" s="34" t="s">
        <v>2161</v>
      </c>
      <c r="H9531" s="34" t="s">
        <v>2161</v>
      </c>
      <c r="I9531" s="34" t="s">
        <v>2161</v>
      </c>
      <c r="J9531" s="34" t="s">
        <v>2161</v>
      </c>
      <c r="K9531" s="34" t="s">
        <v>2161</v>
      </c>
      <c r="L9531" s="34" t="s">
        <v>2161</v>
      </c>
      <c r="M9531" s="34" t="s">
        <v>2161</v>
      </c>
      <c r="N9531" s="34" t="s">
        <v>2161</v>
      </c>
      <c r="O9531" s="25"/>
    </row>
    <row r="9532" spans="1:15" ht="75.599999999999994">
      <c r="A9532" s="21" t="s">
        <v>12440</v>
      </c>
      <c r="B9532" s="21" t="s">
        <v>12441</v>
      </c>
      <c r="C9532" s="21" t="s">
        <v>2157</v>
      </c>
      <c r="D9532" s="30" t="s">
        <v>2161</v>
      </c>
      <c r="E9532" s="30" t="s">
        <v>2161</v>
      </c>
      <c r="F9532" s="30" t="s">
        <v>2161</v>
      </c>
      <c r="G9532" s="30" t="s">
        <v>2161</v>
      </c>
      <c r="H9532" s="30" t="s">
        <v>2161</v>
      </c>
      <c r="I9532" s="30">
        <v>0</v>
      </c>
      <c r="J9532" s="30">
        <v>0</v>
      </c>
      <c r="K9532" s="30" t="s">
        <v>2158</v>
      </c>
      <c r="L9532" s="30" t="s">
        <v>2158</v>
      </c>
      <c r="M9532" s="30">
        <v>1133</v>
      </c>
      <c r="N9532" s="30">
        <v>756</v>
      </c>
      <c r="O9532" s="25" t="s">
        <v>12442</v>
      </c>
    </row>
    <row r="9533" spans="1:15" ht="75.599999999999994">
      <c r="A9533" s="21" t="s">
        <v>12440</v>
      </c>
      <c r="B9533" s="21" t="s">
        <v>12441</v>
      </c>
      <c r="C9533" s="21" t="s">
        <v>2377</v>
      </c>
      <c r="D9533" s="30" t="s">
        <v>2161</v>
      </c>
      <c r="E9533" s="30" t="s">
        <v>2161</v>
      </c>
      <c r="F9533" s="30" t="s">
        <v>2161</v>
      </c>
      <c r="G9533" s="30" t="s">
        <v>2161</v>
      </c>
      <c r="H9533" s="30" t="s">
        <v>2161</v>
      </c>
      <c r="I9533" s="30">
        <v>0</v>
      </c>
      <c r="J9533" s="30">
        <v>0</v>
      </c>
      <c r="K9533" s="30" t="s">
        <v>1125</v>
      </c>
      <c r="L9533" s="30" t="s">
        <v>1125</v>
      </c>
      <c r="M9533" s="30">
        <v>100</v>
      </c>
      <c r="N9533" s="30">
        <v>69</v>
      </c>
      <c r="O9533" s="25" t="s">
        <v>12442</v>
      </c>
    </row>
    <row r="9534" spans="1:15" ht="75.599999999999994">
      <c r="A9534" s="21" t="s">
        <v>12440</v>
      </c>
      <c r="B9534" s="21" t="s">
        <v>12441</v>
      </c>
      <c r="C9534" s="21" t="s">
        <v>2378</v>
      </c>
      <c r="D9534" s="34" t="s">
        <v>2161</v>
      </c>
      <c r="E9534" s="34" t="s">
        <v>2161</v>
      </c>
      <c r="F9534" s="34" t="s">
        <v>2161</v>
      </c>
      <c r="G9534" s="34" t="s">
        <v>2161</v>
      </c>
      <c r="H9534" s="34" t="s">
        <v>2161</v>
      </c>
      <c r="I9534" s="34" t="s">
        <v>2161</v>
      </c>
      <c r="J9534" s="34" t="s">
        <v>2161</v>
      </c>
      <c r="K9534" s="34" t="s">
        <v>1125</v>
      </c>
      <c r="L9534" s="34" t="s">
        <v>1125</v>
      </c>
      <c r="M9534" s="34">
        <v>11289.86</v>
      </c>
      <c r="N9534" s="34">
        <v>11000</v>
      </c>
      <c r="O9534" s="25" t="s">
        <v>12442</v>
      </c>
    </row>
    <row r="9535" spans="1:15" ht="60.6">
      <c r="A9535" s="21" t="s">
        <v>12443</v>
      </c>
      <c r="B9535" s="21" t="s">
        <v>12444</v>
      </c>
      <c r="C9535" s="21" t="s">
        <v>2157</v>
      </c>
      <c r="D9535" s="30" t="s">
        <v>2158</v>
      </c>
      <c r="E9535" s="30" t="s">
        <v>2158</v>
      </c>
      <c r="F9535" s="30" t="s">
        <v>2158</v>
      </c>
      <c r="G9535" s="30" t="s">
        <v>2158</v>
      </c>
      <c r="H9535" s="30" t="s">
        <v>2158</v>
      </c>
      <c r="I9535" s="30" t="s">
        <v>2161</v>
      </c>
      <c r="J9535" s="30" t="s">
        <v>2161</v>
      </c>
      <c r="K9535" s="30" t="s">
        <v>2161</v>
      </c>
      <c r="L9535" s="30" t="s">
        <v>2161</v>
      </c>
      <c r="M9535" s="30" t="s">
        <v>2161</v>
      </c>
      <c r="N9535" s="30" t="s">
        <v>2161</v>
      </c>
      <c r="O9535" s="25" t="s">
        <v>12445</v>
      </c>
    </row>
    <row r="9536" spans="1:15" ht="60.6">
      <c r="A9536" s="21" t="s">
        <v>12443</v>
      </c>
      <c r="B9536" s="21" t="s">
        <v>12444</v>
      </c>
      <c r="C9536" s="21" t="s">
        <v>2377</v>
      </c>
      <c r="D9536" s="30" t="s">
        <v>1125</v>
      </c>
      <c r="E9536" s="30" t="s">
        <v>1125</v>
      </c>
      <c r="F9536" s="30" t="s">
        <v>1125</v>
      </c>
      <c r="G9536" s="30" t="s">
        <v>1125</v>
      </c>
      <c r="H9536" s="30" t="s">
        <v>1125</v>
      </c>
      <c r="I9536" s="30" t="s">
        <v>2161</v>
      </c>
      <c r="J9536" s="30" t="s">
        <v>2161</v>
      </c>
      <c r="K9536" s="30" t="s">
        <v>2161</v>
      </c>
      <c r="L9536" s="30" t="s">
        <v>2161</v>
      </c>
      <c r="M9536" s="30" t="s">
        <v>2161</v>
      </c>
      <c r="N9536" s="30" t="s">
        <v>2161</v>
      </c>
      <c r="O9536" s="25" t="s">
        <v>12445</v>
      </c>
    </row>
    <row r="9537" spans="1:15" ht="60.6">
      <c r="A9537" s="21" t="s">
        <v>12443</v>
      </c>
      <c r="B9537" s="21" t="s">
        <v>12444</v>
      </c>
      <c r="C9537" s="21" t="s">
        <v>2378</v>
      </c>
      <c r="D9537" s="34" t="s">
        <v>1125</v>
      </c>
      <c r="E9537" s="34" t="s">
        <v>1125</v>
      </c>
      <c r="F9537" s="34" t="s">
        <v>1125</v>
      </c>
      <c r="G9537" s="34" t="s">
        <v>1125</v>
      </c>
      <c r="H9537" s="34" t="s">
        <v>1125</v>
      </c>
      <c r="I9537" s="34" t="s">
        <v>2161</v>
      </c>
      <c r="J9537" s="34" t="s">
        <v>2161</v>
      </c>
      <c r="K9537" s="34" t="s">
        <v>2161</v>
      </c>
      <c r="L9537" s="34" t="s">
        <v>2161</v>
      </c>
      <c r="M9537" s="34" t="s">
        <v>2161</v>
      </c>
      <c r="N9537" s="34" t="s">
        <v>2161</v>
      </c>
      <c r="O9537" s="25" t="s">
        <v>12445</v>
      </c>
    </row>
    <row r="9538" spans="1:15" ht="60.6">
      <c r="A9538" s="21" t="s">
        <v>12446</v>
      </c>
      <c r="B9538" s="21" t="s">
        <v>12447</v>
      </c>
      <c r="C9538" s="21" t="s">
        <v>2157</v>
      </c>
      <c r="D9538" s="30">
        <v>832</v>
      </c>
      <c r="E9538" s="30" t="s">
        <v>2158</v>
      </c>
      <c r="F9538" s="30">
        <v>539</v>
      </c>
      <c r="G9538" s="30">
        <v>239</v>
      </c>
      <c r="H9538" s="30">
        <v>585</v>
      </c>
      <c r="I9538" s="30" t="s">
        <v>2161</v>
      </c>
      <c r="J9538" s="30" t="s">
        <v>2161</v>
      </c>
      <c r="K9538" s="30" t="s">
        <v>2161</v>
      </c>
      <c r="L9538" s="30" t="s">
        <v>2161</v>
      </c>
      <c r="M9538" s="30" t="s">
        <v>2161</v>
      </c>
      <c r="N9538" s="30" t="s">
        <v>2161</v>
      </c>
      <c r="O9538" s="25" t="s">
        <v>12448</v>
      </c>
    </row>
    <row r="9539" spans="1:15" ht="60.6">
      <c r="A9539" s="21" t="s">
        <v>12446</v>
      </c>
      <c r="B9539" s="21" t="s">
        <v>12447</v>
      </c>
      <c r="C9539" s="21" t="s">
        <v>2377</v>
      </c>
      <c r="D9539" s="30">
        <v>76</v>
      </c>
      <c r="E9539" s="30" t="s">
        <v>12449</v>
      </c>
      <c r="F9539" s="30">
        <v>41</v>
      </c>
      <c r="G9539" s="30">
        <v>20</v>
      </c>
      <c r="H9539" s="30">
        <v>43</v>
      </c>
      <c r="I9539" s="30" t="s">
        <v>2161</v>
      </c>
      <c r="J9539" s="30" t="s">
        <v>2161</v>
      </c>
      <c r="K9539" s="30" t="s">
        <v>2161</v>
      </c>
      <c r="L9539" s="30" t="s">
        <v>2161</v>
      </c>
      <c r="M9539" s="30" t="s">
        <v>2161</v>
      </c>
      <c r="N9539" s="30" t="s">
        <v>2161</v>
      </c>
      <c r="O9539" s="25" t="s">
        <v>12448</v>
      </c>
    </row>
    <row r="9540" spans="1:15" ht="60.6">
      <c r="A9540" s="21" t="s">
        <v>12446</v>
      </c>
      <c r="B9540" s="21" t="s">
        <v>12447</v>
      </c>
      <c r="C9540" s="21" t="s">
        <v>2378</v>
      </c>
      <c r="D9540" s="34">
        <v>11000</v>
      </c>
      <c r="E9540" s="34" t="s">
        <v>1125</v>
      </c>
      <c r="F9540" s="34">
        <v>13081.08</v>
      </c>
      <c r="G9540" s="34">
        <v>11888.89</v>
      </c>
      <c r="H9540" s="34">
        <v>13615.38</v>
      </c>
      <c r="I9540" s="34" t="s">
        <v>2161</v>
      </c>
      <c r="J9540" s="34" t="s">
        <v>2161</v>
      </c>
      <c r="K9540" s="34" t="s">
        <v>2161</v>
      </c>
      <c r="L9540" s="34" t="s">
        <v>2161</v>
      </c>
      <c r="M9540" s="34" t="s">
        <v>2161</v>
      </c>
      <c r="N9540" s="34" t="s">
        <v>2161</v>
      </c>
      <c r="O9540" s="25" t="s">
        <v>12448</v>
      </c>
    </row>
    <row r="9541" spans="1:15" ht="45.6">
      <c r="A9541" s="21" t="s">
        <v>12450</v>
      </c>
      <c r="B9541" s="21" t="s">
        <v>12451</v>
      </c>
      <c r="C9541" s="21" t="s">
        <v>2157</v>
      </c>
      <c r="D9541" s="30">
        <v>0</v>
      </c>
      <c r="E9541" s="30">
        <v>0</v>
      </c>
      <c r="F9541" s="30">
        <v>0</v>
      </c>
      <c r="G9541" s="30">
        <v>0</v>
      </c>
      <c r="H9541" s="30">
        <v>0</v>
      </c>
      <c r="I9541" s="30">
        <v>0</v>
      </c>
      <c r="J9541" s="30">
        <v>0</v>
      </c>
      <c r="K9541" s="30">
        <v>0</v>
      </c>
      <c r="L9541" s="30">
        <v>0</v>
      </c>
      <c r="M9541" s="30">
        <v>0</v>
      </c>
      <c r="N9541" s="30">
        <v>0</v>
      </c>
      <c r="O9541" s="25"/>
    </row>
    <row r="9542" spans="1:15" ht="45.6">
      <c r="A9542" s="21" t="s">
        <v>12450</v>
      </c>
      <c r="B9542" s="21" t="s">
        <v>12451</v>
      </c>
      <c r="C9542" s="21" t="s">
        <v>2377</v>
      </c>
      <c r="D9542" s="30">
        <v>0</v>
      </c>
      <c r="E9542" s="30">
        <v>0</v>
      </c>
      <c r="F9542" s="30">
        <v>0</v>
      </c>
      <c r="G9542" s="30">
        <v>0</v>
      </c>
      <c r="H9542" s="30">
        <v>0</v>
      </c>
      <c r="I9542" s="30">
        <v>0</v>
      </c>
      <c r="J9542" s="30">
        <v>0</v>
      </c>
      <c r="K9542" s="30">
        <v>0</v>
      </c>
      <c r="L9542" s="30">
        <v>0</v>
      </c>
      <c r="M9542" s="30">
        <v>0</v>
      </c>
      <c r="N9542" s="30">
        <v>0</v>
      </c>
      <c r="O9542" s="25"/>
    </row>
    <row r="9543" spans="1:15" ht="45.6">
      <c r="A9543" s="21" t="s">
        <v>12450</v>
      </c>
      <c r="B9543" s="21" t="s">
        <v>12451</v>
      </c>
      <c r="C9543" s="21" t="s">
        <v>2378</v>
      </c>
      <c r="D9543" s="34" t="s">
        <v>2161</v>
      </c>
      <c r="E9543" s="34" t="s">
        <v>2161</v>
      </c>
      <c r="F9543" s="34" t="s">
        <v>2161</v>
      </c>
      <c r="G9543" s="34" t="s">
        <v>2161</v>
      </c>
      <c r="H9543" s="34" t="s">
        <v>2161</v>
      </c>
      <c r="I9543" s="34" t="s">
        <v>2161</v>
      </c>
      <c r="J9543" s="34" t="s">
        <v>2161</v>
      </c>
      <c r="K9543" s="34" t="s">
        <v>2161</v>
      </c>
      <c r="L9543" s="34" t="s">
        <v>2161</v>
      </c>
      <c r="M9543" s="34" t="s">
        <v>2161</v>
      </c>
      <c r="N9543" s="34" t="s">
        <v>2161</v>
      </c>
      <c r="O9543" s="25"/>
    </row>
    <row r="9544" spans="1:15" ht="45.6">
      <c r="A9544" s="21" t="s">
        <v>12452</v>
      </c>
      <c r="B9544" s="21" t="s">
        <v>12453</v>
      </c>
      <c r="C9544" s="21" t="s">
        <v>2157</v>
      </c>
      <c r="D9544" s="30">
        <v>367</v>
      </c>
      <c r="E9544" s="30">
        <v>312</v>
      </c>
      <c r="F9544" s="30">
        <v>0</v>
      </c>
      <c r="G9544" s="30">
        <v>0</v>
      </c>
      <c r="H9544" s="30">
        <v>0</v>
      </c>
      <c r="I9544" s="30">
        <v>0</v>
      </c>
      <c r="J9544" s="30">
        <v>0</v>
      </c>
      <c r="K9544" s="30">
        <v>0</v>
      </c>
      <c r="L9544" s="30">
        <v>0</v>
      </c>
      <c r="M9544" s="30">
        <v>0</v>
      </c>
      <c r="N9544" s="30">
        <v>0</v>
      </c>
      <c r="O9544" s="25"/>
    </row>
    <row r="9545" spans="1:15" ht="45.6">
      <c r="A9545" s="21" t="s">
        <v>12452</v>
      </c>
      <c r="B9545" s="21" t="s">
        <v>12453</v>
      </c>
      <c r="C9545" s="21" t="s">
        <v>2377</v>
      </c>
      <c r="D9545" s="30">
        <v>3</v>
      </c>
      <c r="E9545" s="30">
        <v>2</v>
      </c>
      <c r="F9545" s="30">
        <v>0</v>
      </c>
      <c r="G9545" s="30">
        <v>0</v>
      </c>
      <c r="H9545" s="30">
        <v>0</v>
      </c>
      <c r="I9545" s="30">
        <v>0</v>
      </c>
      <c r="J9545" s="30">
        <v>0</v>
      </c>
      <c r="K9545" s="30">
        <v>0</v>
      </c>
      <c r="L9545" s="30">
        <v>0</v>
      </c>
      <c r="M9545" s="30">
        <v>0</v>
      </c>
      <c r="N9545" s="30">
        <v>0</v>
      </c>
      <c r="O9545" s="25"/>
    </row>
    <row r="9546" spans="1:15" ht="45.6">
      <c r="A9546" s="21" t="s">
        <v>12452</v>
      </c>
      <c r="B9546" s="21" t="s">
        <v>12453</v>
      </c>
      <c r="C9546" s="21" t="s">
        <v>2378</v>
      </c>
      <c r="D9546" s="34">
        <v>118666.67</v>
      </c>
      <c r="E9546" s="34">
        <v>151500</v>
      </c>
      <c r="F9546" s="34" t="s">
        <v>2161</v>
      </c>
      <c r="G9546" s="34" t="s">
        <v>2161</v>
      </c>
      <c r="H9546" s="34" t="s">
        <v>2161</v>
      </c>
      <c r="I9546" s="34" t="s">
        <v>2161</v>
      </c>
      <c r="J9546" s="34" t="s">
        <v>2161</v>
      </c>
      <c r="K9546" s="34" t="s">
        <v>2161</v>
      </c>
      <c r="L9546" s="34" t="s">
        <v>2161</v>
      </c>
      <c r="M9546" s="34" t="s">
        <v>2161</v>
      </c>
      <c r="N9546" s="34" t="s">
        <v>2161</v>
      </c>
      <c r="O9546" s="25"/>
    </row>
    <row r="9547" spans="1:15" ht="60.6">
      <c r="A9547" s="21" t="s">
        <v>12454</v>
      </c>
      <c r="B9547" s="21" t="s">
        <v>12455</v>
      </c>
      <c r="C9547" s="21" t="s">
        <v>2157</v>
      </c>
      <c r="D9547" s="30">
        <v>2172</v>
      </c>
      <c r="E9547" s="30">
        <v>2172</v>
      </c>
      <c r="F9547" s="30">
        <v>2256</v>
      </c>
      <c r="G9547" s="30">
        <v>2773</v>
      </c>
      <c r="H9547" s="30" t="s">
        <v>2158</v>
      </c>
      <c r="I9547" s="30">
        <v>0</v>
      </c>
      <c r="J9547" s="30">
        <v>0</v>
      </c>
      <c r="K9547" s="30">
        <v>0</v>
      </c>
      <c r="L9547" s="30">
        <v>0</v>
      </c>
      <c r="M9547" s="30">
        <v>0</v>
      </c>
      <c r="N9547" s="30">
        <v>0</v>
      </c>
      <c r="O9547" s="25"/>
    </row>
    <row r="9548" spans="1:15" ht="60.6">
      <c r="A9548" s="21" t="s">
        <v>12454</v>
      </c>
      <c r="B9548" s="21" t="s">
        <v>12455</v>
      </c>
      <c r="C9548" s="21" t="s">
        <v>2377</v>
      </c>
      <c r="D9548" s="30" t="s">
        <v>12456</v>
      </c>
      <c r="E9548" s="30" t="s">
        <v>12457</v>
      </c>
      <c r="F9548" s="30" t="s">
        <v>8740</v>
      </c>
      <c r="G9548" s="30" t="s">
        <v>12458</v>
      </c>
      <c r="H9548" s="30" t="s">
        <v>1125</v>
      </c>
      <c r="I9548" s="30">
        <v>0</v>
      </c>
      <c r="J9548" s="30">
        <v>0</v>
      </c>
      <c r="K9548" s="30">
        <v>0</v>
      </c>
      <c r="L9548" s="30">
        <v>0</v>
      </c>
      <c r="M9548" s="30">
        <v>0</v>
      </c>
      <c r="N9548" s="30">
        <v>0</v>
      </c>
      <c r="O9548" s="25"/>
    </row>
    <row r="9549" spans="1:15" ht="60.6">
      <c r="A9549" s="21" t="s">
        <v>12454</v>
      </c>
      <c r="B9549" s="21" t="s">
        <v>12455</v>
      </c>
      <c r="C9549" s="21" t="s">
        <v>2378</v>
      </c>
      <c r="D9549" s="34">
        <v>19250</v>
      </c>
      <c r="E9549" s="34">
        <v>30027.78</v>
      </c>
      <c r="F9549" s="34">
        <v>80107.14</v>
      </c>
      <c r="G9549" s="34">
        <v>52115.38</v>
      </c>
      <c r="H9549" s="34" t="s">
        <v>1125</v>
      </c>
      <c r="I9549" s="34" t="s">
        <v>2161</v>
      </c>
      <c r="J9549" s="34" t="s">
        <v>2161</v>
      </c>
      <c r="K9549" s="34" t="s">
        <v>2161</v>
      </c>
      <c r="L9549" s="34" t="s">
        <v>2161</v>
      </c>
      <c r="M9549" s="34" t="s">
        <v>2161</v>
      </c>
      <c r="N9549" s="34" t="s">
        <v>2161</v>
      </c>
      <c r="O9549" s="25"/>
    </row>
    <row r="9550" spans="1:15" ht="45.6">
      <c r="A9550" s="21" t="s">
        <v>12459</v>
      </c>
      <c r="B9550" s="21" t="s">
        <v>12460</v>
      </c>
      <c r="C9550" s="21" t="s">
        <v>2157</v>
      </c>
      <c r="D9550" s="30" t="s">
        <v>2158</v>
      </c>
      <c r="E9550" s="30" t="s">
        <v>2158</v>
      </c>
      <c r="F9550" s="30" t="s">
        <v>2158</v>
      </c>
      <c r="G9550" s="30" t="s">
        <v>2158</v>
      </c>
      <c r="H9550" s="30" t="s">
        <v>2158</v>
      </c>
      <c r="I9550" s="30">
        <v>0</v>
      </c>
      <c r="J9550" s="30">
        <v>0</v>
      </c>
      <c r="K9550" s="30">
        <v>0</v>
      </c>
      <c r="L9550" s="30">
        <v>0</v>
      </c>
      <c r="M9550" s="30" t="s">
        <v>2158</v>
      </c>
      <c r="N9550" s="30" t="s">
        <v>2158</v>
      </c>
      <c r="O9550" s="25"/>
    </row>
    <row r="9551" spans="1:15" ht="45.6">
      <c r="A9551" s="21" t="s">
        <v>12459</v>
      </c>
      <c r="B9551" s="21" t="s">
        <v>12460</v>
      </c>
      <c r="C9551" s="21" t="s">
        <v>2377</v>
      </c>
      <c r="D9551" s="30" t="s">
        <v>1125</v>
      </c>
      <c r="E9551" s="30" t="s">
        <v>1125</v>
      </c>
      <c r="F9551" s="30" t="s">
        <v>1125</v>
      </c>
      <c r="G9551" s="30" t="s">
        <v>1125</v>
      </c>
      <c r="H9551" s="30" t="s">
        <v>1125</v>
      </c>
      <c r="I9551" s="30">
        <v>0</v>
      </c>
      <c r="J9551" s="30">
        <v>0</v>
      </c>
      <c r="K9551" s="30">
        <v>0</v>
      </c>
      <c r="L9551" s="30">
        <v>0</v>
      </c>
      <c r="M9551" s="30" t="s">
        <v>1125</v>
      </c>
      <c r="N9551" s="30" t="s">
        <v>1125</v>
      </c>
      <c r="O9551" s="25"/>
    </row>
    <row r="9552" spans="1:15" ht="45.6">
      <c r="A9552" s="21" t="s">
        <v>12459</v>
      </c>
      <c r="B9552" s="21" t="s">
        <v>12460</v>
      </c>
      <c r="C9552" s="21" t="s">
        <v>2378</v>
      </c>
      <c r="D9552" s="34" t="s">
        <v>1125</v>
      </c>
      <c r="E9552" s="34" t="s">
        <v>1125</v>
      </c>
      <c r="F9552" s="34" t="s">
        <v>1125</v>
      </c>
      <c r="G9552" s="34" t="s">
        <v>1125</v>
      </c>
      <c r="H9552" s="34" t="s">
        <v>1125</v>
      </c>
      <c r="I9552" s="34" t="s">
        <v>2161</v>
      </c>
      <c r="J9552" s="34" t="s">
        <v>2161</v>
      </c>
      <c r="K9552" s="34" t="s">
        <v>2161</v>
      </c>
      <c r="L9552" s="34" t="s">
        <v>2161</v>
      </c>
      <c r="M9552" s="34" t="s">
        <v>1125</v>
      </c>
      <c r="N9552" s="34" t="s">
        <v>1125</v>
      </c>
      <c r="O9552" s="25"/>
    </row>
    <row r="9553" spans="1:15" ht="45.6">
      <c r="A9553" s="21" t="s">
        <v>12461</v>
      </c>
      <c r="B9553" s="21" t="s">
        <v>12462</v>
      </c>
      <c r="C9553" s="21" t="s">
        <v>2157</v>
      </c>
      <c r="D9553" s="30" t="s">
        <v>2158</v>
      </c>
      <c r="E9553" s="30" t="s">
        <v>2158</v>
      </c>
      <c r="F9553" s="30" t="s">
        <v>2158</v>
      </c>
      <c r="G9553" s="30" t="s">
        <v>2158</v>
      </c>
      <c r="H9553" s="30" t="s">
        <v>2158</v>
      </c>
      <c r="I9553" s="30">
        <v>0</v>
      </c>
      <c r="J9553" s="30">
        <v>0</v>
      </c>
      <c r="K9553" s="30">
        <v>0</v>
      </c>
      <c r="L9553" s="30">
        <v>0</v>
      </c>
      <c r="M9553" s="30">
        <v>0</v>
      </c>
      <c r="N9553" s="30">
        <v>0</v>
      </c>
      <c r="O9553" s="25"/>
    </row>
    <row r="9554" spans="1:15" ht="45.6">
      <c r="A9554" s="21" t="s">
        <v>12461</v>
      </c>
      <c r="B9554" s="21" t="s">
        <v>12462</v>
      </c>
      <c r="C9554" s="21" t="s">
        <v>2377</v>
      </c>
      <c r="D9554" s="30" t="s">
        <v>1125</v>
      </c>
      <c r="E9554" s="30" t="s">
        <v>1125</v>
      </c>
      <c r="F9554" s="30" t="s">
        <v>1125</v>
      </c>
      <c r="G9554" s="30" t="s">
        <v>1125</v>
      </c>
      <c r="H9554" s="30" t="s">
        <v>1125</v>
      </c>
      <c r="I9554" s="30">
        <v>0</v>
      </c>
      <c r="J9554" s="30">
        <v>0</v>
      </c>
      <c r="K9554" s="30">
        <v>0</v>
      </c>
      <c r="L9554" s="30">
        <v>0</v>
      </c>
      <c r="M9554" s="30">
        <v>0</v>
      </c>
      <c r="N9554" s="30">
        <v>0</v>
      </c>
      <c r="O9554" s="25"/>
    </row>
    <row r="9555" spans="1:15" ht="45.6">
      <c r="A9555" s="21" t="s">
        <v>12461</v>
      </c>
      <c r="B9555" s="21" t="s">
        <v>12462</v>
      </c>
      <c r="C9555" s="21" t="s">
        <v>2378</v>
      </c>
      <c r="D9555" s="34" t="s">
        <v>1125</v>
      </c>
      <c r="E9555" s="34" t="s">
        <v>1125</v>
      </c>
      <c r="F9555" s="34" t="s">
        <v>1125</v>
      </c>
      <c r="G9555" s="34" t="s">
        <v>1125</v>
      </c>
      <c r="H9555" s="34" t="s">
        <v>1125</v>
      </c>
      <c r="I9555" s="34" t="s">
        <v>2161</v>
      </c>
      <c r="J9555" s="34" t="s">
        <v>2161</v>
      </c>
      <c r="K9555" s="34" t="s">
        <v>2161</v>
      </c>
      <c r="L9555" s="34" t="s">
        <v>2161</v>
      </c>
      <c r="M9555" s="34" t="s">
        <v>2161</v>
      </c>
      <c r="N9555" s="34" t="s">
        <v>2161</v>
      </c>
      <c r="O9555" s="25"/>
    </row>
    <row r="9556" spans="1:15" ht="75.599999999999994">
      <c r="A9556" s="21" t="s">
        <v>12463</v>
      </c>
      <c r="B9556" s="21" t="s">
        <v>12464</v>
      </c>
      <c r="C9556" s="21" t="s">
        <v>2157</v>
      </c>
      <c r="D9556" s="30" t="s">
        <v>2158</v>
      </c>
      <c r="E9556" s="30" t="s">
        <v>2158</v>
      </c>
      <c r="F9556" s="30" t="s">
        <v>2158</v>
      </c>
      <c r="G9556" s="30">
        <v>70014</v>
      </c>
      <c r="H9556" s="30">
        <v>73499</v>
      </c>
      <c r="I9556" s="30">
        <v>77019</v>
      </c>
      <c r="J9556" s="30">
        <v>67749</v>
      </c>
      <c r="K9556" s="30">
        <v>54357</v>
      </c>
      <c r="L9556" s="30">
        <v>59893</v>
      </c>
      <c r="M9556" s="30">
        <v>60595</v>
      </c>
      <c r="N9556" s="30">
        <v>62194</v>
      </c>
      <c r="O9556" s="25" t="s">
        <v>12465</v>
      </c>
    </row>
    <row r="9557" spans="1:15" ht="75.599999999999994">
      <c r="A9557" s="21" t="s">
        <v>12463</v>
      </c>
      <c r="B9557" s="21" t="s">
        <v>12464</v>
      </c>
      <c r="C9557" s="21" t="s">
        <v>2377</v>
      </c>
      <c r="D9557" s="30" t="s">
        <v>1125</v>
      </c>
      <c r="E9557" s="30" t="s">
        <v>1125</v>
      </c>
      <c r="F9557" s="30" t="s">
        <v>1125</v>
      </c>
      <c r="G9557" s="30">
        <v>4433</v>
      </c>
      <c r="H9557" s="30">
        <v>5187</v>
      </c>
      <c r="I9557" s="30">
        <v>4996</v>
      </c>
      <c r="J9557" s="30">
        <v>4271</v>
      </c>
      <c r="K9557" s="30">
        <v>4815</v>
      </c>
      <c r="L9557" s="30">
        <v>4668</v>
      </c>
      <c r="M9557" s="30">
        <v>6757</v>
      </c>
      <c r="N9557" s="30">
        <v>6573</v>
      </c>
      <c r="O9557" s="25" t="s">
        <v>12465</v>
      </c>
    </row>
    <row r="9558" spans="1:15" ht="75.599999999999994">
      <c r="A9558" s="21" t="s">
        <v>12463</v>
      </c>
      <c r="B9558" s="21" t="s">
        <v>12464</v>
      </c>
      <c r="C9558" s="21" t="s">
        <v>2378</v>
      </c>
      <c r="D9558" s="34" t="s">
        <v>1125</v>
      </c>
      <c r="E9558" s="34" t="s">
        <v>1125</v>
      </c>
      <c r="F9558" s="34" t="s">
        <v>1125</v>
      </c>
      <c r="G9558" s="34">
        <v>15792.81</v>
      </c>
      <c r="H9558" s="34">
        <v>14170.01</v>
      </c>
      <c r="I9558" s="34">
        <v>15417.6</v>
      </c>
      <c r="J9558" s="34">
        <v>15861.61</v>
      </c>
      <c r="K9558" s="34">
        <v>11288.55</v>
      </c>
      <c r="L9558" s="34">
        <v>12830.75</v>
      </c>
      <c r="M9558" s="34">
        <v>8967.2800000000007</v>
      </c>
      <c r="N9558" s="34">
        <v>9462.34</v>
      </c>
      <c r="O9558" s="25" t="s">
        <v>12465</v>
      </c>
    </row>
    <row r="9559" spans="1:15" ht="60.6">
      <c r="A9559" s="21" t="s">
        <v>12466</v>
      </c>
      <c r="B9559" s="21" t="s">
        <v>12467</v>
      </c>
      <c r="C9559" s="21" t="s">
        <v>2157</v>
      </c>
      <c r="D9559" s="30">
        <v>12550</v>
      </c>
      <c r="E9559" s="30">
        <v>10822</v>
      </c>
      <c r="F9559" s="30">
        <v>8199</v>
      </c>
      <c r="G9559" s="30" t="s">
        <v>2161</v>
      </c>
      <c r="H9559" s="30" t="s">
        <v>2161</v>
      </c>
      <c r="I9559" s="30" t="s">
        <v>2161</v>
      </c>
      <c r="J9559" s="30" t="s">
        <v>2161</v>
      </c>
      <c r="K9559" s="30" t="s">
        <v>2161</v>
      </c>
      <c r="L9559" s="30" t="s">
        <v>2161</v>
      </c>
      <c r="M9559" s="30" t="s">
        <v>2161</v>
      </c>
      <c r="N9559" s="30" t="s">
        <v>2161</v>
      </c>
      <c r="O9559" s="25" t="s">
        <v>12468</v>
      </c>
    </row>
    <row r="9560" spans="1:15" ht="60.6">
      <c r="A9560" s="21" t="s">
        <v>12466</v>
      </c>
      <c r="B9560" s="21" t="s">
        <v>12467</v>
      </c>
      <c r="C9560" s="21" t="s">
        <v>2377</v>
      </c>
      <c r="D9560" s="30">
        <v>81</v>
      </c>
      <c r="E9560" s="30">
        <v>78</v>
      </c>
      <c r="F9560" s="30">
        <v>68</v>
      </c>
      <c r="G9560" s="30" t="s">
        <v>2161</v>
      </c>
      <c r="H9560" s="30" t="s">
        <v>2161</v>
      </c>
      <c r="I9560" s="30" t="s">
        <v>2161</v>
      </c>
      <c r="J9560" s="30" t="s">
        <v>2161</v>
      </c>
      <c r="K9560" s="30" t="s">
        <v>2161</v>
      </c>
      <c r="L9560" s="30" t="s">
        <v>2161</v>
      </c>
      <c r="M9560" s="30" t="s">
        <v>2161</v>
      </c>
      <c r="N9560" s="30" t="s">
        <v>2161</v>
      </c>
      <c r="O9560" s="25" t="s">
        <v>12468</v>
      </c>
    </row>
    <row r="9561" spans="1:15" ht="60.6">
      <c r="A9561" s="21" t="s">
        <v>12466</v>
      </c>
      <c r="B9561" s="21" t="s">
        <v>12467</v>
      </c>
      <c r="C9561" s="21" t="s">
        <v>2378</v>
      </c>
      <c r="D9561" s="34">
        <v>154172.84</v>
      </c>
      <c r="E9561" s="34">
        <v>138076.92000000001</v>
      </c>
      <c r="F9561" s="34">
        <v>121313.43</v>
      </c>
      <c r="G9561" s="34" t="s">
        <v>2161</v>
      </c>
      <c r="H9561" s="34" t="s">
        <v>2161</v>
      </c>
      <c r="I9561" s="34" t="s">
        <v>2161</v>
      </c>
      <c r="J9561" s="34" t="s">
        <v>2161</v>
      </c>
      <c r="K9561" s="34" t="s">
        <v>2161</v>
      </c>
      <c r="L9561" s="34" t="s">
        <v>2161</v>
      </c>
      <c r="M9561" s="34" t="s">
        <v>2161</v>
      </c>
      <c r="N9561" s="34" t="s">
        <v>2161</v>
      </c>
      <c r="O9561" s="25" t="s">
        <v>12468</v>
      </c>
    </row>
    <row r="9562" spans="1:15" ht="60.6">
      <c r="A9562" s="21" t="s">
        <v>12469</v>
      </c>
      <c r="B9562" s="21" t="s">
        <v>12470</v>
      </c>
      <c r="C9562" s="21" t="s">
        <v>2157</v>
      </c>
      <c r="D9562" s="30">
        <v>8994</v>
      </c>
      <c r="E9562" s="30">
        <v>8006</v>
      </c>
      <c r="F9562" s="30">
        <v>7855</v>
      </c>
      <c r="G9562" s="30" t="s">
        <v>2161</v>
      </c>
      <c r="H9562" s="30" t="s">
        <v>2161</v>
      </c>
      <c r="I9562" s="30" t="s">
        <v>2161</v>
      </c>
      <c r="J9562" s="30" t="s">
        <v>2161</v>
      </c>
      <c r="K9562" s="30" t="s">
        <v>2161</v>
      </c>
      <c r="L9562" s="30" t="s">
        <v>2161</v>
      </c>
      <c r="M9562" s="30" t="s">
        <v>2161</v>
      </c>
      <c r="N9562" s="30" t="s">
        <v>2161</v>
      </c>
      <c r="O9562" s="25" t="s">
        <v>12471</v>
      </c>
    </row>
    <row r="9563" spans="1:15" ht="60.6">
      <c r="A9563" s="21" t="s">
        <v>12469</v>
      </c>
      <c r="B9563" s="21" t="s">
        <v>12470</v>
      </c>
      <c r="C9563" s="21" t="s">
        <v>2377</v>
      </c>
      <c r="D9563" s="30">
        <v>85</v>
      </c>
      <c r="E9563" s="30">
        <v>73</v>
      </c>
      <c r="F9563" s="30">
        <v>81</v>
      </c>
      <c r="G9563" s="30" t="s">
        <v>2161</v>
      </c>
      <c r="H9563" s="30" t="s">
        <v>2161</v>
      </c>
      <c r="I9563" s="30" t="s">
        <v>2161</v>
      </c>
      <c r="J9563" s="30" t="s">
        <v>2161</v>
      </c>
      <c r="K9563" s="30" t="s">
        <v>2161</v>
      </c>
      <c r="L9563" s="30" t="s">
        <v>2161</v>
      </c>
      <c r="M9563" s="30" t="s">
        <v>2161</v>
      </c>
      <c r="N9563" s="30" t="s">
        <v>2161</v>
      </c>
      <c r="O9563" s="25" t="s">
        <v>12471</v>
      </c>
    </row>
    <row r="9564" spans="1:15" ht="60.6">
      <c r="A9564" s="21" t="s">
        <v>12469</v>
      </c>
      <c r="B9564" s="21" t="s">
        <v>12470</v>
      </c>
      <c r="C9564" s="21" t="s">
        <v>2378</v>
      </c>
      <c r="D9564" s="34">
        <v>106000</v>
      </c>
      <c r="E9564" s="34">
        <v>110152.78</v>
      </c>
      <c r="F9564" s="34">
        <v>96607.59</v>
      </c>
      <c r="G9564" s="34" t="s">
        <v>2161</v>
      </c>
      <c r="H9564" s="34" t="s">
        <v>2161</v>
      </c>
      <c r="I9564" s="34" t="s">
        <v>2161</v>
      </c>
      <c r="J9564" s="34" t="s">
        <v>2161</v>
      </c>
      <c r="K9564" s="34" t="s">
        <v>2161</v>
      </c>
      <c r="L9564" s="34" t="s">
        <v>2161</v>
      </c>
      <c r="M9564" s="34" t="s">
        <v>2161</v>
      </c>
      <c r="N9564" s="34" t="s">
        <v>2161</v>
      </c>
      <c r="O9564" s="25" t="s">
        <v>12471</v>
      </c>
    </row>
    <row r="9565" spans="1:15" ht="90.6">
      <c r="A9565" s="21" t="s">
        <v>12472</v>
      </c>
      <c r="B9565" s="21" t="s">
        <v>12473</v>
      </c>
      <c r="C9565" s="21" t="s">
        <v>2157</v>
      </c>
      <c r="D9565" s="30" t="s">
        <v>2158</v>
      </c>
      <c r="E9565" s="30" t="s">
        <v>2158</v>
      </c>
      <c r="F9565" s="30" t="s">
        <v>2158</v>
      </c>
      <c r="G9565" s="30" t="s">
        <v>2161</v>
      </c>
      <c r="H9565" s="30" t="s">
        <v>2161</v>
      </c>
      <c r="I9565" s="30" t="s">
        <v>2161</v>
      </c>
      <c r="J9565" s="30" t="s">
        <v>2161</v>
      </c>
      <c r="K9565" s="30" t="s">
        <v>2161</v>
      </c>
      <c r="L9565" s="30" t="s">
        <v>2161</v>
      </c>
      <c r="M9565" s="30" t="s">
        <v>2161</v>
      </c>
      <c r="N9565" s="30" t="s">
        <v>2161</v>
      </c>
      <c r="O9565" s="25" t="s">
        <v>12474</v>
      </c>
    </row>
    <row r="9566" spans="1:15" ht="90.6">
      <c r="A9566" s="21" t="s">
        <v>12472</v>
      </c>
      <c r="B9566" s="21" t="s">
        <v>12473</v>
      </c>
      <c r="C9566" s="21" t="s">
        <v>2377</v>
      </c>
      <c r="D9566" s="30" t="s">
        <v>1125</v>
      </c>
      <c r="E9566" s="30" t="s">
        <v>1125</v>
      </c>
      <c r="F9566" s="30" t="s">
        <v>1125</v>
      </c>
      <c r="G9566" s="30" t="s">
        <v>2161</v>
      </c>
      <c r="H9566" s="30" t="s">
        <v>2161</v>
      </c>
      <c r="I9566" s="30" t="s">
        <v>2161</v>
      </c>
      <c r="J9566" s="30" t="s">
        <v>2161</v>
      </c>
      <c r="K9566" s="30" t="s">
        <v>2161</v>
      </c>
      <c r="L9566" s="30" t="s">
        <v>2161</v>
      </c>
      <c r="M9566" s="30" t="s">
        <v>2161</v>
      </c>
      <c r="N9566" s="30" t="s">
        <v>2161</v>
      </c>
      <c r="O9566" s="25" t="s">
        <v>12474</v>
      </c>
    </row>
    <row r="9567" spans="1:15" ht="90.6">
      <c r="A9567" s="21" t="s">
        <v>12472</v>
      </c>
      <c r="B9567" s="21" t="s">
        <v>12473</v>
      </c>
      <c r="C9567" s="21" t="s">
        <v>2378</v>
      </c>
      <c r="D9567" s="34" t="s">
        <v>1125</v>
      </c>
      <c r="E9567" s="34" t="s">
        <v>1125</v>
      </c>
      <c r="F9567" s="34" t="s">
        <v>1125</v>
      </c>
      <c r="G9567" s="34" t="s">
        <v>2161</v>
      </c>
      <c r="H9567" s="34" t="s">
        <v>2161</v>
      </c>
      <c r="I9567" s="34" t="s">
        <v>2161</v>
      </c>
      <c r="J9567" s="34" t="s">
        <v>2161</v>
      </c>
      <c r="K9567" s="34" t="s">
        <v>2161</v>
      </c>
      <c r="L9567" s="34" t="s">
        <v>2161</v>
      </c>
      <c r="M9567" s="34" t="s">
        <v>2161</v>
      </c>
      <c r="N9567" s="34" t="s">
        <v>2161</v>
      </c>
      <c r="O9567" s="25" t="s">
        <v>12474</v>
      </c>
    </row>
    <row r="9568" spans="1:15" ht="60.6">
      <c r="A9568" s="21" t="s">
        <v>12475</v>
      </c>
      <c r="B9568" s="21" t="s">
        <v>12476</v>
      </c>
      <c r="C9568" s="21" t="s">
        <v>2157</v>
      </c>
      <c r="D9568" s="30">
        <v>2355</v>
      </c>
      <c r="E9568" s="30">
        <v>1940</v>
      </c>
      <c r="F9568" s="30">
        <v>2717</v>
      </c>
      <c r="G9568" s="30" t="s">
        <v>2161</v>
      </c>
      <c r="H9568" s="30" t="s">
        <v>2161</v>
      </c>
      <c r="I9568" s="30" t="s">
        <v>2161</v>
      </c>
      <c r="J9568" s="30" t="s">
        <v>2161</v>
      </c>
      <c r="K9568" s="30" t="s">
        <v>2161</v>
      </c>
      <c r="L9568" s="30" t="s">
        <v>2161</v>
      </c>
      <c r="M9568" s="30" t="s">
        <v>2161</v>
      </c>
      <c r="N9568" s="30" t="s">
        <v>2161</v>
      </c>
      <c r="O9568" s="25" t="s">
        <v>12477</v>
      </c>
    </row>
    <row r="9569" spans="1:15" ht="60.6">
      <c r="A9569" s="21" t="s">
        <v>12475</v>
      </c>
      <c r="B9569" s="21" t="s">
        <v>12476</v>
      </c>
      <c r="C9569" s="21" t="s">
        <v>2377</v>
      </c>
      <c r="D9569" s="30" t="s">
        <v>12478</v>
      </c>
      <c r="E9569" s="30" t="s">
        <v>12479</v>
      </c>
      <c r="F9569" s="30">
        <v>90</v>
      </c>
      <c r="G9569" s="30" t="s">
        <v>2161</v>
      </c>
      <c r="H9569" s="30" t="s">
        <v>2161</v>
      </c>
      <c r="I9569" s="30" t="s">
        <v>2161</v>
      </c>
      <c r="J9569" s="30" t="s">
        <v>2161</v>
      </c>
      <c r="K9569" s="30" t="s">
        <v>2161</v>
      </c>
      <c r="L9569" s="30" t="s">
        <v>2161</v>
      </c>
      <c r="M9569" s="30" t="s">
        <v>2161</v>
      </c>
      <c r="N9569" s="30" t="s">
        <v>2161</v>
      </c>
      <c r="O9569" s="25" t="s">
        <v>12477</v>
      </c>
    </row>
    <row r="9570" spans="1:15" ht="60.6">
      <c r="A9570" s="21" t="s">
        <v>12475</v>
      </c>
      <c r="B9570" s="21" t="s">
        <v>12476</v>
      </c>
      <c r="C9570" s="21" t="s">
        <v>2378</v>
      </c>
      <c r="D9570" s="34">
        <v>29947.37</v>
      </c>
      <c r="E9570" s="34">
        <v>30190.48</v>
      </c>
      <c r="F9570" s="34">
        <v>30348.84</v>
      </c>
      <c r="G9570" s="34" t="s">
        <v>2161</v>
      </c>
      <c r="H9570" s="34" t="s">
        <v>2161</v>
      </c>
      <c r="I9570" s="34" t="s">
        <v>2161</v>
      </c>
      <c r="J9570" s="34" t="s">
        <v>2161</v>
      </c>
      <c r="K9570" s="34" t="s">
        <v>2161</v>
      </c>
      <c r="L9570" s="34" t="s">
        <v>2161</v>
      </c>
      <c r="M9570" s="34" t="s">
        <v>2161</v>
      </c>
      <c r="N9570" s="34" t="s">
        <v>2161</v>
      </c>
      <c r="O9570" s="25" t="s">
        <v>12477</v>
      </c>
    </row>
    <row r="9571" spans="1:15" ht="75.599999999999994">
      <c r="A9571" s="21" t="s">
        <v>12480</v>
      </c>
      <c r="B9571" s="21" t="s">
        <v>12481</v>
      </c>
      <c r="C9571" s="21" t="s">
        <v>2157</v>
      </c>
      <c r="D9571" s="30">
        <v>0</v>
      </c>
      <c r="E9571" s="30">
        <v>0</v>
      </c>
      <c r="F9571" s="30">
        <v>0</v>
      </c>
      <c r="G9571" s="30" t="s">
        <v>2161</v>
      </c>
      <c r="H9571" s="30" t="s">
        <v>2161</v>
      </c>
      <c r="I9571" s="30" t="s">
        <v>2161</v>
      </c>
      <c r="J9571" s="30" t="s">
        <v>2161</v>
      </c>
      <c r="K9571" s="30" t="s">
        <v>2161</v>
      </c>
      <c r="L9571" s="30" t="s">
        <v>2161</v>
      </c>
      <c r="M9571" s="30" t="s">
        <v>2161</v>
      </c>
      <c r="N9571" s="30" t="s">
        <v>2161</v>
      </c>
      <c r="O9571" s="25" t="s">
        <v>12482</v>
      </c>
    </row>
    <row r="9572" spans="1:15" ht="75.599999999999994">
      <c r="A9572" s="21" t="s">
        <v>12480</v>
      </c>
      <c r="B9572" s="21" t="s">
        <v>12481</v>
      </c>
      <c r="C9572" s="21" t="s">
        <v>2377</v>
      </c>
      <c r="D9572" s="30">
        <v>0</v>
      </c>
      <c r="E9572" s="30">
        <v>0</v>
      </c>
      <c r="F9572" s="30">
        <v>0</v>
      </c>
      <c r="G9572" s="30" t="s">
        <v>2161</v>
      </c>
      <c r="H9572" s="30" t="s">
        <v>2161</v>
      </c>
      <c r="I9572" s="30" t="s">
        <v>2161</v>
      </c>
      <c r="J9572" s="30" t="s">
        <v>2161</v>
      </c>
      <c r="K9572" s="30" t="s">
        <v>2161</v>
      </c>
      <c r="L9572" s="30" t="s">
        <v>2161</v>
      </c>
      <c r="M9572" s="30" t="s">
        <v>2161</v>
      </c>
      <c r="N9572" s="30" t="s">
        <v>2161</v>
      </c>
      <c r="O9572" s="25" t="s">
        <v>12482</v>
      </c>
    </row>
    <row r="9573" spans="1:15" ht="75.599999999999994">
      <c r="A9573" s="21" t="s">
        <v>12480</v>
      </c>
      <c r="B9573" s="21" t="s">
        <v>12481</v>
      </c>
      <c r="C9573" s="21" t="s">
        <v>2378</v>
      </c>
      <c r="D9573" s="34" t="s">
        <v>2161</v>
      </c>
      <c r="E9573" s="34" t="s">
        <v>2161</v>
      </c>
      <c r="F9573" s="34" t="s">
        <v>2161</v>
      </c>
      <c r="G9573" s="34" t="s">
        <v>2161</v>
      </c>
      <c r="H9573" s="34" t="s">
        <v>2161</v>
      </c>
      <c r="I9573" s="34" t="s">
        <v>2161</v>
      </c>
      <c r="J9573" s="34" t="s">
        <v>2161</v>
      </c>
      <c r="K9573" s="34" t="s">
        <v>2161</v>
      </c>
      <c r="L9573" s="34" t="s">
        <v>2161</v>
      </c>
      <c r="M9573" s="34" t="s">
        <v>2161</v>
      </c>
      <c r="N9573" s="34" t="s">
        <v>2161</v>
      </c>
      <c r="O9573" s="25" t="s">
        <v>12482</v>
      </c>
    </row>
    <row r="9574" spans="1:15" ht="75.599999999999994">
      <c r="A9574" s="21" t="s">
        <v>12483</v>
      </c>
      <c r="B9574" s="21" t="s">
        <v>12484</v>
      </c>
      <c r="C9574" s="21" t="s">
        <v>2157</v>
      </c>
      <c r="D9574" s="30" t="s">
        <v>2158</v>
      </c>
      <c r="E9574" s="30">
        <v>1037</v>
      </c>
      <c r="F9574" s="30">
        <v>2009</v>
      </c>
      <c r="G9574" s="30" t="s">
        <v>2161</v>
      </c>
      <c r="H9574" s="30" t="s">
        <v>2161</v>
      </c>
      <c r="I9574" s="30" t="s">
        <v>2161</v>
      </c>
      <c r="J9574" s="30" t="s">
        <v>2161</v>
      </c>
      <c r="K9574" s="30" t="s">
        <v>2161</v>
      </c>
      <c r="L9574" s="30" t="s">
        <v>2161</v>
      </c>
      <c r="M9574" s="30" t="s">
        <v>2161</v>
      </c>
      <c r="N9574" s="30" t="s">
        <v>2161</v>
      </c>
      <c r="O9574" s="25" t="s">
        <v>12485</v>
      </c>
    </row>
    <row r="9575" spans="1:15" ht="75.599999999999994">
      <c r="A9575" s="21" t="s">
        <v>12483</v>
      </c>
      <c r="B9575" s="21" t="s">
        <v>12484</v>
      </c>
      <c r="C9575" s="21" t="s">
        <v>2377</v>
      </c>
      <c r="D9575" s="30" t="s">
        <v>1125</v>
      </c>
      <c r="E9575" s="30">
        <v>289</v>
      </c>
      <c r="F9575" s="30">
        <v>311</v>
      </c>
      <c r="G9575" s="30" t="s">
        <v>2161</v>
      </c>
      <c r="H9575" s="30" t="s">
        <v>2161</v>
      </c>
      <c r="I9575" s="30" t="s">
        <v>2161</v>
      </c>
      <c r="J9575" s="30" t="s">
        <v>2161</v>
      </c>
      <c r="K9575" s="30" t="s">
        <v>2161</v>
      </c>
      <c r="L9575" s="30" t="s">
        <v>2161</v>
      </c>
      <c r="M9575" s="30" t="s">
        <v>2161</v>
      </c>
      <c r="N9575" s="30" t="s">
        <v>2161</v>
      </c>
      <c r="O9575" s="25" t="s">
        <v>12485</v>
      </c>
    </row>
    <row r="9576" spans="1:15" ht="75.599999999999994">
      <c r="A9576" s="21" t="s">
        <v>12483</v>
      </c>
      <c r="B9576" s="21" t="s">
        <v>12484</v>
      </c>
      <c r="C9576" s="21" t="s">
        <v>2378</v>
      </c>
      <c r="D9576" s="34" t="s">
        <v>1125</v>
      </c>
      <c r="E9576" s="34">
        <v>3585.37</v>
      </c>
      <c r="F9576" s="34">
        <v>6462.78</v>
      </c>
      <c r="G9576" s="34" t="s">
        <v>2161</v>
      </c>
      <c r="H9576" s="34" t="s">
        <v>2161</v>
      </c>
      <c r="I9576" s="34" t="s">
        <v>2161</v>
      </c>
      <c r="J9576" s="34" t="s">
        <v>2161</v>
      </c>
      <c r="K9576" s="34" t="s">
        <v>2161</v>
      </c>
      <c r="L9576" s="34" t="s">
        <v>2161</v>
      </c>
      <c r="M9576" s="34" t="s">
        <v>2161</v>
      </c>
      <c r="N9576" s="34" t="s">
        <v>2161</v>
      </c>
      <c r="O9576" s="25" t="s">
        <v>12485</v>
      </c>
    </row>
    <row r="9577" spans="1:15" ht="60.6">
      <c r="A9577" s="21" t="s">
        <v>12486</v>
      </c>
      <c r="B9577" s="21" t="s">
        <v>12487</v>
      </c>
      <c r="C9577" s="21" t="s">
        <v>2157</v>
      </c>
      <c r="D9577" s="30">
        <v>0</v>
      </c>
      <c r="E9577" s="30">
        <v>0</v>
      </c>
      <c r="F9577" s="30">
        <v>0</v>
      </c>
      <c r="G9577" s="30" t="s">
        <v>2161</v>
      </c>
      <c r="H9577" s="30" t="s">
        <v>2161</v>
      </c>
      <c r="I9577" s="30" t="s">
        <v>2161</v>
      </c>
      <c r="J9577" s="30" t="s">
        <v>2161</v>
      </c>
      <c r="K9577" s="30" t="s">
        <v>2161</v>
      </c>
      <c r="L9577" s="30" t="s">
        <v>2161</v>
      </c>
      <c r="M9577" s="30" t="s">
        <v>2161</v>
      </c>
      <c r="N9577" s="30" t="s">
        <v>2161</v>
      </c>
      <c r="O9577" s="25" t="s">
        <v>12488</v>
      </c>
    </row>
    <row r="9578" spans="1:15" ht="60.6">
      <c r="A9578" s="21" t="s">
        <v>12486</v>
      </c>
      <c r="B9578" s="21" t="s">
        <v>12487</v>
      </c>
      <c r="C9578" s="21" t="s">
        <v>2377</v>
      </c>
      <c r="D9578" s="30">
        <v>0</v>
      </c>
      <c r="E9578" s="30">
        <v>0</v>
      </c>
      <c r="F9578" s="30">
        <v>0</v>
      </c>
      <c r="G9578" s="30" t="s">
        <v>2161</v>
      </c>
      <c r="H9578" s="30" t="s">
        <v>2161</v>
      </c>
      <c r="I9578" s="30" t="s">
        <v>2161</v>
      </c>
      <c r="J9578" s="30" t="s">
        <v>2161</v>
      </c>
      <c r="K9578" s="30" t="s">
        <v>2161</v>
      </c>
      <c r="L9578" s="30" t="s">
        <v>2161</v>
      </c>
      <c r="M9578" s="30" t="s">
        <v>2161</v>
      </c>
      <c r="N9578" s="30" t="s">
        <v>2161</v>
      </c>
      <c r="O9578" s="25" t="s">
        <v>12488</v>
      </c>
    </row>
    <row r="9579" spans="1:15" ht="60.6">
      <c r="A9579" s="21" t="s">
        <v>12486</v>
      </c>
      <c r="B9579" s="21" t="s">
        <v>12487</v>
      </c>
      <c r="C9579" s="21" t="s">
        <v>2378</v>
      </c>
      <c r="D9579" s="34" t="s">
        <v>2161</v>
      </c>
      <c r="E9579" s="34" t="s">
        <v>2161</v>
      </c>
      <c r="F9579" s="34" t="s">
        <v>2161</v>
      </c>
      <c r="G9579" s="34" t="s">
        <v>2161</v>
      </c>
      <c r="H9579" s="34" t="s">
        <v>2161</v>
      </c>
      <c r="I9579" s="34" t="s">
        <v>2161</v>
      </c>
      <c r="J9579" s="34" t="s">
        <v>2161</v>
      </c>
      <c r="K9579" s="34" t="s">
        <v>2161</v>
      </c>
      <c r="L9579" s="34" t="s">
        <v>2161</v>
      </c>
      <c r="M9579" s="34" t="s">
        <v>2161</v>
      </c>
      <c r="N9579" s="34" t="s">
        <v>2161</v>
      </c>
      <c r="O9579" s="25" t="s">
        <v>12488</v>
      </c>
    </row>
    <row r="9580" spans="1:15" ht="60.6">
      <c r="A9580" s="21" t="s">
        <v>12489</v>
      </c>
      <c r="B9580" s="21" t="s">
        <v>12490</v>
      </c>
      <c r="C9580" s="21" t="s">
        <v>2157</v>
      </c>
      <c r="D9580" s="30" t="s">
        <v>2158</v>
      </c>
      <c r="E9580" s="30">
        <v>3077</v>
      </c>
      <c r="F9580" s="30">
        <v>3939</v>
      </c>
      <c r="G9580" s="30" t="s">
        <v>2161</v>
      </c>
      <c r="H9580" s="30" t="s">
        <v>2161</v>
      </c>
      <c r="I9580" s="30" t="s">
        <v>2161</v>
      </c>
      <c r="J9580" s="30" t="s">
        <v>2161</v>
      </c>
      <c r="K9580" s="30" t="s">
        <v>2161</v>
      </c>
      <c r="L9580" s="30" t="s">
        <v>2161</v>
      </c>
      <c r="M9580" s="30" t="s">
        <v>2161</v>
      </c>
      <c r="N9580" s="30" t="s">
        <v>2161</v>
      </c>
      <c r="O9580" s="25" t="s">
        <v>12491</v>
      </c>
    </row>
    <row r="9581" spans="1:15" ht="60.6">
      <c r="A9581" s="21" t="s">
        <v>12489</v>
      </c>
      <c r="B9581" s="21" t="s">
        <v>12490</v>
      </c>
      <c r="C9581" s="21" t="s">
        <v>2377</v>
      </c>
      <c r="D9581" s="30" t="s">
        <v>1125</v>
      </c>
      <c r="E9581" s="30">
        <v>740</v>
      </c>
      <c r="F9581" s="30">
        <v>874</v>
      </c>
      <c r="G9581" s="30" t="s">
        <v>2161</v>
      </c>
      <c r="H9581" s="30" t="s">
        <v>2161</v>
      </c>
      <c r="I9581" s="30" t="s">
        <v>2161</v>
      </c>
      <c r="J9581" s="30" t="s">
        <v>2161</v>
      </c>
      <c r="K9581" s="30" t="s">
        <v>2161</v>
      </c>
      <c r="L9581" s="30" t="s">
        <v>2161</v>
      </c>
      <c r="M9581" s="30" t="s">
        <v>2161</v>
      </c>
      <c r="N9581" s="30" t="s">
        <v>2161</v>
      </c>
      <c r="O9581" s="25" t="s">
        <v>12491</v>
      </c>
    </row>
    <row r="9582" spans="1:15" ht="60.6">
      <c r="A9582" s="21" t="s">
        <v>12489</v>
      </c>
      <c r="B9582" s="21" t="s">
        <v>12490</v>
      </c>
      <c r="C9582" s="21" t="s">
        <v>2378</v>
      </c>
      <c r="D9582" s="34" t="s">
        <v>1125</v>
      </c>
      <c r="E9582" s="34">
        <v>4160.6099999999997</v>
      </c>
      <c r="F9582" s="34">
        <v>4507.88</v>
      </c>
      <c r="G9582" s="34" t="s">
        <v>2161</v>
      </c>
      <c r="H9582" s="34" t="s">
        <v>2161</v>
      </c>
      <c r="I9582" s="34" t="s">
        <v>2161</v>
      </c>
      <c r="J9582" s="34" t="s">
        <v>2161</v>
      </c>
      <c r="K9582" s="34" t="s">
        <v>2161</v>
      </c>
      <c r="L9582" s="34" t="s">
        <v>2161</v>
      </c>
      <c r="M9582" s="34" t="s">
        <v>2161</v>
      </c>
      <c r="N9582" s="34" t="s">
        <v>2161</v>
      </c>
      <c r="O9582" s="25" t="s">
        <v>12491</v>
      </c>
    </row>
    <row r="9583" spans="1:15" ht="60.6">
      <c r="A9583" s="21" t="s">
        <v>12492</v>
      </c>
      <c r="B9583" s="21" t="s">
        <v>12493</v>
      </c>
      <c r="C9583" s="21" t="s">
        <v>2157</v>
      </c>
      <c r="D9583" s="30">
        <v>2743</v>
      </c>
      <c r="E9583" s="30">
        <v>2211</v>
      </c>
      <c r="F9583" s="30">
        <v>3314</v>
      </c>
      <c r="G9583" s="30" t="s">
        <v>2161</v>
      </c>
      <c r="H9583" s="30" t="s">
        <v>2161</v>
      </c>
      <c r="I9583" s="30" t="s">
        <v>2161</v>
      </c>
      <c r="J9583" s="30" t="s">
        <v>2161</v>
      </c>
      <c r="K9583" s="30" t="s">
        <v>2161</v>
      </c>
      <c r="L9583" s="30" t="s">
        <v>2161</v>
      </c>
      <c r="M9583" s="30" t="s">
        <v>2161</v>
      </c>
      <c r="N9583" s="30" t="s">
        <v>2161</v>
      </c>
      <c r="O9583" s="25" t="s">
        <v>12494</v>
      </c>
    </row>
    <row r="9584" spans="1:15" ht="60.6">
      <c r="A9584" s="21" t="s">
        <v>12492</v>
      </c>
      <c r="B9584" s="21" t="s">
        <v>12493</v>
      </c>
      <c r="C9584" s="21" t="s">
        <v>2377</v>
      </c>
      <c r="D9584" s="30">
        <v>277</v>
      </c>
      <c r="E9584" s="30">
        <v>416</v>
      </c>
      <c r="F9584" s="30">
        <v>263</v>
      </c>
      <c r="G9584" s="30" t="s">
        <v>2161</v>
      </c>
      <c r="H9584" s="30" t="s">
        <v>2161</v>
      </c>
      <c r="I9584" s="30" t="s">
        <v>2161</v>
      </c>
      <c r="J9584" s="30" t="s">
        <v>2161</v>
      </c>
      <c r="K9584" s="30" t="s">
        <v>2161</v>
      </c>
      <c r="L9584" s="30" t="s">
        <v>2161</v>
      </c>
      <c r="M9584" s="30" t="s">
        <v>2161</v>
      </c>
      <c r="N9584" s="30" t="s">
        <v>2161</v>
      </c>
      <c r="O9584" s="25" t="s">
        <v>12494</v>
      </c>
    </row>
    <row r="9585" spans="1:15" ht="60.6">
      <c r="A9585" s="21" t="s">
        <v>12492</v>
      </c>
      <c r="B9585" s="21" t="s">
        <v>12493</v>
      </c>
      <c r="C9585" s="21" t="s">
        <v>2378</v>
      </c>
      <c r="D9585" s="34">
        <v>9904.17</v>
      </c>
      <c r="E9585" s="34">
        <v>5312.17</v>
      </c>
      <c r="F9585" s="34">
        <v>12582.61</v>
      </c>
      <c r="G9585" s="34" t="s">
        <v>2161</v>
      </c>
      <c r="H9585" s="34" t="s">
        <v>2161</v>
      </c>
      <c r="I9585" s="34" t="s">
        <v>2161</v>
      </c>
      <c r="J9585" s="34" t="s">
        <v>2161</v>
      </c>
      <c r="K9585" s="34" t="s">
        <v>2161</v>
      </c>
      <c r="L9585" s="34" t="s">
        <v>2161</v>
      </c>
      <c r="M9585" s="34" t="s">
        <v>2161</v>
      </c>
      <c r="N9585" s="34" t="s">
        <v>2161</v>
      </c>
      <c r="O9585" s="25" t="s">
        <v>12494</v>
      </c>
    </row>
    <row r="9586" spans="1:15" ht="60.6">
      <c r="A9586" s="21" t="s">
        <v>12495</v>
      </c>
      <c r="B9586" s="21" t="s">
        <v>12496</v>
      </c>
      <c r="C9586" s="21" t="s">
        <v>2157</v>
      </c>
      <c r="D9586" s="30">
        <v>449</v>
      </c>
      <c r="E9586" s="30">
        <v>216</v>
      </c>
      <c r="F9586" s="30">
        <v>378</v>
      </c>
      <c r="G9586" s="30" t="s">
        <v>2161</v>
      </c>
      <c r="H9586" s="30" t="s">
        <v>2161</v>
      </c>
      <c r="I9586" s="30" t="s">
        <v>2161</v>
      </c>
      <c r="J9586" s="30" t="s">
        <v>2161</v>
      </c>
      <c r="K9586" s="30" t="s">
        <v>2161</v>
      </c>
      <c r="L9586" s="30" t="s">
        <v>2161</v>
      </c>
      <c r="M9586" s="30" t="s">
        <v>2161</v>
      </c>
      <c r="N9586" s="30" t="s">
        <v>2161</v>
      </c>
      <c r="O9586" s="25" t="s">
        <v>12497</v>
      </c>
    </row>
    <row r="9587" spans="1:15" ht="60.6">
      <c r="A9587" s="21" t="s">
        <v>12495</v>
      </c>
      <c r="B9587" s="21" t="s">
        <v>12496</v>
      </c>
      <c r="C9587" s="21" t="s">
        <v>2377</v>
      </c>
      <c r="D9587" s="30">
        <v>118</v>
      </c>
      <c r="E9587" s="30">
        <v>70</v>
      </c>
      <c r="F9587" s="30">
        <v>121</v>
      </c>
      <c r="G9587" s="30" t="s">
        <v>2161</v>
      </c>
      <c r="H9587" s="30" t="s">
        <v>2161</v>
      </c>
      <c r="I9587" s="30" t="s">
        <v>2161</v>
      </c>
      <c r="J9587" s="30" t="s">
        <v>2161</v>
      </c>
      <c r="K9587" s="30" t="s">
        <v>2161</v>
      </c>
      <c r="L9587" s="30" t="s">
        <v>2161</v>
      </c>
      <c r="M9587" s="30" t="s">
        <v>2161</v>
      </c>
      <c r="N9587" s="30" t="s">
        <v>2161</v>
      </c>
      <c r="O9587" s="25" t="s">
        <v>12497</v>
      </c>
    </row>
    <row r="9588" spans="1:15" ht="60.6">
      <c r="A9588" s="21" t="s">
        <v>12495</v>
      </c>
      <c r="B9588" s="21" t="s">
        <v>12496</v>
      </c>
      <c r="C9588" s="21" t="s">
        <v>2378</v>
      </c>
      <c r="D9588" s="34">
        <v>3805.56</v>
      </c>
      <c r="E9588" s="34">
        <v>3102.94</v>
      </c>
      <c r="F9588" s="34">
        <v>3111.11</v>
      </c>
      <c r="G9588" s="34" t="s">
        <v>2161</v>
      </c>
      <c r="H9588" s="34" t="s">
        <v>2161</v>
      </c>
      <c r="I9588" s="34" t="s">
        <v>2161</v>
      </c>
      <c r="J9588" s="34" t="s">
        <v>2161</v>
      </c>
      <c r="K9588" s="34" t="s">
        <v>2161</v>
      </c>
      <c r="L9588" s="34" t="s">
        <v>2161</v>
      </c>
      <c r="M9588" s="34" t="s">
        <v>2161</v>
      </c>
      <c r="N9588" s="34" t="s">
        <v>2161</v>
      </c>
      <c r="O9588" s="25" t="s">
        <v>12497</v>
      </c>
    </row>
    <row r="9589" spans="1:15" ht="30.6">
      <c r="A9589" s="21" t="s">
        <v>12498</v>
      </c>
      <c r="B9589" s="21" t="s">
        <v>12499</v>
      </c>
      <c r="C9589" s="21" t="s">
        <v>2157</v>
      </c>
      <c r="D9589" s="30" t="s">
        <v>2158</v>
      </c>
      <c r="E9589" s="30" t="s">
        <v>2158</v>
      </c>
      <c r="F9589" s="30" t="s">
        <v>2158</v>
      </c>
      <c r="G9589" s="30">
        <v>4244</v>
      </c>
      <c r="H9589" s="30">
        <v>5595</v>
      </c>
      <c r="I9589" s="30" t="s">
        <v>2158</v>
      </c>
      <c r="J9589" s="30">
        <v>0</v>
      </c>
      <c r="K9589" s="30">
        <v>0</v>
      </c>
      <c r="L9589" s="30">
        <v>0</v>
      </c>
      <c r="M9589" s="30">
        <v>0</v>
      </c>
      <c r="N9589" s="30">
        <v>0</v>
      </c>
      <c r="O9589" s="25"/>
    </row>
    <row r="9590" spans="1:15" ht="30.6">
      <c r="A9590" s="21" t="s">
        <v>12498</v>
      </c>
      <c r="B9590" s="21" t="s">
        <v>12499</v>
      </c>
      <c r="C9590" s="21" t="s">
        <v>2377</v>
      </c>
      <c r="D9590" s="30" t="s">
        <v>1125</v>
      </c>
      <c r="E9590" s="30" t="s">
        <v>1125</v>
      </c>
      <c r="F9590" s="30" t="s">
        <v>1125</v>
      </c>
      <c r="G9590" s="30">
        <v>9502</v>
      </c>
      <c r="H9590" s="30">
        <v>12525</v>
      </c>
      <c r="I9590" s="30" t="s">
        <v>1125</v>
      </c>
      <c r="J9590" s="30">
        <v>0</v>
      </c>
      <c r="K9590" s="30">
        <v>0</v>
      </c>
      <c r="L9590" s="30">
        <v>0</v>
      </c>
      <c r="M9590" s="30">
        <v>0</v>
      </c>
      <c r="N9590" s="30">
        <v>0</v>
      </c>
      <c r="O9590" s="25"/>
    </row>
    <row r="9591" spans="1:15" ht="30.6">
      <c r="A9591" s="21" t="s">
        <v>12498</v>
      </c>
      <c r="B9591" s="21" t="s">
        <v>12499</v>
      </c>
      <c r="C9591" s="21" t="s">
        <v>2378</v>
      </c>
      <c r="D9591" s="34" t="s">
        <v>1125</v>
      </c>
      <c r="E9591" s="34" t="s">
        <v>1125</v>
      </c>
      <c r="F9591" s="34" t="s">
        <v>1125</v>
      </c>
      <c r="G9591" s="34">
        <v>446.66</v>
      </c>
      <c r="H9591" s="34">
        <v>446.68</v>
      </c>
      <c r="I9591" s="34" t="s">
        <v>1125</v>
      </c>
      <c r="J9591" s="34" t="s">
        <v>2161</v>
      </c>
      <c r="K9591" s="34" t="s">
        <v>2161</v>
      </c>
      <c r="L9591" s="34" t="s">
        <v>2161</v>
      </c>
      <c r="M9591" s="34" t="s">
        <v>2161</v>
      </c>
      <c r="N9591" s="34" t="s">
        <v>2161</v>
      </c>
      <c r="O9591" s="25"/>
    </row>
    <row r="9592" spans="1:15" ht="60.6">
      <c r="A9592" s="21" t="s">
        <v>12500</v>
      </c>
      <c r="B9592" s="21" t="s">
        <v>12501</v>
      </c>
      <c r="C9592" s="21" t="s">
        <v>2157</v>
      </c>
      <c r="D9592" s="30" t="s">
        <v>2158</v>
      </c>
      <c r="E9592" s="30" t="s">
        <v>2158</v>
      </c>
      <c r="F9592" s="30" t="s">
        <v>2158</v>
      </c>
      <c r="G9592" s="30" t="s">
        <v>2158</v>
      </c>
      <c r="H9592" s="30" t="s">
        <v>2158</v>
      </c>
      <c r="I9592" s="30" t="s">
        <v>2158</v>
      </c>
      <c r="J9592" s="30" t="s">
        <v>2158</v>
      </c>
      <c r="K9592" s="30" t="s">
        <v>2158</v>
      </c>
      <c r="L9592" s="30" t="s">
        <v>2158</v>
      </c>
      <c r="M9592" s="30" t="s">
        <v>2158</v>
      </c>
      <c r="N9592" s="30" t="s">
        <v>2158</v>
      </c>
      <c r="O9592" s="25"/>
    </row>
    <row r="9593" spans="1:15" ht="60.6">
      <c r="A9593" s="21" t="s">
        <v>12500</v>
      </c>
      <c r="B9593" s="21" t="s">
        <v>12501</v>
      </c>
      <c r="C9593" s="21" t="s">
        <v>2377</v>
      </c>
      <c r="D9593" s="30" t="s">
        <v>1125</v>
      </c>
      <c r="E9593" s="30" t="s">
        <v>1125</v>
      </c>
      <c r="F9593" s="30" t="s">
        <v>1125</v>
      </c>
      <c r="G9593" s="30" t="s">
        <v>1125</v>
      </c>
      <c r="H9593" s="30" t="s">
        <v>1125</v>
      </c>
      <c r="I9593" s="30" t="s">
        <v>1125</v>
      </c>
      <c r="J9593" s="30" t="s">
        <v>1125</v>
      </c>
      <c r="K9593" s="30" t="s">
        <v>1125</v>
      </c>
      <c r="L9593" s="30" t="s">
        <v>1125</v>
      </c>
      <c r="M9593" s="30" t="s">
        <v>1125</v>
      </c>
      <c r="N9593" s="30" t="s">
        <v>1125</v>
      </c>
      <c r="O9593" s="25"/>
    </row>
    <row r="9594" spans="1:15" ht="60.6">
      <c r="A9594" s="21" t="s">
        <v>12500</v>
      </c>
      <c r="B9594" s="21" t="s">
        <v>12501</v>
      </c>
      <c r="C9594" s="21" t="s">
        <v>2378</v>
      </c>
      <c r="D9594" s="34" t="s">
        <v>1125</v>
      </c>
      <c r="E9594" s="34" t="s">
        <v>1125</v>
      </c>
      <c r="F9594" s="34" t="s">
        <v>1125</v>
      </c>
      <c r="G9594" s="34" t="s">
        <v>1125</v>
      </c>
      <c r="H9594" s="34" t="s">
        <v>1125</v>
      </c>
      <c r="I9594" s="34" t="s">
        <v>1125</v>
      </c>
      <c r="J9594" s="34" t="s">
        <v>1125</v>
      </c>
      <c r="K9594" s="34" t="s">
        <v>1125</v>
      </c>
      <c r="L9594" s="34" t="s">
        <v>1125</v>
      </c>
      <c r="M9594" s="34" t="s">
        <v>1125</v>
      </c>
      <c r="N9594" s="34" t="s">
        <v>1125</v>
      </c>
      <c r="O9594" s="25"/>
    </row>
    <row r="9595" spans="1:15" ht="45.6">
      <c r="A9595" s="21" t="s">
        <v>12502</v>
      </c>
      <c r="B9595" s="21" t="s">
        <v>12503</v>
      </c>
      <c r="C9595" s="21" t="s">
        <v>2157</v>
      </c>
      <c r="D9595" s="30" t="s">
        <v>2158</v>
      </c>
      <c r="E9595" s="30" t="s">
        <v>2158</v>
      </c>
      <c r="F9595" s="30" t="s">
        <v>2158</v>
      </c>
      <c r="G9595" s="30" t="s">
        <v>2158</v>
      </c>
      <c r="H9595" s="30" t="s">
        <v>2158</v>
      </c>
      <c r="I9595" s="30">
        <v>1197</v>
      </c>
      <c r="J9595" s="30" t="s">
        <v>2158</v>
      </c>
      <c r="K9595" s="30" t="s">
        <v>2158</v>
      </c>
      <c r="L9595" s="30">
        <v>1082</v>
      </c>
      <c r="M9595" s="30">
        <v>867</v>
      </c>
      <c r="N9595" s="30" t="s">
        <v>2158</v>
      </c>
      <c r="O9595" s="25"/>
    </row>
    <row r="9596" spans="1:15" ht="45.6">
      <c r="A9596" s="21" t="s">
        <v>12502</v>
      </c>
      <c r="B9596" s="21" t="s">
        <v>12503</v>
      </c>
      <c r="C9596" s="21" t="s">
        <v>2377</v>
      </c>
      <c r="D9596" s="30" t="s">
        <v>1125</v>
      </c>
      <c r="E9596" s="30" t="s">
        <v>1125</v>
      </c>
      <c r="F9596" s="30" t="s">
        <v>1125</v>
      </c>
      <c r="G9596" s="30" t="s">
        <v>1125</v>
      </c>
      <c r="H9596" s="30" t="s">
        <v>1125</v>
      </c>
      <c r="I9596" s="30" t="s">
        <v>12504</v>
      </c>
      <c r="J9596" s="30" t="s">
        <v>1125</v>
      </c>
      <c r="K9596" s="30" t="s">
        <v>1125</v>
      </c>
      <c r="L9596" s="30" t="s">
        <v>11376</v>
      </c>
      <c r="M9596" s="30">
        <v>52</v>
      </c>
      <c r="N9596" s="30" t="s">
        <v>1125</v>
      </c>
      <c r="O9596" s="25"/>
    </row>
    <row r="9597" spans="1:15" ht="45.6">
      <c r="A9597" s="21" t="s">
        <v>12502</v>
      </c>
      <c r="B9597" s="21" t="s">
        <v>12503</v>
      </c>
      <c r="C9597" s="21" t="s">
        <v>2378</v>
      </c>
      <c r="D9597" s="34" t="s">
        <v>1125</v>
      </c>
      <c r="E9597" s="34" t="s">
        <v>1125</v>
      </c>
      <c r="F9597" s="34" t="s">
        <v>1125</v>
      </c>
      <c r="G9597" s="34" t="s">
        <v>1125</v>
      </c>
      <c r="H9597" s="34" t="s">
        <v>1125</v>
      </c>
      <c r="I9597" s="34">
        <v>9153.85</v>
      </c>
      <c r="J9597" s="34" t="s">
        <v>1125</v>
      </c>
      <c r="K9597" s="34" t="s">
        <v>1125</v>
      </c>
      <c r="L9597" s="34">
        <v>17050.849999999999</v>
      </c>
      <c r="M9597" s="34">
        <v>16568.63</v>
      </c>
      <c r="N9597" s="34" t="s">
        <v>1125</v>
      </c>
      <c r="O9597" s="25"/>
    </row>
    <row r="9598" spans="1:15" ht="60.6">
      <c r="A9598" s="21" t="s">
        <v>12505</v>
      </c>
      <c r="B9598" s="21" t="s">
        <v>12506</v>
      </c>
      <c r="C9598" s="21" t="s">
        <v>2157</v>
      </c>
      <c r="D9598" s="30" t="s">
        <v>2161</v>
      </c>
      <c r="E9598" s="30" t="s">
        <v>2161</v>
      </c>
      <c r="F9598" s="30">
        <v>330</v>
      </c>
      <c r="G9598" s="30" t="s">
        <v>2158</v>
      </c>
      <c r="H9598" s="30" t="s">
        <v>2158</v>
      </c>
      <c r="I9598" s="30" t="s">
        <v>2158</v>
      </c>
      <c r="J9598" s="30">
        <v>952</v>
      </c>
      <c r="K9598" s="30" t="s">
        <v>2158</v>
      </c>
      <c r="L9598" s="30" t="s">
        <v>2158</v>
      </c>
      <c r="M9598" s="30" t="s">
        <v>2158</v>
      </c>
      <c r="N9598" s="30" t="s">
        <v>2158</v>
      </c>
      <c r="O9598" s="25" t="s">
        <v>12507</v>
      </c>
    </row>
    <row r="9599" spans="1:15" ht="60.6">
      <c r="A9599" s="21" t="s">
        <v>12505</v>
      </c>
      <c r="B9599" s="21" t="s">
        <v>12506</v>
      </c>
      <c r="C9599" s="21" t="s">
        <v>2377</v>
      </c>
      <c r="D9599" s="30" t="s">
        <v>2161</v>
      </c>
      <c r="E9599" s="30" t="s">
        <v>2161</v>
      </c>
      <c r="F9599" s="30">
        <v>310</v>
      </c>
      <c r="G9599" s="30" t="s">
        <v>1125</v>
      </c>
      <c r="H9599" s="30" t="s">
        <v>1125</v>
      </c>
      <c r="I9599" s="30" t="s">
        <v>1125</v>
      </c>
      <c r="J9599" s="30">
        <v>987</v>
      </c>
      <c r="K9599" s="30" t="s">
        <v>1125</v>
      </c>
      <c r="L9599" s="30" t="s">
        <v>1125</v>
      </c>
      <c r="M9599" s="30" t="s">
        <v>1125</v>
      </c>
      <c r="N9599" s="30" t="s">
        <v>1125</v>
      </c>
      <c r="O9599" s="25" t="s">
        <v>12507</v>
      </c>
    </row>
    <row r="9600" spans="1:15" ht="60.6">
      <c r="A9600" s="21" t="s">
        <v>12505</v>
      </c>
      <c r="B9600" s="21" t="s">
        <v>12506</v>
      </c>
      <c r="C9600" s="21" t="s">
        <v>2378</v>
      </c>
      <c r="D9600" s="34" t="s">
        <v>2161</v>
      </c>
      <c r="E9600" s="34" t="s">
        <v>2161</v>
      </c>
      <c r="F9600" s="34">
        <v>1061.67</v>
      </c>
      <c r="G9600" s="34" t="s">
        <v>1125</v>
      </c>
      <c r="H9600" s="34" t="s">
        <v>1125</v>
      </c>
      <c r="I9600" s="34" t="s">
        <v>1125</v>
      </c>
      <c r="J9600" s="34">
        <v>963.86</v>
      </c>
      <c r="K9600" s="34" t="s">
        <v>1125</v>
      </c>
      <c r="L9600" s="34" t="s">
        <v>1125</v>
      </c>
      <c r="M9600" s="34" t="s">
        <v>1125</v>
      </c>
      <c r="N9600" s="34" t="s">
        <v>1125</v>
      </c>
      <c r="O9600" s="25" t="s">
        <v>12507</v>
      </c>
    </row>
    <row r="9601" spans="1:15" ht="60.6">
      <c r="A9601" s="21" t="s">
        <v>12508</v>
      </c>
      <c r="B9601" s="21" t="s">
        <v>12509</v>
      </c>
      <c r="C9601" s="21" t="s">
        <v>2157</v>
      </c>
      <c r="D9601" s="30" t="s">
        <v>2158</v>
      </c>
      <c r="E9601" s="30" t="s">
        <v>2158</v>
      </c>
      <c r="F9601" s="30">
        <v>313</v>
      </c>
      <c r="G9601" s="30">
        <v>0</v>
      </c>
      <c r="H9601" s="30">
        <v>0</v>
      </c>
      <c r="I9601" s="30">
        <v>115</v>
      </c>
      <c r="J9601" s="30">
        <v>61</v>
      </c>
      <c r="K9601" s="30">
        <v>0</v>
      </c>
      <c r="L9601" s="30">
        <v>0</v>
      </c>
      <c r="M9601" s="30" t="s">
        <v>2158</v>
      </c>
      <c r="N9601" s="30" t="s">
        <v>2158</v>
      </c>
      <c r="O9601" s="25"/>
    </row>
    <row r="9602" spans="1:15" ht="60.6">
      <c r="A9602" s="21" t="s">
        <v>12508</v>
      </c>
      <c r="B9602" s="21" t="s">
        <v>12509</v>
      </c>
      <c r="C9602" s="21" t="s">
        <v>2377</v>
      </c>
      <c r="D9602" s="30">
        <v>241</v>
      </c>
      <c r="E9602" s="30">
        <v>68</v>
      </c>
      <c r="F9602" s="30">
        <v>119</v>
      </c>
      <c r="G9602" s="30">
        <v>0</v>
      </c>
      <c r="H9602" s="30">
        <v>0</v>
      </c>
      <c r="I9602" s="30">
        <v>0</v>
      </c>
      <c r="J9602" s="30">
        <v>2</v>
      </c>
      <c r="K9602" s="30">
        <v>0</v>
      </c>
      <c r="L9602" s="30">
        <v>0</v>
      </c>
      <c r="M9602" s="30" t="s">
        <v>1125</v>
      </c>
      <c r="N9602" s="30" t="s">
        <v>1125</v>
      </c>
      <c r="O9602" s="25"/>
    </row>
    <row r="9603" spans="1:15" ht="60.6">
      <c r="A9603" s="21" t="s">
        <v>12508</v>
      </c>
      <c r="B9603" s="21" t="s">
        <v>12509</v>
      </c>
      <c r="C9603" s="21" t="s">
        <v>2378</v>
      </c>
      <c r="D9603" s="34" t="s">
        <v>1125</v>
      </c>
      <c r="E9603" s="34" t="s">
        <v>1125</v>
      </c>
      <c r="F9603" s="34">
        <v>2630.25</v>
      </c>
      <c r="G9603" s="34" t="s">
        <v>2161</v>
      </c>
      <c r="H9603" s="34" t="s">
        <v>2161</v>
      </c>
      <c r="I9603" s="34" t="s">
        <v>2161</v>
      </c>
      <c r="J9603" s="34">
        <v>27000</v>
      </c>
      <c r="K9603" s="34" t="s">
        <v>2161</v>
      </c>
      <c r="L9603" s="34" t="s">
        <v>2161</v>
      </c>
      <c r="M9603" s="34" t="s">
        <v>1125</v>
      </c>
      <c r="N9603" s="34" t="s">
        <v>1125</v>
      </c>
      <c r="O9603" s="25"/>
    </row>
    <row r="9604" spans="1:15" ht="60.6">
      <c r="A9604" s="21" t="s">
        <v>12510</v>
      </c>
      <c r="B9604" s="21" t="s">
        <v>12511</v>
      </c>
      <c r="C9604" s="21" t="s">
        <v>2157</v>
      </c>
      <c r="D9604" s="30">
        <v>18103</v>
      </c>
      <c r="E9604" s="30">
        <v>19544</v>
      </c>
      <c r="F9604" s="30">
        <v>16589</v>
      </c>
      <c r="G9604" s="30">
        <v>13331</v>
      </c>
      <c r="H9604" s="30">
        <v>11492</v>
      </c>
      <c r="I9604" s="30">
        <v>11610</v>
      </c>
      <c r="J9604" s="30">
        <v>7082</v>
      </c>
      <c r="K9604" s="30" t="s">
        <v>2158</v>
      </c>
      <c r="L9604" s="30" t="s">
        <v>2158</v>
      </c>
      <c r="M9604" s="30" t="s">
        <v>2158</v>
      </c>
      <c r="N9604" s="30">
        <v>7685</v>
      </c>
      <c r="O9604" s="25"/>
    </row>
    <row r="9605" spans="1:15" ht="60.6">
      <c r="A9605" s="21" t="s">
        <v>12510</v>
      </c>
      <c r="B9605" s="21" t="s">
        <v>12511</v>
      </c>
      <c r="C9605" s="21" t="s">
        <v>2377</v>
      </c>
      <c r="D9605" s="30">
        <v>183</v>
      </c>
      <c r="E9605" s="30" t="s">
        <v>12512</v>
      </c>
      <c r="F9605" s="30">
        <v>173</v>
      </c>
      <c r="G9605" s="30" t="s">
        <v>12513</v>
      </c>
      <c r="H9605" s="30">
        <v>107</v>
      </c>
      <c r="I9605" s="30">
        <v>99</v>
      </c>
      <c r="J9605" s="30">
        <v>58</v>
      </c>
      <c r="K9605" s="30" t="s">
        <v>1125</v>
      </c>
      <c r="L9605" s="30" t="s">
        <v>1125</v>
      </c>
      <c r="M9605" s="30" t="s">
        <v>1125</v>
      </c>
      <c r="N9605" s="30">
        <v>63</v>
      </c>
      <c r="O9605" s="25"/>
    </row>
    <row r="9606" spans="1:15" ht="60.6">
      <c r="A9606" s="21" t="s">
        <v>12510</v>
      </c>
      <c r="B9606" s="21" t="s">
        <v>12511</v>
      </c>
      <c r="C9606" s="21" t="s">
        <v>2378</v>
      </c>
      <c r="D9606" s="34">
        <v>98658.39</v>
      </c>
      <c r="E9606" s="34">
        <v>90974.09</v>
      </c>
      <c r="F9606" s="34">
        <v>96071.9</v>
      </c>
      <c r="G9606" s="34">
        <v>108065.42</v>
      </c>
      <c r="H9606" s="34">
        <v>107701.03</v>
      </c>
      <c r="I9606" s="34">
        <v>117000</v>
      </c>
      <c r="J9606" s="34">
        <v>121839.29</v>
      </c>
      <c r="K9606" s="34" t="s">
        <v>1125</v>
      </c>
      <c r="L9606" s="34" t="s">
        <v>1125</v>
      </c>
      <c r="M9606" s="34" t="s">
        <v>1125</v>
      </c>
      <c r="N9606" s="34">
        <v>122064.52</v>
      </c>
      <c r="O9606" s="25"/>
    </row>
    <row r="9607" spans="1:15" ht="60.6">
      <c r="A9607" s="21" t="s">
        <v>12514</v>
      </c>
      <c r="B9607" s="21" t="s">
        <v>12515</v>
      </c>
      <c r="C9607" s="21" t="s">
        <v>2157</v>
      </c>
      <c r="D9607" s="30" t="s">
        <v>2158</v>
      </c>
      <c r="E9607" s="30">
        <v>45</v>
      </c>
      <c r="F9607" s="30" t="s">
        <v>2158</v>
      </c>
      <c r="G9607" s="30">
        <v>0</v>
      </c>
      <c r="H9607" s="30">
        <v>0</v>
      </c>
      <c r="I9607" s="30">
        <v>0</v>
      </c>
      <c r="J9607" s="30">
        <v>46</v>
      </c>
      <c r="K9607" s="30">
        <v>238</v>
      </c>
      <c r="L9607" s="30">
        <v>0</v>
      </c>
      <c r="M9607" s="30">
        <v>0</v>
      </c>
      <c r="N9607" s="30">
        <v>0</v>
      </c>
      <c r="O9607" s="25"/>
    </row>
    <row r="9608" spans="1:15" ht="60.6">
      <c r="A9608" s="21" t="s">
        <v>12514</v>
      </c>
      <c r="B9608" s="21" t="s">
        <v>12515</v>
      </c>
      <c r="C9608" s="21" t="s">
        <v>2377</v>
      </c>
      <c r="D9608" s="30" t="s">
        <v>1125</v>
      </c>
      <c r="E9608" s="30" t="s">
        <v>1125</v>
      </c>
      <c r="F9608" s="30" t="s">
        <v>1125</v>
      </c>
      <c r="G9608" s="30">
        <v>0</v>
      </c>
      <c r="H9608" s="30">
        <v>0</v>
      </c>
      <c r="I9608" s="30">
        <v>0</v>
      </c>
      <c r="J9608" s="30" t="s">
        <v>1125</v>
      </c>
      <c r="K9608" s="30">
        <v>10</v>
      </c>
      <c r="L9608" s="30">
        <v>0</v>
      </c>
      <c r="M9608" s="30">
        <v>0</v>
      </c>
      <c r="N9608" s="30">
        <v>0</v>
      </c>
      <c r="O9608" s="25"/>
    </row>
    <row r="9609" spans="1:15" ht="60.6">
      <c r="A9609" s="21" t="s">
        <v>12514</v>
      </c>
      <c r="B9609" s="21" t="s">
        <v>12515</v>
      </c>
      <c r="C9609" s="21" t="s">
        <v>2378</v>
      </c>
      <c r="D9609" s="34" t="s">
        <v>1125</v>
      </c>
      <c r="E9609" s="34" t="s">
        <v>1125</v>
      </c>
      <c r="F9609" s="34" t="s">
        <v>1125</v>
      </c>
      <c r="G9609" s="34" t="s">
        <v>2161</v>
      </c>
      <c r="H9609" s="34" t="s">
        <v>2161</v>
      </c>
      <c r="I9609" s="34" t="s">
        <v>2161</v>
      </c>
      <c r="J9609" s="34" t="s">
        <v>1125</v>
      </c>
      <c r="K9609" s="34">
        <v>23000</v>
      </c>
      <c r="L9609" s="34" t="s">
        <v>2161</v>
      </c>
      <c r="M9609" s="34" t="s">
        <v>2161</v>
      </c>
      <c r="N9609" s="34" t="s">
        <v>2161</v>
      </c>
      <c r="O9609" s="25"/>
    </row>
    <row r="9610" spans="1:15" ht="75.599999999999994">
      <c r="A9610" s="21" t="s">
        <v>12516</v>
      </c>
      <c r="B9610" s="21" t="s">
        <v>12517</v>
      </c>
      <c r="C9610" s="21" t="s">
        <v>2157</v>
      </c>
      <c r="D9610" s="30">
        <v>1775</v>
      </c>
      <c r="E9610" s="30">
        <v>1546</v>
      </c>
      <c r="F9610" s="30" t="s">
        <v>2158</v>
      </c>
      <c r="G9610" s="30">
        <v>1943</v>
      </c>
      <c r="H9610" s="30">
        <v>2339</v>
      </c>
      <c r="I9610" s="30">
        <v>3270</v>
      </c>
      <c r="J9610" s="30">
        <v>2284</v>
      </c>
      <c r="K9610" s="30" t="s">
        <v>2158</v>
      </c>
      <c r="L9610" s="30">
        <v>1047</v>
      </c>
      <c r="M9610" s="30">
        <v>2066</v>
      </c>
      <c r="N9610" s="30">
        <v>1863</v>
      </c>
      <c r="O9610" s="25"/>
    </row>
    <row r="9611" spans="1:15" ht="75.599999999999994">
      <c r="A9611" s="21" t="s">
        <v>12516</v>
      </c>
      <c r="B9611" s="21" t="s">
        <v>12517</v>
      </c>
      <c r="C9611" s="21" t="s">
        <v>2377</v>
      </c>
      <c r="D9611" s="30">
        <v>125</v>
      </c>
      <c r="E9611" s="30">
        <v>129</v>
      </c>
      <c r="F9611" s="30" t="s">
        <v>1125</v>
      </c>
      <c r="G9611" s="30" t="s">
        <v>1125</v>
      </c>
      <c r="H9611" s="30" t="s">
        <v>1125</v>
      </c>
      <c r="I9611" s="30" t="s">
        <v>12518</v>
      </c>
      <c r="J9611" s="30" t="s">
        <v>12519</v>
      </c>
      <c r="K9611" s="30" t="s">
        <v>1125</v>
      </c>
      <c r="L9611" s="30" t="s">
        <v>1125</v>
      </c>
      <c r="M9611" s="30" t="s">
        <v>1125</v>
      </c>
      <c r="N9611" s="30" t="s">
        <v>1125</v>
      </c>
      <c r="O9611" s="25"/>
    </row>
    <row r="9612" spans="1:15" ht="75.599999999999994">
      <c r="A9612" s="21" t="s">
        <v>12516</v>
      </c>
      <c r="B9612" s="21" t="s">
        <v>12517</v>
      </c>
      <c r="C9612" s="21" t="s">
        <v>2378</v>
      </c>
      <c r="D9612" s="34">
        <v>14171.43</v>
      </c>
      <c r="E9612" s="34">
        <v>12008.93</v>
      </c>
      <c r="F9612" s="34" t="s">
        <v>1125</v>
      </c>
      <c r="G9612" s="34" t="s">
        <v>1125</v>
      </c>
      <c r="H9612" s="34" t="s">
        <v>1125</v>
      </c>
      <c r="I9612" s="34">
        <v>12572.77</v>
      </c>
      <c r="J9612" s="34">
        <v>12534.72</v>
      </c>
      <c r="K9612" s="34" t="s">
        <v>1125</v>
      </c>
      <c r="L9612" s="34" t="s">
        <v>1125</v>
      </c>
      <c r="M9612" s="34" t="s">
        <v>1125</v>
      </c>
      <c r="N9612" s="34" t="s">
        <v>1125</v>
      </c>
      <c r="O9612" s="25"/>
    </row>
    <row r="9613" spans="1:15" ht="60.6">
      <c r="A9613" s="21" t="s">
        <v>12520</v>
      </c>
      <c r="B9613" s="21" t="s">
        <v>12521</v>
      </c>
      <c r="C9613" s="21" t="s">
        <v>2157</v>
      </c>
      <c r="D9613" s="30" t="s">
        <v>2158</v>
      </c>
      <c r="E9613" s="30" t="s">
        <v>2158</v>
      </c>
      <c r="F9613" s="30" t="s">
        <v>2158</v>
      </c>
      <c r="G9613" s="30" t="s">
        <v>2158</v>
      </c>
      <c r="H9613" s="30">
        <v>60513</v>
      </c>
      <c r="I9613" s="30" t="s">
        <v>2158</v>
      </c>
      <c r="J9613" s="30" t="s">
        <v>2158</v>
      </c>
      <c r="K9613" s="30" t="s">
        <v>2158</v>
      </c>
      <c r="L9613" s="30">
        <v>112593</v>
      </c>
      <c r="M9613" s="30" t="s">
        <v>2158</v>
      </c>
      <c r="N9613" s="30">
        <v>25364</v>
      </c>
      <c r="O9613" s="25"/>
    </row>
    <row r="9614" spans="1:15" ht="60.6">
      <c r="A9614" s="21" t="s">
        <v>12520</v>
      </c>
      <c r="B9614" s="21" t="s">
        <v>12521</v>
      </c>
      <c r="C9614" s="21" t="s">
        <v>2377</v>
      </c>
      <c r="D9614" s="30" t="s">
        <v>1125</v>
      </c>
      <c r="E9614" s="30" t="s">
        <v>1125</v>
      </c>
      <c r="F9614" s="30" t="s">
        <v>1125</v>
      </c>
      <c r="G9614" s="30" t="s">
        <v>1125</v>
      </c>
      <c r="H9614" s="30">
        <v>172</v>
      </c>
      <c r="I9614" s="30" t="s">
        <v>1125</v>
      </c>
      <c r="J9614" s="30" t="s">
        <v>1125</v>
      </c>
      <c r="K9614" s="30">
        <v>180</v>
      </c>
      <c r="L9614" s="30">
        <v>254</v>
      </c>
      <c r="M9614" s="30">
        <v>163</v>
      </c>
      <c r="N9614" s="30">
        <v>54</v>
      </c>
      <c r="O9614" s="25"/>
    </row>
    <row r="9615" spans="1:15" ht="60.6">
      <c r="A9615" s="21" t="s">
        <v>12520</v>
      </c>
      <c r="B9615" s="21" t="s">
        <v>12521</v>
      </c>
      <c r="C9615" s="21" t="s">
        <v>2378</v>
      </c>
      <c r="D9615" s="34" t="s">
        <v>1125</v>
      </c>
      <c r="E9615" s="34" t="s">
        <v>1125</v>
      </c>
      <c r="F9615" s="34" t="s">
        <v>1125</v>
      </c>
      <c r="G9615" s="34" t="s">
        <v>1125</v>
      </c>
      <c r="H9615" s="34">
        <v>352047.06</v>
      </c>
      <c r="I9615" s="34" t="s">
        <v>1125</v>
      </c>
      <c r="J9615" s="34" t="s">
        <v>1125</v>
      </c>
      <c r="K9615" s="34" t="s">
        <v>1125</v>
      </c>
      <c r="L9615" s="34">
        <v>442726.91</v>
      </c>
      <c r="M9615" s="34" t="s">
        <v>1125</v>
      </c>
      <c r="N9615" s="34">
        <v>467166.67</v>
      </c>
      <c r="O9615" s="25"/>
    </row>
    <row r="9616" spans="1:15" ht="90.6">
      <c r="A9616" s="21" t="s">
        <v>12522</v>
      </c>
      <c r="B9616" s="21" t="s">
        <v>12523</v>
      </c>
      <c r="C9616" s="21" t="s">
        <v>2157</v>
      </c>
      <c r="D9616" s="30" t="s">
        <v>2161</v>
      </c>
      <c r="E9616" s="30" t="s">
        <v>2161</v>
      </c>
      <c r="F9616" s="30">
        <v>5158</v>
      </c>
      <c r="G9616" s="30">
        <v>5492</v>
      </c>
      <c r="H9616" s="30">
        <v>5500</v>
      </c>
      <c r="I9616" s="30" t="s">
        <v>2158</v>
      </c>
      <c r="J9616" s="30">
        <v>3426</v>
      </c>
      <c r="K9616" s="30">
        <v>5431</v>
      </c>
      <c r="L9616" s="30">
        <v>3536</v>
      </c>
      <c r="M9616" s="30">
        <v>1612</v>
      </c>
      <c r="N9616" s="30">
        <v>1570</v>
      </c>
      <c r="O9616" s="25" t="s">
        <v>12524</v>
      </c>
    </row>
    <row r="9617" spans="1:15" ht="90.6">
      <c r="A9617" s="21" t="s">
        <v>12522</v>
      </c>
      <c r="B9617" s="21" t="s">
        <v>12523</v>
      </c>
      <c r="C9617" s="21" t="s">
        <v>2377</v>
      </c>
      <c r="D9617" s="30" t="s">
        <v>2161</v>
      </c>
      <c r="E9617" s="30" t="s">
        <v>2161</v>
      </c>
      <c r="F9617" s="30" t="s">
        <v>12525</v>
      </c>
      <c r="G9617" s="30" t="s">
        <v>12526</v>
      </c>
      <c r="H9617" s="30" t="s">
        <v>12527</v>
      </c>
      <c r="I9617" s="30" t="s">
        <v>1125</v>
      </c>
      <c r="J9617" s="30">
        <v>260</v>
      </c>
      <c r="K9617" s="30">
        <v>377</v>
      </c>
      <c r="L9617" s="30">
        <v>238</v>
      </c>
      <c r="M9617" s="30">
        <v>117</v>
      </c>
      <c r="N9617" s="30">
        <v>116</v>
      </c>
      <c r="O9617" s="25" t="s">
        <v>12524</v>
      </c>
    </row>
    <row r="9618" spans="1:15" ht="90.6">
      <c r="A9618" s="21" t="s">
        <v>12522</v>
      </c>
      <c r="B9618" s="21" t="s">
        <v>12523</v>
      </c>
      <c r="C9618" s="21" t="s">
        <v>2378</v>
      </c>
      <c r="D9618" s="34" t="s">
        <v>2161</v>
      </c>
      <c r="E9618" s="34" t="s">
        <v>2161</v>
      </c>
      <c r="F9618" s="34">
        <v>14905.49</v>
      </c>
      <c r="G9618" s="34">
        <v>15045.85</v>
      </c>
      <c r="H9618" s="34">
        <v>15019.55</v>
      </c>
      <c r="I9618" s="34" t="s">
        <v>1125</v>
      </c>
      <c r="J9618" s="34">
        <v>13198.38</v>
      </c>
      <c r="K9618" s="34">
        <v>14412.57</v>
      </c>
      <c r="L9618" s="34">
        <v>14828.19</v>
      </c>
      <c r="M9618" s="34">
        <v>13780.7</v>
      </c>
      <c r="N9618" s="34">
        <v>13557.52</v>
      </c>
      <c r="O9618" s="25" t="s">
        <v>12524</v>
      </c>
    </row>
    <row r="9619" spans="1:15" ht="60.6">
      <c r="A9619" s="21" t="s">
        <v>12528</v>
      </c>
      <c r="B9619" s="21" t="s">
        <v>12529</v>
      </c>
      <c r="C9619" s="21" t="s">
        <v>2157</v>
      </c>
      <c r="D9619" s="30">
        <v>1741</v>
      </c>
      <c r="E9619" s="30">
        <v>1106</v>
      </c>
      <c r="F9619" s="30">
        <v>1221</v>
      </c>
      <c r="G9619" s="30">
        <v>1706</v>
      </c>
      <c r="H9619" s="30" t="s">
        <v>2158</v>
      </c>
      <c r="I9619" s="30" t="s">
        <v>2158</v>
      </c>
      <c r="J9619" s="30" t="s">
        <v>2158</v>
      </c>
      <c r="K9619" s="30" t="s">
        <v>2158</v>
      </c>
      <c r="L9619" s="30">
        <v>1150</v>
      </c>
      <c r="M9619" s="30">
        <v>1191</v>
      </c>
      <c r="N9619" s="30" t="s">
        <v>2158</v>
      </c>
      <c r="O9619" s="25"/>
    </row>
    <row r="9620" spans="1:15" ht="60.6">
      <c r="A9620" s="21" t="s">
        <v>12528</v>
      </c>
      <c r="B9620" s="21" t="s">
        <v>12529</v>
      </c>
      <c r="C9620" s="21" t="s">
        <v>2377</v>
      </c>
      <c r="D9620" s="30">
        <v>261</v>
      </c>
      <c r="E9620" s="30">
        <v>42</v>
      </c>
      <c r="F9620" s="30">
        <v>65</v>
      </c>
      <c r="G9620" s="30">
        <v>64</v>
      </c>
      <c r="H9620" s="30" t="s">
        <v>1125</v>
      </c>
      <c r="I9620" s="30" t="s">
        <v>1125</v>
      </c>
      <c r="J9620" s="30" t="s">
        <v>1125</v>
      </c>
      <c r="K9620" s="30" t="s">
        <v>1125</v>
      </c>
      <c r="L9620" s="30">
        <v>83</v>
      </c>
      <c r="M9620" s="30">
        <v>89</v>
      </c>
      <c r="N9620" s="30" t="s">
        <v>1125</v>
      </c>
      <c r="O9620" s="25"/>
    </row>
    <row r="9621" spans="1:15" ht="60.6">
      <c r="A9621" s="21" t="s">
        <v>12528</v>
      </c>
      <c r="B9621" s="21" t="s">
        <v>12529</v>
      </c>
      <c r="C9621" s="21" t="s">
        <v>2378</v>
      </c>
      <c r="D9621" s="34">
        <v>6660.16</v>
      </c>
      <c r="E9621" s="34">
        <v>26292.68</v>
      </c>
      <c r="F9621" s="34">
        <v>18725.810000000001</v>
      </c>
      <c r="G9621" s="34">
        <v>26548.39</v>
      </c>
      <c r="H9621" s="34" t="s">
        <v>1125</v>
      </c>
      <c r="I9621" s="34" t="s">
        <v>1125</v>
      </c>
      <c r="J9621" s="34" t="s">
        <v>1125</v>
      </c>
      <c r="K9621" s="34" t="s">
        <v>1125</v>
      </c>
      <c r="L9621" s="34">
        <v>13809.52</v>
      </c>
      <c r="M9621" s="34">
        <v>13452.38</v>
      </c>
      <c r="N9621" s="34" t="s">
        <v>1125</v>
      </c>
      <c r="O9621" s="25"/>
    </row>
    <row r="9622" spans="1:15" ht="45.6">
      <c r="A9622" s="21" t="s">
        <v>12530</v>
      </c>
      <c r="B9622" s="21" t="s">
        <v>12531</v>
      </c>
      <c r="C9622" s="21" t="s">
        <v>2157</v>
      </c>
      <c r="D9622" s="30">
        <v>0</v>
      </c>
      <c r="E9622" s="30">
        <v>0</v>
      </c>
      <c r="F9622" s="30">
        <v>0</v>
      </c>
      <c r="G9622" s="30" t="s">
        <v>2158</v>
      </c>
      <c r="H9622" s="30">
        <v>0</v>
      </c>
      <c r="I9622" s="30" t="s">
        <v>2158</v>
      </c>
      <c r="J9622" s="30">
        <v>0</v>
      </c>
      <c r="K9622" s="30" t="s">
        <v>2158</v>
      </c>
      <c r="L9622" s="30" t="s">
        <v>2158</v>
      </c>
      <c r="M9622" s="30" t="s">
        <v>2158</v>
      </c>
      <c r="N9622" s="30" t="s">
        <v>2158</v>
      </c>
      <c r="O9622" s="25"/>
    </row>
    <row r="9623" spans="1:15" ht="45.6">
      <c r="A9623" s="21" t="s">
        <v>12530</v>
      </c>
      <c r="B9623" s="21" t="s">
        <v>12531</v>
      </c>
      <c r="C9623" s="21" t="s">
        <v>2377</v>
      </c>
      <c r="D9623" s="30">
        <v>0</v>
      </c>
      <c r="E9623" s="30">
        <v>0</v>
      </c>
      <c r="F9623" s="30">
        <v>0</v>
      </c>
      <c r="G9623" s="30" t="s">
        <v>1125</v>
      </c>
      <c r="H9623" s="30">
        <v>0</v>
      </c>
      <c r="I9623" s="30" t="s">
        <v>1125</v>
      </c>
      <c r="J9623" s="30">
        <v>0</v>
      </c>
      <c r="K9623" s="30" t="s">
        <v>1125</v>
      </c>
      <c r="L9623" s="30" t="s">
        <v>1125</v>
      </c>
      <c r="M9623" s="30" t="s">
        <v>1125</v>
      </c>
      <c r="N9623" s="30" t="s">
        <v>1125</v>
      </c>
      <c r="O9623" s="25"/>
    </row>
    <row r="9624" spans="1:15" ht="45.6">
      <c r="A9624" s="21" t="s">
        <v>12530</v>
      </c>
      <c r="B9624" s="21" t="s">
        <v>12531</v>
      </c>
      <c r="C9624" s="21" t="s">
        <v>2378</v>
      </c>
      <c r="D9624" s="34" t="s">
        <v>2161</v>
      </c>
      <c r="E9624" s="34" t="s">
        <v>2161</v>
      </c>
      <c r="F9624" s="34" t="s">
        <v>2161</v>
      </c>
      <c r="G9624" s="34" t="s">
        <v>1125</v>
      </c>
      <c r="H9624" s="34" t="s">
        <v>2161</v>
      </c>
      <c r="I9624" s="34" t="s">
        <v>1125</v>
      </c>
      <c r="J9624" s="34" t="s">
        <v>2161</v>
      </c>
      <c r="K9624" s="34" t="s">
        <v>1125</v>
      </c>
      <c r="L9624" s="34" t="s">
        <v>1125</v>
      </c>
      <c r="M9624" s="34" t="s">
        <v>1125</v>
      </c>
      <c r="N9624" s="34" t="s">
        <v>1125</v>
      </c>
      <c r="O9624" s="25"/>
    </row>
    <row r="9625" spans="1:15" ht="45.6">
      <c r="A9625" s="21" t="s">
        <v>12532</v>
      </c>
      <c r="B9625" s="21" t="s">
        <v>12533</v>
      </c>
      <c r="C9625" s="21" t="s">
        <v>2157</v>
      </c>
      <c r="D9625" s="30" t="s">
        <v>2158</v>
      </c>
      <c r="E9625" s="30" t="s">
        <v>2158</v>
      </c>
      <c r="F9625" s="30" t="s">
        <v>2158</v>
      </c>
      <c r="G9625" s="30" t="s">
        <v>2158</v>
      </c>
      <c r="H9625" s="30" t="s">
        <v>2158</v>
      </c>
      <c r="I9625" s="30" t="s">
        <v>2158</v>
      </c>
      <c r="J9625" s="30" t="s">
        <v>2158</v>
      </c>
      <c r="K9625" s="30">
        <v>591</v>
      </c>
      <c r="L9625" s="30">
        <v>793</v>
      </c>
      <c r="M9625" s="30">
        <v>624</v>
      </c>
      <c r="N9625" s="30">
        <v>593</v>
      </c>
      <c r="O9625" s="25"/>
    </row>
    <row r="9626" spans="1:15" ht="45.6">
      <c r="A9626" s="21" t="s">
        <v>12532</v>
      </c>
      <c r="B9626" s="21" t="s">
        <v>12533</v>
      </c>
      <c r="C9626" s="21" t="s">
        <v>2377</v>
      </c>
      <c r="D9626" s="30" t="s">
        <v>1125</v>
      </c>
      <c r="E9626" s="30" t="s">
        <v>1125</v>
      </c>
      <c r="F9626" s="30" t="s">
        <v>1125</v>
      </c>
      <c r="G9626" s="30" t="s">
        <v>1125</v>
      </c>
      <c r="H9626" s="30" t="s">
        <v>1125</v>
      </c>
      <c r="I9626" s="30" t="s">
        <v>1125</v>
      </c>
      <c r="J9626" s="30" t="s">
        <v>1125</v>
      </c>
      <c r="K9626" s="30">
        <v>20</v>
      </c>
      <c r="L9626" s="30">
        <v>25</v>
      </c>
      <c r="M9626" s="30">
        <v>17</v>
      </c>
      <c r="N9626" s="30">
        <v>19</v>
      </c>
      <c r="O9626" s="25"/>
    </row>
    <row r="9627" spans="1:15" ht="45.6">
      <c r="A9627" s="21" t="s">
        <v>12532</v>
      </c>
      <c r="B9627" s="21" t="s">
        <v>12533</v>
      </c>
      <c r="C9627" s="21" t="s">
        <v>2378</v>
      </c>
      <c r="D9627" s="34" t="s">
        <v>1125</v>
      </c>
      <c r="E9627" s="34" t="s">
        <v>1125</v>
      </c>
      <c r="F9627" s="34" t="s">
        <v>1125</v>
      </c>
      <c r="G9627" s="34" t="s">
        <v>1125</v>
      </c>
      <c r="H9627" s="34" t="s">
        <v>1125</v>
      </c>
      <c r="I9627" s="34" t="s">
        <v>1125</v>
      </c>
      <c r="J9627" s="34" t="s">
        <v>1125</v>
      </c>
      <c r="K9627" s="34">
        <v>29200</v>
      </c>
      <c r="L9627" s="34">
        <v>31440</v>
      </c>
      <c r="M9627" s="34">
        <v>36235.29</v>
      </c>
      <c r="N9627" s="34">
        <v>30789.47</v>
      </c>
      <c r="O9627" s="25"/>
    </row>
    <row r="9628" spans="1:15" ht="30.6">
      <c r="A9628" s="21" t="s">
        <v>12534</v>
      </c>
      <c r="B9628" s="21" t="s">
        <v>12535</v>
      </c>
      <c r="C9628" s="21" t="s">
        <v>2157</v>
      </c>
      <c r="D9628" s="30">
        <v>2583</v>
      </c>
      <c r="E9628" s="30">
        <v>4028</v>
      </c>
      <c r="F9628" s="30">
        <v>1749</v>
      </c>
      <c r="G9628" s="30">
        <v>6759</v>
      </c>
      <c r="H9628" s="30">
        <v>5843</v>
      </c>
      <c r="I9628" s="30">
        <v>8363</v>
      </c>
      <c r="J9628" s="30">
        <v>4955</v>
      </c>
      <c r="K9628" s="30">
        <v>4306</v>
      </c>
      <c r="L9628" s="30">
        <v>8183</v>
      </c>
      <c r="M9628" s="30" t="s">
        <v>2158</v>
      </c>
      <c r="N9628" s="30">
        <v>175</v>
      </c>
      <c r="O9628" s="25"/>
    </row>
    <row r="9629" spans="1:15" ht="30.6">
      <c r="A9629" s="21" t="s">
        <v>12534</v>
      </c>
      <c r="B9629" s="21" t="s">
        <v>12535</v>
      </c>
      <c r="C9629" s="21" t="s">
        <v>2377</v>
      </c>
      <c r="D9629" s="30" t="s">
        <v>12536</v>
      </c>
      <c r="E9629" s="30" t="s">
        <v>1125</v>
      </c>
      <c r="F9629" s="30">
        <v>48</v>
      </c>
      <c r="G9629" s="30" t="s">
        <v>1125</v>
      </c>
      <c r="H9629" s="30">
        <v>93</v>
      </c>
      <c r="I9629" s="30">
        <v>133</v>
      </c>
      <c r="J9629" s="30" t="s">
        <v>1125</v>
      </c>
      <c r="K9629" s="30">
        <v>84</v>
      </c>
      <c r="L9629" s="30">
        <v>71</v>
      </c>
      <c r="M9629" s="30">
        <v>32</v>
      </c>
      <c r="N9629" s="30">
        <v>7</v>
      </c>
      <c r="O9629" s="25"/>
    </row>
    <row r="9630" spans="1:15" ht="30.6">
      <c r="A9630" s="21" t="s">
        <v>12534</v>
      </c>
      <c r="B9630" s="21" t="s">
        <v>12535</v>
      </c>
      <c r="C9630" s="21" t="s">
        <v>2378</v>
      </c>
      <c r="D9630" s="34">
        <v>31888.89</v>
      </c>
      <c r="E9630" s="34" t="s">
        <v>1125</v>
      </c>
      <c r="F9630" s="34">
        <v>36437.5</v>
      </c>
      <c r="G9630" s="34" t="s">
        <v>1125</v>
      </c>
      <c r="H9630" s="34">
        <v>62590.91</v>
      </c>
      <c r="I9630" s="34">
        <v>63072</v>
      </c>
      <c r="J9630" s="34" t="s">
        <v>1125</v>
      </c>
      <c r="K9630" s="34">
        <v>51163.27</v>
      </c>
      <c r="L9630" s="34">
        <v>114642.86</v>
      </c>
      <c r="M9630" s="34" t="s">
        <v>1125</v>
      </c>
      <c r="N9630" s="34">
        <v>24428.57</v>
      </c>
      <c r="O9630" s="25"/>
    </row>
    <row r="9631" spans="1:15" ht="45.6">
      <c r="A9631" s="21" t="s">
        <v>12537</v>
      </c>
      <c r="B9631" s="21" t="s">
        <v>12538</v>
      </c>
      <c r="C9631" s="21" t="s">
        <v>2157</v>
      </c>
      <c r="D9631" s="30" t="s">
        <v>2158</v>
      </c>
      <c r="E9631" s="30" t="s">
        <v>2158</v>
      </c>
      <c r="F9631" s="30" t="s">
        <v>2158</v>
      </c>
      <c r="G9631" s="30" t="s">
        <v>2158</v>
      </c>
      <c r="H9631" s="30" t="s">
        <v>2158</v>
      </c>
      <c r="I9631" s="30" t="s">
        <v>2158</v>
      </c>
      <c r="J9631" s="30" t="s">
        <v>2158</v>
      </c>
      <c r="K9631" s="30" t="s">
        <v>2158</v>
      </c>
      <c r="L9631" s="30" t="s">
        <v>2158</v>
      </c>
      <c r="M9631" s="30" t="s">
        <v>2158</v>
      </c>
      <c r="N9631" s="30" t="s">
        <v>2158</v>
      </c>
      <c r="O9631" s="25"/>
    </row>
    <row r="9632" spans="1:15" ht="45.6">
      <c r="A9632" s="21" t="s">
        <v>12537</v>
      </c>
      <c r="B9632" s="21" t="s">
        <v>12538</v>
      </c>
      <c r="C9632" s="21" t="s">
        <v>2377</v>
      </c>
      <c r="D9632" s="30" t="s">
        <v>1125</v>
      </c>
      <c r="E9632" s="30">
        <v>8</v>
      </c>
      <c r="F9632" s="30" t="s">
        <v>1125</v>
      </c>
      <c r="G9632" s="30" t="s">
        <v>1125</v>
      </c>
      <c r="H9632" s="30">
        <v>6</v>
      </c>
      <c r="I9632" s="30">
        <v>6</v>
      </c>
      <c r="J9632" s="30" t="s">
        <v>1125</v>
      </c>
      <c r="K9632" s="30">
        <v>2</v>
      </c>
      <c r="L9632" s="30" t="s">
        <v>1125</v>
      </c>
      <c r="M9632" s="30" t="s">
        <v>1125</v>
      </c>
      <c r="N9632" s="30" t="s">
        <v>1125</v>
      </c>
      <c r="O9632" s="25"/>
    </row>
    <row r="9633" spans="1:15" ht="45.6">
      <c r="A9633" s="21" t="s">
        <v>12537</v>
      </c>
      <c r="B9633" s="21" t="s">
        <v>12538</v>
      </c>
      <c r="C9633" s="21" t="s">
        <v>2378</v>
      </c>
      <c r="D9633" s="34" t="s">
        <v>1125</v>
      </c>
      <c r="E9633" s="34" t="s">
        <v>1125</v>
      </c>
      <c r="F9633" s="34" t="s">
        <v>1125</v>
      </c>
      <c r="G9633" s="34" t="s">
        <v>1125</v>
      </c>
      <c r="H9633" s="34" t="s">
        <v>1125</v>
      </c>
      <c r="I9633" s="34" t="s">
        <v>1125</v>
      </c>
      <c r="J9633" s="34" t="s">
        <v>1125</v>
      </c>
      <c r="K9633" s="34" t="s">
        <v>1125</v>
      </c>
      <c r="L9633" s="34" t="s">
        <v>1125</v>
      </c>
      <c r="M9633" s="34" t="s">
        <v>1125</v>
      </c>
      <c r="N9633" s="34" t="s">
        <v>1125</v>
      </c>
      <c r="O9633" s="25"/>
    </row>
    <row r="9634" spans="1:15" ht="45.6">
      <c r="A9634" s="21" t="s">
        <v>12539</v>
      </c>
      <c r="B9634" s="21" t="s">
        <v>12540</v>
      </c>
      <c r="C9634" s="21" t="s">
        <v>2157</v>
      </c>
      <c r="D9634" s="30">
        <v>0</v>
      </c>
      <c r="E9634" s="30">
        <v>0</v>
      </c>
      <c r="F9634" s="30">
        <v>0</v>
      </c>
      <c r="G9634" s="30">
        <v>0</v>
      </c>
      <c r="H9634" s="30">
        <v>0</v>
      </c>
      <c r="I9634" s="30">
        <v>0</v>
      </c>
      <c r="J9634" s="30">
        <v>0</v>
      </c>
      <c r="K9634" s="30">
        <v>0</v>
      </c>
      <c r="L9634" s="30">
        <v>0</v>
      </c>
      <c r="M9634" s="30">
        <v>0</v>
      </c>
      <c r="N9634" s="30">
        <v>0</v>
      </c>
      <c r="O9634" s="25"/>
    </row>
    <row r="9635" spans="1:15" ht="45.6">
      <c r="A9635" s="21" t="s">
        <v>12539</v>
      </c>
      <c r="B9635" s="21" t="s">
        <v>12540</v>
      </c>
      <c r="C9635" s="21" t="s">
        <v>2377</v>
      </c>
      <c r="D9635" s="30">
        <v>0</v>
      </c>
      <c r="E9635" s="30">
        <v>0</v>
      </c>
      <c r="F9635" s="30">
        <v>0</v>
      </c>
      <c r="G9635" s="30">
        <v>0</v>
      </c>
      <c r="H9635" s="30">
        <v>0</v>
      </c>
      <c r="I9635" s="30">
        <v>0</v>
      </c>
      <c r="J9635" s="30">
        <v>0</v>
      </c>
      <c r="K9635" s="30">
        <v>0</v>
      </c>
      <c r="L9635" s="30">
        <v>0</v>
      </c>
      <c r="M9635" s="30">
        <v>0</v>
      </c>
      <c r="N9635" s="30">
        <v>0</v>
      </c>
      <c r="O9635" s="25"/>
    </row>
    <row r="9636" spans="1:15" ht="45.6">
      <c r="A9636" s="21" t="s">
        <v>12539</v>
      </c>
      <c r="B9636" s="21" t="s">
        <v>12540</v>
      </c>
      <c r="C9636" s="21" t="s">
        <v>2378</v>
      </c>
      <c r="D9636" s="34" t="s">
        <v>2161</v>
      </c>
      <c r="E9636" s="34" t="s">
        <v>2161</v>
      </c>
      <c r="F9636" s="34" t="s">
        <v>2161</v>
      </c>
      <c r="G9636" s="34" t="s">
        <v>2161</v>
      </c>
      <c r="H9636" s="34" t="s">
        <v>2161</v>
      </c>
      <c r="I9636" s="34" t="s">
        <v>2161</v>
      </c>
      <c r="J9636" s="34" t="s">
        <v>2161</v>
      </c>
      <c r="K9636" s="34" t="s">
        <v>2161</v>
      </c>
      <c r="L9636" s="34" t="s">
        <v>2161</v>
      </c>
      <c r="M9636" s="34" t="s">
        <v>2161</v>
      </c>
      <c r="N9636" s="34" t="s">
        <v>2161</v>
      </c>
      <c r="O9636" s="25"/>
    </row>
    <row r="9637" spans="1:15" ht="45.6">
      <c r="A9637" s="21" t="s">
        <v>12541</v>
      </c>
      <c r="B9637" s="21" t="s">
        <v>12542</v>
      </c>
      <c r="C9637" s="21" t="s">
        <v>2157</v>
      </c>
      <c r="D9637" s="30">
        <v>0</v>
      </c>
      <c r="E9637" s="30">
        <v>0</v>
      </c>
      <c r="F9637" s="30">
        <v>0</v>
      </c>
      <c r="G9637" s="30">
        <v>0</v>
      </c>
      <c r="H9637" s="30">
        <v>0</v>
      </c>
      <c r="I9637" s="30">
        <v>0</v>
      </c>
      <c r="J9637" s="30">
        <v>0</v>
      </c>
      <c r="K9637" s="30">
        <v>0</v>
      </c>
      <c r="L9637" s="30">
        <v>0</v>
      </c>
      <c r="M9637" s="30">
        <v>0</v>
      </c>
      <c r="N9637" s="30">
        <v>0</v>
      </c>
      <c r="O9637" s="25"/>
    </row>
    <row r="9638" spans="1:15" ht="45.6">
      <c r="A9638" s="21" t="s">
        <v>12541</v>
      </c>
      <c r="B9638" s="21" t="s">
        <v>12542</v>
      </c>
      <c r="C9638" s="21" t="s">
        <v>2377</v>
      </c>
      <c r="D9638" s="30">
        <v>0</v>
      </c>
      <c r="E9638" s="30">
        <v>0</v>
      </c>
      <c r="F9638" s="30">
        <v>0</v>
      </c>
      <c r="G9638" s="30">
        <v>0</v>
      </c>
      <c r="H9638" s="30">
        <v>0</v>
      </c>
      <c r="I9638" s="30">
        <v>0</v>
      </c>
      <c r="J9638" s="30">
        <v>0</v>
      </c>
      <c r="K9638" s="30">
        <v>0</v>
      </c>
      <c r="L9638" s="30">
        <v>0</v>
      </c>
      <c r="M9638" s="30">
        <v>0</v>
      </c>
      <c r="N9638" s="30">
        <v>0</v>
      </c>
      <c r="O9638" s="25"/>
    </row>
    <row r="9639" spans="1:15" ht="45.6">
      <c r="A9639" s="21" t="s">
        <v>12541</v>
      </c>
      <c r="B9639" s="21" t="s">
        <v>12542</v>
      </c>
      <c r="C9639" s="21" t="s">
        <v>2378</v>
      </c>
      <c r="D9639" s="34" t="s">
        <v>2161</v>
      </c>
      <c r="E9639" s="34" t="s">
        <v>2161</v>
      </c>
      <c r="F9639" s="34" t="s">
        <v>2161</v>
      </c>
      <c r="G9639" s="34" t="s">
        <v>2161</v>
      </c>
      <c r="H9639" s="34" t="s">
        <v>2161</v>
      </c>
      <c r="I9639" s="34" t="s">
        <v>2161</v>
      </c>
      <c r="J9639" s="34" t="s">
        <v>2161</v>
      </c>
      <c r="K9639" s="34" t="s">
        <v>2161</v>
      </c>
      <c r="L9639" s="34" t="s">
        <v>2161</v>
      </c>
      <c r="M9639" s="34" t="s">
        <v>2161</v>
      </c>
      <c r="N9639" s="34" t="s">
        <v>2161</v>
      </c>
      <c r="O9639" s="25"/>
    </row>
    <row r="9640" spans="1:15" ht="45.6">
      <c r="A9640" s="21" t="s">
        <v>12543</v>
      </c>
      <c r="B9640" s="21" t="s">
        <v>12544</v>
      </c>
      <c r="C9640" s="21" t="s">
        <v>2157</v>
      </c>
      <c r="D9640" s="30" t="s">
        <v>2158</v>
      </c>
      <c r="E9640" s="30" t="s">
        <v>2158</v>
      </c>
      <c r="F9640" s="30" t="s">
        <v>2158</v>
      </c>
      <c r="G9640" s="30" t="s">
        <v>2158</v>
      </c>
      <c r="H9640" s="30" t="s">
        <v>2158</v>
      </c>
      <c r="I9640" s="30" t="s">
        <v>2158</v>
      </c>
      <c r="J9640" s="30">
        <v>1506</v>
      </c>
      <c r="K9640" s="30" t="s">
        <v>2158</v>
      </c>
      <c r="L9640" s="30">
        <v>1451</v>
      </c>
      <c r="M9640" s="30">
        <v>1793</v>
      </c>
      <c r="N9640" s="30">
        <v>1795</v>
      </c>
      <c r="O9640" s="25"/>
    </row>
    <row r="9641" spans="1:15" ht="45.6">
      <c r="A9641" s="21" t="s">
        <v>12543</v>
      </c>
      <c r="B9641" s="21" t="s">
        <v>12544</v>
      </c>
      <c r="C9641" s="21" t="s">
        <v>2377</v>
      </c>
      <c r="D9641" s="30" t="s">
        <v>1125</v>
      </c>
      <c r="E9641" s="30" t="s">
        <v>1125</v>
      </c>
      <c r="F9641" s="30" t="s">
        <v>1125</v>
      </c>
      <c r="G9641" s="30" t="s">
        <v>1125</v>
      </c>
      <c r="H9641" s="30">
        <v>39</v>
      </c>
      <c r="I9641" s="30" t="s">
        <v>1125</v>
      </c>
      <c r="J9641" s="30">
        <v>43</v>
      </c>
      <c r="K9641" s="30">
        <v>32</v>
      </c>
      <c r="L9641" s="30">
        <v>17</v>
      </c>
      <c r="M9641" s="30">
        <v>25</v>
      </c>
      <c r="N9641" s="30">
        <v>37</v>
      </c>
      <c r="O9641" s="25"/>
    </row>
    <row r="9642" spans="1:15" ht="45.6">
      <c r="A9642" s="21" t="s">
        <v>12543</v>
      </c>
      <c r="B9642" s="21" t="s">
        <v>12544</v>
      </c>
      <c r="C9642" s="21" t="s">
        <v>2378</v>
      </c>
      <c r="D9642" s="34" t="s">
        <v>1125</v>
      </c>
      <c r="E9642" s="34" t="s">
        <v>1125</v>
      </c>
      <c r="F9642" s="34" t="s">
        <v>1125</v>
      </c>
      <c r="G9642" s="34" t="s">
        <v>1125</v>
      </c>
      <c r="H9642" s="34" t="s">
        <v>1125</v>
      </c>
      <c r="I9642" s="34" t="s">
        <v>1125</v>
      </c>
      <c r="J9642" s="34">
        <v>35025</v>
      </c>
      <c r="K9642" s="34" t="s">
        <v>1125</v>
      </c>
      <c r="L9642" s="34">
        <v>83312.5</v>
      </c>
      <c r="M9642" s="34">
        <v>71352.94</v>
      </c>
      <c r="N9642" s="34">
        <v>49160</v>
      </c>
      <c r="O9642" s="25"/>
    </row>
    <row r="9643" spans="1:15" ht="90.6">
      <c r="A9643" s="21" t="s">
        <v>12545</v>
      </c>
      <c r="B9643" s="21" t="s">
        <v>12546</v>
      </c>
      <c r="C9643" s="21" t="s">
        <v>2157</v>
      </c>
      <c r="D9643" s="30" t="s">
        <v>2161</v>
      </c>
      <c r="E9643" s="30" t="s">
        <v>2161</v>
      </c>
      <c r="F9643" s="30" t="s">
        <v>2158</v>
      </c>
      <c r="G9643" s="30" t="s">
        <v>2158</v>
      </c>
      <c r="H9643" s="30">
        <v>21879</v>
      </c>
      <c r="I9643" s="30" t="s">
        <v>2158</v>
      </c>
      <c r="J9643" s="30" t="s">
        <v>2158</v>
      </c>
      <c r="K9643" s="30" t="s">
        <v>2158</v>
      </c>
      <c r="L9643" s="30">
        <v>57292</v>
      </c>
      <c r="M9643" s="30" t="s">
        <v>2158</v>
      </c>
      <c r="N9643" s="30">
        <v>5221</v>
      </c>
      <c r="O9643" s="25" t="s">
        <v>12547</v>
      </c>
    </row>
    <row r="9644" spans="1:15" ht="90.6">
      <c r="A9644" s="21" t="s">
        <v>12545</v>
      </c>
      <c r="B9644" s="21" t="s">
        <v>12546</v>
      </c>
      <c r="C9644" s="21" t="s">
        <v>2377</v>
      </c>
      <c r="D9644" s="30" t="s">
        <v>2161</v>
      </c>
      <c r="E9644" s="30" t="s">
        <v>2161</v>
      </c>
      <c r="F9644" s="30">
        <v>710</v>
      </c>
      <c r="G9644" s="30" t="s">
        <v>1125</v>
      </c>
      <c r="H9644" s="30" t="s">
        <v>12548</v>
      </c>
      <c r="I9644" s="30" t="s">
        <v>1125</v>
      </c>
      <c r="J9644" s="30" t="s">
        <v>1125</v>
      </c>
      <c r="K9644" s="30" t="s">
        <v>1125</v>
      </c>
      <c r="L9644" s="30">
        <v>26</v>
      </c>
      <c r="M9644" s="30">
        <v>23</v>
      </c>
      <c r="N9644" s="30">
        <v>5</v>
      </c>
      <c r="O9644" s="25" t="s">
        <v>12547</v>
      </c>
    </row>
    <row r="9645" spans="1:15" ht="90.6">
      <c r="A9645" s="21" t="s">
        <v>12545</v>
      </c>
      <c r="B9645" s="21" t="s">
        <v>12546</v>
      </c>
      <c r="C9645" s="21" t="s">
        <v>2378</v>
      </c>
      <c r="D9645" s="34" t="s">
        <v>2161</v>
      </c>
      <c r="E9645" s="34" t="s">
        <v>2161</v>
      </c>
      <c r="F9645" s="34" t="s">
        <v>1125</v>
      </c>
      <c r="G9645" s="34" t="s">
        <v>1125</v>
      </c>
      <c r="H9645" s="34">
        <v>234684.78</v>
      </c>
      <c r="I9645" s="34" t="s">
        <v>1125</v>
      </c>
      <c r="J9645" s="34" t="s">
        <v>1125</v>
      </c>
      <c r="K9645" s="34" t="s">
        <v>1125</v>
      </c>
      <c r="L9645" s="34">
        <v>2203538.46</v>
      </c>
      <c r="M9645" s="34" t="s">
        <v>1125</v>
      </c>
      <c r="N9645" s="34">
        <v>989800</v>
      </c>
      <c r="O9645" s="25" t="s">
        <v>12547</v>
      </c>
    </row>
    <row r="9646" spans="1:15" ht="75.599999999999994">
      <c r="A9646" s="21" t="s">
        <v>12549</v>
      </c>
      <c r="B9646" s="21" t="s">
        <v>12550</v>
      </c>
      <c r="C9646" s="21" t="s">
        <v>2157</v>
      </c>
      <c r="D9646" s="30">
        <v>26543</v>
      </c>
      <c r="E9646" s="30">
        <v>28137</v>
      </c>
      <c r="F9646" s="30">
        <v>25146</v>
      </c>
      <c r="G9646" s="30">
        <v>24480</v>
      </c>
      <c r="H9646" s="30">
        <v>21685</v>
      </c>
      <c r="I9646" s="30">
        <v>27108</v>
      </c>
      <c r="J9646" s="30">
        <v>19061</v>
      </c>
      <c r="K9646" s="30">
        <v>24093</v>
      </c>
      <c r="L9646" s="30">
        <v>24050</v>
      </c>
      <c r="M9646" s="30">
        <v>30042</v>
      </c>
      <c r="N9646" s="30">
        <v>22837</v>
      </c>
      <c r="O9646" s="25"/>
    </row>
    <row r="9647" spans="1:15" ht="75.599999999999994">
      <c r="A9647" s="21" t="s">
        <v>12551</v>
      </c>
      <c r="B9647" s="21" t="s">
        <v>12552</v>
      </c>
      <c r="C9647" s="21" t="s">
        <v>2157</v>
      </c>
      <c r="D9647" s="30">
        <v>66441</v>
      </c>
      <c r="E9647" s="30">
        <v>52048</v>
      </c>
      <c r="F9647" s="30">
        <v>45978</v>
      </c>
      <c r="G9647" s="30">
        <v>44745</v>
      </c>
      <c r="H9647" s="30">
        <v>50227</v>
      </c>
      <c r="I9647" s="30">
        <v>47908</v>
      </c>
      <c r="J9647" s="30">
        <v>35640</v>
      </c>
      <c r="K9647" s="30">
        <v>36634</v>
      </c>
      <c r="L9647" s="30">
        <v>44092</v>
      </c>
      <c r="M9647" s="30">
        <v>57777</v>
      </c>
      <c r="N9647" s="30">
        <v>48237</v>
      </c>
      <c r="O9647" s="25"/>
    </row>
    <row r="9648" spans="1:15" ht="60.6">
      <c r="A9648" s="21" t="s">
        <v>12553</v>
      </c>
      <c r="B9648" s="21" t="s">
        <v>12554</v>
      </c>
      <c r="C9648" s="21" t="s">
        <v>2157</v>
      </c>
      <c r="D9648" s="30">
        <v>602</v>
      </c>
      <c r="E9648" s="30">
        <v>879</v>
      </c>
      <c r="F9648" s="30">
        <v>996</v>
      </c>
      <c r="G9648" s="30" t="s">
        <v>2161</v>
      </c>
      <c r="H9648" s="30" t="s">
        <v>2161</v>
      </c>
      <c r="I9648" s="30" t="s">
        <v>2161</v>
      </c>
      <c r="J9648" s="30" t="s">
        <v>2161</v>
      </c>
      <c r="K9648" s="30" t="s">
        <v>2161</v>
      </c>
      <c r="L9648" s="30" t="s">
        <v>2161</v>
      </c>
      <c r="M9648" s="30" t="s">
        <v>2161</v>
      </c>
      <c r="N9648" s="30" t="s">
        <v>2161</v>
      </c>
      <c r="O9648" s="25" t="s">
        <v>12555</v>
      </c>
    </row>
    <row r="9649" spans="1:15" ht="60.6">
      <c r="A9649" s="21" t="s">
        <v>12553</v>
      </c>
      <c r="B9649" s="21" t="s">
        <v>12554</v>
      </c>
      <c r="C9649" s="21" t="s">
        <v>2257</v>
      </c>
      <c r="D9649" s="30" t="s">
        <v>2161</v>
      </c>
      <c r="E9649" s="30" t="s">
        <v>2161</v>
      </c>
      <c r="F9649" s="30" t="s">
        <v>2161</v>
      </c>
      <c r="G9649" s="30" t="s">
        <v>2161</v>
      </c>
      <c r="H9649" s="30" t="s">
        <v>2161</v>
      </c>
      <c r="I9649" s="30" t="s">
        <v>2161</v>
      </c>
      <c r="J9649" s="30" t="s">
        <v>2161</v>
      </c>
      <c r="K9649" s="30" t="s">
        <v>2161</v>
      </c>
      <c r="L9649" s="30" t="s">
        <v>2161</v>
      </c>
      <c r="M9649" s="30" t="s">
        <v>2161</v>
      </c>
      <c r="N9649" s="30" t="s">
        <v>2161</v>
      </c>
      <c r="O9649" s="25" t="s">
        <v>12555</v>
      </c>
    </row>
    <row r="9650" spans="1:15" ht="60.6">
      <c r="A9650" s="21" t="s">
        <v>12553</v>
      </c>
      <c r="B9650" s="21" t="s">
        <v>12554</v>
      </c>
      <c r="C9650" s="21" t="s">
        <v>2258</v>
      </c>
      <c r="D9650" s="34" t="s">
        <v>2161</v>
      </c>
      <c r="E9650" s="34" t="s">
        <v>2161</v>
      </c>
      <c r="F9650" s="34" t="s">
        <v>2161</v>
      </c>
      <c r="G9650" s="34" t="s">
        <v>2161</v>
      </c>
      <c r="H9650" s="34" t="s">
        <v>2161</v>
      </c>
      <c r="I9650" s="34" t="s">
        <v>2161</v>
      </c>
      <c r="J9650" s="34" t="s">
        <v>2161</v>
      </c>
      <c r="K9650" s="34" t="s">
        <v>2161</v>
      </c>
      <c r="L9650" s="34" t="s">
        <v>2161</v>
      </c>
      <c r="M9650" s="34" t="s">
        <v>2161</v>
      </c>
      <c r="N9650" s="34" t="s">
        <v>2161</v>
      </c>
      <c r="O9650" s="25" t="s">
        <v>12555</v>
      </c>
    </row>
    <row r="9651" spans="1:15" ht="60.6">
      <c r="A9651" s="21" t="s">
        <v>12556</v>
      </c>
      <c r="B9651" s="21" t="s">
        <v>12557</v>
      </c>
      <c r="C9651" s="21" t="s">
        <v>2157</v>
      </c>
      <c r="D9651" s="30" t="s">
        <v>2158</v>
      </c>
      <c r="E9651" s="30" t="s">
        <v>2158</v>
      </c>
      <c r="F9651" s="30" t="s">
        <v>2158</v>
      </c>
      <c r="G9651" s="30">
        <v>0</v>
      </c>
      <c r="H9651" s="30">
        <v>0</v>
      </c>
      <c r="I9651" s="30" t="s">
        <v>2158</v>
      </c>
      <c r="J9651" s="30" t="s">
        <v>2158</v>
      </c>
      <c r="K9651" s="30" t="s">
        <v>2158</v>
      </c>
      <c r="L9651" s="30">
        <v>0</v>
      </c>
      <c r="M9651" s="30">
        <v>0</v>
      </c>
      <c r="N9651" s="30">
        <v>0</v>
      </c>
      <c r="O9651" s="25"/>
    </row>
    <row r="9652" spans="1:15" ht="60.6">
      <c r="A9652" s="21" t="s">
        <v>12556</v>
      </c>
      <c r="B9652" s="21" t="s">
        <v>12557</v>
      </c>
      <c r="C9652" s="21" t="s">
        <v>2377</v>
      </c>
      <c r="D9652" s="30" t="s">
        <v>1125</v>
      </c>
      <c r="E9652" s="30" t="s">
        <v>1125</v>
      </c>
      <c r="F9652" s="30" t="s">
        <v>1125</v>
      </c>
      <c r="G9652" s="30">
        <v>0</v>
      </c>
      <c r="H9652" s="30">
        <v>0</v>
      </c>
      <c r="I9652" s="30" t="s">
        <v>1125</v>
      </c>
      <c r="J9652" s="30" t="s">
        <v>1125</v>
      </c>
      <c r="K9652" s="30" t="s">
        <v>1125</v>
      </c>
      <c r="L9652" s="30">
        <v>0</v>
      </c>
      <c r="M9652" s="30">
        <v>0</v>
      </c>
      <c r="N9652" s="30">
        <v>0</v>
      </c>
      <c r="O9652" s="25"/>
    </row>
    <row r="9653" spans="1:15" ht="60.6">
      <c r="A9653" s="21" t="s">
        <v>12556</v>
      </c>
      <c r="B9653" s="21" t="s">
        <v>12557</v>
      </c>
      <c r="C9653" s="21" t="s">
        <v>2378</v>
      </c>
      <c r="D9653" s="34" t="s">
        <v>1125</v>
      </c>
      <c r="E9653" s="34" t="s">
        <v>1125</v>
      </c>
      <c r="F9653" s="34" t="s">
        <v>1125</v>
      </c>
      <c r="G9653" s="34" t="s">
        <v>2161</v>
      </c>
      <c r="H9653" s="34" t="s">
        <v>2161</v>
      </c>
      <c r="I9653" s="34" t="s">
        <v>1125</v>
      </c>
      <c r="J9653" s="34" t="s">
        <v>1125</v>
      </c>
      <c r="K9653" s="34" t="s">
        <v>1125</v>
      </c>
      <c r="L9653" s="34" t="s">
        <v>2161</v>
      </c>
      <c r="M9653" s="34" t="s">
        <v>2161</v>
      </c>
      <c r="N9653" s="34" t="s">
        <v>2161</v>
      </c>
      <c r="O9653" s="25"/>
    </row>
    <row r="9654" spans="1:15" ht="60.6">
      <c r="A9654" s="21" t="s">
        <v>12558</v>
      </c>
      <c r="B9654" s="21" t="s">
        <v>12559</v>
      </c>
      <c r="C9654" s="21" t="s">
        <v>2157</v>
      </c>
      <c r="D9654" s="30">
        <v>4318</v>
      </c>
      <c r="E9654" s="30">
        <v>3258</v>
      </c>
      <c r="F9654" s="30">
        <v>2733</v>
      </c>
      <c r="G9654" s="30" t="s">
        <v>2158</v>
      </c>
      <c r="H9654" s="30" t="s">
        <v>2158</v>
      </c>
      <c r="I9654" s="30">
        <v>4911</v>
      </c>
      <c r="J9654" s="30">
        <v>2119</v>
      </c>
      <c r="K9654" s="30">
        <v>2929</v>
      </c>
      <c r="L9654" s="30">
        <v>6296</v>
      </c>
      <c r="M9654" s="30">
        <v>12376</v>
      </c>
      <c r="N9654" s="30">
        <v>10365</v>
      </c>
      <c r="O9654" s="25"/>
    </row>
    <row r="9655" spans="1:15" ht="60.6">
      <c r="A9655" s="21" t="s">
        <v>12558</v>
      </c>
      <c r="B9655" s="21" t="s">
        <v>12559</v>
      </c>
      <c r="C9655" s="21" t="s">
        <v>2377</v>
      </c>
      <c r="D9655" s="30">
        <v>313</v>
      </c>
      <c r="E9655" s="30">
        <v>130</v>
      </c>
      <c r="F9655" s="30">
        <v>85</v>
      </c>
      <c r="G9655" s="30" t="s">
        <v>12560</v>
      </c>
      <c r="H9655" s="30">
        <v>79</v>
      </c>
      <c r="I9655" s="30">
        <v>62</v>
      </c>
      <c r="J9655" s="30">
        <v>39</v>
      </c>
      <c r="K9655" s="30">
        <v>47</v>
      </c>
      <c r="L9655" s="30">
        <v>90</v>
      </c>
      <c r="M9655" s="30">
        <v>43</v>
      </c>
      <c r="N9655" s="30" t="s">
        <v>12561</v>
      </c>
      <c r="O9655" s="25"/>
    </row>
    <row r="9656" spans="1:15" ht="60.6">
      <c r="A9656" s="21" t="s">
        <v>12558</v>
      </c>
      <c r="B9656" s="21" t="s">
        <v>12559</v>
      </c>
      <c r="C9656" s="21" t="s">
        <v>2378</v>
      </c>
      <c r="D9656" s="34">
        <v>13774.65</v>
      </c>
      <c r="E9656" s="34">
        <v>25016.95</v>
      </c>
      <c r="F9656" s="34">
        <v>32089.74</v>
      </c>
      <c r="G9656" s="34" t="s">
        <v>1125</v>
      </c>
      <c r="H9656" s="34" t="s">
        <v>1125</v>
      </c>
      <c r="I9656" s="34">
        <v>79509.09</v>
      </c>
      <c r="J9656" s="34">
        <v>54138.89</v>
      </c>
      <c r="K9656" s="34">
        <v>62350</v>
      </c>
      <c r="L9656" s="34">
        <v>69884.62</v>
      </c>
      <c r="M9656" s="34">
        <v>288076.92</v>
      </c>
      <c r="N9656" s="34">
        <v>320896.55</v>
      </c>
      <c r="O9656" s="25"/>
    </row>
    <row r="9657" spans="1:15" ht="75.599999999999994">
      <c r="A9657" s="21" t="s">
        <v>12562</v>
      </c>
      <c r="B9657" s="21" t="s">
        <v>12563</v>
      </c>
      <c r="C9657" s="21" t="s">
        <v>2157</v>
      </c>
      <c r="D9657" s="30" t="s">
        <v>2158</v>
      </c>
      <c r="E9657" s="30" t="s">
        <v>2158</v>
      </c>
      <c r="F9657" s="30" t="s">
        <v>2158</v>
      </c>
      <c r="G9657" s="30" t="s">
        <v>2158</v>
      </c>
      <c r="H9657" s="30" t="s">
        <v>2158</v>
      </c>
      <c r="I9657" s="30" t="s">
        <v>2158</v>
      </c>
      <c r="J9657" s="30" t="s">
        <v>2158</v>
      </c>
      <c r="K9657" s="30" t="s">
        <v>2158</v>
      </c>
      <c r="L9657" s="30" t="s">
        <v>2158</v>
      </c>
      <c r="M9657" s="30">
        <v>2011</v>
      </c>
      <c r="N9657" s="30">
        <v>2259</v>
      </c>
      <c r="O9657" s="25"/>
    </row>
    <row r="9658" spans="1:15" ht="75.599999999999994">
      <c r="A9658" s="21" t="s">
        <v>12562</v>
      </c>
      <c r="B9658" s="21" t="s">
        <v>12563</v>
      </c>
      <c r="C9658" s="21" t="s">
        <v>2377</v>
      </c>
      <c r="D9658" s="30" t="s">
        <v>1125</v>
      </c>
      <c r="E9658" s="30" t="s">
        <v>1125</v>
      </c>
      <c r="F9658" s="30" t="s">
        <v>1125</v>
      </c>
      <c r="G9658" s="30" t="s">
        <v>1125</v>
      </c>
      <c r="H9658" s="30" t="s">
        <v>1125</v>
      </c>
      <c r="I9658" s="30" t="s">
        <v>1125</v>
      </c>
      <c r="J9658" s="30" t="s">
        <v>1125</v>
      </c>
      <c r="K9658" s="30" t="s">
        <v>1125</v>
      </c>
      <c r="L9658" s="30" t="s">
        <v>1125</v>
      </c>
      <c r="M9658" s="30">
        <v>3106</v>
      </c>
      <c r="N9658" s="30" t="s">
        <v>1125</v>
      </c>
      <c r="O9658" s="25"/>
    </row>
    <row r="9659" spans="1:15" ht="75.599999999999994">
      <c r="A9659" s="21" t="s">
        <v>12562</v>
      </c>
      <c r="B9659" s="21" t="s">
        <v>12563</v>
      </c>
      <c r="C9659" s="21" t="s">
        <v>2378</v>
      </c>
      <c r="D9659" s="34" t="s">
        <v>1125</v>
      </c>
      <c r="E9659" s="34" t="s">
        <v>1125</v>
      </c>
      <c r="F9659" s="34" t="s">
        <v>1125</v>
      </c>
      <c r="G9659" s="34" t="s">
        <v>1125</v>
      </c>
      <c r="H9659" s="34" t="s">
        <v>1125</v>
      </c>
      <c r="I9659" s="34" t="s">
        <v>1125</v>
      </c>
      <c r="J9659" s="34" t="s">
        <v>1125</v>
      </c>
      <c r="K9659" s="34" t="s">
        <v>1125</v>
      </c>
      <c r="L9659" s="34" t="s">
        <v>1125</v>
      </c>
      <c r="M9659" s="34">
        <v>647.4</v>
      </c>
      <c r="N9659" s="34" t="s">
        <v>1125</v>
      </c>
      <c r="O9659" s="25"/>
    </row>
    <row r="9660" spans="1:15" ht="60.6">
      <c r="A9660" s="21" t="s">
        <v>12564</v>
      </c>
      <c r="B9660" s="21" t="s">
        <v>12565</v>
      </c>
      <c r="C9660" s="21" t="s">
        <v>2157</v>
      </c>
      <c r="D9660" s="30">
        <v>0</v>
      </c>
      <c r="E9660" s="30">
        <v>0</v>
      </c>
      <c r="F9660" s="30">
        <v>0</v>
      </c>
      <c r="G9660" s="30" t="s">
        <v>2161</v>
      </c>
      <c r="H9660" s="30" t="s">
        <v>2161</v>
      </c>
      <c r="I9660" s="30" t="s">
        <v>2161</v>
      </c>
      <c r="J9660" s="30" t="s">
        <v>2161</v>
      </c>
      <c r="K9660" s="30" t="s">
        <v>2161</v>
      </c>
      <c r="L9660" s="30" t="s">
        <v>2161</v>
      </c>
      <c r="M9660" s="30" t="s">
        <v>2161</v>
      </c>
      <c r="N9660" s="30" t="s">
        <v>2161</v>
      </c>
      <c r="O9660" s="25" t="s">
        <v>12566</v>
      </c>
    </row>
    <row r="9661" spans="1:15" ht="60.6">
      <c r="A9661" s="21" t="s">
        <v>12564</v>
      </c>
      <c r="B9661" s="21" t="s">
        <v>12565</v>
      </c>
      <c r="C9661" s="21" t="s">
        <v>2377</v>
      </c>
      <c r="D9661" s="30">
        <v>0</v>
      </c>
      <c r="E9661" s="30">
        <v>0</v>
      </c>
      <c r="F9661" s="30">
        <v>0</v>
      </c>
      <c r="G9661" s="30" t="s">
        <v>2161</v>
      </c>
      <c r="H9661" s="30" t="s">
        <v>2161</v>
      </c>
      <c r="I9661" s="30" t="s">
        <v>2161</v>
      </c>
      <c r="J9661" s="30" t="s">
        <v>2161</v>
      </c>
      <c r="K9661" s="30" t="s">
        <v>2161</v>
      </c>
      <c r="L9661" s="30" t="s">
        <v>2161</v>
      </c>
      <c r="M9661" s="30" t="s">
        <v>2161</v>
      </c>
      <c r="N9661" s="30" t="s">
        <v>2161</v>
      </c>
      <c r="O9661" s="25" t="s">
        <v>12566</v>
      </c>
    </row>
    <row r="9662" spans="1:15" ht="60.6">
      <c r="A9662" s="21" t="s">
        <v>12564</v>
      </c>
      <c r="B9662" s="21" t="s">
        <v>12565</v>
      </c>
      <c r="C9662" s="21" t="s">
        <v>2378</v>
      </c>
      <c r="D9662" s="34" t="s">
        <v>2161</v>
      </c>
      <c r="E9662" s="34" t="s">
        <v>2161</v>
      </c>
      <c r="F9662" s="34" t="s">
        <v>2161</v>
      </c>
      <c r="G9662" s="34" t="s">
        <v>2161</v>
      </c>
      <c r="H9662" s="34" t="s">
        <v>2161</v>
      </c>
      <c r="I9662" s="34" t="s">
        <v>2161</v>
      </c>
      <c r="J9662" s="34" t="s">
        <v>2161</v>
      </c>
      <c r="K9662" s="34" t="s">
        <v>2161</v>
      </c>
      <c r="L9662" s="34" t="s">
        <v>2161</v>
      </c>
      <c r="M9662" s="34" t="s">
        <v>2161</v>
      </c>
      <c r="N9662" s="34" t="s">
        <v>2161</v>
      </c>
      <c r="O9662" s="25" t="s">
        <v>12566</v>
      </c>
    </row>
    <row r="9663" spans="1:15" ht="60.6">
      <c r="A9663" s="21" t="s">
        <v>12567</v>
      </c>
      <c r="B9663" s="21" t="s">
        <v>12568</v>
      </c>
      <c r="C9663" s="21" t="s">
        <v>2157</v>
      </c>
      <c r="D9663" s="30">
        <v>0</v>
      </c>
      <c r="E9663" s="30">
        <v>0</v>
      </c>
      <c r="F9663" s="30">
        <v>0</v>
      </c>
      <c r="G9663" s="30">
        <v>0</v>
      </c>
      <c r="H9663" s="30">
        <v>0</v>
      </c>
      <c r="I9663" s="30">
        <v>0</v>
      </c>
      <c r="J9663" s="30" t="s">
        <v>2158</v>
      </c>
      <c r="K9663" s="30">
        <v>0</v>
      </c>
      <c r="L9663" s="30">
        <v>0</v>
      </c>
      <c r="M9663" s="30">
        <v>0</v>
      </c>
      <c r="N9663" s="30">
        <v>0</v>
      </c>
      <c r="O9663" s="25"/>
    </row>
    <row r="9664" spans="1:15" ht="60.6">
      <c r="A9664" s="21" t="s">
        <v>12567</v>
      </c>
      <c r="B9664" s="21" t="s">
        <v>12568</v>
      </c>
      <c r="C9664" s="21" t="s">
        <v>2377</v>
      </c>
      <c r="D9664" s="30">
        <v>0</v>
      </c>
      <c r="E9664" s="30">
        <v>0</v>
      </c>
      <c r="F9664" s="30">
        <v>0</v>
      </c>
      <c r="G9664" s="30">
        <v>0</v>
      </c>
      <c r="H9664" s="30">
        <v>0</v>
      </c>
      <c r="I9664" s="30">
        <v>0</v>
      </c>
      <c r="J9664" s="30" t="s">
        <v>1125</v>
      </c>
      <c r="K9664" s="30">
        <v>0</v>
      </c>
      <c r="L9664" s="30">
        <v>0</v>
      </c>
      <c r="M9664" s="30">
        <v>0</v>
      </c>
      <c r="N9664" s="30">
        <v>0</v>
      </c>
      <c r="O9664" s="25"/>
    </row>
    <row r="9665" spans="1:15" ht="60.6">
      <c r="A9665" s="21" t="s">
        <v>12567</v>
      </c>
      <c r="B9665" s="21" t="s">
        <v>12568</v>
      </c>
      <c r="C9665" s="21" t="s">
        <v>2378</v>
      </c>
      <c r="D9665" s="34" t="s">
        <v>2161</v>
      </c>
      <c r="E9665" s="34" t="s">
        <v>2161</v>
      </c>
      <c r="F9665" s="34" t="s">
        <v>2161</v>
      </c>
      <c r="G9665" s="34" t="s">
        <v>2161</v>
      </c>
      <c r="H9665" s="34" t="s">
        <v>2161</v>
      </c>
      <c r="I9665" s="34" t="s">
        <v>2161</v>
      </c>
      <c r="J9665" s="34" t="s">
        <v>1125</v>
      </c>
      <c r="K9665" s="34" t="s">
        <v>2161</v>
      </c>
      <c r="L9665" s="34" t="s">
        <v>2161</v>
      </c>
      <c r="M9665" s="34" t="s">
        <v>2161</v>
      </c>
      <c r="N9665" s="34" t="s">
        <v>2161</v>
      </c>
      <c r="O9665" s="25"/>
    </row>
    <row r="9666" spans="1:15" ht="60.6">
      <c r="A9666" s="21" t="s">
        <v>12569</v>
      </c>
      <c r="B9666" s="21" t="s">
        <v>12570</v>
      </c>
      <c r="C9666" s="21" t="s">
        <v>2157</v>
      </c>
      <c r="D9666" s="30">
        <v>2217</v>
      </c>
      <c r="E9666" s="30">
        <v>2411</v>
      </c>
      <c r="F9666" s="30">
        <v>3352</v>
      </c>
      <c r="G9666" s="30" t="s">
        <v>2161</v>
      </c>
      <c r="H9666" s="30" t="s">
        <v>2161</v>
      </c>
      <c r="I9666" s="30" t="s">
        <v>2161</v>
      </c>
      <c r="J9666" s="30" t="s">
        <v>2161</v>
      </c>
      <c r="K9666" s="30" t="s">
        <v>2161</v>
      </c>
      <c r="L9666" s="30" t="s">
        <v>2161</v>
      </c>
      <c r="M9666" s="30" t="s">
        <v>2161</v>
      </c>
      <c r="N9666" s="30" t="s">
        <v>2161</v>
      </c>
      <c r="O9666" s="25" t="s">
        <v>12571</v>
      </c>
    </row>
    <row r="9667" spans="1:15" ht="60.6">
      <c r="A9667" s="21" t="s">
        <v>12569</v>
      </c>
      <c r="B9667" s="21" t="s">
        <v>12570</v>
      </c>
      <c r="C9667" s="21" t="s">
        <v>2377</v>
      </c>
      <c r="D9667" s="30">
        <v>39</v>
      </c>
      <c r="E9667" s="30">
        <v>55</v>
      </c>
      <c r="F9667" s="30">
        <v>51</v>
      </c>
      <c r="G9667" s="30" t="s">
        <v>2161</v>
      </c>
      <c r="H9667" s="30" t="s">
        <v>2161</v>
      </c>
      <c r="I9667" s="30" t="s">
        <v>2161</v>
      </c>
      <c r="J9667" s="30" t="s">
        <v>2161</v>
      </c>
      <c r="K9667" s="30" t="s">
        <v>2161</v>
      </c>
      <c r="L9667" s="30" t="s">
        <v>2161</v>
      </c>
      <c r="M9667" s="30" t="s">
        <v>2161</v>
      </c>
      <c r="N9667" s="30" t="s">
        <v>2161</v>
      </c>
      <c r="O9667" s="25" t="s">
        <v>12571</v>
      </c>
    </row>
    <row r="9668" spans="1:15" ht="60.6">
      <c r="A9668" s="21" t="s">
        <v>12569</v>
      </c>
      <c r="B9668" s="21" t="s">
        <v>12570</v>
      </c>
      <c r="C9668" s="21" t="s">
        <v>2378</v>
      </c>
      <c r="D9668" s="34">
        <v>56730.77</v>
      </c>
      <c r="E9668" s="34">
        <v>43750</v>
      </c>
      <c r="F9668" s="34">
        <v>65921.05</v>
      </c>
      <c r="G9668" s="34" t="s">
        <v>2161</v>
      </c>
      <c r="H9668" s="34" t="s">
        <v>2161</v>
      </c>
      <c r="I9668" s="34" t="s">
        <v>2161</v>
      </c>
      <c r="J9668" s="34" t="s">
        <v>2161</v>
      </c>
      <c r="K9668" s="34" t="s">
        <v>2161</v>
      </c>
      <c r="L9668" s="34" t="s">
        <v>2161</v>
      </c>
      <c r="M9668" s="34" t="s">
        <v>2161</v>
      </c>
      <c r="N9668" s="34" t="s">
        <v>2161</v>
      </c>
      <c r="O9668" s="25" t="s">
        <v>12571</v>
      </c>
    </row>
    <row r="9669" spans="1:15" ht="60.6">
      <c r="A9669" s="21" t="s">
        <v>12572</v>
      </c>
      <c r="B9669" s="21" t="s">
        <v>12573</v>
      </c>
      <c r="C9669" s="21" t="s">
        <v>2157</v>
      </c>
      <c r="D9669" s="30" t="s">
        <v>2158</v>
      </c>
      <c r="E9669" s="30" t="s">
        <v>2158</v>
      </c>
      <c r="F9669" s="30">
        <v>781</v>
      </c>
      <c r="G9669" s="30" t="s">
        <v>2161</v>
      </c>
      <c r="H9669" s="30" t="s">
        <v>2161</v>
      </c>
      <c r="I9669" s="30" t="s">
        <v>2161</v>
      </c>
      <c r="J9669" s="30" t="s">
        <v>2161</v>
      </c>
      <c r="K9669" s="30" t="s">
        <v>2161</v>
      </c>
      <c r="L9669" s="30" t="s">
        <v>2161</v>
      </c>
      <c r="M9669" s="30" t="s">
        <v>2161</v>
      </c>
      <c r="N9669" s="30" t="s">
        <v>2161</v>
      </c>
      <c r="O9669" s="25" t="s">
        <v>12574</v>
      </c>
    </row>
    <row r="9670" spans="1:15" ht="60.6">
      <c r="A9670" s="21" t="s">
        <v>12572</v>
      </c>
      <c r="B9670" s="21" t="s">
        <v>12573</v>
      </c>
      <c r="C9670" s="21" t="s">
        <v>2377</v>
      </c>
      <c r="D9670" s="30">
        <v>248</v>
      </c>
      <c r="E9670" s="30" t="s">
        <v>12575</v>
      </c>
      <c r="F9670" s="30">
        <v>399</v>
      </c>
      <c r="G9670" s="30" t="s">
        <v>2161</v>
      </c>
      <c r="H9670" s="30" t="s">
        <v>2161</v>
      </c>
      <c r="I9670" s="30" t="s">
        <v>2161</v>
      </c>
      <c r="J9670" s="30" t="s">
        <v>2161</v>
      </c>
      <c r="K9670" s="30" t="s">
        <v>2161</v>
      </c>
      <c r="L9670" s="30" t="s">
        <v>2161</v>
      </c>
      <c r="M9670" s="30" t="s">
        <v>2161</v>
      </c>
      <c r="N9670" s="30" t="s">
        <v>2161</v>
      </c>
      <c r="O9670" s="25" t="s">
        <v>12574</v>
      </c>
    </row>
    <row r="9671" spans="1:15" ht="60.6">
      <c r="A9671" s="21" t="s">
        <v>12572</v>
      </c>
      <c r="B9671" s="21" t="s">
        <v>12573</v>
      </c>
      <c r="C9671" s="21" t="s">
        <v>2378</v>
      </c>
      <c r="D9671" s="34" t="s">
        <v>1125</v>
      </c>
      <c r="E9671" s="34" t="s">
        <v>1125</v>
      </c>
      <c r="F9671" s="34">
        <v>1958.33</v>
      </c>
      <c r="G9671" s="34" t="s">
        <v>2161</v>
      </c>
      <c r="H9671" s="34" t="s">
        <v>2161</v>
      </c>
      <c r="I9671" s="34" t="s">
        <v>2161</v>
      </c>
      <c r="J9671" s="34" t="s">
        <v>2161</v>
      </c>
      <c r="K9671" s="34" t="s">
        <v>2161</v>
      </c>
      <c r="L9671" s="34" t="s">
        <v>2161</v>
      </c>
      <c r="M9671" s="34" t="s">
        <v>2161</v>
      </c>
      <c r="N9671" s="34" t="s">
        <v>2161</v>
      </c>
      <c r="O9671" s="25" t="s">
        <v>12574</v>
      </c>
    </row>
    <row r="9672" spans="1:15" ht="60.6">
      <c r="A9672" s="21" t="s">
        <v>12576</v>
      </c>
      <c r="B9672" s="21" t="s">
        <v>12577</v>
      </c>
      <c r="C9672" s="21" t="s">
        <v>2157</v>
      </c>
      <c r="D9672" s="30">
        <v>0</v>
      </c>
      <c r="E9672" s="30">
        <v>0</v>
      </c>
      <c r="F9672" s="30">
        <v>0</v>
      </c>
      <c r="G9672" s="30" t="s">
        <v>2161</v>
      </c>
      <c r="H9672" s="30" t="s">
        <v>2161</v>
      </c>
      <c r="I9672" s="30" t="s">
        <v>2161</v>
      </c>
      <c r="J9672" s="30" t="s">
        <v>2161</v>
      </c>
      <c r="K9672" s="30" t="s">
        <v>2161</v>
      </c>
      <c r="L9672" s="30" t="s">
        <v>2161</v>
      </c>
      <c r="M9672" s="30" t="s">
        <v>2161</v>
      </c>
      <c r="N9672" s="30" t="s">
        <v>2161</v>
      </c>
      <c r="O9672" s="25" t="s">
        <v>12578</v>
      </c>
    </row>
    <row r="9673" spans="1:15" ht="60.6">
      <c r="A9673" s="21" t="s">
        <v>12576</v>
      </c>
      <c r="B9673" s="21" t="s">
        <v>12577</v>
      </c>
      <c r="C9673" s="21" t="s">
        <v>2377</v>
      </c>
      <c r="D9673" s="30">
        <v>0</v>
      </c>
      <c r="E9673" s="30">
        <v>0</v>
      </c>
      <c r="F9673" s="30">
        <v>0</v>
      </c>
      <c r="G9673" s="30" t="s">
        <v>2161</v>
      </c>
      <c r="H9673" s="30" t="s">
        <v>2161</v>
      </c>
      <c r="I9673" s="30" t="s">
        <v>2161</v>
      </c>
      <c r="J9673" s="30" t="s">
        <v>2161</v>
      </c>
      <c r="K9673" s="30" t="s">
        <v>2161</v>
      </c>
      <c r="L9673" s="30" t="s">
        <v>2161</v>
      </c>
      <c r="M9673" s="30" t="s">
        <v>2161</v>
      </c>
      <c r="N9673" s="30" t="s">
        <v>2161</v>
      </c>
      <c r="O9673" s="25" t="s">
        <v>12578</v>
      </c>
    </row>
    <row r="9674" spans="1:15" ht="60.6">
      <c r="A9674" s="21" t="s">
        <v>12576</v>
      </c>
      <c r="B9674" s="21" t="s">
        <v>12577</v>
      </c>
      <c r="C9674" s="21" t="s">
        <v>2378</v>
      </c>
      <c r="D9674" s="34" t="s">
        <v>2161</v>
      </c>
      <c r="E9674" s="34" t="s">
        <v>2161</v>
      </c>
      <c r="F9674" s="34" t="s">
        <v>2161</v>
      </c>
      <c r="G9674" s="34" t="s">
        <v>2161</v>
      </c>
      <c r="H9674" s="34" t="s">
        <v>2161</v>
      </c>
      <c r="I9674" s="34" t="s">
        <v>2161</v>
      </c>
      <c r="J9674" s="34" t="s">
        <v>2161</v>
      </c>
      <c r="K9674" s="34" t="s">
        <v>2161</v>
      </c>
      <c r="L9674" s="34" t="s">
        <v>2161</v>
      </c>
      <c r="M9674" s="34" t="s">
        <v>2161</v>
      </c>
      <c r="N9674" s="34" t="s">
        <v>2161</v>
      </c>
      <c r="O9674" s="25" t="s">
        <v>12578</v>
      </c>
    </row>
    <row r="9675" spans="1:15" ht="60.6">
      <c r="A9675" s="21" t="s">
        <v>12579</v>
      </c>
      <c r="B9675" s="21" t="s">
        <v>12580</v>
      </c>
      <c r="C9675" s="21" t="s">
        <v>2157</v>
      </c>
      <c r="D9675" s="30" t="s">
        <v>2161</v>
      </c>
      <c r="E9675" s="30" t="s">
        <v>2161</v>
      </c>
      <c r="F9675" s="30" t="s">
        <v>2161</v>
      </c>
      <c r="G9675" s="30">
        <v>0</v>
      </c>
      <c r="H9675" s="30" t="s">
        <v>2158</v>
      </c>
      <c r="I9675" s="30">
        <v>0</v>
      </c>
      <c r="J9675" s="30">
        <v>0</v>
      </c>
      <c r="K9675" s="30" t="s">
        <v>2158</v>
      </c>
      <c r="L9675" s="30">
        <v>3902</v>
      </c>
      <c r="M9675" s="30" t="s">
        <v>2158</v>
      </c>
      <c r="N9675" s="30">
        <v>0</v>
      </c>
      <c r="O9675" s="25" t="s">
        <v>12581</v>
      </c>
    </row>
    <row r="9676" spans="1:15" ht="60.6">
      <c r="A9676" s="21" t="s">
        <v>12579</v>
      </c>
      <c r="B9676" s="21" t="s">
        <v>12580</v>
      </c>
      <c r="C9676" s="21" t="s">
        <v>2377</v>
      </c>
      <c r="D9676" s="30" t="s">
        <v>2161</v>
      </c>
      <c r="E9676" s="30" t="s">
        <v>2161</v>
      </c>
      <c r="F9676" s="30" t="s">
        <v>2161</v>
      </c>
      <c r="G9676" s="30">
        <v>0</v>
      </c>
      <c r="H9676" s="30" t="s">
        <v>1125</v>
      </c>
      <c r="I9676" s="30">
        <v>0</v>
      </c>
      <c r="J9676" s="30">
        <v>0</v>
      </c>
      <c r="K9676" s="30" t="s">
        <v>1125</v>
      </c>
      <c r="L9676" s="30" t="s">
        <v>12582</v>
      </c>
      <c r="M9676" s="30" t="s">
        <v>1125</v>
      </c>
      <c r="N9676" s="30">
        <v>0</v>
      </c>
      <c r="O9676" s="25" t="s">
        <v>12581</v>
      </c>
    </row>
    <row r="9677" spans="1:15" ht="60.6">
      <c r="A9677" s="21" t="s">
        <v>12579</v>
      </c>
      <c r="B9677" s="21" t="s">
        <v>12580</v>
      </c>
      <c r="C9677" s="21" t="s">
        <v>2378</v>
      </c>
      <c r="D9677" s="34" t="s">
        <v>2161</v>
      </c>
      <c r="E9677" s="34" t="s">
        <v>2161</v>
      </c>
      <c r="F9677" s="34" t="s">
        <v>2161</v>
      </c>
      <c r="G9677" s="34" t="s">
        <v>2161</v>
      </c>
      <c r="H9677" s="34" t="s">
        <v>1125</v>
      </c>
      <c r="I9677" s="34" t="s">
        <v>2161</v>
      </c>
      <c r="J9677" s="34" t="s">
        <v>2161</v>
      </c>
      <c r="K9677" s="34" t="s">
        <v>1125</v>
      </c>
      <c r="L9677" s="34">
        <v>4491.32</v>
      </c>
      <c r="M9677" s="34" t="s">
        <v>1125</v>
      </c>
      <c r="N9677" s="34" t="s">
        <v>2161</v>
      </c>
      <c r="O9677" s="25" t="s">
        <v>12581</v>
      </c>
    </row>
    <row r="9678" spans="1:15" ht="60.6">
      <c r="A9678" s="21" t="s">
        <v>12583</v>
      </c>
      <c r="B9678" s="21" t="s">
        <v>12584</v>
      </c>
      <c r="C9678" s="21" t="s">
        <v>2157</v>
      </c>
      <c r="D9678" s="30">
        <v>2953</v>
      </c>
      <c r="E9678" s="30" t="s">
        <v>12585</v>
      </c>
      <c r="F9678" s="30">
        <v>2288</v>
      </c>
      <c r="G9678" s="30" t="s">
        <v>2161</v>
      </c>
      <c r="H9678" s="30" t="s">
        <v>2161</v>
      </c>
      <c r="I9678" s="30" t="s">
        <v>2161</v>
      </c>
      <c r="J9678" s="30" t="s">
        <v>2161</v>
      </c>
      <c r="K9678" s="30" t="s">
        <v>2161</v>
      </c>
      <c r="L9678" s="30" t="s">
        <v>2161</v>
      </c>
      <c r="M9678" s="30" t="s">
        <v>2161</v>
      </c>
      <c r="N9678" s="30" t="s">
        <v>2161</v>
      </c>
      <c r="O9678" s="25" t="s">
        <v>12586</v>
      </c>
    </row>
    <row r="9679" spans="1:15" ht="60.6">
      <c r="A9679" s="21" t="s">
        <v>12583</v>
      </c>
      <c r="B9679" s="21" t="s">
        <v>12584</v>
      </c>
      <c r="C9679" s="21" t="s">
        <v>2377</v>
      </c>
      <c r="D9679" s="30">
        <v>435</v>
      </c>
      <c r="E9679" s="30" t="s">
        <v>12587</v>
      </c>
      <c r="F9679" s="30">
        <v>390</v>
      </c>
      <c r="G9679" s="30" t="s">
        <v>2161</v>
      </c>
      <c r="H9679" s="30" t="s">
        <v>2161</v>
      </c>
      <c r="I9679" s="30" t="s">
        <v>2161</v>
      </c>
      <c r="J9679" s="30" t="s">
        <v>2161</v>
      </c>
      <c r="K9679" s="30" t="s">
        <v>2161</v>
      </c>
      <c r="L9679" s="30" t="s">
        <v>2161</v>
      </c>
      <c r="M9679" s="30" t="s">
        <v>2161</v>
      </c>
      <c r="N9679" s="30" t="s">
        <v>2161</v>
      </c>
      <c r="O9679" s="25" t="s">
        <v>12586</v>
      </c>
    </row>
    <row r="9680" spans="1:15" ht="60.6">
      <c r="A9680" s="21" t="s">
        <v>12583</v>
      </c>
      <c r="B9680" s="21" t="s">
        <v>12584</v>
      </c>
      <c r="C9680" s="21" t="s">
        <v>2378</v>
      </c>
      <c r="D9680" s="34">
        <v>6788.64</v>
      </c>
      <c r="E9680" s="34">
        <v>6663.33</v>
      </c>
      <c r="F9680" s="34">
        <v>5863.48</v>
      </c>
      <c r="G9680" s="34" t="s">
        <v>2161</v>
      </c>
      <c r="H9680" s="34" t="s">
        <v>2161</v>
      </c>
      <c r="I9680" s="34" t="s">
        <v>2161</v>
      </c>
      <c r="J9680" s="34" t="s">
        <v>2161</v>
      </c>
      <c r="K9680" s="34" t="s">
        <v>2161</v>
      </c>
      <c r="L9680" s="34" t="s">
        <v>2161</v>
      </c>
      <c r="M9680" s="34" t="s">
        <v>2161</v>
      </c>
      <c r="N9680" s="34" t="s">
        <v>2161</v>
      </c>
      <c r="O9680" s="25" t="s">
        <v>12586</v>
      </c>
    </row>
    <row r="9681" spans="1:15" ht="60.6">
      <c r="A9681" s="21" t="s">
        <v>12588</v>
      </c>
      <c r="B9681" s="21" t="s">
        <v>12589</v>
      </c>
      <c r="C9681" s="21" t="s">
        <v>2157</v>
      </c>
      <c r="D9681" s="30" t="s">
        <v>2158</v>
      </c>
      <c r="E9681" s="30">
        <v>1730</v>
      </c>
      <c r="F9681" s="30">
        <v>1813</v>
      </c>
      <c r="G9681" s="30" t="s">
        <v>2161</v>
      </c>
      <c r="H9681" s="30" t="s">
        <v>2161</v>
      </c>
      <c r="I9681" s="30" t="s">
        <v>2161</v>
      </c>
      <c r="J9681" s="30" t="s">
        <v>2161</v>
      </c>
      <c r="K9681" s="30" t="s">
        <v>2161</v>
      </c>
      <c r="L9681" s="30" t="s">
        <v>2161</v>
      </c>
      <c r="M9681" s="30" t="s">
        <v>2161</v>
      </c>
      <c r="N9681" s="30" t="s">
        <v>2161</v>
      </c>
      <c r="O9681" s="25" t="s">
        <v>12590</v>
      </c>
    </row>
    <row r="9682" spans="1:15" ht="60.6">
      <c r="A9682" s="21" t="s">
        <v>12588</v>
      </c>
      <c r="B9682" s="21" t="s">
        <v>12589</v>
      </c>
      <c r="C9682" s="21" t="s">
        <v>2377</v>
      </c>
      <c r="D9682" s="30" t="s">
        <v>1125</v>
      </c>
      <c r="E9682" s="30">
        <v>1822</v>
      </c>
      <c r="F9682" s="30" t="s">
        <v>1125</v>
      </c>
      <c r="G9682" s="30" t="s">
        <v>2161</v>
      </c>
      <c r="H9682" s="30" t="s">
        <v>2161</v>
      </c>
      <c r="I9682" s="30" t="s">
        <v>2161</v>
      </c>
      <c r="J9682" s="30" t="s">
        <v>2161</v>
      </c>
      <c r="K9682" s="30" t="s">
        <v>2161</v>
      </c>
      <c r="L9682" s="30" t="s">
        <v>2161</v>
      </c>
      <c r="M9682" s="30" t="s">
        <v>2161</v>
      </c>
      <c r="N9682" s="30" t="s">
        <v>2161</v>
      </c>
      <c r="O9682" s="25" t="s">
        <v>12590</v>
      </c>
    </row>
    <row r="9683" spans="1:15" ht="60.6">
      <c r="A9683" s="21" t="s">
        <v>12588</v>
      </c>
      <c r="B9683" s="21" t="s">
        <v>12589</v>
      </c>
      <c r="C9683" s="21" t="s">
        <v>2378</v>
      </c>
      <c r="D9683" s="34" t="s">
        <v>1125</v>
      </c>
      <c r="E9683" s="34">
        <v>949.45</v>
      </c>
      <c r="F9683" s="34" t="s">
        <v>1125</v>
      </c>
      <c r="G9683" s="34" t="s">
        <v>2161</v>
      </c>
      <c r="H9683" s="34" t="s">
        <v>2161</v>
      </c>
      <c r="I9683" s="34" t="s">
        <v>2161</v>
      </c>
      <c r="J9683" s="34" t="s">
        <v>2161</v>
      </c>
      <c r="K9683" s="34" t="s">
        <v>2161</v>
      </c>
      <c r="L9683" s="34" t="s">
        <v>2161</v>
      </c>
      <c r="M9683" s="34" t="s">
        <v>2161</v>
      </c>
      <c r="N9683" s="34" t="s">
        <v>2161</v>
      </c>
      <c r="O9683" s="25" t="s">
        <v>12590</v>
      </c>
    </row>
    <row r="9684" spans="1:15" ht="60.6">
      <c r="A9684" s="21" t="s">
        <v>12591</v>
      </c>
      <c r="B9684" s="21" t="s">
        <v>12592</v>
      </c>
      <c r="C9684" s="21" t="s">
        <v>2157</v>
      </c>
      <c r="D9684" s="30" t="s">
        <v>2158</v>
      </c>
      <c r="E9684" s="30" t="s">
        <v>2158</v>
      </c>
      <c r="F9684" s="30" t="s">
        <v>2158</v>
      </c>
      <c r="G9684" s="30" t="s">
        <v>2161</v>
      </c>
      <c r="H9684" s="30" t="s">
        <v>2161</v>
      </c>
      <c r="I9684" s="30" t="s">
        <v>2161</v>
      </c>
      <c r="J9684" s="30" t="s">
        <v>2161</v>
      </c>
      <c r="K9684" s="30" t="s">
        <v>2161</v>
      </c>
      <c r="L9684" s="30" t="s">
        <v>2161</v>
      </c>
      <c r="M9684" s="30" t="s">
        <v>2161</v>
      </c>
      <c r="N9684" s="30" t="s">
        <v>2161</v>
      </c>
      <c r="O9684" s="25" t="s">
        <v>12593</v>
      </c>
    </row>
    <row r="9685" spans="1:15" ht="60.6">
      <c r="A9685" s="21" t="s">
        <v>12591</v>
      </c>
      <c r="B9685" s="21" t="s">
        <v>12592</v>
      </c>
      <c r="C9685" s="21" t="s">
        <v>2377</v>
      </c>
      <c r="D9685" s="30" t="s">
        <v>1125</v>
      </c>
      <c r="E9685" s="30" t="s">
        <v>1125</v>
      </c>
      <c r="F9685" s="30" t="s">
        <v>1125</v>
      </c>
      <c r="G9685" s="30" t="s">
        <v>2161</v>
      </c>
      <c r="H9685" s="30" t="s">
        <v>2161</v>
      </c>
      <c r="I9685" s="30" t="s">
        <v>2161</v>
      </c>
      <c r="J9685" s="30" t="s">
        <v>2161</v>
      </c>
      <c r="K9685" s="30" t="s">
        <v>2161</v>
      </c>
      <c r="L9685" s="30" t="s">
        <v>2161</v>
      </c>
      <c r="M9685" s="30" t="s">
        <v>2161</v>
      </c>
      <c r="N9685" s="30" t="s">
        <v>2161</v>
      </c>
      <c r="O9685" s="25" t="s">
        <v>12593</v>
      </c>
    </row>
    <row r="9686" spans="1:15" ht="60.6">
      <c r="A9686" s="21" t="s">
        <v>12591</v>
      </c>
      <c r="B9686" s="21" t="s">
        <v>12592</v>
      </c>
      <c r="C9686" s="21" t="s">
        <v>2378</v>
      </c>
      <c r="D9686" s="34" t="s">
        <v>1125</v>
      </c>
      <c r="E9686" s="34" t="s">
        <v>1125</v>
      </c>
      <c r="F9686" s="34" t="s">
        <v>1125</v>
      </c>
      <c r="G9686" s="34" t="s">
        <v>2161</v>
      </c>
      <c r="H9686" s="34" t="s">
        <v>2161</v>
      </c>
      <c r="I9686" s="34" t="s">
        <v>2161</v>
      </c>
      <c r="J9686" s="34" t="s">
        <v>2161</v>
      </c>
      <c r="K9686" s="34" t="s">
        <v>2161</v>
      </c>
      <c r="L9686" s="34" t="s">
        <v>2161</v>
      </c>
      <c r="M9686" s="34" t="s">
        <v>2161</v>
      </c>
      <c r="N9686" s="34" t="s">
        <v>2161</v>
      </c>
      <c r="O9686" s="25" t="s">
        <v>12593</v>
      </c>
    </row>
    <row r="9687" spans="1:15" ht="60.6">
      <c r="A9687" s="21" t="s">
        <v>12594</v>
      </c>
      <c r="B9687" s="21" t="s">
        <v>12595</v>
      </c>
      <c r="C9687" s="21" t="s">
        <v>2157</v>
      </c>
      <c r="D9687" s="30" t="s">
        <v>2158</v>
      </c>
      <c r="E9687" s="30" t="s">
        <v>2158</v>
      </c>
      <c r="F9687" s="30" t="s">
        <v>2158</v>
      </c>
      <c r="G9687" s="30" t="s">
        <v>2161</v>
      </c>
      <c r="H9687" s="30" t="s">
        <v>2161</v>
      </c>
      <c r="I9687" s="30" t="s">
        <v>2161</v>
      </c>
      <c r="J9687" s="30" t="s">
        <v>2161</v>
      </c>
      <c r="K9687" s="30" t="s">
        <v>2161</v>
      </c>
      <c r="L9687" s="30" t="s">
        <v>2161</v>
      </c>
      <c r="M9687" s="30" t="s">
        <v>2161</v>
      </c>
      <c r="N9687" s="30" t="s">
        <v>2161</v>
      </c>
      <c r="O9687" s="25" t="s">
        <v>12596</v>
      </c>
    </row>
    <row r="9688" spans="1:15" ht="60.6">
      <c r="A9688" s="21" t="s">
        <v>12594</v>
      </c>
      <c r="B9688" s="21" t="s">
        <v>12595</v>
      </c>
      <c r="C9688" s="21" t="s">
        <v>2377</v>
      </c>
      <c r="D9688" s="30" t="s">
        <v>1125</v>
      </c>
      <c r="E9688" s="30" t="s">
        <v>1125</v>
      </c>
      <c r="F9688" s="30" t="s">
        <v>1125</v>
      </c>
      <c r="G9688" s="30" t="s">
        <v>2161</v>
      </c>
      <c r="H9688" s="30" t="s">
        <v>2161</v>
      </c>
      <c r="I9688" s="30" t="s">
        <v>2161</v>
      </c>
      <c r="J9688" s="30" t="s">
        <v>2161</v>
      </c>
      <c r="K9688" s="30" t="s">
        <v>2161</v>
      </c>
      <c r="L9688" s="30" t="s">
        <v>2161</v>
      </c>
      <c r="M9688" s="30" t="s">
        <v>2161</v>
      </c>
      <c r="N9688" s="30" t="s">
        <v>2161</v>
      </c>
      <c r="O9688" s="25" t="s">
        <v>12596</v>
      </c>
    </row>
    <row r="9689" spans="1:15" ht="60.6">
      <c r="A9689" s="21" t="s">
        <v>12594</v>
      </c>
      <c r="B9689" s="21" t="s">
        <v>12595</v>
      </c>
      <c r="C9689" s="21" t="s">
        <v>2378</v>
      </c>
      <c r="D9689" s="34" t="s">
        <v>1125</v>
      </c>
      <c r="E9689" s="34" t="s">
        <v>1125</v>
      </c>
      <c r="F9689" s="34" t="s">
        <v>1125</v>
      </c>
      <c r="G9689" s="34" t="s">
        <v>2161</v>
      </c>
      <c r="H9689" s="34" t="s">
        <v>2161</v>
      </c>
      <c r="I9689" s="34" t="s">
        <v>2161</v>
      </c>
      <c r="J9689" s="34" t="s">
        <v>2161</v>
      </c>
      <c r="K9689" s="34" t="s">
        <v>2161</v>
      </c>
      <c r="L9689" s="34" t="s">
        <v>2161</v>
      </c>
      <c r="M9689" s="34" t="s">
        <v>2161</v>
      </c>
      <c r="N9689" s="34" t="s">
        <v>2161</v>
      </c>
      <c r="O9689" s="25" t="s">
        <v>12596</v>
      </c>
    </row>
    <row r="9690" spans="1:15" ht="60.6">
      <c r="A9690" s="21" t="s">
        <v>12597</v>
      </c>
      <c r="B9690" s="21" t="s">
        <v>12598</v>
      </c>
      <c r="C9690" s="21" t="s">
        <v>2157</v>
      </c>
      <c r="D9690" s="30">
        <v>0</v>
      </c>
      <c r="E9690" s="30">
        <v>0</v>
      </c>
      <c r="F9690" s="30">
        <v>0</v>
      </c>
      <c r="G9690" s="30" t="s">
        <v>2161</v>
      </c>
      <c r="H9690" s="30" t="s">
        <v>2161</v>
      </c>
      <c r="I9690" s="30" t="s">
        <v>2161</v>
      </c>
      <c r="J9690" s="30" t="s">
        <v>2161</v>
      </c>
      <c r="K9690" s="30" t="s">
        <v>2161</v>
      </c>
      <c r="L9690" s="30" t="s">
        <v>2161</v>
      </c>
      <c r="M9690" s="30" t="s">
        <v>2161</v>
      </c>
      <c r="N9690" s="30" t="s">
        <v>2161</v>
      </c>
      <c r="O9690" s="25" t="s">
        <v>12599</v>
      </c>
    </row>
    <row r="9691" spans="1:15" ht="60.6">
      <c r="A9691" s="21" t="s">
        <v>12597</v>
      </c>
      <c r="B9691" s="21" t="s">
        <v>12598</v>
      </c>
      <c r="C9691" s="21" t="s">
        <v>2377</v>
      </c>
      <c r="D9691" s="30">
        <v>0</v>
      </c>
      <c r="E9691" s="30">
        <v>0</v>
      </c>
      <c r="F9691" s="30">
        <v>0</v>
      </c>
      <c r="G9691" s="30" t="s">
        <v>2161</v>
      </c>
      <c r="H9691" s="30" t="s">
        <v>2161</v>
      </c>
      <c r="I9691" s="30" t="s">
        <v>2161</v>
      </c>
      <c r="J9691" s="30" t="s">
        <v>2161</v>
      </c>
      <c r="K9691" s="30" t="s">
        <v>2161</v>
      </c>
      <c r="L9691" s="30" t="s">
        <v>2161</v>
      </c>
      <c r="M9691" s="30" t="s">
        <v>2161</v>
      </c>
      <c r="N9691" s="30" t="s">
        <v>2161</v>
      </c>
      <c r="O9691" s="25" t="s">
        <v>12599</v>
      </c>
    </row>
    <row r="9692" spans="1:15" ht="60.6">
      <c r="A9692" s="21" t="s">
        <v>12597</v>
      </c>
      <c r="B9692" s="21" t="s">
        <v>12598</v>
      </c>
      <c r="C9692" s="21" t="s">
        <v>2378</v>
      </c>
      <c r="D9692" s="34" t="s">
        <v>2161</v>
      </c>
      <c r="E9692" s="34" t="s">
        <v>2161</v>
      </c>
      <c r="F9692" s="34" t="s">
        <v>2161</v>
      </c>
      <c r="G9692" s="34" t="s">
        <v>2161</v>
      </c>
      <c r="H9692" s="34" t="s">
        <v>2161</v>
      </c>
      <c r="I9692" s="34" t="s">
        <v>2161</v>
      </c>
      <c r="J9692" s="34" t="s">
        <v>2161</v>
      </c>
      <c r="K9692" s="34" t="s">
        <v>2161</v>
      </c>
      <c r="L9692" s="34" t="s">
        <v>2161</v>
      </c>
      <c r="M9692" s="34" t="s">
        <v>2161</v>
      </c>
      <c r="N9692" s="34" t="s">
        <v>2161</v>
      </c>
      <c r="O9692" s="25" t="s">
        <v>12599</v>
      </c>
    </row>
    <row r="9693" spans="1:15" ht="105.6">
      <c r="A9693" s="21" t="s">
        <v>12600</v>
      </c>
      <c r="B9693" s="21" t="s">
        <v>12601</v>
      </c>
      <c r="C9693" s="21" t="s">
        <v>2157</v>
      </c>
      <c r="D9693" s="30" t="s">
        <v>2158</v>
      </c>
      <c r="E9693" s="30" t="s">
        <v>2158</v>
      </c>
      <c r="F9693" s="30" t="s">
        <v>2158</v>
      </c>
      <c r="G9693" s="30" t="s">
        <v>2161</v>
      </c>
      <c r="H9693" s="30" t="s">
        <v>2161</v>
      </c>
      <c r="I9693" s="30" t="s">
        <v>2161</v>
      </c>
      <c r="J9693" s="30" t="s">
        <v>2161</v>
      </c>
      <c r="K9693" s="30" t="s">
        <v>2161</v>
      </c>
      <c r="L9693" s="30" t="s">
        <v>2161</v>
      </c>
      <c r="M9693" s="30" t="s">
        <v>2161</v>
      </c>
      <c r="N9693" s="30" t="s">
        <v>2161</v>
      </c>
      <c r="O9693" s="25" t="s">
        <v>12602</v>
      </c>
    </row>
    <row r="9694" spans="1:15" ht="105.6">
      <c r="A9694" s="21" t="s">
        <v>12600</v>
      </c>
      <c r="B9694" s="21" t="s">
        <v>12601</v>
      </c>
      <c r="C9694" s="21" t="s">
        <v>2377</v>
      </c>
      <c r="D9694" s="30" t="s">
        <v>1125</v>
      </c>
      <c r="E9694" s="30" t="s">
        <v>1125</v>
      </c>
      <c r="F9694" s="30" t="s">
        <v>1125</v>
      </c>
      <c r="G9694" s="30" t="s">
        <v>2161</v>
      </c>
      <c r="H9694" s="30" t="s">
        <v>2161</v>
      </c>
      <c r="I9694" s="30" t="s">
        <v>2161</v>
      </c>
      <c r="J9694" s="30" t="s">
        <v>2161</v>
      </c>
      <c r="K9694" s="30" t="s">
        <v>2161</v>
      </c>
      <c r="L9694" s="30" t="s">
        <v>2161</v>
      </c>
      <c r="M9694" s="30" t="s">
        <v>2161</v>
      </c>
      <c r="N9694" s="30" t="s">
        <v>2161</v>
      </c>
      <c r="O9694" s="25" t="s">
        <v>12602</v>
      </c>
    </row>
    <row r="9695" spans="1:15" ht="105.6">
      <c r="A9695" s="21" t="s">
        <v>12600</v>
      </c>
      <c r="B9695" s="21" t="s">
        <v>12601</v>
      </c>
      <c r="C9695" s="21" t="s">
        <v>2378</v>
      </c>
      <c r="D9695" s="34" t="s">
        <v>1125</v>
      </c>
      <c r="E9695" s="34" t="s">
        <v>1125</v>
      </c>
      <c r="F9695" s="34" t="s">
        <v>1125</v>
      </c>
      <c r="G9695" s="34" t="s">
        <v>2161</v>
      </c>
      <c r="H9695" s="34" t="s">
        <v>2161</v>
      </c>
      <c r="I9695" s="34" t="s">
        <v>2161</v>
      </c>
      <c r="J9695" s="34" t="s">
        <v>2161</v>
      </c>
      <c r="K9695" s="34" t="s">
        <v>2161</v>
      </c>
      <c r="L9695" s="34" t="s">
        <v>2161</v>
      </c>
      <c r="M9695" s="34" t="s">
        <v>2161</v>
      </c>
      <c r="N9695" s="34" t="s">
        <v>2161</v>
      </c>
      <c r="O9695" s="25" t="s">
        <v>12602</v>
      </c>
    </row>
    <row r="9696" spans="1:15" ht="30.6">
      <c r="A9696" s="21" t="s">
        <v>12603</v>
      </c>
      <c r="B9696" s="21" t="s">
        <v>12604</v>
      </c>
      <c r="C9696" s="21" t="s">
        <v>2157</v>
      </c>
      <c r="D9696" s="30">
        <v>21471</v>
      </c>
      <c r="E9696" s="30">
        <v>23645</v>
      </c>
      <c r="F9696" s="30">
        <v>27107</v>
      </c>
      <c r="G9696" s="30">
        <v>28362</v>
      </c>
      <c r="H9696" s="30">
        <v>39155</v>
      </c>
      <c r="I9696" s="30">
        <v>34560</v>
      </c>
      <c r="J9696" s="30" t="s">
        <v>2158</v>
      </c>
      <c r="K9696" s="30">
        <v>27600</v>
      </c>
      <c r="L9696" s="30">
        <v>32483</v>
      </c>
      <c r="M9696" s="30" t="s">
        <v>2158</v>
      </c>
      <c r="N9696" s="30" t="s">
        <v>2158</v>
      </c>
      <c r="O9696" s="25"/>
    </row>
    <row r="9697" spans="1:15" ht="30.6">
      <c r="A9697" s="21" t="s">
        <v>12603</v>
      </c>
      <c r="B9697" s="21" t="s">
        <v>12604</v>
      </c>
      <c r="C9697" s="21" t="s">
        <v>2257</v>
      </c>
      <c r="D9697" s="30" t="s">
        <v>1125</v>
      </c>
      <c r="E9697" s="30" t="s">
        <v>1125</v>
      </c>
      <c r="F9697" s="30">
        <v>1249916</v>
      </c>
      <c r="G9697" s="30">
        <v>1381653</v>
      </c>
      <c r="H9697" s="30" t="s">
        <v>12605</v>
      </c>
      <c r="I9697" s="30">
        <v>1739298</v>
      </c>
      <c r="J9697" s="30" t="s">
        <v>1125</v>
      </c>
      <c r="K9697" s="30" t="s">
        <v>1125</v>
      </c>
      <c r="L9697" s="30" t="s">
        <v>1125</v>
      </c>
      <c r="M9697" s="30" t="s">
        <v>1125</v>
      </c>
      <c r="N9697" s="30" t="s">
        <v>1125</v>
      </c>
      <c r="O9697" s="25"/>
    </row>
    <row r="9698" spans="1:15" ht="30.6">
      <c r="A9698" s="21" t="s">
        <v>12603</v>
      </c>
      <c r="B9698" s="21" t="s">
        <v>12604</v>
      </c>
      <c r="C9698" s="21" t="s">
        <v>2258</v>
      </c>
      <c r="D9698" s="34" t="s">
        <v>1125</v>
      </c>
      <c r="E9698" s="34" t="s">
        <v>1125</v>
      </c>
      <c r="F9698" s="34">
        <v>21.69</v>
      </c>
      <c r="G9698" s="34">
        <v>20.53</v>
      </c>
      <c r="H9698" s="34">
        <v>20.52</v>
      </c>
      <c r="I9698" s="34">
        <v>19.87</v>
      </c>
      <c r="J9698" s="34" t="s">
        <v>1125</v>
      </c>
      <c r="K9698" s="34" t="s">
        <v>1125</v>
      </c>
      <c r="L9698" s="34" t="s">
        <v>1125</v>
      </c>
      <c r="M9698" s="34" t="s">
        <v>1125</v>
      </c>
      <c r="N9698" s="34" t="s">
        <v>1125</v>
      </c>
      <c r="O9698" s="25"/>
    </row>
    <row r="9699" spans="1:15" ht="75.599999999999994">
      <c r="A9699" s="21" t="s">
        <v>12606</v>
      </c>
      <c r="B9699" s="21" t="s">
        <v>12607</v>
      </c>
      <c r="C9699" s="21" t="s">
        <v>2157</v>
      </c>
      <c r="D9699" s="30">
        <v>1186</v>
      </c>
      <c r="E9699" s="30" t="s">
        <v>2158</v>
      </c>
      <c r="F9699" s="30">
        <v>0</v>
      </c>
      <c r="G9699" s="30" t="s">
        <v>2158</v>
      </c>
      <c r="H9699" s="30">
        <v>0</v>
      </c>
      <c r="I9699" s="30">
        <v>0</v>
      </c>
      <c r="J9699" s="30">
        <v>0</v>
      </c>
      <c r="K9699" s="30">
        <v>0</v>
      </c>
      <c r="L9699" s="30">
        <v>0</v>
      </c>
      <c r="M9699" s="30">
        <v>0</v>
      </c>
      <c r="N9699" s="30">
        <v>0</v>
      </c>
      <c r="O9699" s="25"/>
    </row>
    <row r="9700" spans="1:15" ht="75.599999999999994">
      <c r="A9700" s="21" t="s">
        <v>12606</v>
      </c>
      <c r="B9700" s="21" t="s">
        <v>12607</v>
      </c>
      <c r="C9700" s="21" t="s">
        <v>2377</v>
      </c>
      <c r="D9700" s="30" t="s">
        <v>12608</v>
      </c>
      <c r="E9700" s="30" t="s">
        <v>1125</v>
      </c>
      <c r="F9700" s="30">
        <v>0</v>
      </c>
      <c r="G9700" s="30" t="s">
        <v>1125</v>
      </c>
      <c r="H9700" s="30">
        <v>0</v>
      </c>
      <c r="I9700" s="30">
        <v>0</v>
      </c>
      <c r="J9700" s="30">
        <v>0</v>
      </c>
      <c r="K9700" s="30">
        <v>0</v>
      </c>
      <c r="L9700" s="30">
        <v>0</v>
      </c>
      <c r="M9700" s="30">
        <v>0</v>
      </c>
      <c r="N9700" s="30">
        <v>0</v>
      </c>
      <c r="O9700" s="25"/>
    </row>
    <row r="9701" spans="1:15" ht="75.599999999999994">
      <c r="A9701" s="21" t="s">
        <v>12606</v>
      </c>
      <c r="B9701" s="21" t="s">
        <v>12607</v>
      </c>
      <c r="C9701" s="21" t="s">
        <v>2378</v>
      </c>
      <c r="D9701" s="34">
        <v>593000</v>
      </c>
      <c r="E9701" s="34" t="s">
        <v>1125</v>
      </c>
      <c r="F9701" s="34" t="s">
        <v>2161</v>
      </c>
      <c r="G9701" s="34" t="s">
        <v>1125</v>
      </c>
      <c r="H9701" s="34" t="s">
        <v>2161</v>
      </c>
      <c r="I9701" s="34" t="s">
        <v>2161</v>
      </c>
      <c r="J9701" s="34" t="s">
        <v>2161</v>
      </c>
      <c r="K9701" s="34" t="s">
        <v>2161</v>
      </c>
      <c r="L9701" s="34" t="s">
        <v>2161</v>
      </c>
      <c r="M9701" s="34" t="s">
        <v>2161</v>
      </c>
      <c r="N9701" s="34" t="s">
        <v>2161</v>
      </c>
      <c r="O9701" s="25"/>
    </row>
    <row r="9702" spans="1:15" ht="90.6">
      <c r="A9702" s="21" t="s">
        <v>12609</v>
      </c>
      <c r="B9702" s="21" t="s">
        <v>12610</v>
      </c>
      <c r="C9702" s="21" t="s">
        <v>2157</v>
      </c>
      <c r="D9702" s="30" t="s">
        <v>2158</v>
      </c>
      <c r="E9702" s="30" t="s">
        <v>2158</v>
      </c>
      <c r="F9702" s="30" t="s">
        <v>2158</v>
      </c>
      <c r="G9702" s="30">
        <v>19374</v>
      </c>
      <c r="H9702" s="30">
        <v>13748</v>
      </c>
      <c r="I9702" s="30">
        <v>20559</v>
      </c>
      <c r="J9702" s="30">
        <v>14686</v>
      </c>
      <c r="K9702" s="30">
        <v>20080</v>
      </c>
      <c r="L9702" s="30">
        <v>21781</v>
      </c>
      <c r="M9702" s="30">
        <v>11005</v>
      </c>
      <c r="N9702" s="30">
        <v>10766</v>
      </c>
      <c r="O9702" s="25" t="s">
        <v>12611</v>
      </c>
    </row>
    <row r="9703" spans="1:15" ht="90.6">
      <c r="A9703" s="21" t="s">
        <v>12609</v>
      </c>
      <c r="B9703" s="21" t="s">
        <v>12610</v>
      </c>
      <c r="C9703" s="21" t="s">
        <v>2377</v>
      </c>
      <c r="D9703" s="30" t="s">
        <v>1125</v>
      </c>
      <c r="E9703" s="30" t="s">
        <v>1125</v>
      </c>
      <c r="F9703" s="30" t="s">
        <v>1125</v>
      </c>
      <c r="G9703" s="30">
        <v>8656</v>
      </c>
      <c r="H9703" s="30">
        <v>15088</v>
      </c>
      <c r="I9703" s="30">
        <v>28743</v>
      </c>
      <c r="J9703" s="30">
        <v>41671</v>
      </c>
      <c r="K9703" s="30" t="s">
        <v>12612</v>
      </c>
      <c r="L9703" s="30" t="s">
        <v>12613</v>
      </c>
      <c r="M9703" s="30" t="s">
        <v>1125</v>
      </c>
      <c r="N9703" s="30" t="s">
        <v>1125</v>
      </c>
      <c r="O9703" s="25" t="s">
        <v>12611</v>
      </c>
    </row>
    <row r="9704" spans="1:15" ht="90.6">
      <c r="A9704" s="21" t="s">
        <v>12609</v>
      </c>
      <c r="B9704" s="21" t="s">
        <v>12610</v>
      </c>
      <c r="C9704" s="21" t="s">
        <v>2378</v>
      </c>
      <c r="D9704" s="34" t="s">
        <v>1125</v>
      </c>
      <c r="E9704" s="34" t="s">
        <v>1125</v>
      </c>
      <c r="F9704" s="34" t="s">
        <v>1125</v>
      </c>
      <c r="G9704" s="34">
        <v>2238.16</v>
      </c>
      <c r="H9704" s="34">
        <v>911.17</v>
      </c>
      <c r="I9704" s="34">
        <v>715.28</v>
      </c>
      <c r="J9704" s="34">
        <v>352.44</v>
      </c>
      <c r="K9704" s="34">
        <v>349.12</v>
      </c>
      <c r="L9704" s="34">
        <v>333.97</v>
      </c>
      <c r="M9704" s="34" t="s">
        <v>1125</v>
      </c>
      <c r="N9704" s="34" t="s">
        <v>1125</v>
      </c>
      <c r="O9704" s="25" t="s">
        <v>12611</v>
      </c>
    </row>
    <row r="9705" spans="1:15" ht="60.6">
      <c r="A9705" s="21" t="s">
        <v>12614</v>
      </c>
      <c r="B9705" s="21" t="s">
        <v>12615</v>
      </c>
      <c r="C9705" s="21" t="s">
        <v>2157</v>
      </c>
      <c r="D9705" s="30" t="s">
        <v>2158</v>
      </c>
      <c r="E9705" s="30">
        <v>9274</v>
      </c>
      <c r="F9705" s="30">
        <v>6680</v>
      </c>
      <c r="G9705" s="30">
        <v>6886</v>
      </c>
      <c r="H9705" s="30">
        <v>7623</v>
      </c>
      <c r="I9705" s="30" t="s">
        <v>2158</v>
      </c>
      <c r="J9705" s="30">
        <v>3059</v>
      </c>
      <c r="K9705" s="30">
        <v>4557</v>
      </c>
      <c r="L9705" s="30">
        <v>6234</v>
      </c>
      <c r="M9705" s="30">
        <v>7689</v>
      </c>
      <c r="N9705" s="30" t="s">
        <v>2158</v>
      </c>
      <c r="O9705" s="25" t="s">
        <v>12616</v>
      </c>
    </row>
    <row r="9706" spans="1:15" ht="60.6">
      <c r="A9706" s="21" t="s">
        <v>12614</v>
      </c>
      <c r="B9706" s="21" t="s">
        <v>12615</v>
      </c>
      <c r="C9706" s="21" t="s">
        <v>2377</v>
      </c>
      <c r="D9706" s="30" t="s">
        <v>1125</v>
      </c>
      <c r="E9706" s="30">
        <v>28</v>
      </c>
      <c r="F9706" s="30">
        <v>31</v>
      </c>
      <c r="G9706" s="30">
        <v>26</v>
      </c>
      <c r="H9706" s="30">
        <v>25</v>
      </c>
      <c r="I9706" s="30" t="s">
        <v>1125</v>
      </c>
      <c r="J9706" s="30">
        <v>7</v>
      </c>
      <c r="K9706" s="30">
        <v>14</v>
      </c>
      <c r="L9706" s="30">
        <v>16</v>
      </c>
      <c r="M9706" s="30">
        <v>19</v>
      </c>
      <c r="N9706" s="30" t="s">
        <v>1125</v>
      </c>
      <c r="O9706" s="25" t="s">
        <v>12616</v>
      </c>
    </row>
    <row r="9707" spans="1:15" ht="60.6">
      <c r="A9707" s="21" t="s">
        <v>12614</v>
      </c>
      <c r="B9707" s="21" t="s">
        <v>12615</v>
      </c>
      <c r="C9707" s="21" t="s">
        <v>2378</v>
      </c>
      <c r="D9707" s="34" t="s">
        <v>1125</v>
      </c>
      <c r="E9707" s="34">
        <v>331037.03999999998</v>
      </c>
      <c r="F9707" s="34">
        <v>214379.31</v>
      </c>
      <c r="G9707" s="34">
        <v>268590.90999999997</v>
      </c>
      <c r="H9707" s="34">
        <v>304920</v>
      </c>
      <c r="I9707" s="34" t="s">
        <v>1125</v>
      </c>
      <c r="J9707" s="34">
        <v>428333.33</v>
      </c>
      <c r="K9707" s="34">
        <v>334333.33</v>
      </c>
      <c r="L9707" s="34">
        <v>395076.92</v>
      </c>
      <c r="M9707" s="34">
        <v>405470.59</v>
      </c>
      <c r="N9707" s="34" t="s">
        <v>1125</v>
      </c>
      <c r="O9707" s="25" t="s">
        <v>12616</v>
      </c>
    </row>
    <row r="9708" spans="1:15" ht="60.6">
      <c r="A9708" s="21" t="s">
        <v>12617</v>
      </c>
      <c r="B9708" s="21" t="s">
        <v>12618</v>
      </c>
      <c r="C9708" s="21" t="s">
        <v>2157</v>
      </c>
      <c r="D9708" s="30">
        <v>1399</v>
      </c>
      <c r="E9708" s="30">
        <v>1636</v>
      </c>
      <c r="F9708" s="30">
        <v>1079</v>
      </c>
      <c r="G9708" s="30">
        <v>632</v>
      </c>
      <c r="H9708" s="30">
        <v>864</v>
      </c>
      <c r="I9708" s="30">
        <v>380</v>
      </c>
      <c r="J9708" s="30">
        <v>392</v>
      </c>
      <c r="K9708" s="30">
        <v>854</v>
      </c>
      <c r="L9708" s="30">
        <v>948</v>
      </c>
      <c r="M9708" s="30">
        <v>1304</v>
      </c>
      <c r="N9708" s="30">
        <v>1324</v>
      </c>
      <c r="O9708" s="25" t="s">
        <v>12619</v>
      </c>
    </row>
    <row r="9709" spans="1:15" ht="60.6">
      <c r="A9709" s="21" t="s">
        <v>12617</v>
      </c>
      <c r="B9709" s="21" t="s">
        <v>12618</v>
      </c>
      <c r="C9709" s="21" t="s">
        <v>2377</v>
      </c>
      <c r="D9709" s="30">
        <v>200</v>
      </c>
      <c r="E9709" s="30">
        <v>168</v>
      </c>
      <c r="F9709" s="30">
        <v>139</v>
      </c>
      <c r="G9709" s="30">
        <v>231</v>
      </c>
      <c r="H9709" s="30">
        <v>268</v>
      </c>
      <c r="I9709" s="30" t="s">
        <v>12620</v>
      </c>
      <c r="J9709" s="30" t="s">
        <v>12575</v>
      </c>
      <c r="K9709" s="30" t="s">
        <v>12621</v>
      </c>
      <c r="L9709" s="30" t="s">
        <v>12622</v>
      </c>
      <c r="M9709" s="30" t="s">
        <v>12623</v>
      </c>
      <c r="N9709" s="30">
        <v>405</v>
      </c>
      <c r="O9709" s="25" t="s">
        <v>12619</v>
      </c>
    </row>
    <row r="9710" spans="1:15" ht="60.6">
      <c r="A9710" s="21" t="s">
        <v>12617</v>
      </c>
      <c r="B9710" s="21" t="s">
        <v>12618</v>
      </c>
      <c r="C9710" s="21" t="s">
        <v>2378</v>
      </c>
      <c r="D9710" s="34">
        <v>7000</v>
      </c>
      <c r="E9710" s="34">
        <v>9757.76</v>
      </c>
      <c r="F9710" s="34">
        <v>7763.78</v>
      </c>
      <c r="G9710" s="34">
        <v>2736.84</v>
      </c>
      <c r="H9710" s="34">
        <v>3219.12</v>
      </c>
      <c r="I9710" s="34">
        <v>1242.42</v>
      </c>
      <c r="J9710" s="34">
        <v>1586.73</v>
      </c>
      <c r="K9710" s="34">
        <v>2244.34</v>
      </c>
      <c r="L9710" s="34">
        <v>2693.69</v>
      </c>
      <c r="M9710" s="34">
        <v>2697.59</v>
      </c>
      <c r="N9710" s="34">
        <v>3269.23</v>
      </c>
      <c r="O9710" s="25" t="s">
        <v>12619</v>
      </c>
    </row>
    <row r="9711" spans="1:15" ht="60.6">
      <c r="A9711" s="21" t="s">
        <v>12624</v>
      </c>
      <c r="B9711" s="21" t="s">
        <v>12625</v>
      </c>
      <c r="C9711" s="21" t="s">
        <v>2157</v>
      </c>
      <c r="D9711" s="30" t="s">
        <v>2161</v>
      </c>
      <c r="E9711" s="30" t="s">
        <v>2161</v>
      </c>
      <c r="F9711" s="30">
        <v>0</v>
      </c>
      <c r="G9711" s="30">
        <v>0</v>
      </c>
      <c r="H9711" s="30">
        <v>0</v>
      </c>
      <c r="I9711" s="30">
        <v>0</v>
      </c>
      <c r="J9711" s="30">
        <v>0</v>
      </c>
      <c r="K9711" s="30">
        <v>0</v>
      </c>
      <c r="L9711" s="30">
        <v>0</v>
      </c>
      <c r="M9711" s="30">
        <v>0</v>
      </c>
      <c r="N9711" s="30">
        <v>0</v>
      </c>
      <c r="O9711" s="25" t="s">
        <v>12626</v>
      </c>
    </row>
    <row r="9712" spans="1:15" ht="60.6">
      <c r="A9712" s="21" t="s">
        <v>12624</v>
      </c>
      <c r="B9712" s="21" t="s">
        <v>12625</v>
      </c>
      <c r="C9712" s="21" t="s">
        <v>2377</v>
      </c>
      <c r="D9712" s="30" t="s">
        <v>2161</v>
      </c>
      <c r="E9712" s="30" t="s">
        <v>2161</v>
      </c>
      <c r="F9712" s="30">
        <v>0</v>
      </c>
      <c r="G9712" s="30">
        <v>0</v>
      </c>
      <c r="H9712" s="30">
        <v>0</v>
      </c>
      <c r="I9712" s="30">
        <v>0</v>
      </c>
      <c r="J9712" s="30">
        <v>0</v>
      </c>
      <c r="K9712" s="30">
        <v>0</v>
      </c>
      <c r="L9712" s="30">
        <v>0</v>
      </c>
      <c r="M9712" s="30">
        <v>0</v>
      </c>
      <c r="N9712" s="30">
        <v>0</v>
      </c>
      <c r="O9712" s="25" t="s">
        <v>12626</v>
      </c>
    </row>
    <row r="9713" spans="1:15" ht="60.6">
      <c r="A9713" s="21" t="s">
        <v>12624</v>
      </c>
      <c r="B9713" s="21" t="s">
        <v>12625</v>
      </c>
      <c r="C9713" s="21" t="s">
        <v>2378</v>
      </c>
      <c r="D9713" s="34" t="s">
        <v>2161</v>
      </c>
      <c r="E9713" s="34" t="s">
        <v>2161</v>
      </c>
      <c r="F9713" s="34" t="s">
        <v>2161</v>
      </c>
      <c r="G9713" s="34" t="s">
        <v>2161</v>
      </c>
      <c r="H9713" s="34" t="s">
        <v>2161</v>
      </c>
      <c r="I9713" s="34" t="s">
        <v>2161</v>
      </c>
      <c r="J9713" s="34" t="s">
        <v>2161</v>
      </c>
      <c r="K9713" s="34" t="s">
        <v>2161</v>
      </c>
      <c r="L9713" s="34" t="s">
        <v>2161</v>
      </c>
      <c r="M9713" s="34" t="s">
        <v>2161</v>
      </c>
      <c r="N9713" s="34" t="s">
        <v>2161</v>
      </c>
      <c r="O9713" s="25" t="s">
        <v>12626</v>
      </c>
    </row>
    <row r="9714" spans="1:15" ht="60.6">
      <c r="A9714" s="21" t="s">
        <v>12627</v>
      </c>
      <c r="B9714" s="21" t="s">
        <v>12628</v>
      </c>
      <c r="C9714" s="21" t="s">
        <v>2157</v>
      </c>
      <c r="D9714" s="30">
        <v>0</v>
      </c>
      <c r="E9714" s="30" t="s">
        <v>2158</v>
      </c>
      <c r="F9714" s="30">
        <v>47</v>
      </c>
      <c r="G9714" s="30">
        <v>112</v>
      </c>
      <c r="H9714" s="30">
        <v>364</v>
      </c>
      <c r="I9714" s="30">
        <v>74</v>
      </c>
      <c r="J9714" s="30">
        <v>0</v>
      </c>
      <c r="K9714" s="30">
        <v>0</v>
      </c>
      <c r="L9714" s="30">
        <v>0</v>
      </c>
      <c r="M9714" s="30">
        <v>0</v>
      </c>
      <c r="N9714" s="30">
        <v>0</v>
      </c>
      <c r="O9714" s="25" t="s">
        <v>12629</v>
      </c>
    </row>
    <row r="9715" spans="1:15" ht="60.6">
      <c r="A9715" s="21" t="s">
        <v>12627</v>
      </c>
      <c r="B9715" s="21" t="s">
        <v>12628</v>
      </c>
      <c r="C9715" s="21" t="s">
        <v>2377</v>
      </c>
      <c r="D9715" s="30">
        <v>0</v>
      </c>
      <c r="E9715" s="30" t="s">
        <v>1125</v>
      </c>
      <c r="F9715" s="30" t="s">
        <v>1125</v>
      </c>
      <c r="G9715" s="30" t="s">
        <v>1125</v>
      </c>
      <c r="H9715" s="30">
        <v>5</v>
      </c>
      <c r="I9715" s="30">
        <v>2</v>
      </c>
      <c r="J9715" s="30">
        <v>0</v>
      </c>
      <c r="K9715" s="30">
        <v>0</v>
      </c>
      <c r="L9715" s="30">
        <v>0</v>
      </c>
      <c r="M9715" s="30">
        <v>0</v>
      </c>
      <c r="N9715" s="30">
        <v>0</v>
      </c>
      <c r="O9715" s="25" t="s">
        <v>12629</v>
      </c>
    </row>
    <row r="9716" spans="1:15" ht="60.6">
      <c r="A9716" s="21" t="s">
        <v>12627</v>
      </c>
      <c r="B9716" s="21" t="s">
        <v>12628</v>
      </c>
      <c r="C9716" s="21" t="s">
        <v>2378</v>
      </c>
      <c r="D9716" s="34" t="s">
        <v>2161</v>
      </c>
      <c r="E9716" s="34" t="s">
        <v>1125</v>
      </c>
      <c r="F9716" s="34" t="s">
        <v>1125</v>
      </c>
      <c r="G9716" s="34" t="s">
        <v>1125</v>
      </c>
      <c r="H9716" s="34">
        <v>78250</v>
      </c>
      <c r="I9716" s="34">
        <v>32500</v>
      </c>
      <c r="J9716" s="34" t="s">
        <v>2161</v>
      </c>
      <c r="K9716" s="34" t="s">
        <v>2161</v>
      </c>
      <c r="L9716" s="34" t="s">
        <v>2161</v>
      </c>
      <c r="M9716" s="34" t="s">
        <v>2161</v>
      </c>
      <c r="N9716" s="34" t="s">
        <v>2161</v>
      </c>
      <c r="O9716" s="25" t="s">
        <v>12629</v>
      </c>
    </row>
    <row r="9717" spans="1:15" ht="75.599999999999994">
      <c r="A9717" s="21" t="s">
        <v>12630</v>
      </c>
      <c r="B9717" s="21" t="s">
        <v>12631</v>
      </c>
      <c r="C9717" s="21" t="s">
        <v>2157</v>
      </c>
      <c r="D9717" s="30" t="s">
        <v>2161</v>
      </c>
      <c r="E9717" s="30" t="s">
        <v>2161</v>
      </c>
      <c r="F9717" s="30">
        <v>603</v>
      </c>
      <c r="G9717" s="30">
        <v>0</v>
      </c>
      <c r="H9717" s="30">
        <v>0</v>
      </c>
      <c r="I9717" s="30">
        <v>0</v>
      </c>
      <c r="J9717" s="30">
        <v>0</v>
      </c>
      <c r="K9717" s="30">
        <v>0</v>
      </c>
      <c r="L9717" s="30">
        <v>0</v>
      </c>
      <c r="M9717" s="30">
        <v>0</v>
      </c>
      <c r="N9717" s="30">
        <v>0</v>
      </c>
      <c r="O9717" s="25" t="s">
        <v>12632</v>
      </c>
    </row>
    <row r="9718" spans="1:15" ht="75.599999999999994">
      <c r="A9718" s="21" t="s">
        <v>12630</v>
      </c>
      <c r="B9718" s="21" t="s">
        <v>12631</v>
      </c>
      <c r="C9718" s="21" t="s">
        <v>2377</v>
      </c>
      <c r="D9718" s="30" t="s">
        <v>2161</v>
      </c>
      <c r="E9718" s="30" t="s">
        <v>2161</v>
      </c>
      <c r="F9718" s="30" t="s">
        <v>12633</v>
      </c>
      <c r="G9718" s="30">
        <v>0</v>
      </c>
      <c r="H9718" s="30">
        <v>0</v>
      </c>
      <c r="I9718" s="30">
        <v>0</v>
      </c>
      <c r="J9718" s="30">
        <v>0</v>
      </c>
      <c r="K9718" s="30">
        <v>0</v>
      </c>
      <c r="L9718" s="30">
        <v>0</v>
      </c>
      <c r="M9718" s="30">
        <v>0</v>
      </c>
      <c r="N9718" s="30">
        <v>0</v>
      </c>
      <c r="O9718" s="25" t="s">
        <v>12632</v>
      </c>
    </row>
    <row r="9719" spans="1:15" ht="75.599999999999994">
      <c r="A9719" s="21" t="s">
        <v>12630</v>
      </c>
      <c r="B9719" s="21" t="s">
        <v>12631</v>
      </c>
      <c r="C9719" s="21" t="s">
        <v>2378</v>
      </c>
      <c r="D9719" s="34" t="s">
        <v>2161</v>
      </c>
      <c r="E9719" s="34" t="s">
        <v>2161</v>
      </c>
      <c r="F9719" s="34">
        <v>8171.43</v>
      </c>
      <c r="G9719" s="34" t="s">
        <v>2161</v>
      </c>
      <c r="H9719" s="34" t="s">
        <v>2161</v>
      </c>
      <c r="I9719" s="34" t="s">
        <v>2161</v>
      </c>
      <c r="J9719" s="34" t="s">
        <v>2161</v>
      </c>
      <c r="K9719" s="34" t="s">
        <v>2161</v>
      </c>
      <c r="L9719" s="34" t="s">
        <v>2161</v>
      </c>
      <c r="M9719" s="34" t="s">
        <v>2161</v>
      </c>
      <c r="N9719" s="34" t="s">
        <v>2161</v>
      </c>
      <c r="O9719" s="25" t="s">
        <v>12632</v>
      </c>
    </row>
    <row r="9720" spans="1:15" ht="75.599999999999994">
      <c r="A9720" s="21" t="s">
        <v>12634</v>
      </c>
      <c r="B9720" s="21" t="s">
        <v>12635</v>
      </c>
      <c r="C9720" s="21" t="s">
        <v>2157</v>
      </c>
      <c r="D9720" s="30" t="s">
        <v>2161</v>
      </c>
      <c r="E9720" s="30" t="s">
        <v>2161</v>
      </c>
      <c r="F9720" s="30" t="s">
        <v>2158</v>
      </c>
      <c r="G9720" s="30" t="s">
        <v>2158</v>
      </c>
      <c r="H9720" s="30">
        <v>7881</v>
      </c>
      <c r="I9720" s="30" t="s">
        <v>2158</v>
      </c>
      <c r="J9720" s="30">
        <v>5083</v>
      </c>
      <c r="K9720" s="30" t="s">
        <v>2158</v>
      </c>
      <c r="L9720" s="30" t="s">
        <v>2158</v>
      </c>
      <c r="M9720" s="30">
        <v>7374</v>
      </c>
      <c r="N9720" s="30" t="s">
        <v>2158</v>
      </c>
      <c r="O9720" s="25" t="s">
        <v>12636</v>
      </c>
    </row>
    <row r="9721" spans="1:15" ht="75.599999999999994">
      <c r="A9721" s="21" t="s">
        <v>12634</v>
      </c>
      <c r="B9721" s="21" t="s">
        <v>12635</v>
      </c>
      <c r="C9721" s="21" t="s">
        <v>2377</v>
      </c>
      <c r="D9721" s="30" t="s">
        <v>2161</v>
      </c>
      <c r="E9721" s="30" t="s">
        <v>2161</v>
      </c>
      <c r="F9721" s="30" t="s">
        <v>1125</v>
      </c>
      <c r="G9721" s="30" t="s">
        <v>1125</v>
      </c>
      <c r="H9721" s="30">
        <v>648</v>
      </c>
      <c r="I9721" s="30" t="s">
        <v>1125</v>
      </c>
      <c r="J9721" s="30">
        <v>406</v>
      </c>
      <c r="K9721" s="30" t="s">
        <v>1125</v>
      </c>
      <c r="L9721" s="30" t="s">
        <v>1125</v>
      </c>
      <c r="M9721" s="30">
        <v>403</v>
      </c>
      <c r="N9721" s="30" t="s">
        <v>1125</v>
      </c>
      <c r="O9721" s="25" t="s">
        <v>12636</v>
      </c>
    </row>
    <row r="9722" spans="1:15" ht="75.599999999999994">
      <c r="A9722" s="21" t="s">
        <v>12634</v>
      </c>
      <c r="B9722" s="21" t="s">
        <v>12635</v>
      </c>
      <c r="C9722" s="21" t="s">
        <v>2378</v>
      </c>
      <c r="D9722" s="34" t="s">
        <v>2161</v>
      </c>
      <c r="E9722" s="34" t="s">
        <v>2161</v>
      </c>
      <c r="F9722" s="34" t="s">
        <v>1125</v>
      </c>
      <c r="G9722" s="34" t="s">
        <v>1125</v>
      </c>
      <c r="H9722" s="34">
        <v>12162.04</v>
      </c>
      <c r="I9722" s="34" t="s">
        <v>1125</v>
      </c>
      <c r="J9722" s="34">
        <v>12519.7</v>
      </c>
      <c r="K9722" s="34" t="s">
        <v>1125</v>
      </c>
      <c r="L9722" s="34" t="s">
        <v>1125</v>
      </c>
      <c r="M9722" s="34">
        <v>18297.77</v>
      </c>
      <c r="N9722" s="34" t="s">
        <v>1125</v>
      </c>
      <c r="O9722" s="25" t="s">
        <v>12636</v>
      </c>
    </row>
    <row r="9723" spans="1:15" ht="30.6">
      <c r="A9723" s="21" t="s">
        <v>12637</v>
      </c>
      <c r="B9723" s="21" t="s">
        <v>12638</v>
      </c>
      <c r="C9723" s="21" t="s">
        <v>2157</v>
      </c>
      <c r="D9723" s="30">
        <v>12792</v>
      </c>
      <c r="E9723" s="30">
        <v>10541</v>
      </c>
      <c r="F9723" s="30">
        <v>12365</v>
      </c>
      <c r="G9723" s="30">
        <v>16963</v>
      </c>
      <c r="H9723" s="30">
        <v>24321</v>
      </c>
      <c r="I9723" s="30">
        <v>18922</v>
      </c>
      <c r="J9723" s="30" t="s">
        <v>2158</v>
      </c>
      <c r="K9723" s="30" t="s">
        <v>2158</v>
      </c>
      <c r="L9723" s="30">
        <v>1055</v>
      </c>
      <c r="M9723" s="30">
        <v>1766</v>
      </c>
      <c r="N9723" s="30">
        <v>1679</v>
      </c>
      <c r="O9723" s="25"/>
    </row>
    <row r="9724" spans="1:15" ht="30.6">
      <c r="A9724" s="21" t="s">
        <v>12637</v>
      </c>
      <c r="B9724" s="21" t="s">
        <v>12638</v>
      </c>
      <c r="C9724" s="21" t="s">
        <v>2257</v>
      </c>
      <c r="D9724" s="30" t="s">
        <v>12639</v>
      </c>
      <c r="E9724" s="30" t="s">
        <v>12640</v>
      </c>
      <c r="F9724" s="30" t="s">
        <v>12641</v>
      </c>
      <c r="G9724" s="30" t="s">
        <v>12642</v>
      </c>
      <c r="H9724" s="30" t="s">
        <v>12643</v>
      </c>
      <c r="I9724" s="30" t="s">
        <v>12644</v>
      </c>
      <c r="J9724" s="30" t="s">
        <v>1125</v>
      </c>
      <c r="K9724" s="30" t="s">
        <v>1125</v>
      </c>
      <c r="L9724" s="30" t="s">
        <v>12645</v>
      </c>
      <c r="M9724" s="30">
        <v>8847</v>
      </c>
      <c r="N9724" s="30">
        <v>8423</v>
      </c>
      <c r="O9724" s="25"/>
    </row>
    <row r="9725" spans="1:15" ht="30.6">
      <c r="A9725" s="21" t="s">
        <v>12637</v>
      </c>
      <c r="B9725" s="21" t="s">
        <v>12638</v>
      </c>
      <c r="C9725" s="21" t="s">
        <v>2258</v>
      </c>
      <c r="D9725" s="34">
        <v>25.2</v>
      </c>
      <c r="E9725" s="34">
        <v>25.22</v>
      </c>
      <c r="F9725" s="34">
        <v>29.07</v>
      </c>
      <c r="G9725" s="34">
        <v>29.37</v>
      </c>
      <c r="H9725" s="34">
        <v>35.21</v>
      </c>
      <c r="I9725" s="34">
        <v>41.54</v>
      </c>
      <c r="J9725" s="34" t="s">
        <v>1125</v>
      </c>
      <c r="K9725" s="34" t="s">
        <v>1125</v>
      </c>
      <c r="L9725" s="34">
        <v>199.6</v>
      </c>
      <c r="M9725" s="34">
        <v>199.63</v>
      </c>
      <c r="N9725" s="34">
        <v>199.32</v>
      </c>
      <c r="O9725" s="25"/>
    </row>
    <row r="9726" spans="1:15" ht="30.6">
      <c r="A9726" s="21" t="s">
        <v>12646</v>
      </c>
      <c r="B9726" s="21" t="s">
        <v>12647</v>
      </c>
      <c r="C9726" s="21" t="s">
        <v>2157</v>
      </c>
      <c r="D9726" s="30">
        <v>2764</v>
      </c>
      <c r="E9726" s="30">
        <v>2694</v>
      </c>
      <c r="F9726" s="30">
        <v>3862</v>
      </c>
      <c r="G9726" s="30">
        <v>2877</v>
      </c>
      <c r="H9726" s="30">
        <v>3135</v>
      </c>
      <c r="I9726" s="30">
        <v>3097</v>
      </c>
      <c r="J9726" s="30">
        <v>1834</v>
      </c>
      <c r="K9726" s="30">
        <v>1172</v>
      </c>
      <c r="L9726" s="30" t="s">
        <v>2158</v>
      </c>
      <c r="M9726" s="30">
        <v>1558</v>
      </c>
      <c r="N9726" s="30" t="s">
        <v>2158</v>
      </c>
      <c r="O9726" s="25"/>
    </row>
    <row r="9727" spans="1:15" ht="30.6">
      <c r="A9727" s="21" t="s">
        <v>12646</v>
      </c>
      <c r="B9727" s="21" t="s">
        <v>12647</v>
      </c>
      <c r="C9727" s="21" t="s">
        <v>2257</v>
      </c>
      <c r="D9727" s="30" t="s">
        <v>12648</v>
      </c>
      <c r="E9727" s="30">
        <v>23729</v>
      </c>
      <c r="F9727" s="30" t="s">
        <v>12649</v>
      </c>
      <c r="G9727" s="30" t="s">
        <v>12650</v>
      </c>
      <c r="H9727" s="30" t="s">
        <v>12651</v>
      </c>
      <c r="I9727" s="30">
        <v>25669</v>
      </c>
      <c r="J9727" s="30" t="s">
        <v>12652</v>
      </c>
      <c r="K9727" s="30" t="s">
        <v>12653</v>
      </c>
      <c r="L9727" s="30" t="s">
        <v>1125</v>
      </c>
      <c r="M9727" s="30" t="s">
        <v>1125</v>
      </c>
      <c r="N9727" s="30" t="s">
        <v>1125</v>
      </c>
      <c r="O9727" s="25"/>
    </row>
    <row r="9728" spans="1:15" ht="30.6">
      <c r="A9728" s="21" t="s">
        <v>12646</v>
      </c>
      <c r="B9728" s="21" t="s">
        <v>12647</v>
      </c>
      <c r="C9728" s="21" t="s">
        <v>2258</v>
      </c>
      <c r="D9728" s="34">
        <v>113.52</v>
      </c>
      <c r="E9728" s="34">
        <v>113.52</v>
      </c>
      <c r="F9728" s="34">
        <v>112.75</v>
      </c>
      <c r="G9728" s="34">
        <v>121.71</v>
      </c>
      <c r="H9728" s="34">
        <v>121.7</v>
      </c>
      <c r="I9728" s="34">
        <v>120.66</v>
      </c>
      <c r="J9728" s="34">
        <v>118.47</v>
      </c>
      <c r="K9728" s="34">
        <v>118.51</v>
      </c>
      <c r="L9728" s="34" t="s">
        <v>1125</v>
      </c>
      <c r="M9728" s="34" t="s">
        <v>1125</v>
      </c>
      <c r="N9728" s="34" t="s">
        <v>1125</v>
      </c>
      <c r="O9728" s="25"/>
    </row>
    <row r="9729" spans="1:15" ht="75.599999999999994">
      <c r="A9729" s="21" t="s">
        <v>12654</v>
      </c>
      <c r="B9729" s="21" t="s">
        <v>12655</v>
      </c>
      <c r="C9729" s="21" t="s">
        <v>2157</v>
      </c>
      <c r="D9729" s="30">
        <v>0</v>
      </c>
      <c r="E9729" s="30">
        <v>0</v>
      </c>
      <c r="F9729" s="30">
        <v>0</v>
      </c>
      <c r="G9729" s="30" t="s">
        <v>2161</v>
      </c>
      <c r="H9729" s="30" t="s">
        <v>2161</v>
      </c>
      <c r="I9729" s="30" t="s">
        <v>2161</v>
      </c>
      <c r="J9729" s="30" t="s">
        <v>2161</v>
      </c>
      <c r="K9729" s="30" t="s">
        <v>2161</v>
      </c>
      <c r="L9729" s="30" t="s">
        <v>2161</v>
      </c>
      <c r="M9729" s="30" t="s">
        <v>2161</v>
      </c>
      <c r="N9729" s="30" t="s">
        <v>2161</v>
      </c>
      <c r="O9729" s="25" t="s">
        <v>12656</v>
      </c>
    </row>
    <row r="9730" spans="1:15" ht="75.599999999999994">
      <c r="A9730" s="21" t="s">
        <v>12654</v>
      </c>
      <c r="B9730" s="21" t="s">
        <v>12655</v>
      </c>
      <c r="C9730" s="21" t="s">
        <v>2257</v>
      </c>
      <c r="D9730" s="30" t="s">
        <v>2161</v>
      </c>
      <c r="E9730" s="30" t="s">
        <v>2161</v>
      </c>
      <c r="F9730" s="30" t="s">
        <v>2161</v>
      </c>
      <c r="G9730" s="30" t="s">
        <v>2161</v>
      </c>
      <c r="H9730" s="30" t="s">
        <v>2161</v>
      </c>
      <c r="I9730" s="30" t="s">
        <v>2161</v>
      </c>
      <c r="J9730" s="30" t="s">
        <v>2161</v>
      </c>
      <c r="K9730" s="30" t="s">
        <v>2161</v>
      </c>
      <c r="L9730" s="30" t="s">
        <v>2161</v>
      </c>
      <c r="M9730" s="30" t="s">
        <v>2161</v>
      </c>
      <c r="N9730" s="30" t="s">
        <v>2161</v>
      </c>
      <c r="O9730" s="25" t="s">
        <v>12656</v>
      </c>
    </row>
    <row r="9731" spans="1:15" ht="75.599999999999994">
      <c r="A9731" s="21" t="s">
        <v>12654</v>
      </c>
      <c r="B9731" s="21" t="s">
        <v>12655</v>
      </c>
      <c r="C9731" s="21" t="s">
        <v>2258</v>
      </c>
      <c r="D9731" s="34" t="s">
        <v>2161</v>
      </c>
      <c r="E9731" s="34" t="s">
        <v>2161</v>
      </c>
      <c r="F9731" s="34" t="s">
        <v>2161</v>
      </c>
      <c r="G9731" s="34" t="s">
        <v>2161</v>
      </c>
      <c r="H9731" s="34" t="s">
        <v>2161</v>
      </c>
      <c r="I9731" s="34" t="s">
        <v>2161</v>
      </c>
      <c r="J9731" s="34" t="s">
        <v>2161</v>
      </c>
      <c r="K9731" s="34" t="s">
        <v>2161</v>
      </c>
      <c r="L9731" s="34" t="s">
        <v>2161</v>
      </c>
      <c r="M9731" s="34" t="s">
        <v>2161</v>
      </c>
      <c r="N9731" s="34" t="s">
        <v>2161</v>
      </c>
      <c r="O9731" s="25" t="s">
        <v>12656</v>
      </c>
    </row>
    <row r="9732" spans="1:15" ht="45.6">
      <c r="A9732" s="21" t="s">
        <v>12657</v>
      </c>
      <c r="B9732" s="21" t="s">
        <v>12658</v>
      </c>
      <c r="C9732" s="21" t="s">
        <v>2157</v>
      </c>
      <c r="D9732" s="30">
        <v>4206</v>
      </c>
      <c r="E9732" s="30" t="s">
        <v>2158</v>
      </c>
      <c r="F9732" s="30" t="s">
        <v>2158</v>
      </c>
      <c r="G9732" s="30">
        <v>690</v>
      </c>
      <c r="H9732" s="30">
        <v>745</v>
      </c>
      <c r="I9732" s="30">
        <v>1348</v>
      </c>
      <c r="J9732" s="30">
        <v>3438</v>
      </c>
      <c r="K9732" s="30">
        <v>4549</v>
      </c>
      <c r="L9732" s="30">
        <v>43045</v>
      </c>
      <c r="M9732" s="30">
        <v>2498</v>
      </c>
      <c r="N9732" s="30">
        <v>2547</v>
      </c>
      <c r="O9732" s="25"/>
    </row>
    <row r="9733" spans="1:15" ht="45.6">
      <c r="A9733" s="21" t="s">
        <v>12657</v>
      </c>
      <c r="B9733" s="21" t="s">
        <v>12658</v>
      </c>
      <c r="C9733" s="21" t="s">
        <v>2257</v>
      </c>
      <c r="D9733" s="30">
        <v>44597</v>
      </c>
      <c r="E9733" s="30" t="s">
        <v>12659</v>
      </c>
      <c r="F9733" s="30" t="s">
        <v>1125</v>
      </c>
      <c r="G9733" s="30" t="s">
        <v>1125</v>
      </c>
      <c r="H9733" s="30" t="s">
        <v>1125</v>
      </c>
      <c r="I9733" s="30" t="s">
        <v>1125</v>
      </c>
      <c r="J9733" s="30" t="s">
        <v>1125</v>
      </c>
      <c r="K9733" s="30">
        <v>34390</v>
      </c>
      <c r="L9733" s="30">
        <v>242582</v>
      </c>
      <c r="M9733" s="30">
        <v>14542</v>
      </c>
      <c r="N9733" s="30">
        <v>14844</v>
      </c>
      <c r="O9733" s="25"/>
    </row>
    <row r="9734" spans="1:15" ht="45.6">
      <c r="A9734" s="21" t="s">
        <v>12657</v>
      </c>
      <c r="B9734" s="21" t="s">
        <v>12658</v>
      </c>
      <c r="C9734" s="21" t="s">
        <v>2258</v>
      </c>
      <c r="D9734" s="34">
        <v>94.31</v>
      </c>
      <c r="E9734" s="34" t="s">
        <v>1125</v>
      </c>
      <c r="F9734" s="34" t="s">
        <v>1125</v>
      </c>
      <c r="G9734" s="34" t="s">
        <v>1125</v>
      </c>
      <c r="H9734" s="34" t="s">
        <v>1125</v>
      </c>
      <c r="I9734" s="34" t="s">
        <v>1125</v>
      </c>
      <c r="J9734" s="34" t="s">
        <v>1125</v>
      </c>
      <c r="K9734" s="34">
        <v>132.27000000000001</v>
      </c>
      <c r="L9734" s="34">
        <v>177.45</v>
      </c>
      <c r="M9734" s="34">
        <v>171.78</v>
      </c>
      <c r="N9734" s="34">
        <v>171.57</v>
      </c>
      <c r="O9734" s="25"/>
    </row>
    <row r="9735" spans="1:15" ht="30.6">
      <c r="A9735" s="21" t="s">
        <v>12660</v>
      </c>
      <c r="B9735" s="21" t="s">
        <v>12661</v>
      </c>
      <c r="C9735" s="21" t="s">
        <v>2157</v>
      </c>
      <c r="D9735" s="30">
        <v>0</v>
      </c>
      <c r="E9735" s="30" t="s">
        <v>2158</v>
      </c>
      <c r="F9735" s="30">
        <v>0</v>
      </c>
      <c r="G9735" s="30">
        <v>0</v>
      </c>
      <c r="H9735" s="30">
        <v>0</v>
      </c>
      <c r="I9735" s="30">
        <v>0</v>
      </c>
      <c r="J9735" s="30">
        <v>0</v>
      </c>
      <c r="K9735" s="30">
        <v>0</v>
      </c>
      <c r="L9735" s="30">
        <v>0</v>
      </c>
      <c r="M9735" s="30">
        <v>0</v>
      </c>
      <c r="N9735" s="30">
        <v>0</v>
      </c>
      <c r="O9735" s="25"/>
    </row>
    <row r="9736" spans="1:15" ht="30.6">
      <c r="A9736" s="21" t="s">
        <v>12660</v>
      </c>
      <c r="B9736" s="21" t="s">
        <v>12661</v>
      </c>
      <c r="C9736" s="21" t="s">
        <v>2257</v>
      </c>
      <c r="D9736" s="30">
        <v>0</v>
      </c>
      <c r="E9736" s="30" t="s">
        <v>1125</v>
      </c>
      <c r="F9736" s="30">
        <v>0</v>
      </c>
      <c r="G9736" s="30">
        <v>0</v>
      </c>
      <c r="H9736" s="30">
        <v>0</v>
      </c>
      <c r="I9736" s="30">
        <v>0</v>
      </c>
      <c r="J9736" s="30">
        <v>0</v>
      </c>
      <c r="K9736" s="30">
        <v>0</v>
      </c>
      <c r="L9736" s="30">
        <v>0</v>
      </c>
      <c r="M9736" s="30">
        <v>0</v>
      </c>
      <c r="N9736" s="30">
        <v>0</v>
      </c>
      <c r="O9736" s="25"/>
    </row>
    <row r="9737" spans="1:15" ht="30.6">
      <c r="A9737" s="21" t="s">
        <v>12660</v>
      </c>
      <c r="B9737" s="21" t="s">
        <v>12661</v>
      </c>
      <c r="C9737" s="21" t="s">
        <v>2258</v>
      </c>
      <c r="D9737" s="34" t="s">
        <v>2161</v>
      </c>
      <c r="E9737" s="34" t="s">
        <v>1125</v>
      </c>
      <c r="F9737" s="34" t="s">
        <v>2161</v>
      </c>
      <c r="G9737" s="34" t="s">
        <v>2161</v>
      </c>
      <c r="H9737" s="34" t="s">
        <v>2161</v>
      </c>
      <c r="I9737" s="34" t="s">
        <v>2161</v>
      </c>
      <c r="J9737" s="34" t="s">
        <v>2161</v>
      </c>
      <c r="K9737" s="34" t="s">
        <v>2161</v>
      </c>
      <c r="L9737" s="34" t="s">
        <v>2161</v>
      </c>
      <c r="M9737" s="34" t="s">
        <v>2161</v>
      </c>
      <c r="N9737" s="34" t="s">
        <v>2161</v>
      </c>
      <c r="O9737" s="25"/>
    </row>
    <row r="9738" spans="1:15" ht="45.6">
      <c r="A9738" s="21" t="s">
        <v>12662</v>
      </c>
      <c r="B9738" s="21" t="s">
        <v>12663</v>
      </c>
      <c r="C9738" s="21" t="s">
        <v>2157</v>
      </c>
      <c r="D9738" s="30">
        <v>226605</v>
      </c>
      <c r="E9738" s="30">
        <v>199190</v>
      </c>
      <c r="F9738" s="30">
        <v>209080</v>
      </c>
      <c r="G9738" s="30">
        <v>170888</v>
      </c>
      <c r="H9738" s="30">
        <v>187461</v>
      </c>
      <c r="I9738" s="30">
        <v>256431</v>
      </c>
      <c r="J9738" s="30">
        <v>183613</v>
      </c>
      <c r="K9738" s="30">
        <v>150015</v>
      </c>
      <c r="L9738" s="30">
        <v>168549</v>
      </c>
      <c r="M9738" s="30">
        <v>144013</v>
      </c>
      <c r="N9738" s="30">
        <v>168278</v>
      </c>
      <c r="O9738" s="25"/>
    </row>
    <row r="9739" spans="1:15" ht="45.6">
      <c r="A9739" s="21" t="s">
        <v>12662</v>
      </c>
      <c r="B9739" s="21" t="s">
        <v>12663</v>
      </c>
      <c r="C9739" s="21" t="s">
        <v>2257</v>
      </c>
      <c r="D9739" s="30" t="s">
        <v>12664</v>
      </c>
      <c r="E9739" s="30">
        <v>3775906</v>
      </c>
      <c r="F9739" s="30">
        <v>3758623</v>
      </c>
      <c r="G9739" s="30">
        <v>3160767</v>
      </c>
      <c r="H9739" s="30">
        <v>3200041</v>
      </c>
      <c r="I9739" s="30">
        <v>9128684</v>
      </c>
      <c r="J9739" s="30">
        <v>7086391</v>
      </c>
      <c r="K9739" s="30">
        <v>5200707</v>
      </c>
      <c r="L9739" s="30">
        <v>9269361</v>
      </c>
      <c r="M9739" s="30" t="s">
        <v>12665</v>
      </c>
      <c r="N9739" s="30" t="s">
        <v>12666</v>
      </c>
      <c r="O9739" s="25"/>
    </row>
    <row r="9740" spans="1:15" ht="45.6">
      <c r="A9740" s="21" t="s">
        <v>12662</v>
      </c>
      <c r="B9740" s="21" t="s">
        <v>12663</v>
      </c>
      <c r="C9740" s="21" t="s">
        <v>2258</v>
      </c>
      <c r="D9740" s="34">
        <v>46.09</v>
      </c>
      <c r="E9740" s="34">
        <v>52.75</v>
      </c>
      <c r="F9740" s="34">
        <v>55.63</v>
      </c>
      <c r="G9740" s="34">
        <v>54.07</v>
      </c>
      <c r="H9740" s="34">
        <v>58.58</v>
      </c>
      <c r="I9740" s="34">
        <v>28.09</v>
      </c>
      <c r="J9740" s="34">
        <v>25.91</v>
      </c>
      <c r="K9740" s="34">
        <v>28.85</v>
      </c>
      <c r="L9740" s="34">
        <v>18.18</v>
      </c>
      <c r="M9740" s="34">
        <v>16.23</v>
      </c>
      <c r="N9740" s="34">
        <v>12.79</v>
      </c>
      <c r="O9740" s="25"/>
    </row>
    <row r="9741" spans="1:15" ht="60.6">
      <c r="A9741" s="21" t="s">
        <v>12667</v>
      </c>
      <c r="B9741" s="21" t="s">
        <v>12668</v>
      </c>
      <c r="C9741" s="21" t="s">
        <v>2157</v>
      </c>
      <c r="D9741" s="30">
        <v>9675</v>
      </c>
      <c r="E9741" s="30" t="s">
        <v>2158</v>
      </c>
      <c r="F9741" s="30" t="s">
        <v>2158</v>
      </c>
      <c r="G9741" s="30">
        <v>7641</v>
      </c>
      <c r="H9741" s="30" t="s">
        <v>2158</v>
      </c>
      <c r="I9741" s="30" t="s">
        <v>2158</v>
      </c>
      <c r="J9741" s="30">
        <v>8118</v>
      </c>
      <c r="K9741" s="30" t="s">
        <v>2158</v>
      </c>
      <c r="L9741" s="30">
        <v>2201</v>
      </c>
      <c r="M9741" s="30" t="s">
        <v>2158</v>
      </c>
      <c r="N9741" s="30">
        <v>2205</v>
      </c>
      <c r="O9741" s="25"/>
    </row>
    <row r="9742" spans="1:15" ht="60.6">
      <c r="A9742" s="21" t="s">
        <v>12667</v>
      </c>
      <c r="B9742" s="21" t="s">
        <v>12668</v>
      </c>
      <c r="C9742" s="21" t="s">
        <v>2257</v>
      </c>
      <c r="D9742" s="30" t="s">
        <v>12669</v>
      </c>
      <c r="E9742" s="30" t="s">
        <v>1125</v>
      </c>
      <c r="F9742" s="30" t="s">
        <v>1125</v>
      </c>
      <c r="G9742" s="30" t="s">
        <v>12670</v>
      </c>
      <c r="H9742" s="30" t="s">
        <v>1125</v>
      </c>
      <c r="I9742" s="30" t="s">
        <v>1125</v>
      </c>
      <c r="J9742" s="30">
        <v>1924910</v>
      </c>
      <c r="K9742" s="30" t="s">
        <v>1125</v>
      </c>
      <c r="L9742" s="30" t="s">
        <v>12671</v>
      </c>
      <c r="M9742" s="30" t="s">
        <v>1125</v>
      </c>
      <c r="N9742" s="30" t="s">
        <v>1125</v>
      </c>
      <c r="O9742" s="25"/>
    </row>
    <row r="9743" spans="1:15" ht="60.6">
      <c r="A9743" s="21" t="s">
        <v>12667</v>
      </c>
      <c r="B9743" s="21" t="s">
        <v>12668</v>
      </c>
      <c r="C9743" s="21" t="s">
        <v>2258</v>
      </c>
      <c r="D9743" s="34">
        <v>4.08</v>
      </c>
      <c r="E9743" s="34" t="s">
        <v>1125</v>
      </c>
      <c r="F9743" s="34" t="s">
        <v>1125</v>
      </c>
      <c r="G9743" s="34">
        <v>4.22</v>
      </c>
      <c r="H9743" s="34" t="s">
        <v>1125</v>
      </c>
      <c r="I9743" s="34" t="s">
        <v>1125</v>
      </c>
      <c r="J9743" s="34">
        <v>4.22</v>
      </c>
      <c r="K9743" s="34" t="s">
        <v>1125</v>
      </c>
      <c r="L9743" s="34">
        <v>3.9</v>
      </c>
      <c r="M9743" s="34" t="s">
        <v>1125</v>
      </c>
      <c r="N9743" s="34" t="s">
        <v>1125</v>
      </c>
      <c r="O9743" s="25"/>
    </row>
    <row r="9744" spans="1:15" ht="75.599999999999994">
      <c r="A9744" s="21" t="s">
        <v>12672</v>
      </c>
      <c r="B9744" s="21" t="s">
        <v>12673</v>
      </c>
      <c r="C9744" s="21" t="s">
        <v>2157</v>
      </c>
      <c r="D9744" s="30">
        <v>2797</v>
      </c>
      <c r="E9744" s="30" t="s">
        <v>2158</v>
      </c>
      <c r="F9744" s="30">
        <v>2767</v>
      </c>
      <c r="G9744" s="30">
        <v>3160</v>
      </c>
      <c r="H9744" s="30">
        <v>3267</v>
      </c>
      <c r="I9744" s="30">
        <v>3363</v>
      </c>
      <c r="J9744" s="30">
        <v>5815</v>
      </c>
      <c r="K9744" s="30">
        <v>4170</v>
      </c>
      <c r="L9744" s="30">
        <v>3503</v>
      </c>
      <c r="M9744" s="30">
        <v>4177</v>
      </c>
      <c r="N9744" s="30">
        <v>4697</v>
      </c>
      <c r="O9744" s="25"/>
    </row>
    <row r="9745" spans="1:15" ht="75.599999999999994">
      <c r="A9745" s="21" t="s">
        <v>12672</v>
      </c>
      <c r="B9745" s="21" t="s">
        <v>12673</v>
      </c>
      <c r="C9745" s="21" t="s">
        <v>2257</v>
      </c>
      <c r="D9745" s="30">
        <v>25262</v>
      </c>
      <c r="E9745" s="30" t="s">
        <v>1125</v>
      </c>
      <c r="F9745" s="30" t="s">
        <v>12674</v>
      </c>
      <c r="G9745" s="30" t="s">
        <v>12675</v>
      </c>
      <c r="H9745" s="30" t="s">
        <v>12676</v>
      </c>
      <c r="I9745" s="30" t="s">
        <v>12677</v>
      </c>
      <c r="J9745" s="30">
        <v>125859</v>
      </c>
      <c r="K9745" s="30" t="s">
        <v>12678</v>
      </c>
      <c r="L9745" s="30">
        <v>188015</v>
      </c>
      <c r="M9745" s="30">
        <v>159459</v>
      </c>
      <c r="N9745" s="30">
        <v>141241</v>
      </c>
      <c r="O9745" s="25"/>
    </row>
    <row r="9746" spans="1:15" ht="75.599999999999994">
      <c r="A9746" s="21" t="s">
        <v>12672</v>
      </c>
      <c r="B9746" s="21" t="s">
        <v>12673</v>
      </c>
      <c r="C9746" s="21" t="s">
        <v>2258</v>
      </c>
      <c r="D9746" s="34">
        <v>110.71</v>
      </c>
      <c r="E9746" s="34" t="s">
        <v>1125</v>
      </c>
      <c r="F9746" s="34">
        <v>46.2</v>
      </c>
      <c r="G9746" s="34">
        <v>46.2</v>
      </c>
      <c r="H9746" s="34">
        <v>46.2</v>
      </c>
      <c r="I9746" s="34">
        <v>46.2</v>
      </c>
      <c r="J9746" s="34">
        <v>46.2</v>
      </c>
      <c r="K9746" s="34">
        <v>73.14</v>
      </c>
      <c r="L9746" s="34">
        <v>18.63</v>
      </c>
      <c r="M9746" s="34">
        <v>26.2</v>
      </c>
      <c r="N9746" s="34">
        <v>33.26</v>
      </c>
      <c r="O9746" s="25"/>
    </row>
    <row r="9747" spans="1:15" ht="45.6">
      <c r="A9747" s="21" t="s">
        <v>12679</v>
      </c>
      <c r="B9747" s="21" t="s">
        <v>12680</v>
      </c>
      <c r="C9747" s="21" t="s">
        <v>2157</v>
      </c>
      <c r="D9747" s="30" t="s">
        <v>2158</v>
      </c>
      <c r="E9747" s="30">
        <v>1336</v>
      </c>
      <c r="F9747" s="30">
        <v>1634</v>
      </c>
      <c r="G9747" s="30" t="s">
        <v>2158</v>
      </c>
      <c r="H9747" s="30" t="s">
        <v>2158</v>
      </c>
      <c r="I9747" s="30" t="s">
        <v>2158</v>
      </c>
      <c r="J9747" s="30">
        <v>2451</v>
      </c>
      <c r="K9747" s="30">
        <v>1056</v>
      </c>
      <c r="L9747" s="30" t="s">
        <v>2158</v>
      </c>
      <c r="M9747" s="30" t="s">
        <v>2158</v>
      </c>
      <c r="N9747" s="30" t="s">
        <v>2158</v>
      </c>
      <c r="O9747" s="25"/>
    </row>
    <row r="9748" spans="1:15" ht="45.6">
      <c r="A9748" s="21" t="s">
        <v>12679</v>
      </c>
      <c r="B9748" s="21" t="s">
        <v>12680</v>
      </c>
      <c r="C9748" s="21" t="s">
        <v>2257</v>
      </c>
      <c r="D9748" s="30" t="s">
        <v>1125</v>
      </c>
      <c r="E9748" s="30" t="s">
        <v>1125</v>
      </c>
      <c r="F9748" s="30" t="s">
        <v>12681</v>
      </c>
      <c r="G9748" s="30" t="s">
        <v>1125</v>
      </c>
      <c r="H9748" s="30" t="s">
        <v>1125</v>
      </c>
      <c r="I9748" s="30" t="s">
        <v>1125</v>
      </c>
      <c r="J9748" s="30">
        <v>36495</v>
      </c>
      <c r="K9748" s="30">
        <v>14620</v>
      </c>
      <c r="L9748" s="30" t="s">
        <v>1125</v>
      </c>
      <c r="M9748" s="30" t="s">
        <v>1125</v>
      </c>
      <c r="N9748" s="30" t="s">
        <v>1125</v>
      </c>
      <c r="O9748" s="25"/>
    </row>
    <row r="9749" spans="1:15" ht="45.6">
      <c r="A9749" s="21" t="s">
        <v>12679</v>
      </c>
      <c r="B9749" s="21" t="s">
        <v>12680</v>
      </c>
      <c r="C9749" s="21" t="s">
        <v>2258</v>
      </c>
      <c r="D9749" s="34" t="s">
        <v>1125</v>
      </c>
      <c r="E9749" s="34" t="s">
        <v>1125</v>
      </c>
      <c r="F9749" s="34">
        <v>44.57</v>
      </c>
      <c r="G9749" s="34" t="s">
        <v>1125</v>
      </c>
      <c r="H9749" s="34" t="s">
        <v>1125</v>
      </c>
      <c r="I9749" s="34" t="s">
        <v>1125</v>
      </c>
      <c r="J9749" s="34">
        <v>67.16</v>
      </c>
      <c r="K9749" s="34">
        <v>72.2</v>
      </c>
      <c r="L9749" s="34" t="s">
        <v>1125</v>
      </c>
      <c r="M9749" s="34" t="s">
        <v>1125</v>
      </c>
      <c r="N9749" s="34" t="s">
        <v>1125</v>
      </c>
      <c r="O9749" s="25"/>
    </row>
    <row r="9750" spans="1:15" ht="105.6">
      <c r="A9750" s="21" t="s">
        <v>12682</v>
      </c>
      <c r="B9750" s="21" t="s">
        <v>12683</v>
      </c>
      <c r="C9750" s="21" t="s">
        <v>2157</v>
      </c>
      <c r="D9750" s="30">
        <v>1587</v>
      </c>
      <c r="E9750" s="30">
        <v>4161</v>
      </c>
      <c r="F9750" s="30" t="s">
        <v>2158</v>
      </c>
      <c r="G9750" s="30">
        <v>1172</v>
      </c>
      <c r="H9750" s="30">
        <v>1650</v>
      </c>
      <c r="I9750" s="30">
        <v>1454</v>
      </c>
      <c r="J9750" s="30">
        <v>1735</v>
      </c>
      <c r="K9750" s="30">
        <v>1999</v>
      </c>
      <c r="L9750" s="30">
        <v>3093</v>
      </c>
      <c r="M9750" s="30">
        <v>3033</v>
      </c>
      <c r="N9750" s="30">
        <v>3920</v>
      </c>
      <c r="O9750" s="25"/>
    </row>
    <row r="9751" spans="1:15" ht="90.6">
      <c r="A9751" s="21" t="s">
        <v>12684</v>
      </c>
      <c r="B9751" s="21" t="s">
        <v>12685</v>
      </c>
      <c r="C9751" s="21" t="s">
        <v>2157</v>
      </c>
      <c r="D9751" s="30">
        <v>15261</v>
      </c>
      <c r="E9751" s="30">
        <v>18264</v>
      </c>
      <c r="F9751" s="30">
        <v>11471</v>
      </c>
      <c r="G9751" s="30">
        <v>15988</v>
      </c>
      <c r="H9751" s="30">
        <v>17459</v>
      </c>
      <c r="I9751" s="30">
        <v>16184</v>
      </c>
      <c r="J9751" s="30">
        <v>32828</v>
      </c>
      <c r="K9751" s="30">
        <v>37391</v>
      </c>
      <c r="L9751" s="30">
        <v>29024</v>
      </c>
      <c r="M9751" s="30">
        <v>36483</v>
      </c>
      <c r="N9751" s="30">
        <v>28998</v>
      </c>
      <c r="O9751" s="25"/>
    </row>
    <row r="9752" spans="1:15" ht="60.6">
      <c r="A9752" s="21" t="s">
        <v>12686</v>
      </c>
      <c r="B9752" s="21" t="s">
        <v>12687</v>
      </c>
      <c r="C9752" s="21" t="s">
        <v>2157</v>
      </c>
      <c r="D9752" s="30">
        <v>14034</v>
      </c>
      <c r="E9752" s="30">
        <v>14254</v>
      </c>
      <c r="F9752" s="30">
        <v>10715</v>
      </c>
      <c r="G9752" s="30">
        <v>16952</v>
      </c>
      <c r="H9752" s="30">
        <v>16247</v>
      </c>
      <c r="I9752" s="30">
        <v>13448</v>
      </c>
      <c r="J9752" s="30">
        <v>12374</v>
      </c>
      <c r="K9752" s="30">
        <v>13716</v>
      </c>
      <c r="L9752" s="30">
        <v>21718</v>
      </c>
      <c r="M9752" s="30">
        <v>19074</v>
      </c>
      <c r="N9752" s="30">
        <v>17519</v>
      </c>
      <c r="O9752" s="25"/>
    </row>
    <row r="9753" spans="1:15" ht="60.6">
      <c r="A9753" s="21" t="s">
        <v>12686</v>
      </c>
      <c r="B9753" s="21" t="s">
        <v>12687</v>
      </c>
      <c r="C9753" s="21" t="s">
        <v>2377</v>
      </c>
      <c r="D9753" s="30" t="s">
        <v>1125</v>
      </c>
      <c r="E9753" s="30">
        <v>968</v>
      </c>
      <c r="F9753" s="30">
        <v>1851</v>
      </c>
      <c r="G9753" s="30">
        <v>1825</v>
      </c>
      <c r="H9753" s="30">
        <v>1764</v>
      </c>
      <c r="I9753" s="30">
        <v>347</v>
      </c>
      <c r="J9753" s="30">
        <v>858</v>
      </c>
      <c r="K9753" s="30">
        <v>170</v>
      </c>
      <c r="L9753" s="30">
        <v>265</v>
      </c>
      <c r="M9753" s="30">
        <v>171</v>
      </c>
      <c r="N9753" s="30">
        <v>126</v>
      </c>
      <c r="O9753" s="25"/>
    </row>
    <row r="9754" spans="1:15" ht="60.6">
      <c r="A9754" s="21" t="s">
        <v>12686</v>
      </c>
      <c r="B9754" s="21" t="s">
        <v>12687</v>
      </c>
      <c r="C9754" s="21" t="s">
        <v>2378</v>
      </c>
      <c r="D9754" s="34" t="s">
        <v>1125</v>
      </c>
      <c r="E9754" s="34">
        <v>14721.99</v>
      </c>
      <c r="F9754" s="34">
        <v>5789.74</v>
      </c>
      <c r="G9754" s="34">
        <v>9290.84</v>
      </c>
      <c r="H9754" s="34">
        <v>9212.68</v>
      </c>
      <c r="I9754" s="34">
        <v>38705.879999999997</v>
      </c>
      <c r="J9754" s="34">
        <v>14413.07</v>
      </c>
      <c r="K9754" s="34">
        <v>80899.41</v>
      </c>
      <c r="L9754" s="34">
        <v>81874.509999999995</v>
      </c>
      <c r="M9754" s="34">
        <v>111382.35</v>
      </c>
      <c r="N9754" s="34">
        <v>139512</v>
      </c>
      <c r="O9754" s="25"/>
    </row>
    <row r="9755" spans="1:15" ht="30.6">
      <c r="A9755" s="21" t="s">
        <v>12688</v>
      </c>
      <c r="B9755" s="21" t="s">
        <v>12689</v>
      </c>
      <c r="C9755" s="21" t="s">
        <v>2157</v>
      </c>
      <c r="D9755" s="30" t="s">
        <v>2158</v>
      </c>
      <c r="E9755" s="30">
        <v>1613</v>
      </c>
      <c r="F9755" s="30" t="s">
        <v>2158</v>
      </c>
      <c r="G9755" s="30" t="s">
        <v>2158</v>
      </c>
      <c r="H9755" s="30">
        <v>2179</v>
      </c>
      <c r="I9755" s="30" t="s">
        <v>2158</v>
      </c>
      <c r="J9755" s="30" t="s">
        <v>2158</v>
      </c>
      <c r="K9755" s="30" t="s">
        <v>2158</v>
      </c>
      <c r="L9755" s="30" t="s">
        <v>2158</v>
      </c>
      <c r="M9755" s="30" t="s">
        <v>2158</v>
      </c>
      <c r="N9755" s="30" t="s">
        <v>2158</v>
      </c>
      <c r="O9755" s="25"/>
    </row>
    <row r="9756" spans="1:15" ht="30.6">
      <c r="A9756" s="21" t="s">
        <v>12688</v>
      </c>
      <c r="B9756" s="21" t="s">
        <v>12689</v>
      </c>
      <c r="C9756" s="21" t="s">
        <v>2377</v>
      </c>
      <c r="D9756" s="30">
        <v>1</v>
      </c>
      <c r="E9756" s="30" t="s">
        <v>1125</v>
      </c>
      <c r="F9756" s="30" t="s">
        <v>1125</v>
      </c>
      <c r="G9756" s="30" t="s">
        <v>1125</v>
      </c>
      <c r="H9756" s="30">
        <v>5</v>
      </c>
      <c r="I9756" s="30" t="s">
        <v>1125</v>
      </c>
      <c r="J9756" s="30" t="s">
        <v>1125</v>
      </c>
      <c r="K9756" s="30" t="s">
        <v>1125</v>
      </c>
      <c r="L9756" s="30" t="s">
        <v>1125</v>
      </c>
      <c r="M9756" s="30" t="s">
        <v>1125</v>
      </c>
      <c r="N9756" s="30" t="s">
        <v>1125</v>
      </c>
      <c r="O9756" s="25"/>
    </row>
    <row r="9757" spans="1:15" ht="30.6">
      <c r="A9757" s="21" t="s">
        <v>12688</v>
      </c>
      <c r="B9757" s="21" t="s">
        <v>12689</v>
      </c>
      <c r="C9757" s="21" t="s">
        <v>2378</v>
      </c>
      <c r="D9757" s="34" t="s">
        <v>1125</v>
      </c>
      <c r="E9757" s="34" t="s">
        <v>1125</v>
      </c>
      <c r="F9757" s="34" t="s">
        <v>1125</v>
      </c>
      <c r="G9757" s="34" t="s">
        <v>1125</v>
      </c>
      <c r="H9757" s="34">
        <v>435800</v>
      </c>
      <c r="I9757" s="34" t="s">
        <v>1125</v>
      </c>
      <c r="J9757" s="34" t="s">
        <v>1125</v>
      </c>
      <c r="K9757" s="34" t="s">
        <v>1125</v>
      </c>
      <c r="L9757" s="34" t="s">
        <v>1125</v>
      </c>
      <c r="M9757" s="34" t="s">
        <v>1125</v>
      </c>
      <c r="N9757" s="34" t="s">
        <v>1125</v>
      </c>
      <c r="O9757" s="25"/>
    </row>
    <row r="9758" spans="1:15" ht="15.6">
      <c r="A9758" s="21" t="s">
        <v>12690</v>
      </c>
      <c r="B9758" s="21" t="s">
        <v>12691</v>
      </c>
      <c r="C9758" s="21" t="s">
        <v>2157</v>
      </c>
      <c r="D9758" s="30">
        <v>73</v>
      </c>
      <c r="E9758" s="30" t="s">
        <v>2158</v>
      </c>
      <c r="F9758" s="30">
        <v>0</v>
      </c>
      <c r="G9758" s="30">
        <v>0</v>
      </c>
      <c r="H9758" s="30">
        <v>0</v>
      </c>
      <c r="I9758" s="30" t="s">
        <v>2158</v>
      </c>
      <c r="J9758" s="30">
        <v>0</v>
      </c>
      <c r="K9758" s="30" t="s">
        <v>2158</v>
      </c>
      <c r="L9758" s="30">
        <v>0</v>
      </c>
      <c r="M9758" s="30">
        <v>0</v>
      </c>
      <c r="N9758" s="30">
        <v>0</v>
      </c>
      <c r="O9758" s="25"/>
    </row>
    <row r="9759" spans="1:15" ht="15.6">
      <c r="A9759" s="21" t="s">
        <v>12690</v>
      </c>
      <c r="B9759" s="21" t="s">
        <v>12691</v>
      </c>
      <c r="C9759" s="21" t="s">
        <v>2377</v>
      </c>
      <c r="D9759" s="30">
        <v>344</v>
      </c>
      <c r="E9759" s="30" t="s">
        <v>1125</v>
      </c>
      <c r="F9759" s="30">
        <v>0</v>
      </c>
      <c r="G9759" s="30">
        <v>0</v>
      </c>
      <c r="H9759" s="30">
        <v>0</v>
      </c>
      <c r="I9759" s="30" t="s">
        <v>1125</v>
      </c>
      <c r="J9759" s="30">
        <v>0</v>
      </c>
      <c r="K9759" s="30" t="s">
        <v>1125</v>
      </c>
      <c r="L9759" s="30">
        <v>0</v>
      </c>
      <c r="M9759" s="30">
        <v>0</v>
      </c>
      <c r="N9759" s="30">
        <v>0</v>
      </c>
      <c r="O9759" s="25"/>
    </row>
    <row r="9760" spans="1:15" ht="15.6">
      <c r="A9760" s="21" t="s">
        <v>12690</v>
      </c>
      <c r="B9760" s="21" t="s">
        <v>12691</v>
      </c>
      <c r="C9760" s="21" t="s">
        <v>2378</v>
      </c>
      <c r="D9760" s="34">
        <v>212.21</v>
      </c>
      <c r="E9760" s="34" t="s">
        <v>1125</v>
      </c>
      <c r="F9760" s="34" t="s">
        <v>2161</v>
      </c>
      <c r="G9760" s="34" t="s">
        <v>2161</v>
      </c>
      <c r="H9760" s="34" t="s">
        <v>2161</v>
      </c>
      <c r="I9760" s="34" t="s">
        <v>1125</v>
      </c>
      <c r="J9760" s="34" t="s">
        <v>2161</v>
      </c>
      <c r="K9760" s="34" t="s">
        <v>1125</v>
      </c>
      <c r="L9760" s="34" t="s">
        <v>2161</v>
      </c>
      <c r="M9760" s="34" t="s">
        <v>2161</v>
      </c>
      <c r="N9760" s="34" t="s">
        <v>2161</v>
      </c>
      <c r="O9760" s="25"/>
    </row>
    <row r="9761" spans="1:15" ht="45.6">
      <c r="A9761" s="21" t="s">
        <v>12692</v>
      </c>
      <c r="B9761" s="21" t="s">
        <v>12693</v>
      </c>
      <c r="C9761" s="21" t="s">
        <v>2157</v>
      </c>
      <c r="D9761" s="30" t="s">
        <v>2158</v>
      </c>
      <c r="E9761" s="30">
        <v>6963</v>
      </c>
      <c r="F9761" s="30" t="s">
        <v>2158</v>
      </c>
      <c r="G9761" s="30" t="s">
        <v>2158</v>
      </c>
      <c r="H9761" s="30" t="s">
        <v>2158</v>
      </c>
      <c r="I9761" s="30" t="s">
        <v>2158</v>
      </c>
      <c r="J9761" s="30" t="s">
        <v>2158</v>
      </c>
      <c r="K9761" s="30" t="s">
        <v>2158</v>
      </c>
      <c r="L9761" s="30">
        <v>7597</v>
      </c>
      <c r="M9761" s="30">
        <v>6839</v>
      </c>
      <c r="N9761" s="30" t="s">
        <v>2158</v>
      </c>
      <c r="O9761" s="25"/>
    </row>
    <row r="9762" spans="1:15" ht="15.6">
      <c r="A9762" s="21" t="s">
        <v>12694</v>
      </c>
      <c r="B9762" s="21" t="s">
        <v>12695</v>
      </c>
      <c r="C9762" s="21" t="s">
        <v>2157</v>
      </c>
      <c r="D9762" s="30">
        <v>57796</v>
      </c>
      <c r="E9762" s="30">
        <v>57655</v>
      </c>
      <c r="F9762" s="30" t="s">
        <v>2158</v>
      </c>
      <c r="G9762" s="30">
        <v>63260</v>
      </c>
      <c r="H9762" s="30" t="s">
        <v>2158</v>
      </c>
      <c r="I9762" s="30" t="s">
        <v>2158</v>
      </c>
      <c r="J9762" s="30" t="s">
        <v>2158</v>
      </c>
      <c r="K9762" s="30">
        <v>53573</v>
      </c>
      <c r="L9762" s="30">
        <v>49987</v>
      </c>
      <c r="M9762" s="30">
        <v>45804</v>
      </c>
      <c r="N9762" s="30">
        <v>35813</v>
      </c>
      <c r="O9762" s="25"/>
    </row>
    <row r="9763" spans="1:15" ht="15.6">
      <c r="A9763" s="21" t="s">
        <v>12694</v>
      </c>
      <c r="B9763" s="21" t="s">
        <v>12695</v>
      </c>
      <c r="C9763" s="21" t="s">
        <v>2377</v>
      </c>
      <c r="D9763" s="30">
        <v>2014</v>
      </c>
      <c r="E9763" s="30">
        <v>2682</v>
      </c>
      <c r="F9763" s="30" t="s">
        <v>1125</v>
      </c>
      <c r="G9763" s="30">
        <v>2351</v>
      </c>
      <c r="H9763" s="30">
        <v>2551</v>
      </c>
      <c r="I9763" s="30">
        <v>2497</v>
      </c>
      <c r="J9763" s="30">
        <v>2072</v>
      </c>
      <c r="K9763" s="30">
        <v>1568</v>
      </c>
      <c r="L9763" s="30">
        <v>1330</v>
      </c>
      <c r="M9763" s="30">
        <v>1179</v>
      </c>
      <c r="N9763" s="30">
        <v>976</v>
      </c>
      <c r="O9763" s="25"/>
    </row>
    <row r="9764" spans="1:15" ht="15.6">
      <c r="A9764" s="21" t="s">
        <v>12694</v>
      </c>
      <c r="B9764" s="21" t="s">
        <v>12695</v>
      </c>
      <c r="C9764" s="21" t="s">
        <v>2378</v>
      </c>
      <c r="D9764" s="34">
        <v>28703.13</v>
      </c>
      <c r="E9764" s="34">
        <v>21497.02</v>
      </c>
      <c r="F9764" s="34" t="s">
        <v>1125</v>
      </c>
      <c r="G9764" s="34">
        <v>26907.21</v>
      </c>
      <c r="H9764" s="34" t="s">
        <v>1125</v>
      </c>
      <c r="I9764" s="34" t="s">
        <v>1125</v>
      </c>
      <c r="J9764" s="34" t="s">
        <v>1125</v>
      </c>
      <c r="K9764" s="34">
        <v>34162.44</v>
      </c>
      <c r="L9764" s="34">
        <v>37587.42</v>
      </c>
      <c r="M9764" s="34">
        <v>38863.33</v>
      </c>
      <c r="N9764" s="34">
        <v>36679.089999999997</v>
      </c>
      <c r="O9764" s="25"/>
    </row>
    <row r="9765" spans="1:15" ht="30.6">
      <c r="A9765" s="21" t="s">
        <v>12696</v>
      </c>
      <c r="B9765" s="21" t="s">
        <v>12697</v>
      </c>
      <c r="C9765" s="21" t="s">
        <v>2157</v>
      </c>
      <c r="D9765" s="30">
        <v>4550</v>
      </c>
      <c r="E9765" s="30">
        <v>3804</v>
      </c>
      <c r="F9765" s="30">
        <v>4132</v>
      </c>
      <c r="G9765" s="30" t="s">
        <v>2158</v>
      </c>
      <c r="H9765" s="30">
        <v>8576</v>
      </c>
      <c r="I9765" s="30">
        <v>4105</v>
      </c>
      <c r="J9765" s="30" t="s">
        <v>2158</v>
      </c>
      <c r="K9765" s="30" t="s">
        <v>2158</v>
      </c>
      <c r="L9765" s="30" t="s">
        <v>2158</v>
      </c>
      <c r="M9765" s="30" t="s">
        <v>2158</v>
      </c>
      <c r="N9765" s="30">
        <v>3214</v>
      </c>
      <c r="O9765" s="25"/>
    </row>
    <row r="9766" spans="1:15" ht="30.6">
      <c r="A9766" s="21" t="s">
        <v>12698</v>
      </c>
      <c r="B9766" s="21" t="s">
        <v>12699</v>
      </c>
      <c r="C9766" s="21" t="s">
        <v>2157</v>
      </c>
      <c r="D9766" s="30" t="s">
        <v>2158</v>
      </c>
      <c r="E9766" s="30">
        <v>6529</v>
      </c>
      <c r="F9766" s="30">
        <v>8893</v>
      </c>
      <c r="G9766" s="30" t="s">
        <v>2158</v>
      </c>
      <c r="H9766" s="30">
        <v>18432</v>
      </c>
      <c r="I9766" s="30">
        <v>52094</v>
      </c>
      <c r="J9766" s="30">
        <v>27244</v>
      </c>
      <c r="K9766" s="30" t="s">
        <v>2158</v>
      </c>
      <c r="L9766" s="30">
        <v>30145</v>
      </c>
      <c r="M9766" s="30" t="s">
        <v>2158</v>
      </c>
      <c r="N9766" s="30" t="s">
        <v>2158</v>
      </c>
      <c r="O9766" s="25"/>
    </row>
    <row r="9767" spans="1:15" ht="30.6">
      <c r="A9767" s="21" t="s">
        <v>12698</v>
      </c>
      <c r="B9767" s="21" t="s">
        <v>12699</v>
      </c>
      <c r="C9767" s="21" t="s">
        <v>2377</v>
      </c>
      <c r="D9767" s="30" t="s">
        <v>1125</v>
      </c>
      <c r="E9767" s="30">
        <v>12</v>
      </c>
      <c r="F9767" s="30" t="s">
        <v>12700</v>
      </c>
      <c r="G9767" s="30">
        <v>86</v>
      </c>
      <c r="H9767" s="30" t="s">
        <v>12701</v>
      </c>
      <c r="I9767" s="30" t="s">
        <v>8738</v>
      </c>
      <c r="J9767" s="30" t="s">
        <v>12702</v>
      </c>
      <c r="K9767" s="30" t="s">
        <v>1125</v>
      </c>
      <c r="L9767" s="30" t="s">
        <v>12703</v>
      </c>
      <c r="M9767" s="30" t="s">
        <v>1125</v>
      </c>
      <c r="N9767" s="30" t="s">
        <v>1125</v>
      </c>
      <c r="O9767" s="25"/>
    </row>
    <row r="9768" spans="1:15" ht="30.6">
      <c r="A9768" s="21" t="s">
        <v>12698</v>
      </c>
      <c r="B9768" s="21" t="s">
        <v>12699</v>
      </c>
      <c r="C9768" s="21" t="s">
        <v>2378</v>
      </c>
      <c r="D9768" s="34" t="s">
        <v>1125</v>
      </c>
      <c r="E9768" s="34">
        <v>523083.33</v>
      </c>
      <c r="F9768" s="34">
        <v>201258.06</v>
      </c>
      <c r="G9768" s="34" t="s">
        <v>1125</v>
      </c>
      <c r="H9768" s="34">
        <v>306784.31</v>
      </c>
      <c r="I9768" s="34">
        <v>306241.13</v>
      </c>
      <c r="J9768" s="34">
        <v>57426.8</v>
      </c>
      <c r="K9768" s="34" t="s">
        <v>1125</v>
      </c>
      <c r="L9768" s="34">
        <v>43831.13</v>
      </c>
      <c r="M9768" s="34" t="s">
        <v>1125</v>
      </c>
      <c r="N9768" s="34" t="s">
        <v>1125</v>
      </c>
      <c r="O9768" s="25"/>
    </row>
    <row r="9769" spans="1:15" ht="30.6">
      <c r="A9769" s="21" t="s">
        <v>12704</v>
      </c>
      <c r="B9769" s="21" t="s">
        <v>12705</v>
      </c>
      <c r="C9769" s="21" t="s">
        <v>2157</v>
      </c>
      <c r="D9769" s="30" t="s">
        <v>2158</v>
      </c>
      <c r="E9769" s="30" t="s">
        <v>2158</v>
      </c>
      <c r="F9769" s="30" t="s">
        <v>2158</v>
      </c>
      <c r="G9769" s="30">
        <v>0</v>
      </c>
      <c r="H9769" s="30">
        <v>0</v>
      </c>
      <c r="I9769" s="30">
        <v>0</v>
      </c>
      <c r="J9769" s="30">
        <v>0</v>
      </c>
      <c r="K9769" s="30">
        <v>0</v>
      </c>
      <c r="L9769" s="30">
        <v>0</v>
      </c>
      <c r="M9769" s="30">
        <v>0</v>
      </c>
      <c r="N9769" s="30">
        <v>0</v>
      </c>
      <c r="O9769" s="25"/>
    </row>
    <row r="9770" spans="1:15" ht="30.6">
      <c r="A9770" s="21" t="s">
        <v>12704</v>
      </c>
      <c r="B9770" s="21" t="s">
        <v>12705</v>
      </c>
      <c r="C9770" s="21" t="s">
        <v>2377</v>
      </c>
      <c r="D9770" s="30" t="s">
        <v>1125</v>
      </c>
      <c r="E9770" s="30" t="s">
        <v>1125</v>
      </c>
      <c r="F9770" s="30" t="s">
        <v>1125</v>
      </c>
      <c r="G9770" s="30">
        <v>0</v>
      </c>
      <c r="H9770" s="30">
        <v>0</v>
      </c>
      <c r="I9770" s="30">
        <v>0</v>
      </c>
      <c r="J9770" s="30">
        <v>0</v>
      </c>
      <c r="K9770" s="30">
        <v>0</v>
      </c>
      <c r="L9770" s="30">
        <v>0</v>
      </c>
      <c r="M9770" s="30">
        <v>0</v>
      </c>
      <c r="N9770" s="30">
        <v>0</v>
      </c>
      <c r="O9770" s="25"/>
    </row>
    <row r="9771" spans="1:15" ht="30.6">
      <c r="A9771" s="21" t="s">
        <v>12704</v>
      </c>
      <c r="B9771" s="21" t="s">
        <v>12705</v>
      </c>
      <c r="C9771" s="21" t="s">
        <v>2378</v>
      </c>
      <c r="D9771" s="34" t="s">
        <v>1125</v>
      </c>
      <c r="E9771" s="34" t="s">
        <v>1125</v>
      </c>
      <c r="F9771" s="34" t="s">
        <v>1125</v>
      </c>
      <c r="G9771" s="34" t="s">
        <v>2161</v>
      </c>
      <c r="H9771" s="34" t="s">
        <v>2161</v>
      </c>
      <c r="I9771" s="34" t="s">
        <v>2161</v>
      </c>
      <c r="J9771" s="34" t="s">
        <v>2161</v>
      </c>
      <c r="K9771" s="34" t="s">
        <v>2161</v>
      </c>
      <c r="L9771" s="34" t="s">
        <v>2161</v>
      </c>
      <c r="M9771" s="34" t="s">
        <v>2161</v>
      </c>
      <c r="N9771" s="34" t="s">
        <v>2161</v>
      </c>
      <c r="O9771" s="25"/>
    </row>
    <row r="9772" spans="1:15" ht="30.6">
      <c r="A9772" s="21" t="s">
        <v>12706</v>
      </c>
      <c r="B9772" s="21" t="s">
        <v>12707</v>
      </c>
      <c r="C9772" s="21" t="s">
        <v>2157</v>
      </c>
      <c r="D9772" s="30" t="s">
        <v>2158</v>
      </c>
      <c r="E9772" s="30">
        <v>2802</v>
      </c>
      <c r="F9772" s="30" t="s">
        <v>2158</v>
      </c>
      <c r="G9772" s="30" t="s">
        <v>2158</v>
      </c>
      <c r="H9772" s="30" t="s">
        <v>2158</v>
      </c>
      <c r="I9772" s="30" t="s">
        <v>2158</v>
      </c>
      <c r="J9772" s="30" t="s">
        <v>2158</v>
      </c>
      <c r="K9772" s="30" t="s">
        <v>2158</v>
      </c>
      <c r="L9772" s="30" t="s">
        <v>2158</v>
      </c>
      <c r="M9772" s="30" t="s">
        <v>2158</v>
      </c>
      <c r="N9772" s="30" t="s">
        <v>2158</v>
      </c>
      <c r="O9772" s="25"/>
    </row>
    <row r="9773" spans="1:15" ht="30.6">
      <c r="A9773" s="21" t="s">
        <v>12706</v>
      </c>
      <c r="B9773" s="21" t="s">
        <v>12707</v>
      </c>
      <c r="C9773" s="21" t="s">
        <v>2377</v>
      </c>
      <c r="D9773" s="30" t="s">
        <v>1125</v>
      </c>
      <c r="E9773" s="30">
        <v>2</v>
      </c>
      <c r="F9773" s="30" t="s">
        <v>1125</v>
      </c>
      <c r="G9773" s="30" t="s">
        <v>1125</v>
      </c>
      <c r="H9773" s="30" t="s">
        <v>1125</v>
      </c>
      <c r="I9773" s="30" t="s">
        <v>1125</v>
      </c>
      <c r="J9773" s="30" t="s">
        <v>1125</v>
      </c>
      <c r="K9773" s="30">
        <v>5</v>
      </c>
      <c r="L9773" s="30" t="s">
        <v>1125</v>
      </c>
      <c r="M9773" s="30" t="s">
        <v>1125</v>
      </c>
      <c r="N9773" s="30" t="s">
        <v>1125</v>
      </c>
      <c r="O9773" s="25"/>
    </row>
    <row r="9774" spans="1:15" ht="30.6">
      <c r="A9774" s="21" t="s">
        <v>12706</v>
      </c>
      <c r="B9774" s="21" t="s">
        <v>12707</v>
      </c>
      <c r="C9774" s="21" t="s">
        <v>2378</v>
      </c>
      <c r="D9774" s="34" t="s">
        <v>1125</v>
      </c>
      <c r="E9774" s="34">
        <v>1401000</v>
      </c>
      <c r="F9774" s="34" t="s">
        <v>1125</v>
      </c>
      <c r="G9774" s="34" t="s">
        <v>1125</v>
      </c>
      <c r="H9774" s="34" t="s">
        <v>1125</v>
      </c>
      <c r="I9774" s="34" t="s">
        <v>1125</v>
      </c>
      <c r="J9774" s="34" t="s">
        <v>1125</v>
      </c>
      <c r="K9774" s="34" t="s">
        <v>1125</v>
      </c>
      <c r="L9774" s="34" t="s">
        <v>1125</v>
      </c>
      <c r="M9774" s="34" t="s">
        <v>1125</v>
      </c>
      <c r="N9774" s="34" t="s">
        <v>1125</v>
      </c>
      <c r="O9774" s="25"/>
    </row>
    <row r="9775" spans="1:15" ht="30.6">
      <c r="A9775" s="21" t="s">
        <v>12708</v>
      </c>
      <c r="B9775" s="21" t="s">
        <v>12709</v>
      </c>
      <c r="C9775" s="21" t="s">
        <v>2157</v>
      </c>
      <c r="D9775" s="30" t="s">
        <v>2158</v>
      </c>
      <c r="E9775" s="30">
        <v>6444</v>
      </c>
      <c r="F9775" s="30">
        <v>2971</v>
      </c>
      <c r="G9775" s="30" t="s">
        <v>2158</v>
      </c>
      <c r="H9775" s="30">
        <v>2935</v>
      </c>
      <c r="I9775" s="30" t="s">
        <v>2158</v>
      </c>
      <c r="J9775" s="30" t="s">
        <v>2158</v>
      </c>
      <c r="K9775" s="30">
        <v>238</v>
      </c>
      <c r="L9775" s="30">
        <v>1835</v>
      </c>
      <c r="M9775" s="30" t="s">
        <v>2158</v>
      </c>
      <c r="N9775" s="30">
        <v>0</v>
      </c>
      <c r="O9775" s="25"/>
    </row>
    <row r="9776" spans="1:15" ht="30.6">
      <c r="A9776" s="21" t="s">
        <v>12708</v>
      </c>
      <c r="B9776" s="21" t="s">
        <v>12709</v>
      </c>
      <c r="C9776" s="21" t="s">
        <v>2377</v>
      </c>
      <c r="D9776" s="30" t="s">
        <v>1125</v>
      </c>
      <c r="E9776" s="30" t="s">
        <v>1125</v>
      </c>
      <c r="F9776" s="30" t="s">
        <v>1125</v>
      </c>
      <c r="G9776" s="30" t="s">
        <v>1125</v>
      </c>
      <c r="H9776" s="30" t="s">
        <v>1125</v>
      </c>
      <c r="I9776" s="30" t="s">
        <v>1125</v>
      </c>
      <c r="J9776" s="30" t="s">
        <v>1125</v>
      </c>
      <c r="K9776" s="30">
        <v>6</v>
      </c>
      <c r="L9776" s="30">
        <v>16</v>
      </c>
      <c r="M9776" s="30" t="s">
        <v>1125</v>
      </c>
      <c r="N9776" s="30">
        <v>0</v>
      </c>
      <c r="O9776" s="25"/>
    </row>
    <row r="9777" spans="1:15" ht="30.6">
      <c r="A9777" s="21" t="s">
        <v>12708</v>
      </c>
      <c r="B9777" s="21" t="s">
        <v>12709</v>
      </c>
      <c r="C9777" s="21" t="s">
        <v>2378</v>
      </c>
      <c r="D9777" s="34" t="s">
        <v>1125</v>
      </c>
      <c r="E9777" s="34" t="s">
        <v>1125</v>
      </c>
      <c r="F9777" s="34" t="s">
        <v>1125</v>
      </c>
      <c r="G9777" s="34" t="s">
        <v>1125</v>
      </c>
      <c r="H9777" s="34" t="s">
        <v>1125</v>
      </c>
      <c r="I9777" s="34" t="s">
        <v>1125</v>
      </c>
      <c r="J9777" s="34" t="s">
        <v>1125</v>
      </c>
      <c r="K9777" s="34">
        <v>38833.33</v>
      </c>
      <c r="L9777" s="34">
        <v>114687.5</v>
      </c>
      <c r="M9777" s="34" t="s">
        <v>1125</v>
      </c>
      <c r="N9777" s="34" t="s">
        <v>2161</v>
      </c>
      <c r="O9777" s="25"/>
    </row>
    <row r="9778" spans="1:15" ht="60.6">
      <c r="A9778" s="21" t="s">
        <v>12710</v>
      </c>
      <c r="B9778" s="21" t="s">
        <v>12711</v>
      </c>
      <c r="C9778" s="21" t="s">
        <v>2157</v>
      </c>
      <c r="D9778" s="30" t="s">
        <v>2158</v>
      </c>
      <c r="E9778" s="30" t="s">
        <v>2158</v>
      </c>
      <c r="F9778" s="30">
        <v>11682</v>
      </c>
      <c r="G9778" s="30" t="s">
        <v>2158</v>
      </c>
      <c r="H9778" s="30">
        <v>16366</v>
      </c>
      <c r="I9778" s="30">
        <v>28162</v>
      </c>
      <c r="J9778" s="30">
        <v>23050</v>
      </c>
      <c r="K9778" s="30">
        <v>12743</v>
      </c>
      <c r="L9778" s="30">
        <v>25297</v>
      </c>
      <c r="M9778" s="30" t="s">
        <v>2158</v>
      </c>
      <c r="N9778" s="30">
        <v>2034</v>
      </c>
      <c r="O9778" s="25"/>
    </row>
    <row r="9779" spans="1:15" ht="60.6">
      <c r="A9779" s="21" t="s">
        <v>12710</v>
      </c>
      <c r="B9779" s="21" t="s">
        <v>12711</v>
      </c>
      <c r="C9779" s="21" t="s">
        <v>2377</v>
      </c>
      <c r="D9779" s="30" t="s">
        <v>1125</v>
      </c>
      <c r="E9779" s="30" t="s">
        <v>1125</v>
      </c>
      <c r="F9779" s="30">
        <v>35</v>
      </c>
      <c r="G9779" s="30">
        <v>23</v>
      </c>
      <c r="H9779" s="30" t="s">
        <v>12712</v>
      </c>
      <c r="I9779" s="30" t="s">
        <v>3393</v>
      </c>
      <c r="J9779" s="30">
        <v>54</v>
      </c>
      <c r="K9779" s="30">
        <v>28</v>
      </c>
      <c r="L9779" s="30">
        <v>58</v>
      </c>
      <c r="M9779" s="30" t="s">
        <v>1125</v>
      </c>
      <c r="N9779" s="30">
        <v>4</v>
      </c>
      <c r="O9779" s="25"/>
    </row>
    <row r="9780" spans="1:15" ht="60.6">
      <c r="A9780" s="21" t="s">
        <v>12710</v>
      </c>
      <c r="B9780" s="21" t="s">
        <v>12711</v>
      </c>
      <c r="C9780" s="21" t="s">
        <v>2378</v>
      </c>
      <c r="D9780" s="34" t="s">
        <v>1125</v>
      </c>
      <c r="E9780" s="34" t="s">
        <v>1125</v>
      </c>
      <c r="F9780" s="34">
        <v>334727.27</v>
      </c>
      <c r="G9780" s="34" t="s">
        <v>1125</v>
      </c>
      <c r="H9780" s="34">
        <v>419487.18</v>
      </c>
      <c r="I9780" s="34">
        <v>432629.03</v>
      </c>
      <c r="J9780" s="34">
        <v>423150.94</v>
      </c>
      <c r="K9780" s="34">
        <v>448750</v>
      </c>
      <c r="L9780" s="34">
        <v>434034.48</v>
      </c>
      <c r="M9780" s="34" t="s">
        <v>1125</v>
      </c>
      <c r="N9780" s="34">
        <v>508500</v>
      </c>
      <c r="O9780" s="25"/>
    </row>
    <row r="9781" spans="1:15" ht="30.6">
      <c r="A9781" s="21" t="s">
        <v>12713</v>
      </c>
      <c r="B9781" s="21" t="s">
        <v>12714</v>
      </c>
      <c r="C9781" s="21" t="s">
        <v>2157</v>
      </c>
      <c r="D9781" s="30">
        <v>0</v>
      </c>
      <c r="E9781" s="30">
        <v>0</v>
      </c>
      <c r="F9781" s="30">
        <v>0</v>
      </c>
      <c r="G9781" s="30">
        <v>0</v>
      </c>
      <c r="H9781" s="30">
        <v>0</v>
      </c>
      <c r="I9781" s="30">
        <v>0</v>
      </c>
      <c r="J9781" s="30">
        <v>0</v>
      </c>
      <c r="K9781" s="30">
        <v>0</v>
      </c>
      <c r="L9781" s="30">
        <v>0</v>
      </c>
      <c r="M9781" s="30">
        <v>0</v>
      </c>
      <c r="N9781" s="30">
        <v>0</v>
      </c>
      <c r="O9781" s="25"/>
    </row>
    <row r="9782" spans="1:15" ht="30.6">
      <c r="A9782" s="21" t="s">
        <v>12713</v>
      </c>
      <c r="B9782" s="21" t="s">
        <v>12714</v>
      </c>
      <c r="C9782" s="21" t="s">
        <v>2377</v>
      </c>
      <c r="D9782" s="30">
        <v>0</v>
      </c>
      <c r="E9782" s="30">
        <v>0</v>
      </c>
      <c r="F9782" s="30">
        <v>0</v>
      </c>
      <c r="G9782" s="30">
        <v>0</v>
      </c>
      <c r="H9782" s="30">
        <v>0</v>
      </c>
      <c r="I9782" s="30">
        <v>0</v>
      </c>
      <c r="J9782" s="30">
        <v>0</v>
      </c>
      <c r="K9782" s="30">
        <v>0</v>
      </c>
      <c r="L9782" s="30">
        <v>0</v>
      </c>
      <c r="M9782" s="30">
        <v>0</v>
      </c>
      <c r="N9782" s="30">
        <v>0</v>
      </c>
      <c r="O9782" s="25"/>
    </row>
    <row r="9783" spans="1:15" ht="30.6">
      <c r="A9783" s="21" t="s">
        <v>12713</v>
      </c>
      <c r="B9783" s="21" t="s">
        <v>12714</v>
      </c>
      <c r="C9783" s="21" t="s">
        <v>2378</v>
      </c>
      <c r="D9783" s="34" t="s">
        <v>2161</v>
      </c>
      <c r="E9783" s="34" t="s">
        <v>2161</v>
      </c>
      <c r="F9783" s="34" t="s">
        <v>2161</v>
      </c>
      <c r="G9783" s="34" t="s">
        <v>2161</v>
      </c>
      <c r="H9783" s="34" t="s">
        <v>2161</v>
      </c>
      <c r="I9783" s="34" t="s">
        <v>2161</v>
      </c>
      <c r="J9783" s="34" t="s">
        <v>2161</v>
      </c>
      <c r="K9783" s="34" t="s">
        <v>2161</v>
      </c>
      <c r="L9783" s="34" t="s">
        <v>2161</v>
      </c>
      <c r="M9783" s="34" t="s">
        <v>2161</v>
      </c>
      <c r="N9783" s="34" t="s">
        <v>2161</v>
      </c>
      <c r="O9783" s="25"/>
    </row>
    <row r="9784" spans="1:15" ht="30.6">
      <c r="A9784" s="21" t="s">
        <v>12715</v>
      </c>
      <c r="B9784" s="21" t="s">
        <v>12716</v>
      </c>
      <c r="C9784" s="21" t="s">
        <v>2157</v>
      </c>
      <c r="D9784" s="30">
        <v>0</v>
      </c>
      <c r="E9784" s="30">
        <v>0</v>
      </c>
      <c r="F9784" s="30">
        <v>0</v>
      </c>
      <c r="G9784" s="30">
        <v>0</v>
      </c>
      <c r="H9784" s="30">
        <v>0</v>
      </c>
      <c r="I9784" s="30">
        <v>0</v>
      </c>
      <c r="J9784" s="30">
        <v>0</v>
      </c>
      <c r="K9784" s="30">
        <v>0</v>
      </c>
      <c r="L9784" s="30">
        <v>0</v>
      </c>
      <c r="M9784" s="30">
        <v>0</v>
      </c>
      <c r="N9784" s="30">
        <v>0</v>
      </c>
      <c r="O9784" s="25"/>
    </row>
    <row r="9785" spans="1:15" ht="30.6">
      <c r="A9785" s="21" t="s">
        <v>12715</v>
      </c>
      <c r="B9785" s="21" t="s">
        <v>12716</v>
      </c>
      <c r="C9785" s="21" t="s">
        <v>2377</v>
      </c>
      <c r="D9785" s="30">
        <v>0</v>
      </c>
      <c r="E9785" s="30">
        <v>0</v>
      </c>
      <c r="F9785" s="30">
        <v>0</v>
      </c>
      <c r="G9785" s="30">
        <v>0</v>
      </c>
      <c r="H9785" s="30">
        <v>0</v>
      </c>
      <c r="I9785" s="30">
        <v>0</v>
      </c>
      <c r="J9785" s="30">
        <v>0</v>
      </c>
      <c r="K9785" s="30">
        <v>0</v>
      </c>
      <c r="L9785" s="30">
        <v>0</v>
      </c>
      <c r="M9785" s="30">
        <v>0</v>
      </c>
      <c r="N9785" s="30">
        <v>0</v>
      </c>
      <c r="O9785" s="25"/>
    </row>
    <row r="9786" spans="1:15" ht="30.6">
      <c r="A9786" s="21" t="s">
        <v>12715</v>
      </c>
      <c r="B9786" s="21" t="s">
        <v>12716</v>
      </c>
      <c r="C9786" s="21" t="s">
        <v>2378</v>
      </c>
      <c r="D9786" s="34" t="s">
        <v>2161</v>
      </c>
      <c r="E9786" s="34" t="s">
        <v>2161</v>
      </c>
      <c r="F9786" s="34" t="s">
        <v>2161</v>
      </c>
      <c r="G9786" s="34" t="s">
        <v>2161</v>
      </c>
      <c r="H9786" s="34" t="s">
        <v>2161</v>
      </c>
      <c r="I9786" s="34" t="s">
        <v>2161</v>
      </c>
      <c r="J9786" s="34" t="s">
        <v>2161</v>
      </c>
      <c r="K9786" s="34" t="s">
        <v>2161</v>
      </c>
      <c r="L9786" s="34" t="s">
        <v>2161</v>
      </c>
      <c r="M9786" s="34" t="s">
        <v>2161</v>
      </c>
      <c r="N9786" s="34" t="s">
        <v>2161</v>
      </c>
      <c r="O9786" s="25"/>
    </row>
    <row r="9787" spans="1:15" ht="60.6">
      <c r="A9787" s="21" t="s">
        <v>12717</v>
      </c>
      <c r="B9787" s="21" t="s">
        <v>12718</v>
      </c>
      <c r="C9787" s="21" t="s">
        <v>2157</v>
      </c>
      <c r="D9787" s="30" t="s">
        <v>2161</v>
      </c>
      <c r="E9787" s="30" t="s">
        <v>2161</v>
      </c>
      <c r="F9787" s="30">
        <v>0</v>
      </c>
      <c r="G9787" s="30">
        <v>0</v>
      </c>
      <c r="H9787" s="30">
        <v>0</v>
      </c>
      <c r="I9787" s="30" t="s">
        <v>2158</v>
      </c>
      <c r="J9787" s="30">
        <v>0</v>
      </c>
      <c r="K9787" s="30">
        <v>0</v>
      </c>
      <c r="L9787" s="30" t="s">
        <v>2158</v>
      </c>
      <c r="M9787" s="30" t="s">
        <v>2158</v>
      </c>
      <c r="N9787" s="30" t="s">
        <v>2158</v>
      </c>
      <c r="O9787" s="25" t="s">
        <v>12719</v>
      </c>
    </row>
    <row r="9788" spans="1:15" ht="60.6">
      <c r="A9788" s="21" t="s">
        <v>12717</v>
      </c>
      <c r="B9788" s="21" t="s">
        <v>12718</v>
      </c>
      <c r="C9788" s="21" t="s">
        <v>2377</v>
      </c>
      <c r="D9788" s="30" t="s">
        <v>2161</v>
      </c>
      <c r="E9788" s="30" t="s">
        <v>2161</v>
      </c>
      <c r="F9788" s="30">
        <v>0</v>
      </c>
      <c r="G9788" s="30">
        <v>0</v>
      </c>
      <c r="H9788" s="30">
        <v>0</v>
      </c>
      <c r="I9788" s="30" t="s">
        <v>1125</v>
      </c>
      <c r="J9788" s="30">
        <v>0</v>
      </c>
      <c r="K9788" s="30">
        <v>0</v>
      </c>
      <c r="L9788" s="30" t="s">
        <v>1125</v>
      </c>
      <c r="M9788" s="30" t="s">
        <v>1125</v>
      </c>
      <c r="N9788" s="30" t="s">
        <v>1125</v>
      </c>
      <c r="O9788" s="25" t="s">
        <v>12719</v>
      </c>
    </row>
    <row r="9789" spans="1:15" ht="60.6">
      <c r="A9789" s="21" t="s">
        <v>12717</v>
      </c>
      <c r="B9789" s="21" t="s">
        <v>12718</v>
      </c>
      <c r="C9789" s="21" t="s">
        <v>2378</v>
      </c>
      <c r="D9789" s="34" t="s">
        <v>2161</v>
      </c>
      <c r="E9789" s="34" t="s">
        <v>2161</v>
      </c>
      <c r="F9789" s="34" t="s">
        <v>2161</v>
      </c>
      <c r="G9789" s="34" t="s">
        <v>2161</v>
      </c>
      <c r="H9789" s="34" t="s">
        <v>2161</v>
      </c>
      <c r="I9789" s="34" t="s">
        <v>1125</v>
      </c>
      <c r="J9789" s="34" t="s">
        <v>2161</v>
      </c>
      <c r="K9789" s="34" t="s">
        <v>2161</v>
      </c>
      <c r="L9789" s="34" t="s">
        <v>1125</v>
      </c>
      <c r="M9789" s="34" t="s">
        <v>1125</v>
      </c>
      <c r="N9789" s="34" t="s">
        <v>1125</v>
      </c>
      <c r="O9789" s="25" t="s">
        <v>12719</v>
      </c>
    </row>
    <row r="9790" spans="1:15" ht="60.6">
      <c r="A9790" s="21" t="s">
        <v>12720</v>
      </c>
      <c r="B9790" s="21" t="s">
        <v>12721</v>
      </c>
      <c r="C9790" s="21" t="s">
        <v>2157</v>
      </c>
      <c r="D9790" s="30" t="s">
        <v>2158</v>
      </c>
      <c r="E9790" s="30">
        <v>3121</v>
      </c>
      <c r="F9790" s="30" t="s">
        <v>2158</v>
      </c>
      <c r="G9790" s="30" t="s">
        <v>2158</v>
      </c>
      <c r="H9790" s="30" t="s">
        <v>2158</v>
      </c>
      <c r="I9790" s="30" t="s">
        <v>2158</v>
      </c>
      <c r="J9790" s="30" t="s">
        <v>2158</v>
      </c>
      <c r="K9790" s="30">
        <v>0</v>
      </c>
      <c r="L9790" s="30" t="s">
        <v>2158</v>
      </c>
      <c r="M9790" s="30" t="s">
        <v>2158</v>
      </c>
      <c r="N9790" s="30" t="s">
        <v>2158</v>
      </c>
      <c r="O9790" s="25" t="s">
        <v>12722</v>
      </c>
    </row>
    <row r="9791" spans="1:15" ht="60.6">
      <c r="A9791" s="21" t="s">
        <v>12720</v>
      </c>
      <c r="B9791" s="21" t="s">
        <v>12721</v>
      </c>
      <c r="C9791" s="21" t="s">
        <v>2377</v>
      </c>
      <c r="D9791" s="30" t="s">
        <v>1125</v>
      </c>
      <c r="E9791" s="30">
        <v>65</v>
      </c>
      <c r="F9791" s="30" t="s">
        <v>12723</v>
      </c>
      <c r="G9791" s="30" t="s">
        <v>1125</v>
      </c>
      <c r="H9791" s="30" t="s">
        <v>1125</v>
      </c>
      <c r="I9791" s="30" t="s">
        <v>1125</v>
      </c>
      <c r="J9791" s="30" t="s">
        <v>1125</v>
      </c>
      <c r="K9791" s="30">
        <v>0</v>
      </c>
      <c r="L9791" s="30" t="s">
        <v>1125</v>
      </c>
      <c r="M9791" s="30" t="s">
        <v>1125</v>
      </c>
      <c r="N9791" s="30" t="s">
        <v>1125</v>
      </c>
      <c r="O9791" s="25" t="s">
        <v>12722</v>
      </c>
    </row>
    <row r="9792" spans="1:15" ht="60.6">
      <c r="A9792" s="21" t="s">
        <v>12720</v>
      </c>
      <c r="B9792" s="21" t="s">
        <v>12721</v>
      </c>
      <c r="C9792" s="21" t="s">
        <v>2378</v>
      </c>
      <c r="D9792" s="34" t="s">
        <v>1125</v>
      </c>
      <c r="E9792" s="34">
        <v>47815.38</v>
      </c>
      <c r="F9792" s="34" t="s">
        <v>1125</v>
      </c>
      <c r="G9792" s="34" t="s">
        <v>1125</v>
      </c>
      <c r="H9792" s="34" t="s">
        <v>1125</v>
      </c>
      <c r="I9792" s="34" t="s">
        <v>1125</v>
      </c>
      <c r="J9792" s="34" t="s">
        <v>1125</v>
      </c>
      <c r="K9792" s="34" t="s">
        <v>2161</v>
      </c>
      <c r="L9792" s="34" t="s">
        <v>1125</v>
      </c>
      <c r="M9792" s="34" t="s">
        <v>1125</v>
      </c>
      <c r="N9792" s="34" t="s">
        <v>1125</v>
      </c>
      <c r="O9792" s="25" t="s">
        <v>12722</v>
      </c>
    </row>
    <row r="9793" spans="1:15" ht="60.6">
      <c r="A9793" s="21" t="s">
        <v>12724</v>
      </c>
      <c r="B9793" s="21" t="s">
        <v>12725</v>
      </c>
      <c r="C9793" s="21" t="s">
        <v>2157</v>
      </c>
      <c r="D9793" s="30">
        <v>0</v>
      </c>
      <c r="E9793" s="30">
        <v>0</v>
      </c>
      <c r="F9793" s="30">
        <v>0</v>
      </c>
      <c r="G9793" s="30">
        <v>0</v>
      </c>
      <c r="H9793" s="30">
        <v>0</v>
      </c>
      <c r="I9793" s="30">
        <v>0</v>
      </c>
      <c r="J9793" s="30">
        <v>0</v>
      </c>
      <c r="K9793" s="30">
        <v>0</v>
      </c>
      <c r="L9793" s="30">
        <v>0</v>
      </c>
      <c r="M9793" s="30">
        <v>0</v>
      </c>
      <c r="N9793" s="30">
        <v>0</v>
      </c>
      <c r="O9793" s="25" t="s">
        <v>12726</v>
      </c>
    </row>
    <row r="9794" spans="1:15" ht="60.6">
      <c r="A9794" s="21" t="s">
        <v>12724</v>
      </c>
      <c r="B9794" s="21" t="s">
        <v>12725</v>
      </c>
      <c r="C9794" s="21" t="s">
        <v>2377</v>
      </c>
      <c r="D9794" s="30">
        <v>0</v>
      </c>
      <c r="E9794" s="30">
        <v>0</v>
      </c>
      <c r="F9794" s="30">
        <v>0</v>
      </c>
      <c r="G9794" s="30">
        <v>0</v>
      </c>
      <c r="H9794" s="30">
        <v>0</v>
      </c>
      <c r="I9794" s="30">
        <v>0</v>
      </c>
      <c r="J9794" s="30">
        <v>0</v>
      </c>
      <c r="K9794" s="30">
        <v>0</v>
      </c>
      <c r="L9794" s="30">
        <v>0</v>
      </c>
      <c r="M9794" s="30">
        <v>0</v>
      </c>
      <c r="N9794" s="30">
        <v>0</v>
      </c>
      <c r="O9794" s="25" t="s">
        <v>12726</v>
      </c>
    </row>
    <row r="9795" spans="1:15" ht="60.6">
      <c r="A9795" s="21" t="s">
        <v>12724</v>
      </c>
      <c r="B9795" s="21" t="s">
        <v>12725</v>
      </c>
      <c r="C9795" s="21" t="s">
        <v>2378</v>
      </c>
      <c r="D9795" s="34" t="s">
        <v>2161</v>
      </c>
      <c r="E9795" s="34" t="s">
        <v>2161</v>
      </c>
      <c r="F9795" s="34" t="s">
        <v>2161</v>
      </c>
      <c r="G9795" s="34" t="s">
        <v>2161</v>
      </c>
      <c r="H9795" s="34" t="s">
        <v>2161</v>
      </c>
      <c r="I9795" s="34" t="s">
        <v>2161</v>
      </c>
      <c r="J9795" s="34" t="s">
        <v>2161</v>
      </c>
      <c r="K9795" s="34" t="s">
        <v>2161</v>
      </c>
      <c r="L9795" s="34" t="s">
        <v>2161</v>
      </c>
      <c r="M9795" s="34" t="s">
        <v>2161</v>
      </c>
      <c r="N9795" s="34" t="s">
        <v>2161</v>
      </c>
      <c r="O9795" s="25" t="s">
        <v>12726</v>
      </c>
    </row>
    <row r="9796" spans="1:15" ht="60.6">
      <c r="A9796" s="21" t="s">
        <v>12727</v>
      </c>
      <c r="B9796" s="21" t="s">
        <v>12728</v>
      </c>
      <c r="C9796" s="21" t="s">
        <v>2157</v>
      </c>
      <c r="D9796" s="30">
        <v>491641</v>
      </c>
      <c r="E9796" s="30">
        <v>412950</v>
      </c>
      <c r="F9796" s="30">
        <v>381415</v>
      </c>
      <c r="G9796" s="30" t="s">
        <v>2158</v>
      </c>
      <c r="H9796" s="30" t="s">
        <v>2158</v>
      </c>
      <c r="I9796" s="30">
        <v>626769</v>
      </c>
      <c r="J9796" s="30">
        <v>436941</v>
      </c>
      <c r="K9796" s="30">
        <v>754476</v>
      </c>
      <c r="L9796" s="30" t="s">
        <v>2158</v>
      </c>
      <c r="M9796" s="30">
        <v>876137</v>
      </c>
      <c r="N9796" s="30">
        <v>691650</v>
      </c>
      <c r="O9796" s="25" t="s">
        <v>12729</v>
      </c>
    </row>
    <row r="9797" spans="1:15" ht="60.6">
      <c r="A9797" s="21" t="s">
        <v>12727</v>
      </c>
      <c r="B9797" s="21" t="s">
        <v>12728</v>
      </c>
      <c r="C9797" s="21" t="s">
        <v>2377</v>
      </c>
      <c r="D9797" s="30">
        <v>9822</v>
      </c>
      <c r="E9797" s="30">
        <v>8759</v>
      </c>
      <c r="F9797" s="30">
        <v>8433</v>
      </c>
      <c r="G9797" s="30" t="s">
        <v>1125</v>
      </c>
      <c r="H9797" s="30" t="s">
        <v>1125</v>
      </c>
      <c r="I9797" s="30">
        <v>11216</v>
      </c>
      <c r="J9797" s="30">
        <v>8518</v>
      </c>
      <c r="K9797" s="30">
        <v>14373</v>
      </c>
      <c r="L9797" s="30" t="s">
        <v>1125</v>
      </c>
      <c r="M9797" s="30">
        <v>13381</v>
      </c>
      <c r="N9797" s="30">
        <v>9598</v>
      </c>
      <c r="O9797" s="25" t="s">
        <v>12729</v>
      </c>
    </row>
    <row r="9798" spans="1:15" ht="60.6">
      <c r="A9798" s="21" t="s">
        <v>12727</v>
      </c>
      <c r="B9798" s="21" t="s">
        <v>12728</v>
      </c>
      <c r="C9798" s="21" t="s">
        <v>2378</v>
      </c>
      <c r="D9798" s="34">
        <v>50057.32</v>
      </c>
      <c r="E9798" s="34">
        <v>47147.97</v>
      </c>
      <c r="F9798" s="34">
        <v>45228.26</v>
      </c>
      <c r="G9798" s="34" t="s">
        <v>1125</v>
      </c>
      <c r="H9798" s="34" t="s">
        <v>1125</v>
      </c>
      <c r="I9798" s="34">
        <v>55882.57</v>
      </c>
      <c r="J9798" s="34">
        <v>51296.93</v>
      </c>
      <c r="K9798" s="34">
        <v>52492.59</v>
      </c>
      <c r="L9798" s="34" t="s">
        <v>1125</v>
      </c>
      <c r="M9798" s="34">
        <v>65476.2</v>
      </c>
      <c r="N9798" s="34">
        <v>72061.89</v>
      </c>
      <c r="O9798" s="25" t="s">
        <v>12729</v>
      </c>
    </row>
    <row r="9799" spans="1:15" ht="75.599999999999994">
      <c r="A9799" s="21" t="s">
        <v>12730</v>
      </c>
      <c r="B9799" s="21" t="s">
        <v>12731</v>
      </c>
      <c r="C9799" s="21" t="s">
        <v>2157</v>
      </c>
      <c r="D9799" s="30" t="s">
        <v>2158</v>
      </c>
      <c r="E9799" s="30" t="s">
        <v>2158</v>
      </c>
      <c r="F9799" s="30">
        <v>281811</v>
      </c>
      <c r="G9799" s="30" t="s">
        <v>2158</v>
      </c>
      <c r="H9799" s="30">
        <v>366523</v>
      </c>
      <c r="I9799" s="30" t="s">
        <v>2158</v>
      </c>
      <c r="J9799" s="30">
        <v>265887</v>
      </c>
      <c r="K9799" s="30">
        <v>448996</v>
      </c>
      <c r="L9799" s="30">
        <v>534964</v>
      </c>
      <c r="M9799" s="30" t="s">
        <v>2158</v>
      </c>
      <c r="N9799" s="30" t="s">
        <v>2158</v>
      </c>
      <c r="O9799" s="25" t="s">
        <v>12732</v>
      </c>
    </row>
    <row r="9800" spans="1:15" ht="75.599999999999994">
      <c r="A9800" s="21" t="s">
        <v>12730</v>
      </c>
      <c r="B9800" s="21" t="s">
        <v>12731</v>
      </c>
      <c r="C9800" s="21" t="s">
        <v>2377</v>
      </c>
      <c r="D9800" s="30" t="s">
        <v>1125</v>
      </c>
      <c r="E9800" s="30" t="s">
        <v>1125</v>
      </c>
      <c r="F9800" s="30" t="s">
        <v>1125</v>
      </c>
      <c r="G9800" s="30" t="s">
        <v>1125</v>
      </c>
      <c r="H9800" s="30" t="s">
        <v>1125</v>
      </c>
      <c r="I9800" s="30" t="s">
        <v>1125</v>
      </c>
      <c r="J9800" s="30" t="s">
        <v>1125</v>
      </c>
      <c r="K9800" s="30" t="s">
        <v>1125</v>
      </c>
      <c r="L9800" s="30" t="s">
        <v>1125</v>
      </c>
      <c r="M9800" s="30" t="s">
        <v>1125</v>
      </c>
      <c r="N9800" s="30" t="s">
        <v>1125</v>
      </c>
      <c r="O9800" s="25" t="s">
        <v>12732</v>
      </c>
    </row>
    <row r="9801" spans="1:15" ht="75.599999999999994">
      <c r="A9801" s="21" t="s">
        <v>12730</v>
      </c>
      <c r="B9801" s="21" t="s">
        <v>12731</v>
      </c>
      <c r="C9801" s="21" t="s">
        <v>2378</v>
      </c>
      <c r="D9801" s="34" t="s">
        <v>1125</v>
      </c>
      <c r="E9801" s="34" t="s">
        <v>1125</v>
      </c>
      <c r="F9801" s="34" t="s">
        <v>1125</v>
      </c>
      <c r="G9801" s="34" t="s">
        <v>1125</v>
      </c>
      <c r="H9801" s="34" t="s">
        <v>1125</v>
      </c>
      <c r="I9801" s="34" t="s">
        <v>1125</v>
      </c>
      <c r="J9801" s="34" t="s">
        <v>1125</v>
      </c>
      <c r="K9801" s="34" t="s">
        <v>1125</v>
      </c>
      <c r="L9801" s="34" t="s">
        <v>1125</v>
      </c>
      <c r="M9801" s="34" t="s">
        <v>1125</v>
      </c>
      <c r="N9801" s="34" t="s">
        <v>1125</v>
      </c>
      <c r="O9801" s="25" t="s">
        <v>12732</v>
      </c>
    </row>
    <row r="9802" spans="1:15" ht="60.6">
      <c r="A9802" s="21" t="s">
        <v>12733</v>
      </c>
      <c r="B9802" s="21" t="s">
        <v>12734</v>
      </c>
      <c r="C9802" s="21" t="s">
        <v>2157</v>
      </c>
      <c r="D9802" s="30" t="s">
        <v>2158</v>
      </c>
      <c r="E9802" s="30" t="s">
        <v>2158</v>
      </c>
      <c r="F9802" s="30" t="s">
        <v>2158</v>
      </c>
      <c r="G9802" s="30" t="s">
        <v>2158</v>
      </c>
      <c r="H9802" s="30" t="s">
        <v>2158</v>
      </c>
      <c r="I9802" s="30" t="s">
        <v>2158</v>
      </c>
      <c r="J9802" s="30" t="s">
        <v>2158</v>
      </c>
      <c r="K9802" s="30" t="s">
        <v>2158</v>
      </c>
      <c r="L9802" s="30" t="s">
        <v>2158</v>
      </c>
      <c r="M9802" s="30" t="s">
        <v>2158</v>
      </c>
      <c r="N9802" s="30" t="s">
        <v>2158</v>
      </c>
      <c r="O9802" s="25" t="s">
        <v>12735</v>
      </c>
    </row>
    <row r="9803" spans="1:15" ht="60.6">
      <c r="A9803" s="21" t="s">
        <v>12733</v>
      </c>
      <c r="B9803" s="21" t="s">
        <v>12734</v>
      </c>
      <c r="C9803" s="21" t="s">
        <v>2377</v>
      </c>
      <c r="D9803" s="30" t="s">
        <v>1125</v>
      </c>
      <c r="E9803" s="30">
        <v>16182</v>
      </c>
      <c r="F9803" s="30">
        <v>13339</v>
      </c>
      <c r="G9803" s="30">
        <v>13678</v>
      </c>
      <c r="H9803" s="30" t="s">
        <v>1125</v>
      </c>
      <c r="I9803" s="30" t="s">
        <v>1125</v>
      </c>
      <c r="J9803" s="30" t="s">
        <v>1125</v>
      </c>
      <c r="K9803" s="30" t="s">
        <v>1125</v>
      </c>
      <c r="L9803" s="30" t="s">
        <v>1125</v>
      </c>
      <c r="M9803" s="30" t="s">
        <v>1125</v>
      </c>
      <c r="N9803" s="30" t="s">
        <v>1125</v>
      </c>
      <c r="O9803" s="25" t="s">
        <v>12735</v>
      </c>
    </row>
    <row r="9804" spans="1:15" ht="60.6">
      <c r="A9804" s="21" t="s">
        <v>12733</v>
      </c>
      <c r="B9804" s="21" t="s">
        <v>12734</v>
      </c>
      <c r="C9804" s="21" t="s">
        <v>2378</v>
      </c>
      <c r="D9804" s="34" t="s">
        <v>1125</v>
      </c>
      <c r="E9804" s="34" t="s">
        <v>1125</v>
      </c>
      <c r="F9804" s="34" t="s">
        <v>1125</v>
      </c>
      <c r="G9804" s="34" t="s">
        <v>1125</v>
      </c>
      <c r="H9804" s="34" t="s">
        <v>1125</v>
      </c>
      <c r="I9804" s="34" t="s">
        <v>1125</v>
      </c>
      <c r="J9804" s="34" t="s">
        <v>1125</v>
      </c>
      <c r="K9804" s="34" t="s">
        <v>1125</v>
      </c>
      <c r="L9804" s="34" t="s">
        <v>1125</v>
      </c>
      <c r="M9804" s="34" t="s">
        <v>1125</v>
      </c>
      <c r="N9804" s="34" t="s">
        <v>1125</v>
      </c>
      <c r="O9804" s="25" t="s">
        <v>12735</v>
      </c>
    </row>
    <row r="9805" spans="1:15" ht="135.6">
      <c r="A9805" s="21" t="s">
        <v>12736</v>
      </c>
      <c r="B9805" s="21" t="s">
        <v>12737</v>
      </c>
      <c r="C9805" s="21" t="s">
        <v>2157</v>
      </c>
      <c r="D9805" s="30">
        <v>3331</v>
      </c>
      <c r="E9805" s="30">
        <v>1939</v>
      </c>
      <c r="F9805" s="30">
        <v>4460</v>
      </c>
      <c r="G9805" s="30" t="s">
        <v>2158</v>
      </c>
      <c r="H9805" s="30" t="s">
        <v>2158</v>
      </c>
      <c r="I9805" s="30">
        <v>3358</v>
      </c>
      <c r="J9805" s="30">
        <v>4813</v>
      </c>
      <c r="K9805" s="30">
        <v>4912</v>
      </c>
      <c r="L9805" s="30" t="s">
        <v>2158</v>
      </c>
      <c r="M9805" s="30" t="s">
        <v>2158</v>
      </c>
      <c r="N9805" s="30" t="s">
        <v>2158</v>
      </c>
      <c r="O9805" s="25" t="s">
        <v>12738</v>
      </c>
    </row>
    <row r="9806" spans="1:15" ht="135.6">
      <c r="A9806" s="21" t="s">
        <v>12736</v>
      </c>
      <c r="B9806" s="21" t="s">
        <v>12737</v>
      </c>
      <c r="C9806" s="21" t="s">
        <v>2377</v>
      </c>
      <c r="D9806" s="30">
        <v>507</v>
      </c>
      <c r="E9806" s="30" t="s">
        <v>1125</v>
      </c>
      <c r="F9806" s="30">
        <v>737</v>
      </c>
      <c r="G9806" s="30" t="s">
        <v>1125</v>
      </c>
      <c r="H9806" s="30" t="s">
        <v>1125</v>
      </c>
      <c r="I9806" s="30">
        <v>680</v>
      </c>
      <c r="J9806" s="30" t="s">
        <v>1125</v>
      </c>
      <c r="K9806" s="30" t="s">
        <v>1125</v>
      </c>
      <c r="L9806" s="30" t="s">
        <v>1125</v>
      </c>
      <c r="M9806" s="30" t="s">
        <v>1125</v>
      </c>
      <c r="N9806" s="30" t="s">
        <v>1125</v>
      </c>
      <c r="O9806" s="25" t="s">
        <v>12738</v>
      </c>
    </row>
    <row r="9807" spans="1:15" ht="135.6">
      <c r="A9807" s="21" t="s">
        <v>12736</v>
      </c>
      <c r="B9807" s="21" t="s">
        <v>12737</v>
      </c>
      <c r="C9807" s="21" t="s">
        <v>2378</v>
      </c>
      <c r="D9807" s="34">
        <v>6571.05</v>
      </c>
      <c r="E9807" s="34" t="s">
        <v>1125</v>
      </c>
      <c r="F9807" s="34">
        <v>6053.13</v>
      </c>
      <c r="G9807" s="34" t="s">
        <v>1125</v>
      </c>
      <c r="H9807" s="34" t="s">
        <v>1125</v>
      </c>
      <c r="I9807" s="34">
        <v>4939.3500000000004</v>
      </c>
      <c r="J9807" s="34" t="s">
        <v>1125</v>
      </c>
      <c r="K9807" s="34" t="s">
        <v>1125</v>
      </c>
      <c r="L9807" s="34" t="s">
        <v>1125</v>
      </c>
      <c r="M9807" s="34" t="s">
        <v>1125</v>
      </c>
      <c r="N9807" s="34" t="s">
        <v>1125</v>
      </c>
      <c r="O9807" s="25" t="s">
        <v>12738</v>
      </c>
    </row>
    <row r="9808" spans="1:15" ht="60.6">
      <c r="A9808" s="21" t="s">
        <v>12739</v>
      </c>
      <c r="B9808" s="21" t="s">
        <v>12740</v>
      </c>
      <c r="C9808" s="21" t="s">
        <v>2157</v>
      </c>
      <c r="D9808" s="30" t="s">
        <v>2158</v>
      </c>
      <c r="E9808" s="30" t="s">
        <v>2158</v>
      </c>
      <c r="F9808" s="30" t="s">
        <v>2158</v>
      </c>
      <c r="G9808" s="30" t="s">
        <v>2158</v>
      </c>
      <c r="H9808" s="30" t="s">
        <v>2158</v>
      </c>
      <c r="I9808" s="30" t="s">
        <v>2158</v>
      </c>
      <c r="J9808" s="30" t="s">
        <v>2158</v>
      </c>
      <c r="K9808" s="30" t="s">
        <v>2158</v>
      </c>
      <c r="L9808" s="30" t="s">
        <v>2158</v>
      </c>
      <c r="M9808" s="30" t="s">
        <v>2158</v>
      </c>
      <c r="N9808" s="30" t="s">
        <v>2158</v>
      </c>
      <c r="O9808" s="25" t="s">
        <v>12741</v>
      </c>
    </row>
    <row r="9809" spans="1:15" ht="60.6">
      <c r="A9809" s="21" t="s">
        <v>12739</v>
      </c>
      <c r="B9809" s="21" t="s">
        <v>12740</v>
      </c>
      <c r="C9809" s="21" t="s">
        <v>2257</v>
      </c>
      <c r="D9809" s="30" t="s">
        <v>1125</v>
      </c>
      <c r="E9809" s="30" t="s">
        <v>1125</v>
      </c>
      <c r="F9809" s="30" t="s">
        <v>1125</v>
      </c>
      <c r="G9809" s="30" t="s">
        <v>1125</v>
      </c>
      <c r="H9809" s="30" t="s">
        <v>1125</v>
      </c>
      <c r="I9809" s="30" t="s">
        <v>1125</v>
      </c>
      <c r="J9809" s="30" t="s">
        <v>1125</v>
      </c>
      <c r="K9809" s="30" t="s">
        <v>1125</v>
      </c>
      <c r="L9809" s="30" t="s">
        <v>1125</v>
      </c>
      <c r="M9809" s="30" t="s">
        <v>1125</v>
      </c>
      <c r="N9809" s="30" t="s">
        <v>1125</v>
      </c>
      <c r="O9809" s="25" t="s">
        <v>12741</v>
      </c>
    </row>
    <row r="9810" spans="1:15" ht="60.6">
      <c r="A9810" s="21" t="s">
        <v>12739</v>
      </c>
      <c r="B9810" s="21" t="s">
        <v>12740</v>
      </c>
      <c r="C9810" s="21" t="s">
        <v>2258</v>
      </c>
      <c r="D9810" s="34" t="s">
        <v>1125</v>
      </c>
      <c r="E9810" s="34" t="s">
        <v>1125</v>
      </c>
      <c r="F9810" s="34" t="s">
        <v>1125</v>
      </c>
      <c r="G9810" s="34" t="s">
        <v>1125</v>
      </c>
      <c r="H9810" s="34" t="s">
        <v>1125</v>
      </c>
      <c r="I9810" s="34" t="s">
        <v>1125</v>
      </c>
      <c r="J9810" s="34" t="s">
        <v>1125</v>
      </c>
      <c r="K9810" s="34" t="s">
        <v>1125</v>
      </c>
      <c r="L9810" s="34" t="s">
        <v>1125</v>
      </c>
      <c r="M9810" s="34" t="s">
        <v>1125</v>
      </c>
      <c r="N9810" s="34" t="s">
        <v>1125</v>
      </c>
      <c r="O9810" s="25" t="s">
        <v>12741</v>
      </c>
    </row>
    <row r="9811" spans="1:15" ht="60.6">
      <c r="A9811" s="21" t="s">
        <v>12742</v>
      </c>
      <c r="B9811" s="21" t="s">
        <v>12743</v>
      </c>
      <c r="C9811" s="21" t="s">
        <v>2157</v>
      </c>
      <c r="D9811" s="30" t="s">
        <v>2158</v>
      </c>
      <c r="E9811" s="30" t="s">
        <v>2158</v>
      </c>
      <c r="F9811" s="30">
        <v>419380</v>
      </c>
      <c r="G9811" s="30" t="s">
        <v>2158</v>
      </c>
      <c r="H9811" s="30">
        <v>730905</v>
      </c>
      <c r="I9811" s="30">
        <v>668666</v>
      </c>
      <c r="J9811" s="30">
        <v>537526</v>
      </c>
      <c r="K9811" s="30">
        <v>684122</v>
      </c>
      <c r="L9811" s="30">
        <v>1001902</v>
      </c>
      <c r="M9811" s="30">
        <v>1105116</v>
      </c>
      <c r="N9811" s="30">
        <v>873920</v>
      </c>
      <c r="O9811" s="25" t="s">
        <v>12744</v>
      </c>
    </row>
    <row r="9812" spans="1:15" ht="60.6">
      <c r="A9812" s="21" t="s">
        <v>12742</v>
      </c>
      <c r="B9812" s="21" t="s">
        <v>12743</v>
      </c>
      <c r="C9812" s="21" t="s">
        <v>2377</v>
      </c>
      <c r="D9812" s="30" t="s">
        <v>1125</v>
      </c>
      <c r="E9812" s="30" t="s">
        <v>1125</v>
      </c>
      <c r="F9812" s="30" t="s">
        <v>1125</v>
      </c>
      <c r="G9812" s="30" t="s">
        <v>1125</v>
      </c>
      <c r="H9812" s="30" t="s">
        <v>1125</v>
      </c>
      <c r="I9812" s="30" t="s">
        <v>1125</v>
      </c>
      <c r="J9812" s="30">
        <v>4660</v>
      </c>
      <c r="K9812" s="30">
        <v>7128</v>
      </c>
      <c r="L9812" s="30">
        <v>9586</v>
      </c>
      <c r="M9812" s="30">
        <v>6680</v>
      </c>
      <c r="N9812" s="30">
        <v>5791</v>
      </c>
      <c r="O9812" s="25" t="s">
        <v>12744</v>
      </c>
    </row>
    <row r="9813" spans="1:15" ht="60.6">
      <c r="A9813" s="21" t="s">
        <v>12742</v>
      </c>
      <c r="B9813" s="21" t="s">
        <v>12743</v>
      </c>
      <c r="C9813" s="21" t="s">
        <v>2378</v>
      </c>
      <c r="D9813" s="34" t="s">
        <v>1125</v>
      </c>
      <c r="E9813" s="34" t="s">
        <v>1125</v>
      </c>
      <c r="F9813" s="34" t="s">
        <v>1125</v>
      </c>
      <c r="G9813" s="34" t="s">
        <v>1125</v>
      </c>
      <c r="H9813" s="34" t="s">
        <v>1125</v>
      </c>
      <c r="I9813" s="34" t="s">
        <v>1125</v>
      </c>
      <c r="J9813" s="34">
        <v>115348.87</v>
      </c>
      <c r="K9813" s="34">
        <v>95979.08</v>
      </c>
      <c r="L9813" s="34">
        <v>104517.21</v>
      </c>
      <c r="M9813" s="34">
        <v>165436.53</v>
      </c>
      <c r="N9813" s="34">
        <v>150910.03</v>
      </c>
      <c r="O9813" s="25" t="s">
        <v>12744</v>
      </c>
    </row>
    <row r="9814" spans="1:15" ht="30.6">
      <c r="A9814" s="21" t="s">
        <v>12745</v>
      </c>
      <c r="B9814" s="21" t="s">
        <v>12746</v>
      </c>
      <c r="C9814" s="21" t="s">
        <v>2157</v>
      </c>
      <c r="D9814" s="30">
        <v>7763</v>
      </c>
      <c r="E9814" s="30">
        <v>7770</v>
      </c>
      <c r="F9814" s="30">
        <v>7135</v>
      </c>
      <c r="G9814" s="30">
        <v>8010</v>
      </c>
      <c r="H9814" s="30">
        <v>6343</v>
      </c>
      <c r="I9814" s="30">
        <v>6521</v>
      </c>
      <c r="J9814" s="30">
        <v>5300</v>
      </c>
      <c r="K9814" s="30">
        <v>11377</v>
      </c>
      <c r="L9814" s="30">
        <v>9032</v>
      </c>
      <c r="M9814" s="30">
        <v>9475</v>
      </c>
      <c r="N9814" s="30">
        <v>8331</v>
      </c>
      <c r="O9814" s="25"/>
    </row>
    <row r="9815" spans="1:15" ht="30.6">
      <c r="A9815" s="21" t="s">
        <v>12745</v>
      </c>
      <c r="B9815" s="21" t="s">
        <v>12746</v>
      </c>
      <c r="C9815" s="21" t="s">
        <v>2377</v>
      </c>
      <c r="D9815" s="30" t="s">
        <v>12747</v>
      </c>
      <c r="E9815" s="30" t="s">
        <v>12748</v>
      </c>
      <c r="F9815" s="30" t="s">
        <v>1125</v>
      </c>
      <c r="G9815" s="30" t="s">
        <v>1125</v>
      </c>
      <c r="H9815" s="30" t="s">
        <v>1125</v>
      </c>
      <c r="I9815" s="30" t="s">
        <v>1125</v>
      </c>
      <c r="J9815" s="30" t="s">
        <v>12749</v>
      </c>
      <c r="K9815" s="30" t="s">
        <v>11972</v>
      </c>
      <c r="L9815" s="30" t="s">
        <v>1125</v>
      </c>
      <c r="M9815" s="30" t="s">
        <v>1125</v>
      </c>
      <c r="N9815" s="30" t="s">
        <v>12750</v>
      </c>
      <c r="O9815" s="25"/>
    </row>
    <row r="9816" spans="1:15" ht="30.6">
      <c r="A9816" s="21" t="s">
        <v>12745</v>
      </c>
      <c r="B9816" s="21" t="s">
        <v>12746</v>
      </c>
      <c r="C9816" s="21" t="s">
        <v>2378</v>
      </c>
      <c r="D9816" s="34">
        <v>16895.59</v>
      </c>
      <c r="E9816" s="34">
        <v>11550.63</v>
      </c>
      <c r="F9816" s="34" t="s">
        <v>1125</v>
      </c>
      <c r="G9816" s="34" t="s">
        <v>1125</v>
      </c>
      <c r="H9816" s="34" t="s">
        <v>1125</v>
      </c>
      <c r="I9816" s="34" t="s">
        <v>1125</v>
      </c>
      <c r="J9816" s="34">
        <v>15180.18</v>
      </c>
      <c r="K9816" s="34">
        <v>20273.87</v>
      </c>
      <c r="L9816" s="34" t="s">
        <v>1125</v>
      </c>
      <c r="M9816" s="34" t="s">
        <v>1125</v>
      </c>
      <c r="N9816" s="34">
        <v>18929.060000000001</v>
      </c>
      <c r="O9816" s="25"/>
    </row>
    <row r="9817" spans="1:15" ht="30.6">
      <c r="A9817" s="21" t="s">
        <v>12751</v>
      </c>
      <c r="B9817" s="21" t="s">
        <v>12752</v>
      </c>
      <c r="C9817" s="21" t="s">
        <v>2157</v>
      </c>
      <c r="D9817" s="30">
        <v>1229</v>
      </c>
      <c r="E9817" s="30" t="s">
        <v>2158</v>
      </c>
      <c r="F9817" s="30" t="s">
        <v>2158</v>
      </c>
      <c r="G9817" s="30">
        <v>1169</v>
      </c>
      <c r="H9817" s="30" t="s">
        <v>2158</v>
      </c>
      <c r="I9817" s="30">
        <v>1482</v>
      </c>
      <c r="J9817" s="30" t="s">
        <v>2158</v>
      </c>
      <c r="K9817" s="30">
        <v>1843</v>
      </c>
      <c r="L9817" s="30">
        <v>1718</v>
      </c>
      <c r="M9817" s="30">
        <v>1880</v>
      </c>
      <c r="N9817" s="30" t="s">
        <v>2158</v>
      </c>
      <c r="O9817" s="25"/>
    </row>
    <row r="9818" spans="1:15" ht="30.6">
      <c r="A9818" s="21" t="s">
        <v>12751</v>
      </c>
      <c r="B9818" s="21" t="s">
        <v>12752</v>
      </c>
      <c r="C9818" s="21" t="s">
        <v>2377</v>
      </c>
      <c r="D9818" s="30">
        <v>330</v>
      </c>
      <c r="E9818" s="30" t="s">
        <v>1125</v>
      </c>
      <c r="F9818" s="30" t="s">
        <v>1125</v>
      </c>
      <c r="G9818" s="30" t="s">
        <v>1125</v>
      </c>
      <c r="H9818" s="30" t="s">
        <v>1125</v>
      </c>
      <c r="I9818" s="30">
        <v>372</v>
      </c>
      <c r="J9818" s="30" t="s">
        <v>1125</v>
      </c>
      <c r="K9818" s="30">
        <v>429</v>
      </c>
      <c r="L9818" s="30" t="s">
        <v>1125</v>
      </c>
      <c r="M9818" s="30" t="s">
        <v>1125</v>
      </c>
      <c r="N9818" s="30" t="s">
        <v>1125</v>
      </c>
      <c r="O9818" s="25"/>
    </row>
    <row r="9819" spans="1:15" ht="30.6">
      <c r="A9819" s="21" t="s">
        <v>12751</v>
      </c>
      <c r="B9819" s="21" t="s">
        <v>12752</v>
      </c>
      <c r="C9819" s="21" t="s">
        <v>2378</v>
      </c>
      <c r="D9819" s="34">
        <v>3721.71</v>
      </c>
      <c r="E9819" s="34" t="s">
        <v>1125</v>
      </c>
      <c r="F9819" s="34" t="s">
        <v>1125</v>
      </c>
      <c r="G9819" s="34" t="s">
        <v>1125</v>
      </c>
      <c r="H9819" s="34" t="s">
        <v>1125</v>
      </c>
      <c r="I9819" s="34">
        <v>3983.83</v>
      </c>
      <c r="J9819" s="34" t="s">
        <v>1125</v>
      </c>
      <c r="K9819" s="34">
        <v>4300.47</v>
      </c>
      <c r="L9819" s="34" t="s">
        <v>1125</v>
      </c>
      <c r="M9819" s="34" t="s">
        <v>1125</v>
      </c>
      <c r="N9819" s="34" t="s">
        <v>1125</v>
      </c>
      <c r="O9819" s="25"/>
    </row>
    <row r="9820" spans="1:15" ht="30.6">
      <c r="A9820" s="21" t="s">
        <v>12753</v>
      </c>
      <c r="B9820" s="21" t="s">
        <v>12754</v>
      </c>
      <c r="C9820" s="21" t="s">
        <v>2157</v>
      </c>
      <c r="D9820" s="30" t="s">
        <v>2158</v>
      </c>
      <c r="E9820" s="30" t="s">
        <v>2158</v>
      </c>
      <c r="F9820" s="30" t="s">
        <v>2158</v>
      </c>
      <c r="G9820" s="30" t="s">
        <v>2158</v>
      </c>
      <c r="H9820" s="30" t="s">
        <v>2158</v>
      </c>
      <c r="I9820" s="30" t="s">
        <v>2158</v>
      </c>
      <c r="J9820" s="30" t="s">
        <v>2158</v>
      </c>
      <c r="K9820" s="30" t="s">
        <v>2158</v>
      </c>
      <c r="L9820" s="30" t="s">
        <v>2158</v>
      </c>
      <c r="M9820" s="30" t="s">
        <v>2158</v>
      </c>
      <c r="N9820" s="30" t="s">
        <v>2158</v>
      </c>
      <c r="O9820" s="25"/>
    </row>
    <row r="9821" spans="1:15" ht="30.6">
      <c r="A9821" s="21" t="s">
        <v>12753</v>
      </c>
      <c r="B9821" s="21" t="s">
        <v>12754</v>
      </c>
      <c r="C9821" s="21" t="s">
        <v>2377</v>
      </c>
      <c r="D9821" s="30" t="s">
        <v>1125</v>
      </c>
      <c r="E9821" s="30" t="s">
        <v>1125</v>
      </c>
      <c r="F9821" s="30" t="s">
        <v>1125</v>
      </c>
      <c r="G9821" s="30" t="s">
        <v>1125</v>
      </c>
      <c r="H9821" s="30" t="s">
        <v>1125</v>
      </c>
      <c r="I9821" s="30" t="s">
        <v>1125</v>
      </c>
      <c r="J9821" s="30" t="s">
        <v>1125</v>
      </c>
      <c r="K9821" s="30" t="s">
        <v>1125</v>
      </c>
      <c r="L9821" s="30" t="s">
        <v>1125</v>
      </c>
      <c r="M9821" s="30" t="s">
        <v>1125</v>
      </c>
      <c r="N9821" s="30" t="s">
        <v>1125</v>
      </c>
      <c r="O9821" s="25"/>
    </row>
    <row r="9822" spans="1:15" ht="30.6">
      <c r="A9822" s="21" t="s">
        <v>12753</v>
      </c>
      <c r="B9822" s="21" t="s">
        <v>12754</v>
      </c>
      <c r="C9822" s="21" t="s">
        <v>2378</v>
      </c>
      <c r="D9822" s="34" t="s">
        <v>1125</v>
      </c>
      <c r="E9822" s="34" t="s">
        <v>1125</v>
      </c>
      <c r="F9822" s="34" t="s">
        <v>1125</v>
      </c>
      <c r="G9822" s="34" t="s">
        <v>1125</v>
      </c>
      <c r="H9822" s="34" t="s">
        <v>1125</v>
      </c>
      <c r="I9822" s="34" t="s">
        <v>1125</v>
      </c>
      <c r="J9822" s="34" t="s">
        <v>1125</v>
      </c>
      <c r="K9822" s="34" t="s">
        <v>1125</v>
      </c>
      <c r="L9822" s="34" t="s">
        <v>1125</v>
      </c>
      <c r="M9822" s="34" t="s">
        <v>1125</v>
      </c>
      <c r="N9822" s="34" t="s">
        <v>1125</v>
      </c>
      <c r="O9822" s="25"/>
    </row>
    <row r="9823" spans="1:15" ht="120.6">
      <c r="A9823" s="21" t="s">
        <v>12755</v>
      </c>
      <c r="B9823" s="21" t="s">
        <v>12756</v>
      </c>
      <c r="C9823" s="21" t="s">
        <v>2157</v>
      </c>
      <c r="D9823" s="30">
        <v>35378</v>
      </c>
      <c r="E9823" s="30">
        <v>11043</v>
      </c>
      <c r="F9823" s="30">
        <v>13322</v>
      </c>
      <c r="G9823" s="30">
        <v>39435</v>
      </c>
      <c r="H9823" s="30">
        <v>32766</v>
      </c>
      <c r="I9823" s="30">
        <v>44437</v>
      </c>
      <c r="J9823" s="30">
        <v>31024</v>
      </c>
      <c r="K9823" s="30">
        <v>39553</v>
      </c>
      <c r="L9823" s="30">
        <v>38664</v>
      </c>
      <c r="M9823" s="30">
        <v>49473</v>
      </c>
      <c r="N9823" s="30" t="s">
        <v>2158</v>
      </c>
      <c r="O9823" s="25"/>
    </row>
    <row r="9824" spans="1:15" ht="120.6">
      <c r="A9824" s="21" t="s">
        <v>12755</v>
      </c>
      <c r="B9824" s="21" t="s">
        <v>12756</v>
      </c>
      <c r="C9824" s="21" t="s">
        <v>2377</v>
      </c>
      <c r="D9824" s="30">
        <v>2369</v>
      </c>
      <c r="E9824" s="30">
        <v>2989</v>
      </c>
      <c r="F9824" s="30">
        <v>4930</v>
      </c>
      <c r="G9824" s="30">
        <v>12411</v>
      </c>
      <c r="H9824" s="30">
        <v>14381</v>
      </c>
      <c r="I9824" s="30" t="s">
        <v>12757</v>
      </c>
      <c r="J9824" s="30">
        <v>20529</v>
      </c>
      <c r="K9824" s="30">
        <v>24523</v>
      </c>
      <c r="L9824" s="30" t="s">
        <v>12758</v>
      </c>
      <c r="M9824" s="30" t="s">
        <v>12759</v>
      </c>
      <c r="N9824" s="30" t="s">
        <v>1125</v>
      </c>
      <c r="O9824" s="25"/>
    </row>
    <row r="9825" spans="1:15" ht="120.6">
      <c r="A9825" s="21" t="s">
        <v>12755</v>
      </c>
      <c r="B9825" s="21" t="s">
        <v>12756</v>
      </c>
      <c r="C9825" s="21" t="s">
        <v>2378</v>
      </c>
      <c r="D9825" s="34">
        <v>14931.48</v>
      </c>
      <c r="E9825" s="34">
        <v>3694.2</v>
      </c>
      <c r="F9825" s="34">
        <v>2702.04</v>
      </c>
      <c r="G9825" s="34">
        <v>3177.38</v>
      </c>
      <c r="H9825" s="34">
        <v>2278.46</v>
      </c>
      <c r="I9825" s="34">
        <v>2710.96</v>
      </c>
      <c r="J9825" s="34">
        <v>1511.2</v>
      </c>
      <c r="K9825" s="34">
        <v>1612.91</v>
      </c>
      <c r="L9825" s="34">
        <v>1731.62</v>
      </c>
      <c r="M9825" s="34">
        <v>1656.72</v>
      </c>
      <c r="N9825" s="34" t="s">
        <v>1125</v>
      </c>
      <c r="O9825" s="25"/>
    </row>
    <row r="9826" spans="1:15" ht="105.6">
      <c r="A9826" s="21" t="s">
        <v>12760</v>
      </c>
      <c r="B9826" s="21" t="s">
        <v>12761</v>
      </c>
      <c r="C9826" s="21" t="s">
        <v>2157</v>
      </c>
      <c r="D9826" s="30">
        <v>25479</v>
      </c>
      <c r="E9826" s="30">
        <v>23229</v>
      </c>
      <c r="F9826" s="30">
        <v>23555</v>
      </c>
      <c r="G9826" s="30">
        <v>25951</v>
      </c>
      <c r="H9826" s="30">
        <v>28894</v>
      </c>
      <c r="I9826" s="30">
        <v>27822</v>
      </c>
      <c r="J9826" s="30">
        <v>30557</v>
      </c>
      <c r="K9826" s="30">
        <v>37122</v>
      </c>
      <c r="L9826" s="30">
        <v>36092</v>
      </c>
      <c r="M9826" s="30">
        <v>45700</v>
      </c>
      <c r="N9826" s="30">
        <v>50121</v>
      </c>
      <c r="O9826" s="25"/>
    </row>
    <row r="9827" spans="1:15" ht="105.6">
      <c r="A9827" s="21" t="s">
        <v>12760</v>
      </c>
      <c r="B9827" s="21" t="s">
        <v>12761</v>
      </c>
      <c r="C9827" s="21" t="s">
        <v>2377</v>
      </c>
      <c r="D9827" s="30">
        <v>4536</v>
      </c>
      <c r="E9827" s="30">
        <v>5928</v>
      </c>
      <c r="F9827" s="30">
        <v>4799</v>
      </c>
      <c r="G9827" s="30">
        <v>5942</v>
      </c>
      <c r="H9827" s="30">
        <v>6481</v>
      </c>
      <c r="I9827" s="30">
        <v>5216</v>
      </c>
      <c r="J9827" s="30">
        <v>4690</v>
      </c>
      <c r="K9827" s="30">
        <v>6209</v>
      </c>
      <c r="L9827" s="30">
        <v>4977</v>
      </c>
      <c r="M9827" s="30">
        <v>5926</v>
      </c>
      <c r="N9827" s="30" t="s">
        <v>1125</v>
      </c>
      <c r="O9827" s="25"/>
    </row>
    <row r="9828" spans="1:15" ht="105.6">
      <c r="A9828" s="21" t="s">
        <v>12760</v>
      </c>
      <c r="B9828" s="21" t="s">
        <v>12761</v>
      </c>
      <c r="C9828" s="21" t="s">
        <v>2378</v>
      </c>
      <c r="D9828" s="34">
        <v>5617.37</v>
      </c>
      <c r="E9828" s="34">
        <v>3918.22</v>
      </c>
      <c r="F9828" s="34">
        <v>4908.4399999999996</v>
      </c>
      <c r="G9828" s="34">
        <v>4367.34</v>
      </c>
      <c r="H9828" s="34">
        <v>4458.32</v>
      </c>
      <c r="I9828" s="34">
        <v>5334.37</v>
      </c>
      <c r="J9828" s="34">
        <v>6515.97</v>
      </c>
      <c r="K9828" s="34">
        <v>5978.72</v>
      </c>
      <c r="L9828" s="34">
        <v>7251.07</v>
      </c>
      <c r="M9828" s="34">
        <v>7711.84</v>
      </c>
      <c r="N9828" s="34" t="s">
        <v>1125</v>
      </c>
      <c r="O9828" s="25"/>
    </row>
    <row r="9829" spans="1:15" ht="75.599999999999994">
      <c r="A9829" s="21" t="s">
        <v>12762</v>
      </c>
      <c r="B9829" s="21" t="s">
        <v>12763</v>
      </c>
      <c r="C9829" s="21" t="s">
        <v>2157</v>
      </c>
      <c r="D9829" s="30">
        <v>700313</v>
      </c>
      <c r="E9829" s="30">
        <v>611612</v>
      </c>
      <c r="F9829" s="30">
        <v>681107</v>
      </c>
      <c r="G9829" s="30">
        <v>688618</v>
      </c>
      <c r="H9829" s="30">
        <v>722400</v>
      </c>
      <c r="I9829" s="30">
        <v>818184</v>
      </c>
      <c r="J9829" s="30">
        <v>577876</v>
      </c>
      <c r="K9829" s="30">
        <v>592581</v>
      </c>
      <c r="L9829" s="30">
        <v>1096642</v>
      </c>
      <c r="M9829" s="30">
        <v>1151707</v>
      </c>
      <c r="N9829" s="30">
        <v>816921</v>
      </c>
      <c r="O9829" s="25"/>
    </row>
    <row r="9830" spans="1:15" ht="75.599999999999994">
      <c r="A9830" s="21" t="s">
        <v>12762</v>
      </c>
      <c r="B9830" s="21" t="s">
        <v>12763</v>
      </c>
      <c r="C9830" s="21" t="s">
        <v>2377</v>
      </c>
      <c r="D9830" s="30">
        <v>7231</v>
      </c>
      <c r="E9830" s="30">
        <v>7206</v>
      </c>
      <c r="F9830" s="30">
        <v>11519</v>
      </c>
      <c r="G9830" s="30">
        <v>14478</v>
      </c>
      <c r="H9830" s="30" t="s">
        <v>1125</v>
      </c>
      <c r="I9830" s="30">
        <v>12861</v>
      </c>
      <c r="J9830" s="30">
        <v>11330</v>
      </c>
      <c r="K9830" s="30">
        <v>11866</v>
      </c>
      <c r="L9830" s="30">
        <v>18393</v>
      </c>
      <c r="M9830" s="30">
        <v>13238</v>
      </c>
      <c r="N9830" s="30" t="s">
        <v>1125</v>
      </c>
      <c r="O9830" s="25"/>
    </row>
    <row r="9831" spans="1:15" ht="75.599999999999994">
      <c r="A9831" s="21" t="s">
        <v>12762</v>
      </c>
      <c r="B9831" s="21" t="s">
        <v>12763</v>
      </c>
      <c r="C9831" s="21" t="s">
        <v>2378</v>
      </c>
      <c r="D9831" s="34">
        <v>96852.69</v>
      </c>
      <c r="E9831" s="34">
        <v>84870.399999999994</v>
      </c>
      <c r="F9831" s="34">
        <v>59129.98</v>
      </c>
      <c r="G9831" s="34">
        <v>47562.76</v>
      </c>
      <c r="H9831" s="34" t="s">
        <v>1125</v>
      </c>
      <c r="I9831" s="34">
        <v>63616.92</v>
      </c>
      <c r="J9831" s="34">
        <v>51004.75</v>
      </c>
      <c r="K9831" s="34">
        <v>49938.33</v>
      </c>
      <c r="L9831" s="34">
        <v>59623.59</v>
      </c>
      <c r="M9831" s="34">
        <v>87002.35</v>
      </c>
      <c r="N9831" s="34" t="s">
        <v>1125</v>
      </c>
      <c r="O9831" s="25"/>
    </row>
    <row r="9832" spans="1:15" ht="15.6">
      <c r="A9832" s="21" t="s">
        <v>12764</v>
      </c>
      <c r="B9832" s="21" t="s">
        <v>12765</v>
      </c>
      <c r="C9832" s="21" t="s">
        <v>2157</v>
      </c>
      <c r="D9832" s="30">
        <v>27004</v>
      </c>
      <c r="E9832" s="30">
        <v>48443</v>
      </c>
      <c r="F9832" s="30">
        <v>34785</v>
      </c>
      <c r="G9832" s="30">
        <v>38985</v>
      </c>
      <c r="H9832" s="30">
        <v>44108</v>
      </c>
      <c r="I9832" s="30">
        <v>43664</v>
      </c>
      <c r="J9832" s="30">
        <v>21622</v>
      </c>
      <c r="K9832" s="30">
        <v>45447</v>
      </c>
      <c r="L9832" s="30">
        <v>85705</v>
      </c>
      <c r="M9832" s="30">
        <v>30169</v>
      </c>
      <c r="N9832" s="30">
        <v>41011</v>
      </c>
      <c r="O9832" s="25"/>
    </row>
    <row r="9833" spans="1:15" ht="15.6">
      <c r="A9833" s="21" t="s">
        <v>12764</v>
      </c>
      <c r="B9833" s="21" t="s">
        <v>12765</v>
      </c>
      <c r="C9833" s="21" t="s">
        <v>2377</v>
      </c>
      <c r="D9833" s="30">
        <v>45950</v>
      </c>
      <c r="E9833" s="30">
        <v>56876</v>
      </c>
      <c r="F9833" s="30">
        <v>46412</v>
      </c>
      <c r="G9833" s="30">
        <v>46609</v>
      </c>
      <c r="H9833" s="30">
        <v>60089</v>
      </c>
      <c r="I9833" s="30">
        <v>60669</v>
      </c>
      <c r="J9833" s="30">
        <v>37477</v>
      </c>
      <c r="K9833" s="30">
        <v>77312</v>
      </c>
      <c r="L9833" s="30">
        <v>99562</v>
      </c>
      <c r="M9833" s="30">
        <v>34508</v>
      </c>
      <c r="N9833" s="30" t="s">
        <v>12766</v>
      </c>
      <c r="O9833" s="25"/>
    </row>
    <row r="9834" spans="1:15" ht="15.6">
      <c r="A9834" s="21" t="s">
        <v>12764</v>
      </c>
      <c r="B9834" s="21" t="s">
        <v>12765</v>
      </c>
      <c r="C9834" s="21" t="s">
        <v>2378</v>
      </c>
      <c r="D9834" s="34">
        <v>587.69000000000005</v>
      </c>
      <c r="E9834" s="34">
        <v>851.72</v>
      </c>
      <c r="F9834" s="34">
        <v>749.49</v>
      </c>
      <c r="G9834" s="34">
        <v>836.42</v>
      </c>
      <c r="H9834" s="34">
        <v>734.05</v>
      </c>
      <c r="I9834" s="34">
        <v>719.71</v>
      </c>
      <c r="J9834" s="34">
        <v>576.92999999999995</v>
      </c>
      <c r="K9834" s="34">
        <v>587.84</v>
      </c>
      <c r="L9834" s="34">
        <v>860.82</v>
      </c>
      <c r="M9834" s="34">
        <v>874.26</v>
      </c>
      <c r="N9834" s="34">
        <v>1022.82</v>
      </c>
      <c r="O9834" s="25"/>
    </row>
    <row r="9835" spans="1:15" ht="30.6">
      <c r="A9835" s="21" t="s">
        <v>12767</v>
      </c>
      <c r="B9835" s="21" t="s">
        <v>12768</v>
      </c>
      <c r="C9835" s="21" t="s">
        <v>2157</v>
      </c>
      <c r="D9835" s="30" t="s">
        <v>2158</v>
      </c>
      <c r="E9835" s="30" t="s">
        <v>2158</v>
      </c>
      <c r="F9835" s="30" t="s">
        <v>2158</v>
      </c>
      <c r="G9835" s="30" t="s">
        <v>2158</v>
      </c>
      <c r="H9835" s="30" t="s">
        <v>2158</v>
      </c>
      <c r="I9835" s="30" t="s">
        <v>2158</v>
      </c>
      <c r="J9835" s="30">
        <v>13333</v>
      </c>
      <c r="K9835" s="30" t="s">
        <v>2158</v>
      </c>
      <c r="L9835" s="30" t="s">
        <v>2158</v>
      </c>
      <c r="M9835" s="30" t="s">
        <v>2158</v>
      </c>
      <c r="N9835" s="30" t="s">
        <v>2158</v>
      </c>
      <c r="O9835" s="25"/>
    </row>
    <row r="9836" spans="1:15" ht="30.6">
      <c r="A9836" s="21" t="s">
        <v>12767</v>
      </c>
      <c r="B9836" s="21" t="s">
        <v>12768</v>
      </c>
      <c r="C9836" s="21" t="s">
        <v>2377</v>
      </c>
      <c r="D9836" s="30" t="s">
        <v>1125</v>
      </c>
      <c r="E9836" s="30" t="s">
        <v>1125</v>
      </c>
      <c r="F9836" s="30" t="s">
        <v>1125</v>
      </c>
      <c r="G9836" s="30" t="s">
        <v>1125</v>
      </c>
      <c r="H9836" s="30" t="s">
        <v>1125</v>
      </c>
      <c r="I9836" s="30">
        <v>27</v>
      </c>
      <c r="J9836" s="30">
        <v>52</v>
      </c>
      <c r="K9836" s="30" t="s">
        <v>1125</v>
      </c>
      <c r="L9836" s="30" t="s">
        <v>1125</v>
      </c>
      <c r="M9836" s="30" t="s">
        <v>1125</v>
      </c>
      <c r="N9836" s="30" t="s">
        <v>1125</v>
      </c>
      <c r="O9836" s="25"/>
    </row>
    <row r="9837" spans="1:15" ht="30.6">
      <c r="A9837" s="21" t="s">
        <v>12767</v>
      </c>
      <c r="B9837" s="21" t="s">
        <v>12768</v>
      </c>
      <c r="C9837" s="21" t="s">
        <v>2378</v>
      </c>
      <c r="D9837" s="34" t="s">
        <v>1125</v>
      </c>
      <c r="E9837" s="34" t="s">
        <v>1125</v>
      </c>
      <c r="F9837" s="34" t="s">
        <v>1125</v>
      </c>
      <c r="G9837" s="34" t="s">
        <v>1125</v>
      </c>
      <c r="H9837" s="34" t="s">
        <v>1125</v>
      </c>
      <c r="I9837" s="34" t="s">
        <v>1125</v>
      </c>
      <c r="J9837" s="34">
        <v>258514.29</v>
      </c>
      <c r="K9837" s="34" t="s">
        <v>1125</v>
      </c>
      <c r="L9837" s="34" t="s">
        <v>1125</v>
      </c>
      <c r="M9837" s="34" t="s">
        <v>1125</v>
      </c>
      <c r="N9837" s="34" t="s">
        <v>1125</v>
      </c>
      <c r="O9837" s="25"/>
    </row>
    <row r="9838" spans="1:15" ht="15.6">
      <c r="A9838" s="21" t="s">
        <v>12769</v>
      </c>
      <c r="B9838" s="21" t="s">
        <v>12770</v>
      </c>
      <c r="C9838" s="21" t="s">
        <v>2157</v>
      </c>
      <c r="D9838" s="30">
        <v>0</v>
      </c>
      <c r="E9838" s="30">
        <v>0</v>
      </c>
      <c r="F9838" s="30">
        <v>0</v>
      </c>
      <c r="G9838" s="30">
        <v>0</v>
      </c>
      <c r="H9838" s="30">
        <v>0</v>
      </c>
      <c r="I9838" s="30">
        <v>0</v>
      </c>
      <c r="J9838" s="30">
        <v>0</v>
      </c>
      <c r="K9838" s="30">
        <v>0</v>
      </c>
      <c r="L9838" s="30">
        <v>0</v>
      </c>
      <c r="M9838" s="30">
        <v>0</v>
      </c>
      <c r="N9838" s="30">
        <v>0</v>
      </c>
      <c r="O9838" s="25"/>
    </row>
    <row r="9839" spans="1:15" ht="15.6">
      <c r="A9839" s="21" t="s">
        <v>12769</v>
      </c>
      <c r="B9839" s="21" t="s">
        <v>12770</v>
      </c>
      <c r="C9839" s="21" t="s">
        <v>2377</v>
      </c>
      <c r="D9839" s="30">
        <v>0</v>
      </c>
      <c r="E9839" s="30">
        <v>0</v>
      </c>
      <c r="F9839" s="30">
        <v>0</v>
      </c>
      <c r="G9839" s="30">
        <v>0</v>
      </c>
      <c r="H9839" s="30">
        <v>0</v>
      </c>
      <c r="I9839" s="30">
        <v>0</v>
      </c>
      <c r="J9839" s="30">
        <v>0</v>
      </c>
      <c r="K9839" s="30">
        <v>0</v>
      </c>
      <c r="L9839" s="30">
        <v>0</v>
      </c>
      <c r="M9839" s="30">
        <v>0</v>
      </c>
      <c r="N9839" s="30">
        <v>0</v>
      </c>
      <c r="O9839" s="25"/>
    </row>
    <row r="9840" spans="1:15" ht="15.6">
      <c r="A9840" s="21" t="s">
        <v>12769</v>
      </c>
      <c r="B9840" s="21" t="s">
        <v>12770</v>
      </c>
      <c r="C9840" s="21" t="s">
        <v>2378</v>
      </c>
      <c r="D9840" s="34" t="s">
        <v>2161</v>
      </c>
      <c r="E9840" s="34" t="s">
        <v>2161</v>
      </c>
      <c r="F9840" s="34" t="s">
        <v>2161</v>
      </c>
      <c r="G9840" s="34" t="s">
        <v>2161</v>
      </c>
      <c r="H9840" s="34" t="s">
        <v>2161</v>
      </c>
      <c r="I9840" s="34" t="s">
        <v>2161</v>
      </c>
      <c r="J9840" s="34" t="s">
        <v>2161</v>
      </c>
      <c r="K9840" s="34" t="s">
        <v>2161</v>
      </c>
      <c r="L9840" s="34" t="s">
        <v>2161</v>
      </c>
      <c r="M9840" s="34" t="s">
        <v>2161</v>
      </c>
      <c r="N9840" s="34" t="s">
        <v>2161</v>
      </c>
      <c r="O9840" s="25"/>
    </row>
    <row r="9841" spans="1:15" ht="30.6">
      <c r="A9841" s="21" t="s">
        <v>12771</v>
      </c>
      <c r="B9841" s="21" t="s">
        <v>12772</v>
      </c>
      <c r="C9841" s="21" t="s">
        <v>2157</v>
      </c>
      <c r="D9841" s="30">
        <v>560527</v>
      </c>
      <c r="E9841" s="30">
        <v>542816</v>
      </c>
      <c r="F9841" s="30">
        <v>323827</v>
      </c>
      <c r="G9841" s="30">
        <v>325708</v>
      </c>
      <c r="H9841" s="30">
        <v>276129</v>
      </c>
      <c r="I9841" s="30">
        <v>381954</v>
      </c>
      <c r="J9841" s="30">
        <v>437957</v>
      </c>
      <c r="K9841" s="30">
        <v>349473</v>
      </c>
      <c r="L9841" s="30">
        <v>316789</v>
      </c>
      <c r="M9841" s="30">
        <v>326397</v>
      </c>
      <c r="N9841" s="30">
        <v>319649</v>
      </c>
      <c r="O9841" s="25"/>
    </row>
    <row r="9842" spans="1:15" ht="90.6">
      <c r="A9842" s="21" t="s">
        <v>12773</v>
      </c>
      <c r="B9842" s="21" t="s">
        <v>12774</v>
      </c>
      <c r="C9842" s="21" t="s">
        <v>2157</v>
      </c>
      <c r="D9842" s="30">
        <v>158438</v>
      </c>
      <c r="E9842" s="30">
        <v>106360</v>
      </c>
      <c r="F9842" s="30">
        <v>101174</v>
      </c>
      <c r="G9842" s="30">
        <v>140151</v>
      </c>
      <c r="H9842" s="30">
        <v>171574</v>
      </c>
      <c r="I9842" s="30">
        <v>154198</v>
      </c>
      <c r="J9842" s="30">
        <v>128258</v>
      </c>
      <c r="K9842" s="30">
        <v>139957</v>
      </c>
      <c r="L9842" s="30">
        <v>173594</v>
      </c>
      <c r="M9842" s="30">
        <v>156727</v>
      </c>
      <c r="N9842" s="30">
        <v>121976</v>
      </c>
      <c r="O9842" s="25"/>
    </row>
    <row r="9843" spans="1:15" ht="150.6">
      <c r="A9843" s="21" t="s">
        <v>12775</v>
      </c>
      <c r="B9843" s="21" t="s">
        <v>12776</v>
      </c>
      <c r="C9843" s="21" t="s">
        <v>2157</v>
      </c>
      <c r="D9843" s="30">
        <v>197356</v>
      </c>
      <c r="E9843" s="30">
        <v>208377</v>
      </c>
      <c r="F9843" s="30">
        <v>209530</v>
      </c>
      <c r="G9843" s="30">
        <v>191531</v>
      </c>
      <c r="H9843" s="30">
        <v>250042</v>
      </c>
      <c r="I9843" s="30">
        <v>242158</v>
      </c>
      <c r="J9843" s="30">
        <v>235430</v>
      </c>
      <c r="K9843" s="30">
        <v>293464</v>
      </c>
      <c r="L9843" s="30">
        <v>376349</v>
      </c>
      <c r="M9843" s="30">
        <v>320772</v>
      </c>
      <c r="N9843" s="30">
        <v>247197</v>
      </c>
      <c r="O9843" s="25"/>
    </row>
    <row r="9844" spans="1:15" ht="30.6">
      <c r="A9844" s="21" t="s">
        <v>12777</v>
      </c>
      <c r="B9844" s="21" t="s">
        <v>12778</v>
      </c>
      <c r="C9844" s="21" t="s">
        <v>2157</v>
      </c>
      <c r="D9844" s="30">
        <v>0</v>
      </c>
      <c r="E9844" s="30">
        <v>0</v>
      </c>
      <c r="F9844" s="30">
        <v>0</v>
      </c>
      <c r="G9844" s="30">
        <v>0</v>
      </c>
      <c r="H9844" s="30" t="s">
        <v>2158</v>
      </c>
      <c r="I9844" s="30">
        <v>0</v>
      </c>
      <c r="J9844" s="30">
        <v>0</v>
      </c>
      <c r="K9844" s="30" t="s">
        <v>2158</v>
      </c>
      <c r="L9844" s="30">
        <v>16</v>
      </c>
      <c r="M9844" s="30">
        <v>51</v>
      </c>
      <c r="N9844" s="30">
        <v>7</v>
      </c>
      <c r="O9844" s="25"/>
    </row>
    <row r="9845" spans="1:15" ht="30.6">
      <c r="A9845" s="21" t="s">
        <v>12777</v>
      </c>
      <c r="B9845" s="21" t="s">
        <v>12778</v>
      </c>
      <c r="C9845" s="21" t="s">
        <v>2377</v>
      </c>
      <c r="D9845" s="30">
        <v>0</v>
      </c>
      <c r="E9845" s="30">
        <v>0</v>
      </c>
      <c r="F9845" s="30">
        <v>0</v>
      </c>
      <c r="G9845" s="30">
        <v>0</v>
      </c>
      <c r="H9845" s="30" t="s">
        <v>1125</v>
      </c>
      <c r="I9845" s="30">
        <v>0</v>
      </c>
      <c r="J9845" s="30">
        <v>0</v>
      </c>
      <c r="K9845" s="30" t="s">
        <v>1125</v>
      </c>
      <c r="L9845" s="30">
        <v>4</v>
      </c>
      <c r="M9845" s="30">
        <v>6</v>
      </c>
      <c r="N9845" s="30">
        <v>3</v>
      </c>
      <c r="O9845" s="25"/>
    </row>
    <row r="9846" spans="1:15" ht="30.6">
      <c r="A9846" s="21" t="s">
        <v>12777</v>
      </c>
      <c r="B9846" s="21" t="s">
        <v>12778</v>
      </c>
      <c r="C9846" s="21" t="s">
        <v>2378</v>
      </c>
      <c r="D9846" s="34" t="s">
        <v>2161</v>
      </c>
      <c r="E9846" s="34" t="s">
        <v>2161</v>
      </c>
      <c r="F9846" s="34" t="s">
        <v>2161</v>
      </c>
      <c r="G9846" s="34" t="s">
        <v>2161</v>
      </c>
      <c r="H9846" s="34" t="s">
        <v>1125</v>
      </c>
      <c r="I9846" s="34" t="s">
        <v>2161</v>
      </c>
      <c r="J9846" s="34" t="s">
        <v>2161</v>
      </c>
      <c r="K9846" s="34" t="s">
        <v>1125</v>
      </c>
      <c r="L9846" s="34">
        <v>3500</v>
      </c>
      <c r="M9846" s="34">
        <v>9000</v>
      </c>
      <c r="N9846" s="34">
        <v>2000</v>
      </c>
      <c r="O9846" s="25"/>
    </row>
    <row r="9847" spans="1:15" ht="45.6">
      <c r="A9847" s="21" t="s">
        <v>12779</v>
      </c>
      <c r="B9847" s="21" t="s">
        <v>12780</v>
      </c>
      <c r="C9847" s="21" t="s">
        <v>2157</v>
      </c>
      <c r="D9847" s="30">
        <v>10306</v>
      </c>
      <c r="E9847" s="30">
        <v>11688</v>
      </c>
      <c r="F9847" s="30">
        <v>12114</v>
      </c>
      <c r="G9847" s="30">
        <v>9176</v>
      </c>
      <c r="H9847" s="30">
        <v>12776</v>
      </c>
      <c r="I9847" s="30">
        <v>10995</v>
      </c>
      <c r="J9847" s="30">
        <v>13295</v>
      </c>
      <c r="K9847" s="30">
        <v>8410</v>
      </c>
      <c r="L9847" s="30">
        <v>8177</v>
      </c>
      <c r="M9847" s="30">
        <v>9219</v>
      </c>
      <c r="N9847" s="30">
        <v>8580</v>
      </c>
      <c r="O9847" s="25"/>
    </row>
    <row r="9848" spans="1:15" ht="45.6">
      <c r="A9848" s="21" t="s">
        <v>12779</v>
      </c>
      <c r="B9848" s="21" t="s">
        <v>12780</v>
      </c>
      <c r="C9848" s="21" t="s">
        <v>2377</v>
      </c>
      <c r="D9848" s="30" t="s">
        <v>12781</v>
      </c>
      <c r="E9848" s="30" t="s">
        <v>12782</v>
      </c>
      <c r="F9848" s="30" t="s">
        <v>12783</v>
      </c>
      <c r="G9848" s="30" t="s">
        <v>12784</v>
      </c>
      <c r="H9848" s="30" t="s">
        <v>12785</v>
      </c>
      <c r="I9848" s="30" t="s">
        <v>12155</v>
      </c>
      <c r="J9848" s="30">
        <v>231</v>
      </c>
      <c r="K9848" s="30">
        <v>238</v>
      </c>
      <c r="L9848" s="30">
        <v>267</v>
      </c>
      <c r="M9848" s="30" t="s">
        <v>12786</v>
      </c>
      <c r="N9848" s="30" t="s">
        <v>12787</v>
      </c>
      <c r="O9848" s="25"/>
    </row>
    <row r="9849" spans="1:15" ht="45.6">
      <c r="A9849" s="21" t="s">
        <v>12779</v>
      </c>
      <c r="B9849" s="21" t="s">
        <v>12780</v>
      </c>
      <c r="C9849" s="21" t="s">
        <v>2378</v>
      </c>
      <c r="D9849" s="34">
        <v>4223.29</v>
      </c>
      <c r="E9849" s="34">
        <v>9762.94</v>
      </c>
      <c r="F9849" s="34">
        <v>7947.55</v>
      </c>
      <c r="G9849" s="34">
        <v>19599.52</v>
      </c>
      <c r="H9849" s="34">
        <v>33872.67</v>
      </c>
      <c r="I9849" s="34">
        <v>26823.68</v>
      </c>
      <c r="J9849" s="34">
        <v>57626.17</v>
      </c>
      <c r="K9849" s="34">
        <v>35269.230000000003</v>
      </c>
      <c r="L9849" s="34">
        <v>30603.26</v>
      </c>
      <c r="M9849" s="34">
        <v>18525.68</v>
      </c>
      <c r="N9849" s="34">
        <v>20536.48</v>
      </c>
      <c r="O9849" s="25"/>
    </row>
    <row r="9850" spans="1:15" ht="60.6">
      <c r="A9850" s="21" t="s">
        <v>12788</v>
      </c>
      <c r="B9850" s="21" t="s">
        <v>12789</v>
      </c>
      <c r="C9850" s="21" t="s">
        <v>2157</v>
      </c>
      <c r="D9850" s="30">
        <v>1886</v>
      </c>
      <c r="E9850" s="30">
        <v>1565</v>
      </c>
      <c r="F9850" s="30">
        <v>2131</v>
      </c>
      <c r="G9850" s="30">
        <v>2372</v>
      </c>
      <c r="H9850" s="30">
        <v>4473</v>
      </c>
      <c r="I9850" s="30" t="s">
        <v>2158</v>
      </c>
      <c r="J9850" s="30">
        <v>7338</v>
      </c>
      <c r="K9850" s="30">
        <v>9179</v>
      </c>
      <c r="L9850" s="30">
        <v>5167</v>
      </c>
      <c r="M9850" s="30">
        <v>4093</v>
      </c>
      <c r="N9850" s="30" t="s">
        <v>2158</v>
      </c>
      <c r="O9850" s="25"/>
    </row>
    <row r="9851" spans="1:15" ht="60.6">
      <c r="A9851" s="21" t="s">
        <v>12788</v>
      </c>
      <c r="B9851" s="21" t="s">
        <v>12789</v>
      </c>
      <c r="C9851" s="21" t="s">
        <v>2377</v>
      </c>
      <c r="D9851" s="30">
        <v>352</v>
      </c>
      <c r="E9851" s="30">
        <v>333</v>
      </c>
      <c r="F9851" s="30">
        <v>409</v>
      </c>
      <c r="G9851" s="30">
        <v>652</v>
      </c>
      <c r="H9851" s="30">
        <v>1245</v>
      </c>
      <c r="I9851" s="30" t="s">
        <v>1125</v>
      </c>
      <c r="J9851" s="30">
        <v>2024</v>
      </c>
      <c r="K9851" s="30">
        <v>2753</v>
      </c>
      <c r="L9851" s="30">
        <v>797</v>
      </c>
      <c r="M9851" s="30">
        <v>544</v>
      </c>
      <c r="N9851" s="30" t="s">
        <v>1125</v>
      </c>
      <c r="O9851" s="25"/>
    </row>
    <row r="9852" spans="1:15" ht="60.6">
      <c r="A9852" s="21" t="s">
        <v>12788</v>
      </c>
      <c r="B9852" s="21" t="s">
        <v>12789</v>
      </c>
      <c r="C9852" s="21" t="s">
        <v>2378</v>
      </c>
      <c r="D9852" s="34">
        <v>5358.21</v>
      </c>
      <c r="E9852" s="34">
        <v>4700</v>
      </c>
      <c r="F9852" s="34">
        <v>5206.13</v>
      </c>
      <c r="G9852" s="34">
        <v>3635.63</v>
      </c>
      <c r="H9852" s="34">
        <v>3591.61</v>
      </c>
      <c r="I9852" s="34" t="s">
        <v>1125</v>
      </c>
      <c r="J9852" s="34">
        <v>3625.09</v>
      </c>
      <c r="K9852" s="34">
        <v>3333.59</v>
      </c>
      <c r="L9852" s="34">
        <v>6484.93</v>
      </c>
      <c r="M9852" s="34">
        <v>7519.23</v>
      </c>
      <c r="N9852" s="34" t="s">
        <v>1125</v>
      </c>
      <c r="O9852" s="25"/>
    </row>
    <row r="9853" spans="1:15" ht="45.6">
      <c r="A9853" s="21" t="s">
        <v>12790</v>
      </c>
      <c r="B9853" s="21" t="s">
        <v>12791</v>
      </c>
      <c r="C9853" s="21" t="s">
        <v>2157</v>
      </c>
      <c r="D9853" s="30">
        <v>0</v>
      </c>
      <c r="E9853" s="30">
        <v>0</v>
      </c>
      <c r="F9853" s="30">
        <v>0</v>
      </c>
      <c r="G9853" s="30">
        <v>0</v>
      </c>
      <c r="H9853" s="30">
        <v>0</v>
      </c>
      <c r="I9853" s="30" t="s">
        <v>2158</v>
      </c>
      <c r="J9853" s="30" t="s">
        <v>2158</v>
      </c>
      <c r="K9853" s="30" t="s">
        <v>2158</v>
      </c>
      <c r="L9853" s="30" t="s">
        <v>2158</v>
      </c>
      <c r="M9853" s="30">
        <v>0</v>
      </c>
      <c r="N9853" s="30">
        <v>0</v>
      </c>
      <c r="O9853" s="25"/>
    </row>
    <row r="9854" spans="1:15" ht="45.6">
      <c r="A9854" s="21" t="s">
        <v>12790</v>
      </c>
      <c r="B9854" s="21" t="s">
        <v>12791</v>
      </c>
      <c r="C9854" s="21" t="s">
        <v>2377</v>
      </c>
      <c r="D9854" s="30">
        <v>0</v>
      </c>
      <c r="E9854" s="30">
        <v>0</v>
      </c>
      <c r="F9854" s="30">
        <v>0</v>
      </c>
      <c r="G9854" s="30">
        <v>0</v>
      </c>
      <c r="H9854" s="30">
        <v>0</v>
      </c>
      <c r="I9854" s="30" t="s">
        <v>1125</v>
      </c>
      <c r="J9854" s="30" t="s">
        <v>1125</v>
      </c>
      <c r="K9854" s="30" t="s">
        <v>1125</v>
      </c>
      <c r="L9854" s="30" t="s">
        <v>1125</v>
      </c>
      <c r="M9854" s="30">
        <v>0</v>
      </c>
      <c r="N9854" s="30">
        <v>0</v>
      </c>
      <c r="O9854" s="25"/>
    </row>
    <row r="9855" spans="1:15" ht="45.6">
      <c r="A9855" s="21" t="s">
        <v>12790</v>
      </c>
      <c r="B9855" s="21" t="s">
        <v>12791</v>
      </c>
      <c r="C9855" s="21" t="s">
        <v>2378</v>
      </c>
      <c r="D9855" s="34" t="s">
        <v>2161</v>
      </c>
      <c r="E9855" s="34" t="s">
        <v>2161</v>
      </c>
      <c r="F9855" s="34" t="s">
        <v>2161</v>
      </c>
      <c r="G9855" s="34" t="s">
        <v>2161</v>
      </c>
      <c r="H9855" s="34" t="s">
        <v>2161</v>
      </c>
      <c r="I9855" s="34" t="s">
        <v>1125</v>
      </c>
      <c r="J9855" s="34" t="s">
        <v>1125</v>
      </c>
      <c r="K9855" s="34" t="s">
        <v>1125</v>
      </c>
      <c r="L9855" s="34" t="s">
        <v>1125</v>
      </c>
      <c r="M9855" s="34" t="s">
        <v>2161</v>
      </c>
      <c r="N9855" s="34" t="s">
        <v>2161</v>
      </c>
      <c r="O9855" s="25"/>
    </row>
    <row r="9856" spans="1:15" ht="30.6">
      <c r="A9856" s="21" t="s">
        <v>12792</v>
      </c>
      <c r="B9856" s="21" t="s">
        <v>12793</v>
      </c>
      <c r="C9856" s="21" t="s">
        <v>2157</v>
      </c>
      <c r="D9856" s="30">
        <v>11038</v>
      </c>
      <c r="E9856" s="30">
        <v>6119</v>
      </c>
      <c r="F9856" s="30">
        <v>7018</v>
      </c>
      <c r="G9856" s="30">
        <v>8726</v>
      </c>
      <c r="H9856" s="30">
        <v>17661</v>
      </c>
      <c r="I9856" s="30">
        <v>12362</v>
      </c>
      <c r="J9856" s="30">
        <v>4891</v>
      </c>
      <c r="K9856" s="30">
        <v>18410</v>
      </c>
      <c r="L9856" s="30">
        <v>4461</v>
      </c>
      <c r="M9856" s="30">
        <v>8546</v>
      </c>
      <c r="N9856" s="30">
        <v>9673</v>
      </c>
      <c r="O9856" s="25"/>
    </row>
    <row r="9857" spans="1:15" ht="30.6">
      <c r="A9857" s="21" t="s">
        <v>12792</v>
      </c>
      <c r="B9857" s="21" t="s">
        <v>12793</v>
      </c>
      <c r="C9857" s="21" t="s">
        <v>2377</v>
      </c>
      <c r="D9857" s="30">
        <v>68</v>
      </c>
      <c r="E9857" s="30">
        <v>62</v>
      </c>
      <c r="F9857" s="30">
        <v>91</v>
      </c>
      <c r="G9857" s="30">
        <v>109</v>
      </c>
      <c r="H9857" s="30">
        <v>59</v>
      </c>
      <c r="I9857" s="30">
        <v>91</v>
      </c>
      <c r="J9857" s="30">
        <v>67</v>
      </c>
      <c r="K9857" s="30">
        <v>73</v>
      </c>
      <c r="L9857" s="30">
        <v>58</v>
      </c>
      <c r="M9857" s="30">
        <v>80</v>
      </c>
      <c r="N9857" s="30">
        <v>64</v>
      </c>
      <c r="O9857" s="25"/>
    </row>
    <row r="9858" spans="1:15" ht="30.6">
      <c r="A9858" s="21" t="s">
        <v>12792</v>
      </c>
      <c r="B9858" s="21" t="s">
        <v>12793</v>
      </c>
      <c r="C9858" s="21" t="s">
        <v>2378</v>
      </c>
      <c r="D9858" s="34">
        <v>162786.89000000001</v>
      </c>
      <c r="E9858" s="34">
        <v>99241.38</v>
      </c>
      <c r="F9858" s="34">
        <v>77522.39</v>
      </c>
      <c r="G9858" s="34">
        <v>80166.67</v>
      </c>
      <c r="H9858" s="34">
        <v>299081.63</v>
      </c>
      <c r="I9858" s="34">
        <v>136517.24</v>
      </c>
      <c r="J9858" s="34">
        <v>72613.64</v>
      </c>
      <c r="K9858" s="34">
        <v>253888.89</v>
      </c>
      <c r="L9858" s="34">
        <v>76750</v>
      </c>
      <c r="M9858" s="34">
        <v>107192.98</v>
      </c>
      <c r="N9858" s="34">
        <v>150413.04</v>
      </c>
      <c r="O9858" s="25"/>
    </row>
    <row r="9859" spans="1:15" ht="45.6">
      <c r="A9859" s="21" t="s">
        <v>12794</v>
      </c>
      <c r="B9859" s="21" t="s">
        <v>12795</v>
      </c>
      <c r="C9859" s="21" t="s">
        <v>2157</v>
      </c>
      <c r="D9859" s="30">
        <v>14498</v>
      </c>
      <c r="E9859" s="30">
        <v>15844</v>
      </c>
      <c r="F9859" s="30">
        <v>13435</v>
      </c>
      <c r="G9859" s="30">
        <v>15095</v>
      </c>
      <c r="H9859" s="30">
        <v>14629</v>
      </c>
      <c r="I9859" s="30">
        <v>12954</v>
      </c>
      <c r="J9859" s="30">
        <v>9810</v>
      </c>
      <c r="K9859" s="30">
        <v>12050</v>
      </c>
      <c r="L9859" s="30">
        <v>13712</v>
      </c>
      <c r="M9859" s="30">
        <v>13877</v>
      </c>
      <c r="N9859" s="30">
        <v>12532</v>
      </c>
      <c r="O9859" s="25"/>
    </row>
    <row r="9860" spans="1:15" ht="45.6">
      <c r="A9860" s="21" t="s">
        <v>12794</v>
      </c>
      <c r="B9860" s="21" t="s">
        <v>12795</v>
      </c>
      <c r="C9860" s="21" t="s">
        <v>2377</v>
      </c>
      <c r="D9860" s="30">
        <v>63431</v>
      </c>
      <c r="E9860" s="30">
        <v>67557</v>
      </c>
      <c r="F9860" s="30">
        <v>62621</v>
      </c>
      <c r="G9860" s="30">
        <v>37530</v>
      </c>
      <c r="H9860" s="30">
        <v>27803</v>
      </c>
      <c r="I9860" s="30">
        <v>26825</v>
      </c>
      <c r="J9860" s="30">
        <v>19988</v>
      </c>
      <c r="K9860" s="30">
        <v>19845</v>
      </c>
      <c r="L9860" s="30">
        <v>20817</v>
      </c>
      <c r="M9860" s="30">
        <v>21419</v>
      </c>
      <c r="N9860" s="30">
        <v>21202</v>
      </c>
      <c r="O9860" s="25"/>
    </row>
    <row r="9861" spans="1:15" ht="45.6">
      <c r="A9861" s="21" t="s">
        <v>12794</v>
      </c>
      <c r="B9861" s="21" t="s">
        <v>12795</v>
      </c>
      <c r="C9861" s="21" t="s">
        <v>2378</v>
      </c>
      <c r="D9861" s="34">
        <v>228.56</v>
      </c>
      <c r="E9861" s="34">
        <v>234.52</v>
      </c>
      <c r="F9861" s="34">
        <v>214.54</v>
      </c>
      <c r="G9861" s="34">
        <v>402.21</v>
      </c>
      <c r="H9861" s="34">
        <v>526.19000000000005</v>
      </c>
      <c r="I9861" s="34">
        <v>482.9</v>
      </c>
      <c r="J9861" s="34">
        <v>490.8</v>
      </c>
      <c r="K9861" s="34">
        <v>607.19000000000005</v>
      </c>
      <c r="L9861" s="34">
        <v>658.67</v>
      </c>
      <c r="M9861" s="34">
        <v>647.86</v>
      </c>
      <c r="N9861" s="34">
        <v>591.1</v>
      </c>
      <c r="O9861" s="25"/>
    </row>
    <row r="9862" spans="1:15" ht="60.6">
      <c r="A9862" s="21" t="s">
        <v>12796</v>
      </c>
      <c r="B9862" s="21" t="s">
        <v>12797</v>
      </c>
      <c r="C9862" s="21" t="s">
        <v>2157</v>
      </c>
      <c r="D9862" s="30">
        <v>139436</v>
      </c>
      <c r="E9862" s="30">
        <v>148989</v>
      </c>
      <c r="F9862" s="30">
        <v>149143</v>
      </c>
      <c r="G9862" s="30">
        <v>157900</v>
      </c>
      <c r="H9862" s="30">
        <v>167214</v>
      </c>
      <c r="I9862" s="30">
        <v>164775</v>
      </c>
      <c r="J9862" s="30">
        <v>131421</v>
      </c>
      <c r="K9862" s="30">
        <v>219302</v>
      </c>
      <c r="L9862" s="30">
        <v>249631</v>
      </c>
      <c r="M9862" s="30">
        <v>246669</v>
      </c>
      <c r="N9862" s="30">
        <v>231706</v>
      </c>
      <c r="O9862" s="25"/>
    </row>
    <row r="9863" spans="1:15" ht="60.6">
      <c r="A9863" s="21" t="s">
        <v>12796</v>
      </c>
      <c r="B9863" s="21" t="s">
        <v>12797</v>
      </c>
      <c r="C9863" s="21" t="s">
        <v>2377</v>
      </c>
      <c r="D9863" s="30">
        <v>193107</v>
      </c>
      <c r="E9863" s="30">
        <v>191114</v>
      </c>
      <c r="F9863" s="30">
        <v>190464</v>
      </c>
      <c r="G9863" s="30">
        <v>184849</v>
      </c>
      <c r="H9863" s="30">
        <v>186253</v>
      </c>
      <c r="I9863" s="30">
        <v>163772</v>
      </c>
      <c r="J9863" s="30">
        <v>143104</v>
      </c>
      <c r="K9863" s="30">
        <v>211409</v>
      </c>
      <c r="L9863" s="30">
        <v>196207</v>
      </c>
      <c r="M9863" s="30">
        <v>169819</v>
      </c>
      <c r="N9863" s="30">
        <v>162658</v>
      </c>
      <c r="O9863" s="25"/>
    </row>
    <row r="9864" spans="1:15" ht="60.6">
      <c r="A9864" s="21" t="s">
        <v>12796</v>
      </c>
      <c r="B9864" s="21" t="s">
        <v>12797</v>
      </c>
      <c r="C9864" s="21" t="s">
        <v>2378</v>
      </c>
      <c r="D9864" s="34">
        <v>722.07</v>
      </c>
      <c r="E9864" s="34">
        <v>779.58</v>
      </c>
      <c r="F9864" s="34">
        <v>783.05</v>
      </c>
      <c r="G9864" s="34">
        <v>854.21</v>
      </c>
      <c r="H9864" s="34">
        <v>897.78</v>
      </c>
      <c r="I9864" s="34">
        <v>1006.13</v>
      </c>
      <c r="J9864" s="34">
        <v>918.36</v>
      </c>
      <c r="K9864" s="34">
        <v>1037.3399999999999</v>
      </c>
      <c r="L9864" s="34">
        <v>1272.28</v>
      </c>
      <c r="M9864" s="34">
        <v>1452.55</v>
      </c>
      <c r="N9864" s="34">
        <v>1424.5</v>
      </c>
      <c r="O9864" s="25"/>
    </row>
    <row r="9865" spans="1:15" ht="45.6">
      <c r="A9865" s="21" t="s">
        <v>12798</v>
      </c>
      <c r="B9865" s="21" t="s">
        <v>12799</v>
      </c>
      <c r="C9865" s="21" t="s">
        <v>2157</v>
      </c>
      <c r="D9865" s="30">
        <v>7424</v>
      </c>
      <c r="E9865" s="30" t="s">
        <v>2158</v>
      </c>
      <c r="F9865" s="30" t="s">
        <v>2158</v>
      </c>
      <c r="G9865" s="30" t="s">
        <v>2158</v>
      </c>
      <c r="H9865" s="30" t="s">
        <v>2158</v>
      </c>
      <c r="I9865" s="30" t="s">
        <v>2158</v>
      </c>
      <c r="J9865" s="30">
        <v>18206</v>
      </c>
      <c r="K9865" s="30">
        <v>18880</v>
      </c>
      <c r="L9865" s="30">
        <v>18705</v>
      </c>
      <c r="M9865" s="30">
        <v>17949</v>
      </c>
      <c r="N9865" s="30">
        <v>13543</v>
      </c>
      <c r="O9865" s="25"/>
    </row>
    <row r="9866" spans="1:15" ht="45.6">
      <c r="A9866" s="21" t="s">
        <v>12798</v>
      </c>
      <c r="B9866" s="21" t="s">
        <v>12799</v>
      </c>
      <c r="C9866" s="21" t="s">
        <v>2377</v>
      </c>
      <c r="D9866" s="30">
        <v>138</v>
      </c>
      <c r="E9866" s="30">
        <v>159</v>
      </c>
      <c r="F9866" s="30" t="s">
        <v>1125</v>
      </c>
      <c r="G9866" s="30" t="s">
        <v>1125</v>
      </c>
      <c r="H9866" s="30" t="s">
        <v>1125</v>
      </c>
      <c r="I9866" s="30" t="s">
        <v>1125</v>
      </c>
      <c r="J9866" s="30" t="s">
        <v>12800</v>
      </c>
      <c r="K9866" s="30" t="s">
        <v>12801</v>
      </c>
      <c r="L9866" s="30">
        <v>493</v>
      </c>
      <c r="M9866" s="30" t="s">
        <v>12802</v>
      </c>
      <c r="N9866" s="30" t="s">
        <v>12803</v>
      </c>
      <c r="O9866" s="25"/>
    </row>
    <row r="9867" spans="1:15" ht="45.6">
      <c r="A9867" s="21" t="s">
        <v>12798</v>
      </c>
      <c r="B9867" s="21" t="s">
        <v>12799</v>
      </c>
      <c r="C9867" s="21" t="s">
        <v>2378</v>
      </c>
      <c r="D9867" s="34">
        <v>53830.879999999997</v>
      </c>
      <c r="E9867" s="34" t="s">
        <v>1125</v>
      </c>
      <c r="F9867" s="34" t="s">
        <v>1125</v>
      </c>
      <c r="G9867" s="34" t="s">
        <v>1125</v>
      </c>
      <c r="H9867" s="34" t="s">
        <v>1125</v>
      </c>
      <c r="I9867" s="34" t="s">
        <v>1125</v>
      </c>
      <c r="J9867" s="34">
        <v>44466.67</v>
      </c>
      <c r="K9867" s="34">
        <v>43294.66</v>
      </c>
      <c r="L9867" s="34">
        <v>37921.160000000003</v>
      </c>
      <c r="M9867" s="34">
        <v>41856.800000000003</v>
      </c>
      <c r="N9867" s="34">
        <v>43443</v>
      </c>
      <c r="O9867" s="25"/>
    </row>
    <row r="9868" spans="1:15" ht="30.6">
      <c r="A9868" s="21" t="s">
        <v>12804</v>
      </c>
      <c r="B9868" s="21" t="s">
        <v>12805</v>
      </c>
      <c r="C9868" s="21" t="s">
        <v>2157</v>
      </c>
      <c r="D9868" s="30">
        <v>48125</v>
      </c>
      <c r="E9868" s="30">
        <v>47949</v>
      </c>
      <c r="F9868" s="30">
        <v>43260</v>
      </c>
      <c r="G9868" s="30">
        <v>42654</v>
      </c>
      <c r="H9868" s="30">
        <v>37482</v>
      </c>
      <c r="I9868" s="30">
        <v>42962</v>
      </c>
      <c r="J9868" s="30">
        <v>33131</v>
      </c>
      <c r="K9868" s="30">
        <v>48053</v>
      </c>
      <c r="L9868" s="30">
        <v>37748</v>
      </c>
      <c r="M9868" s="30">
        <v>45077</v>
      </c>
      <c r="N9868" s="30">
        <v>49231</v>
      </c>
      <c r="O9868" s="25"/>
    </row>
    <row r="9869" spans="1:15" ht="30.6">
      <c r="A9869" s="21" t="s">
        <v>12804</v>
      </c>
      <c r="B9869" s="21" t="s">
        <v>12805</v>
      </c>
      <c r="C9869" s="21" t="s">
        <v>2377</v>
      </c>
      <c r="D9869" s="30">
        <v>7805</v>
      </c>
      <c r="E9869" s="30" t="s">
        <v>12806</v>
      </c>
      <c r="F9869" s="30">
        <v>8858</v>
      </c>
      <c r="G9869" s="30">
        <v>10247</v>
      </c>
      <c r="H9869" s="30">
        <v>11305</v>
      </c>
      <c r="I9869" s="30">
        <v>11561</v>
      </c>
      <c r="J9869" s="30">
        <v>11203</v>
      </c>
      <c r="K9869" s="30">
        <v>11388</v>
      </c>
      <c r="L9869" s="30">
        <v>15292</v>
      </c>
      <c r="M9869" s="30">
        <v>20971</v>
      </c>
      <c r="N9869" s="30">
        <v>21600</v>
      </c>
      <c r="O9869" s="25"/>
    </row>
    <row r="9870" spans="1:15" ht="30.6">
      <c r="A9870" s="21" t="s">
        <v>12804</v>
      </c>
      <c r="B9870" s="21" t="s">
        <v>12805</v>
      </c>
      <c r="C9870" s="21" t="s">
        <v>2378</v>
      </c>
      <c r="D9870" s="34">
        <v>6166.22</v>
      </c>
      <c r="E9870" s="34">
        <v>4782.34</v>
      </c>
      <c r="F9870" s="34">
        <v>4883.7700000000004</v>
      </c>
      <c r="G9870" s="34">
        <v>4162.4799999999996</v>
      </c>
      <c r="H9870" s="34">
        <v>3315.49</v>
      </c>
      <c r="I9870" s="34">
        <v>3715.99</v>
      </c>
      <c r="J9870" s="34">
        <v>2957.33</v>
      </c>
      <c r="K9870" s="34">
        <v>4219.78</v>
      </c>
      <c r="L9870" s="34">
        <v>2468.46</v>
      </c>
      <c r="M9870" s="34">
        <v>2149.5300000000002</v>
      </c>
      <c r="N9870" s="34">
        <v>2279.25</v>
      </c>
      <c r="O9870" s="25"/>
    </row>
    <row r="9871" spans="1:15" ht="45.6">
      <c r="A9871" s="21" t="s">
        <v>12807</v>
      </c>
      <c r="B9871" s="21" t="s">
        <v>12808</v>
      </c>
      <c r="C9871" s="21" t="s">
        <v>2157</v>
      </c>
      <c r="D9871" s="30">
        <v>0</v>
      </c>
      <c r="E9871" s="30">
        <v>0</v>
      </c>
      <c r="F9871" s="30">
        <v>0</v>
      </c>
      <c r="G9871" s="30">
        <v>0</v>
      </c>
      <c r="H9871" s="30">
        <v>0</v>
      </c>
      <c r="I9871" s="30">
        <v>0</v>
      </c>
      <c r="J9871" s="30">
        <v>0</v>
      </c>
      <c r="K9871" s="30">
        <v>0</v>
      </c>
      <c r="L9871" s="30">
        <v>0</v>
      </c>
      <c r="M9871" s="30">
        <v>0</v>
      </c>
      <c r="N9871" s="30">
        <v>0</v>
      </c>
      <c r="O9871" s="25"/>
    </row>
    <row r="9872" spans="1:15" ht="45.6">
      <c r="A9872" s="21" t="s">
        <v>12807</v>
      </c>
      <c r="B9872" s="21" t="s">
        <v>12808</v>
      </c>
      <c r="C9872" s="21" t="s">
        <v>2377</v>
      </c>
      <c r="D9872" s="30">
        <v>0</v>
      </c>
      <c r="E9872" s="30">
        <v>0</v>
      </c>
      <c r="F9872" s="30">
        <v>0</v>
      </c>
      <c r="G9872" s="30">
        <v>0</v>
      </c>
      <c r="H9872" s="30">
        <v>0</v>
      </c>
      <c r="I9872" s="30">
        <v>0</v>
      </c>
      <c r="J9872" s="30">
        <v>0</v>
      </c>
      <c r="K9872" s="30">
        <v>0</v>
      </c>
      <c r="L9872" s="30">
        <v>0</v>
      </c>
      <c r="M9872" s="30">
        <v>0</v>
      </c>
      <c r="N9872" s="30">
        <v>0</v>
      </c>
      <c r="O9872" s="25"/>
    </row>
    <row r="9873" spans="1:15" ht="45.6">
      <c r="A9873" s="21" t="s">
        <v>12807</v>
      </c>
      <c r="B9873" s="21" t="s">
        <v>12808</v>
      </c>
      <c r="C9873" s="21" t="s">
        <v>2378</v>
      </c>
      <c r="D9873" s="34" t="s">
        <v>2161</v>
      </c>
      <c r="E9873" s="34" t="s">
        <v>2161</v>
      </c>
      <c r="F9873" s="34" t="s">
        <v>2161</v>
      </c>
      <c r="G9873" s="34" t="s">
        <v>2161</v>
      </c>
      <c r="H9873" s="34" t="s">
        <v>2161</v>
      </c>
      <c r="I9873" s="34" t="s">
        <v>2161</v>
      </c>
      <c r="J9873" s="34" t="s">
        <v>2161</v>
      </c>
      <c r="K9873" s="34" t="s">
        <v>2161</v>
      </c>
      <c r="L9873" s="34" t="s">
        <v>2161</v>
      </c>
      <c r="M9873" s="34" t="s">
        <v>2161</v>
      </c>
      <c r="N9873" s="34" t="s">
        <v>2161</v>
      </c>
      <c r="O9873" s="25"/>
    </row>
    <row r="9874" spans="1:15" ht="45.6">
      <c r="A9874" s="21" t="s">
        <v>12809</v>
      </c>
      <c r="B9874" s="21" t="s">
        <v>12810</v>
      </c>
      <c r="C9874" s="21" t="s">
        <v>2157</v>
      </c>
      <c r="D9874" s="30">
        <v>11712</v>
      </c>
      <c r="E9874" s="30">
        <v>11449</v>
      </c>
      <c r="F9874" s="30">
        <v>11346</v>
      </c>
      <c r="G9874" s="30">
        <v>10664</v>
      </c>
      <c r="H9874" s="30">
        <v>11002</v>
      </c>
      <c r="I9874" s="30">
        <v>13276</v>
      </c>
      <c r="J9874" s="30">
        <v>15101</v>
      </c>
      <c r="K9874" s="30">
        <v>11680</v>
      </c>
      <c r="L9874" s="30">
        <v>15480</v>
      </c>
      <c r="M9874" s="30">
        <v>18771</v>
      </c>
      <c r="N9874" s="30">
        <v>21415</v>
      </c>
      <c r="O9874" s="25"/>
    </row>
    <row r="9875" spans="1:15" ht="45.6">
      <c r="A9875" s="21" t="s">
        <v>12809</v>
      </c>
      <c r="B9875" s="21" t="s">
        <v>12810</v>
      </c>
      <c r="C9875" s="21" t="s">
        <v>2377</v>
      </c>
      <c r="D9875" s="30">
        <v>1054</v>
      </c>
      <c r="E9875" s="30">
        <v>1116</v>
      </c>
      <c r="F9875" s="30">
        <v>921</v>
      </c>
      <c r="G9875" s="30" t="s">
        <v>12811</v>
      </c>
      <c r="H9875" s="30" t="s">
        <v>12812</v>
      </c>
      <c r="I9875" s="30">
        <v>918</v>
      </c>
      <c r="J9875" s="30">
        <v>1027</v>
      </c>
      <c r="K9875" s="30">
        <v>940</v>
      </c>
      <c r="L9875" s="30">
        <v>1263</v>
      </c>
      <c r="M9875" s="30">
        <v>1535</v>
      </c>
      <c r="N9875" s="30">
        <v>1562</v>
      </c>
      <c r="O9875" s="25"/>
    </row>
    <row r="9876" spans="1:15" ht="45.6">
      <c r="A9876" s="21" t="s">
        <v>12809</v>
      </c>
      <c r="B9876" s="21" t="s">
        <v>12810</v>
      </c>
      <c r="C9876" s="21" t="s">
        <v>2378</v>
      </c>
      <c r="D9876" s="34">
        <v>11113.05</v>
      </c>
      <c r="E9876" s="34">
        <v>10257.43</v>
      </c>
      <c r="F9876" s="34">
        <v>12313.13</v>
      </c>
      <c r="G9876" s="34">
        <v>22521.74</v>
      </c>
      <c r="H9876" s="34">
        <v>22856.15</v>
      </c>
      <c r="I9876" s="34">
        <v>14467.82</v>
      </c>
      <c r="J9876" s="34">
        <v>14702.59</v>
      </c>
      <c r="K9876" s="34">
        <v>12424.94</v>
      </c>
      <c r="L9876" s="34">
        <v>12259.26</v>
      </c>
      <c r="M9876" s="34">
        <v>12225.89</v>
      </c>
      <c r="N9876" s="34">
        <v>13706.55</v>
      </c>
      <c r="O9876" s="25"/>
    </row>
    <row r="9877" spans="1:15" ht="30.6">
      <c r="A9877" s="21" t="s">
        <v>12813</v>
      </c>
      <c r="B9877" s="21" t="s">
        <v>12814</v>
      </c>
      <c r="C9877" s="21" t="s">
        <v>2157</v>
      </c>
      <c r="D9877" s="30">
        <v>6182</v>
      </c>
      <c r="E9877" s="30">
        <v>3840</v>
      </c>
      <c r="F9877" s="30">
        <v>2698</v>
      </c>
      <c r="G9877" s="30">
        <v>4542</v>
      </c>
      <c r="H9877" s="30">
        <v>4191</v>
      </c>
      <c r="I9877" s="30" t="s">
        <v>2158</v>
      </c>
      <c r="J9877" s="30" t="s">
        <v>2158</v>
      </c>
      <c r="K9877" s="30">
        <v>2209</v>
      </c>
      <c r="L9877" s="30">
        <v>735</v>
      </c>
      <c r="M9877" s="30">
        <v>88</v>
      </c>
      <c r="N9877" s="30">
        <v>0</v>
      </c>
      <c r="O9877" s="25"/>
    </row>
    <row r="9878" spans="1:15" ht="30.6">
      <c r="A9878" s="21" t="s">
        <v>12813</v>
      </c>
      <c r="B9878" s="21" t="s">
        <v>12814</v>
      </c>
      <c r="C9878" s="21" t="s">
        <v>2377</v>
      </c>
      <c r="D9878" s="30">
        <v>106</v>
      </c>
      <c r="E9878" s="30">
        <v>95</v>
      </c>
      <c r="F9878" s="30">
        <v>71</v>
      </c>
      <c r="G9878" s="30">
        <v>53</v>
      </c>
      <c r="H9878" s="30">
        <v>99</v>
      </c>
      <c r="I9878" s="30" t="s">
        <v>1125</v>
      </c>
      <c r="J9878" s="30" t="s">
        <v>1125</v>
      </c>
      <c r="K9878" s="30">
        <v>15</v>
      </c>
      <c r="L9878" s="30">
        <v>7</v>
      </c>
      <c r="M9878" s="30">
        <v>1</v>
      </c>
      <c r="N9878" s="30">
        <v>0</v>
      </c>
      <c r="O9878" s="25"/>
    </row>
    <row r="9879" spans="1:15" ht="30.6">
      <c r="A9879" s="21" t="s">
        <v>12813</v>
      </c>
      <c r="B9879" s="21" t="s">
        <v>12814</v>
      </c>
      <c r="C9879" s="21" t="s">
        <v>2378</v>
      </c>
      <c r="D9879" s="34">
        <v>58320.75</v>
      </c>
      <c r="E9879" s="34">
        <v>40421.050000000003</v>
      </c>
      <c r="F9879" s="34">
        <v>38000</v>
      </c>
      <c r="G9879" s="34">
        <v>85698.11</v>
      </c>
      <c r="H9879" s="34">
        <v>42333.33</v>
      </c>
      <c r="I9879" s="34" t="s">
        <v>1125</v>
      </c>
      <c r="J9879" s="34" t="s">
        <v>1125</v>
      </c>
      <c r="K9879" s="34">
        <v>143785.71</v>
      </c>
      <c r="L9879" s="34">
        <v>111500</v>
      </c>
      <c r="M9879" s="34">
        <v>82000</v>
      </c>
      <c r="N9879" s="34" t="s">
        <v>2161</v>
      </c>
      <c r="O9879" s="25"/>
    </row>
    <row r="9880" spans="1:15" ht="30.6">
      <c r="A9880" s="21" t="s">
        <v>12815</v>
      </c>
      <c r="B9880" s="21" t="s">
        <v>12816</v>
      </c>
      <c r="C9880" s="21" t="s">
        <v>2157</v>
      </c>
      <c r="D9880" s="30" t="s">
        <v>2158</v>
      </c>
      <c r="E9880" s="30" t="s">
        <v>2158</v>
      </c>
      <c r="F9880" s="30">
        <v>253</v>
      </c>
      <c r="G9880" s="30" t="s">
        <v>2158</v>
      </c>
      <c r="H9880" s="30">
        <v>915</v>
      </c>
      <c r="I9880" s="30" t="s">
        <v>2158</v>
      </c>
      <c r="J9880" s="30" t="s">
        <v>2158</v>
      </c>
      <c r="K9880" s="30" t="s">
        <v>2158</v>
      </c>
      <c r="L9880" s="30" t="s">
        <v>2158</v>
      </c>
      <c r="M9880" s="30" t="s">
        <v>2158</v>
      </c>
      <c r="N9880" s="30" t="s">
        <v>2158</v>
      </c>
      <c r="O9880" s="25"/>
    </row>
    <row r="9881" spans="1:15" ht="30.6">
      <c r="A9881" s="21" t="s">
        <v>12815</v>
      </c>
      <c r="B9881" s="21" t="s">
        <v>12816</v>
      </c>
      <c r="C9881" s="21" t="s">
        <v>2377</v>
      </c>
      <c r="D9881" s="30" t="s">
        <v>1125</v>
      </c>
      <c r="E9881" s="30" t="s">
        <v>1125</v>
      </c>
      <c r="F9881" s="30" t="s">
        <v>1125</v>
      </c>
      <c r="G9881" s="30" t="s">
        <v>1125</v>
      </c>
      <c r="H9881" s="30" t="s">
        <v>1125</v>
      </c>
      <c r="I9881" s="30" t="s">
        <v>1125</v>
      </c>
      <c r="J9881" s="30" t="s">
        <v>1125</v>
      </c>
      <c r="K9881" s="30" t="s">
        <v>1125</v>
      </c>
      <c r="L9881" s="30" t="s">
        <v>1125</v>
      </c>
      <c r="M9881" s="30" t="s">
        <v>1125</v>
      </c>
      <c r="N9881" s="30" t="s">
        <v>1125</v>
      </c>
      <c r="O9881" s="25"/>
    </row>
    <row r="9882" spans="1:15" ht="30.6">
      <c r="A9882" s="21" t="s">
        <v>12815</v>
      </c>
      <c r="B9882" s="21" t="s">
        <v>12816</v>
      </c>
      <c r="C9882" s="21" t="s">
        <v>2378</v>
      </c>
      <c r="D9882" s="34" t="s">
        <v>1125</v>
      </c>
      <c r="E9882" s="34" t="s">
        <v>1125</v>
      </c>
      <c r="F9882" s="34" t="s">
        <v>1125</v>
      </c>
      <c r="G9882" s="34" t="s">
        <v>1125</v>
      </c>
      <c r="H9882" s="34" t="s">
        <v>1125</v>
      </c>
      <c r="I9882" s="34" t="s">
        <v>1125</v>
      </c>
      <c r="J9882" s="34" t="s">
        <v>1125</v>
      </c>
      <c r="K9882" s="34" t="s">
        <v>1125</v>
      </c>
      <c r="L9882" s="34" t="s">
        <v>1125</v>
      </c>
      <c r="M9882" s="34" t="s">
        <v>1125</v>
      </c>
      <c r="N9882" s="34" t="s">
        <v>1125</v>
      </c>
      <c r="O9882" s="25"/>
    </row>
    <row r="9883" spans="1:15" ht="30.6">
      <c r="A9883" s="21" t="s">
        <v>12817</v>
      </c>
      <c r="B9883" s="21" t="s">
        <v>12818</v>
      </c>
      <c r="C9883" s="21" t="s">
        <v>2157</v>
      </c>
      <c r="D9883" s="30">
        <v>12405</v>
      </c>
      <c r="E9883" s="30">
        <v>28843</v>
      </c>
      <c r="F9883" s="30">
        <v>22781</v>
      </c>
      <c r="G9883" s="30">
        <v>25401</v>
      </c>
      <c r="H9883" s="30">
        <v>31670</v>
      </c>
      <c r="I9883" s="30">
        <v>32484</v>
      </c>
      <c r="J9883" s="30">
        <v>35004</v>
      </c>
      <c r="K9883" s="30">
        <v>24252</v>
      </c>
      <c r="L9883" s="30">
        <v>26978</v>
      </c>
      <c r="M9883" s="30">
        <v>17743</v>
      </c>
      <c r="N9883" s="30">
        <v>25868</v>
      </c>
      <c r="O9883" s="25"/>
    </row>
    <row r="9884" spans="1:15" ht="30.6">
      <c r="A9884" s="21" t="s">
        <v>12817</v>
      </c>
      <c r="B9884" s="21" t="s">
        <v>12818</v>
      </c>
      <c r="C9884" s="21" t="s">
        <v>2377</v>
      </c>
      <c r="D9884" s="30">
        <v>243</v>
      </c>
      <c r="E9884" s="30">
        <v>447</v>
      </c>
      <c r="F9884" s="30">
        <v>444</v>
      </c>
      <c r="G9884" s="30">
        <v>508</v>
      </c>
      <c r="H9884" s="30">
        <v>727</v>
      </c>
      <c r="I9884" s="30">
        <v>714</v>
      </c>
      <c r="J9884" s="30">
        <v>774</v>
      </c>
      <c r="K9884" s="30">
        <v>571</v>
      </c>
      <c r="L9884" s="30">
        <v>485</v>
      </c>
      <c r="M9884" s="30">
        <v>569</v>
      </c>
      <c r="N9884" s="30">
        <v>610</v>
      </c>
      <c r="O9884" s="25"/>
    </row>
    <row r="9885" spans="1:15" ht="30.6">
      <c r="A9885" s="21" t="s">
        <v>12817</v>
      </c>
      <c r="B9885" s="21" t="s">
        <v>12818</v>
      </c>
      <c r="C9885" s="21" t="s">
        <v>2378</v>
      </c>
      <c r="D9885" s="34">
        <v>51083.68</v>
      </c>
      <c r="E9885" s="34">
        <v>64511.63</v>
      </c>
      <c r="F9885" s="34">
        <v>51337.24</v>
      </c>
      <c r="G9885" s="34">
        <v>49960</v>
      </c>
      <c r="H9885" s="34">
        <v>43542.68</v>
      </c>
      <c r="I9885" s="34">
        <v>45502.18</v>
      </c>
      <c r="J9885" s="34">
        <v>45244.22</v>
      </c>
      <c r="K9885" s="34">
        <v>42495.29</v>
      </c>
      <c r="L9885" s="34">
        <v>55665.94</v>
      </c>
      <c r="M9885" s="34">
        <v>31175.7</v>
      </c>
      <c r="N9885" s="34">
        <v>42372.68</v>
      </c>
      <c r="O9885" s="25"/>
    </row>
    <row r="9886" spans="1:15" ht="60.6">
      <c r="A9886" s="21" t="s">
        <v>12819</v>
      </c>
      <c r="B9886" s="21" t="s">
        <v>12820</v>
      </c>
      <c r="C9886" s="21" t="s">
        <v>2157</v>
      </c>
      <c r="D9886" s="30">
        <v>3927</v>
      </c>
      <c r="E9886" s="30">
        <v>3548</v>
      </c>
      <c r="F9886" s="30">
        <v>3263</v>
      </c>
      <c r="G9886" s="30">
        <v>3294</v>
      </c>
      <c r="H9886" s="30">
        <v>3841</v>
      </c>
      <c r="I9886" s="30">
        <v>7326</v>
      </c>
      <c r="J9886" s="30">
        <v>14056</v>
      </c>
      <c r="K9886" s="30">
        <v>4828</v>
      </c>
      <c r="L9886" s="30" t="s">
        <v>2158</v>
      </c>
      <c r="M9886" s="30">
        <v>4664</v>
      </c>
      <c r="N9886" s="30">
        <v>4216</v>
      </c>
      <c r="O9886" s="25"/>
    </row>
    <row r="9887" spans="1:15" ht="60.6">
      <c r="A9887" s="21" t="s">
        <v>12819</v>
      </c>
      <c r="B9887" s="21" t="s">
        <v>12820</v>
      </c>
      <c r="C9887" s="21" t="s">
        <v>2377</v>
      </c>
      <c r="D9887" s="30" t="s">
        <v>12821</v>
      </c>
      <c r="E9887" s="30" t="s">
        <v>12822</v>
      </c>
      <c r="F9887" s="30">
        <v>1619</v>
      </c>
      <c r="G9887" s="30">
        <v>3313</v>
      </c>
      <c r="H9887" s="30">
        <v>3413</v>
      </c>
      <c r="I9887" s="30">
        <v>5171</v>
      </c>
      <c r="J9887" s="30">
        <v>8983</v>
      </c>
      <c r="K9887" s="30">
        <v>2416</v>
      </c>
      <c r="L9887" s="30" t="s">
        <v>1125</v>
      </c>
      <c r="M9887" s="30" t="s">
        <v>12823</v>
      </c>
      <c r="N9887" s="30" t="s">
        <v>12824</v>
      </c>
      <c r="O9887" s="25"/>
    </row>
    <row r="9888" spans="1:15" ht="60.6">
      <c r="A9888" s="21" t="s">
        <v>12819</v>
      </c>
      <c r="B9888" s="21" t="s">
        <v>12820</v>
      </c>
      <c r="C9888" s="21" t="s">
        <v>2378</v>
      </c>
      <c r="D9888" s="34">
        <v>6390.78</v>
      </c>
      <c r="E9888" s="34">
        <v>7865.74</v>
      </c>
      <c r="F9888" s="34">
        <v>2015.56</v>
      </c>
      <c r="G9888" s="34">
        <v>994.32</v>
      </c>
      <c r="H9888" s="34">
        <v>1125.3699999999999</v>
      </c>
      <c r="I9888" s="34">
        <v>1416.79</v>
      </c>
      <c r="J9888" s="34">
        <v>1564.78</v>
      </c>
      <c r="K9888" s="34">
        <v>1997.92</v>
      </c>
      <c r="L9888" s="34" t="s">
        <v>1125</v>
      </c>
      <c r="M9888" s="34">
        <v>2223.63</v>
      </c>
      <c r="N9888" s="34">
        <v>2306.92</v>
      </c>
      <c r="O9888" s="25"/>
    </row>
    <row r="9889" spans="1:15" ht="90.6">
      <c r="A9889" s="21" t="s">
        <v>12825</v>
      </c>
      <c r="B9889" s="21" t="s">
        <v>12826</v>
      </c>
      <c r="C9889" s="21" t="s">
        <v>2157</v>
      </c>
      <c r="D9889" s="30">
        <v>125799</v>
      </c>
      <c r="E9889" s="30">
        <v>108462</v>
      </c>
      <c r="F9889" s="30">
        <v>100552</v>
      </c>
      <c r="G9889" s="30">
        <v>110367</v>
      </c>
      <c r="H9889" s="30">
        <v>120062</v>
      </c>
      <c r="I9889" s="30">
        <v>114336</v>
      </c>
      <c r="J9889" s="30">
        <v>135526</v>
      </c>
      <c r="K9889" s="30">
        <v>165998</v>
      </c>
      <c r="L9889" s="30">
        <v>186906</v>
      </c>
      <c r="M9889" s="30">
        <v>198792</v>
      </c>
      <c r="N9889" s="30">
        <v>229918</v>
      </c>
      <c r="O9889" s="25"/>
    </row>
    <row r="9890" spans="1:15" ht="90.6">
      <c r="A9890" s="21" t="s">
        <v>12825</v>
      </c>
      <c r="B9890" s="21" t="s">
        <v>12826</v>
      </c>
      <c r="C9890" s="21" t="s">
        <v>2377</v>
      </c>
      <c r="D9890" s="30">
        <v>50093</v>
      </c>
      <c r="E9890" s="30">
        <v>49461</v>
      </c>
      <c r="F9890" s="30">
        <v>24883</v>
      </c>
      <c r="G9890" s="30">
        <v>24650</v>
      </c>
      <c r="H9890" s="30">
        <v>25050</v>
      </c>
      <c r="I9890" s="30">
        <v>33693</v>
      </c>
      <c r="J9890" s="30">
        <v>144681</v>
      </c>
      <c r="K9890" s="30">
        <v>172854</v>
      </c>
      <c r="L9890" s="30">
        <v>184193</v>
      </c>
      <c r="M9890" s="30" t="s">
        <v>1125</v>
      </c>
      <c r="N9890" s="30" t="s">
        <v>1125</v>
      </c>
      <c r="O9890" s="25"/>
    </row>
    <row r="9891" spans="1:15" ht="90.6">
      <c r="A9891" s="21" t="s">
        <v>12825</v>
      </c>
      <c r="B9891" s="21" t="s">
        <v>12826</v>
      </c>
      <c r="C9891" s="21" t="s">
        <v>2378</v>
      </c>
      <c r="D9891" s="34">
        <v>2511.34</v>
      </c>
      <c r="E9891" s="34">
        <v>2192.87</v>
      </c>
      <c r="F9891" s="34">
        <v>4041.04</v>
      </c>
      <c r="G9891" s="34">
        <v>4477.43</v>
      </c>
      <c r="H9891" s="34">
        <v>4792.87</v>
      </c>
      <c r="I9891" s="34">
        <v>3393.41</v>
      </c>
      <c r="J9891" s="34">
        <v>936.72</v>
      </c>
      <c r="K9891" s="34">
        <v>960.34</v>
      </c>
      <c r="L9891" s="34">
        <v>1014.73</v>
      </c>
      <c r="M9891" s="34" t="s">
        <v>1125</v>
      </c>
      <c r="N9891" s="34" t="s">
        <v>1125</v>
      </c>
      <c r="O9891" s="25"/>
    </row>
    <row r="9892" spans="1:15" ht="45.6">
      <c r="A9892" s="21" t="s">
        <v>12827</v>
      </c>
      <c r="B9892" s="21" t="s">
        <v>12828</v>
      </c>
      <c r="C9892" s="21" t="s">
        <v>2157</v>
      </c>
      <c r="D9892" s="30">
        <v>5253</v>
      </c>
      <c r="E9892" s="30">
        <v>4328</v>
      </c>
      <c r="F9892" s="30">
        <v>3131</v>
      </c>
      <c r="G9892" s="30" t="s">
        <v>2158</v>
      </c>
      <c r="H9892" s="30">
        <v>3038</v>
      </c>
      <c r="I9892" s="30">
        <v>3336</v>
      </c>
      <c r="J9892" s="30" t="s">
        <v>2158</v>
      </c>
      <c r="K9892" s="30">
        <v>6545</v>
      </c>
      <c r="L9892" s="30">
        <v>10073</v>
      </c>
      <c r="M9892" s="30">
        <v>9649</v>
      </c>
      <c r="N9892" s="30" t="s">
        <v>2158</v>
      </c>
      <c r="O9892" s="25"/>
    </row>
    <row r="9893" spans="1:15" ht="45.6">
      <c r="A9893" s="21" t="s">
        <v>12827</v>
      </c>
      <c r="B9893" s="21" t="s">
        <v>12828</v>
      </c>
      <c r="C9893" s="21" t="s">
        <v>2377</v>
      </c>
      <c r="D9893" s="30">
        <v>25</v>
      </c>
      <c r="E9893" s="30">
        <v>25</v>
      </c>
      <c r="F9893" s="30">
        <v>14</v>
      </c>
      <c r="G9893" s="30" t="s">
        <v>1125</v>
      </c>
      <c r="H9893" s="30">
        <v>14</v>
      </c>
      <c r="I9893" s="30">
        <v>19</v>
      </c>
      <c r="J9893" s="30">
        <v>18</v>
      </c>
      <c r="K9893" s="30">
        <v>41</v>
      </c>
      <c r="L9893" s="30">
        <v>34</v>
      </c>
      <c r="M9893" s="30">
        <v>43</v>
      </c>
      <c r="N9893" s="30" t="s">
        <v>1125</v>
      </c>
      <c r="O9893" s="25"/>
    </row>
    <row r="9894" spans="1:15" ht="45.6">
      <c r="A9894" s="21" t="s">
        <v>12827</v>
      </c>
      <c r="B9894" s="21" t="s">
        <v>12828</v>
      </c>
      <c r="C9894" s="21" t="s">
        <v>2378</v>
      </c>
      <c r="D9894" s="34">
        <v>208280</v>
      </c>
      <c r="E9894" s="34">
        <v>175833.33</v>
      </c>
      <c r="F9894" s="34">
        <v>223142.86</v>
      </c>
      <c r="G9894" s="34" t="s">
        <v>1125</v>
      </c>
      <c r="H9894" s="34">
        <v>210571.43</v>
      </c>
      <c r="I9894" s="34">
        <v>173944.44</v>
      </c>
      <c r="J9894" s="34" t="s">
        <v>1125</v>
      </c>
      <c r="K9894" s="34">
        <v>161131.57999999999</v>
      </c>
      <c r="L9894" s="34">
        <v>298406.25</v>
      </c>
      <c r="M9894" s="34">
        <v>224690.48</v>
      </c>
      <c r="N9894" s="34" t="s">
        <v>1125</v>
      </c>
      <c r="O9894" s="25"/>
    </row>
    <row r="9895" spans="1:15" ht="60.6">
      <c r="A9895" s="21" t="s">
        <v>12829</v>
      </c>
      <c r="B9895" s="21" t="s">
        <v>12830</v>
      </c>
      <c r="C9895" s="21" t="s">
        <v>2157</v>
      </c>
      <c r="D9895" s="30">
        <v>20546</v>
      </c>
      <c r="E9895" s="30">
        <v>20729</v>
      </c>
      <c r="F9895" s="30">
        <v>6451</v>
      </c>
      <c r="G9895" s="30" t="s">
        <v>2158</v>
      </c>
      <c r="H9895" s="30">
        <v>15243</v>
      </c>
      <c r="I9895" s="30" t="s">
        <v>2158</v>
      </c>
      <c r="J9895" s="30">
        <v>3235</v>
      </c>
      <c r="K9895" s="30">
        <v>4022</v>
      </c>
      <c r="L9895" s="30">
        <v>3287</v>
      </c>
      <c r="M9895" s="30" t="s">
        <v>2158</v>
      </c>
      <c r="N9895" s="30" t="s">
        <v>2158</v>
      </c>
      <c r="O9895" s="25" t="s">
        <v>12831</v>
      </c>
    </row>
    <row r="9896" spans="1:15" ht="60.6">
      <c r="A9896" s="21" t="s">
        <v>12829</v>
      </c>
      <c r="B9896" s="21" t="s">
        <v>12830</v>
      </c>
      <c r="C9896" s="21" t="s">
        <v>2377</v>
      </c>
      <c r="D9896" s="30">
        <v>76</v>
      </c>
      <c r="E9896" s="30">
        <v>101</v>
      </c>
      <c r="F9896" s="30">
        <v>29</v>
      </c>
      <c r="G9896" s="30" t="s">
        <v>1125</v>
      </c>
      <c r="H9896" s="30" t="s">
        <v>12548</v>
      </c>
      <c r="I9896" s="30" t="s">
        <v>12832</v>
      </c>
      <c r="J9896" s="30">
        <v>33</v>
      </c>
      <c r="K9896" s="30">
        <v>32</v>
      </c>
      <c r="L9896" s="30">
        <v>20</v>
      </c>
      <c r="M9896" s="30" t="s">
        <v>1125</v>
      </c>
      <c r="N9896" s="30" t="s">
        <v>1125</v>
      </c>
      <c r="O9896" s="25" t="s">
        <v>12831</v>
      </c>
    </row>
    <row r="9897" spans="1:15" ht="60.6">
      <c r="A9897" s="21" t="s">
        <v>12829</v>
      </c>
      <c r="B9897" s="21" t="s">
        <v>12830</v>
      </c>
      <c r="C9897" s="21" t="s">
        <v>2378</v>
      </c>
      <c r="D9897" s="34">
        <v>269542.86</v>
      </c>
      <c r="E9897" s="34">
        <v>205934.07</v>
      </c>
      <c r="F9897" s="34">
        <v>220423.08</v>
      </c>
      <c r="G9897" s="34" t="s">
        <v>1125</v>
      </c>
      <c r="H9897" s="34">
        <v>163211.10999999999</v>
      </c>
      <c r="I9897" s="34" t="s">
        <v>1125</v>
      </c>
      <c r="J9897" s="34">
        <v>99129.03</v>
      </c>
      <c r="K9897" s="34">
        <v>126548.39</v>
      </c>
      <c r="L9897" s="34">
        <v>165117.65</v>
      </c>
      <c r="M9897" s="34" t="s">
        <v>1125</v>
      </c>
      <c r="N9897" s="34" t="s">
        <v>1125</v>
      </c>
      <c r="O9897" s="25" t="s">
        <v>12831</v>
      </c>
    </row>
    <row r="9898" spans="1:15" ht="45.6">
      <c r="A9898" s="21" t="s">
        <v>12833</v>
      </c>
      <c r="B9898" s="21" t="s">
        <v>12834</v>
      </c>
      <c r="C9898" s="21" t="s">
        <v>2157</v>
      </c>
      <c r="D9898" s="30" t="s">
        <v>2158</v>
      </c>
      <c r="E9898" s="30" t="s">
        <v>2158</v>
      </c>
      <c r="F9898" s="30" t="s">
        <v>2158</v>
      </c>
      <c r="G9898" s="30" t="s">
        <v>2158</v>
      </c>
      <c r="H9898" s="30" t="s">
        <v>2158</v>
      </c>
      <c r="I9898" s="30" t="s">
        <v>2158</v>
      </c>
      <c r="J9898" s="30">
        <v>540</v>
      </c>
      <c r="K9898" s="30">
        <v>547</v>
      </c>
      <c r="L9898" s="30" t="s">
        <v>2158</v>
      </c>
      <c r="M9898" s="30">
        <v>513</v>
      </c>
      <c r="N9898" s="30" t="s">
        <v>2158</v>
      </c>
      <c r="O9898" s="25"/>
    </row>
    <row r="9899" spans="1:15" ht="45.6">
      <c r="A9899" s="21" t="s">
        <v>12833</v>
      </c>
      <c r="B9899" s="21" t="s">
        <v>12834</v>
      </c>
      <c r="C9899" s="21" t="s">
        <v>2377</v>
      </c>
      <c r="D9899" s="30" t="s">
        <v>1125</v>
      </c>
      <c r="E9899" s="30">
        <v>8</v>
      </c>
      <c r="F9899" s="30" t="s">
        <v>1125</v>
      </c>
      <c r="G9899" s="30" t="s">
        <v>1125</v>
      </c>
      <c r="H9899" s="30">
        <v>6</v>
      </c>
      <c r="I9899" s="30">
        <v>24</v>
      </c>
      <c r="J9899" s="30" t="s">
        <v>11282</v>
      </c>
      <c r="K9899" s="30" t="s">
        <v>11282</v>
      </c>
      <c r="L9899" s="30">
        <v>24</v>
      </c>
      <c r="M9899" s="30" t="s">
        <v>12723</v>
      </c>
      <c r="N9899" s="30" t="s">
        <v>1125</v>
      </c>
      <c r="O9899" s="25"/>
    </row>
    <row r="9900" spans="1:15" ht="45.6">
      <c r="A9900" s="21" t="s">
        <v>12833</v>
      </c>
      <c r="B9900" s="21" t="s">
        <v>12834</v>
      </c>
      <c r="C9900" s="21" t="s">
        <v>2378</v>
      </c>
      <c r="D9900" s="34" t="s">
        <v>1125</v>
      </c>
      <c r="E9900" s="34" t="s">
        <v>1125</v>
      </c>
      <c r="F9900" s="34" t="s">
        <v>1125</v>
      </c>
      <c r="G9900" s="34" t="s">
        <v>1125</v>
      </c>
      <c r="H9900" s="34" t="s">
        <v>1125</v>
      </c>
      <c r="I9900" s="34" t="s">
        <v>1125</v>
      </c>
      <c r="J9900" s="34">
        <v>49250</v>
      </c>
      <c r="K9900" s="34">
        <v>50600</v>
      </c>
      <c r="L9900" s="34" t="s">
        <v>1125</v>
      </c>
      <c r="M9900" s="34">
        <v>63857.14</v>
      </c>
      <c r="N9900" s="34" t="s">
        <v>1125</v>
      </c>
      <c r="O9900" s="25"/>
    </row>
    <row r="9901" spans="1:15" ht="60.6">
      <c r="A9901" s="21" t="s">
        <v>12835</v>
      </c>
      <c r="B9901" s="21" t="s">
        <v>12836</v>
      </c>
      <c r="C9901" s="21" t="s">
        <v>2157</v>
      </c>
      <c r="D9901" s="30">
        <v>0</v>
      </c>
      <c r="E9901" s="30">
        <v>0</v>
      </c>
      <c r="F9901" s="30">
        <v>0</v>
      </c>
      <c r="G9901" s="30">
        <v>0</v>
      </c>
      <c r="H9901" s="30">
        <v>0</v>
      </c>
      <c r="I9901" s="30">
        <v>0</v>
      </c>
      <c r="J9901" s="30">
        <v>0</v>
      </c>
      <c r="K9901" s="30">
        <v>0</v>
      </c>
      <c r="L9901" s="30">
        <v>0</v>
      </c>
      <c r="M9901" s="30">
        <v>0</v>
      </c>
      <c r="N9901" s="30">
        <v>0</v>
      </c>
      <c r="O9901" s="25"/>
    </row>
    <row r="9902" spans="1:15" ht="120.6">
      <c r="A9902" s="21" t="s">
        <v>12837</v>
      </c>
      <c r="B9902" s="21" t="s">
        <v>12838</v>
      </c>
      <c r="C9902" s="21" t="s">
        <v>2157</v>
      </c>
      <c r="D9902" s="30">
        <v>35360</v>
      </c>
      <c r="E9902" s="30">
        <v>44398</v>
      </c>
      <c r="F9902" s="30">
        <v>40529</v>
      </c>
      <c r="G9902" s="30">
        <v>44738</v>
      </c>
      <c r="H9902" s="30">
        <v>48755</v>
      </c>
      <c r="I9902" s="30">
        <v>52473</v>
      </c>
      <c r="J9902" s="30">
        <v>46852</v>
      </c>
      <c r="K9902" s="30">
        <v>53918</v>
      </c>
      <c r="L9902" s="30">
        <v>54134</v>
      </c>
      <c r="M9902" s="30">
        <v>63783</v>
      </c>
      <c r="N9902" s="30">
        <v>60617</v>
      </c>
      <c r="O9902" s="25"/>
    </row>
    <row r="9903" spans="1:15" ht="30.6">
      <c r="A9903" s="21" t="s">
        <v>12839</v>
      </c>
      <c r="B9903" s="21" t="s">
        <v>12840</v>
      </c>
      <c r="C9903" s="21" t="s">
        <v>2157</v>
      </c>
      <c r="D9903" s="30">
        <v>17591</v>
      </c>
      <c r="E9903" s="30">
        <v>17196</v>
      </c>
      <c r="F9903" s="30">
        <v>16804</v>
      </c>
      <c r="G9903" s="30">
        <v>19603</v>
      </c>
      <c r="H9903" s="30">
        <v>21293</v>
      </c>
      <c r="I9903" s="30">
        <v>19762</v>
      </c>
      <c r="J9903" s="30">
        <v>19287</v>
      </c>
      <c r="K9903" s="30">
        <v>19259</v>
      </c>
      <c r="L9903" s="30">
        <v>19421</v>
      </c>
      <c r="M9903" s="30" t="s">
        <v>2158</v>
      </c>
      <c r="N9903" s="30" t="s">
        <v>2158</v>
      </c>
      <c r="O9903" s="25"/>
    </row>
    <row r="9904" spans="1:15" ht="90.6">
      <c r="A9904" s="21" t="s">
        <v>12841</v>
      </c>
      <c r="B9904" s="21" t="s">
        <v>12842</v>
      </c>
      <c r="C9904" s="21" t="s">
        <v>2157</v>
      </c>
      <c r="D9904" s="30" t="s">
        <v>2158</v>
      </c>
      <c r="E9904" s="30" t="s">
        <v>2158</v>
      </c>
      <c r="F9904" s="30" t="s">
        <v>2158</v>
      </c>
      <c r="G9904" s="30" t="s">
        <v>2158</v>
      </c>
      <c r="H9904" s="30" t="s">
        <v>2158</v>
      </c>
      <c r="I9904" s="30" t="s">
        <v>2158</v>
      </c>
      <c r="J9904" s="30" t="s">
        <v>2158</v>
      </c>
      <c r="K9904" s="30" t="s">
        <v>2158</v>
      </c>
      <c r="L9904" s="30" t="s">
        <v>2158</v>
      </c>
      <c r="M9904" s="30" t="s">
        <v>2158</v>
      </c>
      <c r="N9904" s="30" t="s">
        <v>2158</v>
      </c>
      <c r="O9904" s="25"/>
    </row>
    <row r="9905" spans="1:15" ht="105.6">
      <c r="A9905" s="21" t="s">
        <v>12843</v>
      </c>
      <c r="B9905" s="21" t="s">
        <v>12844</v>
      </c>
      <c r="C9905" s="21" t="s">
        <v>2157</v>
      </c>
      <c r="D9905" s="30">
        <v>0</v>
      </c>
      <c r="E9905" s="30">
        <v>0</v>
      </c>
      <c r="F9905" s="30">
        <v>0</v>
      </c>
      <c r="G9905" s="30">
        <v>0</v>
      </c>
      <c r="H9905" s="30">
        <v>0</v>
      </c>
      <c r="I9905" s="30">
        <v>0</v>
      </c>
      <c r="J9905" s="30">
        <v>0</v>
      </c>
      <c r="K9905" s="30">
        <v>0</v>
      </c>
      <c r="L9905" s="30">
        <v>0</v>
      </c>
      <c r="M9905" s="30">
        <v>0</v>
      </c>
      <c r="N9905" s="30" t="s">
        <v>2158</v>
      </c>
      <c r="O9905" s="25"/>
    </row>
    <row r="9906" spans="1:15" ht="105.6">
      <c r="A9906" s="21" t="s">
        <v>12843</v>
      </c>
      <c r="B9906" s="21" t="s">
        <v>12844</v>
      </c>
      <c r="C9906" s="21" t="s">
        <v>2377</v>
      </c>
      <c r="D9906" s="30">
        <v>0</v>
      </c>
      <c r="E9906" s="30">
        <v>0</v>
      </c>
      <c r="F9906" s="30">
        <v>0</v>
      </c>
      <c r="G9906" s="30">
        <v>0</v>
      </c>
      <c r="H9906" s="30">
        <v>0</v>
      </c>
      <c r="I9906" s="30">
        <v>0</v>
      </c>
      <c r="J9906" s="30">
        <v>0</v>
      </c>
      <c r="K9906" s="30">
        <v>0</v>
      </c>
      <c r="L9906" s="30">
        <v>0</v>
      </c>
      <c r="M9906" s="30">
        <v>0</v>
      </c>
      <c r="N9906" s="30" t="s">
        <v>1125</v>
      </c>
      <c r="O9906" s="25"/>
    </row>
    <row r="9907" spans="1:15" ht="105.6">
      <c r="A9907" s="21" t="s">
        <v>12843</v>
      </c>
      <c r="B9907" s="21" t="s">
        <v>12844</v>
      </c>
      <c r="C9907" s="21" t="s">
        <v>2378</v>
      </c>
      <c r="D9907" s="34" t="s">
        <v>2161</v>
      </c>
      <c r="E9907" s="34" t="s">
        <v>2161</v>
      </c>
      <c r="F9907" s="34" t="s">
        <v>2161</v>
      </c>
      <c r="G9907" s="34" t="s">
        <v>2161</v>
      </c>
      <c r="H9907" s="34" t="s">
        <v>2161</v>
      </c>
      <c r="I9907" s="34" t="s">
        <v>2161</v>
      </c>
      <c r="J9907" s="34" t="s">
        <v>2161</v>
      </c>
      <c r="K9907" s="34" t="s">
        <v>2161</v>
      </c>
      <c r="L9907" s="34" t="s">
        <v>2161</v>
      </c>
      <c r="M9907" s="34" t="s">
        <v>2161</v>
      </c>
      <c r="N9907" s="34" t="s">
        <v>1125</v>
      </c>
      <c r="O9907" s="25"/>
    </row>
    <row r="9908" spans="1:15" ht="45.6">
      <c r="A9908" s="21" t="s">
        <v>12845</v>
      </c>
      <c r="B9908" s="21" t="s">
        <v>12846</v>
      </c>
      <c r="C9908" s="21" t="s">
        <v>2157</v>
      </c>
      <c r="D9908" s="30">
        <v>0</v>
      </c>
      <c r="E9908" s="30">
        <v>0</v>
      </c>
      <c r="F9908" s="30" t="s">
        <v>2158</v>
      </c>
      <c r="G9908" s="30" t="s">
        <v>2158</v>
      </c>
      <c r="H9908" s="30">
        <v>171</v>
      </c>
      <c r="I9908" s="30">
        <v>0</v>
      </c>
      <c r="J9908" s="30">
        <v>0</v>
      </c>
      <c r="K9908" s="30">
        <v>0</v>
      </c>
      <c r="L9908" s="30">
        <v>0</v>
      </c>
      <c r="M9908" s="30">
        <v>0</v>
      </c>
      <c r="N9908" s="30">
        <v>0</v>
      </c>
      <c r="O9908" s="25"/>
    </row>
    <row r="9909" spans="1:15" ht="45.6">
      <c r="A9909" s="21" t="s">
        <v>12845</v>
      </c>
      <c r="B9909" s="21" t="s">
        <v>12846</v>
      </c>
      <c r="C9909" s="21" t="s">
        <v>2377</v>
      </c>
      <c r="D9909" s="30">
        <v>0</v>
      </c>
      <c r="E9909" s="30">
        <v>0</v>
      </c>
      <c r="F9909" s="30" t="s">
        <v>1125</v>
      </c>
      <c r="G9909" s="30" t="s">
        <v>1125</v>
      </c>
      <c r="H9909" s="30">
        <v>2</v>
      </c>
      <c r="I9909" s="30">
        <v>0</v>
      </c>
      <c r="J9909" s="30">
        <v>0</v>
      </c>
      <c r="K9909" s="30">
        <v>0</v>
      </c>
      <c r="L9909" s="30">
        <v>0</v>
      </c>
      <c r="M9909" s="30">
        <v>0</v>
      </c>
      <c r="N9909" s="30">
        <v>0</v>
      </c>
      <c r="O9909" s="25"/>
    </row>
    <row r="9910" spans="1:15" ht="45.6">
      <c r="A9910" s="21" t="s">
        <v>12845</v>
      </c>
      <c r="B9910" s="21" t="s">
        <v>12846</v>
      </c>
      <c r="C9910" s="21" t="s">
        <v>2378</v>
      </c>
      <c r="D9910" s="34" t="s">
        <v>2161</v>
      </c>
      <c r="E9910" s="34" t="s">
        <v>2161</v>
      </c>
      <c r="F9910" s="34" t="s">
        <v>1125</v>
      </c>
      <c r="G9910" s="34" t="s">
        <v>1125</v>
      </c>
      <c r="H9910" s="34">
        <v>69000</v>
      </c>
      <c r="I9910" s="34" t="s">
        <v>2161</v>
      </c>
      <c r="J9910" s="34" t="s">
        <v>2161</v>
      </c>
      <c r="K9910" s="34" t="s">
        <v>2161</v>
      </c>
      <c r="L9910" s="34" t="s">
        <v>2161</v>
      </c>
      <c r="M9910" s="34" t="s">
        <v>2161</v>
      </c>
      <c r="N9910" s="34" t="s">
        <v>2161</v>
      </c>
      <c r="O9910" s="25"/>
    </row>
    <row r="9911" spans="1:15" ht="15.6">
      <c r="A9911" s="21" t="s">
        <v>12847</v>
      </c>
      <c r="B9911" s="21" t="s">
        <v>12848</v>
      </c>
      <c r="C9911" s="21" t="s">
        <v>2157</v>
      </c>
      <c r="D9911" s="30" t="s">
        <v>2158</v>
      </c>
      <c r="E9911" s="30" t="s">
        <v>2158</v>
      </c>
      <c r="F9911" s="30">
        <v>105</v>
      </c>
      <c r="G9911" s="30">
        <v>14</v>
      </c>
      <c r="H9911" s="30">
        <v>8</v>
      </c>
      <c r="I9911" s="30" t="s">
        <v>2158</v>
      </c>
      <c r="J9911" s="30">
        <v>10</v>
      </c>
      <c r="K9911" s="30">
        <v>0</v>
      </c>
      <c r="L9911" s="30">
        <v>0</v>
      </c>
      <c r="M9911" s="30">
        <v>0</v>
      </c>
      <c r="N9911" s="30">
        <v>0</v>
      </c>
      <c r="O9911" s="25"/>
    </row>
    <row r="9912" spans="1:15" ht="15.6">
      <c r="A9912" s="21" t="s">
        <v>12847</v>
      </c>
      <c r="B9912" s="21" t="s">
        <v>12848</v>
      </c>
      <c r="C9912" s="21" t="s">
        <v>2377</v>
      </c>
      <c r="D9912" s="30" t="s">
        <v>1125</v>
      </c>
      <c r="E9912" s="30" t="s">
        <v>1125</v>
      </c>
      <c r="F9912" s="30" t="s">
        <v>1125</v>
      </c>
      <c r="G9912" s="30">
        <v>9</v>
      </c>
      <c r="H9912" s="30">
        <v>7</v>
      </c>
      <c r="I9912" s="30" t="s">
        <v>1125</v>
      </c>
      <c r="J9912" s="30">
        <v>10</v>
      </c>
      <c r="K9912" s="30">
        <v>0</v>
      </c>
      <c r="L9912" s="30">
        <v>0</v>
      </c>
      <c r="M9912" s="30">
        <v>0</v>
      </c>
      <c r="N9912" s="30">
        <v>0</v>
      </c>
      <c r="O9912" s="25"/>
    </row>
    <row r="9913" spans="1:15" ht="15.6">
      <c r="A9913" s="21" t="s">
        <v>12847</v>
      </c>
      <c r="B9913" s="21" t="s">
        <v>12848</v>
      </c>
      <c r="C9913" s="21" t="s">
        <v>2378</v>
      </c>
      <c r="D9913" s="34" t="s">
        <v>1125</v>
      </c>
      <c r="E9913" s="34" t="s">
        <v>1125</v>
      </c>
      <c r="F9913" s="34" t="s">
        <v>1125</v>
      </c>
      <c r="G9913" s="34">
        <v>1571.43</v>
      </c>
      <c r="H9913" s="34">
        <v>1200</v>
      </c>
      <c r="I9913" s="34" t="s">
        <v>1125</v>
      </c>
      <c r="J9913" s="34">
        <v>1000</v>
      </c>
      <c r="K9913" s="34" t="s">
        <v>2161</v>
      </c>
      <c r="L9913" s="34" t="s">
        <v>2161</v>
      </c>
      <c r="M9913" s="34" t="s">
        <v>2161</v>
      </c>
      <c r="N9913" s="34" t="s">
        <v>2161</v>
      </c>
      <c r="O9913" s="25"/>
    </row>
    <row r="9914" spans="1:15" ht="15.6">
      <c r="A9914" s="21" t="s">
        <v>12849</v>
      </c>
      <c r="B9914" s="21" t="s">
        <v>12850</v>
      </c>
      <c r="C9914" s="21" t="s">
        <v>2157</v>
      </c>
      <c r="D9914" s="30">
        <v>0</v>
      </c>
      <c r="E9914" s="30">
        <v>0</v>
      </c>
      <c r="F9914" s="30">
        <v>0</v>
      </c>
      <c r="G9914" s="30">
        <v>0</v>
      </c>
      <c r="H9914" s="30">
        <v>0</v>
      </c>
      <c r="I9914" s="30" t="s">
        <v>2158</v>
      </c>
      <c r="J9914" s="30">
        <v>0</v>
      </c>
      <c r="K9914" s="30">
        <v>0</v>
      </c>
      <c r="L9914" s="30">
        <v>0</v>
      </c>
      <c r="M9914" s="30">
        <v>0</v>
      </c>
      <c r="N9914" s="30">
        <v>0</v>
      </c>
      <c r="O9914" s="25"/>
    </row>
    <row r="9915" spans="1:15" ht="15.6">
      <c r="A9915" s="21" t="s">
        <v>12849</v>
      </c>
      <c r="B9915" s="21" t="s">
        <v>12850</v>
      </c>
      <c r="C9915" s="21" t="s">
        <v>2377</v>
      </c>
      <c r="D9915" s="30">
        <v>0</v>
      </c>
      <c r="E9915" s="30">
        <v>0</v>
      </c>
      <c r="F9915" s="30">
        <v>0</v>
      </c>
      <c r="G9915" s="30">
        <v>0</v>
      </c>
      <c r="H9915" s="30">
        <v>0</v>
      </c>
      <c r="I9915" s="30" t="s">
        <v>1125</v>
      </c>
      <c r="J9915" s="30">
        <v>0</v>
      </c>
      <c r="K9915" s="30">
        <v>0</v>
      </c>
      <c r="L9915" s="30">
        <v>0</v>
      </c>
      <c r="M9915" s="30">
        <v>0</v>
      </c>
      <c r="N9915" s="30">
        <v>0</v>
      </c>
      <c r="O9915" s="25"/>
    </row>
    <row r="9916" spans="1:15" ht="15.6">
      <c r="A9916" s="21" t="s">
        <v>12849</v>
      </c>
      <c r="B9916" s="21" t="s">
        <v>12850</v>
      </c>
      <c r="C9916" s="21" t="s">
        <v>2378</v>
      </c>
      <c r="D9916" s="34" t="s">
        <v>2161</v>
      </c>
      <c r="E9916" s="34" t="s">
        <v>2161</v>
      </c>
      <c r="F9916" s="34" t="s">
        <v>2161</v>
      </c>
      <c r="G9916" s="34" t="s">
        <v>2161</v>
      </c>
      <c r="H9916" s="34" t="s">
        <v>2161</v>
      </c>
      <c r="I9916" s="34" t="s">
        <v>1125</v>
      </c>
      <c r="J9916" s="34" t="s">
        <v>2161</v>
      </c>
      <c r="K9916" s="34" t="s">
        <v>2161</v>
      </c>
      <c r="L9916" s="34" t="s">
        <v>2161</v>
      </c>
      <c r="M9916" s="34" t="s">
        <v>2161</v>
      </c>
      <c r="N9916" s="34" t="s">
        <v>2161</v>
      </c>
      <c r="O9916" s="25"/>
    </row>
    <row r="9917" spans="1:15" ht="30.6">
      <c r="A9917" s="21" t="s">
        <v>12851</v>
      </c>
      <c r="B9917" s="21" t="s">
        <v>12852</v>
      </c>
      <c r="C9917" s="21" t="s">
        <v>2157</v>
      </c>
      <c r="D9917" s="30">
        <v>0</v>
      </c>
      <c r="E9917" s="30">
        <v>0</v>
      </c>
      <c r="F9917" s="30">
        <v>0</v>
      </c>
      <c r="G9917" s="30">
        <v>0</v>
      </c>
      <c r="H9917" s="30">
        <v>0</v>
      </c>
      <c r="I9917" s="30">
        <v>0</v>
      </c>
      <c r="J9917" s="30">
        <v>0</v>
      </c>
      <c r="K9917" s="30">
        <v>0</v>
      </c>
      <c r="L9917" s="30">
        <v>0</v>
      </c>
      <c r="M9917" s="30">
        <v>0</v>
      </c>
      <c r="N9917" s="30">
        <v>0</v>
      </c>
      <c r="O9917" s="25"/>
    </row>
    <row r="9918" spans="1:15" ht="30.6">
      <c r="A9918" s="21" t="s">
        <v>12851</v>
      </c>
      <c r="B9918" s="21" t="s">
        <v>12852</v>
      </c>
      <c r="C9918" s="21" t="s">
        <v>2377</v>
      </c>
      <c r="D9918" s="30">
        <v>0</v>
      </c>
      <c r="E9918" s="30">
        <v>0</v>
      </c>
      <c r="F9918" s="30">
        <v>0</v>
      </c>
      <c r="G9918" s="30">
        <v>0</v>
      </c>
      <c r="H9918" s="30">
        <v>0</v>
      </c>
      <c r="I9918" s="30">
        <v>0</v>
      </c>
      <c r="J9918" s="30">
        <v>0</v>
      </c>
      <c r="K9918" s="30">
        <v>0</v>
      </c>
      <c r="L9918" s="30">
        <v>0</v>
      </c>
      <c r="M9918" s="30">
        <v>0</v>
      </c>
      <c r="N9918" s="30">
        <v>0</v>
      </c>
      <c r="O9918" s="25"/>
    </row>
    <row r="9919" spans="1:15" ht="30.6">
      <c r="A9919" s="21" t="s">
        <v>12851</v>
      </c>
      <c r="B9919" s="21" t="s">
        <v>12852</v>
      </c>
      <c r="C9919" s="21" t="s">
        <v>2378</v>
      </c>
      <c r="D9919" s="34" t="s">
        <v>2161</v>
      </c>
      <c r="E9919" s="34" t="s">
        <v>2161</v>
      </c>
      <c r="F9919" s="34" t="s">
        <v>2161</v>
      </c>
      <c r="G9919" s="34" t="s">
        <v>2161</v>
      </c>
      <c r="H9919" s="34" t="s">
        <v>2161</v>
      </c>
      <c r="I9919" s="34" t="s">
        <v>2161</v>
      </c>
      <c r="J9919" s="34" t="s">
        <v>2161</v>
      </c>
      <c r="K9919" s="34" t="s">
        <v>2161</v>
      </c>
      <c r="L9919" s="34" t="s">
        <v>2161</v>
      </c>
      <c r="M9919" s="34" t="s">
        <v>2161</v>
      </c>
      <c r="N9919" s="34" t="s">
        <v>2161</v>
      </c>
      <c r="O9919" s="25"/>
    </row>
    <row r="9920" spans="1:15" ht="45.6">
      <c r="A9920" s="21" t="s">
        <v>12853</v>
      </c>
      <c r="B9920" s="21" t="s">
        <v>12854</v>
      </c>
      <c r="C9920" s="21" t="s">
        <v>2157</v>
      </c>
      <c r="D9920" s="30">
        <v>4985</v>
      </c>
      <c r="E9920" s="30" t="s">
        <v>2158</v>
      </c>
      <c r="F9920" s="30" t="s">
        <v>2158</v>
      </c>
      <c r="G9920" s="30" t="s">
        <v>2158</v>
      </c>
      <c r="H9920" s="30" t="s">
        <v>2158</v>
      </c>
      <c r="I9920" s="30" t="s">
        <v>2158</v>
      </c>
      <c r="J9920" s="30" t="s">
        <v>2158</v>
      </c>
      <c r="K9920" s="30" t="s">
        <v>2158</v>
      </c>
      <c r="L9920" s="30">
        <v>420</v>
      </c>
      <c r="M9920" s="30" t="s">
        <v>2158</v>
      </c>
      <c r="N9920" s="30">
        <v>234</v>
      </c>
      <c r="O9920" s="25"/>
    </row>
    <row r="9921" spans="1:15" ht="45.6">
      <c r="A9921" s="21" t="s">
        <v>12853</v>
      </c>
      <c r="B9921" s="21" t="s">
        <v>12854</v>
      </c>
      <c r="C9921" s="21" t="s">
        <v>2377</v>
      </c>
      <c r="D9921" s="30">
        <v>16</v>
      </c>
      <c r="E9921" s="30">
        <v>20</v>
      </c>
      <c r="F9921" s="30">
        <v>10</v>
      </c>
      <c r="G9921" s="30">
        <v>15</v>
      </c>
      <c r="H9921" s="30" t="s">
        <v>1125</v>
      </c>
      <c r="I9921" s="30">
        <v>2</v>
      </c>
      <c r="J9921" s="30">
        <v>2</v>
      </c>
      <c r="K9921" s="30">
        <v>4</v>
      </c>
      <c r="L9921" s="30">
        <v>2</v>
      </c>
      <c r="M9921" s="30">
        <v>2</v>
      </c>
      <c r="N9921" s="30">
        <v>2</v>
      </c>
      <c r="O9921" s="25"/>
    </row>
    <row r="9922" spans="1:15" ht="45.6">
      <c r="A9922" s="21" t="s">
        <v>12853</v>
      </c>
      <c r="B9922" s="21" t="s">
        <v>12854</v>
      </c>
      <c r="C9922" s="21" t="s">
        <v>2378</v>
      </c>
      <c r="D9922" s="34">
        <v>318666.67</v>
      </c>
      <c r="E9922" s="34" t="s">
        <v>1125</v>
      </c>
      <c r="F9922" s="34" t="s">
        <v>1125</v>
      </c>
      <c r="G9922" s="34" t="s">
        <v>1125</v>
      </c>
      <c r="H9922" s="34" t="s">
        <v>1125</v>
      </c>
      <c r="I9922" s="34" t="s">
        <v>1125</v>
      </c>
      <c r="J9922" s="34" t="s">
        <v>1125</v>
      </c>
      <c r="K9922" s="34" t="s">
        <v>1125</v>
      </c>
      <c r="L9922" s="34">
        <v>190000</v>
      </c>
      <c r="M9922" s="34" t="s">
        <v>1125</v>
      </c>
      <c r="N9922" s="34">
        <v>114500</v>
      </c>
      <c r="O9922" s="25"/>
    </row>
    <row r="9923" spans="1:15" ht="150.6">
      <c r="A9923" s="21" t="s">
        <v>12855</v>
      </c>
      <c r="B9923" s="21" t="s">
        <v>12856</v>
      </c>
      <c r="C9923" s="21" t="s">
        <v>2157</v>
      </c>
      <c r="D9923" s="30" t="s">
        <v>2158</v>
      </c>
      <c r="E9923" s="30" t="s">
        <v>2158</v>
      </c>
      <c r="F9923" s="30" t="s">
        <v>2158</v>
      </c>
      <c r="G9923" s="30">
        <v>12126</v>
      </c>
      <c r="H9923" s="30" t="s">
        <v>2158</v>
      </c>
      <c r="I9923" s="30" t="s">
        <v>2158</v>
      </c>
      <c r="J9923" s="30" t="s">
        <v>2158</v>
      </c>
      <c r="K9923" s="30" t="s">
        <v>2158</v>
      </c>
      <c r="L9923" s="30">
        <v>10942</v>
      </c>
      <c r="M9923" s="30" t="s">
        <v>2158</v>
      </c>
      <c r="N9923" s="30" t="s">
        <v>2158</v>
      </c>
      <c r="O9923" s="25"/>
    </row>
    <row r="9924" spans="1:15" ht="150.6">
      <c r="A9924" s="21" t="s">
        <v>12855</v>
      </c>
      <c r="B9924" s="21" t="s">
        <v>12856</v>
      </c>
      <c r="C9924" s="21" t="s">
        <v>2257</v>
      </c>
      <c r="D9924" s="30" t="s">
        <v>1125</v>
      </c>
      <c r="E9924" s="30" t="s">
        <v>1125</v>
      </c>
      <c r="F9924" s="30" t="s">
        <v>1125</v>
      </c>
      <c r="G9924" s="30">
        <v>872053</v>
      </c>
      <c r="H9924" s="30" t="s">
        <v>1125</v>
      </c>
      <c r="I9924" s="30" t="s">
        <v>1125</v>
      </c>
      <c r="J9924" s="30" t="s">
        <v>1125</v>
      </c>
      <c r="K9924" s="30" t="s">
        <v>1125</v>
      </c>
      <c r="L9924" s="30">
        <v>438349</v>
      </c>
      <c r="M9924" s="30" t="s">
        <v>1125</v>
      </c>
      <c r="N9924" s="30" t="s">
        <v>1125</v>
      </c>
      <c r="O9924" s="25"/>
    </row>
    <row r="9925" spans="1:15" ht="150.6">
      <c r="A9925" s="21" t="s">
        <v>12855</v>
      </c>
      <c r="B9925" s="21" t="s">
        <v>12856</v>
      </c>
      <c r="C9925" s="21" t="s">
        <v>2258</v>
      </c>
      <c r="D9925" s="34" t="s">
        <v>1125</v>
      </c>
      <c r="E9925" s="34" t="s">
        <v>1125</v>
      </c>
      <c r="F9925" s="34" t="s">
        <v>1125</v>
      </c>
      <c r="G9925" s="34">
        <v>13.91</v>
      </c>
      <c r="H9925" s="34" t="s">
        <v>1125</v>
      </c>
      <c r="I9925" s="34" t="s">
        <v>1125</v>
      </c>
      <c r="J9925" s="34" t="s">
        <v>1125</v>
      </c>
      <c r="K9925" s="34" t="s">
        <v>1125</v>
      </c>
      <c r="L9925" s="34">
        <v>24.96</v>
      </c>
      <c r="M9925" s="34" t="s">
        <v>1125</v>
      </c>
      <c r="N9925" s="34" t="s">
        <v>1125</v>
      </c>
      <c r="O9925" s="25"/>
    </row>
    <row r="9926" spans="1:15" ht="75.599999999999994">
      <c r="A9926" s="21" t="s">
        <v>12857</v>
      </c>
      <c r="B9926" s="21" t="s">
        <v>12858</v>
      </c>
      <c r="C9926" s="21" t="s">
        <v>2157</v>
      </c>
      <c r="D9926" s="30" t="s">
        <v>2158</v>
      </c>
      <c r="E9926" s="30" t="s">
        <v>2158</v>
      </c>
      <c r="F9926" s="30" t="s">
        <v>2158</v>
      </c>
      <c r="G9926" s="30" t="s">
        <v>2158</v>
      </c>
      <c r="H9926" s="30" t="s">
        <v>2158</v>
      </c>
      <c r="I9926" s="30" t="s">
        <v>2158</v>
      </c>
      <c r="J9926" s="30">
        <v>1207</v>
      </c>
      <c r="K9926" s="30" t="s">
        <v>2158</v>
      </c>
      <c r="L9926" s="30">
        <v>1671</v>
      </c>
      <c r="M9926" s="30">
        <v>835</v>
      </c>
      <c r="N9926" s="30">
        <v>792</v>
      </c>
      <c r="O9926" s="25"/>
    </row>
    <row r="9927" spans="1:15" ht="75.599999999999994">
      <c r="A9927" s="21" t="s">
        <v>12857</v>
      </c>
      <c r="B9927" s="21" t="s">
        <v>12858</v>
      </c>
      <c r="C9927" s="21" t="s">
        <v>2377</v>
      </c>
      <c r="D9927" s="30" t="s">
        <v>1125</v>
      </c>
      <c r="E9927" s="30" t="s">
        <v>1125</v>
      </c>
      <c r="F9927" s="30" t="s">
        <v>1125</v>
      </c>
      <c r="G9927" s="30" t="s">
        <v>1125</v>
      </c>
      <c r="H9927" s="30" t="s">
        <v>1125</v>
      </c>
      <c r="I9927" s="30" t="s">
        <v>1125</v>
      </c>
      <c r="J9927" s="30">
        <v>14</v>
      </c>
      <c r="K9927" s="30" t="s">
        <v>1125</v>
      </c>
      <c r="L9927" s="30" t="s">
        <v>11282</v>
      </c>
      <c r="M9927" s="30">
        <v>20</v>
      </c>
      <c r="N9927" s="30">
        <v>18</v>
      </c>
      <c r="O9927" s="25"/>
    </row>
    <row r="9928" spans="1:15" ht="75.599999999999994">
      <c r="A9928" s="21" t="s">
        <v>12857</v>
      </c>
      <c r="B9928" s="21" t="s">
        <v>12858</v>
      </c>
      <c r="C9928" s="21" t="s">
        <v>2378</v>
      </c>
      <c r="D9928" s="34" t="s">
        <v>1125</v>
      </c>
      <c r="E9928" s="34" t="s">
        <v>1125</v>
      </c>
      <c r="F9928" s="34" t="s">
        <v>1125</v>
      </c>
      <c r="G9928" s="34" t="s">
        <v>1125</v>
      </c>
      <c r="H9928" s="34" t="s">
        <v>1125</v>
      </c>
      <c r="I9928" s="34" t="s">
        <v>1125</v>
      </c>
      <c r="J9928" s="34">
        <v>84000</v>
      </c>
      <c r="K9928" s="34" t="s">
        <v>1125</v>
      </c>
      <c r="L9928" s="34">
        <v>150142.85999999999</v>
      </c>
      <c r="M9928" s="34">
        <v>41700</v>
      </c>
      <c r="N9928" s="34">
        <v>43333.33</v>
      </c>
      <c r="O9928" s="25"/>
    </row>
    <row r="9929" spans="1:15" ht="60.6">
      <c r="A9929" s="21" t="s">
        <v>12859</v>
      </c>
      <c r="B9929" s="21" t="s">
        <v>12860</v>
      </c>
      <c r="C9929" s="21" t="s">
        <v>2157</v>
      </c>
      <c r="D9929" s="30">
        <v>0</v>
      </c>
      <c r="E9929" s="30">
        <v>0</v>
      </c>
      <c r="F9929" s="30">
        <v>0</v>
      </c>
      <c r="G9929" s="30">
        <v>0</v>
      </c>
      <c r="H9929" s="30">
        <v>0</v>
      </c>
      <c r="I9929" s="30">
        <v>0</v>
      </c>
      <c r="J9929" s="30" t="s">
        <v>2158</v>
      </c>
      <c r="K9929" s="30">
        <v>0</v>
      </c>
      <c r="L9929" s="30">
        <v>0</v>
      </c>
      <c r="M9929" s="30">
        <v>0</v>
      </c>
      <c r="N9929" s="30">
        <v>0</v>
      </c>
      <c r="O9929" s="25"/>
    </row>
    <row r="9930" spans="1:15" ht="60.6">
      <c r="A9930" s="21" t="s">
        <v>12859</v>
      </c>
      <c r="B9930" s="21" t="s">
        <v>12860</v>
      </c>
      <c r="C9930" s="21" t="s">
        <v>2257</v>
      </c>
      <c r="D9930" s="30">
        <v>0</v>
      </c>
      <c r="E9930" s="30">
        <v>0</v>
      </c>
      <c r="F9930" s="30">
        <v>0</v>
      </c>
      <c r="G9930" s="30">
        <v>0</v>
      </c>
      <c r="H9930" s="30">
        <v>0</v>
      </c>
      <c r="I9930" s="30">
        <v>0</v>
      </c>
      <c r="J9930" s="30" t="s">
        <v>1125</v>
      </c>
      <c r="K9930" s="30">
        <v>0</v>
      </c>
      <c r="L9930" s="30">
        <v>0</v>
      </c>
      <c r="M9930" s="30">
        <v>0</v>
      </c>
      <c r="N9930" s="30">
        <v>0</v>
      </c>
      <c r="O9930" s="25"/>
    </row>
    <row r="9931" spans="1:15" ht="60.6">
      <c r="A9931" s="21" t="s">
        <v>12859</v>
      </c>
      <c r="B9931" s="21" t="s">
        <v>12860</v>
      </c>
      <c r="C9931" s="21" t="s">
        <v>2258</v>
      </c>
      <c r="D9931" s="34" t="s">
        <v>2161</v>
      </c>
      <c r="E9931" s="34" t="s">
        <v>2161</v>
      </c>
      <c r="F9931" s="34" t="s">
        <v>2161</v>
      </c>
      <c r="G9931" s="34" t="s">
        <v>2161</v>
      </c>
      <c r="H9931" s="34" t="s">
        <v>2161</v>
      </c>
      <c r="I9931" s="34" t="s">
        <v>2161</v>
      </c>
      <c r="J9931" s="34" t="s">
        <v>1125</v>
      </c>
      <c r="K9931" s="34" t="s">
        <v>2161</v>
      </c>
      <c r="L9931" s="34" t="s">
        <v>2161</v>
      </c>
      <c r="M9931" s="34" t="s">
        <v>2161</v>
      </c>
      <c r="N9931" s="34" t="s">
        <v>2161</v>
      </c>
      <c r="O9931" s="25"/>
    </row>
    <row r="9932" spans="1:15" ht="45.6">
      <c r="A9932" s="21" t="s">
        <v>12861</v>
      </c>
      <c r="B9932" s="21" t="s">
        <v>12862</v>
      </c>
      <c r="C9932" s="21" t="s">
        <v>2157</v>
      </c>
      <c r="D9932" s="30">
        <v>3264</v>
      </c>
      <c r="E9932" s="30">
        <v>2564</v>
      </c>
      <c r="F9932" s="30">
        <v>3207</v>
      </c>
      <c r="G9932" s="30">
        <v>2113</v>
      </c>
      <c r="H9932" s="30">
        <v>2211</v>
      </c>
      <c r="I9932" s="30">
        <v>1809</v>
      </c>
      <c r="J9932" s="30" t="s">
        <v>2158</v>
      </c>
      <c r="K9932" s="30">
        <v>1905</v>
      </c>
      <c r="L9932" s="30">
        <v>1692</v>
      </c>
      <c r="M9932" s="30" t="s">
        <v>2158</v>
      </c>
      <c r="N9932" s="30" t="s">
        <v>2158</v>
      </c>
      <c r="O9932" s="25"/>
    </row>
    <row r="9933" spans="1:15" ht="45.6">
      <c r="A9933" s="21" t="s">
        <v>12861</v>
      </c>
      <c r="B9933" s="21" t="s">
        <v>12862</v>
      </c>
      <c r="C9933" s="21" t="s">
        <v>2377</v>
      </c>
      <c r="D9933" s="30" t="s">
        <v>1125</v>
      </c>
      <c r="E9933" s="30" t="s">
        <v>1125</v>
      </c>
      <c r="F9933" s="30" t="s">
        <v>1125</v>
      </c>
      <c r="G9933" s="30" t="s">
        <v>1125</v>
      </c>
      <c r="H9933" s="30" t="s">
        <v>1125</v>
      </c>
      <c r="I9933" s="30" t="s">
        <v>1125</v>
      </c>
      <c r="J9933" s="30" t="s">
        <v>1125</v>
      </c>
      <c r="K9933" s="30" t="s">
        <v>1125</v>
      </c>
      <c r="L9933" s="30" t="s">
        <v>1125</v>
      </c>
      <c r="M9933" s="30" t="s">
        <v>1125</v>
      </c>
      <c r="N9933" s="30" t="s">
        <v>1125</v>
      </c>
      <c r="O9933" s="25"/>
    </row>
    <row r="9934" spans="1:15" ht="45.6">
      <c r="A9934" s="21" t="s">
        <v>12861</v>
      </c>
      <c r="B9934" s="21" t="s">
        <v>12862</v>
      </c>
      <c r="C9934" s="21" t="s">
        <v>2378</v>
      </c>
      <c r="D9934" s="34" t="s">
        <v>1125</v>
      </c>
      <c r="E9934" s="34" t="s">
        <v>1125</v>
      </c>
      <c r="F9934" s="34" t="s">
        <v>1125</v>
      </c>
      <c r="G9934" s="34" t="s">
        <v>1125</v>
      </c>
      <c r="H9934" s="34" t="s">
        <v>1125</v>
      </c>
      <c r="I9934" s="34" t="s">
        <v>1125</v>
      </c>
      <c r="J9934" s="34" t="s">
        <v>1125</v>
      </c>
      <c r="K9934" s="34" t="s">
        <v>1125</v>
      </c>
      <c r="L9934" s="34" t="s">
        <v>1125</v>
      </c>
      <c r="M9934" s="34" t="s">
        <v>1125</v>
      </c>
      <c r="N9934" s="34" t="s">
        <v>1125</v>
      </c>
      <c r="O9934" s="25"/>
    </row>
    <row r="9935" spans="1:15" ht="60.6">
      <c r="A9935" s="21" t="s">
        <v>12863</v>
      </c>
      <c r="B9935" s="21" t="s">
        <v>12864</v>
      </c>
      <c r="C9935" s="21" t="s">
        <v>2157</v>
      </c>
      <c r="D9935" s="30" t="s">
        <v>2158</v>
      </c>
      <c r="E9935" s="30" t="s">
        <v>2158</v>
      </c>
      <c r="F9935" s="30" t="s">
        <v>2158</v>
      </c>
      <c r="G9935" s="30" t="s">
        <v>2158</v>
      </c>
      <c r="H9935" s="30">
        <v>2420</v>
      </c>
      <c r="I9935" s="30" t="s">
        <v>2158</v>
      </c>
      <c r="J9935" s="30" t="s">
        <v>2158</v>
      </c>
      <c r="K9935" s="30" t="s">
        <v>2158</v>
      </c>
      <c r="L9935" s="30" t="s">
        <v>2158</v>
      </c>
      <c r="M9935" s="30">
        <v>0</v>
      </c>
      <c r="N9935" s="30" t="s">
        <v>2158</v>
      </c>
      <c r="O9935" s="25"/>
    </row>
    <row r="9936" spans="1:15" ht="60.6">
      <c r="A9936" s="21" t="s">
        <v>12863</v>
      </c>
      <c r="B9936" s="21" t="s">
        <v>12864</v>
      </c>
      <c r="C9936" s="21" t="s">
        <v>2377</v>
      </c>
      <c r="D9936" s="30" t="s">
        <v>1125</v>
      </c>
      <c r="E9936" s="30" t="s">
        <v>1125</v>
      </c>
      <c r="F9936" s="30" t="s">
        <v>1125</v>
      </c>
      <c r="G9936" s="30" t="s">
        <v>1125</v>
      </c>
      <c r="H9936" s="30" t="s">
        <v>1125</v>
      </c>
      <c r="I9936" s="30" t="s">
        <v>1125</v>
      </c>
      <c r="J9936" s="30" t="s">
        <v>1125</v>
      </c>
      <c r="K9936" s="30" t="s">
        <v>1125</v>
      </c>
      <c r="L9936" s="30" t="s">
        <v>1125</v>
      </c>
      <c r="M9936" s="30">
        <v>0</v>
      </c>
      <c r="N9936" s="30" t="s">
        <v>1125</v>
      </c>
      <c r="O9936" s="25"/>
    </row>
    <row r="9937" spans="1:15" ht="60.6">
      <c r="A9937" s="21" t="s">
        <v>12863</v>
      </c>
      <c r="B9937" s="21" t="s">
        <v>12864</v>
      </c>
      <c r="C9937" s="21" t="s">
        <v>2378</v>
      </c>
      <c r="D9937" s="34" t="s">
        <v>1125</v>
      </c>
      <c r="E9937" s="34" t="s">
        <v>1125</v>
      </c>
      <c r="F9937" s="34" t="s">
        <v>1125</v>
      </c>
      <c r="G9937" s="34" t="s">
        <v>1125</v>
      </c>
      <c r="H9937" s="34" t="s">
        <v>1125</v>
      </c>
      <c r="I9937" s="34" t="s">
        <v>1125</v>
      </c>
      <c r="J9937" s="34" t="s">
        <v>1125</v>
      </c>
      <c r="K9937" s="34" t="s">
        <v>1125</v>
      </c>
      <c r="L9937" s="34" t="s">
        <v>1125</v>
      </c>
      <c r="M9937" s="34" t="s">
        <v>2161</v>
      </c>
      <c r="N9937" s="34" t="s">
        <v>1125</v>
      </c>
      <c r="O9937" s="25"/>
    </row>
    <row r="9938" spans="1:15" ht="30.6">
      <c r="A9938" s="21" t="s">
        <v>12865</v>
      </c>
      <c r="B9938" s="21" t="s">
        <v>12866</v>
      </c>
      <c r="C9938" s="21" t="s">
        <v>2157</v>
      </c>
      <c r="D9938" s="30">
        <v>6222</v>
      </c>
      <c r="E9938" s="30">
        <v>4548</v>
      </c>
      <c r="F9938" s="30">
        <v>4381</v>
      </c>
      <c r="G9938" s="30">
        <v>5861</v>
      </c>
      <c r="H9938" s="30">
        <v>4193</v>
      </c>
      <c r="I9938" s="30">
        <v>3360</v>
      </c>
      <c r="J9938" s="30">
        <v>3578</v>
      </c>
      <c r="K9938" s="30">
        <v>4024</v>
      </c>
      <c r="L9938" s="30" t="s">
        <v>2158</v>
      </c>
      <c r="M9938" s="30" t="s">
        <v>2158</v>
      </c>
      <c r="N9938" s="30" t="s">
        <v>2158</v>
      </c>
      <c r="O9938" s="25"/>
    </row>
    <row r="9939" spans="1:15" ht="30.6">
      <c r="A9939" s="21" t="s">
        <v>12865</v>
      </c>
      <c r="B9939" s="21" t="s">
        <v>12866</v>
      </c>
      <c r="C9939" s="21" t="s">
        <v>2377</v>
      </c>
      <c r="D9939" s="30">
        <v>264</v>
      </c>
      <c r="E9939" s="30">
        <v>169</v>
      </c>
      <c r="F9939" s="30">
        <v>164</v>
      </c>
      <c r="G9939" s="30">
        <v>152</v>
      </c>
      <c r="H9939" s="30">
        <v>119</v>
      </c>
      <c r="I9939" s="30">
        <v>133</v>
      </c>
      <c r="J9939" s="30">
        <v>96</v>
      </c>
      <c r="K9939" s="30">
        <v>118</v>
      </c>
      <c r="L9939" s="30" t="s">
        <v>1125</v>
      </c>
      <c r="M9939" s="30" t="s">
        <v>1125</v>
      </c>
      <c r="N9939" s="30" t="s">
        <v>1125</v>
      </c>
      <c r="O9939" s="25"/>
    </row>
    <row r="9940" spans="1:15" ht="30.6">
      <c r="A9940" s="21" t="s">
        <v>12865</v>
      </c>
      <c r="B9940" s="21" t="s">
        <v>12866</v>
      </c>
      <c r="C9940" s="21" t="s">
        <v>2378</v>
      </c>
      <c r="D9940" s="34">
        <v>23582.57</v>
      </c>
      <c r="E9940" s="34">
        <v>26911.24</v>
      </c>
      <c r="F9940" s="34">
        <v>26716.05</v>
      </c>
      <c r="G9940" s="34">
        <v>38647.89</v>
      </c>
      <c r="H9940" s="34">
        <v>35235.29</v>
      </c>
      <c r="I9940" s="34">
        <v>25263.16</v>
      </c>
      <c r="J9940" s="34">
        <v>37270.83</v>
      </c>
      <c r="K9940" s="34">
        <v>34137.93</v>
      </c>
      <c r="L9940" s="34" t="s">
        <v>1125</v>
      </c>
      <c r="M9940" s="34" t="s">
        <v>1125</v>
      </c>
      <c r="N9940" s="34" t="s">
        <v>1125</v>
      </c>
      <c r="O9940" s="25"/>
    </row>
    <row r="9941" spans="1:15" ht="90.6">
      <c r="A9941" s="21" t="s">
        <v>12867</v>
      </c>
      <c r="B9941" s="21" t="s">
        <v>12868</v>
      </c>
      <c r="C9941" s="21" t="s">
        <v>2157</v>
      </c>
      <c r="D9941" s="30">
        <v>8414</v>
      </c>
      <c r="E9941" s="30" t="s">
        <v>2158</v>
      </c>
      <c r="F9941" s="30">
        <v>13429</v>
      </c>
      <c r="G9941" s="30">
        <v>15586</v>
      </c>
      <c r="H9941" s="30">
        <v>21624</v>
      </c>
      <c r="I9941" s="30">
        <v>8108</v>
      </c>
      <c r="J9941" s="30">
        <v>10384</v>
      </c>
      <c r="K9941" s="30">
        <v>9673</v>
      </c>
      <c r="L9941" s="30">
        <v>13973</v>
      </c>
      <c r="M9941" s="30">
        <v>16732</v>
      </c>
      <c r="N9941" s="30">
        <v>18798</v>
      </c>
      <c r="O9941" s="25"/>
    </row>
    <row r="9942" spans="1:15" ht="90.6">
      <c r="A9942" s="21" t="s">
        <v>12867</v>
      </c>
      <c r="B9942" s="21" t="s">
        <v>12868</v>
      </c>
      <c r="C9942" s="21" t="s">
        <v>2377</v>
      </c>
      <c r="D9942" s="30" t="s">
        <v>12869</v>
      </c>
      <c r="E9942" s="30">
        <v>20</v>
      </c>
      <c r="F9942" s="30">
        <v>21</v>
      </c>
      <c r="G9942" s="30">
        <v>24</v>
      </c>
      <c r="H9942" s="30">
        <v>19</v>
      </c>
      <c r="I9942" s="30">
        <v>5</v>
      </c>
      <c r="J9942" s="30">
        <v>13</v>
      </c>
      <c r="K9942" s="30">
        <v>16</v>
      </c>
      <c r="L9942" s="30">
        <v>25</v>
      </c>
      <c r="M9942" s="30">
        <v>13</v>
      </c>
      <c r="N9942" s="30">
        <v>31</v>
      </c>
      <c r="O9942" s="25"/>
    </row>
    <row r="9943" spans="1:15" ht="90.6">
      <c r="A9943" s="21" t="s">
        <v>12867</v>
      </c>
      <c r="B9943" s="21" t="s">
        <v>12868</v>
      </c>
      <c r="C9943" s="21" t="s">
        <v>2378</v>
      </c>
      <c r="D9943" s="34">
        <v>287560</v>
      </c>
      <c r="E9943" s="34" t="s">
        <v>1125</v>
      </c>
      <c r="F9943" s="34">
        <v>636619.05000000005</v>
      </c>
      <c r="G9943" s="34">
        <v>641958.32999999996</v>
      </c>
      <c r="H9943" s="34">
        <v>1138105.26</v>
      </c>
      <c r="I9943" s="34">
        <v>1621600</v>
      </c>
      <c r="J9943" s="34">
        <v>791538.46</v>
      </c>
      <c r="K9943" s="34">
        <v>595687.5</v>
      </c>
      <c r="L9943" s="34">
        <v>550040</v>
      </c>
      <c r="M9943" s="34">
        <v>1278307.69</v>
      </c>
      <c r="N9943" s="34">
        <v>598064.52</v>
      </c>
      <c r="O9943" s="25"/>
    </row>
    <row r="9944" spans="1:15" ht="60.6">
      <c r="A9944" s="21" t="s">
        <v>12870</v>
      </c>
      <c r="B9944" s="21" t="s">
        <v>12871</v>
      </c>
      <c r="C9944" s="21" t="s">
        <v>2157</v>
      </c>
      <c r="D9944" s="30">
        <v>0</v>
      </c>
      <c r="E9944" s="30">
        <v>0</v>
      </c>
      <c r="F9944" s="30">
        <v>0</v>
      </c>
      <c r="G9944" s="30">
        <v>0</v>
      </c>
      <c r="H9944" s="30">
        <v>0</v>
      </c>
      <c r="I9944" s="30">
        <v>0</v>
      </c>
      <c r="J9944" s="30">
        <v>0</v>
      </c>
      <c r="K9944" s="30">
        <v>0</v>
      </c>
      <c r="L9944" s="30">
        <v>0</v>
      </c>
      <c r="M9944" s="30">
        <v>0</v>
      </c>
      <c r="N9944" s="30">
        <v>0</v>
      </c>
      <c r="O9944" s="25"/>
    </row>
    <row r="9945" spans="1:15" ht="60.6">
      <c r="A9945" s="21" t="s">
        <v>12870</v>
      </c>
      <c r="B9945" s="21" t="s">
        <v>12871</v>
      </c>
      <c r="C9945" s="21" t="s">
        <v>2377</v>
      </c>
      <c r="D9945" s="30">
        <v>0</v>
      </c>
      <c r="E9945" s="30">
        <v>0</v>
      </c>
      <c r="F9945" s="30">
        <v>0</v>
      </c>
      <c r="G9945" s="30">
        <v>0</v>
      </c>
      <c r="H9945" s="30">
        <v>0</v>
      </c>
      <c r="I9945" s="30">
        <v>0</v>
      </c>
      <c r="J9945" s="30">
        <v>0</v>
      </c>
      <c r="K9945" s="30">
        <v>0</v>
      </c>
      <c r="L9945" s="30">
        <v>0</v>
      </c>
      <c r="M9945" s="30">
        <v>0</v>
      </c>
      <c r="N9945" s="30">
        <v>0</v>
      </c>
      <c r="O9945" s="25"/>
    </row>
    <row r="9946" spans="1:15" ht="60.6">
      <c r="A9946" s="21" t="s">
        <v>12870</v>
      </c>
      <c r="B9946" s="21" t="s">
        <v>12871</v>
      </c>
      <c r="C9946" s="21" t="s">
        <v>2378</v>
      </c>
      <c r="D9946" s="34" t="s">
        <v>2161</v>
      </c>
      <c r="E9946" s="34" t="s">
        <v>2161</v>
      </c>
      <c r="F9946" s="34" t="s">
        <v>2161</v>
      </c>
      <c r="G9946" s="34" t="s">
        <v>2161</v>
      </c>
      <c r="H9946" s="34" t="s">
        <v>2161</v>
      </c>
      <c r="I9946" s="34" t="s">
        <v>2161</v>
      </c>
      <c r="J9946" s="34" t="s">
        <v>2161</v>
      </c>
      <c r="K9946" s="34" t="s">
        <v>2161</v>
      </c>
      <c r="L9946" s="34" t="s">
        <v>2161</v>
      </c>
      <c r="M9946" s="34" t="s">
        <v>2161</v>
      </c>
      <c r="N9946" s="34" t="s">
        <v>2161</v>
      </c>
      <c r="O9946" s="25"/>
    </row>
    <row r="9947" spans="1:15" ht="15.6">
      <c r="A9947" s="21" t="s">
        <v>12872</v>
      </c>
      <c r="B9947" s="21" t="s">
        <v>12873</v>
      </c>
      <c r="C9947" s="21" t="s">
        <v>2157</v>
      </c>
      <c r="D9947" s="30">
        <v>0</v>
      </c>
      <c r="E9947" s="30">
        <v>0</v>
      </c>
      <c r="F9947" s="30">
        <v>0</v>
      </c>
      <c r="G9947" s="30">
        <v>0</v>
      </c>
      <c r="H9947" s="30">
        <v>0</v>
      </c>
      <c r="I9947" s="30">
        <v>0</v>
      </c>
      <c r="J9947" s="30">
        <v>0</v>
      </c>
      <c r="K9947" s="30">
        <v>0</v>
      </c>
      <c r="L9947" s="30">
        <v>0</v>
      </c>
      <c r="M9947" s="30">
        <v>0</v>
      </c>
      <c r="N9947" s="30">
        <v>0</v>
      </c>
      <c r="O9947" s="25"/>
    </row>
    <row r="9948" spans="1:15" ht="15.6">
      <c r="A9948" s="21" t="s">
        <v>12872</v>
      </c>
      <c r="B9948" s="21" t="s">
        <v>12873</v>
      </c>
      <c r="C9948" s="21" t="s">
        <v>2377</v>
      </c>
      <c r="D9948" s="30">
        <v>0</v>
      </c>
      <c r="E9948" s="30">
        <v>0</v>
      </c>
      <c r="F9948" s="30">
        <v>0</v>
      </c>
      <c r="G9948" s="30">
        <v>0</v>
      </c>
      <c r="H9948" s="30">
        <v>0</v>
      </c>
      <c r="I9948" s="30">
        <v>0</v>
      </c>
      <c r="J9948" s="30">
        <v>0</v>
      </c>
      <c r="K9948" s="30">
        <v>0</v>
      </c>
      <c r="L9948" s="30">
        <v>0</v>
      </c>
      <c r="M9948" s="30">
        <v>0</v>
      </c>
      <c r="N9948" s="30">
        <v>0</v>
      </c>
      <c r="O9948" s="25"/>
    </row>
    <row r="9949" spans="1:15" ht="15.6">
      <c r="A9949" s="21" t="s">
        <v>12872</v>
      </c>
      <c r="B9949" s="21" t="s">
        <v>12873</v>
      </c>
      <c r="C9949" s="21" t="s">
        <v>2378</v>
      </c>
      <c r="D9949" s="34" t="s">
        <v>2161</v>
      </c>
      <c r="E9949" s="34" t="s">
        <v>2161</v>
      </c>
      <c r="F9949" s="34" t="s">
        <v>2161</v>
      </c>
      <c r="G9949" s="34" t="s">
        <v>2161</v>
      </c>
      <c r="H9949" s="34" t="s">
        <v>2161</v>
      </c>
      <c r="I9949" s="34" t="s">
        <v>2161</v>
      </c>
      <c r="J9949" s="34" t="s">
        <v>2161</v>
      </c>
      <c r="K9949" s="34" t="s">
        <v>2161</v>
      </c>
      <c r="L9949" s="34" t="s">
        <v>2161</v>
      </c>
      <c r="M9949" s="34" t="s">
        <v>2161</v>
      </c>
      <c r="N9949" s="34" t="s">
        <v>2161</v>
      </c>
      <c r="O9949" s="25"/>
    </row>
    <row r="9950" spans="1:15" ht="30.6">
      <c r="A9950" s="21" t="s">
        <v>12874</v>
      </c>
      <c r="B9950" s="21" t="s">
        <v>12875</v>
      </c>
      <c r="C9950" s="21" t="s">
        <v>2157</v>
      </c>
      <c r="D9950" s="30" t="s">
        <v>2158</v>
      </c>
      <c r="E9950" s="30" t="s">
        <v>2158</v>
      </c>
      <c r="F9950" s="30" t="s">
        <v>2158</v>
      </c>
      <c r="G9950" s="30" t="s">
        <v>2158</v>
      </c>
      <c r="H9950" s="30" t="s">
        <v>2158</v>
      </c>
      <c r="I9950" s="30" t="s">
        <v>2158</v>
      </c>
      <c r="J9950" s="30">
        <v>0</v>
      </c>
      <c r="K9950" s="30">
        <v>0</v>
      </c>
      <c r="L9950" s="30">
        <v>0</v>
      </c>
      <c r="M9950" s="30">
        <v>0</v>
      </c>
      <c r="N9950" s="30">
        <v>0</v>
      </c>
      <c r="O9950" s="25"/>
    </row>
    <row r="9951" spans="1:15" ht="30.6">
      <c r="A9951" s="21" t="s">
        <v>12874</v>
      </c>
      <c r="B9951" s="21" t="s">
        <v>12875</v>
      </c>
      <c r="C9951" s="21" t="s">
        <v>2377</v>
      </c>
      <c r="D9951" s="30" t="s">
        <v>1125</v>
      </c>
      <c r="E9951" s="30" t="s">
        <v>1125</v>
      </c>
      <c r="F9951" s="30" t="s">
        <v>1125</v>
      </c>
      <c r="G9951" s="30" t="s">
        <v>1125</v>
      </c>
      <c r="H9951" s="30" t="s">
        <v>1125</v>
      </c>
      <c r="I9951" s="30" t="s">
        <v>1125</v>
      </c>
      <c r="J9951" s="30">
        <v>0</v>
      </c>
      <c r="K9951" s="30">
        <v>0</v>
      </c>
      <c r="L9951" s="30">
        <v>0</v>
      </c>
      <c r="M9951" s="30">
        <v>0</v>
      </c>
      <c r="N9951" s="30">
        <v>0</v>
      </c>
      <c r="O9951" s="25"/>
    </row>
    <row r="9952" spans="1:15" ht="30.6">
      <c r="A9952" s="21" t="s">
        <v>12874</v>
      </c>
      <c r="B9952" s="21" t="s">
        <v>12875</v>
      </c>
      <c r="C9952" s="21" t="s">
        <v>2378</v>
      </c>
      <c r="D9952" s="34" t="s">
        <v>1125</v>
      </c>
      <c r="E9952" s="34" t="s">
        <v>1125</v>
      </c>
      <c r="F9952" s="34" t="s">
        <v>1125</v>
      </c>
      <c r="G9952" s="34" t="s">
        <v>1125</v>
      </c>
      <c r="H9952" s="34" t="s">
        <v>1125</v>
      </c>
      <c r="I9952" s="34" t="s">
        <v>1125</v>
      </c>
      <c r="J9952" s="34" t="s">
        <v>2161</v>
      </c>
      <c r="K9952" s="34" t="s">
        <v>2161</v>
      </c>
      <c r="L9952" s="34" t="s">
        <v>2161</v>
      </c>
      <c r="M9952" s="34" t="s">
        <v>2161</v>
      </c>
      <c r="N9952" s="34" t="s">
        <v>2161</v>
      </c>
      <c r="O9952" s="25"/>
    </row>
    <row r="9953" spans="1:15" ht="15.6">
      <c r="A9953" s="21" t="s">
        <v>12876</v>
      </c>
      <c r="B9953" s="21" t="s">
        <v>12877</v>
      </c>
      <c r="C9953" s="21" t="s">
        <v>2157</v>
      </c>
      <c r="D9953" s="30">
        <v>0</v>
      </c>
      <c r="E9953" s="30">
        <v>0</v>
      </c>
      <c r="F9953" s="30">
        <v>0</v>
      </c>
      <c r="G9953" s="30">
        <v>0</v>
      </c>
      <c r="H9953" s="30" t="s">
        <v>2158</v>
      </c>
      <c r="I9953" s="30" t="s">
        <v>2158</v>
      </c>
      <c r="J9953" s="30" t="s">
        <v>2158</v>
      </c>
      <c r="K9953" s="30" t="s">
        <v>2158</v>
      </c>
      <c r="L9953" s="30" t="s">
        <v>2158</v>
      </c>
      <c r="M9953" s="30" t="s">
        <v>2158</v>
      </c>
      <c r="N9953" s="30" t="s">
        <v>2158</v>
      </c>
      <c r="O9953" s="25"/>
    </row>
    <row r="9954" spans="1:15" ht="15.6">
      <c r="A9954" s="21" t="s">
        <v>12876</v>
      </c>
      <c r="B9954" s="21" t="s">
        <v>12877</v>
      </c>
      <c r="C9954" s="21" t="s">
        <v>2377</v>
      </c>
      <c r="D9954" s="30">
        <v>0</v>
      </c>
      <c r="E9954" s="30">
        <v>0</v>
      </c>
      <c r="F9954" s="30">
        <v>0</v>
      </c>
      <c r="G9954" s="30">
        <v>0</v>
      </c>
      <c r="H9954" s="30" t="s">
        <v>1125</v>
      </c>
      <c r="I9954" s="30" t="s">
        <v>1125</v>
      </c>
      <c r="J9954" s="30" t="s">
        <v>1125</v>
      </c>
      <c r="K9954" s="30" t="s">
        <v>1125</v>
      </c>
      <c r="L9954" s="30" t="s">
        <v>1125</v>
      </c>
      <c r="M9954" s="30" t="s">
        <v>1125</v>
      </c>
      <c r="N9954" s="30" t="s">
        <v>1125</v>
      </c>
      <c r="O9954" s="25"/>
    </row>
    <row r="9955" spans="1:15" ht="15.6">
      <c r="A9955" s="21" t="s">
        <v>12876</v>
      </c>
      <c r="B9955" s="21" t="s">
        <v>12877</v>
      </c>
      <c r="C9955" s="21" t="s">
        <v>2378</v>
      </c>
      <c r="D9955" s="34" t="s">
        <v>2161</v>
      </c>
      <c r="E9955" s="34" t="s">
        <v>2161</v>
      </c>
      <c r="F9955" s="34" t="s">
        <v>2161</v>
      </c>
      <c r="G9955" s="34" t="s">
        <v>2161</v>
      </c>
      <c r="H9955" s="34" t="s">
        <v>1125</v>
      </c>
      <c r="I9955" s="34" t="s">
        <v>1125</v>
      </c>
      <c r="J9955" s="34" t="s">
        <v>1125</v>
      </c>
      <c r="K9955" s="34" t="s">
        <v>1125</v>
      </c>
      <c r="L9955" s="34" t="s">
        <v>1125</v>
      </c>
      <c r="M9955" s="34" t="s">
        <v>1125</v>
      </c>
      <c r="N9955" s="34" t="s">
        <v>1125</v>
      </c>
      <c r="O9955" s="25"/>
    </row>
    <row r="9956" spans="1:15" ht="45.6">
      <c r="A9956" s="21" t="s">
        <v>12878</v>
      </c>
      <c r="B9956" s="21" t="s">
        <v>12879</v>
      </c>
      <c r="C9956" s="21" t="s">
        <v>2157</v>
      </c>
      <c r="D9956" s="30" t="s">
        <v>2158</v>
      </c>
      <c r="E9956" s="30" t="s">
        <v>2158</v>
      </c>
      <c r="F9956" s="30" t="s">
        <v>2158</v>
      </c>
      <c r="G9956" s="30" t="s">
        <v>2158</v>
      </c>
      <c r="H9956" s="30" t="s">
        <v>2158</v>
      </c>
      <c r="I9956" s="30">
        <v>5325</v>
      </c>
      <c r="J9956" s="30" t="s">
        <v>2158</v>
      </c>
      <c r="K9956" s="30" t="s">
        <v>2158</v>
      </c>
      <c r="L9956" s="30" t="s">
        <v>2158</v>
      </c>
      <c r="M9956" s="30" t="s">
        <v>2158</v>
      </c>
      <c r="N9956" s="30" t="s">
        <v>2158</v>
      </c>
      <c r="O9956" s="25"/>
    </row>
    <row r="9957" spans="1:15" ht="45.6">
      <c r="A9957" s="21" t="s">
        <v>12878</v>
      </c>
      <c r="B9957" s="21" t="s">
        <v>12879</v>
      </c>
      <c r="C9957" s="21" t="s">
        <v>2377</v>
      </c>
      <c r="D9957" s="30" t="s">
        <v>1125</v>
      </c>
      <c r="E9957" s="30" t="s">
        <v>1125</v>
      </c>
      <c r="F9957" s="30" t="s">
        <v>1125</v>
      </c>
      <c r="G9957" s="30" t="s">
        <v>1125</v>
      </c>
      <c r="H9957" s="30" t="s">
        <v>1125</v>
      </c>
      <c r="I9957" s="30">
        <v>664</v>
      </c>
      <c r="J9957" s="30" t="s">
        <v>1125</v>
      </c>
      <c r="K9957" s="30" t="s">
        <v>1125</v>
      </c>
      <c r="L9957" s="30" t="s">
        <v>1125</v>
      </c>
      <c r="M9957" s="30" t="s">
        <v>1125</v>
      </c>
      <c r="N9957" s="30" t="s">
        <v>1125</v>
      </c>
      <c r="O9957" s="25"/>
    </row>
    <row r="9958" spans="1:15" ht="45.6">
      <c r="A9958" s="21" t="s">
        <v>12878</v>
      </c>
      <c r="B9958" s="21" t="s">
        <v>12879</v>
      </c>
      <c r="C9958" s="21" t="s">
        <v>2378</v>
      </c>
      <c r="D9958" s="34" t="s">
        <v>1125</v>
      </c>
      <c r="E9958" s="34" t="s">
        <v>1125</v>
      </c>
      <c r="F9958" s="34" t="s">
        <v>1125</v>
      </c>
      <c r="G9958" s="34" t="s">
        <v>1125</v>
      </c>
      <c r="H9958" s="34" t="s">
        <v>1125</v>
      </c>
      <c r="I9958" s="34">
        <v>8015.54</v>
      </c>
      <c r="J9958" s="34" t="s">
        <v>1125</v>
      </c>
      <c r="K9958" s="34" t="s">
        <v>1125</v>
      </c>
      <c r="L9958" s="34" t="s">
        <v>1125</v>
      </c>
      <c r="M9958" s="34" t="s">
        <v>1125</v>
      </c>
      <c r="N9958" s="34" t="s">
        <v>1125</v>
      </c>
      <c r="O9958" s="25"/>
    </row>
    <row r="9959" spans="1:15" ht="45.6">
      <c r="A9959" s="21" t="s">
        <v>12880</v>
      </c>
      <c r="B9959" s="21" t="s">
        <v>12881</v>
      </c>
      <c r="C9959" s="21" t="s">
        <v>2157</v>
      </c>
      <c r="D9959" s="30">
        <v>0</v>
      </c>
      <c r="E9959" s="30">
        <v>0</v>
      </c>
      <c r="F9959" s="30">
        <v>0</v>
      </c>
      <c r="G9959" s="30">
        <v>0</v>
      </c>
      <c r="H9959" s="30">
        <v>0</v>
      </c>
      <c r="I9959" s="30">
        <v>0</v>
      </c>
      <c r="J9959" s="30">
        <v>0</v>
      </c>
      <c r="K9959" s="30">
        <v>0</v>
      </c>
      <c r="L9959" s="30">
        <v>0</v>
      </c>
      <c r="M9959" s="30">
        <v>0</v>
      </c>
      <c r="N9959" s="30">
        <v>0</v>
      </c>
      <c r="O9959" s="25"/>
    </row>
    <row r="9960" spans="1:15" ht="45.6">
      <c r="A9960" s="21" t="s">
        <v>12880</v>
      </c>
      <c r="B9960" s="21" t="s">
        <v>12881</v>
      </c>
      <c r="C9960" s="21" t="s">
        <v>2377</v>
      </c>
      <c r="D9960" s="30">
        <v>0</v>
      </c>
      <c r="E9960" s="30">
        <v>0</v>
      </c>
      <c r="F9960" s="30">
        <v>0</v>
      </c>
      <c r="G9960" s="30">
        <v>0</v>
      </c>
      <c r="H9960" s="30">
        <v>0</v>
      </c>
      <c r="I9960" s="30">
        <v>0</v>
      </c>
      <c r="J9960" s="30">
        <v>0</v>
      </c>
      <c r="K9960" s="30">
        <v>0</v>
      </c>
      <c r="L9960" s="30">
        <v>0</v>
      </c>
      <c r="M9960" s="30">
        <v>0</v>
      </c>
      <c r="N9960" s="30">
        <v>0</v>
      </c>
      <c r="O9960" s="25"/>
    </row>
    <row r="9961" spans="1:15" ht="45.6">
      <c r="A9961" s="21" t="s">
        <v>12880</v>
      </c>
      <c r="B9961" s="21" t="s">
        <v>12881</v>
      </c>
      <c r="C9961" s="21" t="s">
        <v>2378</v>
      </c>
      <c r="D9961" s="34" t="s">
        <v>2161</v>
      </c>
      <c r="E9961" s="34" t="s">
        <v>2161</v>
      </c>
      <c r="F9961" s="34" t="s">
        <v>2161</v>
      </c>
      <c r="G9961" s="34" t="s">
        <v>2161</v>
      </c>
      <c r="H9961" s="34" t="s">
        <v>2161</v>
      </c>
      <c r="I9961" s="34" t="s">
        <v>2161</v>
      </c>
      <c r="J9961" s="34" t="s">
        <v>2161</v>
      </c>
      <c r="K9961" s="34" t="s">
        <v>2161</v>
      </c>
      <c r="L9961" s="34" t="s">
        <v>2161</v>
      </c>
      <c r="M9961" s="34" t="s">
        <v>2161</v>
      </c>
      <c r="N9961" s="34" t="s">
        <v>2161</v>
      </c>
      <c r="O9961" s="25"/>
    </row>
    <row r="9962" spans="1:15" ht="90.6">
      <c r="A9962" s="21" t="s">
        <v>12882</v>
      </c>
      <c r="B9962" s="21" t="s">
        <v>12883</v>
      </c>
      <c r="C9962" s="21" t="s">
        <v>2157</v>
      </c>
      <c r="D9962" s="30">
        <v>0</v>
      </c>
      <c r="E9962" s="30">
        <v>0</v>
      </c>
      <c r="F9962" s="30">
        <v>0</v>
      </c>
      <c r="G9962" s="30">
        <v>0</v>
      </c>
      <c r="H9962" s="30">
        <v>0</v>
      </c>
      <c r="I9962" s="30">
        <v>0</v>
      </c>
      <c r="J9962" s="30">
        <v>0</v>
      </c>
      <c r="K9962" s="30">
        <v>0</v>
      </c>
      <c r="L9962" s="30">
        <v>0</v>
      </c>
      <c r="M9962" s="30">
        <v>0</v>
      </c>
      <c r="N9962" s="30">
        <v>0</v>
      </c>
      <c r="O9962" s="25"/>
    </row>
    <row r="9963" spans="1:15" ht="90.6">
      <c r="A9963" s="21" t="s">
        <v>12882</v>
      </c>
      <c r="B9963" s="21" t="s">
        <v>12883</v>
      </c>
      <c r="C9963" s="21" t="s">
        <v>2377</v>
      </c>
      <c r="D9963" s="30">
        <v>0</v>
      </c>
      <c r="E9963" s="30">
        <v>0</v>
      </c>
      <c r="F9963" s="30">
        <v>0</v>
      </c>
      <c r="G9963" s="30">
        <v>0</v>
      </c>
      <c r="H9963" s="30">
        <v>0</v>
      </c>
      <c r="I9963" s="30">
        <v>0</v>
      </c>
      <c r="J9963" s="30">
        <v>0</v>
      </c>
      <c r="K9963" s="30">
        <v>0</v>
      </c>
      <c r="L9963" s="30">
        <v>0</v>
      </c>
      <c r="M9963" s="30">
        <v>0</v>
      </c>
      <c r="N9963" s="30">
        <v>0</v>
      </c>
      <c r="O9963" s="25"/>
    </row>
    <row r="9964" spans="1:15" ht="90.6">
      <c r="A9964" s="21" t="s">
        <v>12882</v>
      </c>
      <c r="B9964" s="21" t="s">
        <v>12883</v>
      </c>
      <c r="C9964" s="21" t="s">
        <v>2378</v>
      </c>
      <c r="D9964" s="34" t="s">
        <v>2161</v>
      </c>
      <c r="E9964" s="34" t="s">
        <v>2161</v>
      </c>
      <c r="F9964" s="34" t="s">
        <v>2161</v>
      </c>
      <c r="G9964" s="34" t="s">
        <v>2161</v>
      </c>
      <c r="H9964" s="34" t="s">
        <v>2161</v>
      </c>
      <c r="I9964" s="34" t="s">
        <v>2161</v>
      </c>
      <c r="J9964" s="34" t="s">
        <v>2161</v>
      </c>
      <c r="K9964" s="34" t="s">
        <v>2161</v>
      </c>
      <c r="L9964" s="34" t="s">
        <v>2161</v>
      </c>
      <c r="M9964" s="34" t="s">
        <v>2161</v>
      </c>
      <c r="N9964" s="34" t="s">
        <v>2161</v>
      </c>
      <c r="O9964" s="25"/>
    </row>
    <row r="9965" spans="1:15" ht="75.599999999999994">
      <c r="A9965" s="21" t="s">
        <v>12884</v>
      </c>
      <c r="B9965" s="21" t="s">
        <v>12885</v>
      </c>
      <c r="C9965" s="21" t="s">
        <v>2157</v>
      </c>
      <c r="D9965" s="30" t="s">
        <v>2158</v>
      </c>
      <c r="E9965" s="30">
        <v>1580</v>
      </c>
      <c r="F9965" s="30" t="s">
        <v>2158</v>
      </c>
      <c r="G9965" s="30" t="s">
        <v>2158</v>
      </c>
      <c r="H9965" s="30">
        <v>1543</v>
      </c>
      <c r="I9965" s="30" t="s">
        <v>2158</v>
      </c>
      <c r="J9965" s="30" t="s">
        <v>2158</v>
      </c>
      <c r="K9965" s="30" t="s">
        <v>2158</v>
      </c>
      <c r="L9965" s="30">
        <v>1090</v>
      </c>
      <c r="M9965" s="30" t="s">
        <v>2158</v>
      </c>
      <c r="N9965" s="30" t="s">
        <v>2158</v>
      </c>
      <c r="O9965" s="25"/>
    </row>
    <row r="9966" spans="1:15" ht="75.599999999999994">
      <c r="A9966" s="21" t="s">
        <v>12884</v>
      </c>
      <c r="B9966" s="21" t="s">
        <v>12885</v>
      </c>
      <c r="C9966" s="21" t="s">
        <v>2377</v>
      </c>
      <c r="D9966" s="30" t="s">
        <v>1125</v>
      </c>
      <c r="E9966" s="30" t="s">
        <v>12886</v>
      </c>
      <c r="F9966" s="30" t="s">
        <v>1125</v>
      </c>
      <c r="G9966" s="30" t="s">
        <v>1125</v>
      </c>
      <c r="H9966" s="30" t="s">
        <v>12887</v>
      </c>
      <c r="I9966" s="30" t="s">
        <v>1125</v>
      </c>
      <c r="J9966" s="30" t="s">
        <v>1125</v>
      </c>
      <c r="K9966" s="30" t="s">
        <v>1125</v>
      </c>
      <c r="L9966" s="30" t="s">
        <v>12888</v>
      </c>
      <c r="M9966" s="30" t="s">
        <v>1125</v>
      </c>
      <c r="N9966" s="30" t="s">
        <v>1125</v>
      </c>
      <c r="O9966" s="25"/>
    </row>
    <row r="9967" spans="1:15" ht="75.599999999999994">
      <c r="A9967" s="21" t="s">
        <v>12884</v>
      </c>
      <c r="B9967" s="21" t="s">
        <v>12885</v>
      </c>
      <c r="C9967" s="21" t="s">
        <v>2378</v>
      </c>
      <c r="D9967" s="34" t="s">
        <v>1125</v>
      </c>
      <c r="E9967" s="34">
        <v>6580.95</v>
      </c>
      <c r="F9967" s="34" t="s">
        <v>1125</v>
      </c>
      <c r="G9967" s="34" t="s">
        <v>1125</v>
      </c>
      <c r="H9967" s="34">
        <v>5590.58</v>
      </c>
      <c r="I9967" s="34" t="s">
        <v>1125</v>
      </c>
      <c r="J9967" s="34" t="s">
        <v>1125</v>
      </c>
      <c r="K9967" s="34" t="s">
        <v>1125</v>
      </c>
      <c r="L9967" s="34">
        <v>9576.92</v>
      </c>
      <c r="M9967" s="34" t="s">
        <v>1125</v>
      </c>
      <c r="N9967" s="34" t="s">
        <v>1125</v>
      </c>
      <c r="O9967" s="25"/>
    </row>
    <row r="9968" spans="1:15" ht="90.6">
      <c r="A9968" s="21" t="s">
        <v>12889</v>
      </c>
      <c r="B9968" s="21" t="s">
        <v>12890</v>
      </c>
      <c r="C9968" s="21" t="s">
        <v>2157</v>
      </c>
      <c r="D9968" s="30">
        <v>0</v>
      </c>
      <c r="E9968" s="30">
        <v>0</v>
      </c>
      <c r="F9968" s="30">
        <v>0</v>
      </c>
      <c r="G9968" s="30">
        <v>0</v>
      </c>
      <c r="H9968" s="30">
        <v>0</v>
      </c>
      <c r="I9968" s="30">
        <v>0</v>
      </c>
      <c r="J9968" s="30">
        <v>0</v>
      </c>
      <c r="K9968" s="30">
        <v>0</v>
      </c>
      <c r="L9968" s="30">
        <v>0</v>
      </c>
      <c r="M9968" s="30">
        <v>0</v>
      </c>
      <c r="N9968" s="30">
        <v>0</v>
      </c>
      <c r="O9968" s="25"/>
    </row>
    <row r="9969" spans="1:15" ht="90.6">
      <c r="A9969" s="21" t="s">
        <v>12889</v>
      </c>
      <c r="B9969" s="21" t="s">
        <v>12890</v>
      </c>
      <c r="C9969" s="21" t="s">
        <v>2377</v>
      </c>
      <c r="D9969" s="30">
        <v>0</v>
      </c>
      <c r="E9969" s="30">
        <v>0</v>
      </c>
      <c r="F9969" s="30">
        <v>0</v>
      </c>
      <c r="G9969" s="30">
        <v>0</v>
      </c>
      <c r="H9969" s="30">
        <v>0</v>
      </c>
      <c r="I9969" s="30">
        <v>0</v>
      </c>
      <c r="J9969" s="30">
        <v>0</v>
      </c>
      <c r="K9969" s="30">
        <v>0</v>
      </c>
      <c r="L9969" s="30">
        <v>0</v>
      </c>
      <c r="M9969" s="30">
        <v>0</v>
      </c>
      <c r="N9969" s="30">
        <v>0</v>
      </c>
      <c r="O9969" s="25"/>
    </row>
    <row r="9970" spans="1:15" ht="90.6">
      <c r="A9970" s="21" t="s">
        <v>12889</v>
      </c>
      <c r="B9970" s="21" t="s">
        <v>12890</v>
      </c>
      <c r="C9970" s="21" t="s">
        <v>2378</v>
      </c>
      <c r="D9970" s="34" t="s">
        <v>2161</v>
      </c>
      <c r="E9970" s="34" t="s">
        <v>2161</v>
      </c>
      <c r="F9970" s="34" t="s">
        <v>2161</v>
      </c>
      <c r="G9970" s="34" t="s">
        <v>2161</v>
      </c>
      <c r="H9970" s="34" t="s">
        <v>2161</v>
      </c>
      <c r="I9970" s="34" t="s">
        <v>2161</v>
      </c>
      <c r="J9970" s="34" t="s">
        <v>2161</v>
      </c>
      <c r="K9970" s="34" t="s">
        <v>2161</v>
      </c>
      <c r="L9970" s="34" t="s">
        <v>2161</v>
      </c>
      <c r="M9970" s="34" t="s">
        <v>2161</v>
      </c>
      <c r="N9970" s="34" t="s">
        <v>2161</v>
      </c>
      <c r="O9970" s="25"/>
    </row>
    <row r="9971" spans="1:15" ht="30.6">
      <c r="A9971" s="21" t="s">
        <v>12891</v>
      </c>
      <c r="B9971" s="21" t="s">
        <v>12892</v>
      </c>
      <c r="C9971" s="21" t="s">
        <v>2157</v>
      </c>
      <c r="D9971" s="30" t="s">
        <v>2158</v>
      </c>
      <c r="E9971" s="30" t="s">
        <v>2158</v>
      </c>
      <c r="F9971" s="30" t="s">
        <v>2158</v>
      </c>
      <c r="G9971" s="30" t="s">
        <v>2158</v>
      </c>
      <c r="H9971" s="30" t="s">
        <v>2158</v>
      </c>
      <c r="I9971" s="30" t="s">
        <v>2158</v>
      </c>
      <c r="J9971" s="30" t="s">
        <v>2158</v>
      </c>
      <c r="K9971" s="30" t="s">
        <v>2158</v>
      </c>
      <c r="L9971" s="30" t="s">
        <v>2158</v>
      </c>
      <c r="M9971" s="30">
        <v>0</v>
      </c>
      <c r="N9971" s="30">
        <v>0</v>
      </c>
      <c r="O9971" s="25"/>
    </row>
    <row r="9972" spans="1:15" ht="30.6">
      <c r="A9972" s="21" t="s">
        <v>12891</v>
      </c>
      <c r="B9972" s="21" t="s">
        <v>12892</v>
      </c>
      <c r="C9972" s="21" t="s">
        <v>2377</v>
      </c>
      <c r="D9972" s="30" t="s">
        <v>1125</v>
      </c>
      <c r="E9972" s="30" t="s">
        <v>1125</v>
      </c>
      <c r="F9972" s="30" t="s">
        <v>1125</v>
      </c>
      <c r="G9972" s="30" t="s">
        <v>1125</v>
      </c>
      <c r="H9972" s="30" t="s">
        <v>1125</v>
      </c>
      <c r="I9972" s="30" t="s">
        <v>1125</v>
      </c>
      <c r="J9972" s="30" t="s">
        <v>1125</v>
      </c>
      <c r="K9972" s="30" t="s">
        <v>1125</v>
      </c>
      <c r="L9972" s="30" t="s">
        <v>1125</v>
      </c>
      <c r="M9972" s="30">
        <v>0</v>
      </c>
      <c r="N9972" s="30">
        <v>0</v>
      </c>
      <c r="O9972" s="25"/>
    </row>
    <row r="9973" spans="1:15" ht="30.6">
      <c r="A9973" s="21" t="s">
        <v>12891</v>
      </c>
      <c r="B9973" s="21" t="s">
        <v>12892</v>
      </c>
      <c r="C9973" s="21" t="s">
        <v>2378</v>
      </c>
      <c r="D9973" s="34" t="s">
        <v>1125</v>
      </c>
      <c r="E9973" s="34" t="s">
        <v>1125</v>
      </c>
      <c r="F9973" s="34" t="s">
        <v>1125</v>
      </c>
      <c r="G9973" s="34" t="s">
        <v>1125</v>
      </c>
      <c r="H9973" s="34" t="s">
        <v>1125</v>
      </c>
      <c r="I9973" s="34" t="s">
        <v>1125</v>
      </c>
      <c r="J9973" s="34" t="s">
        <v>1125</v>
      </c>
      <c r="K9973" s="34" t="s">
        <v>1125</v>
      </c>
      <c r="L9973" s="34" t="s">
        <v>1125</v>
      </c>
      <c r="M9973" s="34" t="s">
        <v>2161</v>
      </c>
      <c r="N9973" s="34" t="s">
        <v>2161</v>
      </c>
      <c r="O9973" s="25"/>
    </row>
    <row r="9974" spans="1:15" ht="135.6">
      <c r="A9974" s="21" t="s">
        <v>12893</v>
      </c>
      <c r="B9974" s="21" t="s">
        <v>12894</v>
      </c>
      <c r="C9974" s="21" t="s">
        <v>2157</v>
      </c>
      <c r="D9974" s="30">
        <v>11600</v>
      </c>
      <c r="E9974" s="30">
        <v>11829</v>
      </c>
      <c r="F9974" s="30">
        <v>9845</v>
      </c>
      <c r="G9974" s="30">
        <v>12576</v>
      </c>
      <c r="H9974" s="30">
        <v>29114</v>
      </c>
      <c r="I9974" s="30">
        <v>10634</v>
      </c>
      <c r="J9974" s="30">
        <v>9672</v>
      </c>
      <c r="K9974" s="30">
        <v>14646</v>
      </c>
      <c r="L9974" s="30">
        <v>16357</v>
      </c>
      <c r="M9974" s="30">
        <v>12560</v>
      </c>
      <c r="N9974" s="30">
        <v>9714</v>
      </c>
      <c r="O9974" s="25"/>
    </row>
    <row r="9975" spans="1:15" ht="75.599999999999994">
      <c r="A9975" s="21" t="s">
        <v>12895</v>
      </c>
      <c r="B9975" s="21" t="s">
        <v>12896</v>
      </c>
      <c r="C9975" s="21" t="s">
        <v>2157</v>
      </c>
      <c r="D9975" s="30">
        <v>0</v>
      </c>
      <c r="E9975" s="30">
        <v>0</v>
      </c>
      <c r="F9975" s="30">
        <v>0</v>
      </c>
      <c r="G9975" s="30">
        <v>0</v>
      </c>
      <c r="H9975" s="30">
        <v>0</v>
      </c>
      <c r="I9975" s="30">
        <v>0</v>
      </c>
      <c r="J9975" s="30">
        <v>0</v>
      </c>
      <c r="K9975" s="30">
        <v>0</v>
      </c>
      <c r="L9975" s="30">
        <v>0</v>
      </c>
      <c r="M9975" s="30">
        <v>0</v>
      </c>
      <c r="N9975" s="30">
        <v>0</v>
      </c>
      <c r="O9975" s="25"/>
    </row>
    <row r="9976" spans="1:15" ht="75.599999999999994">
      <c r="A9976" s="21" t="s">
        <v>12895</v>
      </c>
      <c r="B9976" s="21" t="s">
        <v>12896</v>
      </c>
      <c r="C9976" s="21" t="s">
        <v>2257</v>
      </c>
      <c r="D9976" s="30">
        <v>0</v>
      </c>
      <c r="E9976" s="30">
        <v>0</v>
      </c>
      <c r="F9976" s="30">
        <v>0</v>
      </c>
      <c r="G9976" s="30">
        <v>0</v>
      </c>
      <c r="H9976" s="30">
        <v>0</v>
      </c>
      <c r="I9976" s="30">
        <v>0</v>
      </c>
      <c r="J9976" s="30">
        <v>0</v>
      </c>
      <c r="K9976" s="30">
        <v>0</v>
      </c>
      <c r="L9976" s="30">
        <v>0</v>
      </c>
      <c r="M9976" s="30">
        <v>0</v>
      </c>
      <c r="N9976" s="30">
        <v>0</v>
      </c>
      <c r="O9976" s="25"/>
    </row>
    <row r="9977" spans="1:15" ht="75.599999999999994">
      <c r="A9977" s="21" t="s">
        <v>12895</v>
      </c>
      <c r="B9977" s="21" t="s">
        <v>12896</v>
      </c>
      <c r="C9977" s="21" t="s">
        <v>2258</v>
      </c>
      <c r="D9977" s="34" t="s">
        <v>2161</v>
      </c>
      <c r="E9977" s="34" t="s">
        <v>2161</v>
      </c>
      <c r="F9977" s="34" t="s">
        <v>2161</v>
      </c>
      <c r="G9977" s="34" t="s">
        <v>2161</v>
      </c>
      <c r="H9977" s="34" t="s">
        <v>2161</v>
      </c>
      <c r="I9977" s="34" t="s">
        <v>2161</v>
      </c>
      <c r="J9977" s="34" t="s">
        <v>2161</v>
      </c>
      <c r="K9977" s="34" t="s">
        <v>2161</v>
      </c>
      <c r="L9977" s="34" t="s">
        <v>2161</v>
      </c>
      <c r="M9977" s="34" t="s">
        <v>2161</v>
      </c>
      <c r="N9977" s="34" t="s">
        <v>2161</v>
      </c>
      <c r="O9977" s="25"/>
    </row>
    <row r="9978" spans="1:15" ht="60.6">
      <c r="A9978" s="21" t="s">
        <v>12897</v>
      </c>
      <c r="B9978" s="21" t="s">
        <v>12898</v>
      </c>
      <c r="C9978" s="21" t="s">
        <v>2157</v>
      </c>
      <c r="D9978" s="30">
        <v>974</v>
      </c>
      <c r="E9978" s="30">
        <v>795</v>
      </c>
      <c r="F9978" s="30">
        <v>678</v>
      </c>
      <c r="G9978" s="30">
        <v>646</v>
      </c>
      <c r="H9978" s="30" t="s">
        <v>2158</v>
      </c>
      <c r="I9978" s="30">
        <v>1328</v>
      </c>
      <c r="J9978" s="30">
        <v>991</v>
      </c>
      <c r="K9978" s="30">
        <v>1257</v>
      </c>
      <c r="L9978" s="30">
        <v>1342</v>
      </c>
      <c r="M9978" s="30">
        <v>1250</v>
      </c>
      <c r="N9978" s="30" t="s">
        <v>2158</v>
      </c>
      <c r="O9978" s="25"/>
    </row>
    <row r="9979" spans="1:15" ht="105.6">
      <c r="A9979" s="21" t="s">
        <v>12899</v>
      </c>
      <c r="B9979" s="21" t="s">
        <v>12900</v>
      </c>
      <c r="C9979" s="21" t="s">
        <v>2157</v>
      </c>
      <c r="D9979" s="30">
        <v>7262</v>
      </c>
      <c r="E9979" s="30">
        <v>5391</v>
      </c>
      <c r="F9979" s="30">
        <v>5603</v>
      </c>
      <c r="G9979" s="30">
        <v>6119</v>
      </c>
      <c r="H9979" s="30">
        <v>7003</v>
      </c>
      <c r="I9979" s="30">
        <v>8667</v>
      </c>
      <c r="J9979" s="30" t="s">
        <v>2158</v>
      </c>
      <c r="K9979" s="30" t="s">
        <v>2158</v>
      </c>
      <c r="L9979" s="30" t="s">
        <v>2158</v>
      </c>
      <c r="M9979" s="30" t="s">
        <v>2158</v>
      </c>
      <c r="N9979" s="30" t="s">
        <v>2158</v>
      </c>
      <c r="O9979" s="25"/>
    </row>
    <row r="9980" spans="1:15" ht="45.6">
      <c r="A9980" s="21" t="s">
        <v>12901</v>
      </c>
      <c r="B9980" s="21" t="s">
        <v>12902</v>
      </c>
      <c r="C9980" s="21" t="s">
        <v>2157</v>
      </c>
      <c r="D9980" s="30" t="s">
        <v>2158</v>
      </c>
      <c r="E9980" s="30" t="s">
        <v>2158</v>
      </c>
      <c r="F9980" s="30" t="s">
        <v>2158</v>
      </c>
      <c r="G9980" s="30" t="s">
        <v>2158</v>
      </c>
      <c r="H9980" s="30" t="s">
        <v>2158</v>
      </c>
      <c r="I9980" s="30">
        <v>0</v>
      </c>
      <c r="J9980" s="30" t="s">
        <v>2158</v>
      </c>
      <c r="K9980" s="30" t="s">
        <v>2158</v>
      </c>
      <c r="L9980" s="30">
        <v>1510</v>
      </c>
      <c r="M9980" s="30">
        <v>1234</v>
      </c>
      <c r="N9980" s="30" t="s">
        <v>2158</v>
      </c>
      <c r="O9980" s="25"/>
    </row>
    <row r="9981" spans="1:15" ht="120.6">
      <c r="A9981" s="21" t="s">
        <v>12903</v>
      </c>
      <c r="B9981" s="21" t="s">
        <v>12904</v>
      </c>
      <c r="C9981" s="21" t="s">
        <v>2157</v>
      </c>
      <c r="D9981" s="30">
        <v>3848</v>
      </c>
      <c r="E9981" s="30">
        <v>4597</v>
      </c>
      <c r="F9981" s="30">
        <v>4234</v>
      </c>
      <c r="G9981" s="30">
        <v>4297</v>
      </c>
      <c r="H9981" s="30">
        <v>6289</v>
      </c>
      <c r="I9981" s="30">
        <v>3573</v>
      </c>
      <c r="J9981" s="30">
        <v>6333</v>
      </c>
      <c r="K9981" s="30">
        <v>3736</v>
      </c>
      <c r="L9981" s="30">
        <v>4488</v>
      </c>
      <c r="M9981" s="30">
        <v>4122</v>
      </c>
      <c r="N9981" s="30">
        <v>4333</v>
      </c>
      <c r="O9981" s="25"/>
    </row>
    <row r="9982" spans="1:15" ht="15.6">
      <c r="A9982" s="21" t="s">
        <v>12905</v>
      </c>
      <c r="B9982" s="21" t="s">
        <v>12906</v>
      </c>
      <c r="C9982" s="21" t="s">
        <v>2157</v>
      </c>
      <c r="D9982" s="30">
        <v>0</v>
      </c>
      <c r="E9982" s="30">
        <v>0</v>
      </c>
      <c r="F9982" s="30">
        <v>0</v>
      </c>
      <c r="G9982" s="30">
        <v>0</v>
      </c>
      <c r="H9982" s="30">
        <v>0</v>
      </c>
      <c r="I9982" s="30">
        <v>0</v>
      </c>
      <c r="J9982" s="30">
        <v>0</v>
      </c>
      <c r="K9982" s="30">
        <v>0</v>
      </c>
      <c r="L9982" s="30">
        <v>0</v>
      </c>
      <c r="M9982" s="30">
        <v>0</v>
      </c>
      <c r="N9982" s="30">
        <v>0</v>
      </c>
      <c r="O9982" s="25"/>
    </row>
    <row r="9983" spans="1:15" ht="15.6">
      <c r="A9983" s="21" t="s">
        <v>12905</v>
      </c>
      <c r="B9983" s="21" t="s">
        <v>12906</v>
      </c>
      <c r="C9983" s="21" t="s">
        <v>2257</v>
      </c>
      <c r="D9983" s="30">
        <v>0</v>
      </c>
      <c r="E9983" s="30">
        <v>0</v>
      </c>
      <c r="F9983" s="30">
        <v>0</v>
      </c>
      <c r="G9983" s="30">
        <v>0</v>
      </c>
      <c r="H9983" s="30">
        <v>0</v>
      </c>
      <c r="I9983" s="30">
        <v>0</v>
      </c>
      <c r="J9983" s="30">
        <v>0</v>
      </c>
      <c r="K9983" s="30">
        <v>0</v>
      </c>
      <c r="L9983" s="30">
        <v>0</v>
      </c>
      <c r="M9983" s="30">
        <v>0</v>
      </c>
      <c r="N9983" s="30">
        <v>0</v>
      </c>
      <c r="O9983" s="25"/>
    </row>
    <row r="9984" spans="1:15" ht="15.6">
      <c r="A9984" s="21" t="s">
        <v>12905</v>
      </c>
      <c r="B9984" s="21" t="s">
        <v>12906</v>
      </c>
      <c r="C9984" s="21" t="s">
        <v>2258</v>
      </c>
      <c r="D9984" s="34" t="s">
        <v>2161</v>
      </c>
      <c r="E9984" s="34" t="s">
        <v>2161</v>
      </c>
      <c r="F9984" s="34" t="s">
        <v>2161</v>
      </c>
      <c r="G9984" s="34" t="s">
        <v>2161</v>
      </c>
      <c r="H9984" s="34" t="s">
        <v>2161</v>
      </c>
      <c r="I9984" s="34" t="s">
        <v>2161</v>
      </c>
      <c r="J9984" s="34" t="s">
        <v>2161</v>
      </c>
      <c r="K9984" s="34" t="s">
        <v>2161</v>
      </c>
      <c r="L9984" s="34" t="s">
        <v>2161</v>
      </c>
      <c r="M9984" s="34" t="s">
        <v>2161</v>
      </c>
      <c r="N9984" s="34" t="s">
        <v>2161</v>
      </c>
      <c r="O9984" s="25"/>
    </row>
    <row r="9985" spans="1:15" ht="45.6">
      <c r="A9985" s="21" t="s">
        <v>12907</v>
      </c>
      <c r="B9985" s="21" t="s">
        <v>12908</v>
      </c>
      <c r="C9985" s="21" t="s">
        <v>2157</v>
      </c>
      <c r="D9985" s="30" t="s">
        <v>2158</v>
      </c>
      <c r="E9985" s="30" t="s">
        <v>2158</v>
      </c>
      <c r="F9985" s="30" t="s">
        <v>2158</v>
      </c>
      <c r="G9985" s="30" t="s">
        <v>2158</v>
      </c>
      <c r="H9985" s="30">
        <v>564</v>
      </c>
      <c r="I9985" s="30">
        <v>1560</v>
      </c>
      <c r="J9985" s="30" t="s">
        <v>2158</v>
      </c>
      <c r="K9985" s="30">
        <v>258</v>
      </c>
      <c r="L9985" s="30">
        <v>196</v>
      </c>
      <c r="M9985" s="30" t="s">
        <v>2158</v>
      </c>
      <c r="N9985" s="30" t="s">
        <v>2158</v>
      </c>
      <c r="O9985" s="25"/>
    </row>
    <row r="9986" spans="1:15" ht="75.599999999999994">
      <c r="A9986" s="21" t="s">
        <v>12909</v>
      </c>
      <c r="B9986" s="21" t="s">
        <v>12910</v>
      </c>
      <c r="C9986" s="21" t="s">
        <v>2157</v>
      </c>
      <c r="D9986" s="30">
        <v>555</v>
      </c>
      <c r="E9986" s="30" t="s">
        <v>2158</v>
      </c>
      <c r="F9986" s="30" t="s">
        <v>2158</v>
      </c>
      <c r="G9986" s="30" t="s">
        <v>2158</v>
      </c>
      <c r="H9986" s="30">
        <v>317</v>
      </c>
      <c r="I9986" s="30">
        <v>257</v>
      </c>
      <c r="J9986" s="30">
        <v>146</v>
      </c>
      <c r="K9986" s="30">
        <v>136</v>
      </c>
      <c r="L9986" s="30">
        <v>155</v>
      </c>
      <c r="M9986" s="30">
        <v>151</v>
      </c>
      <c r="N9986" s="30" t="s">
        <v>2158</v>
      </c>
      <c r="O9986" s="25"/>
    </row>
    <row r="9987" spans="1:15" ht="135.6">
      <c r="A9987" s="21" t="s">
        <v>12911</v>
      </c>
      <c r="B9987" s="21" t="s">
        <v>12912</v>
      </c>
      <c r="C9987" s="21" t="s">
        <v>2157</v>
      </c>
      <c r="D9987" s="30">
        <v>0</v>
      </c>
      <c r="E9987" s="30">
        <v>0</v>
      </c>
      <c r="F9987" s="30" t="s">
        <v>2158</v>
      </c>
      <c r="G9987" s="30">
        <v>0</v>
      </c>
      <c r="H9987" s="30">
        <v>2202</v>
      </c>
      <c r="I9987" s="30" t="s">
        <v>2158</v>
      </c>
      <c r="J9987" s="30">
        <v>0</v>
      </c>
      <c r="K9987" s="30" t="s">
        <v>2158</v>
      </c>
      <c r="L9987" s="30">
        <v>555</v>
      </c>
      <c r="M9987" s="30" t="s">
        <v>2158</v>
      </c>
      <c r="N9987" s="30">
        <v>0</v>
      </c>
      <c r="O9987" s="25"/>
    </row>
    <row r="9988" spans="1:15" ht="135.6">
      <c r="A9988" s="21" t="s">
        <v>12911</v>
      </c>
      <c r="B9988" s="21" t="s">
        <v>12912</v>
      </c>
      <c r="C9988" s="21" t="s">
        <v>2377</v>
      </c>
      <c r="D9988" s="30">
        <v>0</v>
      </c>
      <c r="E9988" s="30">
        <v>0</v>
      </c>
      <c r="F9988" s="30" t="s">
        <v>1125</v>
      </c>
      <c r="G9988" s="30">
        <v>0</v>
      </c>
      <c r="H9988" s="30">
        <v>8</v>
      </c>
      <c r="I9988" s="30" t="s">
        <v>1125</v>
      </c>
      <c r="J9988" s="30">
        <v>0</v>
      </c>
      <c r="K9988" s="30" t="s">
        <v>1125</v>
      </c>
      <c r="L9988" s="30">
        <v>2</v>
      </c>
      <c r="M9988" s="30" t="s">
        <v>1125</v>
      </c>
      <c r="N9988" s="30">
        <v>0</v>
      </c>
      <c r="O9988" s="25"/>
    </row>
    <row r="9989" spans="1:15" ht="135.6">
      <c r="A9989" s="21" t="s">
        <v>12911</v>
      </c>
      <c r="B9989" s="21" t="s">
        <v>12912</v>
      </c>
      <c r="C9989" s="21" t="s">
        <v>2378</v>
      </c>
      <c r="D9989" s="34" t="s">
        <v>2161</v>
      </c>
      <c r="E9989" s="34" t="s">
        <v>2161</v>
      </c>
      <c r="F9989" s="34" t="s">
        <v>1125</v>
      </c>
      <c r="G9989" s="34" t="s">
        <v>2161</v>
      </c>
      <c r="H9989" s="34">
        <v>260333.33</v>
      </c>
      <c r="I9989" s="34" t="s">
        <v>1125</v>
      </c>
      <c r="J9989" s="34" t="s">
        <v>2161</v>
      </c>
      <c r="K9989" s="34" t="s">
        <v>1125</v>
      </c>
      <c r="L9989" s="34">
        <v>277500</v>
      </c>
      <c r="M9989" s="34" t="s">
        <v>1125</v>
      </c>
      <c r="N9989" s="34" t="s">
        <v>2161</v>
      </c>
      <c r="O9989" s="25"/>
    </row>
    <row r="9990" spans="1:15" ht="105.6">
      <c r="A9990" s="21" t="s">
        <v>12913</v>
      </c>
      <c r="B9990" s="21" t="s">
        <v>12914</v>
      </c>
      <c r="C9990" s="21" t="s">
        <v>2157</v>
      </c>
      <c r="D9990" s="30">
        <v>685</v>
      </c>
      <c r="E9990" s="30" t="s">
        <v>2158</v>
      </c>
      <c r="F9990" s="30" t="s">
        <v>2158</v>
      </c>
      <c r="G9990" s="30" t="s">
        <v>2158</v>
      </c>
      <c r="H9990" s="30">
        <v>2266</v>
      </c>
      <c r="I9990" s="30">
        <v>5848</v>
      </c>
      <c r="J9990" s="30" t="s">
        <v>2158</v>
      </c>
      <c r="K9990" s="30">
        <v>664</v>
      </c>
      <c r="L9990" s="30">
        <v>237</v>
      </c>
      <c r="M9990" s="30">
        <v>0</v>
      </c>
      <c r="N9990" s="30">
        <v>0</v>
      </c>
      <c r="O9990" s="25"/>
    </row>
    <row r="9991" spans="1:15" ht="105.6">
      <c r="A9991" s="21" t="s">
        <v>12913</v>
      </c>
      <c r="B9991" s="21" t="s">
        <v>12914</v>
      </c>
      <c r="C9991" s="21" t="s">
        <v>2377</v>
      </c>
      <c r="D9991" s="30" t="s">
        <v>11282</v>
      </c>
      <c r="E9991" s="30" t="s">
        <v>1125</v>
      </c>
      <c r="F9991" s="30" t="s">
        <v>1125</v>
      </c>
      <c r="G9991" s="30" t="s">
        <v>1125</v>
      </c>
      <c r="H9991" s="30" t="s">
        <v>1125</v>
      </c>
      <c r="I9991" s="30" t="s">
        <v>1125</v>
      </c>
      <c r="J9991" s="30" t="s">
        <v>1125</v>
      </c>
      <c r="K9991" s="30">
        <v>4</v>
      </c>
      <c r="L9991" s="30">
        <v>1</v>
      </c>
      <c r="M9991" s="30">
        <v>0</v>
      </c>
      <c r="N9991" s="30">
        <v>0</v>
      </c>
      <c r="O9991" s="25"/>
    </row>
    <row r="9992" spans="1:15" ht="105.6">
      <c r="A9992" s="21" t="s">
        <v>12913</v>
      </c>
      <c r="B9992" s="21" t="s">
        <v>12914</v>
      </c>
      <c r="C9992" s="21" t="s">
        <v>2378</v>
      </c>
      <c r="D9992" s="34">
        <v>62272.73</v>
      </c>
      <c r="E9992" s="34" t="s">
        <v>1125</v>
      </c>
      <c r="F9992" s="34" t="s">
        <v>1125</v>
      </c>
      <c r="G9992" s="34" t="s">
        <v>1125</v>
      </c>
      <c r="H9992" s="34" t="s">
        <v>1125</v>
      </c>
      <c r="I9992" s="34" t="s">
        <v>1125</v>
      </c>
      <c r="J9992" s="34" t="s">
        <v>1125</v>
      </c>
      <c r="K9992" s="34">
        <v>166000</v>
      </c>
      <c r="L9992" s="34">
        <v>237000</v>
      </c>
      <c r="M9992" s="34" t="s">
        <v>2161</v>
      </c>
      <c r="N9992" s="34" t="s">
        <v>2161</v>
      </c>
      <c r="O9992" s="25"/>
    </row>
    <row r="9993" spans="1:15" ht="105.6">
      <c r="A9993" s="21" t="s">
        <v>12915</v>
      </c>
      <c r="B9993" s="21" t="s">
        <v>12916</v>
      </c>
      <c r="C9993" s="21" t="s">
        <v>2157</v>
      </c>
      <c r="D9993" s="30">
        <v>10718</v>
      </c>
      <c r="E9993" s="30">
        <v>7810</v>
      </c>
      <c r="F9993" s="30" t="s">
        <v>2158</v>
      </c>
      <c r="G9993" s="30" t="s">
        <v>2158</v>
      </c>
      <c r="H9993" s="30" t="s">
        <v>2158</v>
      </c>
      <c r="I9993" s="30" t="s">
        <v>2158</v>
      </c>
      <c r="J9993" s="30" t="s">
        <v>2158</v>
      </c>
      <c r="K9993" s="30" t="s">
        <v>2158</v>
      </c>
      <c r="L9993" s="30" t="s">
        <v>2158</v>
      </c>
      <c r="M9993" s="30" t="s">
        <v>2158</v>
      </c>
      <c r="N9993" s="30" t="s">
        <v>2158</v>
      </c>
      <c r="O9993" s="25"/>
    </row>
    <row r="9994" spans="1:15" ht="105.6">
      <c r="A9994" s="21" t="s">
        <v>12915</v>
      </c>
      <c r="B9994" s="21" t="s">
        <v>12916</v>
      </c>
      <c r="C9994" s="21" t="s">
        <v>2377</v>
      </c>
      <c r="D9994" s="30">
        <v>100</v>
      </c>
      <c r="E9994" s="30">
        <v>79</v>
      </c>
      <c r="F9994" s="30" t="s">
        <v>1125</v>
      </c>
      <c r="G9994" s="30" t="s">
        <v>1125</v>
      </c>
      <c r="H9994" s="30" t="s">
        <v>1125</v>
      </c>
      <c r="I9994" s="30">
        <v>54</v>
      </c>
      <c r="J9994" s="30">
        <v>19</v>
      </c>
      <c r="K9994" s="30">
        <v>17</v>
      </c>
      <c r="L9994" s="30" t="s">
        <v>1125</v>
      </c>
      <c r="M9994" s="30" t="s">
        <v>1125</v>
      </c>
      <c r="N9994" s="30" t="s">
        <v>1125</v>
      </c>
      <c r="O9994" s="25"/>
    </row>
    <row r="9995" spans="1:15" ht="105.6">
      <c r="A9995" s="21" t="s">
        <v>12915</v>
      </c>
      <c r="B9995" s="21" t="s">
        <v>12916</v>
      </c>
      <c r="C9995" s="21" t="s">
        <v>2378</v>
      </c>
      <c r="D9995" s="34">
        <v>107146.07</v>
      </c>
      <c r="E9995" s="34">
        <v>98860.76</v>
      </c>
      <c r="F9995" s="34" t="s">
        <v>1125</v>
      </c>
      <c r="G9995" s="34" t="s">
        <v>1125</v>
      </c>
      <c r="H9995" s="34" t="s">
        <v>1125</v>
      </c>
      <c r="I9995" s="34" t="s">
        <v>1125</v>
      </c>
      <c r="J9995" s="34" t="s">
        <v>1125</v>
      </c>
      <c r="K9995" s="34" t="s">
        <v>1125</v>
      </c>
      <c r="L9995" s="34" t="s">
        <v>1125</v>
      </c>
      <c r="M9995" s="34" t="s">
        <v>1125</v>
      </c>
      <c r="N9995" s="34" t="s">
        <v>1125</v>
      </c>
      <c r="O9995" s="25"/>
    </row>
    <row r="9996" spans="1:15" ht="60.6">
      <c r="A9996" s="21" t="s">
        <v>12917</v>
      </c>
      <c r="B9996" s="21" t="s">
        <v>12918</v>
      </c>
      <c r="C9996" s="21" t="s">
        <v>2157</v>
      </c>
      <c r="D9996" s="30">
        <v>38469</v>
      </c>
      <c r="E9996" s="30">
        <v>24918</v>
      </c>
      <c r="F9996" s="30">
        <v>23841</v>
      </c>
      <c r="G9996" s="30">
        <v>30656</v>
      </c>
      <c r="H9996" s="30">
        <v>34671</v>
      </c>
      <c r="I9996" s="30">
        <v>28047</v>
      </c>
      <c r="J9996" s="30">
        <v>18926</v>
      </c>
      <c r="K9996" s="30">
        <v>27034</v>
      </c>
      <c r="L9996" s="30">
        <v>29446</v>
      </c>
      <c r="M9996" s="30">
        <v>28901</v>
      </c>
      <c r="N9996" s="30" t="s">
        <v>2158</v>
      </c>
      <c r="O9996" s="25"/>
    </row>
    <row r="9997" spans="1:15" ht="60.6">
      <c r="A9997" s="21" t="s">
        <v>12917</v>
      </c>
      <c r="B9997" s="21" t="s">
        <v>12918</v>
      </c>
      <c r="C9997" s="21" t="s">
        <v>2377</v>
      </c>
      <c r="D9997" s="30" t="s">
        <v>12919</v>
      </c>
      <c r="E9997" s="30" t="s">
        <v>12920</v>
      </c>
      <c r="F9997" s="30" t="s">
        <v>12921</v>
      </c>
      <c r="G9997" s="30" t="s">
        <v>1125</v>
      </c>
      <c r="H9997" s="30" t="s">
        <v>12922</v>
      </c>
      <c r="I9997" s="30">
        <v>678</v>
      </c>
      <c r="J9997" s="30">
        <v>552</v>
      </c>
      <c r="K9997" s="30">
        <v>775</v>
      </c>
      <c r="L9997" s="30" t="s">
        <v>12923</v>
      </c>
      <c r="M9997" s="30">
        <v>141</v>
      </c>
      <c r="N9997" s="30" t="s">
        <v>1125</v>
      </c>
      <c r="O9997" s="25"/>
    </row>
    <row r="9998" spans="1:15" ht="60.6">
      <c r="A9998" s="21" t="s">
        <v>12917</v>
      </c>
      <c r="B9998" s="21" t="s">
        <v>12918</v>
      </c>
      <c r="C9998" s="21" t="s">
        <v>2378</v>
      </c>
      <c r="D9998" s="34">
        <v>26688.01</v>
      </c>
      <c r="E9998" s="34">
        <v>27265.7</v>
      </c>
      <c r="F9998" s="34">
        <v>27289.53</v>
      </c>
      <c r="G9998" s="34" t="s">
        <v>1125</v>
      </c>
      <c r="H9998" s="34">
        <v>41834.51</v>
      </c>
      <c r="I9998" s="34">
        <v>41360.5</v>
      </c>
      <c r="J9998" s="34">
        <v>34258.19</v>
      </c>
      <c r="K9998" s="34">
        <v>34893.35</v>
      </c>
      <c r="L9998" s="34">
        <v>295520.40999999997</v>
      </c>
      <c r="M9998" s="34">
        <v>204680.85</v>
      </c>
      <c r="N9998" s="34" t="s">
        <v>1125</v>
      </c>
      <c r="O9998" s="25"/>
    </row>
    <row r="9999" spans="1:15" ht="60.6">
      <c r="A9999" s="21" t="s">
        <v>12924</v>
      </c>
      <c r="B9999" s="21" t="s">
        <v>12925</v>
      </c>
      <c r="C9999" s="21" t="s">
        <v>2157</v>
      </c>
      <c r="D9999" s="30" t="s">
        <v>2158</v>
      </c>
      <c r="E9999" s="30" t="s">
        <v>2158</v>
      </c>
      <c r="F9999" s="30" t="s">
        <v>2158</v>
      </c>
      <c r="G9999" s="30" t="s">
        <v>2158</v>
      </c>
      <c r="H9999" s="30" t="s">
        <v>2158</v>
      </c>
      <c r="I9999" s="30" t="s">
        <v>2158</v>
      </c>
      <c r="J9999" s="30" t="s">
        <v>2158</v>
      </c>
      <c r="K9999" s="30" t="s">
        <v>2158</v>
      </c>
      <c r="L9999" s="30" t="s">
        <v>2158</v>
      </c>
      <c r="M9999" s="30" t="s">
        <v>2158</v>
      </c>
      <c r="N9999" s="30" t="s">
        <v>2158</v>
      </c>
      <c r="O9999" s="25"/>
    </row>
    <row r="10000" spans="1:15" ht="60.6">
      <c r="A10000" s="21" t="s">
        <v>12924</v>
      </c>
      <c r="B10000" s="21" t="s">
        <v>12925</v>
      </c>
      <c r="C10000" s="21" t="s">
        <v>2377</v>
      </c>
      <c r="D10000" s="30" t="s">
        <v>1125</v>
      </c>
      <c r="E10000" s="30" t="s">
        <v>1125</v>
      </c>
      <c r="F10000" s="30" t="s">
        <v>1125</v>
      </c>
      <c r="G10000" s="30" t="s">
        <v>1125</v>
      </c>
      <c r="H10000" s="30" t="s">
        <v>1125</v>
      </c>
      <c r="I10000" s="30" t="s">
        <v>1125</v>
      </c>
      <c r="J10000" s="30" t="s">
        <v>1125</v>
      </c>
      <c r="K10000" s="30" t="s">
        <v>1125</v>
      </c>
      <c r="L10000" s="30" t="s">
        <v>1125</v>
      </c>
      <c r="M10000" s="30" t="s">
        <v>1125</v>
      </c>
      <c r="N10000" s="30" t="s">
        <v>1125</v>
      </c>
      <c r="O10000" s="25"/>
    </row>
    <row r="10001" spans="1:15" ht="60.6">
      <c r="A10001" s="21" t="s">
        <v>12924</v>
      </c>
      <c r="B10001" s="21" t="s">
        <v>12925</v>
      </c>
      <c r="C10001" s="21" t="s">
        <v>2378</v>
      </c>
      <c r="D10001" s="34" t="s">
        <v>1125</v>
      </c>
      <c r="E10001" s="34" t="s">
        <v>1125</v>
      </c>
      <c r="F10001" s="34" t="s">
        <v>1125</v>
      </c>
      <c r="G10001" s="34" t="s">
        <v>1125</v>
      </c>
      <c r="H10001" s="34" t="s">
        <v>1125</v>
      </c>
      <c r="I10001" s="34" t="s">
        <v>1125</v>
      </c>
      <c r="J10001" s="34" t="s">
        <v>1125</v>
      </c>
      <c r="K10001" s="34" t="s">
        <v>1125</v>
      </c>
      <c r="L10001" s="34" t="s">
        <v>1125</v>
      </c>
      <c r="M10001" s="34" t="s">
        <v>1125</v>
      </c>
      <c r="N10001" s="34" t="s">
        <v>1125</v>
      </c>
      <c r="O10001" s="25"/>
    </row>
    <row r="10002" spans="1:15" ht="60.6">
      <c r="A10002" s="21" t="s">
        <v>12926</v>
      </c>
      <c r="B10002" s="21" t="s">
        <v>12927</v>
      </c>
      <c r="C10002" s="21" t="s">
        <v>2157</v>
      </c>
      <c r="D10002" s="30">
        <v>0</v>
      </c>
      <c r="E10002" s="30">
        <v>0</v>
      </c>
      <c r="F10002" s="30">
        <v>0</v>
      </c>
      <c r="G10002" s="30">
        <v>0</v>
      </c>
      <c r="H10002" s="30">
        <v>0</v>
      </c>
      <c r="I10002" s="30">
        <v>0</v>
      </c>
      <c r="J10002" s="30">
        <v>0</v>
      </c>
      <c r="K10002" s="30">
        <v>0</v>
      </c>
      <c r="L10002" s="30">
        <v>0</v>
      </c>
      <c r="M10002" s="30">
        <v>0</v>
      </c>
      <c r="N10002" s="30">
        <v>0</v>
      </c>
      <c r="O10002" s="25"/>
    </row>
    <row r="10003" spans="1:15" ht="60.6">
      <c r="A10003" s="21" t="s">
        <v>12926</v>
      </c>
      <c r="B10003" s="21" t="s">
        <v>12927</v>
      </c>
      <c r="C10003" s="21" t="s">
        <v>2377</v>
      </c>
      <c r="D10003" s="30">
        <v>0</v>
      </c>
      <c r="E10003" s="30">
        <v>0</v>
      </c>
      <c r="F10003" s="30">
        <v>0</v>
      </c>
      <c r="G10003" s="30">
        <v>0</v>
      </c>
      <c r="H10003" s="30">
        <v>0</v>
      </c>
      <c r="I10003" s="30">
        <v>0</v>
      </c>
      <c r="J10003" s="30">
        <v>0</v>
      </c>
      <c r="K10003" s="30">
        <v>0</v>
      </c>
      <c r="L10003" s="30">
        <v>0</v>
      </c>
      <c r="M10003" s="30">
        <v>0</v>
      </c>
      <c r="N10003" s="30">
        <v>0</v>
      </c>
      <c r="O10003" s="25"/>
    </row>
    <row r="10004" spans="1:15" ht="60.6">
      <c r="A10004" s="21" t="s">
        <v>12926</v>
      </c>
      <c r="B10004" s="21" t="s">
        <v>12927</v>
      </c>
      <c r="C10004" s="21" t="s">
        <v>2378</v>
      </c>
      <c r="D10004" s="34" t="s">
        <v>2161</v>
      </c>
      <c r="E10004" s="34" t="s">
        <v>2161</v>
      </c>
      <c r="F10004" s="34" t="s">
        <v>2161</v>
      </c>
      <c r="G10004" s="34" t="s">
        <v>2161</v>
      </c>
      <c r="H10004" s="34" t="s">
        <v>2161</v>
      </c>
      <c r="I10004" s="34" t="s">
        <v>2161</v>
      </c>
      <c r="J10004" s="34" t="s">
        <v>2161</v>
      </c>
      <c r="K10004" s="34" t="s">
        <v>2161</v>
      </c>
      <c r="L10004" s="34" t="s">
        <v>2161</v>
      </c>
      <c r="M10004" s="34" t="s">
        <v>2161</v>
      </c>
      <c r="N10004" s="34" t="s">
        <v>2161</v>
      </c>
      <c r="O10004" s="25"/>
    </row>
    <row r="10005" spans="1:15" ht="75.599999999999994">
      <c r="A10005" s="21" t="s">
        <v>12928</v>
      </c>
      <c r="B10005" s="21" t="s">
        <v>12929</v>
      </c>
      <c r="C10005" s="21" t="s">
        <v>2157</v>
      </c>
      <c r="D10005" s="30">
        <v>5049</v>
      </c>
      <c r="E10005" s="30">
        <v>4148</v>
      </c>
      <c r="F10005" s="30">
        <v>4428</v>
      </c>
      <c r="G10005" s="30">
        <v>4665</v>
      </c>
      <c r="H10005" s="30">
        <v>4716</v>
      </c>
      <c r="I10005" s="30">
        <v>4699</v>
      </c>
      <c r="J10005" s="30">
        <v>4505</v>
      </c>
      <c r="K10005" s="30">
        <v>4003</v>
      </c>
      <c r="L10005" s="30">
        <v>4037</v>
      </c>
      <c r="M10005" s="30">
        <v>3306</v>
      </c>
      <c r="N10005" s="30">
        <v>3101</v>
      </c>
      <c r="O10005" s="25"/>
    </row>
    <row r="10006" spans="1:15" ht="75.599999999999994">
      <c r="A10006" s="21" t="s">
        <v>12928</v>
      </c>
      <c r="B10006" s="21" t="s">
        <v>12929</v>
      </c>
      <c r="C10006" s="21" t="s">
        <v>2377</v>
      </c>
      <c r="D10006" s="30">
        <v>31527</v>
      </c>
      <c r="E10006" s="30" t="s">
        <v>1125</v>
      </c>
      <c r="F10006" s="30" t="s">
        <v>1125</v>
      </c>
      <c r="G10006" s="30">
        <v>42464</v>
      </c>
      <c r="H10006" s="30">
        <v>42936</v>
      </c>
      <c r="I10006" s="30">
        <v>43664</v>
      </c>
      <c r="J10006" s="30">
        <v>41515</v>
      </c>
      <c r="K10006" s="30" t="s">
        <v>1125</v>
      </c>
      <c r="L10006" s="30" t="s">
        <v>1125</v>
      </c>
      <c r="M10006" s="30">
        <v>16227</v>
      </c>
      <c r="N10006" s="30">
        <v>17602</v>
      </c>
      <c r="O10006" s="25"/>
    </row>
    <row r="10007" spans="1:15" ht="75.599999999999994">
      <c r="A10007" s="21" t="s">
        <v>12928</v>
      </c>
      <c r="B10007" s="21" t="s">
        <v>12929</v>
      </c>
      <c r="C10007" s="21" t="s">
        <v>2378</v>
      </c>
      <c r="D10007" s="34">
        <v>160.15</v>
      </c>
      <c r="E10007" s="34" t="s">
        <v>1125</v>
      </c>
      <c r="F10007" s="34" t="s">
        <v>1125</v>
      </c>
      <c r="G10007" s="34">
        <v>109.85</v>
      </c>
      <c r="H10007" s="34">
        <v>109.84</v>
      </c>
      <c r="I10007" s="34">
        <v>107.61</v>
      </c>
      <c r="J10007" s="34">
        <v>108.51</v>
      </c>
      <c r="K10007" s="34" t="s">
        <v>1125</v>
      </c>
      <c r="L10007" s="34" t="s">
        <v>1125</v>
      </c>
      <c r="M10007" s="34">
        <v>203.73</v>
      </c>
      <c r="N10007" s="34">
        <v>176.17</v>
      </c>
      <c r="O10007" s="25"/>
    </row>
    <row r="10008" spans="1:15" ht="30.6">
      <c r="A10008" s="21" t="s">
        <v>12930</v>
      </c>
      <c r="B10008" s="21" t="s">
        <v>12931</v>
      </c>
      <c r="C10008" s="21" t="s">
        <v>2157</v>
      </c>
      <c r="D10008" s="30">
        <v>0</v>
      </c>
      <c r="E10008" s="30">
        <v>0</v>
      </c>
      <c r="F10008" s="30">
        <v>0</v>
      </c>
      <c r="G10008" s="30">
        <v>0</v>
      </c>
      <c r="H10008" s="30">
        <v>0</v>
      </c>
      <c r="I10008" s="30">
        <v>0</v>
      </c>
      <c r="J10008" s="30">
        <v>0</v>
      </c>
      <c r="K10008" s="30">
        <v>0</v>
      </c>
      <c r="L10008" s="30">
        <v>0</v>
      </c>
      <c r="M10008" s="30">
        <v>0</v>
      </c>
      <c r="N10008" s="30">
        <v>0</v>
      </c>
      <c r="O10008" s="25"/>
    </row>
    <row r="10009" spans="1:15" ht="30.6">
      <c r="A10009" s="21" t="s">
        <v>12930</v>
      </c>
      <c r="B10009" s="21" t="s">
        <v>12931</v>
      </c>
      <c r="C10009" s="21" t="s">
        <v>2377</v>
      </c>
      <c r="D10009" s="30">
        <v>0</v>
      </c>
      <c r="E10009" s="30">
        <v>0</v>
      </c>
      <c r="F10009" s="30">
        <v>0</v>
      </c>
      <c r="G10009" s="30">
        <v>0</v>
      </c>
      <c r="H10009" s="30">
        <v>0</v>
      </c>
      <c r="I10009" s="30">
        <v>0</v>
      </c>
      <c r="J10009" s="30">
        <v>0</v>
      </c>
      <c r="K10009" s="30">
        <v>0</v>
      </c>
      <c r="L10009" s="30">
        <v>0</v>
      </c>
      <c r="M10009" s="30">
        <v>0</v>
      </c>
      <c r="N10009" s="30">
        <v>0</v>
      </c>
      <c r="O10009" s="25"/>
    </row>
    <row r="10010" spans="1:15" ht="30.6">
      <c r="A10010" s="21" t="s">
        <v>12930</v>
      </c>
      <c r="B10010" s="21" t="s">
        <v>12931</v>
      </c>
      <c r="C10010" s="21" t="s">
        <v>2378</v>
      </c>
      <c r="D10010" s="34" t="s">
        <v>2161</v>
      </c>
      <c r="E10010" s="34" t="s">
        <v>2161</v>
      </c>
      <c r="F10010" s="34" t="s">
        <v>2161</v>
      </c>
      <c r="G10010" s="34" t="s">
        <v>2161</v>
      </c>
      <c r="H10010" s="34" t="s">
        <v>2161</v>
      </c>
      <c r="I10010" s="34" t="s">
        <v>2161</v>
      </c>
      <c r="J10010" s="34" t="s">
        <v>2161</v>
      </c>
      <c r="K10010" s="34" t="s">
        <v>2161</v>
      </c>
      <c r="L10010" s="34" t="s">
        <v>2161</v>
      </c>
      <c r="M10010" s="34" t="s">
        <v>2161</v>
      </c>
      <c r="N10010" s="34" t="s">
        <v>2161</v>
      </c>
      <c r="O10010" s="25"/>
    </row>
    <row r="10011" spans="1:15" ht="60.6">
      <c r="A10011" s="21" t="s">
        <v>12932</v>
      </c>
      <c r="B10011" s="21" t="s">
        <v>12933</v>
      </c>
      <c r="C10011" s="21" t="s">
        <v>2157</v>
      </c>
      <c r="D10011" s="30">
        <v>12033</v>
      </c>
      <c r="E10011" s="30">
        <v>12316</v>
      </c>
      <c r="F10011" s="30">
        <v>14270</v>
      </c>
      <c r="G10011" s="30">
        <v>14354</v>
      </c>
      <c r="H10011" s="30">
        <v>16204</v>
      </c>
      <c r="I10011" s="30">
        <v>17753</v>
      </c>
      <c r="J10011" s="30">
        <v>12515</v>
      </c>
      <c r="K10011" s="30">
        <v>13776</v>
      </c>
      <c r="L10011" s="30" t="s">
        <v>2158</v>
      </c>
      <c r="M10011" s="30">
        <v>4648</v>
      </c>
      <c r="N10011" s="30">
        <v>6814</v>
      </c>
      <c r="O10011" s="25"/>
    </row>
    <row r="10012" spans="1:15" ht="60.6">
      <c r="A10012" s="21" t="s">
        <v>12932</v>
      </c>
      <c r="B10012" s="21" t="s">
        <v>12933</v>
      </c>
      <c r="C10012" s="21" t="s">
        <v>2377</v>
      </c>
      <c r="D10012" s="30" t="s">
        <v>12934</v>
      </c>
      <c r="E10012" s="30">
        <v>132</v>
      </c>
      <c r="F10012" s="30">
        <v>202</v>
      </c>
      <c r="G10012" s="30">
        <v>165</v>
      </c>
      <c r="H10012" s="30">
        <v>329</v>
      </c>
      <c r="I10012" s="30">
        <v>425</v>
      </c>
      <c r="J10012" s="30" t="s">
        <v>1125</v>
      </c>
      <c r="K10012" s="30">
        <v>194</v>
      </c>
      <c r="L10012" s="30" t="s">
        <v>1125</v>
      </c>
      <c r="M10012" s="30">
        <v>60</v>
      </c>
      <c r="N10012" s="30">
        <v>55</v>
      </c>
      <c r="O10012" s="25"/>
    </row>
    <row r="10013" spans="1:15" ht="60.6">
      <c r="A10013" s="21" t="s">
        <v>12932</v>
      </c>
      <c r="B10013" s="21" t="s">
        <v>12933</v>
      </c>
      <c r="C10013" s="21" t="s">
        <v>2378</v>
      </c>
      <c r="D10013" s="34">
        <v>64577.14</v>
      </c>
      <c r="E10013" s="34">
        <v>93303.03</v>
      </c>
      <c r="F10013" s="34">
        <v>70643.56</v>
      </c>
      <c r="G10013" s="34">
        <v>86993.94</v>
      </c>
      <c r="H10013" s="34">
        <v>49252.28</v>
      </c>
      <c r="I10013" s="34">
        <v>41796.57</v>
      </c>
      <c r="J10013" s="34" t="s">
        <v>1125</v>
      </c>
      <c r="K10013" s="34">
        <v>71034.679999999993</v>
      </c>
      <c r="L10013" s="34" t="s">
        <v>1125</v>
      </c>
      <c r="M10013" s="34">
        <v>77466.67</v>
      </c>
      <c r="N10013" s="34">
        <v>123890.91</v>
      </c>
      <c r="O10013" s="25"/>
    </row>
    <row r="10014" spans="1:15" ht="75.599999999999994">
      <c r="A10014" s="21" t="s">
        <v>12935</v>
      </c>
      <c r="B10014" s="21" t="s">
        <v>12936</v>
      </c>
      <c r="C10014" s="21" t="s">
        <v>2157</v>
      </c>
      <c r="D10014" s="30">
        <v>0</v>
      </c>
      <c r="E10014" s="30">
        <v>0</v>
      </c>
      <c r="F10014" s="30">
        <v>0</v>
      </c>
      <c r="G10014" s="30">
        <v>0</v>
      </c>
      <c r="H10014" s="30">
        <v>0</v>
      </c>
      <c r="I10014" s="30">
        <v>0</v>
      </c>
      <c r="J10014" s="30">
        <v>0</v>
      </c>
      <c r="K10014" s="30">
        <v>0</v>
      </c>
      <c r="L10014" s="30">
        <v>0</v>
      </c>
      <c r="M10014" s="30">
        <v>0</v>
      </c>
      <c r="N10014" s="30">
        <v>0</v>
      </c>
      <c r="O10014" s="25"/>
    </row>
    <row r="10015" spans="1:15" ht="75.599999999999994">
      <c r="A10015" s="21" t="s">
        <v>12935</v>
      </c>
      <c r="B10015" s="21" t="s">
        <v>12936</v>
      </c>
      <c r="C10015" s="21" t="s">
        <v>2377</v>
      </c>
      <c r="D10015" s="30">
        <v>0</v>
      </c>
      <c r="E10015" s="30">
        <v>0</v>
      </c>
      <c r="F10015" s="30">
        <v>0</v>
      </c>
      <c r="G10015" s="30">
        <v>0</v>
      </c>
      <c r="H10015" s="30">
        <v>0</v>
      </c>
      <c r="I10015" s="30">
        <v>0</v>
      </c>
      <c r="J10015" s="30">
        <v>0</v>
      </c>
      <c r="K10015" s="30">
        <v>0</v>
      </c>
      <c r="L10015" s="30">
        <v>0</v>
      </c>
      <c r="M10015" s="30">
        <v>0</v>
      </c>
      <c r="N10015" s="30">
        <v>0</v>
      </c>
      <c r="O10015" s="25"/>
    </row>
    <row r="10016" spans="1:15" ht="75.599999999999994">
      <c r="A10016" s="21" t="s">
        <v>12935</v>
      </c>
      <c r="B10016" s="21" t="s">
        <v>12936</v>
      </c>
      <c r="C10016" s="21" t="s">
        <v>2378</v>
      </c>
      <c r="D10016" s="34" t="s">
        <v>2161</v>
      </c>
      <c r="E10016" s="34" t="s">
        <v>2161</v>
      </c>
      <c r="F10016" s="34" t="s">
        <v>2161</v>
      </c>
      <c r="G10016" s="34" t="s">
        <v>2161</v>
      </c>
      <c r="H10016" s="34" t="s">
        <v>2161</v>
      </c>
      <c r="I10016" s="34" t="s">
        <v>2161</v>
      </c>
      <c r="J10016" s="34" t="s">
        <v>2161</v>
      </c>
      <c r="K10016" s="34" t="s">
        <v>2161</v>
      </c>
      <c r="L10016" s="34" t="s">
        <v>2161</v>
      </c>
      <c r="M10016" s="34" t="s">
        <v>2161</v>
      </c>
      <c r="N10016" s="34" t="s">
        <v>2161</v>
      </c>
      <c r="O10016" s="25"/>
    </row>
    <row r="10017" spans="1:15" ht="150.6">
      <c r="A10017" s="21" t="s">
        <v>12937</v>
      </c>
      <c r="B10017" s="21" t="s">
        <v>12938</v>
      </c>
      <c r="C10017" s="21" t="s">
        <v>2157</v>
      </c>
      <c r="D10017" s="30">
        <v>0</v>
      </c>
      <c r="E10017" s="30">
        <v>0</v>
      </c>
      <c r="F10017" s="30">
        <v>0</v>
      </c>
      <c r="G10017" s="30">
        <v>0</v>
      </c>
      <c r="H10017" s="30">
        <v>0</v>
      </c>
      <c r="I10017" s="30">
        <v>0</v>
      </c>
      <c r="J10017" s="30" t="s">
        <v>2158</v>
      </c>
      <c r="K10017" s="30" t="s">
        <v>2158</v>
      </c>
      <c r="L10017" s="30" t="s">
        <v>2158</v>
      </c>
      <c r="M10017" s="30" t="s">
        <v>2158</v>
      </c>
      <c r="N10017" s="30" t="s">
        <v>2158</v>
      </c>
      <c r="O10017" s="25"/>
    </row>
    <row r="10018" spans="1:15" ht="150.6">
      <c r="A10018" s="21" t="s">
        <v>12937</v>
      </c>
      <c r="B10018" s="21" t="s">
        <v>12938</v>
      </c>
      <c r="C10018" s="21" t="s">
        <v>2377</v>
      </c>
      <c r="D10018" s="30">
        <v>0</v>
      </c>
      <c r="E10018" s="30">
        <v>0</v>
      </c>
      <c r="F10018" s="30">
        <v>0</v>
      </c>
      <c r="G10018" s="30">
        <v>0</v>
      </c>
      <c r="H10018" s="30">
        <v>0</v>
      </c>
      <c r="I10018" s="30">
        <v>0</v>
      </c>
      <c r="J10018" s="30" t="s">
        <v>1125</v>
      </c>
      <c r="K10018" s="30" t="s">
        <v>1125</v>
      </c>
      <c r="L10018" s="30" t="s">
        <v>1125</v>
      </c>
      <c r="M10018" s="30" t="s">
        <v>1125</v>
      </c>
      <c r="N10018" s="30" t="s">
        <v>1125</v>
      </c>
      <c r="O10018" s="25"/>
    </row>
    <row r="10019" spans="1:15" ht="150.6">
      <c r="A10019" s="21" t="s">
        <v>12937</v>
      </c>
      <c r="B10019" s="21" t="s">
        <v>12938</v>
      </c>
      <c r="C10019" s="21" t="s">
        <v>2378</v>
      </c>
      <c r="D10019" s="34" t="s">
        <v>2161</v>
      </c>
      <c r="E10019" s="34" t="s">
        <v>2161</v>
      </c>
      <c r="F10019" s="34" t="s">
        <v>2161</v>
      </c>
      <c r="G10019" s="34" t="s">
        <v>2161</v>
      </c>
      <c r="H10019" s="34" t="s">
        <v>2161</v>
      </c>
      <c r="I10019" s="34" t="s">
        <v>2161</v>
      </c>
      <c r="J10019" s="34" t="s">
        <v>1125</v>
      </c>
      <c r="K10019" s="34" t="s">
        <v>1125</v>
      </c>
      <c r="L10019" s="34" t="s">
        <v>1125</v>
      </c>
      <c r="M10019" s="34" t="s">
        <v>1125</v>
      </c>
      <c r="N10019" s="34" t="s">
        <v>1125</v>
      </c>
      <c r="O10019" s="25"/>
    </row>
    <row r="10020" spans="1:15" ht="150.6">
      <c r="A10020" s="21" t="s">
        <v>12939</v>
      </c>
      <c r="B10020" s="21" t="s">
        <v>12940</v>
      </c>
      <c r="C10020" s="21" t="s">
        <v>2157</v>
      </c>
      <c r="D10020" s="30">
        <v>441</v>
      </c>
      <c r="E10020" s="30" t="s">
        <v>2158</v>
      </c>
      <c r="F10020" s="30" t="s">
        <v>2158</v>
      </c>
      <c r="G10020" s="30" t="s">
        <v>2158</v>
      </c>
      <c r="H10020" s="30">
        <v>471</v>
      </c>
      <c r="I10020" s="30" t="s">
        <v>2158</v>
      </c>
      <c r="J10020" s="30" t="s">
        <v>2158</v>
      </c>
      <c r="K10020" s="30" t="s">
        <v>2158</v>
      </c>
      <c r="L10020" s="30" t="s">
        <v>2158</v>
      </c>
      <c r="M10020" s="30" t="s">
        <v>2158</v>
      </c>
      <c r="N10020" s="30" t="s">
        <v>2158</v>
      </c>
      <c r="O10020" s="25"/>
    </row>
    <row r="10021" spans="1:15" ht="135.6">
      <c r="A10021" s="21" t="s">
        <v>12941</v>
      </c>
      <c r="B10021" s="21" t="s">
        <v>12942</v>
      </c>
      <c r="C10021" s="21" t="s">
        <v>2157</v>
      </c>
      <c r="D10021" s="30">
        <v>14419</v>
      </c>
      <c r="E10021" s="30">
        <v>12242</v>
      </c>
      <c r="F10021" s="30">
        <v>14567</v>
      </c>
      <c r="G10021" s="30">
        <v>17629</v>
      </c>
      <c r="H10021" s="30">
        <v>40810</v>
      </c>
      <c r="I10021" s="30">
        <v>37581</v>
      </c>
      <c r="J10021" s="30">
        <v>18571</v>
      </c>
      <c r="K10021" s="30">
        <v>21498</v>
      </c>
      <c r="L10021" s="30">
        <v>21841</v>
      </c>
      <c r="M10021" s="30">
        <v>19935</v>
      </c>
      <c r="N10021" s="30">
        <v>15533</v>
      </c>
      <c r="O10021" s="25"/>
    </row>
    <row r="10022" spans="1:15" ht="90.6">
      <c r="A10022" s="21" t="s">
        <v>12943</v>
      </c>
      <c r="B10022" s="21" t="s">
        <v>12944</v>
      </c>
      <c r="C10022" s="21" t="s">
        <v>2157</v>
      </c>
      <c r="D10022" s="30">
        <v>22774</v>
      </c>
      <c r="E10022" s="30">
        <v>22139</v>
      </c>
      <c r="F10022" s="30">
        <v>26192</v>
      </c>
      <c r="G10022" s="30">
        <v>23421</v>
      </c>
      <c r="H10022" s="30">
        <v>21868</v>
      </c>
      <c r="I10022" s="30">
        <v>23367</v>
      </c>
      <c r="J10022" s="30">
        <v>29379</v>
      </c>
      <c r="K10022" s="30">
        <v>40387</v>
      </c>
      <c r="L10022" s="30">
        <v>22709</v>
      </c>
      <c r="M10022" s="30">
        <v>28089</v>
      </c>
      <c r="N10022" s="30">
        <v>26377</v>
      </c>
      <c r="O10022" s="25"/>
    </row>
    <row r="10023" spans="1:15" ht="45.6">
      <c r="A10023" s="21" t="s">
        <v>12945</v>
      </c>
      <c r="B10023" s="21" t="s">
        <v>12946</v>
      </c>
      <c r="C10023" s="21" t="s">
        <v>2157</v>
      </c>
      <c r="D10023" s="30">
        <v>1532</v>
      </c>
      <c r="E10023" s="30">
        <v>556</v>
      </c>
      <c r="F10023" s="30">
        <v>167</v>
      </c>
      <c r="G10023" s="30">
        <v>152</v>
      </c>
      <c r="H10023" s="30" t="s">
        <v>2158</v>
      </c>
      <c r="I10023" s="30" t="s">
        <v>1125</v>
      </c>
      <c r="J10023" s="30" t="s">
        <v>2158</v>
      </c>
      <c r="K10023" s="30">
        <v>0</v>
      </c>
      <c r="L10023" s="30" t="s">
        <v>2158</v>
      </c>
      <c r="M10023" s="30">
        <v>0</v>
      </c>
      <c r="N10023" s="30">
        <v>0</v>
      </c>
      <c r="O10023" s="25"/>
    </row>
    <row r="10024" spans="1:15" ht="45.6">
      <c r="A10024" s="21" t="s">
        <v>12945</v>
      </c>
      <c r="B10024" s="21" t="s">
        <v>12946</v>
      </c>
      <c r="C10024" s="21" t="s">
        <v>2377</v>
      </c>
      <c r="D10024" s="30" t="s">
        <v>5932</v>
      </c>
      <c r="E10024" s="30">
        <v>29</v>
      </c>
      <c r="F10024" s="30" t="s">
        <v>1125</v>
      </c>
      <c r="G10024" s="30" t="s">
        <v>1125</v>
      </c>
      <c r="H10024" s="30" t="s">
        <v>1125</v>
      </c>
      <c r="I10024" s="30" t="s">
        <v>1125</v>
      </c>
      <c r="J10024" s="30" t="s">
        <v>1125</v>
      </c>
      <c r="K10024" s="30">
        <v>0</v>
      </c>
      <c r="L10024" s="30" t="s">
        <v>1125</v>
      </c>
      <c r="M10024" s="30">
        <v>0</v>
      </c>
      <c r="N10024" s="30">
        <v>0</v>
      </c>
      <c r="O10024" s="25"/>
    </row>
    <row r="10025" spans="1:15" ht="45.6">
      <c r="A10025" s="21" t="s">
        <v>12945</v>
      </c>
      <c r="B10025" s="21" t="s">
        <v>12946</v>
      </c>
      <c r="C10025" s="21" t="s">
        <v>2378</v>
      </c>
      <c r="D10025" s="34">
        <v>18680</v>
      </c>
      <c r="E10025" s="34">
        <v>19192.310000000001</v>
      </c>
      <c r="F10025" s="34" t="s">
        <v>1125</v>
      </c>
      <c r="G10025" s="34" t="s">
        <v>1125</v>
      </c>
      <c r="H10025" s="34" t="s">
        <v>1125</v>
      </c>
      <c r="I10025" s="34" t="s">
        <v>1125</v>
      </c>
      <c r="J10025" s="34" t="s">
        <v>1125</v>
      </c>
      <c r="K10025" s="34" t="s">
        <v>2161</v>
      </c>
      <c r="L10025" s="34" t="s">
        <v>1125</v>
      </c>
      <c r="M10025" s="34" t="s">
        <v>2161</v>
      </c>
      <c r="N10025" s="34" t="s">
        <v>2161</v>
      </c>
      <c r="O10025" s="25"/>
    </row>
    <row r="10026" spans="1:15" ht="45.6">
      <c r="A10026" s="21" t="s">
        <v>12947</v>
      </c>
      <c r="B10026" s="21" t="s">
        <v>12948</v>
      </c>
      <c r="C10026" s="21" t="s">
        <v>2157</v>
      </c>
      <c r="D10026" s="30">
        <v>4592</v>
      </c>
      <c r="E10026" s="30">
        <v>6263</v>
      </c>
      <c r="F10026" s="30">
        <v>10190</v>
      </c>
      <c r="G10026" s="30">
        <v>9120</v>
      </c>
      <c r="H10026" s="30">
        <v>6330</v>
      </c>
      <c r="I10026" s="30">
        <v>5752</v>
      </c>
      <c r="J10026" s="30">
        <v>4180</v>
      </c>
      <c r="K10026" s="30">
        <v>5004</v>
      </c>
      <c r="L10026" s="30">
        <v>6735</v>
      </c>
      <c r="M10026" s="30">
        <v>6465</v>
      </c>
      <c r="N10026" s="30">
        <v>5228</v>
      </c>
      <c r="O10026" s="25"/>
    </row>
    <row r="10027" spans="1:15" ht="45.6">
      <c r="A10027" s="21" t="s">
        <v>12947</v>
      </c>
      <c r="B10027" s="21" t="s">
        <v>12948</v>
      </c>
      <c r="C10027" s="21" t="s">
        <v>2377</v>
      </c>
      <c r="D10027" s="30">
        <v>74</v>
      </c>
      <c r="E10027" s="30">
        <v>95</v>
      </c>
      <c r="F10027" s="30">
        <v>86</v>
      </c>
      <c r="G10027" s="30">
        <v>135</v>
      </c>
      <c r="H10027" s="30">
        <v>110</v>
      </c>
      <c r="I10027" s="30">
        <v>98</v>
      </c>
      <c r="J10027" s="30">
        <v>34</v>
      </c>
      <c r="K10027" s="30">
        <v>64</v>
      </c>
      <c r="L10027" s="30">
        <v>72</v>
      </c>
      <c r="M10027" s="30">
        <v>95</v>
      </c>
      <c r="N10027" s="30">
        <v>73</v>
      </c>
      <c r="O10027" s="25"/>
    </row>
    <row r="10028" spans="1:15" ht="45.6">
      <c r="A10028" s="21" t="s">
        <v>12947</v>
      </c>
      <c r="B10028" s="21" t="s">
        <v>12948</v>
      </c>
      <c r="C10028" s="21" t="s">
        <v>2378</v>
      </c>
      <c r="D10028" s="34">
        <v>61774.19</v>
      </c>
      <c r="E10028" s="34">
        <v>65734.94</v>
      </c>
      <c r="F10028" s="34">
        <v>118158.73</v>
      </c>
      <c r="G10028" s="34">
        <v>67693.070000000007</v>
      </c>
      <c r="H10028" s="34">
        <v>57363.64</v>
      </c>
      <c r="I10028" s="34">
        <v>58878.05</v>
      </c>
      <c r="J10028" s="34">
        <v>123709.68</v>
      </c>
      <c r="K10028" s="34">
        <v>78421.05</v>
      </c>
      <c r="L10028" s="34">
        <v>93895.52</v>
      </c>
      <c r="M10028" s="34">
        <v>68086.960000000006</v>
      </c>
      <c r="N10028" s="34">
        <v>71478.87</v>
      </c>
      <c r="O10028" s="25"/>
    </row>
    <row r="10029" spans="1:15" ht="45.6">
      <c r="A10029" s="21" t="s">
        <v>12949</v>
      </c>
      <c r="B10029" s="21" t="s">
        <v>12950</v>
      </c>
      <c r="C10029" s="21" t="s">
        <v>2157</v>
      </c>
      <c r="D10029" s="30">
        <v>0</v>
      </c>
      <c r="E10029" s="30">
        <v>0</v>
      </c>
      <c r="F10029" s="30">
        <v>0</v>
      </c>
      <c r="G10029" s="30">
        <v>0</v>
      </c>
      <c r="H10029" s="30">
        <v>0</v>
      </c>
      <c r="I10029" s="30">
        <v>0</v>
      </c>
      <c r="J10029" s="30">
        <v>0</v>
      </c>
      <c r="K10029" s="30">
        <v>0</v>
      </c>
      <c r="L10029" s="30">
        <v>0</v>
      </c>
      <c r="M10029" s="30">
        <v>0</v>
      </c>
      <c r="N10029" s="30">
        <v>0</v>
      </c>
      <c r="O10029" s="25"/>
    </row>
    <row r="10030" spans="1:15" ht="45.6">
      <c r="A10030" s="21" t="s">
        <v>12949</v>
      </c>
      <c r="B10030" s="21" t="s">
        <v>12950</v>
      </c>
      <c r="C10030" s="21" t="s">
        <v>2377</v>
      </c>
      <c r="D10030" s="30">
        <v>0</v>
      </c>
      <c r="E10030" s="30">
        <v>0</v>
      </c>
      <c r="F10030" s="30">
        <v>0</v>
      </c>
      <c r="G10030" s="30">
        <v>0</v>
      </c>
      <c r="H10030" s="30">
        <v>0</v>
      </c>
      <c r="I10030" s="30">
        <v>0</v>
      </c>
      <c r="J10030" s="30">
        <v>0</v>
      </c>
      <c r="K10030" s="30">
        <v>0</v>
      </c>
      <c r="L10030" s="30">
        <v>0</v>
      </c>
      <c r="M10030" s="30">
        <v>0</v>
      </c>
      <c r="N10030" s="30">
        <v>0</v>
      </c>
      <c r="O10030" s="25"/>
    </row>
    <row r="10031" spans="1:15" ht="45.6">
      <c r="A10031" s="21" t="s">
        <v>12949</v>
      </c>
      <c r="B10031" s="21" t="s">
        <v>12950</v>
      </c>
      <c r="C10031" s="21" t="s">
        <v>2378</v>
      </c>
      <c r="D10031" s="34" t="s">
        <v>2161</v>
      </c>
      <c r="E10031" s="34" t="s">
        <v>2161</v>
      </c>
      <c r="F10031" s="34" t="s">
        <v>2161</v>
      </c>
      <c r="G10031" s="34" t="s">
        <v>2161</v>
      </c>
      <c r="H10031" s="34" t="s">
        <v>2161</v>
      </c>
      <c r="I10031" s="34" t="s">
        <v>2161</v>
      </c>
      <c r="J10031" s="34" t="s">
        <v>2161</v>
      </c>
      <c r="K10031" s="34" t="s">
        <v>2161</v>
      </c>
      <c r="L10031" s="34" t="s">
        <v>2161</v>
      </c>
      <c r="M10031" s="34" t="s">
        <v>2161</v>
      </c>
      <c r="N10031" s="34" t="s">
        <v>2161</v>
      </c>
      <c r="O10031" s="25"/>
    </row>
    <row r="10032" spans="1:15" ht="60.6">
      <c r="A10032" s="21" t="s">
        <v>12951</v>
      </c>
      <c r="B10032" s="21" t="s">
        <v>12952</v>
      </c>
      <c r="C10032" s="21" t="s">
        <v>2157</v>
      </c>
      <c r="D10032" s="30">
        <v>4132</v>
      </c>
      <c r="E10032" s="30">
        <v>3951</v>
      </c>
      <c r="F10032" s="30">
        <v>4679</v>
      </c>
      <c r="G10032" s="30">
        <v>5624</v>
      </c>
      <c r="H10032" s="30">
        <v>6037</v>
      </c>
      <c r="I10032" s="30">
        <v>5123</v>
      </c>
      <c r="J10032" s="30">
        <v>7124</v>
      </c>
      <c r="K10032" s="30">
        <v>7618</v>
      </c>
      <c r="L10032" s="30">
        <v>11236</v>
      </c>
      <c r="M10032" s="30">
        <v>8882</v>
      </c>
      <c r="N10032" s="30">
        <v>3938</v>
      </c>
      <c r="O10032" s="25"/>
    </row>
    <row r="10033" spans="1:15" ht="60.6">
      <c r="A10033" s="21" t="s">
        <v>12951</v>
      </c>
      <c r="B10033" s="21" t="s">
        <v>12952</v>
      </c>
      <c r="C10033" s="21" t="s">
        <v>2377</v>
      </c>
      <c r="D10033" s="30">
        <v>2266</v>
      </c>
      <c r="E10033" s="30">
        <v>1793</v>
      </c>
      <c r="F10033" s="30">
        <v>2355</v>
      </c>
      <c r="G10033" s="30">
        <v>2511</v>
      </c>
      <c r="H10033" s="30">
        <v>2375</v>
      </c>
      <c r="I10033" s="30">
        <v>1590</v>
      </c>
      <c r="J10033" s="30">
        <v>2024</v>
      </c>
      <c r="K10033" s="30">
        <v>1918</v>
      </c>
      <c r="L10033" s="30">
        <v>3715</v>
      </c>
      <c r="M10033" s="30">
        <v>3011</v>
      </c>
      <c r="N10033" s="30">
        <v>1335</v>
      </c>
      <c r="O10033" s="25"/>
    </row>
    <row r="10034" spans="1:15" ht="60.6">
      <c r="A10034" s="21" t="s">
        <v>12951</v>
      </c>
      <c r="B10034" s="21" t="s">
        <v>12952</v>
      </c>
      <c r="C10034" s="21" t="s">
        <v>2378</v>
      </c>
      <c r="D10034" s="34">
        <v>1823.68</v>
      </c>
      <c r="E10034" s="34">
        <v>2204.0300000000002</v>
      </c>
      <c r="F10034" s="34">
        <v>1986.93</v>
      </c>
      <c r="G10034" s="34">
        <v>2240.08</v>
      </c>
      <c r="H10034" s="34">
        <v>2541.46</v>
      </c>
      <c r="I10034" s="34">
        <v>3221.68</v>
      </c>
      <c r="J10034" s="34">
        <v>3519.73</v>
      </c>
      <c r="K10034" s="34">
        <v>3971.85</v>
      </c>
      <c r="L10034" s="34">
        <v>3024.04</v>
      </c>
      <c r="M10034" s="34">
        <v>2949.96</v>
      </c>
      <c r="N10034" s="34">
        <v>2948.57</v>
      </c>
      <c r="O10034" s="25"/>
    </row>
    <row r="10035" spans="1:15" ht="90.6">
      <c r="A10035" s="21" t="s">
        <v>12953</v>
      </c>
      <c r="B10035" s="21" t="s">
        <v>12954</v>
      </c>
      <c r="C10035" s="21" t="s">
        <v>2157</v>
      </c>
      <c r="D10035" s="30">
        <v>0</v>
      </c>
      <c r="E10035" s="30">
        <v>0</v>
      </c>
      <c r="F10035" s="30">
        <v>0</v>
      </c>
      <c r="G10035" s="30">
        <v>0</v>
      </c>
      <c r="H10035" s="30">
        <v>0</v>
      </c>
      <c r="I10035" s="30">
        <v>0</v>
      </c>
      <c r="J10035" s="30">
        <v>0</v>
      </c>
      <c r="K10035" s="30">
        <v>0</v>
      </c>
      <c r="L10035" s="30">
        <v>0</v>
      </c>
      <c r="M10035" s="30">
        <v>0</v>
      </c>
      <c r="N10035" s="30">
        <v>0</v>
      </c>
      <c r="O10035" s="25"/>
    </row>
    <row r="10036" spans="1:15" ht="90.6">
      <c r="A10036" s="21" t="s">
        <v>12953</v>
      </c>
      <c r="B10036" s="21" t="s">
        <v>12954</v>
      </c>
      <c r="C10036" s="21" t="s">
        <v>2377</v>
      </c>
      <c r="D10036" s="30">
        <v>0</v>
      </c>
      <c r="E10036" s="30">
        <v>0</v>
      </c>
      <c r="F10036" s="30">
        <v>0</v>
      </c>
      <c r="G10036" s="30">
        <v>0</v>
      </c>
      <c r="H10036" s="30">
        <v>0</v>
      </c>
      <c r="I10036" s="30">
        <v>0</v>
      </c>
      <c r="J10036" s="30">
        <v>0</v>
      </c>
      <c r="K10036" s="30">
        <v>0</v>
      </c>
      <c r="L10036" s="30">
        <v>0</v>
      </c>
      <c r="M10036" s="30">
        <v>0</v>
      </c>
      <c r="N10036" s="30">
        <v>0</v>
      </c>
      <c r="O10036" s="25"/>
    </row>
    <row r="10037" spans="1:15" ht="90.6">
      <c r="A10037" s="21" t="s">
        <v>12953</v>
      </c>
      <c r="B10037" s="21" t="s">
        <v>12954</v>
      </c>
      <c r="C10037" s="21" t="s">
        <v>2378</v>
      </c>
      <c r="D10037" s="34" t="s">
        <v>2161</v>
      </c>
      <c r="E10037" s="34" t="s">
        <v>2161</v>
      </c>
      <c r="F10037" s="34" t="s">
        <v>2161</v>
      </c>
      <c r="G10037" s="34" t="s">
        <v>2161</v>
      </c>
      <c r="H10037" s="34" t="s">
        <v>2161</v>
      </c>
      <c r="I10037" s="34" t="s">
        <v>2161</v>
      </c>
      <c r="J10037" s="34" t="s">
        <v>2161</v>
      </c>
      <c r="K10037" s="34" t="s">
        <v>2161</v>
      </c>
      <c r="L10037" s="34" t="s">
        <v>2161</v>
      </c>
      <c r="M10037" s="34" t="s">
        <v>2161</v>
      </c>
      <c r="N10037" s="34" t="s">
        <v>2161</v>
      </c>
      <c r="O10037" s="25"/>
    </row>
    <row r="10038" spans="1:15" ht="105.6">
      <c r="A10038" s="21" t="s">
        <v>12955</v>
      </c>
      <c r="B10038" s="21" t="s">
        <v>12956</v>
      </c>
      <c r="C10038" s="21" t="s">
        <v>2157</v>
      </c>
      <c r="D10038" s="30" t="s">
        <v>2158</v>
      </c>
      <c r="E10038" s="30" t="s">
        <v>2158</v>
      </c>
      <c r="F10038" s="30" t="s">
        <v>2158</v>
      </c>
      <c r="G10038" s="30">
        <v>1408</v>
      </c>
      <c r="H10038" s="30">
        <v>1205</v>
      </c>
      <c r="I10038" s="30" t="s">
        <v>2158</v>
      </c>
      <c r="J10038" s="30">
        <v>3135</v>
      </c>
      <c r="K10038" s="30">
        <v>2546</v>
      </c>
      <c r="L10038" s="30">
        <v>1962</v>
      </c>
      <c r="M10038" s="30">
        <v>2415</v>
      </c>
      <c r="N10038" s="30">
        <v>1092</v>
      </c>
      <c r="O10038" s="25"/>
    </row>
    <row r="10039" spans="1:15" ht="105.6">
      <c r="A10039" s="21" t="s">
        <v>12955</v>
      </c>
      <c r="B10039" s="21" t="s">
        <v>12956</v>
      </c>
      <c r="C10039" s="21" t="s">
        <v>2377</v>
      </c>
      <c r="D10039" s="30" t="s">
        <v>1125</v>
      </c>
      <c r="E10039" s="30" t="s">
        <v>1125</v>
      </c>
      <c r="F10039" s="30">
        <v>0</v>
      </c>
      <c r="G10039" s="30" t="s">
        <v>12921</v>
      </c>
      <c r="H10039" s="30">
        <v>842</v>
      </c>
      <c r="I10039" s="30" t="s">
        <v>1125</v>
      </c>
      <c r="J10039" s="30">
        <v>452</v>
      </c>
      <c r="K10039" s="30">
        <v>309</v>
      </c>
      <c r="L10039" s="30">
        <v>180</v>
      </c>
      <c r="M10039" s="30">
        <v>203</v>
      </c>
      <c r="N10039" s="30">
        <v>118</v>
      </c>
      <c r="O10039" s="25"/>
    </row>
    <row r="10040" spans="1:15" ht="105.6">
      <c r="A10040" s="21" t="s">
        <v>12955</v>
      </c>
      <c r="B10040" s="21" t="s">
        <v>12956</v>
      </c>
      <c r="C10040" s="21" t="s">
        <v>2378</v>
      </c>
      <c r="D10040" s="34" t="s">
        <v>1125</v>
      </c>
      <c r="E10040" s="34" t="s">
        <v>1125</v>
      </c>
      <c r="F10040" s="34" t="s">
        <v>1125</v>
      </c>
      <c r="G10040" s="34">
        <v>1611.73</v>
      </c>
      <c r="H10040" s="34">
        <v>1431.51</v>
      </c>
      <c r="I10040" s="34" t="s">
        <v>1125</v>
      </c>
      <c r="J10040" s="34">
        <v>6934.43</v>
      </c>
      <c r="K10040" s="34">
        <v>8227.7999999999993</v>
      </c>
      <c r="L10040" s="34">
        <v>10901.52</v>
      </c>
      <c r="M10040" s="34">
        <v>11871.62</v>
      </c>
      <c r="N10040" s="34">
        <v>9282.35</v>
      </c>
      <c r="O10040" s="25"/>
    </row>
    <row r="10041" spans="1:15" ht="105.6">
      <c r="A10041" s="21" t="s">
        <v>12957</v>
      </c>
      <c r="B10041" s="21" t="s">
        <v>12958</v>
      </c>
      <c r="C10041" s="21" t="s">
        <v>2157</v>
      </c>
      <c r="D10041" s="30">
        <v>2432</v>
      </c>
      <c r="E10041" s="30">
        <v>1905</v>
      </c>
      <c r="F10041" s="30">
        <v>2088</v>
      </c>
      <c r="G10041" s="30" t="s">
        <v>2158</v>
      </c>
      <c r="H10041" s="30" t="s">
        <v>2158</v>
      </c>
      <c r="I10041" s="30" t="s">
        <v>2158</v>
      </c>
      <c r="J10041" s="30">
        <v>361</v>
      </c>
      <c r="K10041" s="30" t="s">
        <v>2158</v>
      </c>
      <c r="L10041" s="30" t="s">
        <v>2158</v>
      </c>
      <c r="M10041" s="30" t="s">
        <v>2158</v>
      </c>
      <c r="N10041" s="30" t="s">
        <v>2158</v>
      </c>
      <c r="O10041" s="25"/>
    </row>
    <row r="10042" spans="1:15" ht="105.6">
      <c r="A10042" s="21" t="s">
        <v>12957</v>
      </c>
      <c r="B10042" s="21" t="s">
        <v>12958</v>
      </c>
      <c r="C10042" s="21" t="s">
        <v>2377</v>
      </c>
      <c r="D10042" s="30" t="s">
        <v>12959</v>
      </c>
      <c r="E10042" s="30" t="s">
        <v>12960</v>
      </c>
      <c r="F10042" s="30">
        <v>12</v>
      </c>
      <c r="G10042" s="30" t="s">
        <v>1125</v>
      </c>
      <c r="H10042" s="30" t="s">
        <v>1125</v>
      </c>
      <c r="I10042" s="30">
        <v>7</v>
      </c>
      <c r="J10042" s="30">
        <v>62</v>
      </c>
      <c r="K10042" s="30" t="s">
        <v>1125</v>
      </c>
      <c r="L10042" s="30" t="s">
        <v>1125</v>
      </c>
      <c r="M10042" s="30" t="s">
        <v>1125</v>
      </c>
      <c r="N10042" s="30" t="s">
        <v>1125</v>
      </c>
      <c r="O10042" s="25"/>
    </row>
    <row r="10043" spans="1:15" ht="105.6">
      <c r="A10043" s="21" t="s">
        <v>12957</v>
      </c>
      <c r="B10043" s="21" t="s">
        <v>12958</v>
      </c>
      <c r="C10043" s="21" t="s">
        <v>2378</v>
      </c>
      <c r="D10043" s="34">
        <v>135937.5</v>
      </c>
      <c r="E10043" s="34">
        <v>186111.11</v>
      </c>
      <c r="F10043" s="34">
        <v>181400</v>
      </c>
      <c r="G10043" s="34" t="s">
        <v>1125</v>
      </c>
      <c r="H10043" s="34" t="s">
        <v>1125</v>
      </c>
      <c r="I10043" s="34" t="s">
        <v>1125</v>
      </c>
      <c r="J10043" s="34">
        <v>5789.47</v>
      </c>
      <c r="K10043" s="34" t="s">
        <v>1125</v>
      </c>
      <c r="L10043" s="34" t="s">
        <v>1125</v>
      </c>
      <c r="M10043" s="34" t="s">
        <v>1125</v>
      </c>
      <c r="N10043" s="34" t="s">
        <v>1125</v>
      </c>
      <c r="O10043" s="25"/>
    </row>
    <row r="10044" spans="1:15" ht="30.6">
      <c r="A10044" s="21" t="s">
        <v>12961</v>
      </c>
      <c r="B10044" s="21" t="s">
        <v>12962</v>
      </c>
      <c r="C10044" s="21" t="s">
        <v>2157</v>
      </c>
      <c r="D10044" s="30">
        <v>0</v>
      </c>
      <c r="E10044" s="30" t="s">
        <v>2158</v>
      </c>
      <c r="F10044" s="30" t="s">
        <v>2158</v>
      </c>
      <c r="G10044" s="30">
        <v>1060</v>
      </c>
      <c r="H10044" s="30" t="s">
        <v>2158</v>
      </c>
      <c r="I10044" s="30" t="s">
        <v>2158</v>
      </c>
      <c r="J10044" s="30" t="s">
        <v>2158</v>
      </c>
      <c r="K10044" s="30" t="s">
        <v>2158</v>
      </c>
      <c r="L10044" s="30" t="s">
        <v>2158</v>
      </c>
      <c r="M10044" s="30" t="s">
        <v>2158</v>
      </c>
      <c r="N10044" s="30" t="s">
        <v>2158</v>
      </c>
      <c r="O10044" s="25"/>
    </row>
    <row r="10045" spans="1:15" ht="30.6">
      <c r="A10045" s="21" t="s">
        <v>12961</v>
      </c>
      <c r="B10045" s="21" t="s">
        <v>12962</v>
      </c>
      <c r="C10045" s="21" t="s">
        <v>2377</v>
      </c>
      <c r="D10045" s="30">
        <v>0</v>
      </c>
      <c r="E10045" s="30" t="s">
        <v>1125</v>
      </c>
      <c r="F10045" s="30" t="s">
        <v>1125</v>
      </c>
      <c r="G10045" s="30">
        <v>110</v>
      </c>
      <c r="H10045" s="30" t="s">
        <v>1125</v>
      </c>
      <c r="I10045" s="30" t="s">
        <v>1125</v>
      </c>
      <c r="J10045" s="30" t="s">
        <v>1125</v>
      </c>
      <c r="K10045" s="30" t="s">
        <v>1125</v>
      </c>
      <c r="L10045" s="30" t="s">
        <v>1125</v>
      </c>
      <c r="M10045" s="30" t="s">
        <v>1125</v>
      </c>
      <c r="N10045" s="30" t="s">
        <v>1125</v>
      </c>
      <c r="O10045" s="25"/>
    </row>
    <row r="10046" spans="1:15" ht="30.6">
      <c r="A10046" s="21" t="s">
        <v>12961</v>
      </c>
      <c r="B10046" s="21" t="s">
        <v>12962</v>
      </c>
      <c r="C10046" s="21" t="s">
        <v>2378</v>
      </c>
      <c r="D10046" s="34" t="s">
        <v>2161</v>
      </c>
      <c r="E10046" s="34" t="s">
        <v>1125</v>
      </c>
      <c r="F10046" s="34" t="s">
        <v>1125</v>
      </c>
      <c r="G10046" s="34">
        <v>9636.36</v>
      </c>
      <c r="H10046" s="34" t="s">
        <v>1125</v>
      </c>
      <c r="I10046" s="34" t="s">
        <v>1125</v>
      </c>
      <c r="J10046" s="34" t="s">
        <v>1125</v>
      </c>
      <c r="K10046" s="34" t="s">
        <v>1125</v>
      </c>
      <c r="L10046" s="34" t="s">
        <v>1125</v>
      </c>
      <c r="M10046" s="34" t="s">
        <v>1125</v>
      </c>
      <c r="N10046" s="34" t="s">
        <v>1125</v>
      </c>
      <c r="O10046" s="25"/>
    </row>
    <row r="10047" spans="1:15" ht="45.6">
      <c r="A10047" s="21" t="s">
        <v>12963</v>
      </c>
      <c r="B10047" s="21" t="s">
        <v>12964</v>
      </c>
      <c r="C10047" s="21" t="s">
        <v>2157</v>
      </c>
      <c r="D10047" s="30">
        <v>9558</v>
      </c>
      <c r="E10047" s="30">
        <v>9040</v>
      </c>
      <c r="F10047" s="30" t="s">
        <v>2158</v>
      </c>
      <c r="G10047" s="30" t="s">
        <v>2158</v>
      </c>
      <c r="H10047" s="30" t="s">
        <v>2158</v>
      </c>
      <c r="I10047" s="30" t="s">
        <v>2158</v>
      </c>
      <c r="J10047" s="30">
        <v>11031</v>
      </c>
      <c r="K10047" s="30" t="s">
        <v>2158</v>
      </c>
      <c r="L10047" s="30" t="s">
        <v>2158</v>
      </c>
      <c r="M10047" s="30" t="s">
        <v>2158</v>
      </c>
      <c r="N10047" s="30" t="s">
        <v>2158</v>
      </c>
      <c r="O10047" s="25"/>
    </row>
    <row r="10048" spans="1:15" ht="45.6">
      <c r="A10048" s="21" t="s">
        <v>12963</v>
      </c>
      <c r="B10048" s="21" t="s">
        <v>12964</v>
      </c>
      <c r="C10048" s="21" t="s">
        <v>2377</v>
      </c>
      <c r="D10048" s="30">
        <v>51</v>
      </c>
      <c r="E10048" s="30">
        <v>28</v>
      </c>
      <c r="F10048" s="30" t="s">
        <v>1125</v>
      </c>
      <c r="G10048" s="30" t="s">
        <v>1125</v>
      </c>
      <c r="H10048" s="30" t="s">
        <v>1125</v>
      </c>
      <c r="I10048" s="30" t="s">
        <v>1125</v>
      </c>
      <c r="J10048" s="30">
        <v>47</v>
      </c>
      <c r="K10048" s="30" t="s">
        <v>1125</v>
      </c>
      <c r="L10048" s="30" t="s">
        <v>1125</v>
      </c>
      <c r="M10048" s="30" t="s">
        <v>1125</v>
      </c>
      <c r="N10048" s="30" t="s">
        <v>1125</v>
      </c>
      <c r="O10048" s="25"/>
    </row>
    <row r="10049" spans="1:15" ht="45.6">
      <c r="A10049" s="21" t="s">
        <v>12963</v>
      </c>
      <c r="B10049" s="21" t="s">
        <v>12964</v>
      </c>
      <c r="C10049" s="21" t="s">
        <v>2378</v>
      </c>
      <c r="D10049" s="34">
        <v>188432.43</v>
      </c>
      <c r="E10049" s="34">
        <v>322857.14</v>
      </c>
      <c r="F10049" s="34" t="s">
        <v>1125</v>
      </c>
      <c r="G10049" s="34" t="s">
        <v>1125</v>
      </c>
      <c r="H10049" s="34" t="s">
        <v>1125</v>
      </c>
      <c r="I10049" s="34" t="s">
        <v>1125</v>
      </c>
      <c r="J10049" s="34">
        <v>235294.12</v>
      </c>
      <c r="K10049" s="34" t="s">
        <v>1125</v>
      </c>
      <c r="L10049" s="34" t="s">
        <v>1125</v>
      </c>
      <c r="M10049" s="34" t="s">
        <v>1125</v>
      </c>
      <c r="N10049" s="34" t="s">
        <v>1125</v>
      </c>
      <c r="O10049" s="25"/>
    </row>
    <row r="10050" spans="1:15" ht="30.6">
      <c r="A10050" s="21" t="s">
        <v>12965</v>
      </c>
      <c r="B10050" s="21" t="s">
        <v>12966</v>
      </c>
      <c r="C10050" s="21" t="s">
        <v>2157</v>
      </c>
      <c r="D10050" s="30">
        <v>4285</v>
      </c>
      <c r="E10050" s="30" t="s">
        <v>2158</v>
      </c>
      <c r="F10050" s="30" t="s">
        <v>2158</v>
      </c>
      <c r="G10050" s="30" t="s">
        <v>2158</v>
      </c>
      <c r="H10050" s="30" t="s">
        <v>2158</v>
      </c>
      <c r="I10050" s="30" t="s">
        <v>2158</v>
      </c>
      <c r="J10050" s="30">
        <v>1885</v>
      </c>
      <c r="K10050" s="30" t="s">
        <v>2158</v>
      </c>
      <c r="L10050" s="30" t="s">
        <v>2158</v>
      </c>
      <c r="M10050" s="30">
        <v>0</v>
      </c>
      <c r="N10050" s="30" t="s">
        <v>2158</v>
      </c>
      <c r="O10050" s="25"/>
    </row>
    <row r="10051" spans="1:15" ht="30.6">
      <c r="A10051" s="21" t="s">
        <v>12965</v>
      </c>
      <c r="B10051" s="21" t="s">
        <v>12966</v>
      </c>
      <c r="C10051" s="21" t="s">
        <v>2377</v>
      </c>
      <c r="D10051" s="30" t="s">
        <v>1125</v>
      </c>
      <c r="E10051" s="30" t="s">
        <v>1125</v>
      </c>
      <c r="F10051" s="30" t="s">
        <v>1125</v>
      </c>
      <c r="G10051" s="30" t="s">
        <v>1125</v>
      </c>
      <c r="H10051" s="30" t="s">
        <v>1125</v>
      </c>
      <c r="I10051" s="30" t="s">
        <v>1125</v>
      </c>
      <c r="J10051" s="30" t="s">
        <v>1125</v>
      </c>
      <c r="K10051" s="30" t="s">
        <v>1125</v>
      </c>
      <c r="L10051" s="30" t="s">
        <v>1125</v>
      </c>
      <c r="M10051" s="30">
        <v>0</v>
      </c>
      <c r="N10051" s="30" t="s">
        <v>1125</v>
      </c>
      <c r="O10051" s="25"/>
    </row>
    <row r="10052" spans="1:15" ht="30.6">
      <c r="A10052" s="21" t="s">
        <v>12965</v>
      </c>
      <c r="B10052" s="21" t="s">
        <v>12966</v>
      </c>
      <c r="C10052" s="21" t="s">
        <v>2378</v>
      </c>
      <c r="D10052" s="34" t="s">
        <v>1125</v>
      </c>
      <c r="E10052" s="34" t="s">
        <v>1125</v>
      </c>
      <c r="F10052" s="34" t="s">
        <v>1125</v>
      </c>
      <c r="G10052" s="34" t="s">
        <v>1125</v>
      </c>
      <c r="H10052" s="34" t="s">
        <v>1125</v>
      </c>
      <c r="I10052" s="34" t="s">
        <v>1125</v>
      </c>
      <c r="J10052" s="34" t="s">
        <v>1125</v>
      </c>
      <c r="K10052" s="34" t="s">
        <v>1125</v>
      </c>
      <c r="L10052" s="34" t="s">
        <v>1125</v>
      </c>
      <c r="M10052" s="34" t="s">
        <v>2161</v>
      </c>
      <c r="N10052" s="34" t="s">
        <v>1125</v>
      </c>
      <c r="O10052" s="25"/>
    </row>
    <row r="10053" spans="1:15" ht="30.6">
      <c r="A10053" s="21" t="s">
        <v>12967</v>
      </c>
      <c r="B10053" s="21" t="s">
        <v>12968</v>
      </c>
      <c r="C10053" s="21" t="s">
        <v>2157</v>
      </c>
      <c r="D10053" s="30" t="s">
        <v>2158</v>
      </c>
      <c r="E10053" s="30">
        <v>7903</v>
      </c>
      <c r="F10053" s="30">
        <v>4329</v>
      </c>
      <c r="G10053" s="30">
        <v>2497</v>
      </c>
      <c r="H10053" s="30">
        <v>7834</v>
      </c>
      <c r="I10053" s="30">
        <v>7073</v>
      </c>
      <c r="J10053" s="30">
        <v>4054</v>
      </c>
      <c r="K10053" s="30">
        <v>4678</v>
      </c>
      <c r="L10053" s="30">
        <v>2726</v>
      </c>
      <c r="M10053" s="30" t="s">
        <v>2158</v>
      </c>
      <c r="N10053" s="30" t="s">
        <v>2158</v>
      </c>
      <c r="O10053" s="25"/>
    </row>
    <row r="10054" spans="1:15" ht="30.6">
      <c r="A10054" s="21" t="s">
        <v>12967</v>
      </c>
      <c r="B10054" s="21" t="s">
        <v>12968</v>
      </c>
      <c r="C10054" s="21" t="s">
        <v>2377</v>
      </c>
      <c r="D10054" s="30" t="s">
        <v>1125</v>
      </c>
      <c r="E10054" s="30">
        <v>148</v>
      </c>
      <c r="F10054" s="30" t="s">
        <v>1125</v>
      </c>
      <c r="G10054" s="30">
        <v>194</v>
      </c>
      <c r="H10054" s="30">
        <v>226</v>
      </c>
      <c r="I10054" s="30">
        <v>238</v>
      </c>
      <c r="J10054" s="30">
        <v>140</v>
      </c>
      <c r="K10054" s="30">
        <v>222</v>
      </c>
      <c r="L10054" s="30">
        <v>257</v>
      </c>
      <c r="M10054" s="30" t="s">
        <v>1125</v>
      </c>
      <c r="N10054" s="30" t="s">
        <v>1125</v>
      </c>
      <c r="O10054" s="25"/>
    </row>
    <row r="10055" spans="1:15" ht="30.6">
      <c r="A10055" s="21" t="s">
        <v>12967</v>
      </c>
      <c r="B10055" s="21" t="s">
        <v>12968</v>
      </c>
      <c r="C10055" s="21" t="s">
        <v>2378</v>
      </c>
      <c r="D10055" s="34" t="s">
        <v>1125</v>
      </c>
      <c r="E10055" s="34">
        <v>53377.05</v>
      </c>
      <c r="F10055" s="34" t="s">
        <v>1125</v>
      </c>
      <c r="G10055" s="34">
        <v>12853.15</v>
      </c>
      <c r="H10055" s="34">
        <v>34593.910000000003</v>
      </c>
      <c r="I10055" s="34">
        <v>29706.42</v>
      </c>
      <c r="J10055" s="34">
        <v>28905.51</v>
      </c>
      <c r="K10055" s="34">
        <v>21117.95</v>
      </c>
      <c r="L10055" s="34">
        <v>10623.26</v>
      </c>
      <c r="M10055" s="34" t="s">
        <v>1125</v>
      </c>
      <c r="N10055" s="34" t="s">
        <v>1125</v>
      </c>
      <c r="O10055" s="25"/>
    </row>
    <row r="10056" spans="1:15" ht="45.6">
      <c r="A10056" s="21" t="s">
        <v>12969</v>
      </c>
      <c r="B10056" s="21" t="s">
        <v>12970</v>
      </c>
      <c r="C10056" s="21" t="s">
        <v>2157</v>
      </c>
      <c r="D10056" s="30">
        <v>2700</v>
      </c>
      <c r="E10056" s="30">
        <v>3513</v>
      </c>
      <c r="F10056" s="30">
        <v>2524</v>
      </c>
      <c r="G10056" s="30">
        <v>2689</v>
      </c>
      <c r="H10056" s="30" t="s">
        <v>12971</v>
      </c>
      <c r="I10056" s="30">
        <v>1849</v>
      </c>
      <c r="J10056" s="30">
        <v>2912</v>
      </c>
      <c r="K10056" s="30">
        <v>2449</v>
      </c>
      <c r="L10056" s="30">
        <v>4773</v>
      </c>
      <c r="M10056" s="30" t="s">
        <v>2158</v>
      </c>
      <c r="N10056" s="30">
        <v>2558</v>
      </c>
      <c r="O10056" s="25"/>
    </row>
    <row r="10057" spans="1:15" ht="45.6">
      <c r="A10057" s="21" t="s">
        <v>12969</v>
      </c>
      <c r="B10057" s="21" t="s">
        <v>12970</v>
      </c>
      <c r="C10057" s="21" t="s">
        <v>2377</v>
      </c>
      <c r="D10057" s="30">
        <v>312</v>
      </c>
      <c r="E10057" s="30" t="s">
        <v>1125</v>
      </c>
      <c r="F10057" s="30" t="s">
        <v>1125</v>
      </c>
      <c r="G10057" s="30" t="s">
        <v>1125</v>
      </c>
      <c r="H10057" s="30" t="s">
        <v>1125</v>
      </c>
      <c r="I10057" s="30" t="s">
        <v>1125</v>
      </c>
      <c r="J10057" s="30" t="s">
        <v>1125</v>
      </c>
      <c r="K10057" s="30" t="s">
        <v>1125</v>
      </c>
      <c r="L10057" s="30">
        <v>31</v>
      </c>
      <c r="M10057" s="30" t="s">
        <v>1125</v>
      </c>
      <c r="N10057" s="30">
        <v>38</v>
      </c>
      <c r="O10057" s="25"/>
    </row>
    <row r="10058" spans="1:15" ht="45.6">
      <c r="A10058" s="21" t="s">
        <v>12969</v>
      </c>
      <c r="B10058" s="21" t="s">
        <v>12970</v>
      </c>
      <c r="C10058" s="21" t="s">
        <v>2378</v>
      </c>
      <c r="D10058" s="34">
        <v>8648.2800000000007</v>
      </c>
      <c r="E10058" s="34" t="s">
        <v>1125</v>
      </c>
      <c r="F10058" s="34" t="s">
        <v>1125</v>
      </c>
      <c r="G10058" s="34" t="s">
        <v>1125</v>
      </c>
      <c r="H10058" s="34" t="s">
        <v>1125</v>
      </c>
      <c r="I10058" s="34" t="s">
        <v>1125</v>
      </c>
      <c r="J10058" s="34" t="s">
        <v>1125</v>
      </c>
      <c r="K10058" s="34" t="s">
        <v>1125</v>
      </c>
      <c r="L10058" s="34">
        <v>153133.32999999999</v>
      </c>
      <c r="M10058" s="34" t="s">
        <v>1125</v>
      </c>
      <c r="N10058" s="34">
        <v>67081.08</v>
      </c>
      <c r="O10058" s="25"/>
    </row>
    <row r="10059" spans="1:15" ht="60.6">
      <c r="A10059" s="21" t="s">
        <v>12972</v>
      </c>
      <c r="B10059" s="21" t="s">
        <v>12973</v>
      </c>
      <c r="C10059" s="21" t="s">
        <v>2157</v>
      </c>
      <c r="D10059" s="30" t="s">
        <v>2158</v>
      </c>
      <c r="E10059" s="30" t="s">
        <v>2158</v>
      </c>
      <c r="F10059" s="30">
        <v>7161</v>
      </c>
      <c r="G10059" s="30">
        <v>9828</v>
      </c>
      <c r="H10059" s="30">
        <v>5313</v>
      </c>
      <c r="I10059" s="30" t="s">
        <v>2158</v>
      </c>
      <c r="J10059" s="30">
        <v>8648</v>
      </c>
      <c r="K10059" s="30">
        <v>9554</v>
      </c>
      <c r="L10059" s="30">
        <v>11993</v>
      </c>
      <c r="M10059" s="30">
        <v>12302</v>
      </c>
      <c r="N10059" s="30">
        <v>11920</v>
      </c>
      <c r="O10059" s="25"/>
    </row>
    <row r="10060" spans="1:15" ht="60.6">
      <c r="A10060" s="21" t="s">
        <v>12972</v>
      </c>
      <c r="B10060" s="21" t="s">
        <v>12973</v>
      </c>
      <c r="C10060" s="21" t="s">
        <v>2377</v>
      </c>
      <c r="D10060" s="30" t="s">
        <v>1125</v>
      </c>
      <c r="E10060" s="30">
        <v>263</v>
      </c>
      <c r="F10060" s="30">
        <v>228</v>
      </c>
      <c r="G10060" s="30">
        <v>157</v>
      </c>
      <c r="H10060" s="30">
        <v>104</v>
      </c>
      <c r="I10060" s="30" t="s">
        <v>1125</v>
      </c>
      <c r="J10060" s="30" t="s">
        <v>12974</v>
      </c>
      <c r="K10060" s="30" t="s">
        <v>12975</v>
      </c>
      <c r="L10060" s="30">
        <v>215</v>
      </c>
      <c r="M10060" s="30">
        <v>46</v>
      </c>
      <c r="N10060" s="30">
        <v>37</v>
      </c>
      <c r="O10060" s="25"/>
    </row>
    <row r="10061" spans="1:15" ht="60.6">
      <c r="A10061" s="21" t="s">
        <v>12972</v>
      </c>
      <c r="B10061" s="21" t="s">
        <v>12973</v>
      </c>
      <c r="C10061" s="21" t="s">
        <v>2378</v>
      </c>
      <c r="D10061" s="34" t="s">
        <v>1125</v>
      </c>
      <c r="E10061" s="34" t="s">
        <v>1125</v>
      </c>
      <c r="F10061" s="34">
        <v>31437.79</v>
      </c>
      <c r="G10061" s="34">
        <v>62630.87</v>
      </c>
      <c r="H10061" s="34">
        <v>50931.03</v>
      </c>
      <c r="I10061" s="34" t="s">
        <v>1125</v>
      </c>
      <c r="J10061" s="34">
        <v>62036.04</v>
      </c>
      <c r="K10061" s="34">
        <v>35364.75</v>
      </c>
      <c r="L10061" s="34">
        <v>55716.67</v>
      </c>
      <c r="M10061" s="34">
        <v>269581.40000000002</v>
      </c>
      <c r="N10061" s="34">
        <v>319428.57</v>
      </c>
      <c r="O10061" s="25"/>
    </row>
    <row r="10062" spans="1:15" ht="45.6">
      <c r="A10062" s="21" t="s">
        <v>12976</v>
      </c>
      <c r="B10062" s="21" t="s">
        <v>12977</v>
      </c>
      <c r="C10062" s="21" t="s">
        <v>2157</v>
      </c>
      <c r="D10062" s="30">
        <v>11555</v>
      </c>
      <c r="E10062" s="30">
        <v>11621</v>
      </c>
      <c r="F10062" s="30">
        <v>13031</v>
      </c>
      <c r="G10062" s="30">
        <v>12498</v>
      </c>
      <c r="H10062" s="30">
        <v>16941</v>
      </c>
      <c r="I10062" s="30">
        <v>18529</v>
      </c>
      <c r="J10062" s="30">
        <v>16180</v>
      </c>
      <c r="K10062" s="30">
        <v>17666</v>
      </c>
      <c r="L10062" s="30">
        <v>17388</v>
      </c>
      <c r="M10062" s="30">
        <v>20045</v>
      </c>
      <c r="N10062" s="30">
        <v>16573</v>
      </c>
      <c r="O10062" s="25"/>
    </row>
    <row r="10063" spans="1:15" ht="30.6">
      <c r="A10063" s="21" t="s">
        <v>12978</v>
      </c>
      <c r="B10063" s="21" t="s">
        <v>12979</v>
      </c>
      <c r="C10063" s="21" t="s">
        <v>2157</v>
      </c>
      <c r="D10063" s="30">
        <v>9147</v>
      </c>
      <c r="E10063" s="30">
        <v>6644</v>
      </c>
      <c r="F10063" s="30">
        <v>10412</v>
      </c>
      <c r="G10063" s="30">
        <v>13119</v>
      </c>
      <c r="H10063" s="30">
        <v>9525</v>
      </c>
      <c r="I10063" s="30" t="s">
        <v>2158</v>
      </c>
      <c r="J10063" s="30" t="s">
        <v>2158</v>
      </c>
      <c r="K10063" s="30" t="s">
        <v>2158</v>
      </c>
      <c r="L10063" s="30" t="s">
        <v>2158</v>
      </c>
      <c r="M10063" s="30" t="s">
        <v>2158</v>
      </c>
      <c r="N10063" s="30" t="s">
        <v>2158</v>
      </c>
      <c r="O10063" s="25"/>
    </row>
    <row r="10064" spans="1:15" ht="30.6">
      <c r="A10064" s="21" t="s">
        <v>12978</v>
      </c>
      <c r="B10064" s="21" t="s">
        <v>12979</v>
      </c>
      <c r="C10064" s="21" t="s">
        <v>2377</v>
      </c>
      <c r="D10064" s="30">
        <v>555</v>
      </c>
      <c r="E10064" s="30">
        <v>306</v>
      </c>
      <c r="F10064" s="30">
        <v>830</v>
      </c>
      <c r="G10064" s="30">
        <v>1449</v>
      </c>
      <c r="H10064" s="30">
        <v>1087</v>
      </c>
      <c r="I10064" s="30" t="s">
        <v>1125</v>
      </c>
      <c r="J10064" s="30" t="s">
        <v>1125</v>
      </c>
      <c r="K10064" s="30" t="s">
        <v>1125</v>
      </c>
      <c r="L10064" s="30" t="s">
        <v>1125</v>
      </c>
      <c r="M10064" s="30" t="s">
        <v>1125</v>
      </c>
      <c r="N10064" s="30" t="s">
        <v>1125</v>
      </c>
      <c r="O10064" s="25"/>
    </row>
    <row r="10065" spans="1:15" ht="30.6">
      <c r="A10065" s="21" t="s">
        <v>12978</v>
      </c>
      <c r="B10065" s="21" t="s">
        <v>12979</v>
      </c>
      <c r="C10065" s="21" t="s">
        <v>2378</v>
      </c>
      <c r="D10065" s="34">
        <v>16484.490000000002</v>
      </c>
      <c r="E10065" s="34">
        <v>21703.86</v>
      </c>
      <c r="F10065" s="34">
        <v>12548.49</v>
      </c>
      <c r="G10065" s="34">
        <v>9051.67</v>
      </c>
      <c r="H10065" s="34">
        <v>8760.5300000000007</v>
      </c>
      <c r="I10065" s="34" t="s">
        <v>1125</v>
      </c>
      <c r="J10065" s="34" t="s">
        <v>1125</v>
      </c>
      <c r="K10065" s="34" t="s">
        <v>1125</v>
      </c>
      <c r="L10065" s="34" t="s">
        <v>1125</v>
      </c>
      <c r="M10065" s="34" t="s">
        <v>1125</v>
      </c>
      <c r="N10065" s="34" t="s">
        <v>1125</v>
      </c>
      <c r="O10065" s="25"/>
    </row>
    <row r="10066" spans="1:15" ht="30.6">
      <c r="A10066" s="21" t="s">
        <v>12980</v>
      </c>
      <c r="B10066" s="21" t="s">
        <v>12981</v>
      </c>
      <c r="C10066" s="21" t="s">
        <v>2157</v>
      </c>
      <c r="D10066" s="30">
        <v>2028</v>
      </c>
      <c r="E10066" s="30" t="s">
        <v>2158</v>
      </c>
      <c r="F10066" s="30">
        <v>3309</v>
      </c>
      <c r="G10066" s="30">
        <v>3367</v>
      </c>
      <c r="H10066" s="30">
        <v>5726</v>
      </c>
      <c r="I10066" s="30">
        <v>4113</v>
      </c>
      <c r="J10066" s="30">
        <v>3693</v>
      </c>
      <c r="K10066" s="30">
        <v>6598</v>
      </c>
      <c r="L10066" s="30" t="s">
        <v>2158</v>
      </c>
      <c r="M10066" s="30">
        <v>10262</v>
      </c>
      <c r="N10066" s="30">
        <v>11451</v>
      </c>
      <c r="O10066" s="25"/>
    </row>
    <row r="10067" spans="1:15" ht="30.6">
      <c r="A10067" s="21" t="s">
        <v>12980</v>
      </c>
      <c r="B10067" s="21" t="s">
        <v>12981</v>
      </c>
      <c r="C10067" s="21" t="s">
        <v>2377</v>
      </c>
      <c r="D10067" s="30">
        <v>65</v>
      </c>
      <c r="E10067" s="30">
        <v>36</v>
      </c>
      <c r="F10067" s="30">
        <v>48</v>
      </c>
      <c r="G10067" s="30">
        <v>65</v>
      </c>
      <c r="H10067" s="30" t="s">
        <v>12982</v>
      </c>
      <c r="I10067" s="30">
        <v>62</v>
      </c>
      <c r="J10067" s="30">
        <v>84</v>
      </c>
      <c r="K10067" s="30" t="s">
        <v>12983</v>
      </c>
      <c r="L10067" s="30" t="s">
        <v>1125</v>
      </c>
      <c r="M10067" s="30">
        <v>92</v>
      </c>
      <c r="N10067" s="30">
        <v>100</v>
      </c>
      <c r="O10067" s="25"/>
    </row>
    <row r="10068" spans="1:15" ht="30.6">
      <c r="A10068" s="21" t="s">
        <v>12980</v>
      </c>
      <c r="B10068" s="21" t="s">
        <v>12981</v>
      </c>
      <c r="C10068" s="21" t="s">
        <v>2378</v>
      </c>
      <c r="D10068" s="34">
        <v>31261.9</v>
      </c>
      <c r="E10068" s="34" t="s">
        <v>1125</v>
      </c>
      <c r="F10068" s="34">
        <v>68309.52</v>
      </c>
      <c r="G10068" s="34">
        <v>51666.67</v>
      </c>
      <c r="H10068" s="34">
        <v>66880.95</v>
      </c>
      <c r="I10068" s="34">
        <v>66692.31</v>
      </c>
      <c r="J10068" s="34">
        <v>44193.55</v>
      </c>
      <c r="K10068" s="34">
        <v>47076.92</v>
      </c>
      <c r="L10068" s="34" t="s">
        <v>1125</v>
      </c>
      <c r="M10068" s="34">
        <v>111100</v>
      </c>
      <c r="N10068" s="34">
        <v>114904.76</v>
      </c>
      <c r="O10068" s="25"/>
    </row>
    <row r="10069" spans="1:15" ht="90.6">
      <c r="A10069" s="21" t="s">
        <v>12984</v>
      </c>
      <c r="B10069" s="21" t="s">
        <v>12985</v>
      </c>
      <c r="C10069" s="21" t="s">
        <v>2157</v>
      </c>
      <c r="D10069" s="30">
        <v>3976</v>
      </c>
      <c r="E10069" s="30">
        <v>6028</v>
      </c>
      <c r="F10069" s="30">
        <v>4721</v>
      </c>
      <c r="G10069" s="30">
        <v>4653</v>
      </c>
      <c r="H10069" s="30">
        <v>3376</v>
      </c>
      <c r="I10069" s="30">
        <v>3406</v>
      </c>
      <c r="J10069" s="30">
        <v>0</v>
      </c>
      <c r="K10069" s="30">
        <v>0</v>
      </c>
      <c r="L10069" s="30">
        <v>0</v>
      </c>
      <c r="M10069" s="30">
        <v>0</v>
      </c>
      <c r="N10069" s="30">
        <v>0</v>
      </c>
      <c r="O10069" s="25"/>
    </row>
    <row r="10070" spans="1:15" ht="90.6">
      <c r="A10070" s="21" t="s">
        <v>12984</v>
      </c>
      <c r="B10070" s="21" t="s">
        <v>12985</v>
      </c>
      <c r="C10070" s="21" t="s">
        <v>2377</v>
      </c>
      <c r="D10070" s="30">
        <v>274</v>
      </c>
      <c r="E10070" s="30">
        <v>349</v>
      </c>
      <c r="F10070" s="30">
        <v>311</v>
      </c>
      <c r="G10070" s="30">
        <v>309</v>
      </c>
      <c r="H10070" s="30">
        <v>213</v>
      </c>
      <c r="I10070" s="30" t="s">
        <v>1125</v>
      </c>
      <c r="J10070" s="30">
        <v>0</v>
      </c>
      <c r="K10070" s="30">
        <v>0</v>
      </c>
      <c r="L10070" s="30">
        <v>0</v>
      </c>
      <c r="M10070" s="30">
        <v>0</v>
      </c>
      <c r="N10070" s="30">
        <v>0</v>
      </c>
      <c r="O10070" s="25"/>
    </row>
    <row r="10071" spans="1:15" ht="90.6">
      <c r="A10071" s="21" t="s">
        <v>12984</v>
      </c>
      <c r="B10071" s="21" t="s">
        <v>12985</v>
      </c>
      <c r="C10071" s="21" t="s">
        <v>2378</v>
      </c>
      <c r="D10071" s="34">
        <v>14510.95</v>
      </c>
      <c r="E10071" s="34">
        <v>17272.21</v>
      </c>
      <c r="F10071" s="34">
        <v>15180.06</v>
      </c>
      <c r="G10071" s="34">
        <v>15058.25</v>
      </c>
      <c r="H10071" s="34">
        <v>15882.35</v>
      </c>
      <c r="I10071" s="34" t="s">
        <v>1125</v>
      </c>
      <c r="J10071" s="34" t="s">
        <v>2161</v>
      </c>
      <c r="K10071" s="34" t="s">
        <v>2161</v>
      </c>
      <c r="L10071" s="34" t="s">
        <v>2161</v>
      </c>
      <c r="M10071" s="34" t="s">
        <v>2161</v>
      </c>
      <c r="N10071" s="34" t="s">
        <v>2161</v>
      </c>
      <c r="O10071" s="25"/>
    </row>
    <row r="10072" spans="1:15" ht="30.6">
      <c r="A10072" s="21" t="s">
        <v>12986</v>
      </c>
      <c r="B10072" s="21" t="s">
        <v>12987</v>
      </c>
      <c r="C10072" s="21" t="s">
        <v>2157</v>
      </c>
      <c r="D10072" s="30">
        <v>1</v>
      </c>
      <c r="E10072" s="30">
        <v>1</v>
      </c>
      <c r="F10072" s="30" t="s">
        <v>2158</v>
      </c>
      <c r="G10072" s="30">
        <v>0</v>
      </c>
      <c r="H10072" s="30">
        <v>0</v>
      </c>
      <c r="I10072" s="30">
        <v>0</v>
      </c>
      <c r="J10072" s="30">
        <v>0</v>
      </c>
      <c r="K10072" s="30">
        <v>0</v>
      </c>
      <c r="L10072" s="30">
        <v>0</v>
      </c>
      <c r="M10072" s="30">
        <v>0</v>
      </c>
      <c r="N10072" s="30">
        <v>0</v>
      </c>
      <c r="O10072" s="25"/>
    </row>
    <row r="10073" spans="1:15" ht="30.6">
      <c r="A10073" s="21" t="s">
        <v>12986</v>
      </c>
      <c r="B10073" s="21" t="s">
        <v>12987</v>
      </c>
      <c r="C10073" s="21" t="s">
        <v>2377</v>
      </c>
      <c r="D10073" s="30">
        <v>5</v>
      </c>
      <c r="E10073" s="30" t="s">
        <v>12988</v>
      </c>
      <c r="F10073" s="30" t="s">
        <v>1125</v>
      </c>
      <c r="G10073" s="30">
        <v>0</v>
      </c>
      <c r="H10073" s="30">
        <v>0</v>
      </c>
      <c r="I10073" s="30">
        <v>0</v>
      </c>
      <c r="J10073" s="30">
        <v>0</v>
      </c>
      <c r="K10073" s="30">
        <v>0</v>
      </c>
      <c r="L10073" s="30">
        <v>0</v>
      </c>
      <c r="M10073" s="30">
        <v>0</v>
      </c>
      <c r="N10073" s="30">
        <v>0</v>
      </c>
      <c r="O10073" s="25"/>
    </row>
    <row r="10074" spans="1:15" ht="30.6">
      <c r="A10074" s="21" t="s">
        <v>12986</v>
      </c>
      <c r="B10074" s="21" t="s">
        <v>12987</v>
      </c>
      <c r="C10074" s="21" t="s">
        <v>2378</v>
      </c>
      <c r="D10074" s="34">
        <v>200</v>
      </c>
      <c r="E10074" s="34">
        <v>200</v>
      </c>
      <c r="F10074" s="34" t="s">
        <v>1125</v>
      </c>
      <c r="G10074" s="34" t="s">
        <v>2161</v>
      </c>
      <c r="H10074" s="34" t="s">
        <v>2161</v>
      </c>
      <c r="I10074" s="34" t="s">
        <v>2161</v>
      </c>
      <c r="J10074" s="34" t="s">
        <v>2161</v>
      </c>
      <c r="K10074" s="34" t="s">
        <v>2161</v>
      </c>
      <c r="L10074" s="34" t="s">
        <v>2161</v>
      </c>
      <c r="M10074" s="34" t="s">
        <v>2161</v>
      </c>
      <c r="N10074" s="34" t="s">
        <v>2161</v>
      </c>
      <c r="O10074" s="25"/>
    </row>
    <row r="10075" spans="1:15" ht="150.6">
      <c r="A10075" s="21" t="s">
        <v>12989</v>
      </c>
      <c r="B10075" s="21" t="s">
        <v>12990</v>
      </c>
      <c r="C10075" s="21" t="s">
        <v>2157</v>
      </c>
      <c r="D10075" s="30" t="s">
        <v>2158</v>
      </c>
      <c r="E10075" s="30" t="s">
        <v>2158</v>
      </c>
      <c r="F10075" s="30" t="s">
        <v>2158</v>
      </c>
      <c r="G10075" s="30" t="s">
        <v>2158</v>
      </c>
      <c r="H10075" s="30">
        <v>110</v>
      </c>
      <c r="I10075" s="30" t="s">
        <v>2158</v>
      </c>
      <c r="J10075" s="30" t="s">
        <v>2158</v>
      </c>
      <c r="K10075" s="30">
        <v>0</v>
      </c>
      <c r="L10075" s="30">
        <v>0</v>
      </c>
      <c r="M10075" s="30">
        <v>0</v>
      </c>
      <c r="N10075" s="30">
        <v>0</v>
      </c>
      <c r="O10075" s="25"/>
    </row>
    <row r="10076" spans="1:15" ht="150.6">
      <c r="A10076" s="21" t="s">
        <v>12989</v>
      </c>
      <c r="B10076" s="21" t="s">
        <v>12990</v>
      </c>
      <c r="C10076" s="21" t="s">
        <v>2377</v>
      </c>
      <c r="D10076" s="30" t="s">
        <v>1125</v>
      </c>
      <c r="E10076" s="30" t="s">
        <v>1125</v>
      </c>
      <c r="F10076" s="30" t="s">
        <v>1125</v>
      </c>
      <c r="G10076" s="30" t="s">
        <v>1125</v>
      </c>
      <c r="H10076" s="30">
        <v>555</v>
      </c>
      <c r="I10076" s="30" t="s">
        <v>1125</v>
      </c>
      <c r="J10076" s="30" t="s">
        <v>1125</v>
      </c>
      <c r="K10076" s="30">
        <v>0</v>
      </c>
      <c r="L10076" s="30">
        <v>0</v>
      </c>
      <c r="M10076" s="30">
        <v>0</v>
      </c>
      <c r="N10076" s="30">
        <v>0</v>
      </c>
      <c r="O10076" s="25"/>
    </row>
    <row r="10077" spans="1:15" ht="150.6">
      <c r="A10077" s="21" t="s">
        <v>12989</v>
      </c>
      <c r="B10077" s="21" t="s">
        <v>12990</v>
      </c>
      <c r="C10077" s="21" t="s">
        <v>2378</v>
      </c>
      <c r="D10077" s="34" t="s">
        <v>1125</v>
      </c>
      <c r="E10077" s="34" t="s">
        <v>1125</v>
      </c>
      <c r="F10077" s="34" t="s">
        <v>1125</v>
      </c>
      <c r="G10077" s="34" t="s">
        <v>1125</v>
      </c>
      <c r="H10077" s="34">
        <v>198.41</v>
      </c>
      <c r="I10077" s="34" t="s">
        <v>1125</v>
      </c>
      <c r="J10077" s="34" t="s">
        <v>1125</v>
      </c>
      <c r="K10077" s="34" t="s">
        <v>2161</v>
      </c>
      <c r="L10077" s="34" t="s">
        <v>2161</v>
      </c>
      <c r="M10077" s="34" t="s">
        <v>2161</v>
      </c>
      <c r="N10077" s="34" t="s">
        <v>2161</v>
      </c>
      <c r="O10077" s="25"/>
    </row>
    <row r="10078" spans="1:15" ht="90.6">
      <c r="A10078" s="21" t="s">
        <v>12991</v>
      </c>
      <c r="B10078" s="21" t="s">
        <v>12992</v>
      </c>
      <c r="C10078" s="21" t="s">
        <v>2157</v>
      </c>
      <c r="D10078" s="30">
        <v>15597</v>
      </c>
      <c r="E10078" s="30">
        <v>9660</v>
      </c>
      <c r="F10078" s="30">
        <v>14753</v>
      </c>
      <c r="G10078" s="30" t="s">
        <v>2158</v>
      </c>
      <c r="H10078" s="30">
        <v>10881</v>
      </c>
      <c r="I10078" s="30" t="s">
        <v>2158</v>
      </c>
      <c r="J10078" s="30">
        <v>106</v>
      </c>
      <c r="K10078" s="30" t="s">
        <v>2158</v>
      </c>
      <c r="L10078" s="30">
        <v>2831</v>
      </c>
      <c r="M10078" s="30" t="s">
        <v>2158</v>
      </c>
      <c r="N10078" s="30" t="s">
        <v>2158</v>
      </c>
      <c r="O10078" s="25"/>
    </row>
    <row r="10079" spans="1:15" ht="90.6">
      <c r="A10079" s="21" t="s">
        <v>12991</v>
      </c>
      <c r="B10079" s="21" t="s">
        <v>12992</v>
      </c>
      <c r="C10079" s="21" t="s">
        <v>2377</v>
      </c>
      <c r="D10079" s="30">
        <v>675</v>
      </c>
      <c r="E10079" s="30">
        <v>466</v>
      </c>
      <c r="F10079" s="30" t="s">
        <v>12993</v>
      </c>
      <c r="G10079" s="30">
        <v>2530</v>
      </c>
      <c r="H10079" s="30">
        <v>3202</v>
      </c>
      <c r="I10079" s="30" t="s">
        <v>1125</v>
      </c>
      <c r="J10079" s="30">
        <v>2400</v>
      </c>
      <c r="K10079" s="30" t="s">
        <v>1125</v>
      </c>
      <c r="L10079" s="30">
        <v>897</v>
      </c>
      <c r="M10079" s="30">
        <v>1837</v>
      </c>
      <c r="N10079" s="30">
        <v>552</v>
      </c>
      <c r="O10079" s="25"/>
    </row>
    <row r="10080" spans="1:15" ht="90.6">
      <c r="A10080" s="21" t="s">
        <v>12991</v>
      </c>
      <c r="B10080" s="21" t="s">
        <v>12992</v>
      </c>
      <c r="C10080" s="21" t="s">
        <v>2378</v>
      </c>
      <c r="D10080" s="34">
        <v>23094.76</v>
      </c>
      <c r="E10080" s="34">
        <v>20709.419999999998</v>
      </c>
      <c r="F10080" s="34">
        <v>12818.61</v>
      </c>
      <c r="G10080" s="34" t="s">
        <v>1125</v>
      </c>
      <c r="H10080" s="34">
        <v>3397.59</v>
      </c>
      <c r="I10080" s="34" t="s">
        <v>1125</v>
      </c>
      <c r="J10080" s="34">
        <v>43.99</v>
      </c>
      <c r="K10080" s="34" t="s">
        <v>1125</v>
      </c>
      <c r="L10080" s="34">
        <v>3154.02</v>
      </c>
      <c r="M10080" s="34" t="s">
        <v>1125</v>
      </c>
      <c r="N10080" s="34" t="s">
        <v>1125</v>
      </c>
      <c r="O10080" s="25"/>
    </row>
    <row r="10081" spans="1:15" ht="30.6">
      <c r="A10081" s="21" t="s">
        <v>12994</v>
      </c>
      <c r="B10081" s="21" t="s">
        <v>12995</v>
      </c>
      <c r="C10081" s="21" t="s">
        <v>2157</v>
      </c>
      <c r="D10081" s="30" t="s">
        <v>2158</v>
      </c>
      <c r="E10081" s="30">
        <v>0</v>
      </c>
      <c r="F10081" s="30">
        <v>0</v>
      </c>
      <c r="G10081" s="30">
        <v>0</v>
      </c>
      <c r="H10081" s="30">
        <v>0</v>
      </c>
      <c r="I10081" s="30">
        <v>0</v>
      </c>
      <c r="J10081" s="30">
        <v>0</v>
      </c>
      <c r="K10081" s="30">
        <v>0</v>
      </c>
      <c r="L10081" s="30">
        <v>0</v>
      </c>
      <c r="M10081" s="30">
        <v>0</v>
      </c>
      <c r="N10081" s="30">
        <v>0</v>
      </c>
      <c r="O10081" s="25"/>
    </row>
    <row r="10082" spans="1:15" ht="30.6">
      <c r="A10082" s="21" t="s">
        <v>12994</v>
      </c>
      <c r="B10082" s="21" t="s">
        <v>12995</v>
      </c>
      <c r="C10082" s="21" t="s">
        <v>2377</v>
      </c>
      <c r="D10082" s="30" t="s">
        <v>1125</v>
      </c>
      <c r="E10082" s="30">
        <v>0</v>
      </c>
      <c r="F10082" s="30">
        <v>0</v>
      </c>
      <c r="G10082" s="30">
        <v>0</v>
      </c>
      <c r="H10082" s="30">
        <v>0</v>
      </c>
      <c r="I10082" s="30">
        <v>0</v>
      </c>
      <c r="J10082" s="30">
        <v>0</v>
      </c>
      <c r="K10082" s="30">
        <v>0</v>
      </c>
      <c r="L10082" s="30">
        <v>0</v>
      </c>
      <c r="M10082" s="30">
        <v>0</v>
      </c>
      <c r="N10082" s="30">
        <v>0</v>
      </c>
      <c r="O10082" s="25"/>
    </row>
    <row r="10083" spans="1:15" ht="30.6">
      <c r="A10083" s="21" t="s">
        <v>12994</v>
      </c>
      <c r="B10083" s="21" t="s">
        <v>12995</v>
      </c>
      <c r="C10083" s="21" t="s">
        <v>2378</v>
      </c>
      <c r="D10083" s="34" t="s">
        <v>1125</v>
      </c>
      <c r="E10083" s="34" t="s">
        <v>2161</v>
      </c>
      <c r="F10083" s="34" t="s">
        <v>2161</v>
      </c>
      <c r="G10083" s="34" t="s">
        <v>2161</v>
      </c>
      <c r="H10083" s="34" t="s">
        <v>2161</v>
      </c>
      <c r="I10083" s="34" t="s">
        <v>2161</v>
      </c>
      <c r="J10083" s="34" t="s">
        <v>2161</v>
      </c>
      <c r="K10083" s="34" t="s">
        <v>2161</v>
      </c>
      <c r="L10083" s="34" t="s">
        <v>2161</v>
      </c>
      <c r="M10083" s="34" t="s">
        <v>2161</v>
      </c>
      <c r="N10083" s="34" t="s">
        <v>2161</v>
      </c>
      <c r="O10083" s="25"/>
    </row>
    <row r="10084" spans="1:15" ht="60.6">
      <c r="A10084" s="21" t="s">
        <v>12996</v>
      </c>
      <c r="B10084" s="21" t="s">
        <v>12997</v>
      </c>
      <c r="C10084" s="21" t="s">
        <v>2157</v>
      </c>
      <c r="D10084" s="30" t="s">
        <v>2158</v>
      </c>
      <c r="E10084" s="30">
        <v>9894</v>
      </c>
      <c r="F10084" s="30" t="s">
        <v>2158</v>
      </c>
      <c r="G10084" s="30" t="s">
        <v>2158</v>
      </c>
      <c r="H10084" s="30">
        <v>3529</v>
      </c>
      <c r="I10084" s="30" t="s">
        <v>2158</v>
      </c>
      <c r="J10084" s="30" t="s">
        <v>2158</v>
      </c>
      <c r="K10084" s="30" t="s">
        <v>2158</v>
      </c>
      <c r="L10084" s="30" t="s">
        <v>2158</v>
      </c>
      <c r="M10084" s="30">
        <v>1813</v>
      </c>
      <c r="N10084" s="30" t="s">
        <v>2158</v>
      </c>
      <c r="O10084" s="25" t="s">
        <v>12998</v>
      </c>
    </row>
    <row r="10085" spans="1:15" ht="60.6">
      <c r="A10085" s="21" t="s">
        <v>12996</v>
      </c>
      <c r="B10085" s="21" t="s">
        <v>12997</v>
      </c>
      <c r="C10085" s="21" t="s">
        <v>2377</v>
      </c>
      <c r="D10085" s="30" t="s">
        <v>1125</v>
      </c>
      <c r="E10085" s="30">
        <v>33</v>
      </c>
      <c r="F10085" s="30" t="s">
        <v>1125</v>
      </c>
      <c r="G10085" s="30" t="s">
        <v>1125</v>
      </c>
      <c r="H10085" s="30">
        <v>10</v>
      </c>
      <c r="I10085" s="30">
        <v>9</v>
      </c>
      <c r="J10085" s="30" t="s">
        <v>1125</v>
      </c>
      <c r="K10085" s="30">
        <v>5</v>
      </c>
      <c r="L10085" s="30" t="s">
        <v>1125</v>
      </c>
      <c r="M10085" s="30">
        <v>5</v>
      </c>
      <c r="N10085" s="30">
        <v>9</v>
      </c>
      <c r="O10085" s="25" t="s">
        <v>12998</v>
      </c>
    </row>
    <row r="10086" spans="1:15" ht="60.6">
      <c r="A10086" s="21" t="s">
        <v>12996</v>
      </c>
      <c r="B10086" s="21" t="s">
        <v>12997</v>
      </c>
      <c r="C10086" s="21" t="s">
        <v>2378</v>
      </c>
      <c r="D10086" s="34" t="s">
        <v>1125</v>
      </c>
      <c r="E10086" s="34">
        <v>296909.09000000003</v>
      </c>
      <c r="F10086" s="34" t="s">
        <v>1125</v>
      </c>
      <c r="G10086" s="34" t="s">
        <v>1125</v>
      </c>
      <c r="H10086" s="34">
        <v>369600</v>
      </c>
      <c r="I10086" s="34" t="s">
        <v>1125</v>
      </c>
      <c r="J10086" s="34" t="s">
        <v>1125</v>
      </c>
      <c r="K10086" s="34" t="s">
        <v>1125</v>
      </c>
      <c r="L10086" s="34" t="s">
        <v>1125</v>
      </c>
      <c r="M10086" s="34">
        <v>362600</v>
      </c>
      <c r="N10086" s="34" t="s">
        <v>1125</v>
      </c>
      <c r="O10086" s="25" t="s">
        <v>12998</v>
      </c>
    </row>
    <row r="10087" spans="1:15" ht="45.6">
      <c r="A10087" s="21" t="s">
        <v>12999</v>
      </c>
      <c r="B10087" s="21" t="s">
        <v>13000</v>
      </c>
      <c r="C10087" s="21" t="s">
        <v>2157</v>
      </c>
      <c r="D10087" s="30">
        <v>0</v>
      </c>
      <c r="E10087" s="30" t="s">
        <v>2158</v>
      </c>
      <c r="F10087" s="30">
        <v>0</v>
      </c>
      <c r="G10087" s="30">
        <v>0</v>
      </c>
      <c r="H10087" s="30">
        <v>0</v>
      </c>
      <c r="I10087" s="30">
        <v>0</v>
      </c>
      <c r="J10087" s="30">
        <v>0</v>
      </c>
      <c r="K10087" s="30">
        <v>0</v>
      </c>
      <c r="L10087" s="30">
        <v>0</v>
      </c>
      <c r="M10087" s="30">
        <v>0</v>
      </c>
      <c r="N10087" s="30">
        <v>0</v>
      </c>
      <c r="O10087" s="25"/>
    </row>
    <row r="10088" spans="1:15" ht="45.6">
      <c r="A10088" s="21" t="s">
        <v>12999</v>
      </c>
      <c r="B10088" s="21" t="s">
        <v>13000</v>
      </c>
      <c r="C10088" s="21" t="s">
        <v>2377</v>
      </c>
      <c r="D10088" s="30">
        <v>0</v>
      </c>
      <c r="E10088" s="30" t="s">
        <v>1125</v>
      </c>
      <c r="F10088" s="30">
        <v>0</v>
      </c>
      <c r="G10088" s="30">
        <v>0</v>
      </c>
      <c r="H10088" s="30">
        <v>0</v>
      </c>
      <c r="I10088" s="30">
        <v>0</v>
      </c>
      <c r="J10088" s="30">
        <v>0</v>
      </c>
      <c r="K10088" s="30">
        <v>0</v>
      </c>
      <c r="L10088" s="30">
        <v>0</v>
      </c>
      <c r="M10088" s="30">
        <v>0</v>
      </c>
      <c r="N10088" s="30">
        <v>0</v>
      </c>
      <c r="O10088" s="25"/>
    </row>
    <row r="10089" spans="1:15" ht="45.6">
      <c r="A10089" s="21" t="s">
        <v>12999</v>
      </c>
      <c r="B10089" s="21" t="s">
        <v>13000</v>
      </c>
      <c r="C10089" s="21" t="s">
        <v>2378</v>
      </c>
      <c r="D10089" s="34" t="s">
        <v>2161</v>
      </c>
      <c r="E10089" s="34" t="s">
        <v>1125</v>
      </c>
      <c r="F10089" s="34" t="s">
        <v>2161</v>
      </c>
      <c r="G10089" s="34" t="s">
        <v>2161</v>
      </c>
      <c r="H10089" s="34" t="s">
        <v>2161</v>
      </c>
      <c r="I10089" s="34" t="s">
        <v>2161</v>
      </c>
      <c r="J10089" s="34" t="s">
        <v>2161</v>
      </c>
      <c r="K10089" s="34" t="s">
        <v>2161</v>
      </c>
      <c r="L10089" s="34" t="s">
        <v>2161</v>
      </c>
      <c r="M10089" s="34" t="s">
        <v>2161</v>
      </c>
      <c r="N10089" s="34" t="s">
        <v>2161</v>
      </c>
      <c r="O10089" s="25"/>
    </row>
    <row r="10090" spans="1:15" ht="30.6">
      <c r="A10090" s="21" t="s">
        <v>13001</v>
      </c>
      <c r="B10090" s="21" t="s">
        <v>13002</v>
      </c>
      <c r="C10090" s="21" t="s">
        <v>2157</v>
      </c>
      <c r="D10090" s="30">
        <v>12222</v>
      </c>
      <c r="E10090" s="30">
        <v>12076</v>
      </c>
      <c r="F10090" s="30">
        <v>9422</v>
      </c>
      <c r="G10090" s="30">
        <v>12320</v>
      </c>
      <c r="H10090" s="30">
        <v>18332</v>
      </c>
      <c r="I10090" s="30">
        <v>15134</v>
      </c>
      <c r="J10090" s="30">
        <v>13652</v>
      </c>
      <c r="K10090" s="30">
        <v>13730</v>
      </c>
      <c r="L10090" s="30" t="s">
        <v>2158</v>
      </c>
      <c r="M10090" s="30">
        <v>13815</v>
      </c>
      <c r="N10090" s="30">
        <v>14564</v>
      </c>
      <c r="O10090" s="25"/>
    </row>
    <row r="10091" spans="1:15" ht="30.6">
      <c r="A10091" s="21" t="s">
        <v>13001</v>
      </c>
      <c r="B10091" s="21" t="s">
        <v>13002</v>
      </c>
      <c r="C10091" s="21" t="s">
        <v>2377</v>
      </c>
      <c r="D10091" s="30">
        <v>229</v>
      </c>
      <c r="E10091" s="30">
        <v>277</v>
      </c>
      <c r="F10091" s="30">
        <v>246</v>
      </c>
      <c r="G10091" s="30">
        <v>220</v>
      </c>
      <c r="H10091" s="30">
        <v>359</v>
      </c>
      <c r="I10091" s="30">
        <v>244</v>
      </c>
      <c r="J10091" s="30">
        <v>198</v>
      </c>
      <c r="K10091" s="30">
        <v>189</v>
      </c>
      <c r="L10091" s="30">
        <v>137</v>
      </c>
      <c r="M10091" s="30">
        <v>142</v>
      </c>
      <c r="N10091" s="30">
        <v>134</v>
      </c>
      <c r="O10091" s="25"/>
    </row>
    <row r="10092" spans="1:15" ht="30.6">
      <c r="A10092" s="21" t="s">
        <v>13001</v>
      </c>
      <c r="B10092" s="21" t="s">
        <v>13002</v>
      </c>
      <c r="C10092" s="21" t="s">
        <v>2378</v>
      </c>
      <c r="D10092" s="34">
        <v>53371.18</v>
      </c>
      <c r="E10092" s="34">
        <v>43595.67</v>
      </c>
      <c r="F10092" s="34">
        <v>38300.81</v>
      </c>
      <c r="G10092" s="34">
        <v>56000</v>
      </c>
      <c r="H10092" s="34">
        <v>51113.919999999998</v>
      </c>
      <c r="I10092" s="34">
        <v>62086.09</v>
      </c>
      <c r="J10092" s="34">
        <v>69050.720000000001</v>
      </c>
      <c r="K10092" s="34">
        <v>72539.88</v>
      </c>
      <c r="L10092" s="34" t="s">
        <v>1125</v>
      </c>
      <c r="M10092" s="34">
        <v>97007.09</v>
      </c>
      <c r="N10092" s="34">
        <v>108686.57</v>
      </c>
      <c r="O10092" s="25"/>
    </row>
    <row r="10093" spans="1:15" ht="30.6">
      <c r="A10093" s="21" t="s">
        <v>13003</v>
      </c>
      <c r="B10093" s="21" t="s">
        <v>13004</v>
      </c>
      <c r="C10093" s="21" t="s">
        <v>2157</v>
      </c>
      <c r="D10093" s="30" t="s">
        <v>2158</v>
      </c>
      <c r="E10093" s="30">
        <v>1021</v>
      </c>
      <c r="F10093" s="30">
        <v>903</v>
      </c>
      <c r="G10093" s="30">
        <v>1878</v>
      </c>
      <c r="H10093" s="30">
        <v>1600</v>
      </c>
      <c r="I10093" s="30" t="s">
        <v>2158</v>
      </c>
      <c r="J10093" s="30">
        <v>821</v>
      </c>
      <c r="K10093" s="30">
        <v>716</v>
      </c>
      <c r="L10093" s="30">
        <v>607</v>
      </c>
      <c r="M10093" s="30">
        <v>861</v>
      </c>
      <c r="N10093" s="30">
        <v>889</v>
      </c>
      <c r="O10093" s="25"/>
    </row>
    <row r="10094" spans="1:15" ht="30.6">
      <c r="A10094" s="21" t="s">
        <v>13003</v>
      </c>
      <c r="B10094" s="21" t="s">
        <v>13004</v>
      </c>
      <c r="C10094" s="21" t="s">
        <v>2377</v>
      </c>
      <c r="D10094" s="30">
        <v>26</v>
      </c>
      <c r="E10094" s="30">
        <v>15</v>
      </c>
      <c r="F10094" s="30">
        <v>13</v>
      </c>
      <c r="G10094" s="30">
        <v>18</v>
      </c>
      <c r="H10094" s="30">
        <v>16</v>
      </c>
      <c r="I10094" s="30" t="s">
        <v>1125</v>
      </c>
      <c r="J10094" s="30">
        <v>7</v>
      </c>
      <c r="K10094" s="30">
        <v>7</v>
      </c>
      <c r="L10094" s="30">
        <v>5</v>
      </c>
      <c r="M10094" s="30">
        <v>7</v>
      </c>
      <c r="N10094" s="30">
        <v>7</v>
      </c>
      <c r="O10094" s="25"/>
    </row>
    <row r="10095" spans="1:15" ht="30.6">
      <c r="A10095" s="21" t="s">
        <v>13003</v>
      </c>
      <c r="B10095" s="21" t="s">
        <v>13004</v>
      </c>
      <c r="C10095" s="21" t="s">
        <v>2378</v>
      </c>
      <c r="D10095" s="34" t="s">
        <v>1125</v>
      </c>
      <c r="E10095" s="34">
        <v>68066.67</v>
      </c>
      <c r="F10095" s="34">
        <v>69461.539999999994</v>
      </c>
      <c r="G10095" s="34">
        <v>104333.33</v>
      </c>
      <c r="H10095" s="34">
        <v>99000</v>
      </c>
      <c r="I10095" s="34" t="s">
        <v>1125</v>
      </c>
      <c r="J10095" s="34">
        <v>110750</v>
      </c>
      <c r="K10095" s="34">
        <v>96750</v>
      </c>
      <c r="L10095" s="34">
        <v>122500</v>
      </c>
      <c r="M10095" s="34">
        <v>116666.67</v>
      </c>
      <c r="N10095" s="34">
        <v>127333.33</v>
      </c>
      <c r="O10095" s="25"/>
    </row>
    <row r="10096" spans="1:15" ht="90.6">
      <c r="A10096" s="21" t="s">
        <v>13005</v>
      </c>
      <c r="B10096" s="21" t="s">
        <v>13006</v>
      </c>
      <c r="C10096" s="21" t="s">
        <v>2157</v>
      </c>
      <c r="D10096" s="30">
        <v>89168</v>
      </c>
      <c r="E10096" s="30">
        <v>82107</v>
      </c>
      <c r="F10096" s="30">
        <v>97590</v>
      </c>
      <c r="G10096" s="30">
        <v>138209</v>
      </c>
      <c r="H10096" s="30">
        <v>195979</v>
      </c>
      <c r="I10096" s="30">
        <v>156955</v>
      </c>
      <c r="J10096" s="30">
        <v>143002</v>
      </c>
      <c r="K10096" s="30">
        <v>169406</v>
      </c>
      <c r="L10096" s="30">
        <v>191666</v>
      </c>
      <c r="M10096" s="30">
        <v>175112</v>
      </c>
      <c r="N10096" s="30">
        <v>153842</v>
      </c>
      <c r="O10096" s="25"/>
    </row>
    <row r="10097" spans="1:15" ht="90.6">
      <c r="A10097" s="21" t="s">
        <v>13005</v>
      </c>
      <c r="B10097" s="21" t="s">
        <v>13006</v>
      </c>
      <c r="C10097" s="21" t="s">
        <v>2377</v>
      </c>
      <c r="D10097" s="30">
        <v>21067</v>
      </c>
      <c r="E10097" s="30">
        <v>26718</v>
      </c>
      <c r="F10097" s="30">
        <v>36869</v>
      </c>
      <c r="G10097" s="30">
        <v>62617</v>
      </c>
      <c r="H10097" s="30">
        <v>120508</v>
      </c>
      <c r="I10097" s="30">
        <v>92497</v>
      </c>
      <c r="J10097" s="30" t="s">
        <v>1125</v>
      </c>
      <c r="K10097" s="30">
        <v>103624</v>
      </c>
      <c r="L10097" s="30">
        <v>150476</v>
      </c>
      <c r="M10097" s="30">
        <v>148282</v>
      </c>
      <c r="N10097" s="30" t="s">
        <v>1125</v>
      </c>
      <c r="O10097" s="25"/>
    </row>
    <row r="10098" spans="1:15" ht="90.6">
      <c r="A10098" s="21" t="s">
        <v>13005</v>
      </c>
      <c r="B10098" s="21" t="s">
        <v>13006</v>
      </c>
      <c r="C10098" s="21" t="s">
        <v>2378</v>
      </c>
      <c r="D10098" s="34">
        <v>4232.59</v>
      </c>
      <c r="E10098" s="34">
        <v>3073.1</v>
      </c>
      <c r="F10098" s="34">
        <v>2646.92</v>
      </c>
      <c r="G10098" s="34">
        <v>2207.21</v>
      </c>
      <c r="H10098" s="34">
        <v>1626.28</v>
      </c>
      <c r="I10098" s="34">
        <v>1696.87</v>
      </c>
      <c r="J10098" s="34" t="s">
        <v>1125</v>
      </c>
      <c r="K10098" s="34">
        <v>1634.81</v>
      </c>
      <c r="L10098" s="34">
        <v>1273.73</v>
      </c>
      <c r="M10098" s="34">
        <v>1180.94</v>
      </c>
      <c r="N10098" s="34" t="s">
        <v>1125</v>
      </c>
      <c r="O10098" s="25"/>
    </row>
    <row r="10099" spans="1:15" ht="45.6">
      <c r="A10099" s="21" t="s">
        <v>13007</v>
      </c>
      <c r="B10099" s="21" t="s">
        <v>13008</v>
      </c>
      <c r="C10099" s="21" t="s">
        <v>2157</v>
      </c>
      <c r="D10099" s="30">
        <v>0</v>
      </c>
      <c r="E10099" s="30">
        <v>0</v>
      </c>
      <c r="F10099" s="30">
        <v>0</v>
      </c>
      <c r="G10099" s="30">
        <v>0</v>
      </c>
      <c r="H10099" s="30">
        <v>0</v>
      </c>
      <c r="I10099" s="30">
        <v>0</v>
      </c>
      <c r="J10099" s="30">
        <v>0</v>
      </c>
      <c r="K10099" s="30" t="s">
        <v>2158</v>
      </c>
      <c r="L10099" s="30">
        <v>0</v>
      </c>
      <c r="M10099" s="30">
        <v>9862</v>
      </c>
      <c r="N10099" s="30" t="s">
        <v>2158</v>
      </c>
      <c r="O10099" s="25"/>
    </row>
    <row r="10100" spans="1:15" ht="45.6">
      <c r="A10100" s="21" t="s">
        <v>13007</v>
      </c>
      <c r="B10100" s="21" t="s">
        <v>13008</v>
      </c>
      <c r="C10100" s="21" t="s">
        <v>2377</v>
      </c>
      <c r="D10100" s="30">
        <v>0</v>
      </c>
      <c r="E10100" s="30">
        <v>0</v>
      </c>
      <c r="F10100" s="30">
        <v>0</v>
      </c>
      <c r="G10100" s="30">
        <v>0</v>
      </c>
      <c r="H10100" s="30">
        <v>0</v>
      </c>
      <c r="I10100" s="30">
        <v>0</v>
      </c>
      <c r="J10100" s="30">
        <v>0</v>
      </c>
      <c r="K10100" s="30" t="s">
        <v>1125</v>
      </c>
      <c r="L10100" s="30">
        <v>0</v>
      </c>
      <c r="M10100" s="30">
        <v>3</v>
      </c>
      <c r="N10100" s="30" t="s">
        <v>1125</v>
      </c>
      <c r="O10100" s="25"/>
    </row>
    <row r="10101" spans="1:15" ht="45.6">
      <c r="A10101" s="21" t="s">
        <v>13007</v>
      </c>
      <c r="B10101" s="21" t="s">
        <v>13008</v>
      </c>
      <c r="C10101" s="21" t="s">
        <v>2378</v>
      </c>
      <c r="D10101" s="34" t="s">
        <v>2161</v>
      </c>
      <c r="E10101" s="34" t="s">
        <v>2161</v>
      </c>
      <c r="F10101" s="34" t="s">
        <v>2161</v>
      </c>
      <c r="G10101" s="34" t="s">
        <v>2161</v>
      </c>
      <c r="H10101" s="34" t="s">
        <v>2161</v>
      </c>
      <c r="I10101" s="34" t="s">
        <v>2161</v>
      </c>
      <c r="J10101" s="34" t="s">
        <v>2161</v>
      </c>
      <c r="K10101" s="34" t="s">
        <v>1125</v>
      </c>
      <c r="L10101" s="34" t="s">
        <v>2161</v>
      </c>
      <c r="M10101" s="34">
        <v>2856666.67</v>
      </c>
      <c r="N10101" s="34" t="s">
        <v>1125</v>
      </c>
      <c r="O10101" s="25"/>
    </row>
    <row r="10102" spans="1:15" ht="90.6">
      <c r="A10102" s="21" t="s">
        <v>13009</v>
      </c>
      <c r="B10102" s="21" t="s">
        <v>13010</v>
      </c>
      <c r="C10102" s="21" t="s">
        <v>2157</v>
      </c>
      <c r="D10102" s="30" t="s">
        <v>2158</v>
      </c>
      <c r="E10102" s="30">
        <v>4218</v>
      </c>
      <c r="F10102" s="30" t="s">
        <v>2158</v>
      </c>
      <c r="G10102" s="30">
        <v>38022</v>
      </c>
      <c r="H10102" s="30">
        <v>66270</v>
      </c>
      <c r="I10102" s="30">
        <v>78756</v>
      </c>
      <c r="J10102" s="30">
        <v>71691</v>
      </c>
      <c r="K10102" s="30">
        <v>76724</v>
      </c>
      <c r="L10102" s="30">
        <v>89652</v>
      </c>
      <c r="M10102" s="30">
        <v>102160</v>
      </c>
      <c r="N10102" s="30">
        <v>91728</v>
      </c>
      <c r="O10102" s="25" t="s">
        <v>13011</v>
      </c>
    </row>
    <row r="10103" spans="1:15" ht="90.6">
      <c r="A10103" s="21" t="s">
        <v>13009</v>
      </c>
      <c r="B10103" s="21" t="s">
        <v>13010</v>
      </c>
      <c r="C10103" s="21" t="s">
        <v>2377</v>
      </c>
      <c r="D10103" s="30" t="s">
        <v>1125</v>
      </c>
      <c r="E10103" s="30" t="s">
        <v>1125</v>
      </c>
      <c r="F10103" s="30" t="s">
        <v>1125</v>
      </c>
      <c r="G10103" s="30">
        <v>12155</v>
      </c>
      <c r="H10103" s="30">
        <v>9510</v>
      </c>
      <c r="I10103" s="30">
        <v>10357</v>
      </c>
      <c r="J10103" s="30" t="s">
        <v>1125</v>
      </c>
      <c r="K10103" s="30">
        <v>12592</v>
      </c>
      <c r="L10103" s="30" t="s">
        <v>1125</v>
      </c>
      <c r="M10103" s="30" t="s">
        <v>1125</v>
      </c>
      <c r="N10103" s="30" t="s">
        <v>1125</v>
      </c>
      <c r="O10103" s="25" t="s">
        <v>13011</v>
      </c>
    </row>
    <row r="10104" spans="1:15" ht="90.6">
      <c r="A10104" s="21" t="s">
        <v>13009</v>
      </c>
      <c r="B10104" s="21" t="s">
        <v>13010</v>
      </c>
      <c r="C10104" s="21" t="s">
        <v>2378</v>
      </c>
      <c r="D10104" s="34" t="s">
        <v>1125</v>
      </c>
      <c r="E10104" s="34" t="s">
        <v>1125</v>
      </c>
      <c r="F10104" s="34" t="s">
        <v>1125</v>
      </c>
      <c r="G10104" s="34">
        <v>3128.1</v>
      </c>
      <c r="H10104" s="34">
        <v>6968.32</v>
      </c>
      <c r="I10104" s="34">
        <v>7603.78</v>
      </c>
      <c r="J10104" s="34" t="s">
        <v>1125</v>
      </c>
      <c r="K10104" s="34">
        <v>6092.99</v>
      </c>
      <c r="L10104" s="34" t="s">
        <v>1125</v>
      </c>
      <c r="M10104" s="34" t="s">
        <v>1125</v>
      </c>
      <c r="N10104" s="34" t="s">
        <v>1125</v>
      </c>
      <c r="O10104" s="25" t="s">
        <v>13011</v>
      </c>
    </row>
    <row r="10105" spans="1:15" ht="45.6">
      <c r="A10105" s="21" t="s">
        <v>13012</v>
      </c>
      <c r="B10105" s="21" t="s">
        <v>13013</v>
      </c>
      <c r="C10105" s="21" t="s">
        <v>2157</v>
      </c>
      <c r="D10105" s="30">
        <v>5012</v>
      </c>
      <c r="E10105" s="30" t="s">
        <v>2158</v>
      </c>
      <c r="F10105" s="30">
        <v>1048</v>
      </c>
      <c r="G10105" s="30">
        <v>3314</v>
      </c>
      <c r="H10105" s="30">
        <v>1937</v>
      </c>
      <c r="I10105" s="30" t="s">
        <v>2158</v>
      </c>
      <c r="J10105" s="30">
        <v>0</v>
      </c>
      <c r="K10105" s="30">
        <v>0</v>
      </c>
      <c r="L10105" s="30">
        <v>0</v>
      </c>
      <c r="M10105" s="30">
        <v>0</v>
      </c>
      <c r="N10105" s="30">
        <v>0</v>
      </c>
      <c r="O10105" s="25"/>
    </row>
    <row r="10106" spans="1:15" ht="45.6">
      <c r="A10106" s="21" t="s">
        <v>13012</v>
      </c>
      <c r="B10106" s="21" t="s">
        <v>13013</v>
      </c>
      <c r="C10106" s="21" t="s">
        <v>2377</v>
      </c>
      <c r="D10106" s="30" t="s">
        <v>8740</v>
      </c>
      <c r="E10106" s="30" t="s">
        <v>1125</v>
      </c>
      <c r="F10106" s="30">
        <v>5</v>
      </c>
      <c r="G10106" s="30">
        <v>9</v>
      </c>
      <c r="H10106" s="30">
        <v>5</v>
      </c>
      <c r="I10106" s="30" t="s">
        <v>1125</v>
      </c>
      <c r="J10106" s="30">
        <v>0</v>
      </c>
      <c r="K10106" s="30">
        <v>0</v>
      </c>
      <c r="L10106" s="30">
        <v>0</v>
      </c>
      <c r="M10106" s="30">
        <v>0</v>
      </c>
      <c r="N10106" s="30">
        <v>0</v>
      </c>
      <c r="O10106" s="25"/>
    </row>
    <row r="10107" spans="1:15" ht="45.6">
      <c r="A10107" s="21" t="s">
        <v>13012</v>
      </c>
      <c r="B10107" s="21" t="s">
        <v>13013</v>
      </c>
      <c r="C10107" s="21" t="s">
        <v>2378</v>
      </c>
      <c r="D10107" s="34">
        <v>179000</v>
      </c>
      <c r="E10107" s="34" t="s">
        <v>1125</v>
      </c>
      <c r="F10107" s="34">
        <v>209600</v>
      </c>
      <c r="G10107" s="34">
        <v>368222.22</v>
      </c>
      <c r="H10107" s="34">
        <v>354333.33</v>
      </c>
      <c r="I10107" s="34" t="s">
        <v>1125</v>
      </c>
      <c r="J10107" s="34" t="s">
        <v>2161</v>
      </c>
      <c r="K10107" s="34" t="s">
        <v>2161</v>
      </c>
      <c r="L10107" s="34" t="s">
        <v>2161</v>
      </c>
      <c r="M10107" s="34" t="s">
        <v>2161</v>
      </c>
      <c r="N10107" s="34" t="s">
        <v>2161</v>
      </c>
      <c r="O10107" s="25"/>
    </row>
    <row r="10108" spans="1:15" ht="30.6">
      <c r="A10108" s="21" t="s">
        <v>13014</v>
      </c>
      <c r="B10108" s="21" t="s">
        <v>13015</v>
      </c>
      <c r="C10108" s="21" t="s">
        <v>2157</v>
      </c>
      <c r="D10108" s="30" t="s">
        <v>2158</v>
      </c>
      <c r="E10108" s="30" t="s">
        <v>2158</v>
      </c>
      <c r="F10108" s="30" t="s">
        <v>2158</v>
      </c>
      <c r="G10108" s="30">
        <v>7944</v>
      </c>
      <c r="H10108" s="30">
        <v>14856</v>
      </c>
      <c r="I10108" s="30">
        <v>8663</v>
      </c>
      <c r="J10108" s="30">
        <v>5622</v>
      </c>
      <c r="K10108" s="30">
        <v>7550</v>
      </c>
      <c r="L10108" s="30">
        <v>8208</v>
      </c>
      <c r="M10108" s="30" t="s">
        <v>2158</v>
      </c>
      <c r="N10108" s="30" t="s">
        <v>2158</v>
      </c>
      <c r="O10108" s="25"/>
    </row>
    <row r="10109" spans="1:15" ht="30.6">
      <c r="A10109" s="21" t="s">
        <v>13014</v>
      </c>
      <c r="B10109" s="21" t="s">
        <v>13015</v>
      </c>
      <c r="C10109" s="21" t="s">
        <v>2377</v>
      </c>
      <c r="D10109" s="30" t="s">
        <v>1125</v>
      </c>
      <c r="E10109" s="30" t="s">
        <v>1125</v>
      </c>
      <c r="F10109" s="30" t="s">
        <v>1125</v>
      </c>
      <c r="G10109" s="30">
        <v>42</v>
      </c>
      <c r="H10109" s="30" t="s">
        <v>1125</v>
      </c>
      <c r="I10109" s="30">
        <v>123</v>
      </c>
      <c r="J10109" s="30">
        <v>93</v>
      </c>
      <c r="K10109" s="30">
        <v>183</v>
      </c>
      <c r="L10109" s="30">
        <v>221</v>
      </c>
      <c r="M10109" s="30">
        <v>174</v>
      </c>
      <c r="N10109" s="30" t="s">
        <v>1125</v>
      </c>
      <c r="O10109" s="25"/>
    </row>
    <row r="10110" spans="1:15" ht="30.6">
      <c r="A10110" s="21" t="s">
        <v>13014</v>
      </c>
      <c r="B10110" s="21" t="s">
        <v>13015</v>
      </c>
      <c r="C10110" s="21" t="s">
        <v>2378</v>
      </c>
      <c r="D10110" s="34" t="s">
        <v>1125</v>
      </c>
      <c r="E10110" s="34" t="s">
        <v>1125</v>
      </c>
      <c r="F10110" s="34" t="s">
        <v>1125</v>
      </c>
      <c r="G10110" s="34">
        <v>189142.86</v>
      </c>
      <c r="H10110" s="34" t="s">
        <v>1125</v>
      </c>
      <c r="I10110" s="34">
        <v>70405.17</v>
      </c>
      <c r="J10110" s="34">
        <v>60313.95</v>
      </c>
      <c r="K10110" s="34">
        <v>41240.74</v>
      </c>
      <c r="L10110" s="34">
        <v>37058.25</v>
      </c>
      <c r="M10110" s="34" t="s">
        <v>1125</v>
      </c>
      <c r="N10110" s="34" t="s">
        <v>1125</v>
      </c>
      <c r="O10110" s="25"/>
    </row>
    <row r="10111" spans="1:15" ht="45.6">
      <c r="A10111" s="21" t="s">
        <v>13016</v>
      </c>
      <c r="B10111" s="21" t="s">
        <v>13017</v>
      </c>
      <c r="C10111" s="21" t="s">
        <v>2157</v>
      </c>
      <c r="D10111" s="30">
        <v>23307</v>
      </c>
      <c r="E10111" s="30">
        <v>23374</v>
      </c>
      <c r="F10111" s="30">
        <v>22366</v>
      </c>
      <c r="G10111" s="30">
        <v>17593</v>
      </c>
      <c r="H10111" s="30">
        <v>15334</v>
      </c>
      <c r="I10111" s="30">
        <v>17698</v>
      </c>
      <c r="J10111" s="30">
        <v>6439</v>
      </c>
      <c r="K10111" s="30">
        <v>2889</v>
      </c>
      <c r="L10111" s="30">
        <v>4129</v>
      </c>
      <c r="M10111" s="30">
        <v>6466</v>
      </c>
      <c r="N10111" s="30">
        <v>3968</v>
      </c>
      <c r="O10111" s="25"/>
    </row>
    <row r="10112" spans="1:15" ht="45.6">
      <c r="A10112" s="21" t="s">
        <v>13016</v>
      </c>
      <c r="B10112" s="21" t="s">
        <v>13017</v>
      </c>
      <c r="C10112" s="21" t="s">
        <v>2377</v>
      </c>
      <c r="D10112" s="30">
        <v>2509</v>
      </c>
      <c r="E10112" s="30">
        <v>2641</v>
      </c>
      <c r="F10112" s="30">
        <v>4099</v>
      </c>
      <c r="G10112" s="30">
        <v>1401</v>
      </c>
      <c r="H10112" s="30">
        <v>528</v>
      </c>
      <c r="I10112" s="30">
        <v>556</v>
      </c>
      <c r="J10112" s="30">
        <v>2120</v>
      </c>
      <c r="K10112" s="30">
        <v>1777</v>
      </c>
      <c r="L10112" s="30">
        <v>2915</v>
      </c>
      <c r="M10112" s="30">
        <v>3810</v>
      </c>
      <c r="N10112" s="30">
        <v>2665</v>
      </c>
      <c r="O10112" s="25"/>
    </row>
    <row r="10113" spans="1:15" ht="45.6">
      <c r="A10113" s="21" t="s">
        <v>13016</v>
      </c>
      <c r="B10113" s="21" t="s">
        <v>13017</v>
      </c>
      <c r="C10113" s="21" t="s">
        <v>2378</v>
      </c>
      <c r="D10113" s="34">
        <v>9290.7999999999993</v>
      </c>
      <c r="E10113" s="34">
        <v>8848.7800000000007</v>
      </c>
      <c r="F10113" s="34">
        <v>5456.34</v>
      </c>
      <c r="G10113" s="34">
        <v>12559.47</v>
      </c>
      <c r="H10113" s="34">
        <v>29042.99</v>
      </c>
      <c r="I10113" s="34">
        <v>31847.93</v>
      </c>
      <c r="J10113" s="34">
        <v>3036.91</v>
      </c>
      <c r="K10113" s="34">
        <v>1626.06</v>
      </c>
      <c r="L10113" s="34">
        <v>1416.76</v>
      </c>
      <c r="M10113" s="34">
        <v>1697.19</v>
      </c>
      <c r="N10113" s="34">
        <v>1489.11</v>
      </c>
      <c r="O10113" s="25"/>
    </row>
    <row r="10114" spans="1:15" ht="120.6">
      <c r="A10114" s="21" t="s">
        <v>13018</v>
      </c>
      <c r="B10114" s="21" t="s">
        <v>13019</v>
      </c>
      <c r="C10114" s="21" t="s">
        <v>2157</v>
      </c>
      <c r="D10114" s="30">
        <v>0</v>
      </c>
      <c r="E10114" s="30">
        <v>0</v>
      </c>
      <c r="F10114" s="30" t="s">
        <v>2158</v>
      </c>
      <c r="G10114" s="30" t="s">
        <v>2158</v>
      </c>
      <c r="H10114" s="30" t="s">
        <v>2158</v>
      </c>
      <c r="I10114" s="30" t="s">
        <v>2158</v>
      </c>
      <c r="J10114" s="30" t="s">
        <v>2158</v>
      </c>
      <c r="K10114" s="30" t="s">
        <v>2158</v>
      </c>
      <c r="L10114" s="30" t="s">
        <v>2158</v>
      </c>
      <c r="M10114" s="30" t="s">
        <v>2158</v>
      </c>
      <c r="N10114" s="30" t="s">
        <v>2158</v>
      </c>
      <c r="O10114" s="25"/>
    </row>
    <row r="10115" spans="1:15" ht="135.6">
      <c r="A10115" s="21" t="s">
        <v>13020</v>
      </c>
      <c r="B10115" s="21" t="s">
        <v>13021</v>
      </c>
      <c r="C10115" s="21" t="s">
        <v>2157</v>
      </c>
      <c r="D10115" s="30">
        <v>32338</v>
      </c>
      <c r="E10115" s="30">
        <v>26138</v>
      </c>
      <c r="F10115" s="30">
        <v>24528</v>
      </c>
      <c r="G10115" s="30">
        <v>24976</v>
      </c>
      <c r="H10115" s="30">
        <v>25552</v>
      </c>
      <c r="I10115" s="30">
        <v>23524</v>
      </c>
      <c r="J10115" s="30">
        <v>24342</v>
      </c>
      <c r="K10115" s="30">
        <v>40814</v>
      </c>
      <c r="L10115" s="30">
        <v>39810</v>
      </c>
      <c r="M10115" s="30">
        <v>38446</v>
      </c>
      <c r="N10115" s="30">
        <v>43399</v>
      </c>
      <c r="O10115" s="25"/>
    </row>
    <row r="10116" spans="1:15" ht="135.6">
      <c r="A10116" s="21" t="s">
        <v>13020</v>
      </c>
      <c r="B10116" s="21" t="s">
        <v>13021</v>
      </c>
      <c r="C10116" s="21" t="s">
        <v>2377</v>
      </c>
      <c r="D10116" s="30">
        <v>1406</v>
      </c>
      <c r="E10116" s="30">
        <v>1358</v>
      </c>
      <c r="F10116" s="30">
        <v>1085</v>
      </c>
      <c r="G10116" s="30">
        <v>1200</v>
      </c>
      <c r="H10116" s="30">
        <v>1631</v>
      </c>
      <c r="I10116" s="30">
        <v>1481</v>
      </c>
      <c r="J10116" s="30">
        <v>926</v>
      </c>
      <c r="K10116" s="30">
        <v>1603</v>
      </c>
      <c r="L10116" s="30">
        <v>2257</v>
      </c>
      <c r="M10116" s="30">
        <v>1523</v>
      </c>
      <c r="N10116" s="30">
        <v>1781</v>
      </c>
      <c r="O10116" s="25"/>
    </row>
    <row r="10117" spans="1:15" ht="135.6">
      <c r="A10117" s="21" t="s">
        <v>13020</v>
      </c>
      <c r="B10117" s="21" t="s">
        <v>13021</v>
      </c>
      <c r="C10117" s="21" t="s">
        <v>2378</v>
      </c>
      <c r="D10117" s="34">
        <v>23002.98</v>
      </c>
      <c r="E10117" s="34">
        <v>19242.88</v>
      </c>
      <c r="F10117" s="34">
        <v>22605.65</v>
      </c>
      <c r="G10117" s="34">
        <v>20805.580000000002</v>
      </c>
      <c r="H10117" s="34">
        <v>15670.92</v>
      </c>
      <c r="I10117" s="34">
        <v>15886.09</v>
      </c>
      <c r="J10117" s="34">
        <v>26296.13</v>
      </c>
      <c r="K10117" s="34">
        <v>25464.85</v>
      </c>
      <c r="L10117" s="34">
        <v>17635.16</v>
      </c>
      <c r="M10117" s="34">
        <v>25244.9</v>
      </c>
      <c r="N10117" s="34">
        <v>24364.54</v>
      </c>
      <c r="O10117" s="25"/>
    </row>
    <row r="10118" spans="1:15" ht="30.6">
      <c r="A10118" s="21" t="s">
        <v>13022</v>
      </c>
      <c r="B10118" s="21" t="s">
        <v>13023</v>
      </c>
      <c r="C10118" s="21" t="s">
        <v>2157</v>
      </c>
      <c r="D10118" s="30">
        <v>0</v>
      </c>
      <c r="E10118" s="30">
        <v>0</v>
      </c>
      <c r="F10118" s="30">
        <v>0</v>
      </c>
      <c r="G10118" s="30">
        <v>0</v>
      </c>
      <c r="H10118" s="30">
        <v>0</v>
      </c>
      <c r="I10118" s="30">
        <v>0</v>
      </c>
      <c r="J10118" s="30">
        <v>0</v>
      </c>
      <c r="K10118" s="30">
        <v>0</v>
      </c>
      <c r="L10118" s="30">
        <v>0</v>
      </c>
      <c r="M10118" s="30">
        <v>0</v>
      </c>
      <c r="N10118" s="30">
        <v>0</v>
      </c>
      <c r="O10118" s="25"/>
    </row>
    <row r="10119" spans="1:15" ht="30.6">
      <c r="A10119" s="21" t="s">
        <v>13022</v>
      </c>
      <c r="B10119" s="21" t="s">
        <v>13023</v>
      </c>
      <c r="C10119" s="21" t="s">
        <v>2377</v>
      </c>
      <c r="D10119" s="30">
        <v>0</v>
      </c>
      <c r="E10119" s="30">
        <v>0</v>
      </c>
      <c r="F10119" s="30">
        <v>0</v>
      </c>
      <c r="G10119" s="30">
        <v>0</v>
      </c>
      <c r="H10119" s="30">
        <v>0</v>
      </c>
      <c r="I10119" s="30">
        <v>0</v>
      </c>
      <c r="J10119" s="30">
        <v>0</v>
      </c>
      <c r="K10119" s="30">
        <v>0</v>
      </c>
      <c r="L10119" s="30">
        <v>0</v>
      </c>
      <c r="M10119" s="30">
        <v>0</v>
      </c>
      <c r="N10119" s="30">
        <v>0</v>
      </c>
      <c r="O10119" s="25"/>
    </row>
    <row r="10120" spans="1:15" ht="30.6">
      <c r="A10120" s="21" t="s">
        <v>13022</v>
      </c>
      <c r="B10120" s="21" t="s">
        <v>13023</v>
      </c>
      <c r="C10120" s="21" t="s">
        <v>2378</v>
      </c>
      <c r="D10120" s="34" t="s">
        <v>2161</v>
      </c>
      <c r="E10120" s="34" t="s">
        <v>2161</v>
      </c>
      <c r="F10120" s="34" t="s">
        <v>2161</v>
      </c>
      <c r="G10120" s="34" t="s">
        <v>2161</v>
      </c>
      <c r="H10120" s="34" t="s">
        <v>2161</v>
      </c>
      <c r="I10120" s="34" t="s">
        <v>2161</v>
      </c>
      <c r="J10120" s="34" t="s">
        <v>2161</v>
      </c>
      <c r="K10120" s="34" t="s">
        <v>2161</v>
      </c>
      <c r="L10120" s="34" t="s">
        <v>2161</v>
      </c>
      <c r="M10120" s="34" t="s">
        <v>2161</v>
      </c>
      <c r="N10120" s="34" t="s">
        <v>2161</v>
      </c>
      <c r="O10120" s="25"/>
    </row>
    <row r="10121" spans="1:15" ht="75.599999999999994">
      <c r="A10121" s="21" t="s">
        <v>13024</v>
      </c>
      <c r="B10121" s="21" t="s">
        <v>13025</v>
      </c>
      <c r="C10121" s="21" t="s">
        <v>2157</v>
      </c>
      <c r="D10121" s="30">
        <v>162492</v>
      </c>
      <c r="E10121" s="30">
        <v>148744</v>
      </c>
      <c r="F10121" s="30">
        <v>208576</v>
      </c>
      <c r="G10121" s="30">
        <v>201361</v>
      </c>
      <c r="H10121" s="30">
        <v>214154</v>
      </c>
      <c r="I10121" s="30">
        <v>217054</v>
      </c>
      <c r="J10121" s="30">
        <v>167773</v>
      </c>
      <c r="K10121" s="30">
        <v>173740</v>
      </c>
      <c r="L10121" s="30">
        <v>181219</v>
      </c>
      <c r="M10121" s="30">
        <v>162282</v>
      </c>
      <c r="N10121" s="30">
        <v>170489</v>
      </c>
      <c r="O10121" s="25"/>
    </row>
    <row r="10122" spans="1:15" ht="75.599999999999994">
      <c r="A10122" s="21" t="s">
        <v>13024</v>
      </c>
      <c r="B10122" s="21" t="s">
        <v>13025</v>
      </c>
      <c r="C10122" s="21" t="s">
        <v>2377</v>
      </c>
      <c r="D10122" s="30">
        <v>18691</v>
      </c>
      <c r="E10122" s="30">
        <v>17745</v>
      </c>
      <c r="F10122" s="30">
        <v>24468</v>
      </c>
      <c r="G10122" s="30">
        <v>22387</v>
      </c>
      <c r="H10122" s="30">
        <v>22022</v>
      </c>
      <c r="I10122" s="30">
        <v>20559</v>
      </c>
      <c r="J10122" s="30">
        <v>17003</v>
      </c>
      <c r="K10122" s="30">
        <v>18236</v>
      </c>
      <c r="L10122" s="30">
        <v>13019</v>
      </c>
      <c r="M10122" s="30">
        <v>11950</v>
      </c>
      <c r="N10122" s="30">
        <v>13657</v>
      </c>
      <c r="O10122" s="25"/>
    </row>
    <row r="10123" spans="1:15" ht="75.599999999999994">
      <c r="A10123" s="21" t="s">
        <v>13024</v>
      </c>
      <c r="B10123" s="21" t="s">
        <v>13025</v>
      </c>
      <c r="C10123" s="21" t="s">
        <v>2378</v>
      </c>
      <c r="D10123" s="34">
        <v>8693.68</v>
      </c>
      <c r="E10123" s="34">
        <v>8382.2000000000007</v>
      </c>
      <c r="F10123" s="34">
        <v>8524.36</v>
      </c>
      <c r="G10123" s="34">
        <v>8994.5300000000007</v>
      </c>
      <c r="H10123" s="34">
        <v>9724.3700000000008</v>
      </c>
      <c r="I10123" s="34">
        <v>10557.64</v>
      </c>
      <c r="J10123" s="34">
        <v>9867.32</v>
      </c>
      <c r="K10123" s="34">
        <v>9527.16</v>
      </c>
      <c r="L10123" s="34">
        <v>13919.07</v>
      </c>
      <c r="M10123" s="34">
        <v>13579.77</v>
      </c>
      <c r="N10123" s="34">
        <v>12483.65</v>
      </c>
      <c r="O10123" s="25"/>
    </row>
    <row r="10124" spans="1:15" ht="45.6">
      <c r="A10124" s="21" t="s">
        <v>13026</v>
      </c>
      <c r="B10124" s="21" t="s">
        <v>13027</v>
      </c>
      <c r="C10124" s="21" t="s">
        <v>2157</v>
      </c>
      <c r="D10124" s="30">
        <v>0</v>
      </c>
      <c r="E10124" s="30">
        <v>0</v>
      </c>
      <c r="F10124" s="30">
        <v>0</v>
      </c>
      <c r="G10124" s="30">
        <v>0</v>
      </c>
      <c r="H10124" s="30">
        <v>0</v>
      </c>
      <c r="I10124" s="30">
        <v>0</v>
      </c>
      <c r="J10124" s="30">
        <v>0</v>
      </c>
      <c r="K10124" s="30">
        <v>0</v>
      </c>
      <c r="L10124" s="30">
        <v>0</v>
      </c>
      <c r="M10124" s="30">
        <v>0</v>
      </c>
      <c r="N10124" s="30">
        <v>0</v>
      </c>
      <c r="O10124" s="25"/>
    </row>
    <row r="10125" spans="1:15" ht="45.6">
      <c r="A10125" s="21" t="s">
        <v>13026</v>
      </c>
      <c r="B10125" s="21" t="s">
        <v>13027</v>
      </c>
      <c r="C10125" s="21" t="s">
        <v>2377</v>
      </c>
      <c r="D10125" s="30">
        <v>0</v>
      </c>
      <c r="E10125" s="30">
        <v>0</v>
      </c>
      <c r="F10125" s="30">
        <v>0</v>
      </c>
      <c r="G10125" s="30">
        <v>0</v>
      </c>
      <c r="H10125" s="30">
        <v>0</v>
      </c>
      <c r="I10125" s="30">
        <v>0</v>
      </c>
      <c r="J10125" s="30">
        <v>0</v>
      </c>
      <c r="K10125" s="30">
        <v>0</v>
      </c>
      <c r="L10125" s="30">
        <v>0</v>
      </c>
      <c r="M10125" s="30">
        <v>0</v>
      </c>
      <c r="N10125" s="30">
        <v>0</v>
      </c>
      <c r="O10125" s="25"/>
    </row>
    <row r="10126" spans="1:15" ht="45.6">
      <c r="A10126" s="21" t="s">
        <v>13026</v>
      </c>
      <c r="B10126" s="21" t="s">
        <v>13027</v>
      </c>
      <c r="C10126" s="21" t="s">
        <v>2378</v>
      </c>
      <c r="D10126" s="34" t="s">
        <v>2161</v>
      </c>
      <c r="E10126" s="34" t="s">
        <v>2161</v>
      </c>
      <c r="F10126" s="34" t="s">
        <v>2161</v>
      </c>
      <c r="G10126" s="34" t="s">
        <v>2161</v>
      </c>
      <c r="H10126" s="34" t="s">
        <v>2161</v>
      </c>
      <c r="I10126" s="34" t="s">
        <v>2161</v>
      </c>
      <c r="J10126" s="34" t="s">
        <v>2161</v>
      </c>
      <c r="K10126" s="34" t="s">
        <v>2161</v>
      </c>
      <c r="L10126" s="34" t="s">
        <v>2161</v>
      </c>
      <c r="M10126" s="34" t="s">
        <v>2161</v>
      </c>
      <c r="N10126" s="34" t="s">
        <v>2161</v>
      </c>
      <c r="O10126" s="25"/>
    </row>
    <row r="10127" spans="1:15" ht="30.6">
      <c r="A10127" s="21" t="s">
        <v>13028</v>
      </c>
      <c r="B10127" s="21" t="s">
        <v>13029</v>
      </c>
      <c r="C10127" s="21" t="s">
        <v>2157</v>
      </c>
      <c r="D10127" s="30" t="s">
        <v>2158</v>
      </c>
      <c r="E10127" s="30" t="s">
        <v>2158</v>
      </c>
      <c r="F10127" s="30" t="s">
        <v>2158</v>
      </c>
      <c r="G10127" s="30" t="s">
        <v>2158</v>
      </c>
      <c r="H10127" s="30" t="s">
        <v>2158</v>
      </c>
      <c r="I10127" s="30" t="s">
        <v>2158</v>
      </c>
      <c r="J10127" s="30" t="s">
        <v>2158</v>
      </c>
      <c r="K10127" s="30" t="s">
        <v>2158</v>
      </c>
      <c r="L10127" s="30">
        <v>39078</v>
      </c>
      <c r="M10127" s="30" t="s">
        <v>2158</v>
      </c>
      <c r="N10127" s="30" t="s">
        <v>2158</v>
      </c>
      <c r="O10127" s="25"/>
    </row>
    <row r="10128" spans="1:15" ht="30.6">
      <c r="A10128" s="21" t="s">
        <v>13028</v>
      </c>
      <c r="B10128" s="21" t="s">
        <v>13029</v>
      </c>
      <c r="C10128" s="21" t="s">
        <v>2377</v>
      </c>
      <c r="D10128" s="30" t="s">
        <v>1125</v>
      </c>
      <c r="E10128" s="30" t="s">
        <v>1125</v>
      </c>
      <c r="F10128" s="30" t="s">
        <v>1125</v>
      </c>
      <c r="G10128" s="30" t="s">
        <v>1125</v>
      </c>
      <c r="H10128" s="30" t="s">
        <v>1125</v>
      </c>
      <c r="I10128" s="30" t="s">
        <v>1125</v>
      </c>
      <c r="J10128" s="30" t="s">
        <v>1125</v>
      </c>
      <c r="K10128" s="30" t="s">
        <v>1125</v>
      </c>
      <c r="L10128" s="30">
        <v>229</v>
      </c>
      <c r="M10128" s="30" t="s">
        <v>1125</v>
      </c>
      <c r="N10128" s="30" t="s">
        <v>1125</v>
      </c>
      <c r="O10128" s="25"/>
    </row>
    <row r="10129" spans="1:15" ht="30.6">
      <c r="A10129" s="21" t="s">
        <v>13028</v>
      </c>
      <c r="B10129" s="21" t="s">
        <v>13029</v>
      </c>
      <c r="C10129" s="21" t="s">
        <v>2378</v>
      </c>
      <c r="D10129" s="34" t="s">
        <v>1125</v>
      </c>
      <c r="E10129" s="34" t="s">
        <v>1125</v>
      </c>
      <c r="F10129" s="34" t="s">
        <v>1125</v>
      </c>
      <c r="G10129" s="34" t="s">
        <v>1125</v>
      </c>
      <c r="H10129" s="34" t="s">
        <v>1125</v>
      </c>
      <c r="I10129" s="34" t="s">
        <v>1125</v>
      </c>
      <c r="J10129" s="34" t="s">
        <v>1125</v>
      </c>
      <c r="K10129" s="34" t="s">
        <v>1125</v>
      </c>
      <c r="L10129" s="34">
        <v>170646.29</v>
      </c>
      <c r="M10129" s="34" t="s">
        <v>1125</v>
      </c>
      <c r="N10129" s="34" t="s">
        <v>1125</v>
      </c>
      <c r="O10129" s="25"/>
    </row>
    <row r="10130" spans="1:15" ht="30.6">
      <c r="A10130" s="21" t="s">
        <v>13030</v>
      </c>
      <c r="B10130" s="21" t="s">
        <v>13031</v>
      </c>
      <c r="C10130" s="21" t="s">
        <v>2157</v>
      </c>
      <c r="D10130" s="30">
        <v>9553</v>
      </c>
      <c r="E10130" s="30">
        <v>24746</v>
      </c>
      <c r="F10130" s="30">
        <v>11967</v>
      </c>
      <c r="G10130" s="30">
        <v>15843</v>
      </c>
      <c r="H10130" s="30">
        <v>50382</v>
      </c>
      <c r="I10130" s="30">
        <v>54398</v>
      </c>
      <c r="J10130" s="30">
        <v>17609</v>
      </c>
      <c r="K10130" s="30">
        <v>23602</v>
      </c>
      <c r="L10130" s="30">
        <v>34555</v>
      </c>
      <c r="M10130" s="30">
        <v>37705</v>
      </c>
      <c r="N10130" s="30">
        <v>42181</v>
      </c>
      <c r="O10130" s="25"/>
    </row>
    <row r="10131" spans="1:15" ht="30.6">
      <c r="A10131" s="21" t="s">
        <v>13030</v>
      </c>
      <c r="B10131" s="21" t="s">
        <v>13031</v>
      </c>
      <c r="C10131" s="21" t="s">
        <v>2377</v>
      </c>
      <c r="D10131" s="30">
        <v>61</v>
      </c>
      <c r="E10131" s="30">
        <v>80</v>
      </c>
      <c r="F10131" s="30">
        <v>116</v>
      </c>
      <c r="G10131" s="30">
        <v>85</v>
      </c>
      <c r="H10131" s="30">
        <v>800</v>
      </c>
      <c r="I10131" s="30">
        <v>1256</v>
      </c>
      <c r="J10131" s="30">
        <v>131</v>
      </c>
      <c r="K10131" s="30">
        <v>189</v>
      </c>
      <c r="L10131" s="30">
        <v>258</v>
      </c>
      <c r="M10131" s="30">
        <v>308</v>
      </c>
      <c r="N10131" s="30" t="s">
        <v>1125</v>
      </c>
      <c r="O10131" s="25"/>
    </row>
    <row r="10132" spans="1:15" ht="30.6">
      <c r="A10132" s="21" t="s">
        <v>13030</v>
      </c>
      <c r="B10132" s="21" t="s">
        <v>13031</v>
      </c>
      <c r="C10132" s="21" t="s">
        <v>2378</v>
      </c>
      <c r="D10132" s="34">
        <v>156100</v>
      </c>
      <c r="E10132" s="34">
        <v>309325</v>
      </c>
      <c r="F10132" s="34">
        <v>103163.79</v>
      </c>
      <c r="G10132" s="34">
        <v>186388.24</v>
      </c>
      <c r="H10132" s="34">
        <v>62938.73</v>
      </c>
      <c r="I10132" s="34">
        <v>43295.62</v>
      </c>
      <c r="J10132" s="34">
        <v>134279.57</v>
      </c>
      <c r="K10132" s="34">
        <v>124917.91</v>
      </c>
      <c r="L10132" s="34">
        <v>134143.75</v>
      </c>
      <c r="M10132" s="34">
        <v>122612.57</v>
      </c>
      <c r="N10132" s="34" t="s">
        <v>1125</v>
      </c>
      <c r="O10132" s="25"/>
    </row>
    <row r="10133" spans="1:15" ht="60.6">
      <c r="A10133" s="21" t="s">
        <v>13032</v>
      </c>
      <c r="B10133" s="21" t="s">
        <v>13033</v>
      </c>
      <c r="C10133" s="21" t="s">
        <v>2157</v>
      </c>
      <c r="D10133" s="30">
        <v>203410</v>
      </c>
      <c r="E10133" s="30">
        <v>89491</v>
      </c>
      <c r="F10133" s="30" t="s">
        <v>2158</v>
      </c>
      <c r="G10133" s="30">
        <v>58610</v>
      </c>
      <c r="H10133" s="30">
        <v>57587</v>
      </c>
      <c r="I10133" s="30">
        <v>70562</v>
      </c>
      <c r="J10133" s="30">
        <v>57521</v>
      </c>
      <c r="K10133" s="30">
        <v>62824</v>
      </c>
      <c r="L10133" s="30">
        <v>48605</v>
      </c>
      <c r="M10133" s="30">
        <v>51920</v>
      </c>
      <c r="N10133" s="30">
        <v>76798</v>
      </c>
      <c r="O10133" s="25"/>
    </row>
    <row r="10134" spans="1:15" ht="60.6">
      <c r="A10134" s="21" t="s">
        <v>13032</v>
      </c>
      <c r="B10134" s="21" t="s">
        <v>13033</v>
      </c>
      <c r="C10134" s="21" t="s">
        <v>2377</v>
      </c>
      <c r="D10134" s="30">
        <v>1162</v>
      </c>
      <c r="E10134" s="30">
        <v>990</v>
      </c>
      <c r="F10134" s="30" t="s">
        <v>1125</v>
      </c>
      <c r="G10134" s="30" t="s">
        <v>13034</v>
      </c>
      <c r="H10134" s="30" t="s">
        <v>13035</v>
      </c>
      <c r="I10134" s="30">
        <v>1197</v>
      </c>
      <c r="J10134" s="30" t="s">
        <v>13036</v>
      </c>
      <c r="K10134" s="30" t="s">
        <v>13037</v>
      </c>
      <c r="L10134" s="30" t="s">
        <v>10678</v>
      </c>
      <c r="M10134" s="30" t="s">
        <v>1125</v>
      </c>
      <c r="N10134" s="30" t="s">
        <v>1125</v>
      </c>
      <c r="O10134" s="25"/>
    </row>
    <row r="10135" spans="1:15" ht="60.6">
      <c r="A10135" s="21" t="s">
        <v>13032</v>
      </c>
      <c r="B10135" s="21" t="s">
        <v>13033</v>
      </c>
      <c r="C10135" s="21" t="s">
        <v>2378</v>
      </c>
      <c r="D10135" s="34">
        <v>175041.45</v>
      </c>
      <c r="E10135" s="34">
        <v>90377.08</v>
      </c>
      <c r="F10135" s="34" t="s">
        <v>1125</v>
      </c>
      <c r="G10135" s="34">
        <v>51738.12</v>
      </c>
      <c r="H10135" s="34">
        <v>60858.6</v>
      </c>
      <c r="I10135" s="34">
        <v>58933.18</v>
      </c>
      <c r="J10135" s="34">
        <v>237566.88</v>
      </c>
      <c r="K10135" s="34">
        <v>417956.14</v>
      </c>
      <c r="L10135" s="34">
        <v>338671.64</v>
      </c>
      <c r="M10135" s="34" t="s">
        <v>1125</v>
      </c>
      <c r="N10135" s="34" t="s">
        <v>1125</v>
      </c>
      <c r="O10135" s="25"/>
    </row>
    <row r="10136" spans="1:15" ht="30.6">
      <c r="A10136" s="21" t="s">
        <v>13038</v>
      </c>
      <c r="B10136" s="21" t="s">
        <v>13039</v>
      </c>
      <c r="C10136" s="21" t="s">
        <v>2157</v>
      </c>
      <c r="D10136" s="30" t="s">
        <v>2158</v>
      </c>
      <c r="E10136" s="30" t="s">
        <v>2158</v>
      </c>
      <c r="F10136" s="30" t="s">
        <v>2158</v>
      </c>
      <c r="G10136" s="30" t="s">
        <v>2158</v>
      </c>
      <c r="H10136" s="30">
        <v>14077</v>
      </c>
      <c r="I10136" s="30">
        <v>14243</v>
      </c>
      <c r="J10136" s="30">
        <v>15508</v>
      </c>
      <c r="K10136" s="30">
        <v>16379</v>
      </c>
      <c r="L10136" s="30">
        <v>12020</v>
      </c>
      <c r="M10136" s="30">
        <v>15626</v>
      </c>
      <c r="N10136" s="30" t="s">
        <v>2158</v>
      </c>
      <c r="O10136" s="25"/>
    </row>
    <row r="10137" spans="1:15" ht="30.6">
      <c r="A10137" s="21" t="s">
        <v>13038</v>
      </c>
      <c r="B10137" s="21" t="s">
        <v>13039</v>
      </c>
      <c r="C10137" s="21" t="s">
        <v>2377</v>
      </c>
      <c r="D10137" s="30" t="s">
        <v>1125</v>
      </c>
      <c r="E10137" s="30" t="s">
        <v>1125</v>
      </c>
      <c r="F10137" s="30" t="s">
        <v>1125</v>
      </c>
      <c r="G10137" s="30" t="s">
        <v>1125</v>
      </c>
      <c r="H10137" s="30" t="s">
        <v>13040</v>
      </c>
      <c r="I10137" s="30" t="s">
        <v>1125</v>
      </c>
      <c r="J10137" s="30" t="s">
        <v>13041</v>
      </c>
      <c r="K10137" s="30" t="s">
        <v>13042</v>
      </c>
      <c r="L10137" s="30" t="s">
        <v>1125</v>
      </c>
      <c r="M10137" s="30">
        <v>170076</v>
      </c>
      <c r="N10137" s="30" t="s">
        <v>1125</v>
      </c>
      <c r="O10137" s="25"/>
    </row>
    <row r="10138" spans="1:15" ht="30.6">
      <c r="A10138" s="21" t="s">
        <v>13038</v>
      </c>
      <c r="B10138" s="21" t="s">
        <v>13039</v>
      </c>
      <c r="C10138" s="21" t="s">
        <v>2378</v>
      </c>
      <c r="D10138" s="34" t="s">
        <v>1125</v>
      </c>
      <c r="E10138" s="34" t="s">
        <v>1125</v>
      </c>
      <c r="F10138" s="34" t="s">
        <v>1125</v>
      </c>
      <c r="G10138" s="34" t="s">
        <v>1125</v>
      </c>
      <c r="H10138" s="34">
        <v>5229.3500000000004</v>
      </c>
      <c r="I10138" s="34" t="s">
        <v>1125</v>
      </c>
      <c r="J10138" s="34">
        <v>5389.27</v>
      </c>
      <c r="K10138" s="34">
        <v>5258.34</v>
      </c>
      <c r="L10138" s="34" t="s">
        <v>1125</v>
      </c>
      <c r="M10138" s="34">
        <v>91.88</v>
      </c>
      <c r="N10138" s="34" t="s">
        <v>1125</v>
      </c>
      <c r="O10138" s="25"/>
    </row>
    <row r="10139" spans="1:15" ht="105.6">
      <c r="A10139" s="21" t="s">
        <v>13043</v>
      </c>
      <c r="B10139" s="21" t="s">
        <v>13044</v>
      </c>
      <c r="C10139" s="21" t="s">
        <v>2157</v>
      </c>
      <c r="D10139" s="30" t="s">
        <v>2158</v>
      </c>
      <c r="E10139" s="30" t="s">
        <v>2158</v>
      </c>
      <c r="F10139" s="30">
        <v>166230</v>
      </c>
      <c r="G10139" s="30" t="s">
        <v>2158</v>
      </c>
      <c r="H10139" s="30" t="s">
        <v>2158</v>
      </c>
      <c r="I10139" s="30" t="s">
        <v>2158</v>
      </c>
      <c r="J10139" s="30">
        <v>301262</v>
      </c>
      <c r="K10139" s="30" t="s">
        <v>2158</v>
      </c>
      <c r="L10139" s="30" t="s">
        <v>2158</v>
      </c>
      <c r="M10139" s="30" t="s">
        <v>2158</v>
      </c>
      <c r="N10139" s="30" t="s">
        <v>2158</v>
      </c>
      <c r="O10139" s="25"/>
    </row>
    <row r="10140" spans="1:15" ht="105.6">
      <c r="A10140" s="21" t="s">
        <v>13043</v>
      </c>
      <c r="B10140" s="21" t="s">
        <v>13044</v>
      </c>
      <c r="C10140" s="21" t="s">
        <v>2377</v>
      </c>
      <c r="D10140" s="30" t="s">
        <v>1125</v>
      </c>
      <c r="E10140" s="30" t="s">
        <v>1125</v>
      </c>
      <c r="F10140" s="30">
        <v>131</v>
      </c>
      <c r="G10140" s="30" t="s">
        <v>1125</v>
      </c>
      <c r="H10140" s="30" t="s">
        <v>1125</v>
      </c>
      <c r="I10140" s="30" t="s">
        <v>1125</v>
      </c>
      <c r="J10140" s="30">
        <v>193</v>
      </c>
      <c r="K10140" s="30" t="s">
        <v>1125</v>
      </c>
      <c r="L10140" s="30" t="s">
        <v>1125</v>
      </c>
      <c r="M10140" s="30" t="s">
        <v>1125</v>
      </c>
      <c r="N10140" s="30" t="s">
        <v>1125</v>
      </c>
      <c r="O10140" s="25"/>
    </row>
    <row r="10141" spans="1:15" ht="105.6">
      <c r="A10141" s="21" t="s">
        <v>13043</v>
      </c>
      <c r="B10141" s="21" t="s">
        <v>13044</v>
      </c>
      <c r="C10141" s="21" t="s">
        <v>2378</v>
      </c>
      <c r="D10141" s="34" t="s">
        <v>1125</v>
      </c>
      <c r="E10141" s="34" t="s">
        <v>1125</v>
      </c>
      <c r="F10141" s="34">
        <v>1268931.3</v>
      </c>
      <c r="G10141" s="34" t="s">
        <v>1125</v>
      </c>
      <c r="H10141" s="34" t="s">
        <v>1125</v>
      </c>
      <c r="I10141" s="34" t="s">
        <v>1125</v>
      </c>
      <c r="J10141" s="34">
        <v>1562148.65</v>
      </c>
      <c r="K10141" s="34" t="s">
        <v>1125</v>
      </c>
      <c r="L10141" s="34" t="s">
        <v>1125</v>
      </c>
      <c r="M10141" s="34" t="s">
        <v>1125</v>
      </c>
      <c r="N10141" s="34" t="s">
        <v>1125</v>
      </c>
      <c r="O10141" s="25"/>
    </row>
    <row r="10142" spans="1:15" ht="30.6">
      <c r="A10142" s="21" t="s">
        <v>13045</v>
      </c>
      <c r="B10142" s="21" t="s">
        <v>13046</v>
      </c>
      <c r="C10142" s="21" t="s">
        <v>2157</v>
      </c>
      <c r="D10142" s="30">
        <v>564</v>
      </c>
      <c r="E10142" s="30">
        <v>474</v>
      </c>
      <c r="F10142" s="30">
        <v>548</v>
      </c>
      <c r="G10142" s="30">
        <v>620</v>
      </c>
      <c r="H10142" s="30">
        <v>1430</v>
      </c>
      <c r="I10142" s="30" t="s">
        <v>2158</v>
      </c>
      <c r="J10142" s="30" t="s">
        <v>2158</v>
      </c>
      <c r="K10142" s="30">
        <v>2753</v>
      </c>
      <c r="L10142" s="30" t="s">
        <v>2158</v>
      </c>
      <c r="M10142" s="30" t="s">
        <v>2158</v>
      </c>
      <c r="N10142" s="30">
        <v>755</v>
      </c>
      <c r="O10142" s="25"/>
    </row>
    <row r="10143" spans="1:15" ht="30.6">
      <c r="A10143" s="21" t="s">
        <v>13045</v>
      </c>
      <c r="B10143" s="21" t="s">
        <v>13046</v>
      </c>
      <c r="C10143" s="21" t="s">
        <v>2377</v>
      </c>
      <c r="D10143" s="30" t="s">
        <v>10519</v>
      </c>
      <c r="E10143" s="30" t="s">
        <v>1125</v>
      </c>
      <c r="F10143" s="30">
        <v>15</v>
      </c>
      <c r="G10143" s="30" t="s">
        <v>6057</v>
      </c>
      <c r="H10143" s="30" t="s">
        <v>13047</v>
      </c>
      <c r="I10143" s="30" t="s">
        <v>1125</v>
      </c>
      <c r="J10143" s="30" t="s">
        <v>1125</v>
      </c>
      <c r="K10143" s="30" t="s">
        <v>11525</v>
      </c>
      <c r="L10143" s="30" t="s">
        <v>1125</v>
      </c>
      <c r="M10143" s="30" t="s">
        <v>1125</v>
      </c>
      <c r="N10143" s="30" t="s">
        <v>11592</v>
      </c>
      <c r="O10143" s="25"/>
    </row>
    <row r="10144" spans="1:15" ht="30.6">
      <c r="A10144" s="21" t="s">
        <v>13045</v>
      </c>
      <c r="B10144" s="21" t="s">
        <v>13046</v>
      </c>
      <c r="C10144" s="21" t="s">
        <v>2378</v>
      </c>
      <c r="D10144" s="34">
        <v>37600</v>
      </c>
      <c r="E10144" s="34" t="s">
        <v>1125</v>
      </c>
      <c r="F10144" s="34">
        <v>36533.33</v>
      </c>
      <c r="G10144" s="34">
        <v>36470.589999999997</v>
      </c>
      <c r="H10144" s="34">
        <v>36125</v>
      </c>
      <c r="I10144" s="34" t="s">
        <v>1125</v>
      </c>
      <c r="J10144" s="34" t="s">
        <v>1125</v>
      </c>
      <c r="K10144" s="34">
        <v>36194.03</v>
      </c>
      <c r="L10144" s="34" t="s">
        <v>1125</v>
      </c>
      <c r="M10144" s="34" t="s">
        <v>1125</v>
      </c>
      <c r="N10144" s="34">
        <v>35952.379999999997</v>
      </c>
      <c r="O10144" s="25"/>
    </row>
    <row r="10145" spans="1:15" ht="105.6">
      <c r="A10145" s="21" t="s">
        <v>13048</v>
      </c>
      <c r="B10145" s="21" t="s">
        <v>13049</v>
      </c>
      <c r="C10145" s="21" t="s">
        <v>2157</v>
      </c>
      <c r="D10145" s="30">
        <v>17656</v>
      </c>
      <c r="E10145" s="30">
        <v>17324</v>
      </c>
      <c r="F10145" s="30">
        <v>15221</v>
      </c>
      <c r="G10145" s="30">
        <v>16172</v>
      </c>
      <c r="H10145" s="30">
        <v>20330</v>
      </c>
      <c r="I10145" s="30">
        <v>31446</v>
      </c>
      <c r="J10145" s="30">
        <v>27029</v>
      </c>
      <c r="K10145" s="30">
        <v>37141</v>
      </c>
      <c r="L10145" s="30">
        <v>33114</v>
      </c>
      <c r="M10145" s="30">
        <v>33267</v>
      </c>
      <c r="N10145" s="30">
        <v>28017</v>
      </c>
      <c r="O10145" s="25"/>
    </row>
    <row r="10146" spans="1:15" ht="105.6">
      <c r="A10146" s="21" t="s">
        <v>13048</v>
      </c>
      <c r="B10146" s="21" t="s">
        <v>13049</v>
      </c>
      <c r="C10146" s="21" t="s">
        <v>2377</v>
      </c>
      <c r="D10146" s="30" t="s">
        <v>13050</v>
      </c>
      <c r="E10146" s="30" t="s">
        <v>12832</v>
      </c>
      <c r="F10146" s="30" t="s">
        <v>13051</v>
      </c>
      <c r="G10146" s="30" t="s">
        <v>13052</v>
      </c>
      <c r="H10146" s="30" t="s">
        <v>3860</v>
      </c>
      <c r="I10146" s="30" t="s">
        <v>13053</v>
      </c>
      <c r="J10146" s="30" t="s">
        <v>13054</v>
      </c>
      <c r="K10146" s="30">
        <v>238</v>
      </c>
      <c r="L10146" s="30">
        <v>66</v>
      </c>
      <c r="M10146" s="30">
        <v>70</v>
      </c>
      <c r="N10146" s="30">
        <v>56</v>
      </c>
      <c r="O10146" s="25"/>
    </row>
    <row r="10147" spans="1:15" ht="105.6">
      <c r="A10147" s="21" t="s">
        <v>13048</v>
      </c>
      <c r="B10147" s="21" t="s">
        <v>13049</v>
      </c>
      <c r="C10147" s="21" t="s">
        <v>2378</v>
      </c>
      <c r="D10147" s="34">
        <v>149674.16</v>
      </c>
      <c r="E10147" s="34">
        <v>148084.21</v>
      </c>
      <c r="F10147" s="34">
        <v>154113.4</v>
      </c>
      <c r="G10147" s="34">
        <v>153563.10999999999</v>
      </c>
      <c r="H10147" s="34">
        <v>152642.85999999999</v>
      </c>
      <c r="I10147" s="34">
        <v>183253.52</v>
      </c>
      <c r="J10147" s="34">
        <v>156554.79</v>
      </c>
      <c r="K10147" s="34">
        <v>155816.82999999999</v>
      </c>
      <c r="L10147" s="34">
        <v>498734.69</v>
      </c>
      <c r="M10147" s="34">
        <v>475557.69</v>
      </c>
      <c r="N10147" s="34">
        <v>499833.33</v>
      </c>
      <c r="O10147" s="25"/>
    </row>
    <row r="10148" spans="1:15" ht="105.6">
      <c r="A10148" s="21" t="s">
        <v>13055</v>
      </c>
      <c r="B10148" s="21" t="s">
        <v>13056</v>
      </c>
      <c r="C10148" s="21" t="s">
        <v>2157</v>
      </c>
      <c r="D10148" s="30" t="s">
        <v>2161</v>
      </c>
      <c r="E10148" s="30" t="s">
        <v>2161</v>
      </c>
      <c r="F10148" s="30">
        <v>500074</v>
      </c>
      <c r="G10148" s="30">
        <v>477352</v>
      </c>
      <c r="H10148" s="30">
        <v>488849</v>
      </c>
      <c r="I10148" s="30">
        <v>491062</v>
      </c>
      <c r="J10148" s="30">
        <v>510346</v>
      </c>
      <c r="K10148" s="30">
        <v>591875</v>
      </c>
      <c r="L10148" s="30">
        <v>718272</v>
      </c>
      <c r="M10148" s="30" t="s">
        <v>2158</v>
      </c>
      <c r="N10148" s="30" t="s">
        <v>2158</v>
      </c>
      <c r="O10148" s="25" t="s">
        <v>13057</v>
      </c>
    </row>
    <row r="10149" spans="1:15" ht="105.6">
      <c r="A10149" s="21" t="s">
        <v>13055</v>
      </c>
      <c r="B10149" s="21" t="s">
        <v>13056</v>
      </c>
      <c r="C10149" s="21" t="s">
        <v>2377</v>
      </c>
      <c r="D10149" s="30" t="s">
        <v>2161</v>
      </c>
      <c r="E10149" s="30" t="s">
        <v>2161</v>
      </c>
      <c r="F10149" s="30" t="s">
        <v>13058</v>
      </c>
      <c r="G10149" s="30" t="s">
        <v>13059</v>
      </c>
      <c r="H10149" s="30">
        <v>1338552</v>
      </c>
      <c r="I10149" s="30">
        <v>1235249</v>
      </c>
      <c r="J10149" s="30">
        <v>1296758</v>
      </c>
      <c r="K10149" s="30">
        <v>1234402</v>
      </c>
      <c r="L10149" s="30">
        <v>1693629</v>
      </c>
      <c r="M10149" s="30" t="s">
        <v>1125</v>
      </c>
      <c r="N10149" s="30" t="s">
        <v>1125</v>
      </c>
      <c r="O10149" s="25" t="s">
        <v>13057</v>
      </c>
    </row>
    <row r="10150" spans="1:15" ht="105.6">
      <c r="A10150" s="21" t="s">
        <v>13055</v>
      </c>
      <c r="B10150" s="21" t="s">
        <v>13056</v>
      </c>
      <c r="C10150" s="21" t="s">
        <v>2378</v>
      </c>
      <c r="D10150" s="34" t="s">
        <v>2161</v>
      </c>
      <c r="E10150" s="34" t="s">
        <v>2161</v>
      </c>
      <c r="F10150" s="34">
        <v>559.39</v>
      </c>
      <c r="G10150" s="34">
        <v>520.70000000000005</v>
      </c>
      <c r="H10150" s="34">
        <v>365.21</v>
      </c>
      <c r="I10150" s="34">
        <v>397.54</v>
      </c>
      <c r="J10150" s="34">
        <v>393.56</v>
      </c>
      <c r="K10150" s="34">
        <v>479.48</v>
      </c>
      <c r="L10150" s="34">
        <v>424.1</v>
      </c>
      <c r="M10150" s="34" t="s">
        <v>1125</v>
      </c>
      <c r="N10150" s="34" t="s">
        <v>1125</v>
      </c>
      <c r="O10150" s="25" t="s">
        <v>13057</v>
      </c>
    </row>
    <row r="10151" spans="1:15" ht="60.6">
      <c r="A10151" s="21" t="s">
        <v>13060</v>
      </c>
      <c r="B10151" s="21" t="s">
        <v>13061</v>
      </c>
      <c r="C10151" s="21" t="s">
        <v>2157</v>
      </c>
      <c r="D10151" s="30" t="s">
        <v>2158</v>
      </c>
      <c r="E10151" s="30" t="s">
        <v>2158</v>
      </c>
      <c r="F10151" s="30" t="s">
        <v>2158</v>
      </c>
      <c r="G10151" s="30" t="s">
        <v>2158</v>
      </c>
      <c r="H10151" s="30" t="s">
        <v>2158</v>
      </c>
      <c r="I10151" s="30" t="s">
        <v>2158</v>
      </c>
      <c r="J10151" s="30" t="s">
        <v>2158</v>
      </c>
      <c r="K10151" s="30" t="s">
        <v>2158</v>
      </c>
      <c r="L10151" s="30" t="s">
        <v>2158</v>
      </c>
      <c r="M10151" s="30" t="s">
        <v>2158</v>
      </c>
      <c r="N10151" s="30" t="s">
        <v>2158</v>
      </c>
      <c r="O10151" s="25"/>
    </row>
    <row r="10152" spans="1:15" ht="60.6">
      <c r="A10152" s="21" t="s">
        <v>13060</v>
      </c>
      <c r="B10152" s="21" t="s">
        <v>13061</v>
      </c>
      <c r="C10152" s="21" t="s">
        <v>2257</v>
      </c>
      <c r="D10152" s="30" t="s">
        <v>1125</v>
      </c>
      <c r="E10152" s="30" t="s">
        <v>1125</v>
      </c>
      <c r="F10152" s="30" t="s">
        <v>1125</v>
      </c>
      <c r="G10152" s="30" t="s">
        <v>1125</v>
      </c>
      <c r="H10152" s="30" t="s">
        <v>1125</v>
      </c>
      <c r="I10152" s="30" t="s">
        <v>1125</v>
      </c>
      <c r="J10152" s="30" t="s">
        <v>1125</v>
      </c>
      <c r="K10152" s="30" t="s">
        <v>1125</v>
      </c>
      <c r="L10152" s="30" t="s">
        <v>1125</v>
      </c>
      <c r="M10152" s="30" t="s">
        <v>1125</v>
      </c>
      <c r="N10152" s="30" t="s">
        <v>1125</v>
      </c>
      <c r="O10152" s="25"/>
    </row>
    <row r="10153" spans="1:15" ht="60.6">
      <c r="A10153" s="21" t="s">
        <v>13060</v>
      </c>
      <c r="B10153" s="21" t="s">
        <v>13061</v>
      </c>
      <c r="C10153" s="21" t="s">
        <v>2258</v>
      </c>
      <c r="D10153" s="34" t="s">
        <v>1125</v>
      </c>
      <c r="E10153" s="34" t="s">
        <v>1125</v>
      </c>
      <c r="F10153" s="34" t="s">
        <v>1125</v>
      </c>
      <c r="G10153" s="34" t="s">
        <v>1125</v>
      </c>
      <c r="H10153" s="34" t="s">
        <v>1125</v>
      </c>
      <c r="I10153" s="34" t="s">
        <v>1125</v>
      </c>
      <c r="J10153" s="34" t="s">
        <v>1125</v>
      </c>
      <c r="K10153" s="34" t="s">
        <v>1125</v>
      </c>
      <c r="L10153" s="34" t="s">
        <v>1125</v>
      </c>
      <c r="M10153" s="34" t="s">
        <v>1125</v>
      </c>
      <c r="N10153" s="34" t="s">
        <v>1125</v>
      </c>
      <c r="O10153" s="25"/>
    </row>
    <row r="10154" spans="1:15" ht="30.6">
      <c r="A10154" s="21" t="s">
        <v>13062</v>
      </c>
      <c r="B10154" s="21" t="s">
        <v>13063</v>
      </c>
      <c r="C10154" s="21" t="s">
        <v>2157</v>
      </c>
      <c r="D10154" s="30">
        <v>9349</v>
      </c>
      <c r="E10154" s="30">
        <v>4566</v>
      </c>
      <c r="F10154" s="30">
        <v>14219</v>
      </c>
      <c r="G10154" s="30" t="s">
        <v>2158</v>
      </c>
      <c r="H10154" s="30">
        <v>20928</v>
      </c>
      <c r="I10154" s="30">
        <v>13363</v>
      </c>
      <c r="J10154" s="30">
        <v>10309</v>
      </c>
      <c r="K10154" s="30">
        <v>14899</v>
      </c>
      <c r="L10154" s="30">
        <v>20967</v>
      </c>
      <c r="M10154" s="30">
        <v>22064</v>
      </c>
      <c r="N10154" s="30" t="s">
        <v>2158</v>
      </c>
      <c r="O10154" s="25"/>
    </row>
    <row r="10155" spans="1:15" ht="30.6">
      <c r="A10155" s="21" t="s">
        <v>13062</v>
      </c>
      <c r="B10155" s="21" t="s">
        <v>13063</v>
      </c>
      <c r="C10155" s="21" t="s">
        <v>2257</v>
      </c>
      <c r="D10155" s="30">
        <v>102617</v>
      </c>
      <c r="E10155" s="30">
        <v>53210</v>
      </c>
      <c r="F10155" s="30" t="s">
        <v>13064</v>
      </c>
      <c r="G10155" s="30" t="s">
        <v>1125</v>
      </c>
      <c r="H10155" s="30" t="s">
        <v>13065</v>
      </c>
      <c r="I10155" s="30" t="s">
        <v>13066</v>
      </c>
      <c r="J10155" s="30">
        <v>113258</v>
      </c>
      <c r="K10155" s="30">
        <v>141087</v>
      </c>
      <c r="L10155" s="30">
        <v>208156</v>
      </c>
      <c r="M10155" s="30">
        <v>195022</v>
      </c>
      <c r="N10155" s="30" t="s">
        <v>1125</v>
      </c>
      <c r="O10155" s="25"/>
    </row>
    <row r="10156" spans="1:15" ht="30.6">
      <c r="A10156" s="21" t="s">
        <v>13062</v>
      </c>
      <c r="B10156" s="21" t="s">
        <v>13063</v>
      </c>
      <c r="C10156" s="21" t="s">
        <v>2258</v>
      </c>
      <c r="D10156" s="34">
        <v>91.11</v>
      </c>
      <c r="E10156" s="34">
        <v>85.81</v>
      </c>
      <c r="F10156" s="34">
        <v>120.02</v>
      </c>
      <c r="G10156" s="34" t="s">
        <v>1125</v>
      </c>
      <c r="H10156" s="34">
        <v>82.05</v>
      </c>
      <c r="I10156" s="34">
        <v>79.58</v>
      </c>
      <c r="J10156" s="34">
        <v>91.02</v>
      </c>
      <c r="K10156" s="34">
        <v>105.6</v>
      </c>
      <c r="L10156" s="34">
        <v>100.73</v>
      </c>
      <c r="M10156" s="34">
        <v>113.14</v>
      </c>
      <c r="N10156" s="34" t="s">
        <v>1125</v>
      </c>
      <c r="O10156" s="25"/>
    </row>
    <row r="10157" spans="1:15" ht="60.6">
      <c r="A10157" s="21" t="s">
        <v>13067</v>
      </c>
      <c r="B10157" s="21" t="s">
        <v>13068</v>
      </c>
      <c r="C10157" s="21" t="s">
        <v>2157</v>
      </c>
      <c r="D10157" s="30">
        <v>43272</v>
      </c>
      <c r="E10157" s="30">
        <v>44633</v>
      </c>
      <c r="F10157" s="30">
        <v>52965</v>
      </c>
      <c r="G10157" s="30">
        <v>62916</v>
      </c>
      <c r="H10157" s="30">
        <v>78455</v>
      </c>
      <c r="I10157" s="30">
        <v>63234</v>
      </c>
      <c r="J10157" s="30">
        <v>65383</v>
      </c>
      <c r="K10157" s="30">
        <v>69200</v>
      </c>
      <c r="L10157" s="30">
        <v>59087</v>
      </c>
      <c r="M10157" s="30">
        <v>52984</v>
      </c>
      <c r="N10157" s="30" t="s">
        <v>2158</v>
      </c>
      <c r="O10157" s="25"/>
    </row>
    <row r="10158" spans="1:15" ht="150.6">
      <c r="A10158" s="21" t="s">
        <v>13069</v>
      </c>
      <c r="B10158" s="21" t="s">
        <v>13070</v>
      </c>
      <c r="C10158" s="21" t="s">
        <v>2157</v>
      </c>
      <c r="D10158" s="30">
        <v>33908</v>
      </c>
      <c r="E10158" s="30">
        <v>34937</v>
      </c>
      <c r="F10158" s="30">
        <v>30874</v>
      </c>
      <c r="G10158" s="30">
        <v>55533</v>
      </c>
      <c r="H10158" s="30">
        <v>61050</v>
      </c>
      <c r="I10158" s="30">
        <v>53339</v>
      </c>
      <c r="J10158" s="30">
        <v>71525</v>
      </c>
      <c r="K10158" s="30">
        <v>67767</v>
      </c>
      <c r="L10158" s="30">
        <v>39543</v>
      </c>
      <c r="M10158" s="30">
        <v>42559</v>
      </c>
      <c r="N10158" s="30">
        <v>43080</v>
      </c>
      <c r="O10158" s="25" t="s">
        <v>13071</v>
      </c>
    </row>
    <row r="10159" spans="1:15" ht="75.599999999999994">
      <c r="A10159" s="21" t="s">
        <v>13072</v>
      </c>
      <c r="B10159" s="21" t="s">
        <v>13073</v>
      </c>
      <c r="C10159" s="21" t="s">
        <v>2157</v>
      </c>
      <c r="D10159" s="30">
        <v>35434</v>
      </c>
      <c r="E10159" s="30">
        <v>27139</v>
      </c>
      <c r="F10159" s="30">
        <v>32887</v>
      </c>
      <c r="G10159" s="30">
        <v>30266</v>
      </c>
      <c r="H10159" s="30">
        <v>42752</v>
      </c>
      <c r="I10159" s="30">
        <v>42569</v>
      </c>
      <c r="J10159" s="30">
        <v>28931</v>
      </c>
      <c r="K10159" s="30">
        <v>33828</v>
      </c>
      <c r="L10159" s="30">
        <v>39350</v>
      </c>
      <c r="M10159" s="30">
        <v>36710</v>
      </c>
      <c r="N10159" s="30">
        <v>32121</v>
      </c>
      <c r="O10159" s="25"/>
    </row>
    <row r="10160" spans="1:15" ht="60.6">
      <c r="A10160" s="21" t="s">
        <v>13074</v>
      </c>
      <c r="B10160" s="21" t="s">
        <v>13075</v>
      </c>
      <c r="C10160" s="21" t="s">
        <v>2157</v>
      </c>
      <c r="D10160" s="30">
        <v>96196</v>
      </c>
      <c r="E10160" s="30">
        <v>108228</v>
      </c>
      <c r="F10160" s="30">
        <v>95542</v>
      </c>
      <c r="G10160" s="30">
        <v>100770</v>
      </c>
      <c r="H10160" s="30">
        <v>139273</v>
      </c>
      <c r="I10160" s="30">
        <v>114253</v>
      </c>
      <c r="J10160" s="30">
        <v>131437</v>
      </c>
      <c r="K10160" s="30">
        <v>120660</v>
      </c>
      <c r="L10160" s="30">
        <v>160051</v>
      </c>
      <c r="M10160" s="30">
        <v>185794</v>
      </c>
      <c r="N10160" s="30">
        <v>158210</v>
      </c>
      <c r="O10160" s="25"/>
    </row>
    <row r="10161" spans="1:15" ht="60.6">
      <c r="A10161" s="21" t="s">
        <v>13076</v>
      </c>
      <c r="B10161" s="21" t="s">
        <v>13077</v>
      </c>
      <c r="C10161" s="21" t="s">
        <v>2157</v>
      </c>
      <c r="D10161" s="30" t="s">
        <v>2158</v>
      </c>
      <c r="E10161" s="30" t="s">
        <v>2158</v>
      </c>
      <c r="F10161" s="30" t="s">
        <v>2158</v>
      </c>
      <c r="G10161" s="30">
        <v>0</v>
      </c>
      <c r="H10161" s="30">
        <v>0</v>
      </c>
      <c r="I10161" s="30" t="s">
        <v>2158</v>
      </c>
      <c r="J10161" s="30">
        <v>22</v>
      </c>
      <c r="K10161" s="30" t="s">
        <v>2158</v>
      </c>
      <c r="L10161" s="30" t="s">
        <v>2158</v>
      </c>
      <c r="M10161" s="30" t="s">
        <v>2158</v>
      </c>
      <c r="N10161" s="30">
        <v>957</v>
      </c>
      <c r="O10161" s="25"/>
    </row>
    <row r="10162" spans="1:15" ht="60.6">
      <c r="A10162" s="21" t="s">
        <v>13076</v>
      </c>
      <c r="B10162" s="21" t="s">
        <v>13077</v>
      </c>
      <c r="C10162" s="21" t="s">
        <v>2377</v>
      </c>
      <c r="D10162" s="30" t="s">
        <v>1125</v>
      </c>
      <c r="E10162" s="30" t="s">
        <v>1125</v>
      </c>
      <c r="F10162" s="30" t="s">
        <v>1125</v>
      </c>
      <c r="G10162" s="30">
        <v>0</v>
      </c>
      <c r="H10162" s="30">
        <v>0</v>
      </c>
      <c r="I10162" s="30" t="s">
        <v>1125</v>
      </c>
      <c r="J10162" s="30" t="s">
        <v>1125</v>
      </c>
      <c r="K10162" s="30" t="s">
        <v>1125</v>
      </c>
      <c r="L10162" s="30" t="s">
        <v>1125</v>
      </c>
      <c r="M10162" s="30" t="s">
        <v>1125</v>
      </c>
      <c r="N10162" s="30" t="s">
        <v>1125</v>
      </c>
      <c r="O10162" s="25"/>
    </row>
    <row r="10163" spans="1:15" ht="60.6">
      <c r="A10163" s="21" t="s">
        <v>13076</v>
      </c>
      <c r="B10163" s="21" t="s">
        <v>13077</v>
      </c>
      <c r="C10163" s="21" t="s">
        <v>2378</v>
      </c>
      <c r="D10163" s="34" t="s">
        <v>1125</v>
      </c>
      <c r="E10163" s="34" t="s">
        <v>1125</v>
      </c>
      <c r="F10163" s="34" t="s">
        <v>1125</v>
      </c>
      <c r="G10163" s="34" t="s">
        <v>2161</v>
      </c>
      <c r="H10163" s="34" t="s">
        <v>2161</v>
      </c>
      <c r="I10163" s="34" t="s">
        <v>1125</v>
      </c>
      <c r="J10163" s="34" t="s">
        <v>1125</v>
      </c>
      <c r="K10163" s="34" t="s">
        <v>1125</v>
      </c>
      <c r="L10163" s="34" t="s">
        <v>1125</v>
      </c>
      <c r="M10163" s="34" t="s">
        <v>1125</v>
      </c>
      <c r="N10163" s="34" t="s">
        <v>1125</v>
      </c>
      <c r="O10163" s="25"/>
    </row>
    <row r="10164" spans="1:15" ht="75.599999999999994">
      <c r="A10164" s="21" t="s">
        <v>13078</v>
      </c>
      <c r="B10164" s="21" t="s">
        <v>13079</v>
      </c>
      <c r="C10164" s="21" t="s">
        <v>2157</v>
      </c>
      <c r="D10164" s="30">
        <v>1818589</v>
      </c>
      <c r="E10164" s="30">
        <v>1458130</v>
      </c>
      <c r="F10164" s="30">
        <v>1634392</v>
      </c>
      <c r="G10164" s="30">
        <v>1926028</v>
      </c>
      <c r="H10164" s="30">
        <v>1984221</v>
      </c>
      <c r="I10164" s="30">
        <v>2067466</v>
      </c>
      <c r="J10164" s="30">
        <v>1719833</v>
      </c>
      <c r="K10164" s="30">
        <v>1852572</v>
      </c>
      <c r="L10164" s="30">
        <v>1750325</v>
      </c>
      <c r="M10164" s="30">
        <v>2020022</v>
      </c>
      <c r="N10164" s="30">
        <v>2349710</v>
      </c>
      <c r="O10164" s="25"/>
    </row>
    <row r="10165" spans="1:15" ht="75.599999999999994">
      <c r="A10165" s="21" t="s">
        <v>13078</v>
      </c>
      <c r="B10165" s="21" t="s">
        <v>13079</v>
      </c>
      <c r="C10165" s="21" t="s">
        <v>2377</v>
      </c>
      <c r="D10165" s="30">
        <v>1228047</v>
      </c>
      <c r="E10165" s="30">
        <v>1009517</v>
      </c>
      <c r="F10165" s="30">
        <v>1071558</v>
      </c>
      <c r="G10165" s="30">
        <v>1170735</v>
      </c>
      <c r="H10165" s="30">
        <v>1164011</v>
      </c>
      <c r="I10165" s="30">
        <v>1172400</v>
      </c>
      <c r="J10165" s="30">
        <v>1004721</v>
      </c>
      <c r="K10165" s="30" t="s">
        <v>1125</v>
      </c>
      <c r="L10165" s="30">
        <v>1036523</v>
      </c>
      <c r="M10165" s="30">
        <v>1107501</v>
      </c>
      <c r="N10165" s="30">
        <v>1172385</v>
      </c>
      <c r="O10165" s="25"/>
    </row>
    <row r="10166" spans="1:15" ht="75.599999999999994">
      <c r="A10166" s="21" t="s">
        <v>13078</v>
      </c>
      <c r="B10166" s="21" t="s">
        <v>13079</v>
      </c>
      <c r="C10166" s="21" t="s">
        <v>2378</v>
      </c>
      <c r="D10166" s="34">
        <v>1480.88</v>
      </c>
      <c r="E10166" s="34">
        <v>1444.38</v>
      </c>
      <c r="F10166" s="34">
        <v>1525.25</v>
      </c>
      <c r="G10166" s="34">
        <v>1645.14</v>
      </c>
      <c r="H10166" s="34">
        <v>1704.64</v>
      </c>
      <c r="I10166" s="34">
        <v>1763.45</v>
      </c>
      <c r="J10166" s="34">
        <v>1711.75</v>
      </c>
      <c r="K10166" s="34" t="s">
        <v>1125</v>
      </c>
      <c r="L10166" s="34">
        <v>1688.65</v>
      </c>
      <c r="M10166" s="34">
        <v>1823.95</v>
      </c>
      <c r="N10166" s="34">
        <v>2004.21</v>
      </c>
      <c r="O10166" s="25"/>
    </row>
    <row r="10167" spans="1:15" ht="60.6">
      <c r="A10167" s="21" t="s">
        <v>13080</v>
      </c>
      <c r="B10167" s="21" t="s">
        <v>13081</v>
      </c>
      <c r="C10167" s="21" t="s">
        <v>2157</v>
      </c>
      <c r="D10167" s="30" t="s">
        <v>2158</v>
      </c>
      <c r="E10167" s="30" t="s">
        <v>2158</v>
      </c>
      <c r="F10167" s="30" t="s">
        <v>2158</v>
      </c>
      <c r="G10167" s="30" t="s">
        <v>2158</v>
      </c>
      <c r="H10167" s="30" t="s">
        <v>2158</v>
      </c>
      <c r="I10167" s="30" t="s">
        <v>2161</v>
      </c>
      <c r="J10167" s="30" t="s">
        <v>2161</v>
      </c>
      <c r="K10167" s="30" t="s">
        <v>2161</v>
      </c>
      <c r="L10167" s="30" t="s">
        <v>2161</v>
      </c>
      <c r="M10167" s="30" t="s">
        <v>2161</v>
      </c>
      <c r="N10167" s="30" t="s">
        <v>2161</v>
      </c>
      <c r="O10167" s="25" t="s">
        <v>13082</v>
      </c>
    </row>
    <row r="10168" spans="1:15" ht="60.6">
      <c r="A10168" s="21" t="s">
        <v>13080</v>
      </c>
      <c r="B10168" s="21" t="s">
        <v>13081</v>
      </c>
      <c r="C10168" s="21" t="s">
        <v>2377</v>
      </c>
      <c r="D10168" s="30" t="s">
        <v>1125</v>
      </c>
      <c r="E10168" s="30" t="s">
        <v>1125</v>
      </c>
      <c r="F10168" s="30" t="s">
        <v>1125</v>
      </c>
      <c r="G10168" s="30" t="s">
        <v>1125</v>
      </c>
      <c r="H10168" s="30" t="s">
        <v>1125</v>
      </c>
      <c r="I10168" s="30" t="s">
        <v>2161</v>
      </c>
      <c r="J10168" s="30" t="s">
        <v>2161</v>
      </c>
      <c r="K10168" s="30" t="s">
        <v>2161</v>
      </c>
      <c r="L10168" s="30" t="s">
        <v>2161</v>
      </c>
      <c r="M10168" s="30" t="s">
        <v>2161</v>
      </c>
      <c r="N10168" s="30" t="s">
        <v>2161</v>
      </c>
      <c r="O10168" s="25" t="s">
        <v>13082</v>
      </c>
    </row>
    <row r="10169" spans="1:15" ht="60.6">
      <c r="A10169" s="21" t="s">
        <v>13080</v>
      </c>
      <c r="B10169" s="21" t="s">
        <v>13081</v>
      </c>
      <c r="C10169" s="21" t="s">
        <v>2378</v>
      </c>
      <c r="D10169" s="34" t="s">
        <v>1125</v>
      </c>
      <c r="E10169" s="34" t="s">
        <v>1125</v>
      </c>
      <c r="F10169" s="34" t="s">
        <v>1125</v>
      </c>
      <c r="G10169" s="34" t="s">
        <v>1125</v>
      </c>
      <c r="H10169" s="34" t="s">
        <v>1125</v>
      </c>
      <c r="I10169" s="34" t="s">
        <v>2161</v>
      </c>
      <c r="J10169" s="34" t="s">
        <v>2161</v>
      </c>
      <c r="K10169" s="34" t="s">
        <v>2161</v>
      </c>
      <c r="L10169" s="34" t="s">
        <v>2161</v>
      </c>
      <c r="M10169" s="34" t="s">
        <v>2161</v>
      </c>
      <c r="N10169" s="34" t="s">
        <v>2161</v>
      </c>
      <c r="O10169" s="25" t="s">
        <v>13082</v>
      </c>
    </row>
    <row r="10170" spans="1:15" ht="90.6">
      <c r="A10170" s="21" t="s">
        <v>13083</v>
      </c>
      <c r="B10170" s="21" t="s">
        <v>13084</v>
      </c>
      <c r="C10170" s="21" t="s">
        <v>2157</v>
      </c>
      <c r="D10170" s="30" t="s">
        <v>2161</v>
      </c>
      <c r="E10170" s="30" t="s">
        <v>2161</v>
      </c>
      <c r="F10170" s="30" t="s">
        <v>2161</v>
      </c>
      <c r="G10170" s="30" t="s">
        <v>2161</v>
      </c>
      <c r="H10170" s="30" t="s">
        <v>2161</v>
      </c>
      <c r="I10170" s="30" t="s">
        <v>2158</v>
      </c>
      <c r="J10170" s="30" t="s">
        <v>2158</v>
      </c>
      <c r="K10170" s="30" t="s">
        <v>2158</v>
      </c>
      <c r="L10170" s="30" t="s">
        <v>2158</v>
      </c>
      <c r="M10170" s="30" t="s">
        <v>2158</v>
      </c>
      <c r="N10170" s="30" t="s">
        <v>2158</v>
      </c>
      <c r="O10170" s="25" t="s">
        <v>13085</v>
      </c>
    </row>
    <row r="10171" spans="1:15" ht="90.6">
      <c r="A10171" s="21" t="s">
        <v>13083</v>
      </c>
      <c r="B10171" s="21" t="s">
        <v>13084</v>
      </c>
      <c r="C10171" s="21" t="s">
        <v>2377</v>
      </c>
      <c r="D10171" s="30" t="s">
        <v>2161</v>
      </c>
      <c r="E10171" s="30" t="s">
        <v>2161</v>
      </c>
      <c r="F10171" s="30" t="s">
        <v>2161</v>
      </c>
      <c r="G10171" s="30" t="s">
        <v>2161</v>
      </c>
      <c r="H10171" s="30" t="s">
        <v>2161</v>
      </c>
      <c r="I10171" s="30" t="s">
        <v>1125</v>
      </c>
      <c r="J10171" s="30" t="s">
        <v>1125</v>
      </c>
      <c r="K10171" s="30" t="s">
        <v>1125</v>
      </c>
      <c r="L10171" s="30" t="s">
        <v>1125</v>
      </c>
      <c r="M10171" s="30" t="s">
        <v>1125</v>
      </c>
      <c r="N10171" s="30" t="s">
        <v>1125</v>
      </c>
      <c r="O10171" s="25" t="s">
        <v>13085</v>
      </c>
    </row>
    <row r="10172" spans="1:15" ht="90.6">
      <c r="A10172" s="21" t="s">
        <v>13083</v>
      </c>
      <c r="B10172" s="21" t="s">
        <v>13084</v>
      </c>
      <c r="C10172" s="21" t="s">
        <v>2378</v>
      </c>
      <c r="D10172" s="34" t="s">
        <v>2161</v>
      </c>
      <c r="E10172" s="34" t="s">
        <v>2161</v>
      </c>
      <c r="F10172" s="34" t="s">
        <v>2161</v>
      </c>
      <c r="G10172" s="34" t="s">
        <v>2161</v>
      </c>
      <c r="H10172" s="34" t="s">
        <v>2161</v>
      </c>
      <c r="I10172" s="34" t="s">
        <v>1125</v>
      </c>
      <c r="J10172" s="34" t="s">
        <v>1125</v>
      </c>
      <c r="K10172" s="34" t="s">
        <v>1125</v>
      </c>
      <c r="L10172" s="34" t="s">
        <v>1125</v>
      </c>
      <c r="M10172" s="34" t="s">
        <v>1125</v>
      </c>
      <c r="N10172" s="34" t="s">
        <v>1125</v>
      </c>
      <c r="O10172" s="25" t="s">
        <v>13085</v>
      </c>
    </row>
    <row r="10173" spans="1:15" ht="60.6">
      <c r="A10173" s="21" t="s">
        <v>13086</v>
      </c>
      <c r="B10173" s="21" t="s">
        <v>13087</v>
      </c>
      <c r="C10173" s="21" t="s">
        <v>2157</v>
      </c>
      <c r="D10173" s="30">
        <v>1834668</v>
      </c>
      <c r="E10173" s="30">
        <v>1888913</v>
      </c>
      <c r="F10173" s="30">
        <v>2413854</v>
      </c>
      <c r="G10173" s="30">
        <v>2380841</v>
      </c>
      <c r="H10173" s="30">
        <v>2435052</v>
      </c>
      <c r="I10173" s="30">
        <v>2768219</v>
      </c>
      <c r="J10173" s="30" t="s">
        <v>2158</v>
      </c>
      <c r="K10173" s="30" t="s">
        <v>2158</v>
      </c>
      <c r="L10173" s="30" t="s">
        <v>2158</v>
      </c>
      <c r="M10173" s="30" t="s">
        <v>2158</v>
      </c>
      <c r="N10173" s="30" t="s">
        <v>2158</v>
      </c>
      <c r="O10173" s="25"/>
    </row>
    <row r="10174" spans="1:15" ht="60.6">
      <c r="A10174" s="21" t="s">
        <v>13086</v>
      </c>
      <c r="B10174" s="21" t="s">
        <v>13087</v>
      </c>
      <c r="C10174" s="21" t="s">
        <v>2377</v>
      </c>
      <c r="D10174" s="30">
        <v>203534</v>
      </c>
      <c r="E10174" s="30">
        <v>220110</v>
      </c>
      <c r="F10174" s="30">
        <v>250954</v>
      </c>
      <c r="G10174" s="30">
        <v>232398</v>
      </c>
      <c r="H10174" s="30">
        <v>223382</v>
      </c>
      <c r="I10174" s="30">
        <v>234551</v>
      </c>
      <c r="J10174" s="30" t="s">
        <v>1125</v>
      </c>
      <c r="K10174" s="30" t="s">
        <v>1125</v>
      </c>
      <c r="L10174" s="30" t="s">
        <v>1125</v>
      </c>
      <c r="M10174" s="30" t="s">
        <v>1125</v>
      </c>
      <c r="N10174" s="30" t="s">
        <v>1125</v>
      </c>
      <c r="O10174" s="25"/>
    </row>
    <row r="10175" spans="1:15" ht="60.6">
      <c r="A10175" s="21" t="s">
        <v>13086</v>
      </c>
      <c r="B10175" s="21" t="s">
        <v>13087</v>
      </c>
      <c r="C10175" s="21" t="s">
        <v>2378</v>
      </c>
      <c r="D10175" s="34">
        <v>9014.06</v>
      </c>
      <c r="E10175" s="34">
        <v>8581.68</v>
      </c>
      <c r="F10175" s="34">
        <v>9618.73</v>
      </c>
      <c r="G10175" s="34">
        <v>10244.69</v>
      </c>
      <c r="H10175" s="34">
        <v>10900.85</v>
      </c>
      <c r="I10175" s="34">
        <v>11802.2</v>
      </c>
      <c r="J10175" s="34" t="s">
        <v>1125</v>
      </c>
      <c r="K10175" s="34" t="s">
        <v>1125</v>
      </c>
      <c r="L10175" s="34" t="s">
        <v>1125</v>
      </c>
      <c r="M10175" s="34" t="s">
        <v>1125</v>
      </c>
      <c r="N10175" s="34" t="s">
        <v>1125</v>
      </c>
      <c r="O10175" s="25"/>
    </row>
    <row r="10176" spans="1:15" ht="90.6">
      <c r="A10176" s="21" t="s">
        <v>13088</v>
      </c>
      <c r="B10176" s="21" t="s">
        <v>13089</v>
      </c>
      <c r="C10176" s="21" t="s">
        <v>2157</v>
      </c>
      <c r="D10176" s="30">
        <v>16213577</v>
      </c>
      <c r="E10176" s="30">
        <v>15972914</v>
      </c>
      <c r="F10176" s="30">
        <v>18207526</v>
      </c>
      <c r="G10176" s="30">
        <v>21324313</v>
      </c>
      <c r="H10176" s="30">
        <v>22074871</v>
      </c>
      <c r="I10176" s="30">
        <v>21726535</v>
      </c>
      <c r="J10176" s="30">
        <v>16920942</v>
      </c>
      <c r="K10176" s="30">
        <v>20246289</v>
      </c>
      <c r="L10176" s="30">
        <v>17178779</v>
      </c>
      <c r="M10176" s="30">
        <v>21203919</v>
      </c>
      <c r="N10176" s="30">
        <v>20689018</v>
      </c>
      <c r="O10176" s="25"/>
    </row>
    <row r="10177" spans="1:15" ht="90.6">
      <c r="A10177" s="21" t="s">
        <v>13088</v>
      </c>
      <c r="B10177" s="21" t="s">
        <v>13089</v>
      </c>
      <c r="C10177" s="21" t="s">
        <v>2377</v>
      </c>
      <c r="D10177" s="30">
        <v>719657</v>
      </c>
      <c r="E10177" s="30">
        <v>582799</v>
      </c>
      <c r="F10177" s="30">
        <v>615715</v>
      </c>
      <c r="G10177" s="30">
        <v>840045</v>
      </c>
      <c r="H10177" s="30">
        <v>837382</v>
      </c>
      <c r="I10177" s="30">
        <v>781386</v>
      </c>
      <c r="J10177" s="30">
        <v>583656</v>
      </c>
      <c r="K10177" s="30">
        <v>527761</v>
      </c>
      <c r="L10177" s="30">
        <v>376983</v>
      </c>
      <c r="M10177" s="30">
        <v>468133</v>
      </c>
      <c r="N10177" s="30">
        <v>392372</v>
      </c>
      <c r="O10177" s="25"/>
    </row>
    <row r="10178" spans="1:15" ht="90.6">
      <c r="A10178" s="21" t="s">
        <v>13088</v>
      </c>
      <c r="B10178" s="21" t="s">
        <v>13089</v>
      </c>
      <c r="C10178" s="21" t="s">
        <v>2378</v>
      </c>
      <c r="D10178" s="34">
        <v>22529.599999999999</v>
      </c>
      <c r="E10178" s="34">
        <v>27407.23</v>
      </c>
      <c r="F10178" s="34">
        <v>29571.35</v>
      </c>
      <c r="G10178" s="34">
        <v>25384.720000000001</v>
      </c>
      <c r="H10178" s="34">
        <v>26361.77</v>
      </c>
      <c r="I10178" s="34">
        <v>27805.11</v>
      </c>
      <c r="J10178" s="34">
        <v>28991.31</v>
      </c>
      <c r="K10178" s="34">
        <v>38362.629999999997</v>
      </c>
      <c r="L10178" s="34">
        <v>45569.13</v>
      </c>
      <c r="M10178" s="34">
        <v>45294.67</v>
      </c>
      <c r="N10178" s="34">
        <v>52728.01</v>
      </c>
      <c r="O10178" s="25"/>
    </row>
    <row r="10179" spans="1:15" ht="45.6">
      <c r="A10179" s="21" t="s">
        <v>13090</v>
      </c>
      <c r="B10179" s="21" t="s">
        <v>13091</v>
      </c>
      <c r="C10179" s="21" t="s">
        <v>2157</v>
      </c>
      <c r="D10179" s="30">
        <v>0</v>
      </c>
      <c r="E10179" s="30">
        <v>0</v>
      </c>
      <c r="F10179" s="30">
        <v>0</v>
      </c>
      <c r="G10179" s="30">
        <v>0</v>
      </c>
      <c r="H10179" s="30">
        <v>0</v>
      </c>
      <c r="I10179" s="30">
        <v>0</v>
      </c>
      <c r="J10179" s="30">
        <v>0</v>
      </c>
      <c r="K10179" s="30">
        <v>0</v>
      </c>
      <c r="L10179" s="30">
        <v>0</v>
      </c>
      <c r="M10179" s="30">
        <v>0</v>
      </c>
      <c r="N10179" s="30">
        <v>0</v>
      </c>
      <c r="O10179" s="25"/>
    </row>
    <row r="10180" spans="1:15" ht="45.6">
      <c r="A10180" s="21" t="s">
        <v>13090</v>
      </c>
      <c r="B10180" s="21" t="s">
        <v>13091</v>
      </c>
      <c r="C10180" s="21" t="s">
        <v>2377</v>
      </c>
      <c r="D10180" s="30">
        <v>0</v>
      </c>
      <c r="E10180" s="30">
        <v>0</v>
      </c>
      <c r="F10180" s="30">
        <v>0</v>
      </c>
      <c r="G10180" s="30">
        <v>0</v>
      </c>
      <c r="H10180" s="30">
        <v>0</v>
      </c>
      <c r="I10180" s="30">
        <v>0</v>
      </c>
      <c r="J10180" s="30">
        <v>0</v>
      </c>
      <c r="K10180" s="30">
        <v>0</v>
      </c>
      <c r="L10180" s="30">
        <v>0</v>
      </c>
      <c r="M10180" s="30">
        <v>0</v>
      </c>
      <c r="N10180" s="30">
        <v>0</v>
      </c>
      <c r="O10180" s="25"/>
    </row>
    <row r="10181" spans="1:15" ht="45.6">
      <c r="A10181" s="21" t="s">
        <v>13090</v>
      </c>
      <c r="B10181" s="21" t="s">
        <v>13091</v>
      </c>
      <c r="C10181" s="21" t="s">
        <v>2378</v>
      </c>
      <c r="D10181" s="34" t="s">
        <v>2161</v>
      </c>
      <c r="E10181" s="34" t="s">
        <v>2161</v>
      </c>
      <c r="F10181" s="34" t="s">
        <v>2161</v>
      </c>
      <c r="G10181" s="34" t="s">
        <v>2161</v>
      </c>
      <c r="H10181" s="34" t="s">
        <v>2161</v>
      </c>
      <c r="I10181" s="34" t="s">
        <v>2161</v>
      </c>
      <c r="J10181" s="34" t="s">
        <v>2161</v>
      </c>
      <c r="K10181" s="34" t="s">
        <v>2161</v>
      </c>
      <c r="L10181" s="34" t="s">
        <v>2161</v>
      </c>
      <c r="M10181" s="34" t="s">
        <v>2161</v>
      </c>
      <c r="N10181" s="34" t="s">
        <v>2161</v>
      </c>
      <c r="O10181" s="25"/>
    </row>
    <row r="10182" spans="1:15" ht="60.6">
      <c r="A10182" s="21" t="s">
        <v>13092</v>
      </c>
      <c r="B10182" s="21" t="s">
        <v>13093</v>
      </c>
      <c r="C10182" s="21" t="s">
        <v>2157</v>
      </c>
      <c r="D10182" s="30">
        <v>222993</v>
      </c>
      <c r="E10182" s="30" t="s">
        <v>2158</v>
      </c>
      <c r="F10182" s="30">
        <v>101591</v>
      </c>
      <c r="G10182" s="30">
        <v>51464</v>
      </c>
      <c r="H10182" s="30">
        <v>31380</v>
      </c>
      <c r="I10182" s="30" t="s">
        <v>2158</v>
      </c>
      <c r="J10182" s="30">
        <v>0</v>
      </c>
      <c r="K10182" s="30">
        <v>0</v>
      </c>
      <c r="L10182" s="30">
        <v>0</v>
      </c>
      <c r="M10182" s="30">
        <v>0</v>
      </c>
      <c r="N10182" s="30">
        <v>0</v>
      </c>
      <c r="O10182" s="25"/>
    </row>
    <row r="10183" spans="1:15" ht="60.6">
      <c r="A10183" s="21" t="s">
        <v>13092</v>
      </c>
      <c r="B10183" s="21" t="s">
        <v>13093</v>
      </c>
      <c r="C10183" s="21" t="s">
        <v>2377</v>
      </c>
      <c r="D10183" s="30">
        <v>22635</v>
      </c>
      <c r="E10183" s="30" t="s">
        <v>1125</v>
      </c>
      <c r="F10183" s="30">
        <v>10002</v>
      </c>
      <c r="G10183" s="30">
        <v>4641</v>
      </c>
      <c r="H10183" s="30">
        <v>2986</v>
      </c>
      <c r="I10183" s="30" t="s">
        <v>1125</v>
      </c>
      <c r="J10183" s="30">
        <v>0</v>
      </c>
      <c r="K10183" s="30">
        <v>0</v>
      </c>
      <c r="L10183" s="30">
        <v>0</v>
      </c>
      <c r="M10183" s="30">
        <v>0</v>
      </c>
      <c r="N10183" s="30">
        <v>0</v>
      </c>
      <c r="O10183" s="25"/>
    </row>
    <row r="10184" spans="1:15" ht="60.6">
      <c r="A10184" s="21" t="s">
        <v>13092</v>
      </c>
      <c r="B10184" s="21" t="s">
        <v>13093</v>
      </c>
      <c r="C10184" s="21" t="s">
        <v>2378</v>
      </c>
      <c r="D10184" s="34">
        <v>9851.69</v>
      </c>
      <c r="E10184" s="34" t="s">
        <v>1125</v>
      </c>
      <c r="F10184" s="34">
        <v>10157.07</v>
      </c>
      <c r="G10184" s="34">
        <v>11088.99</v>
      </c>
      <c r="H10184" s="34">
        <v>10510.05</v>
      </c>
      <c r="I10184" s="34" t="s">
        <v>1125</v>
      </c>
      <c r="J10184" s="34" t="s">
        <v>2161</v>
      </c>
      <c r="K10184" s="34" t="s">
        <v>2161</v>
      </c>
      <c r="L10184" s="34" t="s">
        <v>2161</v>
      </c>
      <c r="M10184" s="34" t="s">
        <v>2161</v>
      </c>
      <c r="N10184" s="34" t="s">
        <v>2161</v>
      </c>
      <c r="O10184" s="25"/>
    </row>
    <row r="10185" spans="1:15" ht="75.599999999999994">
      <c r="A10185" s="21" t="s">
        <v>13094</v>
      </c>
      <c r="B10185" s="21" t="s">
        <v>13095</v>
      </c>
      <c r="C10185" s="21" t="s">
        <v>2157</v>
      </c>
      <c r="D10185" s="30">
        <v>7666278</v>
      </c>
      <c r="E10185" s="30">
        <v>8255158</v>
      </c>
      <c r="F10185" s="30">
        <v>10624660</v>
      </c>
      <c r="G10185" s="30">
        <v>9757505</v>
      </c>
      <c r="H10185" s="30">
        <v>6444653</v>
      </c>
      <c r="I10185" s="30">
        <v>4699131</v>
      </c>
      <c r="J10185" s="30">
        <v>2607392</v>
      </c>
      <c r="K10185" s="30" t="s">
        <v>2158</v>
      </c>
      <c r="L10185" s="30" t="s">
        <v>2158</v>
      </c>
      <c r="M10185" s="30" t="s">
        <v>2158</v>
      </c>
      <c r="N10185" s="30" t="s">
        <v>2158</v>
      </c>
      <c r="O10185" s="25"/>
    </row>
    <row r="10186" spans="1:15" ht="75.599999999999994">
      <c r="A10186" s="21" t="s">
        <v>13094</v>
      </c>
      <c r="B10186" s="21" t="s">
        <v>13095</v>
      </c>
      <c r="C10186" s="21" t="s">
        <v>2377</v>
      </c>
      <c r="D10186" s="30">
        <v>502739</v>
      </c>
      <c r="E10186" s="30">
        <v>572729</v>
      </c>
      <c r="F10186" s="30">
        <v>630439</v>
      </c>
      <c r="G10186" s="30">
        <v>535150</v>
      </c>
      <c r="H10186" s="30">
        <v>351646</v>
      </c>
      <c r="I10186" s="30">
        <v>233449</v>
      </c>
      <c r="J10186" s="30">
        <v>138435</v>
      </c>
      <c r="K10186" s="30" t="s">
        <v>1125</v>
      </c>
      <c r="L10186" s="30" t="s">
        <v>1125</v>
      </c>
      <c r="M10186" s="30" t="s">
        <v>1125</v>
      </c>
      <c r="N10186" s="30" t="s">
        <v>1125</v>
      </c>
      <c r="O10186" s="25"/>
    </row>
    <row r="10187" spans="1:15" ht="75.599999999999994">
      <c r="A10187" s="21" t="s">
        <v>13094</v>
      </c>
      <c r="B10187" s="21" t="s">
        <v>13095</v>
      </c>
      <c r="C10187" s="21" t="s">
        <v>2378</v>
      </c>
      <c r="D10187" s="34">
        <v>15249.02</v>
      </c>
      <c r="E10187" s="34">
        <v>14413.72</v>
      </c>
      <c r="F10187" s="34">
        <v>16852.810000000001</v>
      </c>
      <c r="G10187" s="34">
        <v>18233.23</v>
      </c>
      <c r="H10187" s="34">
        <v>18327.12</v>
      </c>
      <c r="I10187" s="34">
        <v>20129.150000000001</v>
      </c>
      <c r="J10187" s="34">
        <v>18834.810000000001</v>
      </c>
      <c r="K10187" s="34" t="s">
        <v>1125</v>
      </c>
      <c r="L10187" s="34" t="s">
        <v>1125</v>
      </c>
      <c r="M10187" s="34" t="s">
        <v>1125</v>
      </c>
      <c r="N10187" s="34" t="s">
        <v>1125</v>
      </c>
      <c r="O10187" s="25"/>
    </row>
    <row r="10188" spans="1:15" ht="75.599999999999994">
      <c r="A10188" s="21" t="s">
        <v>13096</v>
      </c>
      <c r="B10188" s="21" t="s">
        <v>13097</v>
      </c>
      <c r="C10188" s="21" t="s">
        <v>2157</v>
      </c>
      <c r="D10188" s="30" t="s">
        <v>2158</v>
      </c>
      <c r="E10188" s="30" t="s">
        <v>2158</v>
      </c>
      <c r="F10188" s="30" t="s">
        <v>2158</v>
      </c>
      <c r="G10188" s="30" t="s">
        <v>2158</v>
      </c>
      <c r="H10188" s="30" t="s">
        <v>2158</v>
      </c>
      <c r="I10188" s="30" t="s">
        <v>2158</v>
      </c>
      <c r="J10188" s="30" t="s">
        <v>2158</v>
      </c>
      <c r="K10188" s="30" t="s">
        <v>2158</v>
      </c>
      <c r="L10188" s="30" t="s">
        <v>2158</v>
      </c>
      <c r="M10188" s="30" t="s">
        <v>2158</v>
      </c>
      <c r="N10188" s="30" t="s">
        <v>2158</v>
      </c>
      <c r="O10188" s="25"/>
    </row>
    <row r="10189" spans="1:15" ht="75.599999999999994">
      <c r="A10189" s="21" t="s">
        <v>13096</v>
      </c>
      <c r="B10189" s="21" t="s">
        <v>13097</v>
      </c>
      <c r="C10189" s="21" t="s">
        <v>2377</v>
      </c>
      <c r="D10189" s="30" t="s">
        <v>1125</v>
      </c>
      <c r="E10189" s="30" t="s">
        <v>1125</v>
      </c>
      <c r="F10189" s="30" t="s">
        <v>1125</v>
      </c>
      <c r="G10189" s="30" t="s">
        <v>1125</v>
      </c>
      <c r="H10189" s="30" t="s">
        <v>1125</v>
      </c>
      <c r="I10189" s="30" t="s">
        <v>1125</v>
      </c>
      <c r="J10189" s="30" t="s">
        <v>1125</v>
      </c>
      <c r="K10189" s="30" t="s">
        <v>1125</v>
      </c>
      <c r="L10189" s="30" t="s">
        <v>1125</v>
      </c>
      <c r="M10189" s="30" t="s">
        <v>1125</v>
      </c>
      <c r="N10189" s="30" t="s">
        <v>1125</v>
      </c>
      <c r="O10189" s="25"/>
    </row>
    <row r="10190" spans="1:15" ht="75.599999999999994">
      <c r="A10190" s="21" t="s">
        <v>13096</v>
      </c>
      <c r="B10190" s="21" t="s">
        <v>13097</v>
      </c>
      <c r="C10190" s="21" t="s">
        <v>2378</v>
      </c>
      <c r="D10190" s="34" t="s">
        <v>1125</v>
      </c>
      <c r="E10190" s="34" t="s">
        <v>1125</v>
      </c>
      <c r="F10190" s="34" t="s">
        <v>1125</v>
      </c>
      <c r="G10190" s="34" t="s">
        <v>1125</v>
      </c>
      <c r="H10190" s="34" t="s">
        <v>1125</v>
      </c>
      <c r="I10190" s="34" t="s">
        <v>1125</v>
      </c>
      <c r="J10190" s="34" t="s">
        <v>1125</v>
      </c>
      <c r="K10190" s="34" t="s">
        <v>1125</v>
      </c>
      <c r="L10190" s="34" t="s">
        <v>1125</v>
      </c>
      <c r="M10190" s="34" t="s">
        <v>1125</v>
      </c>
      <c r="N10190" s="34" t="s">
        <v>1125</v>
      </c>
      <c r="O10190" s="25"/>
    </row>
    <row r="10191" spans="1:15" ht="45.6">
      <c r="A10191" s="21" t="s">
        <v>13098</v>
      </c>
      <c r="B10191" s="21" t="s">
        <v>13099</v>
      </c>
      <c r="C10191" s="21" t="s">
        <v>2157</v>
      </c>
      <c r="D10191" s="30">
        <v>80054</v>
      </c>
      <c r="E10191" s="30">
        <v>190651</v>
      </c>
      <c r="F10191" s="30">
        <v>200035</v>
      </c>
      <c r="G10191" s="30">
        <v>263777</v>
      </c>
      <c r="H10191" s="30">
        <v>256955</v>
      </c>
      <c r="I10191" s="30">
        <v>246444</v>
      </c>
      <c r="J10191" s="30">
        <v>153137</v>
      </c>
      <c r="K10191" s="30">
        <v>208768</v>
      </c>
      <c r="L10191" s="30">
        <v>205654</v>
      </c>
      <c r="M10191" s="30">
        <v>277192</v>
      </c>
      <c r="N10191" s="30">
        <v>287787</v>
      </c>
      <c r="O10191" s="25"/>
    </row>
    <row r="10192" spans="1:15" ht="45.6">
      <c r="A10192" s="21" t="s">
        <v>13098</v>
      </c>
      <c r="B10192" s="21" t="s">
        <v>13099</v>
      </c>
      <c r="C10192" s="21" t="s">
        <v>2377</v>
      </c>
      <c r="D10192" s="30">
        <v>3027</v>
      </c>
      <c r="E10192" s="30">
        <v>6235</v>
      </c>
      <c r="F10192" s="30">
        <v>6714</v>
      </c>
      <c r="G10192" s="30">
        <v>7940</v>
      </c>
      <c r="H10192" s="30">
        <v>7934</v>
      </c>
      <c r="I10192" s="30">
        <v>7701</v>
      </c>
      <c r="J10192" s="30">
        <v>4614</v>
      </c>
      <c r="K10192" s="30">
        <v>5653</v>
      </c>
      <c r="L10192" s="30">
        <v>4825</v>
      </c>
      <c r="M10192" s="30">
        <v>5828</v>
      </c>
      <c r="N10192" s="30">
        <v>7509</v>
      </c>
      <c r="O10192" s="25"/>
    </row>
    <row r="10193" spans="1:15" ht="45.6">
      <c r="A10193" s="21" t="s">
        <v>13098</v>
      </c>
      <c r="B10193" s="21" t="s">
        <v>13099</v>
      </c>
      <c r="C10193" s="21" t="s">
        <v>2378</v>
      </c>
      <c r="D10193" s="34">
        <v>26444.560000000001</v>
      </c>
      <c r="E10193" s="34">
        <v>30576.880000000001</v>
      </c>
      <c r="F10193" s="34">
        <v>29792.02</v>
      </c>
      <c r="G10193" s="34">
        <v>33219.94</v>
      </c>
      <c r="H10193" s="34">
        <v>32386.61</v>
      </c>
      <c r="I10193" s="34">
        <v>32000.53</v>
      </c>
      <c r="J10193" s="34">
        <v>33188.519999999997</v>
      </c>
      <c r="K10193" s="34">
        <v>36932.78</v>
      </c>
      <c r="L10193" s="34">
        <v>42624.6</v>
      </c>
      <c r="M10193" s="34">
        <v>47559.07</v>
      </c>
      <c r="N10193" s="34">
        <v>38323.11</v>
      </c>
      <c r="O10193" s="25"/>
    </row>
    <row r="10194" spans="1:15" ht="30.6">
      <c r="A10194" s="21" t="s">
        <v>13100</v>
      </c>
      <c r="B10194" s="21" t="s">
        <v>13101</v>
      </c>
      <c r="C10194" s="21" t="s">
        <v>2157</v>
      </c>
      <c r="D10194" s="30" t="s">
        <v>2158</v>
      </c>
      <c r="E10194" s="30" t="s">
        <v>2158</v>
      </c>
      <c r="F10194" s="30" t="s">
        <v>2158</v>
      </c>
      <c r="G10194" s="30">
        <v>0</v>
      </c>
      <c r="H10194" s="30">
        <v>0</v>
      </c>
      <c r="I10194" s="30" t="s">
        <v>2158</v>
      </c>
      <c r="J10194" s="30">
        <v>0</v>
      </c>
      <c r="K10194" s="30" t="s">
        <v>2158</v>
      </c>
      <c r="L10194" s="30">
        <v>0</v>
      </c>
      <c r="M10194" s="30">
        <v>0</v>
      </c>
      <c r="N10194" s="30">
        <v>0</v>
      </c>
      <c r="O10194" s="25"/>
    </row>
    <row r="10195" spans="1:15" ht="30.6">
      <c r="A10195" s="21" t="s">
        <v>13100</v>
      </c>
      <c r="B10195" s="21" t="s">
        <v>13101</v>
      </c>
      <c r="C10195" s="21" t="s">
        <v>2377</v>
      </c>
      <c r="D10195" s="30" t="s">
        <v>1125</v>
      </c>
      <c r="E10195" s="30" t="s">
        <v>1125</v>
      </c>
      <c r="F10195" s="30" t="s">
        <v>1125</v>
      </c>
      <c r="G10195" s="30">
        <v>0</v>
      </c>
      <c r="H10195" s="30">
        <v>0</v>
      </c>
      <c r="I10195" s="30" t="s">
        <v>1125</v>
      </c>
      <c r="J10195" s="30">
        <v>0</v>
      </c>
      <c r="K10195" s="30" t="s">
        <v>1125</v>
      </c>
      <c r="L10195" s="30">
        <v>0</v>
      </c>
      <c r="M10195" s="30">
        <v>0</v>
      </c>
      <c r="N10195" s="30">
        <v>0</v>
      </c>
      <c r="O10195" s="25"/>
    </row>
    <row r="10196" spans="1:15" ht="30.6">
      <c r="A10196" s="21" t="s">
        <v>13100</v>
      </c>
      <c r="B10196" s="21" t="s">
        <v>13101</v>
      </c>
      <c r="C10196" s="21" t="s">
        <v>2378</v>
      </c>
      <c r="D10196" s="34" t="s">
        <v>1125</v>
      </c>
      <c r="E10196" s="34" t="s">
        <v>1125</v>
      </c>
      <c r="F10196" s="34" t="s">
        <v>1125</v>
      </c>
      <c r="G10196" s="34" t="s">
        <v>2161</v>
      </c>
      <c r="H10196" s="34" t="s">
        <v>2161</v>
      </c>
      <c r="I10196" s="34" t="s">
        <v>1125</v>
      </c>
      <c r="J10196" s="34" t="s">
        <v>2161</v>
      </c>
      <c r="K10196" s="34" t="s">
        <v>1125</v>
      </c>
      <c r="L10196" s="34" t="s">
        <v>2161</v>
      </c>
      <c r="M10196" s="34" t="s">
        <v>2161</v>
      </c>
      <c r="N10196" s="34" t="s">
        <v>2161</v>
      </c>
      <c r="O10196" s="25"/>
    </row>
    <row r="10197" spans="1:15" ht="90.6">
      <c r="A10197" s="21" t="s">
        <v>13102</v>
      </c>
      <c r="B10197" s="21" t="s">
        <v>13103</v>
      </c>
      <c r="C10197" s="21" t="s">
        <v>2157</v>
      </c>
      <c r="D10197" s="30" t="s">
        <v>2158</v>
      </c>
      <c r="E10197" s="30" t="s">
        <v>2158</v>
      </c>
      <c r="F10197" s="30" t="s">
        <v>2158</v>
      </c>
      <c r="G10197" s="30" t="s">
        <v>2161</v>
      </c>
      <c r="H10197" s="30" t="s">
        <v>2161</v>
      </c>
      <c r="I10197" s="30" t="s">
        <v>2161</v>
      </c>
      <c r="J10197" s="30" t="s">
        <v>2161</v>
      </c>
      <c r="K10197" s="30" t="s">
        <v>2161</v>
      </c>
      <c r="L10197" s="30" t="s">
        <v>2161</v>
      </c>
      <c r="M10197" s="30" t="s">
        <v>2161</v>
      </c>
      <c r="N10197" s="30" t="s">
        <v>2161</v>
      </c>
      <c r="O10197" s="25" t="s">
        <v>13104</v>
      </c>
    </row>
    <row r="10198" spans="1:15" ht="90.6">
      <c r="A10198" s="21" t="s">
        <v>13102</v>
      </c>
      <c r="B10198" s="21" t="s">
        <v>13103</v>
      </c>
      <c r="C10198" s="21" t="s">
        <v>2377</v>
      </c>
      <c r="D10198" s="30" t="s">
        <v>1125</v>
      </c>
      <c r="E10198" s="30" t="s">
        <v>1125</v>
      </c>
      <c r="F10198" s="30" t="s">
        <v>1125</v>
      </c>
      <c r="G10198" s="30" t="s">
        <v>2161</v>
      </c>
      <c r="H10198" s="30" t="s">
        <v>2161</v>
      </c>
      <c r="I10198" s="30" t="s">
        <v>2161</v>
      </c>
      <c r="J10198" s="30" t="s">
        <v>2161</v>
      </c>
      <c r="K10198" s="30" t="s">
        <v>2161</v>
      </c>
      <c r="L10198" s="30" t="s">
        <v>2161</v>
      </c>
      <c r="M10198" s="30" t="s">
        <v>2161</v>
      </c>
      <c r="N10198" s="30" t="s">
        <v>2161</v>
      </c>
      <c r="O10198" s="25" t="s">
        <v>13104</v>
      </c>
    </row>
    <row r="10199" spans="1:15" ht="90.6">
      <c r="A10199" s="21" t="s">
        <v>13102</v>
      </c>
      <c r="B10199" s="21" t="s">
        <v>13103</v>
      </c>
      <c r="C10199" s="21" t="s">
        <v>2378</v>
      </c>
      <c r="D10199" s="34" t="s">
        <v>1125</v>
      </c>
      <c r="E10199" s="34" t="s">
        <v>1125</v>
      </c>
      <c r="F10199" s="34" t="s">
        <v>1125</v>
      </c>
      <c r="G10199" s="34" t="s">
        <v>2161</v>
      </c>
      <c r="H10199" s="34" t="s">
        <v>2161</v>
      </c>
      <c r="I10199" s="34" t="s">
        <v>2161</v>
      </c>
      <c r="J10199" s="34" t="s">
        <v>2161</v>
      </c>
      <c r="K10199" s="34" t="s">
        <v>2161</v>
      </c>
      <c r="L10199" s="34" t="s">
        <v>2161</v>
      </c>
      <c r="M10199" s="34" t="s">
        <v>2161</v>
      </c>
      <c r="N10199" s="34" t="s">
        <v>2161</v>
      </c>
      <c r="O10199" s="25" t="s">
        <v>13104</v>
      </c>
    </row>
    <row r="10200" spans="1:15" ht="90.6">
      <c r="A10200" s="21" t="s">
        <v>13105</v>
      </c>
      <c r="B10200" s="21" t="s">
        <v>13106</v>
      </c>
      <c r="C10200" s="21" t="s">
        <v>2157</v>
      </c>
      <c r="D10200" s="30" t="s">
        <v>2161</v>
      </c>
      <c r="E10200" s="30" t="s">
        <v>2161</v>
      </c>
      <c r="F10200" s="30" t="s">
        <v>2161</v>
      </c>
      <c r="G10200" s="30">
        <v>0</v>
      </c>
      <c r="H10200" s="30">
        <v>0</v>
      </c>
      <c r="I10200" s="30">
        <v>0</v>
      </c>
      <c r="J10200" s="30">
        <v>0</v>
      </c>
      <c r="K10200" s="30">
        <v>0</v>
      </c>
      <c r="L10200" s="30">
        <v>0</v>
      </c>
      <c r="M10200" s="30">
        <v>0</v>
      </c>
      <c r="N10200" s="30">
        <v>0</v>
      </c>
      <c r="O10200" s="25" t="s">
        <v>13107</v>
      </c>
    </row>
    <row r="10201" spans="1:15" ht="90.6">
      <c r="A10201" s="21" t="s">
        <v>13105</v>
      </c>
      <c r="B10201" s="21" t="s">
        <v>13106</v>
      </c>
      <c r="C10201" s="21" t="s">
        <v>2377</v>
      </c>
      <c r="D10201" s="30" t="s">
        <v>2161</v>
      </c>
      <c r="E10201" s="30" t="s">
        <v>2161</v>
      </c>
      <c r="F10201" s="30" t="s">
        <v>2161</v>
      </c>
      <c r="G10201" s="30">
        <v>0</v>
      </c>
      <c r="H10201" s="30">
        <v>0</v>
      </c>
      <c r="I10201" s="30">
        <v>0</v>
      </c>
      <c r="J10201" s="30">
        <v>0</v>
      </c>
      <c r="K10201" s="30">
        <v>0</v>
      </c>
      <c r="L10201" s="30">
        <v>0</v>
      </c>
      <c r="M10201" s="30">
        <v>0</v>
      </c>
      <c r="N10201" s="30">
        <v>0</v>
      </c>
      <c r="O10201" s="25" t="s">
        <v>13107</v>
      </c>
    </row>
    <row r="10202" spans="1:15" ht="90.6">
      <c r="A10202" s="21" t="s">
        <v>13105</v>
      </c>
      <c r="B10202" s="21" t="s">
        <v>13106</v>
      </c>
      <c r="C10202" s="21" t="s">
        <v>2378</v>
      </c>
      <c r="D10202" s="34" t="s">
        <v>2161</v>
      </c>
      <c r="E10202" s="34" t="s">
        <v>2161</v>
      </c>
      <c r="F10202" s="34" t="s">
        <v>2161</v>
      </c>
      <c r="G10202" s="34" t="s">
        <v>2161</v>
      </c>
      <c r="H10202" s="34" t="s">
        <v>2161</v>
      </c>
      <c r="I10202" s="34" t="s">
        <v>2161</v>
      </c>
      <c r="J10202" s="34" t="s">
        <v>2161</v>
      </c>
      <c r="K10202" s="34" t="s">
        <v>2161</v>
      </c>
      <c r="L10202" s="34" t="s">
        <v>2161</v>
      </c>
      <c r="M10202" s="34" t="s">
        <v>2161</v>
      </c>
      <c r="N10202" s="34" t="s">
        <v>2161</v>
      </c>
      <c r="O10202" s="25" t="s">
        <v>13107</v>
      </c>
    </row>
    <row r="10203" spans="1:15" ht="90.6">
      <c r="A10203" s="21" t="s">
        <v>13108</v>
      </c>
      <c r="B10203" s="21" t="s">
        <v>13109</v>
      </c>
      <c r="C10203" s="21" t="s">
        <v>2157</v>
      </c>
      <c r="D10203" s="30" t="s">
        <v>2161</v>
      </c>
      <c r="E10203" s="30" t="s">
        <v>2161</v>
      </c>
      <c r="F10203" s="30" t="s">
        <v>2161</v>
      </c>
      <c r="G10203" s="30">
        <v>0</v>
      </c>
      <c r="H10203" s="30" t="s">
        <v>2158</v>
      </c>
      <c r="I10203" s="30" t="s">
        <v>2158</v>
      </c>
      <c r="J10203" s="30">
        <v>325</v>
      </c>
      <c r="K10203" s="30" t="s">
        <v>2158</v>
      </c>
      <c r="L10203" s="30" t="s">
        <v>2158</v>
      </c>
      <c r="M10203" s="30" t="s">
        <v>2158</v>
      </c>
      <c r="N10203" s="30" t="s">
        <v>2158</v>
      </c>
      <c r="O10203" s="25" t="s">
        <v>13110</v>
      </c>
    </row>
    <row r="10204" spans="1:15" ht="90.6">
      <c r="A10204" s="21" t="s">
        <v>13108</v>
      </c>
      <c r="B10204" s="21" t="s">
        <v>13109</v>
      </c>
      <c r="C10204" s="21" t="s">
        <v>2377</v>
      </c>
      <c r="D10204" s="30" t="s">
        <v>2161</v>
      </c>
      <c r="E10204" s="30" t="s">
        <v>2161</v>
      </c>
      <c r="F10204" s="30" t="s">
        <v>2161</v>
      </c>
      <c r="G10204" s="30">
        <v>0</v>
      </c>
      <c r="H10204" s="30" t="s">
        <v>1125</v>
      </c>
      <c r="I10204" s="30" t="s">
        <v>1125</v>
      </c>
      <c r="J10204" s="30" t="s">
        <v>1125</v>
      </c>
      <c r="K10204" s="30" t="s">
        <v>1125</v>
      </c>
      <c r="L10204" s="30" t="s">
        <v>1125</v>
      </c>
      <c r="M10204" s="30" t="s">
        <v>1125</v>
      </c>
      <c r="N10204" s="30" t="s">
        <v>1125</v>
      </c>
      <c r="O10204" s="25" t="s">
        <v>13110</v>
      </c>
    </row>
    <row r="10205" spans="1:15" ht="90.6">
      <c r="A10205" s="21" t="s">
        <v>13108</v>
      </c>
      <c r="B10205" s="21" t="s">
        <v>13109</v>
      </c>
      <c r="C10205" s="21" t="s">
        <v>2378</v>
      </c>
      <c r="D10205" s="34" t="s">
        <v>2161</v>
      </c>
      <c r="E10205" s="34" t="s">
        <v>2161</v>
      </c>
      <c r="F10205" s="34" t="s">
        <v>2161</v>
      </c>
      <c r="G10205" s="34" t="s">
        <v>2161</v>
      </c>
      <c r="H10205" s="34" t="s">
        <v>1125</v>
      </c>
      <c r="I10205" s="34" t="s">
        <v>1125</v>
      </c>
      <c r="J10205" s="34" t="s">
        <v>1125</v>
      </c>
      <c r="K10205" s="34" t="s">
        <v>1125</v>
      </c>
      <c r="L10205" s="34" t="s">
        <v>1125</v>
      </c>
      <c r="M10205" s="34" t="s">
        <v>1125</v>
      </c>
      <c r="N10205" s="34" t="s">
        <v>1125</v>
      </c>
      <c r="O10205" s="25" t="s">
        <v>13110</v>
      </c>
    </row>
    <row r="10206" spans="1:15" ht="60.6">
      <c r="A10206" s="21" t="s">
        <v>13111</v>
      </c>
      <c r="B10206" s="21" t="s">
        <v>13112</v>
      </c>
      <c r="C10206" s="21" t="s">
        <v>2157</v>
      </c>
      <c r="D10206" s="30" t="s">
        <v>2161</v>
      </c>
      <c r="E10206" s="30" t="s">
        <v>2161</v>
      </c>
      <c r="F10206" s="30" t="s">
        <v>2161</v>
      </c>
      <c r="G10206" s="30" t="s">
        <v>2158</v>
      </c>
      <c r="H10206" s="30" t="s">
        <v>2158</v>
      </c>
      <c r="I10206" s="30" t="s">
        <v>2158</v>
      </c>
      <c r="J10206" s="30" t="s">
        <v>2158</v>
      </c>
      <c r="K10206" s="30" t="s">
        <v>2158</v>
      </c>
      <c r="L10206" s="30" t="s">
        <v>2158</v>
      </c>
      <c r="M10206" s="30">
        <v>833280</v>
      </c>
      <c r="N10206" s="30">
        <v>250333</v>
      </c>
      <c r="O10206" s="25" t="s">
        <v>13113</v>
      </c>
    </row>
    <row r="10207" spans="1:15" ht="60.6">
      <c r="A10207" s="21" t="s">
        <v>13111</v>
      </c>
      <c r="B10207" s="21" t="s">
        <v>13112</v>
      </c>
      <c r="C10207" s="21" t="s">
        <v>2377</v>
      </c>
      <c r="D10207" s="30" t="s">
        <v>2161</v>
      </c>
      <c r="E10207" s="30" t="s">
        <v>2161</v>
      </c>
      <c r="F10207" s="30" t="s">
        <v>2161</v>
      </c>
      <c r="G10207" s="30" t="s">
        <v>1125</v>
      </c>
      <c r="H10207" s="30" t="s">
        <v>1125</v>
      </c>
      <c r="I10207" s="30" t="s">
        <v>1125</v>
      </c>
      <c r="J10207" s="30" t="s">
        <v>1125</v>
      </c>
      <c r="K10207" s="30" t="s">
        <v>1125</v>
      </c>
      <c r="L10207" s="30">
        <v>36129</v>
      </c>
      <c r="M10207" s="30">
        <v>34869</v>
      </c>
      <c r="N10207" s="30">
        <v>19241</v>
      </c>
      <c r="O10207" s="25" t="s">
        <v>13113</v>
      </c>
    </row>
    <row r="10208" spans="1:15" ht="60.6">
      <c r="A10208" s="21" t="s">
        <v>13111</v>
      </c>
      <c r="B10208" s="21" t="s">
        <v>13112</v>
      </c>
      <c r="C10208" s="21" t="s">
        <v>2378</v>
      </c>
      <c r="D10208" s="34" t="s">
        <v>2161</v>
      </c>
      <c r="E10208" s="34" t="s">
        <v>2161</v>
      </c>
      <c r="F10208" s="34" t="s">
        <v>2161</v>
      </c>
      <c r="G10208" s="34" t="s">
        <v>1125</v>
      </c>
      <c r="H10208" s="34" t="s">
        <v>1125</v>
      </c>
      <c r="I10208" s="34" t="s">
        <v>1125</v>
      </c>
      <c r="J10208" s="34" t="s">
        <v>1125</v>
      </c>
      <c r="K10208" s="34" t="s">
        <v>1125</v>
      </c>
      <c r="L10208" s="34" t="s">
        <v>1125</v>
      </c>
      <c r="M10208" s="34">
        <v>23897.71</v>
      </c>
      <c r="N10208" s="34">
        <v>13010.11</v>
      </c>
      <c r="O10208" s="25" t="s">
        <v>13113</v>
      </c>
    </row>
    <row r="10209" spans="1:15" ht="75.599999999999994">
      <c r="A10209" s="21" t="s">
        <v>13114</v>
      </c>
      <c r="B10209" s="21" t="s">
        <v>13115</v>
      </c>
      <c r="C10209" s="21" t="s">
        <v>2157</v>
      </c>
      <c r="D10209" s="30" t="s">
        <v>2161</v>
      </c>
      <c r="E10209" s="30" t="s">
        <v>2161</v>
      </c>
      <c r="F10209" s="30" t="s">
        <v>2161</v>
      </c>
      <c r="G10209" s="30">
        <v>9338</v>
      </c>
      <c r="H10209" s="30">
        <v>9897</v>
      </c>
      <c r="I10209" s="30">
        <v>9393</v>
      </c>
      <c r="J10209" s="30">
        <v>6238</v>
      </c>
      <c r="K10209" s="30">
        <v>5539</v>
      </c>
      <c r="L10209" s="30" t="s">
        <v>2158</v>
      </c>
      <c r="M10209" s="30" t="s">
        <v>2158</v>
      </c>
      <c r="N10209" s="30">
        <v>6382</v>
      </c>
      <c r="O10209" s="25" t="s">
        <v>13116</v>
      </c>
    </row>
    <row r="10210" spans="1:15" ht="75.599999999999994">
      <c r="A10210" s="21" t="s">
        <v>13114</v>
      </c>
      <c r="B10210" s="21" t="s">
        <v>13115</v>
      </c>
      <c r="C10210" s="21" t="s">
        <v>2377</v>
      </c>
      <c r="D10210" s="30" t="s">
        <v>2161</v>
      </c>
      <c r="E10210" s="30" t="s">
        <v>2161</v>
      </c>
      <c r="F10210" s="30" t="s">
        <v>2161</v>
      </c>
      <c r="G10210" s="30">
        <v>3073</v>
      </c>
      <c r="H10210" s="30">
        <v>1109</v>
      </c>
      <c r="I10210" s="30" t="s">
        <v>1125</v>
      </c>
      <c r="J10210" s="30" t="s">
        <v>1125</v>
      </c>
      <c r="K10210" s="30">
        <v>562</v>
      </c>
      <c r="L10210" s="30" t="s">
        <v>1125</v>
      </c>
      <c r="M10210" s="30">
        <v>476</v>
      </c>
      <c r="N10210" s="30">
        <v>235</v>
      </c>
      <c r="O10210" s="25" t="s">
        <v>13116</v>
      </c>
    </row>
    <row r="10211" spans="1:15" ht="75.599999999999994">
      <c r="A10211" s="21" t="s">
        <v>13114</v>
      </c>
      <c r="B10211" s="21" t="s">
        <v>13115</v>
      </c>
      <c r="C10211" s="21" t="s">
        <v>2378</v>
      </c>
      <c r="D10211" s="34" t="s">
        <v>2161</v>
      </c>
      <c r="E10211" s="34" t="s">
        <v>2161</v>
      </c>
      <c r="F10211" s="34" t="s">
        <v>2161</v>
      </c>
      <c r="G10211" s="34">
        <v>3039.31</v>
      </c>
      <c r="H10211" s="34">
        <v>8923.4699999999993</v>
      </c>
      <c r="I10211" s="34" t="s">
        <v>1125</v>
      </c>
      <c r="J10211" s="34" t="s">
        <v>1125</v>
      </c>
      <c r="K10211" s="34">
        <v>9863.31</v>
      </c>
      <c r="L10211" s="34" t="s">
        <v>1125</v>
      </c>
      <c r="M10211" s="34" t="s">
        <v>1125</v>
      </c>
      <c r="N10211" s="34">
        <v>27211.71</v>
      </c>
      <c r="O10211" s="25" t="s">
        <v>13116</v>
      </c>
    </row>
    <row r="10212" spans="1:15" ht="45.6">
      <c r="A10212" s="21" t="s">
        <v>13117</v>
      </c>
      <c r="B10212" s="21" t="s">
        <v>13118</v>
      </c>
      <c r="C10212" s="21" t="s">
        <v>2157</v>
      </c>
      <c r="D10212" s="30">
        <v>708494</v>
      </c>
      <c r="E10212" s="30">
        <v>814848</v>
      </c>
      <c r="F10212" s="30" t="s">
        <v>2158</v>
      </c>
      <c r="G10212" s="30" t="s">
        <v>2158</v>
      </c>
      <c r="H10212" s="30">
        <v>731530</v>
      </c>
      <c r="I10212" s="30" t="s">
        <v>2158</v>
      </c>
      <c r="J10212" s="30" t="s">
        <v>2158</v>
      </c>
      <c r="K10212" s="30">
        <v>459962</v>
      </c>
      <c r="L10212" s="30">
        <v>372115</v>
      </c>
      <c r="M10212" s="30">
        <v>375175</v>
      </c>
      <c r="N10212" s="30">
        <v>577681</v>
      </c>
      <c r="O10212" s="25"/>
    </row>
    <row r="10213" spans="1:15" ht="45.6">
      <c r="A10213" s="21" t="s">
        <v>13117</v>
      </c>
      <c r="B10213" s="21" t="s">
        <v>13118</v>
      </c>
      <c r="C10213" s="21" t="s">
        <v>2377</v>
      </c>
      <c r="D10213" s="30">
        <v>4169</v>
      </c>
      <c r="E10213" s="30">
        <v>4263</v>
      </c>
      <c r="F10213" s="30" t="s">
        <v>1125</v>
      </c>
      <c r="G10213" s="30" t="s">
        <v>1125</v>
      </c>
      <c r="H10213" s="30">
        <v>3598</v>
      </c>
      <c r="I10213" s="30">
        <v>2992</v>
      </c>
      <c r="J10213" s="30">
        <v>1873</v>
      </c>
      <c r="K10213" s="30">
        <v>2092</v>
      </c>
      <c r="L10213" s="30">
        <v>2288</v>
      </c>
      <c r="M10213" s="30">
        <v>2284</v>
      </c>
      <c r="N10213" s="30">
        <v>3572</v>
      </c>
      <c r="O10213" s="25"/>
    </row>
    <row r="10214" spans="1:15" ht="45.6">
      <c r="A10214" s="21" t="s">
        <v>13117</v>
      </c>
      <c r="B10214" s="21" t="s">
        <v>13118</v>
      </c>
      <c r="C10214" s="21" t="s">
        <v>2378</v>
      </c>
      <c r="D10214" s="34">
        <v>169947.39</v>
      </c>
      <c r="E10214" s="34">
        <v>191144.12</v>
      </c>
      <c r="F10214" s="34" t="s">
        <v>1125</v>
      </c>
      <c r="G10214" s="34" t="s">
        <v>1125</v>
      </c>
      <c r="H10214" s="34">
        <v>203341.69</v>
      </c>
      <c r="I10214" s="34" t="s">
        <v>1125</v>
      </c>
      <c r="J10214" s="34" t="s">
        <v>1125</v>
      </c>
      <c r="K10214" s="34">
        <v>219867.11</v>
      </c>
      <c r="L10214" s="34">
        <v>162625.54999999999</v>
      </c>
      <c r="M10214" s="34">
        <v>164271.75</v>
      </c>
      <c r="N10214" s="34">
        <v>161725.87</v>
      </c>
      <c r="O10214" s="25"/>
    </row>
    <row r="10215" spans="1:15" ht="75.599999999999994">
      <c r="A10215" s="21" t="s">
        <v>13119</v>
      </c>
      <c r="B10215" s="21" t="s">
        <v>13120</v>
      </c>
      <c r="C10215" s="21" t="s">
        <v>2157</v>
      </c>
      <c r="D10215" s="30" t="s">
        <v>2158</v>
      </c>
      <c r="E10215" s="30">
        <v>702339</v>
      </c>
      <c r="F10215" s="30" t="s">
        <v>2158</v>
      </c>
      <c r="G10215" s="30" t="s">
        <v>2158</v>
      </c>
      <c r="H10215" s="30">
        <v>855359</v>
      </c>
      <c r="I10215" s="30">
        <v>754526</v>
      </c>
      <c r="J10215" s="30" t="s">
        <v>2158</v>
      </c>
      <c r="K10215" s="30">
        <v>780465</v>
      </c>
      <c r="L10215" s="30">
        <v>1048188</v>
      </c>
      <c r="M10215" s="30" t="s">
        <v>2161</v>
      </c>
      <c r="N10215" s="30" t="s">
        <v>2161</v>
      </c>
      <c r="O10215" s="25" t="s">
        <v>13121</v>
      </c>
    </row>
    <row r="10216" spans="1:15" ht="75.599999999999994">
      <c r="A10216" s="21" t="s">
        <v>13119</v>
      </c>
      <c r="B10216" s="21" t="s">
        <v>13120</v>
      </c>
      <c r="C10216" s="21" t="s">
        <v>2377</v>
      </c>
      <c r="D10216" s="30" t="s">
        <v>1125</v>
      </c>
      <c r="E10216" s="30">
        <v>63546</v>
      </c>
      <c r="F10216" s="30">
        <v>73964</v>
      </c>
      <c r="G10216" s="30" t="s">
        <v>1125</v>
      </c>
      <c r="H10216" s="30">
        <v>63861</v>
      </c>
      <c r="I10216" s="30">
        <v>56401</v>
      </c>
      <c r="J10216" s="30" t="s">
        <v>1125</v>
      </c>
      <c r="K10216" s="30">
        <v>60075</v>
      </c>
      <c r="L10216" s="30">
        <v>79388</v>
      </c>
      <c r="M10216" s="30" t="s">
        <v>2161</v>
      </c>
      <c r="N10216" s="30" t="s">
        <v>2161</v>
      </c>
      <c r="O10216" s="25" t="s">
        <v>13121</v>
      </c>
    </row>
    <row r="10217" spans="1:15" ht="75.599999999999994">
      <c r="A10217" s="21" t="s">
        <v>13119</v>
      </c>
      <c r="B10217" s="21" t="s">
        <v>13120</v>
      </c>
      <c r="C10217" s="21" t="s">
        <v>2378</v>
      </c>
      <c r="D10217" s="34" t="s">
        <v>1125</v>
      </c>
      <c r="E10217" s="34">
        <v>11052.47</v>
      </c>
      <c r="F10217" s="34" t="s">
        <v>1125</v>
      </c>
      <c r="G10217" s="34" t="s">
        <v>1125</v>
      </c>
      <c r="H10217" s="34">
        <v>13394.14</v>
      </c>
      <c r="I10217" s="34">
        <v>13377.88</v>
      </c>
      <c r="J10217" s="34" t="s">
        <v>1125</v>
      </c>
      <c r="K10217" s="34">
        <v>12991.57</v>
      </c>
      <c r="L10217" s="34">
        <v>13203.35</v>
      </c>
      <c r="M10217" s="34" t="s">
        <v>2161</v>
      </c>
      <c r="N10217" s="34" t="s">
        <v>2161</v>
      </c>
      <c r="O10217" s="25" t="s">
        <v>13121</v>
      </c>
    </row>
    <row r="10218" spans="1:15" ht="90.6">
      <c r="A10218" s="21" t="s">
        <v>13122</v>
      </c>
      <c r="B10218" s="21" t="s">
        <v>13123</v>
      </c>
      <c r="C10218" s="21" t="s">
        <v>2157</v>
      </c>
      <c r="D10218" s="30" t="s">
        <v>2161</v>
      </c>
      <c r="E10218" s="30" t="s">
        <v>2161</v>
      </c>
      <c r="F10218" s="30" t="s">
        <v>2161</v>
      </c>
      <c r="G10218" s="30" t="s">
        <v>2161</v>
      </c>
      <c r="H10218" s="30" t="s">
        <v>2161</v>
      </c>
      <c r="I10218" s="30" t="s">
        <v>2161</v>
      </c>
      <c r="J10218" s="30" t="s">
        <v>2161</v>
      </c>
      <c r="K10218" s="30" t="s">
        <v>2161</v>
      </c>
      <c r="L10218" s="30" t="s">
        <v>2161</v>
      </c>
      <c r="M10218" s="30">
        <v>1316977</v>
      </c>
      <c r="N10218" s="30" t="s">
        <v>2158</v>
      </c>
      <c r="O10218" s="25" t="s">
        <v>13124</v>
      </c>
    </row>
    <row r="10219" spans="1:15" ht="90.6">
      <c r="A10219" s="21" t="s">
        <v>13122</v>
      </c>
      <c r="B10219" s="21" t="s">
        <v>13123</v>
      </c>
      <c r="C10219" s="21" t="s">
        <v>2377</v>
      </c>
      <c r="D10219" s="30" t="s">
        <v>2161</v>
      </c>
      <c r="E10219" s="30" t="s">
        <v>2161</v>
      </c>
      <c r="F10219" s="30" t="s">
        <v>2161</v>
      </c>
      <c r="G10219" s="30" t="s">
        <v>2161</v>
      </c>
      <c r="H10219" s="30" t="s">
        <v>2161</v>
      </c>
      <c r="I10219" s="30" t="s">
        <v>2161</v>
      </c>
      <c r="J10219" s="30" t="s">
        <v>2161</v>
      </c>
      <c r="K10219" s="30" t="s">
        <v>2161</v>
      </c>
      <c r="L10219" s="30" t="s">
        <v>2161</v>
      </c>
      <c r="M10219" s="30">
        <v>97294</v>
      </c>
      <c r="N10219" s="30" t="s">
        <v>1125</v>
      </c>
      <c r="O10219" s="25" t="s">
        <v>13124</v>
      </c>
    </row>
    <row r="10220" spans="1:15" ht="90.6">
      <c r="A10220" s="21" t="s">
        <v>13122</v>
      </c>
      <c r="B10220" s="21" t="s">
        <v>13123</v>
      </c>
      <c r="C10220" s="21" t="s">
        <v>2378</v>
      </c>
      <c r="D10220" s="34" t="s">
        <v>2161</v>
      </c>
      <c r="E10220" s="34" t="s">
        <v>2161</v>
      </c>
      <c r="F10220" s="34" t="s">
        <v>2161</v>
      </c>
      <c r="G10220" s="34" t="s">
        <v>2161</v>
      </c>
      <c r="H10220" s="34" t="s">
        <v>2161</v>
      </c>
      <c r="I10220" s="34" t="s">
        <v>2161</v>
      </c>
      <c r="J10220" s="34" t="s">
        <v>2161</v>
      </c>
      <c r="K10220" s="34" t="s">
        <v>2161</v>
      </c>
      <c r="L10220" s="34" t="s">
        <v>2161</v>
      </c>
      <c r="M10220" s="34">
        <v>13536.12</v>
      </c>
      <c r="N10220" s="34" t="s">
        <v>1125</v>
      </c>
      <c r="O10220" s="25" t="s">
        <v>13124</v>
      </c>
    </row>
    <row r="10221" spans="1:15" ht="90.6">
      <c r="A10221" s="21" t="s">
        <v>13125</v>
      </c>
      <c r="B10221" s="21" t="s">
        <v>13126</v>
      </c>
      <c r="C10221" s="21" t="s">
        <v>2157</v>
      </c>
      <c r="D10221" s="30" t="s">
        <v>2158</v>
      </c>
      <c r="E10221" s="30" t="s">
        <v>2158</v>
      </c>
      <c r="F10221" s="30" t="s">
        <v>2158</v>
      </c>
      <c r="G10221" s="30" t="s">
        <v>2158</v>
      </c>
      <c r="H10221" s="30" t="s">
        <v>2158</v>
      </c>
      <c r="I10221" s="30" t="s">
        <v>2158</v>
      </c>
      <c r="J10221" s="30" t="s">
        <v>2158</v>
      </c>
      <c r="K10221" s="30" t="s">
        <v>2158</v>
      </c>
      <c r="L10221" s="30" t="s">
        <v>1125</v>
      </c>
      <c r="M10221" s="30" t="s">
        <v>2161</v>
      </c>
      <c r="N10221" s="30" t="s">
        <v>2161</v>
      </c>
      <c r="O10221" s="25" t="s">
        <v>13127</v>
      </c>
    </row>
    <row r="10222" spans="1:15" ht="90.6">
      <c r="A10222" s="21" t="s">
        <v>13125</v>
      </c>
      <c r="B10222" s="21" t="s">
        <v>13126</v>
      </c>
      <c r="C10222" s="21" t="s">
        <v>2377</v>
      </c>
      <c r="D10222" s="30" t="s">
        <v>1125</v>
      </c>
      <c r="E10222" s="30" t="s">
        <v>1125</v>
      </c>
      <c r="F10222" s="30" t="s">
        <v>1125</v>
      </c>
      <c r="G10222" s="30" t="s">
        <v>1125</v>
      </c>
      <c r="H10222" s="30" t="s">
        <v>1125</v>
      </c>
      <c r="I10222" s="30" t="s">
        <v>1125</v>
      </c>
      <c r="J10222" s="30" t="s">
        <v>1125</v>
      </c>
      <c r="K10222" s="30" t="s">
        <v>1125</v>
      </c>
      <c r="L10222" s="30" t="s">
        <v>1125</v>
      </c>
      <c r="M10222" s="30" t="s">
        <v>2161</v>
      </c>
      <c r="N10222" s="30" t="s">
        <v>2161</v>
      </c>
      <c r="O10222" s="25" t="s">
        <v>13127</v>
      </c>
    </row>
    <row r="10223" spans="1:15" ht="90.6">
      <c r="A10223" s="21" t="s">
        <v>13125</v>
      </c>
      <c r="B10223" s="21" t="s">
        <v>13126</v>
      </c>
      <c r="C10223" s="21" t="s">
        <v>2378</v>
      </c>
      <c r="D10223" s="34" t="s">
        <v>1125</v>
      </c>
      <c r="E10223" s="34" t="s">
        <v>1125</v>
      </c>
      <c r="F10223" s="34" t="s">
        <v>1125</v>
      </c>
      <c r="G10223" s="34" t="s">
        <v>1125</v>
      </c>
      <c r="H10223" s="34" t="s">
        <v>1125</v>
      </c>
      <c r="I10223" s="34" t="s">
        <v>1125</v>
      </c>
      <c r="J10223" s="34" t="s">
        <v>1125</v>
      </c>
      <c r="K10223" s="34" t="s">
        <v>1125</v>
      </c>
      <c r="L10223" s="34" t="s">
        <v>1125</v>
      </c>
      <c r="M10223" s="34" t="s">
        <v>2161</v>
      </c>
      <c r="N10223" s="34" t="s">
        <v>2161</v>
      </c>
      <c r="O10223" s="25" t="s">
        <v>13127</v>
      </c>
    </row>
    <row r="10224" spans="1:15" ht="90.6">
      <c r="A10224" s="21" t="s">
        <v>13128</v>
      </c>
      <c r="B10224" s="21" t="s">
        <v>13129</v>
      </c>
      <c r="C10224" s="21" t="s">
        <v>2157</v>
      </c>
      <c r="D10224" s="30" t="s">
        <v>2161</v>
      </c>
      <c r="E10224" s="30" t="s">
        <v>2161</v>
      </c>
      <c r="F10224" s="30" t="s">
        <v>2161</v>
      </c>
      <c r="G10224" s="30" t="s">
        <v>2161</v>
      </c>
      <c r="H10224" s="30" t="s">
        <v>2161</v>
      </c>
      <c r="I10224" s="30" t="s">
        <v>2161</v>
      </c>
      <c r="J10224" s="30" t="s">
        <v>2161</v>
      </c>
      <c r="K10224" s="30" t="s">
        <v>2161</v>
      </c>
      <c r="L10224" s="30" t="s">
        <v>2161</v>
      </c>
      <c r="M10224" s="30" t="s">
        <v>2158</v>
      </c>
      <c r="N10224" s="30" t="s">
        <v>2158</v>
      </c>
      <c r="O10224" s="25" t="s">
        <v>13130</v>
      </c>
    </row>
    <row r="10225" spans="1:15" ht="90.6">
      <c r="A10225" s="21" t="s">
        <v>13128</v>
      </c>
      <c r="B10225" s="21" t="s">
        <v>13129</v>
      </c>
      <c r="C10225" s="21" t="s">
        <v>2377</v>
      </c>
      <c r="D10225" s="30" t="s">
        <v>2161</v>
      </c>
      <c r="E10225" s="30" t="s">
        <v>2161</v>
      </c>
      <c r="F10225" s="30" t="s">
        <v>2161</v>
      </c>
      <c r="G10225" s="30" t="s">
        <v>2161</v>
      </c>
      <c r="H10225" s="30" t="s">
        <v>2161</v>
      </c>
      <c r="I10225" s="30" t="s">
        <v>2161</v>
      </c>
      <c r="J10225" s="30" t="s">
        <v>2161</v>
      </c>
      <c r="K10225" s="30" t="s">
        <v>2161</v>
      </c>
      <c r="L10225" s="30" t="s">
        <v>2161</v>
      </c>
      <c r="M10225" s="30" t="s">
        <v>1125</v>
      </c>
      <c r="N10225" s="30" t="s">
        <v>1125</v>
      </c>
      <c r="O10225" s="25" t="s">
        <v>13130</v>
      </c>
    </row>
    <row r="10226" spans="1:15" ht="90.6">
      <c r="A10226" s="21" t="s">
        <v>13128</v>
      </c>
      <c r="B10226" s="21" t="s">
        <v>13129</v>
      </c>
      <c r="C10226" s="21" t="s">
        <v>2378</v>
      </c>
      <c r="D10226" s="34" t="s">
        <v>2161</v>
      </c>
      <c r="E10226" s="34" t="s">
        <v>2161</v>
      </c>
      <c r="F10226" s="34" t="s">
        <v>2161</v>
      </c>
      <c r="G10226" s="34" t="s">
        <v>2161</v>
      </c>
      <c r="H10226" s="34" t="s">
        <v>2161</v>
      </c>
      <c r="I10226" s="34" t="s">
        <v>2161</v>
      </c>
      <c r="J10226" s="34" t="s">
        <v>2161</v>
      </c>
      <c r="K10226" s="34" t="s">
        <v>2161</v>
      </c>
      <c r="L10226" s="34" t="s">
        <v>2161</v>
      </c>
      <c r="M10226" s="34" t="s">
        <v>1125</v>
      </c>
      <c r="N10226" s="34" t="s">
        <v>1125</v>
      </c>
      <c r="O10226" s="25" t="s">
        <v>13130</v>
      </c>
    </row>
    <row r="10227" spans="1:15" ht="60.6">
      <c r="A10227" s="21" t="s">
        <v>13131</v>
      </c>
      <c r="B10227" s="21" t="s">
        <v>13132</v>
      </c>
      <c r="C10227" s="21" t="s">
        <v>2157</v>
      </c>
      <c r="D10227" s="30" t="s">
        <v>2158</v>
      </c>
      <c r="E10227" s="30" t="s">
        <v>2158</v>
      </c>
      <c r="F10227" s="30" t="s">
        <v>2158</v>
      </c>
      <c r="G10227" s="30" t="s">
        <v>2158</v>
      </c>
      <c r="H10227" s="30" t="s">
        <v>2158</v>
      </c>
      <c r="I10227" s="30" t="s">
        <v>2158</v>
      </c>
      <c r="J10227" s="30" t="s">
        <v>2158</v>
      </c>
      <c r="K10227" s="30" t="s">
        <v>2158</v>
      </c>
      <c r="L10227" s="30" t="s">
        <v>2158</v>
      </c>
      <c r="M10227" s="30" t="s">
        <v>2161</v>
      </c>
      <c r="N10227" s="30" t="s">
        <v>2161</v>
      </c>
      <c r="O10227" s="25" t="s">
        <v>13133</v>
      </c>
    </row>
    <row r="10228" spans="1:15" ht="60.6">
      <c r="A10228" s="21" t="s">
        <v>13131</v>
      </c>
      <c r="B10228" s="21" t="s">
        <v>13132</v>
      </c>
      <c r="C10228" s="21" t="s">
        <v>2377</v>
      </c>
      <c r="D10228" s="30" t="s">
        <v>1125</v>
      </c>
      <c r="E10228" s="30" t="s">
        <v>1125</v>
      </c>
      <c r="F10228" s="30" t="s">
        <v>1125</v>
      </c>
      <c r="G10228" s="30" t="s">
        <v>1125</v>
      </c>
      <c r="H10228" s="30" t="s">
        <v>1125</v>
      </c>
      <c r="I10228" s="30" t="s">
        <v>1125</v>
      </c>
      <c r="J10228" s="30" t="s">
        <v>1125</v>
      </c>
      <c r="K10228" s="30" t="s">
        <v>1125</v>
      </c>
      <c r="L10228" s="30" t="s">
        <v>1125</v>
      </c>
      <c r="M10228" s="30" t="s">
        <v>2161</v>
      </c>
      <c r="N10228" s="30" t="s">
        <v>2161</v>
      </c>
      <c r="O10228" s="25" t="s">
        <v>13133</v>
      </c>
    </row>
    <row r="10229" spans="1:15" ht="60.6">
      <c r="A10229" s="21" t="s">
        <v>13131</v>
      </c>
      <c r="B10229" s="21" t="s">
        <v>13132</v>
      </c>
      <c r="C10229" s="21" t="s">
        <v>2378</v>
      </c>
      <c r="D10229" s="34" t="s">
        <v>1125</v>
      </c>
      <c r="E10229" s="34" t="s">
        <v>1125</v>
      </c>
      <c r="F10229" s="34" t="s">
        <v>1125</v>
      </c>
      <c r="G10229" s="34" t="s">
        <v>1125</v>
      </c>
      <c r="H10229" s="34" t="s">
        <v>1125</v>
      </c>
      <c r="I10229" s="34" t="s">
        <v>1125</v>
      </c>
      <c r="J10229" s="34" t="s">
        <v>1125</v>
      </c>
      <c r="K10229" s="34" t="s">
        <v>1125</v>
      </c>
      <c r="L10229" s="34" t="s">
        <v>1125</v>
      </c>
      <c r="M10229" s="34" t="s">
        <v>2161</v>
      </c>
      <c r="N10229" s="34" t="s">
        <v>2161</v>
      </c>
      <c r="O10229" s="25" t="s">
        <v>13133</v>
      </c>
    </row>
    <row r="10230" spans="1:15" ht="90.6">
      <c r="A10230" s="21" t="s">
        <v>13134</v>
      </c>
      <c r="B10230" s="21" t="s">
        <v>13135</v>
      </c>
      <c r="C10230" s="21" t="s">
        <v>2157</v>
      </c>
      <c r="D10230" s="30" t="s">
        <v>2161</v>
      </c>
      <c r="E10230" s="30" t="s">
        <v>2161</v>
      </c>
      <c r="F10230" s="30" t="s">
        <v>2161</v>
      </c>
      <c r="G10230" s="30" t="s">
        <v>2161</v>
      </c>
      <c r="H10230" s="30" t="s">
        <v>2161</v>
      </c>
      <c r="I10230" s="30" t="s">
        <v>2161</v>
      </c>
      <c r="J10230" s="30" t="s">
        <v>2161</v>
      </c>
      <c r="K10230" s="30" t="s">
        <v>2161</v>
      </c>
      <c r="L10230" s="30" t="s">
        <v>2161</v>
      </c>
      <c r="M10230" s="30" t="s">
        <v>2158</v>
      </c>
      <c r="N10230" s="30" t="s">
        <v>2158</v>
      </c>
      <c r="O10230" s="25" t="s">
        <v>13136</v>
      </c>
    </row>
    <row r="10231" spans="1:15" ht="90.6">
      <c r="A10231" s="21" t="s">
        <v>13134</v>
      </c>
      <c r="B10231" s="21" t="s">
        <v>13135</v>
      </c>
      <c r="C10231" s="21" t="s">
        <v>2377</v>
      </c>
      <c r="D10231" s="30" t="s">
        <v>2161</v>
      </c>
      <c r="E10231" s="30" t="s">
        <v>2161</v>
      </c>
      <c r="F10231" s="30" t="s">
        <v>2161</v>
      </c>
      <c r="G10231" s="30" t="s">
        <v>2161</v>
      </c>
      <c r="H10231" s="30" t="s">
        <v>2161</v>
      </c>
      <c r="I10231" s="30" t="s">
        <v>2161</v>
      </c>
      <c r="J10231" s="30" t="s">
        <v>2161</v>
      </c>
      <c r="K10231" s="30" t="s">
        <v>2161</v>
      </c>
      <c r="L10231" s="30" t="s">
        <v>2161</v>
      </c>
      <c r="M10231" s="30" t="s">
        <v>1125</v>
      </c>
      <c r="N10231" s="30" t="s">
        <v>1125</v>
      </c>
      <c r="O10231" s="25" t="s">
        <v>13136</v>
      </c>
    </row>
    <row r="10232" spans="1:15" ht="90.6">
      <c r="A10232" s="21" t="s">
        <v>13134</v>
      </c>
      <c r="B10232" s="21" t="s">
        <v>13135</v>
      </c>
      <c r="C10232" s="21" t="s">
        <v>2378</v>
      </c>
      <c r="D10232" s="34" t="s">
        <v>2161</v>
      </c>
      <c r="E10232" s="34" t="s">
        <v>2161</v>
      </c>
      <c r="F10232" s="34" t="s">
        <v>2161</v>
      </c>
      <c r="G10232" s="34" t="s">
        <v>2161</v>
      </c>
      <c r="H10232" s="34" t="s">
        <v>2161</v>
      </c>
      <c r="I10232" s="34" t="s">
        <v>2161</v>
      </c>
      <c r="J10232" s="34" t="s">
        <v>2161</v>
      </c>
      <c r="K10232" s="34" t="s">
        <v>2161</v>
      </c>
      <c r="L10232" s="34" t="s">
        <v>2161</v>
      </c>
      <c r="M10232" s="34" t="s">
        <v>1125</v>
      </c>
      <c r="N10232" s="34" t="s">
        <v>1125</v>
      </c>
      <c r="O10232" s="25" t="s">
        <v>13136</v>
      </c>
    </row>
    <row r="10233" spans="1:15" ht="90.6">
      <c r="A10233" s="21" t="s">
        <v>13137</v>
      </c>
      <c r="B10233" s="21" t="s">
        <v>13138</v>
      </c>
      <c r="C10233" s="21" t="s">
        <v>2157</v>
      </c>
      <c r="D10233" s="30" t="s">
        <v>2161</v>
      </c>
      <c r="E10233" s="30" t="s">
        <v>2161</v>
      </c>
      <c r="F10233" s="30" t="s">
        <v>2161</v>
      </c>
      <c r="G10233" s="30" t="s">
        <v>2161</v>
      </c>
      <c r="H10233" s="30" t="s">
        <v>2161</v>
      </c>
      <c r="I10233" s="30" t="s">
        <v>2161</v>
      </c>
      <c r="J10233" s="30" t="s">
        <v>2161</v>
      </c>
      <c r="K10233" s="30" t="s">
        <v>2161</v>
      </c>
      <c r="L10233" s="30" t="s">
        <v>2161</v>
      </c>
      <c r="M10233" s="30">
        <v>0</v>
      </c>
      <c r="N10233" s="30">
        <v>0</v>
      </c>
      <c r="O10233" s="25" t="s">
        <v>13139</v>
      </c>
    </row>
    <row r="10234" spans="1:15" ht="90.6">
      <c r="A10234" s="21" t="s">
        <v>13137</v>
      </c>
      <c r="B10234" s="21" t="s">
        <v>13138</v>
      </c>
      <c r="C10234" s="21" t="s">
        <v>2377</v>
      </c>
      <c r="D10234" s="30" t="s">
        <v>2161</v>
      </c>
      <c r="E10234" s="30" t="s">
        <v>2161</v>
      </c>
      <c r="F10234" s="30" t="s">
        <v>2161</v>
      </c>
      <c r="G10234" s="30" t="s">
        <v>2161</v>
      </c>
      <c r="H10234" s="30" t="s">
        <v>2161</v>
      </c>
      <c r="I10234" s="30" t="s">
        <v>2161</v>
      </c>
      <c r="J10234" s="30" t="s">
        <v>2161</v>
      </c>
      <c r="K10234" s="30" t="s">
        <v>2161</v>
      </c>
      <c r="L10234" s="30" t="s">
        <v>2161</v>
      </c>
      <c r="M10234" s="30">
        <v>0</v>
      </c>
      <c r="N10234" s="30">
        <v>0</v>
      </c>
      <c r="O10234" s="25" t="s">
        <v>13139</v>
      </c>
    </row>
    <row r="10235" spans="1:15" ht="90.6">
      <c r="A10235" s="21" t="s">
        <v>13137</v>
      </c>
      <c r="B10235" s="21" t="s">
        <v>13138</v>
      </c>
      <c r="C10235" s="21" t="s">
        <v>2378</v>
      </c>
      <c r="D10235" s="34" t="s">
        <v>2161</v>
      </c>
      <c r="E10235" s="34" t="s">
        <v>2161</v>
      </c>
      <c r="F10235" s="34" t="s">
        <v>2161</v>
      </c>
      <c r="G10235" s="34" t="s">
        <v>2161</v>
      </c>
      <c r="H10235" s="34" t="s">
        <v>2161</v>
      </c>
      <c r="I10235" s="34" t="s">
        <v>2161</v>
      </c>
      <c r="J10235" s="34" t="s">
        <v>2161</v>
      </c>
      <c r="K10235" s="34" t="s">
        <v>2161</v>
      </c>
      <c r="L10235" s="34" t="s">
        <v>2161</v>
      </c>
      <c r="M10235" s="34" t="s">
        <v>2161</v>
      </c>
      <c r="N10235" s="34" t="s">
        <v>2161</v>
      </c>
      <c r="O10235" s="25" t="s">
        <v>13139</v>
      </c>
    </row>
    <row r="10236" spans="1:15" ht="90.6">
      <c r="A10236" s="21" t="s">
        <v>13140</v>
      </c>
      <c r="B10236" s="21" t="s">
        <v>13141</v>
      </c>
      <c r="C10236" s="21" t="s">
        <v>2157</v>
      </c>
      <c r="D10236" s="30">
        <v>0</v>
      </c>
      <c r="E10236" s="30">
        <v>0</v>
      </c>
      <c r="F10236" s="30">
        <v>0</v>
      </c>
      <c r="G10236" s="30">
        <v>0</v>
      </c>
      <c r="H10236" s="30">
        <v>0</v>
      </c>
      <c r="I10236" s="30">
        <v>0</v>
      </c>
      <c r="J10236" s="30">
        <v>0</v>
      </c>
      <c r="K10236" s="30">
        <v>0</v>
      </c>
      <c r="L10236" s="30">
        <v>0</v>
      </c>
      <c r="M10236" s="30" t="s">
        <v>2161</v>
      </c>
      <c r="N10236" s="30" t="s">
        <v>2161</v>
      </c>
      <c r="O10236" s="25" t="s">
        <v>13142</v>
      </c>
    </row>
    <row r="10237" spans="1:15" ht="90.6">
      <c r="A10237" s="21" t="s">
        <v>13140</v>
      </c>
      <c r="B10237" s="21" t="s">
        <v>13141</v>
      </c>
      <c r="C10237" s="21" t="s">
        <v>2377</v>
      </c>
      <c r="D10237" s="30">
        <v>0</v>
      </c>
      <c r="E10237" s="30">
        <v>0</v>
      </c>
      <c r="F10237" s="30">
        <v>0</v>
      </c>
      <c r="G10237" s="30">
        <v>0</v>
      </c>
      <c r="H10237" s="30">
        <v>0</v>
      </c>
      <c r="I10237" s="30">
        <v>0</v>
      </c>
      <c r="J10237" s="30">
        <v>0</v>
      </c>
      <c r="K10237" s="30">
        <v>0</v>
      </c>
      <c r="L10237" s="30">
        <v>0</v>
      </c>
      <c r="M10237" s="30" t="s">
        <v>2161</v>
      </c>
      <c r="N10237" s="30" t="s">
        <v>2161</v>
      </c>
      <c r="O10237" s="25" t="s">
        <v>13142</v>
      </c>
    </row>
    <row r="10238" spans="1:15" ht="90.6">
      <c r="A10238" s="21" t="s">
        <v>13140</v>
      </c>
      <c r="B10238" s="21" t="s">
        <v>13141</v>
      </c>
      <c r="C10238" s="21" t="s">
        <v>2378</v>
      </c>
      <c r="D10238" s="34" t="s">
        <v>2161</v>
      </c>
      <c r="E10238" s="34" t="s">
        <v>2161</v>
      </c>
      <c r="F10238" s="34" t="s">
        <v>2161</v>
      </c>
      <c r="G10238" s="34" t="s">
        <v>2161</v>
      </c>
      <c r="H10238" s="34" t="s">
        <v>2161</v>
      </c>
      <c r="I10238" s="34" t="s">
        <v>2161</v>
      </c>
      <c r="J10238" s="34" t="s">
        <v>2161</v>
      </c>
      <c r="K10238" s="34" t="s">
        <v>2161</v>
      </c>
      <c r="L10238" s="34" t="s">
        <v>2161</v>
      </c>
      <c r="M10238" s="34" t="s">
        <v>2161</v>
      </c>
      <c r="N10238" s="34" t="s">
        <v>2161</v>
      </c>
      <c r="O10238" s="25" t="s">
        <v>13142</v>
      </c>
    </row>
    <row r="10239" spans="1:15" ht="75.599999999999994">
      <c r="A10239" s="21" t="s">
        <v>13143</v>
      </c>
      <c r="B10239" s="21" t="s">
        <v>13144</v>
      </c>
      <c r="C10239" s="21" t="s">
        <v>2157</v>
      </c>
      <c r="D10239" s="30" t="s">
        <v>2161</v>
      </c>
      <c r="E10239" s="30" t="s">
        <v>2161</v>
      </c>
      <c r="F10239" s="30" t="s">
        <v>2161</v>
      </c>
      <c r="G10239" s="30" t="s">
        <v>2161</v>
      </c>
      <c r="H10239" s="30" t="s">
        <v>2161</v>
      </c>
      <c r="I10239" s="30" t="s">
        <v>2161</v>
      </c>
      <c r="J10239" s="30" t="s">
        <v>2161</v>
      </c>
      <c r="K10239" s="30" t="s">
        <v>2161</v>
      </c>
      <c r="L10239" s="30" t="s">
        <v>2161</v>
      </c>
      <c r="M10239" s="30" t="s">
        <v>2158</v>
      </c>
      <c r="N10239" s="30">
        <v>12963</v>
      </c>
      <c r="O10239" s="25" t="s">
        <v>13145</v>
      </c>
    </row>
    <row r="10240" spans="1:15" ht="75.599999999999994">
      <c r="A10240" s="21" t="s">
        <v>13143</v>
      </c>
      <c r="B10240" s="21" t="s">
        <v>13144</v>
      </c>
      <c r="C10240" s="21" t="s">
        <v>2377</v>
      </c>
      <c r="D10240" s="30" t="s">
        <v>2161</v>
      </c>
      <c r="E10240" s="30" t="s">
        <v>2161</v>
      </c>
      <c r="F10240" s="30" t="s">
        <v>2161</v>
      </c>
      <c r="G10240" s="30" t="s">
        <v>2161</v>
      </c>
      <c r="H10240" s="30" t="s">
        <v>2161</v>
      </c>
      <c r="I10240" s="30" t="s">
        <v>2161</v>
      </c>
      <c r="J10240" s="30" t="s">
        <v>2161</v>
      </c>
      <c r="K10240" s="30" t="s">
        <v>2161</v>
      </c>
      <c r="L10240" s="30" t="s">
        <v>2161</v>
      </c>
      <c r="M10240" s="30" t="s">
        <v>1125</v>
      </c>
      <c r="N10240" s="30" t="s">
        <v>1125</v>
      </c>
      <c r="O10240" s="25" t="s">
        <v>13145</v>
      </c>
    </row>
    <row r="10241" spans="1:15" ht="75.599999999999994">
      <c r="A10241" s="21" t="s">
        <v>13143</v>
      </c>
      <c r="B10241" s="21" t="s">
        <v>13144</v>
      </c>
      <c r="C10241" s="21" t="s">
        <v>2378</v>
      </c>
      <c r="D10241" s="34" t="s">
        <v>2161</v>
      </c>
      <c r="E10241" s="34" t="s">
        <v>2161</v>
      </c>
      <c r="F10241" s="34" t="s">
        <v>2161</v>
      </c>
      <c r="G10241" s="34" t="s">
        <v>2161</v>
      </c>
      <c r="H10241" s="34" t="s">
        <v>2161</v>
      </c>
      <c r="I10241" s="34" t="s">
        <v>2161</v>
      </c>
      <c r="J10241" s="34" t="s">
        <v>2161</v>
      </c>
      <c r="K10241" s="34" t="s">
        <v>2161</v>
      </c>
      <c r="L10241" s="34" t="s">
        <v>2161</v>
      </c>
      <c r="M10241" s="34" t="s">
        <v>1125</v>
      </c>
      <c r="N10241" s="34" t="s">
        <v>1125</v>
      </c>
      <c r="O10241" s="25" t="s">
        <v>13145</v>
      </c>
    </row>
    <row r="10242" spans="1:15" ht="75.599999999999994">
      <c r="A10242" s="21" t="s">
        <v>13146</v>
      </c>
      <c r="B10242" s="21" t="s">
        <v>13147</v>
      </c>
      <c r="C10242" s="21" t="s">
        <v>2157</v>
      </c>
      <c r="D10242" s="30" t="s">
        <v>2161</v>
      </c>
      <c r="E10242" s="30" t="s">
        <v>2161</v>
      </c>
      <c r="F10242" s="30" t="s">
        <v>2161</v>
      </c>
      <c r="G10242" s="30" t="s">
        <v>2161</v>
      </c>
      <c r="H10242" s="30" t="s">
        <v>2161</v>
      </c>
      <c r="I10242" s="30" t="s">
        <v>2161</v>
      </c>
      <c r="J10242" s="30" t="s">
        <v>2161</v>
      </c>
      <c r="K10242" s="30" t="s">
        <v>2161</v>
      </c>
      <c r="L10242" s="30" t="s">
        <v>2161</v>
      </c>
      <c r="M10242" s="30">
        <v>0</v>
      </c>
      <c r="N10242" s="30">
        <v>0</v>
      </c>
      <c r="O10242" s="25" t="s">
        <v>13148</v>
      </c>
    </row>
    <row r="10243" spans="1:15" ht="75.599999999999994">
      <c r="A10243" s="21" t="s">
        <v>13146</v>
      </c>
      <c r="B10243" s="21" t="s">
        <v>13147</v>
      </c>
      <c r="C10243" s="21" t="s">
        <v>2377</v>
      </c>
      <c r="D10243" s="30" t="s">
        <v>2161</v>
      </c>
      <c r="E10243" s="30" t="s">
        <v>2161</v>
      </c>
      <c r="F10243" s="30" t="s">
        <v>2161</v>
      </c>
      <c r="G10243" s="30" t="s">
        <v>2161</v>
      </c>
      <c r="H10243" s="30" t="s">
        <v>2161</v>
      </c>
      <c r="I10243" s="30" t="s">
        <v>2161</v>
      </c>
      <c r="J10243" s="30" t="s">
        <v>2161</v>
      </c>
      <c r="K10243" s="30" t="s">
        <v>2161</v>
      </c>
      <c r="L10243" s="30" t="s">
        <v>2161</v>
      </c>
      <c r="M10243" s="30">
        <v>0</v>
      </c>
      <c r="N10243" s="30">
        <v>0</v>
      </c>
      <c r="O10243" s="25" t="s">
        <v>13148</v>
      </c>
    </row>
    <row r="10244" spans="1:15" ht="75.599999999999994">
      <c r="A10244" s="21" t="s">
        <v>13146</v>
      </c>
      <c r="B10244" s="21" t="s">
        <v>13147</v>
      </c>
      <c r="C10244" s="21" t="s">
        <v>2378</v>
      </c>
      <c r="D10244" s="34" t="s">
        <v>2161</v>
      </c>
      <c r="E10244" s="34" t="s">
        <v>2161</v>
      </c>
      <c r="F10244" s="34" t="s">
        <v>2161</v>
      </c>
      <c r="G10244" s="34" t="s">
        <v>2161</v>
      </c>
      <c r="H10244" s="34" t="s">
        <v>2161</v>
      </c>
      <c r="I10244" s="34" t="s">
        <v>2161</v>
      </c>
      <c r="J10244" s="34" t="s">
        <v>2161</v>
      </c>
      <c r="K10244" s="34" t="s">
        <v>2161</v>
      </c>
      <c r="L10244" s="34" t="s">
        <v>2161</v>
      </c>
      <c r="M10244" s="34" t="s">
        <v>2161</v>
      </c>
      <c r="N10244" s="34" t="s">
        <v>2161</v>
      </c>
      <c r="O10244" s="25" t="s">
        <v>13148</v>
      </c>
    </row>
    <row r="10245" spans="1:15" ht="60.6">
      <c r="A10245" s="21" t="s">
        <v>13149</v>
      </c>
      <c r="B10245" s="21" t="s">
        <v>13150</v>
      </c>
      <c r="C10245" s="21" t="s">
        <v>2157</v>
      </c>
      <c r="D10245" s="30" t="s">
        <v>2161</v>
      </c>
      <c r="E10245" s="30" t="s">
        <v>2161</v>
      </c>
      <c r="F10245" s="30" t="s">
        <v>2161</v>
      </c>
      <c r="G10245" s="30" t="s">
        <v>2161</v>
      </c>
      <c r="H10245" s="30" t="s">
        <v>2161</v>
      </c>
      <c r="I10245" s="30" t="s">
        <v>2161</v>
      </c>
      <c r="J10245" s="30" t="s">
        <v>2161</v>
      </c>
      <c r="K10245" s="30" t="s">
        <v>2161</v>
      </c>
      <c r="L10245" s="30" t="s">
        <v>2161</v>
      </c>
      <c r="M10245" s="30">
        <v>0</v>
      </c>
      <c r="N10245" s="30">
        <v>0</v>
      </c>
      <c r="O10245" s="25" t="s">
        <v>13151</v>
      </c>
    </row>
    <row r="10246" spans="1:15" ht="60.6">
      <c r="A10246" s="21" t="s">
        <v>13149</v>
      </c>
      <c r="B10246" s="21" t="s">
        <v>13150</v>
      </c>
      <c r="C10246" s="21" t="s">
        <v>2377</v>
      </c>
      <c r="D10246" s="30" t="s">
        <v>2161</v>
      </c>
      <c r="E10246" s="30" t="s">
        <v>2161</v>
      </c>
      <c r="F10246" s="30" t="s">
        <v>2161</v>
      </c>
      <c r="G10246" s="30" t="s">
        <v>2161</v>
      </c>
      <c r="H10246" s="30" t="s">
        <v>2161</v>
      </c>
      <c r="I10246" s="30" t="s">
        <v>2161</v>
      </c>
      <c r="J10246" s="30" t="s">
        <v>2161</v>
      </c>
      <c r="K10246" s="30" t="s">
        <v>2161</v>
      </c>
      <c r="L10246" s="30" t="s">
        <v>2161</v>
      </c>
      <c r="M10246" s="30">
        <v>0</v>
      </c>
      <c r="N10246" s="30">
        <v>0</v>
      </c>
      <c r="O10246" s="25" t="s">
        <v>13151</v>
      </c>
    </row>
    <row r="10247" spans="1:15" ht="60.6">
      <c r="A10247" s="21" t="s">
        <v>13149</v>
      </c>
      <c r="B10247" s="21" t="s">
        <v>13150</v>
      </c>
      <c r="C10247" s="21" t="s">
        <v>2378</v>
      </c>
      <c r="D10247" s="34" t="s">
        <v>2161</v>
      </c>
      <c r="E10247" s="34" t="s">
        <v>2161</v>
      </c>
      <c r="F10247" s="34" t="s">
        <v>2161</v>
      </c>
      <c r="G10247" s="34" t="s">
        <v>2161</v>
      </c>
      <c r="H10247" s="34" t="s">
        <v>2161</v>
      </c>
      <c r="I10247" s="34" t="s">
        <v>2161</v>
      </c>
      <c r="J10247" s="34" t="s">
        <v>2161</v>
      </c>
      <c r="K10247" s="34" t="s">
        <v>2161</v>
      </c>
      <c r="L10247" s="34" t="s">
        <v>2161</v>
      </c>
      <c r="M10247" s="34" t="s">
        <v>2161</v>
      </c>
      <c r="N10247" s="34" t="s">
        <v>2161</v>
      </c>
      <c r="O10247" s="25" t="s">
        <v>13151</v>
      </c>
    </row>
    <row r="10248" spans="1:15" ht="60.6">
      <c r="A10248" s="21" t="s">
        <v>13152</v>
      </c>
      <c r="B10248" s="21" t="s">
        <v>13153</v>
      </c>
      <c r="C10248" s="21" t="s">
        <v>2157</v>
      </c>
      <c r="D10248" s="30" t="s">
        <v>2158</v>
      </c>
      <c r="E10248" s="30" t="s">
        <v>2158</v>
      </c>
      <c r="F10248" s="30" t="s">
        <v>2158</v>
      </c>
      <c r="G10248" s="30" t="s">
        <v>2158</v>
      </c>
      <c r="H10248" s="30" t="s">
        <v>2158</v>
      </c>
      <c r="I10248" s="30" t="s">
        <v>2158</v>
      </c>
      <c r="J10248" s="30" t="s">
        <v>2158</v>
      </c>
      <c r="K10248" s="30" t="s">
        <v>2158</v>
      </c>
      <c r="L10248" s="30" t="s">
        <v>2158</v>
      </c>
      <c r="M10248" s="30" t="s">
        <v>2161</v>
      </c>
      <c r="N10248" s="30" t="s">
        <v>2161</v>
      </c>
      <c r="O10248" s="25" t="s">
        <v>13154</v>
      </c>
    </row>
    <row r="10249" spans="1:15" ht="60.6">
      <c r="A10249" s="21" t="s">
        <v>13152</v>
      </c>
      <c r="B10249" s="21" t="s">
        <v>13153</v>
      </c>
      <c r="C10249" s="21" t="s">
        <v>2377</v>
      </c>
      <c r="D10249" s="30" t="s">
        <v>1125</v>
      </c>
      <c r="E10249" s="30" t="s">
        <v>1125</v>
      </c>
      <c r="F10249" s="30" t="s">
        <v>1125</v>
      </c>
      <c r="G10249" s="30" t="s">
        <v>1125</v>
      </c>
      <c r="H10249" s="30" t="s">
        <v>1125</v>
      </c>
      <c r="I10249" s="30" t="s">
        <v>1125</v>
      </c>
      <c r="J10249" s="30" t="s">
        <v>1125</v>
      </c>
      <c r="K10249" s="30" t="s">
        <v>1125</v>
      </c>
      <c r="L10249" s="30" t="s">
        <v>1125</v>
      </c>
      <c r="M10249" s="30" t="s">
        <v>2161</v>
      </c>
      <c r="N10249" s="30" t="s">
        <v>2161</v>
      </c>
      <c r="O10249" s="25" t="s">
        <v>13154</v>
      </c>
    </row>
    <row r="10250" spans="1:15" ht="60.6">
      <c r="A10250" s="21" t="s">
        <v>13152</v>
      </c>
      <c r="B10250" s="21" t="s">
        <v>13153</v>
      </c>
      <c r="C10250" s="21" t="s">
        <v>2378</v>
      </c>
      <c r="D10250" s="34" t="s">
        <v>1125</v>
      </c>
      <c r="E10250" s="34" t="s">
        <v>1125</v>
      </c>
      <c r="F10250" s="34" t="s">
        <v>1125</v>
      </c>
      <c r="G10250" s="34" t="s">
        <v>1125</v>
      </c>
      <c r="H10250" s="34" t="s">
        <v>1125</v>
      </c>
      <c r="I10250" s="34" t="s">
        <v>1125</v>
      </c>
      <c r="J10250" s="34" t="s">
        <v>1125</v>
      </c>
      <c r="K10250" s="34" t="s">
        <v>1125</v>
      </c>
      <c r="L10250" s="34" t="s">
        <v>1125</v>
      </c>
      <c r="M10250" s="34" t="s">
        <v>2161</v>
      </c>
      <c r="N10250" s="34" t="s">
        <v>2161</v>
      </c>
      <c r="O10250" s="25" t="s">
        <v>13154</v>
      </c>
    </row>
    <row r="10251" spans="1:15" ht="60.6">
      <c r="A10251" s="21" t="s">
        <v>13155</v>
      </c>
      <c r="B10251" s="21" t="s">
        <v>13156</v>
      </c>
      <c r="C10251" s="21" t="s">
        <v>2157</v>
      </c>
      <c r="D10251" s="30" t="s">
        <v>2161</v>
      </c>
      <c r="E10251" s="30" t="s">
        <v>2161</v>
      </c>
      <c r="F10251" s="30" t="s">
        <v>2161</v>
      </c>
      <c r="G10251" s="30" t="s">
        <v>2161</v>
      </c>
      <c r="H10251" s="30" t="s">
        <v>2161</v>
      </c>
      <c r="I10251" s="30" t="s">
        <v>2161</v>
      </c>
      <c r="J10251" s="30" t="s">
        <v>2161</v>
      </c>
      <c r="K10251" s="30" t="s">
        <v>2161</v>
      </c>
      <c r="L10251" s="30" t="s">
        <v>2161</v>
      </c>
      <c r="M10251" s="30" t="s">
        <v>2158</v>
      </c>
      <c r="N10251" s="30" t="s">
        <v>2158</v>
      </c>
      <c r="O10251" s="25" t="s">
        <v>13157</v>
      </c>
    </row>
    <row r="10252" spans="1:15" ht="60.6">
      <c r="A10252" s="21" t="s">
        <v>13155</v>
      </c>
      <c r="B10252" s="21" t="s">
        <v>13156</v>
      </c>
      <c r="C10252" s="21" t="s">
        <v>2377</v>
      </c>
      <c r="D10252" s="30" t="s">
        <v>2161</v>
      </c>
      <c r="E10252" s="30" t="s">
        <v>2161</v>
      </c>
      <c r="F10252" s="30" t="s">
        <v>2161</v>
      </c>
      <c r="G10252" s="30" t="s">
        <v>2161</v>
      </c>
      <c r="H10252" s="30" t="s">
        <v>2161</v>
      </c>
      <c r="I10252" s="30" t="s">
        <v>2161</v>
      </c>
      <c r="J10252" s="30" t="s">
        <v>2161</v>
      </c>
      <c r="K10252" s="30" t="s">
        <v>2161</v>
      </c>
      <c r="L10252" s="30" t="s">
        <v>2161</v>
      </c>
      <c r="M10252" s="30" t="s">
        <v>1125</v>
      </c>
      <c r="N10252" s="30" t="s">
        <v>1125</v>
      </c>
      <c r="O10252" s="25" t="s">
        <v>13157</v>
      </c>
    </row>
    <row r="10253" spans="1:15" ht="60.6">
      <c r="A10253" s="21" t="s">
        <v>13155</v>
      </c>
      <c r="B10253" s="21" t="s">
        <v>13156</v>
      </c>
      <c r="C10253" s="21" t="s">
        <v>2378</v>
      </c>
      <c r="D10253" s="34" t="s">
        <v>2161</v>
      </c>
      <c r="E10253" s="34" t="s">
        <v>2161</v>
      </c>
      <c r="F10253" s="34" t="s">
        <v>2161</v>
      </c>
      <c r="G10253" s="34" t="s">
        <v>2161</v>
      </c>
      <c r="H10253" s="34" t="s">
        <v>2161</v>
      </c>
      <c r="I10253" s="34" t="s">
        <v>2161</v>
      </c>
      <c r="J10253" s="34" t="s">
        <v>2161</v>
      </c>
      <c r="K10253" s="34" t="s">
        <v>2161</v>
      </c>
      <c r="L10253" s="34" t="s">
        <v>2161</v>
      </c>
      <c r="M10253" s="34" t="s">
        <v>1125</v>
      </c>
      <c r="N10253" s="34" t="s">
        <v>1125</v>
      </c>
      <c r="O10253" s="25" t="s">
        <v>13157</v>
      </c>
    </row>
    <row r="10254" spans="1:15" ht="60.6">
      <c r="A10254" s="21" t="s">
        <v>13158</v>
      </c>
      <c r="B10254" s="21" t="s">
        <v>13159</v>
      </c>
      <c r="C10254" s="21" t="s">
        <v>2157</v>
      </c>
      <c r="D10254" s="30" t="s">
        <v>2161</v>
      </c>
      <c r="E10254" s="30" t="s">
        <v>2161</v>
      </c>
      <c r="F10254" s="30" t="s">
        <v>2161</v>
      </c>
      <c r="G10254" s="30" t="s">
        <v>2161</v>
      </c>
      <c r="H10254" s="30" t="s">
        <v>2161</v>
      </c>
      <c r="I10254" s="30" t="s">
        <v>2161</v>
      </c>
      <c r="J10254" s="30" t="s">
        <v>2161</v>
      </c>
      <c r="K10254" s="30" t="s">
        <v>2161</v>
      </c>
      <c r="L10254" s="30" t="s">
        <v>2161</v>
      </c>
      <c r="M10254" s="30">
        <v>0</v>
      </c>
      <c r="N10254" s="30">
        <v>0</v>
      </c>
      <c r="O10254" s="25" t="s">
        <v>13160</v>
      </c>
    </row>
    <row r="10255" spans="1:15" ht="60.6">
      <c r="A10255" s="21" t="s">
        <v>13158</v>
      </c>
      <c r="B10255" s="21" t="s">
        <v>13159</v>
      </c>
      <c r="C10255" s="21" t="s">
        <v>2377</v>
      </c>
      <c r="D10255" s="30" t="s">
        <v>2161</v>
      </c>
      <c r="E10255" s="30" t="s">
        <v>2161</v>
      </c>
      <c r="F10255" s="30" t="s">
        <v>2161</v>
      </c>
      <c r="G10255" s="30" t="s">
        <v>2161</v>
      </c>
      <c r="H10255" s="30" t="s">
        <v>2161</v>
      </c>
      <c r="I10255" s="30" t="s">
        <v>2161</v>
      </c>
      <c r="J10255" s="30" t="s">
        <v>2161</v>
      </c>
      <c r="K10255" s="30" t="s">
        <v>2161</v>
      </c>
      <c r="L10255" s="30" t="s">
        <v>2161</v>
      </c>
      <c r="M10255" s="30">
        <v>0</v>
      </c>
      <c r="N10255" s="30">
        <v>0</v>
      </c>
      <c r="O10255" s="25" t="s">
        <v>13160</v>
      </c>
    </row>
    <row r="10256" spans="1:15" ht="60.6">
      <c r="A10256" s="21" t="s">
        <v>13158</v>
      </c>
      <c r="B10256" s="21" t="s">
        <v>13159</v>
      </c>
      <c r="C10256" s="21" t="s">
        <v>2378</v>
      </c>
      <c r="D10256" s="34" t="s">
        <v>2161</v>
      </c>
      <c r="E10256" s="34" t="s">
        <v>2161</v>
      </c>
      <c r="F10256" s="34" t="s">
        <v>2161</v>
      </c>
      <c r="G10256" s="34" t="s">
        <v>2161</v>
      </c>
      <c r="H10256" s="34" t="s">
        <v>2161</v>
      </c>
      <c r="I10256" s="34" t="s">
        <v>2161</v>
      </c>
      <c r="J10256" s="34" t="s">
        <v>2161</v>
      </c>
      <c r="K10256" s="34" t="s">
        <v>2161</v>
      </c>
      <c r="L10256" s="34" t="s">
        <v>2161</v>
      </c>
      <c r="M10256" s="34" t="s">
        <v>2161</v>
      </c>
      <c r="N10256" s="34" t="s">
        <v>2161</v>
      </c>
      <c r="O10256" s="25" t="s">
        <v>13160</v>
      </c>
    </row>
    <row r="10257" spans="1:15" ht="60.6">
      <c r="A10257" s="21" t="s">
        <v>13161</v>
      </c>
      <c r="B10257" s="21" t="s">
        <v>13162</v>
      </c>
      <c r="C10257" s="21" t="s">
        <v>2157</v>
      </c>
      <c r="D10257" s="30" t="s">
        <v>2161</v>
      </c>
      <c r="E10257" s="30" t="s">
        <v>2161</v>
      </c>
      <c r="F10257" s="30" t="s">
        <v>2161</v>
      </c>
      <c r="G10257" s="30" t="s">
        <v>2161</v>
      </c>
      <c r="H10257" s="30" t="s">
        <v>2161</v>
      </c>
      <c r="I10257" s="30" t="s">
        <v>2161</v>
      </c>
      <c r="J10257" s="30" t="s">
        <v>2161</v>
      </c>
      <c r="K10257" s="30" t="s">
        <v>2161</v>
      </c>
      <c r="L10257" s="30" t="s">
        <v>2161</v>
      </c>
      <c r="M10257" s="30">
        <v>0</v>
      </c>
      <c r="N10257" s="30">
        <v>0</v>
      </c>
      <c r="O10257" s="25" t="s">
        <v>13163</v>
      </c>
    </row>
    <row r="10258" spans="1:15" ht="60.6">
      <c r="A10258" s="21" t="s">
        <v>13161</v>
      </c>
      <c r="B10258" s="21" t="s">
        <v>13162</v>
      </c>
      <c r="C10258" s="21" t="s">
        <v>2377</v>
      </c>
      <c r="D10258" s="30" t="s">
        <v>2161</v>
      </c>
      <c r="E10258" s="30" t="s">
        <v>2161</v>
      </c>
      <c r="F10258" s="30" t="s">
        <v>2161</v>
      </c>
      <c r="G10258" s="30" t="s">
        <v>2161</v>
      </c>
      <c r="H10258" s="30" t="s">
        <v>2161</v>
      </c>
      <c r="I10258" s="30" t="s">
        <v>2161</v>
      </c>
      <c r="J10258" s="30" t="s">
        <v>2161</v>
      </c>
      <c r="K10258" s="30" t="s">
        <v>2161</v>
      </c>
      <c r="L10258" s="30" t="s">
        <v>2161</v>
      </c>
      <c r="M10258" s="30">
        <v>0</v>
      </c>
      <c r="N10258" s="30">
        <v>0</v>
      </c>
      <c r="O10258" s="25" t="s">
        <v>13163</v>
      </c>
    </row>
    <row r="10259" spans="1:15" ht="60.6">
      <c r="A10259" s="21" t="s">
        <v>13161</v>
      </c>
      <c r="B10259" s="21" t="s">
        <v>13162</v>
      </c>
      <c r="C10259" s="21" t="s">
        <v>2378</v>
      </c>
      <c r="D10259" s="34" t="s">
        <v>2161</v>
      </c>
      <c r="E10259" s="34" t="s">
        <v>2161</v>
      </c>
      <c r="F10259" s="34" t="s">
        <v>2161</v>
      </c>
      <c r="G10259" s="34" t="s">
        <v>2161</v>
      </c>
      <c r="H10259" s="34" t="s">
        <v>2161</v>
      </c>
      <c r="I10259" s="34" t="s">
        <v>2161</v>
      </c>
      <c r="J10259" s="34" t="s">
        <v>2161</v>
      </c>
      <c r="K10259" s="34" t="s">
        <v>2161</v>
      </c>
      <c r="L10259" s="34" t="s">
        <v>2161</v>
      </c>
      <c r="M10259" s="34" t="s">
        <v>2161</v>
      </c>
      <c r="N10259" s="34" t="s">
        <v>2161</v>
      </c>
      <c r="O10259" s="25" t="s">
        <v>13163</v>
      </c>
    </row>
    <row r="10260" spans="1:15" ht="60.6">
      <c r="A10260" s="21" t="s">
        <v>13164</v>
      </c>
      <c r="B10260" s="21" t="s">
        <v>13165</v>
      </c>
      <c r="C10260" s="21" t="s">
        <v>2157</v>
      </c>
      <c r="D10260" s="30" t="s">
        <v>2161</v>
      </c>
      <c r="E10260" s="30" t="s">
        <v>2161</v>
      </c>
      <c r="F10260" s="30" t="s">
        <v>2161</v>
      </c>
      <c r="G10260" s="30" t="s">
        <v>2161</v>
      </c>
      <c r="H10260" s="30" t="s">
        <v>2161</v>
      </c>
      <c r="I10260" s="30" t="s">
        <v>2161</v>
      </c>
      <c r="J10260" s="30" t="s">
        <v>2161</v>
      </c>
      <c r="K10260" s="30" t="s">
        <v>2161</v>
      </c>
      <c r="L10260" s="30" t="s">
        <v>2161</v>
      </c>
      <c r="M10260" s="30">
        <v>0</v>
      </c>
      <c r="N10260" s="30">
        <v>0</v>
      </c>
      <c r="O10260" s="25" t="s">
        <v>13166</v>
      </c>
    </row>
    <row r="10261" spans="1:15" ht="60.6">
      <c r="A10261" s="21" t="s">
        <v>13164</v>
      </c>
      <c r="B10261" s="21" t="s">
        <v>13165</v>
      </c>
      <c r="C10261" s="21" t="s">
        <v>2377</v>
      </c>
      <c r="D10261" s="30" t="s">
        <v>2161</v>
      </c>
      <c r="E10261" s="30" t="s">
        <v>2161</v>
      </c>
      <c r="F10261" s="30" t="s">
        <v>2161</v>
      </c>
      <c r="G10261" s="30" t="s">
        <v>2161</v>
      </c>
      <c r="H10261" s="30" t="s">
        <v>2161</v>
      </c>
      <c r="I10261" s="30" t="s">
        <v>2161</v>
      </c>
      <c r="J10261" s="30" t="s">
        <v>2161</v>
      </c>
      <c r="K10261" s="30" t="s">
        <v>2161</v>
      </c>
      <c r="L10261" s="30" t="s">
        <v>2161</v>
      </c>
      <c r="M10261" s="30">
        <v>0</v>
      </c>
      <c r="N10261" s="30">
        <v>0</v>
      </c>
      <c r="O10261" s="25" t="s">
        <v>13166</v>
      </c>
    </row>
    <row r="10262" spans="1:15" ht="60.6">
      <c r="A10262" s="21" t="s">
        <v>13164</v>
      </c>
      <c r="B10262" s="21" t="s">
        <v>13165</v>
      </c>
      <c r="C10262" s="21" t="s">
        <v>2378</v>
      </c>
      <c r="D10262" s="34" t="s">
        <v>2161</v>
      </c>
      <c r="E10262" s="34" t="s">
        <v>2161</v>
      </c>
      <c r="F10262" s="34" t="s">
        <v>2161</v>
      </c>
      <c r="G10262" s="34" t="s">
        <v>2161</v>
      </c>
      <c r="H10262" s="34" t="s">
        <v>2161</v>
      </c>
      <c r="I10262" s="34" t="s">
        <v>2161</v>
      </c>
      <c r="J10262" s="34" t="s">
        <v>2161</v>
      </c>
      <c r="K10262" s="34" t="s">
        <v>2161</v>
      </c>
      <c r="L10262" s="34" t="s">
        <v>2161</v>
      </c>
      <c r="M10262" s="34" t="s">
        <v>2161</v>
      </c>
      <c r="N10262" s="34" t="s">
        <v>2161</v>
      </c>
      <c r="O10262" s="25" t="s">
        <v>13166</v>
      </c>
    </row>
    <row r="10263" spans="1:15" ht="60.6">
      <c r="A10263" s="21" t="s">
        <v>13167</v>
      </c>
      <c r="B10263" s="21" t="s">
        <v>13168</v>
      </c>
      <c r="C10263" s="21" t="s">
        <v>2157</v>
      </c>
      <c r="D10263" s="30" t="s">
        <v>2161</v>
      </c>
      <c r="E10263" s="30" t="s">
        <v>2161</v>
      </c>
      <c r="F10263" s="30" t="s">
        <v>2161</v>
      </c>
      <c r="G10263" s="30" t="s">
        <v>2161</v>
      </c>
      <c r="H10263" s="30" t="s">
        <v>2161</v>
      </c>
      <c r="I10263" s="30" t="s">
        <v>2161</v>
      </c>
      <c r="J10263" s="30" t="s">
        <v>2161</v>
      </c>
      <c r="K10263" s="30" t="s">
        <v>2161</v>
      </c>
      <c r="L10263" s="30" t="s">
        <v>2161</v>
      </c>
      <c r="M10263" s="30">
        <v>0</v>
      </c>
      <c r="N10263" s="30">
        <v>0</v>
      </c>
      <c r="O10263" s="25" t="s">
        <v>13169</v>
      </c>
    </row>
    <row r="10264" spans="1:15" ht="60.6">
      <c r="A10264" s="21" t="s">
        <v>13167</v>
      </c>
      <c r="B10264" s="21" t="s">
        <v>13168</v>
      </c>
      <c r="C10264" s="21" t="s">
        <v>2377</v>
      </c>
      <c r="D10264" s="30" t="s">
        <v>2161</v>
      </c>
      <c r="E10264" s="30" t="s">
        <v>2161</v>
      </c>
      <c r="F10264" s="30" t="s">
        <v>2161</v>
      </c>
      <c r="G10264" s="30" t="s">
        <v>2161</v>
      </c>
      <c r="H10264" s="30" t="s">
        <v>2161</v>
      </c>
      <c r="I10264" s="30" t="s">
        <v>2161</v>
      </c>
      <c r="J10264" s="30" t="s">
        <v>2161</v>
      </c>
      <c r="K10264" s="30" t="s">
        <v>2161</v>
      </c>
      <c r="L10264" s="30" t="s">
        <v>2161</v>
      </c>
      <c r="M10264" s="30">
        <v>0</v>
      </c>
      <c r="N10264" s="30">
        <v>0</v>
      </c>
      <c r="O10264" s="25" t="s">
        <v>13169</v>
      </c>
    </row>
    <row r="10265" spans="1:15" ht="60.6">
      <c r="A10265" s="21" t="s">
        <v>13167</v>
      </c>
      <c r="B10265" s="21" t="s">
        <v>13168</v>
      </c>
      <c r="C10265" s="21" t="s">
        <v>2378</v>
      </c>
      <c r="D10265" s="34" t="s">
        <v>2161</v>
      </c>
      <c r="E10265" s="34" t="s">
        <v>2161</v>
      </c>
      <c r="F10265" s="34" t="s">
        <v>2161</v>
      </c>
      <c r="G10265" s="34" t="s">
        <v>2161</v>
      </c>
      <c r="H10265" s="34" t="s">
        <v>2161</v>
      </c>
      <c r="I10265" s="34" t="s">
        <v>2161</v>
      </c>
      <c r="J10265" s="34" t="s">
        <v>2161</v>
      </c>
      <c r="K10265" s="34" t="s">
        <v>2161</v>
      </c>
      <c r="L10265" s="34" t="s">
        <v>2161</v>
      </c>
      <c r="M10265" s="34" t="s">
        <v>2161</v>
      </c>
      <c r="N10265" s="34" t="s">
        <v>2161</v>
      </c>
      <c r="O10265" s="25" t="s">
        <v>13169</v>
      </c>
    </row>
    <row r="10266" spans="1:15" ht="90.6">
      <c r="A10266" s="21" t="s">
        <v>13170</v>
      </c>
      <c r="B10266" s="21" t="s">
        <v>13171</v>
      </c>
      <c r="C10266" s="21" t="s">
        <v>2157</v>
      </c>
      <c r="D10266" s="30" t="s">
        <v>2158</v>
      </c>
      <c r="E10266" s="30" t="s">
        <v>2158</v>
      </c>
      <c r="F10266" s="30" t="s">
        <v>2158</v>
      </c>
      <c r="G10266" s="30" t="s">
        <v>2158</v>
      </c>
      <c r="H10266" s="30" t="s">
        <v>2158</v>
      </c>
      <c r="I10266" s="30" t="s">
        <v>2158</v>
      </c>
      <c r="J10266" s="30" t="s">
        <v>2158</v>
      </c>
      <c r="K10266" s="30" t="s">
        <v>2158</v>
      </c>
      <c r="L10266" s="30" t="s">
        <v>2158</v>
      </c>
      <c r="M10266" s="30" t="s">
        <v>2158</v>
      </c>
      <c r="N10266" s="30" t="s">
        <v>2158</v>
      </c>
      <c r="O10266" s="25"/>
    </row>
    <row r="10267" spans="1:15" ht="90.6">
      <c r="A10267" s="21" t="s">
        <v>13170</v>
      </c>
      <c r="B10267" s="21" t="s">
        <v>13171</v>
      </c>
      <c r="C10267" s="21" t="s">
        <v>2377</v>
      </c>
      <c r="D10267" s="30" t="s">
        <v>1125</v>
      </c>
      <c r="E10267" s="30" t="s">
        <v>1125</v>
      </c>
      <c r="F10267" s="30" t="s">
        <v>1125</v>
      </c>
      <c r="G10267" s="30" t="s">
        <v>1125</v>
      </c>
      <c r="H10267" s="30" t="s">
        <v>1125</v>
      </c>
      <c r="I10267" s="30" t="s">
        <v>1125</v>
      </c>
      <c r="J10267" s="30" t="s">
        <v>1125</v>
      </c>
      <c r="K10267" s="30" t="s">
        <v>1125</v>
      </c>
      <c r="L10267" s="30" t="s">
        <v>1125</v>
      </c>
      <c r="M10267" s="30" t="s">
        <v>1125</v>
      </c>
      <c r="N10267" s="30" t="s">
        <v>1125</v>
      </c>
      <c r="O10267" s="25"/>
    </row>
    <row r="10268" spans="1:15" ht="90.6">
      <c r="A10268" s="21" t="s">
        <v>13170</v>
      </c>
      <c r="B10268" s="21" t="s">
        <v>13171</v>
      </c>
      <c r="C10268" s="21" t="s">
        <v>2378</v>
      </c>
      <c r="D10268" s="34" t="s">
        <v>1125</v>
      </c>
      <c r="E10268" s="34" t="s">
        <v>1125</v>
      </c>
      <c r="F10268" s="34" t="s">
        <v>1125</v>
      </c>
      <c r="G10268" s="34" t="s">
        <v>1125</v>
      </c>
      <c r="H10268" s="34" t="s">
        <v>1125</v>
      </c>
      <c r="I10268" s="34" t="s">
        <v>1125</v>
      </c>
      <c r="J10268" s="34" t="s">
        <v>1125</v>
      </c>
      <c r="K10268" s="34" t="s">
        <v>1125</v>
      </c>
      <c r="L10268" s="34" t="s">
        <v>1125</v>
      </c>
      <c r="M10268" s="34" t="s">
        <v>1125</v>
      </c>
      <c r="N10268" s="34" t="s">
        <v>1125</v>
      </c>
      <c r="O10268" s="25"/>
    </row>
    <row r="10269" spans="1:15" ht="15.6">
      <c r="A10269" s="21" t="s">
        <v>13172</v>
      </c>
      <c r="B10269" s="21" t="s">
        <v>13173</v>
      </c>
      <c r="C10269" s="21" t="s">
        <v>2157</v>
      </c>
      <c r="D10269" s="30">
        <v>0</v>
      </c>
      <c r="E10269" s="30">
        <v>0</v>
      </c>
      <c r="F10269" s="30">
        <v>0</v>
      </c>
      <c r="G10269" s="30">
        <v>0</v>
      </c>
      <c r="H10269" s="30">
        <v>0</v>
      </c>
      <c r="I10269" s="30">
        <v>0</v>
      </c>
      <c r="J10269" s="30">
        <v>0</v>
      </c>
      <c r="K10269" s="30">
        <v>0</v>
      </c>
      <c r="L10269" s="30">
        <v>0</v>
      </c>
      <c r="M10269" s="30">
        <v>0</v>
      </c>
      <c r="N10269" s="30">
        <v>0</v>
      </c>
      <c r="O10269" s="25"/>
    </row>
    <row r="10270" spans="1:15" ht="15.6">
      <c r="A10270" s="21" t="s">
        <v>13172</v>
      </c>
      <c r="B10270" s="21" t="s">
        <v>13173</v>
      </c>
      <c r="C10270" s="21" t="s">
        <v>2377</v>
      </c>
      <c r="D10270" s="30">
        <v>0</v>
      </c>
      <c r="E10270" s="30">
        <v>0</v>
      </c>
      <c r="F10270" s="30">
        <v>0</v>
      </c>
      <c r="G10270" s="30">
        <v>0</v>
      </c>
      <c r="H10270" s="30">
        <v>0</v>
      </c>
      <c r="I10270" s="30">
        <v>0</v>
      </c>
      <c r="J10270" s="30">
        <v>0</v>
      </c>
      <c r="K10270" s="30">
        <v>0</v>
      </c>
      <c r="L10270" s="30">
        <v>0</v>
      </c>
      <c r="M10270" s="30">
        <v>0</v>
      </c>
      <c r="N10270" s="30">
        <v>0</v>
      </c>
      <c r="O10270" s="25"/>
    </row>
    <row r="10271" spans="1:15" ht="15.6">
      <c r="A10271" s="21" t="s">
        <v>13172</v>
      </c>
      <c r="B10271" s="21" t="s">
        <v>13173</v>
      </c>
      <c r="C10271" s="21" t="s">
        <v>2378</v>
      </c>
      <c r="D10271" s="34" t="s">
        <v>2161</v>
      </c>
      <c r="E10271" s="34" t="s">
        <v>2161</v>
      </c>
      <c r="F10271" s="34" t="s">
        <v>2161</v>
      </c>
      <c r="G10271" s="34" t="s">
        <v>2161</v>
      </c>
      <c r="H10271" s="34" t="s">
        <v>2161</v>
      </c>
      <c r="I10271" s="34" t="s">
        <v>2161</v>
      </c>
      <c r="J10271" s="34" t="s">
        <v>2161</v>
      </c>
      <c r="K10271" s="34" t="s">
        <v>2161</v>
      </c>
      <c r="L10271" s="34" t="s">
        <v>2161</v>
      </c>
      <c r="M10271" s="34" t="s">
        <v>2161</v>
      </c>
      <c r="N10271" s="34" t="s">
        <v>2161</v>
      </c>
      <c r="O10271" s="25"/>
    </row>
    <row r="10272" spans="1:15" ht="45.6">
      <c r="A10272" s="21" t="s">
        <v>13174</v>
      </c>
      <c r="B10272" s="21" t="s">
        <v>13175</v>
      </c>
      <c r="C10272" s="21" t="s">
        <v>2157</v>
      </c>
      <c r="D10272" s="30" t="s">
        <v>2158</v>
      </c>
      <c r="E10272" s="30" t="s">
        <v>2158</v>
      </c>
      <c r="F10272" s="30" t="s">
        <v>2158</v>
      </c>
      <c r="G10272" s="30" t="s">
        <v>2158</v>
      </c>
      <c r="H10272" s="30" t="s">
        <v>2158</v>
      </c>
      <c r="I10272" s="30">
        <v>0</v>
      </c>
      <c r="J10272" s="30" t="s">
        <v>2158</v>
      </c>
      <c r="K10272" s="30">
        <v>0</v>
      </c>
      <c r="L10272" s="30">
        <v>0</v>
      </c>
      <c r="M10272" s="30">
        <v>0</v>
      </c>
      <c r="N10272" s="30">
        <v>0</v>
      </c>
      <c r="O10272" s="25"/>
    </row>
    <row r="10273" spans="1:15" ht="45.6">
      <c r="A10273" s="21" t="s">
        <v>13174</v>
      </c>
      <c r="B10273" s="21" t="s">
        <v>13175</v>
      </c>
      <c r="C10273" s="21" t="s">
        <v>2377</v>
      </c>
      <c r="D10273" s="30" t="s">
        <v>1125</v>
      </c>
      <c r="E10273" s="30" t="s">
        <v>1125</v>
      </c>
      <c r="F10273" s="30" t="s">
        <v>1125</v>
      </c>
      <c r="G10273" s="30" t="s">
        <v>1125</v>
      </c>
      <c r="H10273" s="30" t="s">
        <v>1125</v>
      </c>
      <c r="I10273" s="30">
        <v>0</v>
      </c>
      <c r="J10273" s="30" t="s">
        <v>1125</v>
      </c>
      <c r="K10273" s="30">
        <v>0</v>
      </c>
      <c r="L10273" s="30">
        <v>0</v>
      </c>
      <c r="M10273" s="30">
        <v>0</v>
      </c>
      <c r="N10273" s="30">
        <v>0</v>
      </c>
      <c r="O10273" s="25"/>
    </row>
    <row r="10274" spans="1:15" ht="45.6">
      <c r="A10274" s="21" t="s">
        <v>13174</v>
      </c>
      <c r="B10274" s="21" t="s">
        <v>13175</v>
      </c>
      <c r="C10274" s="21" t="s">
        <v>2378</v>
      </c>
      <c r="D10274" s="34" t="s">
        <v>1125</v>
      </c>
      <c r="E10274" s="34" t="s">
        <v>1125</v>
      </c>
      <c r="F10274" s="34" t="s">
        <v>1125</v>
      </c>
      <c r="G10274" s="34" t="s">
        <v>1125</v>
      </c>
      <c r="H10274" s="34" t="s">
        <v>1125</v>
      </c>
      <c r="I10274" s="34" t="s">
        <v>2161</v>
      </c>
      <c r="J10274" s="34" t="s">
        <v>1125</v>
      </c>
      <c r="K10274" s="34" t="s">
        <v>2161</v>
      </c>
      <c r="L10274" s="34" t="s">
        <v>2161</v>
      </c>
      <c r="M10274" s="34" t="s">
        <v>2161</v>
      </c>
      <c r="N10274" s="34" t="s">
        <v>2161</v>
      </c>
      <c r="O10274" s="25"/>
    </row>
    <row r="10275" spans="1:15" ht="15.6">
      <c r="A10275" s="21" t="s">
        <v>13176</v>
      </c>
      <c r="B10275" s="21" t="s">
        <v>13177</v>
      </c>
      <c r="C10275" s="21" t="s">
        <v>2157</v>
      </c>
      <c r="D10275" s="30">
        <v>19349</v>
      </c>
      <c r="E10275" s="30" t="s">
        <v>13178</v>
      </c>
      <c r="F10275" s="30">
        <v>36513</v>
      </c>
      <c r="G10275" s="30">
        <v>36069</v>
      </c>
      <c r="H10275" s="30">
        <v>14746</v>
      </c>
      <c r="I10275" s="30" t="s">
        <v>2158</v>
      </c>
      <c r="J10275" s="30" t="s">
        <v>2158</v>
      </c>
      <c r="K10275" s="30" t="s">
        <v>2158</v>
      </c>
      <c r="L10275" s="30" t="s">
        <v>2158</v>
      </c>
      <c r="M10275" s="30" t="s">
        <v>2158</v>
      </c>
      <c r="N10275" s="30" t="s">
        <v>2158</v>
      </c>
      <c r="O10275" s="25"/>
    </row>
    <row r="10276" spans="1:15" ht="15.6">
      <c r="A10276" s="21" t="s">
        <v>13176</v>
      </c>
      <c r="B10276" s="21" t="s">
        <v>13177</v>
      </c>
      <c r="C10276" s="21" t="s">
        <v>2377</v>
      </c>
      <c r="D10276" s="30">
        <v>103</v>
      </c>
      <c r="E10276" s="30" t="s">
        <v>13179</v>
      </c>
      <c r="F10276" s="30">
        <v>179</v>
      </c>
      <c r="G10276" s="30">
        <v>180</v>
      </c>
      <c r="H10276" s="30">
        <v>62</v>
      </c>
      <c r="I10276" s="30" t="s">
        <v>1125</v>
      </c>
      <c r="J10276" s="30" t="s">
        <v>1125</v>
      </c>
      <c r="K10276" s="30" t="s">
        <v>1125</v>
      </c>
      <c r="L10276" s="30" t="s">
        <v>1125</v>
      </c>
      <c r="M10276" s="30" t="s">
        <v>1125</v>
      </c>
      <c r="N10276" s="30" t="s">
        <v>1125</v>
      </c>
      <c r="O10276" s="25"/>
    </row>
    <row r="10277" spans="1:15" ht="15.6">
      <c r="A10277" s="21" t="s">
        <v>13176</v>
      </c>
      <c r="B10277" s="21" t="s">
        <v>13177</v>
      </c>
      <c r="C10277" s="21" t="s">
        <v>2378</v>
      </c>
      <c r="D10277" s="34">
        <v>187854.37</v>
      </c>
      <c r="E10277" s="34">
        <v>251929.94</v>
      </c>
      <c r="F10277" s="34">
        <v>204317.92</v>
      </c>
      <c r="G10277" s="34">
        <v>200676.65</v>
      </c>
      <c r="H10277" s="34">
        <v>239312.5</v>
      </c>
      <c r="I10277" s="34" t="s">
        <v>1125</v>
      </c>
      <c r="J10277" s="34" t="s">
        <v>1125</v>
      </c>
      <c r="K10277" s="34" t="s">
        <v>1125</v>
      </c>
      <c r="L10277" s="34" t="s">
        <v>1125</v>
      </c>
      <c r="M10277" s="34" t="s">
        <v>1125</v>
      </c>
      <c r="N10277" s="34" t="s">
        <v>1125</v>
      </c>
      <c r="O10277" s="25"/>
    </row>
    <row r="10278" spans="1:15" ht="15.6">
      <c r="A10278" s="21" t="s">
        <v>13180</v>
      </c>
      <c r="B10278" s="21" t="s">
        <v>13181</v>
      </c>
      <c r="C10278" s="21" t="s">
        <v>2157</v>
      </c>
      <c r="D10278" s="30">
        <v>0</v>
      </c>
      <c r="E10278" s="30">
        <v>0</v>
      </c>
      <c r="F10278" s="30">
        <v>0</v>
      </c>
      <c r="G10278" s="30">
        <v>0</v>
      </c>
      <c r="H10278" s="30">
        <v>0</v>
      </c>
      <c r="I10278" s="30">
        <v>0</v>
      </c>
      <c r="J10278" s="30">
        <v>0</v>
      </c>
      <c r="K10278" s="30">
        <v>0</v>
      </c>
      <c r="L10278" s="30">
        <v>0</v>
      </c>
      <c r="M10278" s="30">
        <v>0</v>
      </c>
      <c r="N10278" s="30">
        <v>0</v>
      </c>
      <c r="O10278" s="25"/>
    </row>
    <row r="10279" spans="1:15" ht="15.6">
      <c r="A10279" s="21" t="s">
        <v>13180</v>
      </c>
      <c r="B10279" s="21" t="s">
        <v>13181</v>
      </c>
      <c r="C10279" s="21" t="s">
        <v>2377</v>
      </c>
      <c r="D10279" s="30">
        <v>0</v>
      </c>
      <c r="E10279" s="30">
        <v>0</v>
      </c>
      <c r="F10279" s="30">
        <v>0</v>
      </c>
      <c r="G10279" s="30">
        <v>0</v>
      </c>
      <c r="H10279" s="30">
        <v>0</v>
      </c>
      <c r="I10279" s="30">
        <v>0</v>
      </c>
      <c r="J10279" s="30">
        <v>0</v>
      </c>
      <c r="K10279" s="30">
        <v>0</v>
      </c>
      <c r="L10279" s="30">
        <v>0</v>
      </c>
      <c r="M10279" s="30">
        <v>0</v>
      </c>
      <c r="N10279" s="30">
        <v>0</v>
      </c>
      <c r="O10279" s="25"/>
    </row>
    <row r="10280" spans="1:15" ht="15.6">
      <c r="A10280" s="21" t="s">
        <v>13180</v>
      </c>
      <c r="B10280" s="21" t="s">
        <v>13181</v>
      </c>
      <c r="C10280" s="21" t="s">
        <v>2378</v>
      </c>
      <c r="D10280" s="34" t="s">
        <v>2161</v>
      </c>
      <c r="E10280" s="34" t="s">
        <v>2161</v>
      </c>
      <c r="F10280" s="34" t="s">
        <v>2161</v>
      </c>
      <c r="G10280" s="34" t="s">
        <v>2161</v>
      </c>
      <c r="H10280" s="34" t="s">
        <v>2161</v>
      </c>
      <c r="I10280" s="34" t="s">
        <v>2161</v>
      </c>
      <c r="J10280" s="34" t="s">
        <v>2161</v>
      </c>
      <c r="K10280" s="34" t="s">
        <v>2161</v>
      </c>
      <c r="L10280" s="34" t="s">
        <v>2161</v>
      </c>
      <c r="M10280" s="34" t="s">
        <v>2161</v>
      </c>
      <c r="N10280" s="34" t="s">
        <v>2161</v>
      </c>
      <c r="O10280" s="25"/>
    </row>
    <row r="10281" spans="1:15" ht="120.6">
      <c r="A10281" s="21" t="s">
        <v>13182</v>
      </c>
      <c r="B10281" s="21" t="s">
        <v>13183</v>
      </c>
      <c r="C10281" s="21" t="s">
        <v>2157</v>
      </c>
      <c r="D10281" s="30">
        <v>239429</v>
      </c>
      <c r="E10281" s="30">
        <v>214292</v>
      </c>
      <c r="F10281" s="30">
        <v>203424</v>
      </c>
      <c r="G10281" s="30">
        <v>231801</v>
      </c>
      <c r="H10281" s="30">
        <v>256771</v>
      </c>
      <c r="I10281" s="30">
        <v>269075</v>
      </c>
      <c r="J10281" s="30">
        <v>276443</v>
      </c>
      <c r="K10281" s="30">
        <v>304918</v>
      </c>
      <c r="L10281" s="30">
        <v>311273</v>
      </c>
      <c r="M10281" s="30">
        <v>390939</v>
      </c>
      <c r="N10281" s="30">
        <v>457617</v>
      </c>
      <c r="O10281" s="25"/>
    </row>
    <row r="10282" spans="1:15" ht="120.6">
      <c r="A10282" s="21" t="s">
        <v>13182</v>
      </c>
      <c r="B10282" s="21" t="s">
        <v>13183</v>
      </c>
      <c r="C10282" s="21" t="s">
        <v>2377</v>
      </c>
      <c r="D10282" s="30">
        <v>3392</v>
      </c>
      <c r="E10282" s="30">
        <v>3150</v>
      </c>
      <c r="F10282" s="30">
        <v>3011</v>
      </c>
      <c r="G10282" s="30">
        <v>4036</v>
      </c>
      <c r="H10282" s="30">
        <v>3488</v>
      </c>
      <c r="I10282" s="30">
        <v>4712</v>
      </c>
      <c r="J10282" s="30">
        <v>4883</v>
      </c>
      <c r="K10282" s="30">
        <v>3678</v>
      </c>
      <c r="L10282" s="30">
        <v>4850</v>
      </c>
      <c r="M10282" s="30">
        <v>5404</v>
      </c>
      <c r="N10282" s="30">
        <v>6638</v>
      </c>
      <c r="O10282" s="25"/>
    </row>
    <row r="10283" spans="1:15" ht="120.6">
      <c r="A10283" s="21" t="s">
        <v>13182</v>
      </c>
      <c r="B10283" s="21" t="s">
        <v>13183</v>
      </c>
      <c r="C10283" s="21" t="s">
        <v>2378</v>
      </c>
      <c r="D10283" s="34">
        <v>70585.02</v>
      </c>
      <c r="E10283" s="34">
        <v>68029.98</v>
      </c>
      <c r="F10283" s="34">
        <v>67568.25</v>
      </c>
      <c r="G10283" s="34">
        <v>57433.32</v>
      </c>
      <c r="H10283" s="34">
        <v>73619.429999999993</v>
      </c>
      <c r="I10283" s="34">
        <v>57098.11</v>
      </c>
      <c r="J10283" s="34">
        <v>56610.14</v>
      </c>
      <c r="K10283" s="34">
        <v>82900.67</v>
      </c>
      <c r="L10283" s="34">
        <v>64184.83</v>
      </c>
      <c r="M10283" s="34">
        <v>72348.490000000005</v>
      </c>
      <c r="N10283" s="34">
        <v>68942.94</v>
      </c>
      <c r="O10283" s="25"/>
    </row>
    <row r="10284" spans="1:15" ht="75.599999999999994">
      <c r="A10284" s="21" t="s">
        <v>13184</v>
      </c>
      <c r="B10284" s="21" t="s">
        <v>13185</v>
      </c>
      <c r="C10284" s="21" t="s">
        <v>2157</v>
      </c>
      <c r="D10284" s="30">
        <v>38888</v>
      </c>
      <c r="E10284" s="30">
        <v>47559</v>
      </c>
      <c r="F10284" s="30">
        <v>49570</v>
      </c>
      <c r="G10284" s="30">
        <v>56980</v>
      </c>
      <c r="H10284" s="30">
        <v>60139</v>
      </c>
      <c r="I10284" s="30">
        <v>73524</v>
      </c>
      <c r="J10284" s="30">
        <v>96054</v>
      </c>
      <c r="K10284" s="30">
        <v>96630</v>
      </c>
      <c r="L10284" s="30">
        <v>69659</v>
      </c>
      <c r="M10284" s="30">
        <v>120118</v>
      </c>
      <c r="N10284" s="30">
        <v>79442</v>
      </c>
      <c r="O10284" s="25"/>
    </row>
    <row r="10285" spans="1:15" ht="75.599999999999994">
      <c r="A10285" s="21" t="s">
        <v>13184</v>
      </c>
      <c r="B10285" s="21" t="s">
        <v>13185</v>
      </c>
      <c r="C10285" s="21" t="s">
        <v>2377</v>
      </c>
      <c r="D10285" s="30">
        <v>1230</v>
      </c>
      <c r="E10285" s="30" t="s">
        <v>1125</v>
      </c>
      <c r="F10285" s="30">
        <v>1840</v>
      </c>
      <c r="G10285" s="30">
        <v>1804</v>
      </c>
      <c r="H10285" s="30">
        <v>1864</v>
      </c>
      <c r="I10285" s="30">
        <v>2300</v>
      </c>
      <c r="J10285" s="30">
        <v>2617</v>
      </c>
      <c r="K10285" s="30">
        <v>2226</v>
      </c>
      <c r="L10285" s="30">
        <v>2188</v>
      </c>
      <c r="M10285" s="30">
        <v>4014</v>
      </c>
      <c r="N10285" s="30">
        <v>2384</v>
      </c>
      <c r="O10285" s="25"/>
    </row>
    <row r="10286" spans="1:15" ht="75.599999999999994">
      <c r="A10286" s="21" t="s">
        <v>13184</v>
      </c>
      <c r="B10286" s="21" t="s">
        <v>13185</v>
      </c>
      <c r="C10286" s="21" t="s">
        <v>2378</v>
      </c>
      <c r="D10286" s="34">
        <v>31618.82</v>
      </c>
      <c r="E10286" s="34" t="s">
        <v>1125</v>
      </c>
      <c r="F10286" s="34">
        <v>26945.84</v>
      </c>
      <c r="G10286" s="34">
        <v>31578.720000000001</v>
      </c>
      <c r="H10286" s="34">
        <v>32257.08</v>
      </c>
      <c r="I10286" s="34">
        <v>31964.11</v>
      </c>
      <c r="J10286" s="34">
        <v>36699.53</v>
      </c>
      <c r="K10286" s="34">
        <v>43413.3</v>
      </c>
      <c r="L10286" s="34">
        <v>31832.400000000001</v>
      </c>
      <c r="M10286" s="34">
        <v>29921.88</v>
      </c>
      <c r="N10286" s="34">
        <v>33326.47</v>
      </c>
      <c r="O10286" s="25"/>
    </row>
    <row r="10287" spans="1:15" ht="90.6">
      <c r="A10287" s="21" t="s">
        <v>13186</v>
      </c>
      <c r="B10287" s="21" t="s">
        <v>13187</v>
      </c>
      <c r="C10287" s="21" t="s">
        <v>2157</v>
      </c>
      <c r="D10287" s="30">
        <v>610183</v>
      </c>
      <c r="E10287" s="30">
        <v>625848</v>
      </c>
      <c r="F10287" s="30">
        <v>617977</v>
      </c>
      <c r="G10287" s="30">
        <v>575584</v>
      </c>
      <c r="H10287" s="30">
        <v>657060</v>
      </c>
      <c r="I10287" s="30">
        <v>703376</v>
      </c>
      <c r="J10287" s="30">
        <v>630105</v>
      </c>
      <c r="K10287" s="30">
        <v>775240</v>
      </c>
      <c r="L10287" s="30">
        <v>959937</v>
      </c>
      <c r="M10287" s="30">
        <v>1091020</v>
      </c>
      <c r="N10287" s="30">
        <v>1001864</v>
      </c>
      <c r="O10287" s="25"/>
    </row>
    <row r="10288" spans="1:15" ht="90.6">
      <c r="A10288" s="21" t="s">
        <v>13186</v>
      </c>
      <c r="B10288" s="21" t="s">
        <v>13187</v>
      </c>
      <c r="C10288" s="21" t="s">
        <v>2377</v>
      </c>
      <c r="D10288" s="30">
        <v>96586</v>
      </c>
      <c r="E10288" s="30">
        <v>97382</v>
      </c>
      <c r="F10288" s="30">
        <v>88174</v>
      </c>
      <c r="G10288" s="30">
        <v>86584</v>
      </c>
      <c r="H10288" s="30">
        <v>93052</v>
      </c>
      <c r="I10288" s="30">
        <v>111996</v>
      </c>
      <c r="J10288" s="30">
        <v>75226</v>
      </c>
      <c r="K10288" s="30">
        <v>95892</v>
      </c>
      <c r="L10288" s="30">
        <v>119696</v>
      </c>
      <c r="M10288" s="30">
        <v>138897</v>
      </c>
      <c r="N10288" s="30">
        <v>118997</v>
      </c>
      <c r="O10288" s="25"/>
    </row>
    <row r="10289" spans="1:15" ht="90.6">
      <c r="A10289" s="21" t="s">
        <v>13186</v>
      </c>
      <c r="B10289" s="21" t="s">
        <v>13187</v>
      </c>
      <c r="C10289" s="21" t="s">
        <v>2378</v>
      </c>
      <c r="D10289" s="34">
        <v>6317.51</v>
      </c>
      <c r="E10289" s="34">
        <v>6426.71</v>
      </c>
      <c r="F10289" s="34">
        <v>7008.59</v>
      </c>
      <c r="G10289" s="34">
        <v>6647.7</v>
      </c>
      <c r="H10289" s="34">
        <v>7061.22</v>
      </c>
      <c r="I10289" s="34">
        <v>6280.37</v>
      </c>
      <c r="J10289" s="34">
        <v>8376.1</v>
      </c>
      <c r="K10289" s="34">
        <v>8084.51</v>
      </c>
      <c r="L10289" s="34">
        <v>8019.78</v>
      </c>
      <c r="M10289" s="34">
        <v>7854.86</v>
      </c>
      <c r="N10289" s="34">
        <v>8419.26</v>
      </c>
      <c r="O10289" s="25"/>
    </row>
    <row r="10290" spans="1:15" ht="75.599999999999994">
      <c r="A10290" s="21" t="s">
        <v>13188</v>
      </c>
      <c r="B10290" s="21" t="s">
        <v>13189</v>
      </c>
      <c r="C10290" s="21" t="s">
        <v>2157</v>
      </c>
      <c r="D10290" s="30">
        <v>68341</v>
      </c>
      <c r="E10290" s="30">
        <v>57556</v>
      </c>
      <c r="F10290" s="30">
        <v>34171</v>
      </c>
      <c r="G10290" s="30">
        <v>35765</v>
      </c>
      <c r="H10290" s="30">
        <v>47030</v>
      </c>
      <c r="I10290" s="30">
        <v>37820</v>
      </c>
      <c r="J10290" s="30">
        <v>18000</v>
      </c>
      <c r="K10290" s="30">
        <v>16567</v>
      </c>
      <c r="L10290" s="30" t="s">
        <v>2158</v>
      </c>
      <c r="M10290" s="30">
        <v>48207</v>
      </c>
      <c r="N10290" s="30">
        <v>35867</v>
      </c>
      <c r="O10290" s="25"/>
    </row>
    <row r="10291" spans="1:15" ht="75.599999999999994">
      <c r="A10291" s="21" t="s">
        <v>13188</v>
      </c>
      <c r="B10291" s="21" t="s">
        <v>13189</v>
      </c>
      <c r="C10291" s="21" t="s">
        <v>2377</v>
      </c>
      <c r="D10291" s="30">
        <v>9492</v>
      </c>
      <c r="E10291" s="30">
        <v>7367</v>
      </c>
      <c r="F10291" s="30">
        <v>5301</v>
      </c>
      <c r="G10291" s="30">
        <v>5031</v>
      </c>
      <c r="H10291" s="30">
        <v>6677</v>
      </c>
      <c r="I10291" s="30">
        <v>4963</v>
      </c>
      <c r="J10291" s="30">
        <v>2501</v>
      </c>
      <c r="K10291" s="30">
        <v>1827</v>
      </c>
      <c r="L10291" s="30" t="s">
        <v>1125</v>
      </c>
      <c r="M10291" s="30">
        <v>2955</v>
      </c>
      <c r="N10291" s="30">
        <v>2469</v>
      </c>
      <c r="O10291" s="25"/>
    </row>
    <row r="10292" spans="1:15" ht="75.599999999999994">
      <c r="A10292" s="21" t="s">
        <v>13188</v>
      </c>
      <c r="B10292" s="21" t="s">
        <v>13189</v>
      </c>
      <c r="C10292" s="21" t="s">
        <v>2378</v>
      </c>
      <c r="D10292" s="34">
        <v>7199.74</v>
      </c>
      <c r="E10292" s="34">
        <v>7813.02</v>
      </c>
      <c r="F10292" s="34">
        <v>6446.72</v>
      </c>
      <c r="G10292" s="34">
        <v>7109.4</v>
      </c>
      <c r="H10292" s="34">
        <v>7043.27</v>
      </c>
      <c r="I10292" s="34">
        <v>7619.72</v>
      </c>
      <c r="J10292" s="34">
        <v>7196.71</v>
      </c>
      <c r="K10292" s="34">
        <v>9067.23</v>
      </c>
      <c r="L10292" s="34" t="s">
        <v>1125</v>
      </c>
      <c r="M10292" s="34">
        <v>16312.48</v>
      </c>
      <c r="N10292" s="34">
        <v>14527.33</v>
      </c>
      <c r="O10292" s="25"/>
    </row>
    <row r="10293" spans="1:15" ht="60.6">
      <c r="A10293" s="21" t="s">
        <v>13190</v>
      </c>
      <c r="B10293" s="21" t="s">
        <v>13191</v>
      </c>
      <c r="C10293" s="21" t="s">
        <v>2157</v>
      </c>
      <c r="D10293" s="30">
        <v>228816</v>
      </c>
      <c r="E10293" s="30">
        <v>227810</v>
      </c>
      <c r="F10293" s="30">
        <v>257305</v>
      </c>
      <c r="G10293" s="30">
        <v>261177</v>
      </c>
      <c r="H10293" s="30">
        <v>271885</v>
      </c>
      <c r="I10293" s="30">
        <v>183190</v>
      </c>
      <c r="J10293" s="30">
        <v>159915</v>
      </c>
      <c r="K10293" s="30">
        <v>141467</v>
      </c>
      <c r="L10293" s="30">
        <v>178504</v>
      </c>
      <c r="M10293" s="30">
        <v>243754</v>
      </c>
      <c r="N10293" s="30">
        <v>152673</v>
      </c>
      <c r="O10293" s="25"/>
    </row>
    <row r="10294" spans="1:15" ht="60.6">
      <c r="A10294" s="21" t="s">
        <v>13190</v>
      </c>
      <c r="B10294" s="21" t="s">
        <v>13191</v>
      </c>
      <c r="C10294" s="21" t="s">
        <v>2377</v>
      </c>
      <c r="D10294" s="30">
        <v>17065</v>
      </c>
      <c r="E10294" s="30">
        <v>17029</v>
      </c>
      <c r="F10294" s="30">
        <v>18623</v>
      </c>
      <c r="G10294" s="30">
        <v>18304</v>
      </c>
      <c r="H10294" s="30">
        <v>18642</v>
      </c>
      <c r="I10294" s="30">
        <v>12367</v>
      </c>
      <c r="J10294" s="30">
        <v>9937</v>
      </c>
      <c r="K10294" s="30">
        <v>8776</v>
      </c>
      <c r="L10294" s="30">
        <v>10067</v>
      </c>
      <c r="M10294" s="30">
        <v>12836</v>
      </c>
      <c r="N10294" s="30">
        <v>8271</v>
      </c>
      <c r="O10294" s="25"/>
    </row>
    <row r="10295" spans="1:15" ht="60.6">
      <c r="A10295" s="21" t="s">
        <v>13190</v>
      </c>
      <c r="B10295" s="21" t="s">
        <v>13191</v>
      </c>
      <c r="C10295" s="21" t="s">
        <v>2378</v>
      </c>
      <c r="D10295" s="34">
        <v>13408.35</v>
      </c>
      <c r="E10295" s="34">
        <v>13377.92</v>
      </c>
      <c r="F10295" s="34">
        <v>13816.51</v>
      </c>
      <c r="G10295" s="34">
        <v>14268.76</v>
      </c>
      <c r="H10295" s="34">
        <v>14584.54</v>
      </c>
      <c r="I10295" s="34">
        <v>14812.81</v>
      </c>
      <c r="J10295" s="34">
        <v>16093.18</v>
      </c>
      <c r="K10295" s="34">
        <v>16119.65</v>
      </c>
      <c r="L10295" s="34">
        <v>17731.099999999999</v>
      </c>
      <c r="M10295" s="34">
        <v>18989.310000000001</v>
      </c>
      <c r="N10295" s="34">
        <v>18459.330000000002</v>
      </c>
      <c r="O10295" s="25"/>
    </row>
    <row r="10296" spans="1:15" ht="60.6">
      <c r="A10296" s="21" t="s">
        <v>13192</v>
      </c>
      <c r="B10296" s="21" t="s">
        <v>13193</v>
      </c>
      <c r="C10296" s="21" t="s">
        <v>2157</v>
      </c>
      <c r="D10296" s="30">
        <v>92365</v>
      </c>
      <c r="E10296" s="30">
        <v>74646</v>
      </c>
      <c r="F10296" s="30">
        <v>83679</v>
      </c>
      <c r="G10296" s="30">
        <v>122838</v>
      </c>
      <c r="H10296" s="30">
        <v>109732</v>
      </c>
      <c r="I10296" s="30">
        <v>110778</v>
      </c>
      <c r="J10296" s="30">
        <v>29790</v>
      </c>
      <c r="K10296" s="30">
        <v>112485</v>
      </c>
      <c r="L10296" s="30">
        <v>163187</v>
      </c>
      <c r="M10296" s="30">
        <v>164271</v>
      </c>
      <c r="N10296" s="30">
        <v>119529</v>
      </c>
      <c r="O10296" s="25"/>
    </row>
    <row r="10297" spans="1:15" ht="60.6">
      <c r="A10297" s="21" t="s">
        <v>13192</v>
      </c>
      <c r="B10297" s="21" t="s">
        <v>13193</v>
      </c>
      <c r="C10297" s="21" t="s">
        <v>2377</v>
      </c>
      <c r="D10297" s="30">
        <v>6029</v>
      </c>
      <c r="E10297" s="30">
        <v>4313</v>
      </c>
      <c r="F10297" s="30">
        <v>4934</v>
      </c>
      <c r="G10297" s="30">
        <v>6686</v>
      </c>
      <c r="H10297" s="30">
        <v>5931</v>
      </c>
      <c r="I10297" s="30">
        <v>7125</v>
      </c>
      <c r="J10297" s="30">
        <v>1245</v>
      </c>
      <c r="K10297" s="30">
        <v>5541</v>
      </c>
      <c r="L10297" s="30">
        <v>7051</v>
      </c>
      <c r="M10297" s="30">
        <v>6785</v>
      </c>
      <c r="N10297" s="30">
        <v>5080</v>
      </c>
      <c r="O10297" s="25"/>
    </row>
    <row r="10298" spans="1:15" ht="60.6">
      <c r="A10298" s="21" t="s">
        <v>13192</v>
      </c>
      <c r="B10298" s="21" t="s">
        <v>13193</v>
      </c>
      <c r="C10298" s="21" t="s">
        <v>2378</v>
      </c>
      <c r="D10298" s="34">
        <v>15318.99</v>
      </c>
      <c r="E10298" s="34">
        <v>17306.830000000002</v>
      </c>
      <c r="F10298" s="34">
        <v>16958.71</v>
      </c>
      <c r="G10298" s="34">
        <v>18371.14</v>
      </c>
      <c r="H10298" s="34">
        <v>18502.830000000002</v>
      </c>
      <c r="I10298" s="34">
        <v>15547.87</v>
      </c>
      <c r="J10298" s="34">
        <v>23932.94</v>
      </c>
      <c r="K10298" s="34">
        <v>20301.900000000001</v>
      </c>
      <c r="L10298" s="34">
        <v>23142.28</v>
      </c>
      <c r="M10298" s="34">
        <v>24209.39</v>
      </c>
      <c r="N10298" s="34">
        <v>23530.61</v>
      </c>
      <c r="O10298" s="25"/>
    </row>
    <row r="10299" spans="1:15" ht="120.6">
      <c r="A10299" s="21" t="s">
        <v>13194</v>
      </c>
      <c r="B10299" s="21" t="s">
        <v>13195</v>
      </c>
      <c r="C10299" s="21" t="s">
        <v>2157</v>
      </c>
      <c r="D10299" s="30">
        <v>804067</v>
      </c>
      <c r="E10299" s="30">
        <v>994910</v>
      </c>
      <c r="F10299" s="30">
        <v>1028453</v>
      </c>
      <c r="G10299" s="30">
        <v>1034382</v>
      </c>
      <c r="H10299" s="30">
        <v>1183728</v>
      </c>
      <c r="I10299" s="30">
        <v>1178846</v>
      </c>
      <c r="J10299" s="30">
        <v>925415</v>
      </c>
      <c r="K10299" s="30">
        <v>977434</v>
      </c>
      <c r="L10299" s="30">
        <v>1209353</v>
      </c>
      <c r="M10299" s="30">
        <v>1256332</v>
      </c>
      <c r="N10299" s="30">
        <v>1197474</v>
      </c>
      <c r="O10299" s="25" t="s">
        <v>13196</v>
      </c>
    </row>
    <row r="10300" spans="1:15" ht="120.6">
      <c r="A10300" s="21" t="s">
        <v>13194</v>
      </c>
      <c r="B10300" s="21" t="s">
        <v>13195</v>
      </c>
      <c r="C10300" s="21" t="s">
        <v>2377</v>
      </c>
      <c r="D10300" s="30">
        <v>60057</v>
      </c>
      <c r="E10300" s="30">
        <v>75336</v>
      </c>
      <c r="F10300" s="30">
        <v>86067</v>
      </c>
      <c r="G10300" s="30">
        <v>84513</v>
      </c>
      <c r="H10300" s="30">
        <v>91300</v>
      </c>
      <c r="I10300" s="30">
        <v>92180</v>
      </c>
      <c r="J10300" s="30">
        <v>76365</v>
      </c>
      <c r="K10300" s="30">
        <v>71273</v>
      </c>
      <c r="L10300" s="30">
        <v>81015</v>
      </c>
      <c r="M10300" s="30">
        <v>76660</v>
      </c>
      <c r="N10300" s="30">
        <v>72455</v>
      </c>
      <c r="O10300" s="25" t="s">
        <v>13196</v>
      </c>
    </row>
    <row r="10301" spans="1:15" ht="120.6">
      <c r="A10301" s="21" t="s">
        <v>13194</v>
      </c>
      <c r="B10301" s="21" t="s">
        <v>13195</v>
      </c>
      <c r="C10301" s="21" t="s">
        <v>2378</v>
      </c>
      <c r="D10301" s="34">
        <v>13388.31</v>
      </c>
      <c r="E10301" s="34">
        <v>13206.23</v>
      </c>
      <c r="F10301" s="34">
        <v>11949.42</v>
      </c>
      <c r="G10301" s="34">
        <v>12239.38</v>
      </c>
      <c r="H10301" s="34">
        <v>12965.3</v>
      </c>
      <c r="I10301" s="34">
        <v>12788.47</v>
      </c>
      <c r="J10301" s="34">
        <v>12118.25</v>
      </c>
      <c r="K10301" s="34">
        <v>13714.04</v>
      </c>
      <c r="L10301" s="34">
        <v>14927.52</v>
      </c>
      <c r="M10301" s="34">
        <v>16388.47</v>
      </c>
      <c r="N10301" s="34">
        <v>16527.169999999998</v>
      </c>
      <c r="O10301" s="25" t="s">
        <v>13196</v>
      </c>
    </row>
    <row r="10302" spans="1:15" ht="45.6">
      <c r="A10302" s="21" t="s">
        <v>13197</v>
      </c>
      <c r="B10302" s="21" t="s">
        <v>13198</v>
      </c>
      <c r="C10302" s="21" t="s">
        <v>2157</v>
      </c>
      <c r="D10302" s="30">
        <v>70691</v>
      </c>
      <c r="E10302" s="30">
        <v>71499</v>
      </c>
      <c r="F10302" s="30">
        <v>91105</v>
      </c>
      <c r="G10302" s="30">
        <v>92476</v>
      </c>
      <c r="H10302" s="30">
        <v>106377</v>
      </c>
      <c r="I10302" s="30">
        <v>120714</v>
      </c>
      <c r="J10302" s="30">
        <v>91826</v>
      </c>
      <c r="K10302" s="30">
        <v>132482</v>
      </c>
      <c r="L10302" s="30">
        <v>135472</v>
      </c>
      <c r="M10302" s="30">
        <v>113215</v>
      </c>
      <c r="N10302" s="30">
        <v>84962</v>
      </c>
      <c r="O10302" s="25"/>
    </row>
    <row r="10303" spans="1:15" ht="45.6">
      <c r="A10303" s="21" t="s">
        <v>13197</v>
      </c>
      <c r="B10303" s="21" t="s">
        <v>13198</v>
      </c>
      <c r="C10303" s="21" t="s">
        <v>2377</v>
      </c>
      <c r="D10303" s="30">
        <v>65671</v>
      </c>
      <c r="E10303" s="30" t="s">
        <v>1125</v>
      </c>
      <c r="F10303" s="30">
        <v>94937</v>
      </c>
      <c r="G10303" s="30">
        <v>63987</v>
      </c>
      <c r="H10303" s="30">
        <v>78195</v>
      </c>
      <c r="I10303" s="30">
        <v>86282</v>
      </c>
      <c r="J10303" s="30">
        <v>67487</v>
      </c>
      <c r="K10303" s="30">
        <v>100167</v>
      </c>
      <c r="L10303" s="30">
        <v>108923</v>
      </c>
      <c r="M10303" s="30">
        <v>103567</v>
      </c>
      <c r="N10303" s="30">
        <v>74080</v>
      </c>
      <c r="O10303" s="25"/>
    </row>
    <row r="10304" spans="1:15" ht="45.6">
      <c r="A10304" s="21" t="s">
        <v>13197</v>
      </c>
      <c r="B10304" s="21" t="s">
        <v>13198</v>
      </c>
      <c r="C10304" s="21" t="s">
        <v>2378</v>
      </c>
      <c r="D10304" s="34">
        <v>1076.44</v>
      </c>
      <c r="E10304" s="34" t="s">
        <v>1125</v>
      </c>
      <c r="F10304" s="34">
        <v>959.64</v>
      </c>
      <c r="G10304" s="34">
        <v>1445.23</v>
      </c>
      <c r="H10304" s="34">
        <v>1360.4</v>
      </c>
      <c r="I10304" s="34">
        <v>1399.08</v>
      </c>
      <c r="J10304" s="34">
        <v>1360.65</v>
      </c>
      <c r="K10304" s="34">
        <v>1322.61</v>
      </c>
      <c r="L10304" s="34">
        <v>1243.74</v>
      </c>
      <c r="M10304" s="34">
        <v>1093.1500000000001</v>
      </c>
      <c r="N10304" s="34">
        <v>1146.9000000000001</v>
      </c>
      <c r="O10304" s="25"/>
    </row>
    <row r="10305" spans="1:15" ht="45.6">
      <c r="A10305" s="21" t="s">
        <v>13199</v>
      </c>
      <c r="B10305" s="21" t="s">
        <v>13200</v>
      </c>
      <c r="C10305" s="21" t="s">
        <v>2157</v>
      </c>
      <c r="D10305" s="30">
        <v>21394</v>
      </c>
      <c r="E10305" s="30">
        <v>25476</v>
      </c>
      <c r="F10305" s="30">
        <v>22203</v>
      </c>
      <c r="G10305" s="30">
        <v>23359</v>
      </c>
      <c r="H10305" s="30">
        <v>27317</v>
      </c>
      <c r="I10305" s="30">
        <v>30653</v>
      </c>
      <c r="J10305" s="30">
        <v>25498</v>
      </c>
      <c r="K10305" s="30">
        <v>26257</v>
      </c>
      <c r="L10305" s="30">
        <v>35461</v>
      </c>
      <c r="M10305" s="30">
        <v>37710</v>
      </c>
      <c r="N10305" s="30">
        <v>51118</v>
      </c>
      <c r="O10305" s="25"/>
    </row>
    <row r="10306" spans="1:15" ht="45.6">
      <c r="A10306" s="21" t="s">
        <v>13199</v>
      </c>
      <c r="B10306" s="21" t="s">
        <v>13200</v>
      </c>
      <c r="C10306" s="21" t="s">
        <v>2377</v>
      </c>
      <c r="D10306" s="30">
        <v>675</v>
      </c>
      <c r="E10306" s="30">
        <v>724</v>
      </c>
      <c r="F10306" s="30">
        <v>740</v>
      </c>
      <c r="G10306" s="30">
        <v>662</v>
      </c>
      <c r="H10306" s="30">
        <v>774</v>
      </c>
      <c r="I10306" s="30">
        <v>741</v>
      </c>
      <c r="J10306" s="30" t="s">
        <v>1125</v>
      </c>
      <c r="K10306" s="30">
        <v>695</v>
      </c>
      <c r="L10306" s="30">
        <v>713</v>
      </c>
      <c r="M10306" s="30">
        <v>807</v>
      </c>
      <c r="N10306" s="30">
        <v>843</v>
      </c>
      <c r="O10306" s="25"/>
    </row>
    <row r="10307" spans="1:15" ht="45.6">
      <c r="A10307" s="21" t="s">
        <v>13199</v>
      </c>
      <c r="B10307" s="21" t="s">
        <v>13200</v>
      </c>
      <c r="C10307" s="21" t="s">
        <v>2378</v>
      </c>
      <c r="D10307" s="34">
        <v>31714.52</v>
      </c>
      <c r="E10307" s="34">
        <v>35207.89</v>
      </c>
      <c r="F10307" s="34">
        <v>30015.75</v>
      </c>
      <c r="G10307" s="34">
        <v>35311.96</v>
      </c>
      <c r="H10307" s="34">
        <v>35314.93</v>
      </c>
      <c r="I10307" s="34">
        <v>41350.480000000003</v>
      </c>
      <c r="J10307" s="34" t="s">
        <v>1125</v>
      </c>
      <c r="K10307" s="34">
        <v>37805.24</v>
      </c>
      <c r="L10307" s="34">
        <v>49759.57</v>
      </c>
      <c r="M10307" s="34">
        <v>46730.400000000001</v>
      </c>
      <c r="N10307" s="34">
        <v>60664.160000000003</v>
      </c>
      <c r="O10307" s="25"/>
    </row>
    <row r="10308" spans="1:15" ht="45.6">
      <c r="A10308" s="21" t="s">
        <v>13201</v>
      </c>
      <c r="B10308" s="21" t="s">
        <v>13202</v>
      </c>
      <c r="C10308" s="21" t="s">
        <v>2157</v>
      </c>
      <c r="D10308" s="30">
        <v>8849</v>
      </c>
      <c r="E10308" s="30">
        <v>13211</v>
      </c>
      <c r="F10308" s="30">
        <v>14541</v>
      </c>
      <c r="G10308" s="30">
        <v>13530</v>
      </c>
      <c r="H10308" s="30">
        <v>15063</v>
      </c>
      <c r="I10308" s="30">
        <v>13914</v>
      </c>
      <c r="J10308" s="30">
        <v>12638</v>
      </c>
      <c r="K10308" s="30">
        <v>8604</v>
      </c>
      <c r="L10308" s="30">
        <v>15694</v>
      </c>
      <c r="M10308" s="30">
        <v>16117</v>
      </c>
      <c r="N10308" s="30">
        <v>15548</v>
      </c>
      <c r="O10308" s="25"/>
    </row>
    <row r="10309" spans="1:15" ht="45.6">
      <c r="A10309" s="21" t="s">
        <v>13201</v>
      </c>
      <c r="B10309" s="21" t="s">
        <v>13202</v>
      </c>
      <c r="C10309" s="21" t="s">
        <v>2377</v>
      </c>
      <c r="D10309" s="30">
        <v>73781</v>
      </c>
      <c r="E10309" s="30">
        <v>104685</v>
      </c>
      <c r="F10309" s="30">
        <v>109683</v>
      </c>
      <c r="G10309" s="30">
        <v>148350</v>
      </c>
      <c r="H10309" s="30">
        <v>113806</v>
      </c>
      <c r="I10309" s="30">
        <v>104131</v>
      </c>
      <c r="J10309" s="30">
        <v>100591</v>
      </c>
      <c r="K10309" s="30" t="s">
        <v>1125</v>
      </c>
      <c r="L10309" s="30" t="s">
        <v>1125</v>
      </c>
      <c r="M10309" s="30">
        <v>82530</v>
      </c>
      <c r="N10309" s="30">
        <v>78699</v>
      </c>
      <c r="O10309" s="25"/>
    </row>
    <row r="10310" spans="1:15" ht="45.6">
      <c r="A10310" s="21" t="s">
        <v>13201</v>
      </c>
      <c r="B10310" s="21" t="s">
        <v>13202</v>
      </c>
      <c r="C10310" s="21" t="s">
        <v>2378</v>
      </c>
      <c r="D10310" s="34">
        <v>119.94</v>
      </c>
      <c r="E10310" s="34">
        <v>126.2</v>
      </c>
      <c r="F10310" s="34">
        <v>132.57</v>
      </c>
      <c r="G10310" s="34">
        <v>91.2</v>
      </c>
      <c r="H10310" s="34">
        <v>132.36000000000001</v>
      </c>
      <c r="I10310" s="34">
        <v>133.62</v>
      </c>
      <c r="J10310" s="34">
        <v>125.63</v>
      </c>
      <c r="K10310" s="34" t="s">
        <v>1125</v>
      </c>
      <c r="L10310" s="34" t="s">
        <v>1125</v>
      </c>
      <c r="M10310" s="34">
        <v>195.28</v>
      </c>
      <c r="N10310" s="34">
        <v>197.56</v>
      </c>
      <c r="O10310" s="25"/>
    </row>
    <row r="10311" spans="1:15" ht="60.6">
      <c r="A10311" s="21" t="s">
        <v>13203</v>
      </c>
      <c r="B10311" s="21" t="s">
        <v>13204</v>
      </c>
      <c r="C10311" s="21" t="s">
        <v>2157</v>
      </c>
      <c r="D10311" s="30">
        <v>85820</v>
      </c>
      <c r="E10311" s="30">
        <v>92400</v>
      </c>
      <c r="F10311" s="30">
        <v>103578</v>
      </c>
      <c r="G10311" s="30">
        <v>109969</v>
      </c>
      <c r="H10311" s="30">
        <v>101250</v>
      </c>
      <c r="I10311" s="30">
        <v>101804</v>
      </c>
      <c r="J10311" s="30">
        <v>94992</v>
      </c>
      <c r="K10311" s="30">
        <v>132584</v>
      </c>
      <c r="L10311" s="30">
        <v>115839</v>
      </c>
      <c r="M10311" s="30">
        <v>137899</v>
      </c>
      <c r="N10311" s="30">
        <v>120749</v>
      </c>
      <c r="O10311" s="25"/>
    </row>
    <row r="10312" spans="1:15" ht="45.6">
      <c r="A10312" s="21" t="s">
        <v>13205</v>
      </c>
      <c r="B10312" s="21" t="s">
        <v>13206</v>
      </c>
      <c r="C10312" s="21" t="s">
        <v>2157</v>
      </c>
      <c r="D10312" s="30">
        <v>84882</v>
      </c>
      <c r="E10312" s="30">
        <v>100545</v>
      </c>
      <c r="F10312" s="30">
        <v>108106</v>
      </c>
      <c r="G10312" s="30">
        <v>104074</v>
      </c>
      <c r="H10312" s="30">
        <v>98798</v>
      </c>
      <c r="I10312" s="30">
        <v>109980</v>
      </c>
      <c r="J10312" s="30">
        <v>96553</v>
      </c>
      <c r="K10312" s="30">
        <v>100147</v>
      </c>
      <c r="L10312" s="30">
        <v>106486</v>
      </c>
      <c r="M10312" s="30">
        <v>129136</v>
      </c>
      <c r="N10312" s="30">
        <v>141760</v>
      </c>
      <c r="O10312" s="25"/>
    </row>
    <row r="10313" spans="1:15" ht="45.6">
      <c r="A10313" s="21" t="s">
        <v>13205</v>
      </c>
      <c r="B10313" s="21" t="s">
        <v>13206</v>
      </c>
      <c r="C10313" s="21" t="s">
        <v>2257</v>
      </c>
      <c r="D10313" s="30">
        <v>3008588</v>
      </c>
      <c r="E10313" s="30">
        <v>2770818</v>
      </c>
      <c r="F10313" s="30">
        <v>2518317</v>
      </c>
      <c r="G10313" s="30">
        <v>2120675</v>
      </c>
      <c r="H10313" s="30">
        <v>2506487</v>
      </c>
      <c r="I10313" s="30">
        <v>2434977</v>
      </c>
      <c r="J10313" s="30">
        <v>2335400</v>
      </c>
      <c r="K10313" s="30">
        <v>2293799</v>
      </c>
      <c r="L10313" s="30">
        <v>2662394</v>
      </c>
      <c r="M10313" s="30">
        <v>3312245</v>
      </c>
      <c r="N10313" s="30">
        <v>3614909</v>
      </c>
      <c r="O10313" s="25"/>
    </row>
    <row r="10314" spans="1:15" ht="45.6">
      <c r="A10314" s="21" t="s">
        <v>13205</v>
      </c>
      <c r="B10314" s="21" t="s">
        <v>13206</v>
      </c>
      <c r="C10314" s="21" t="s">
        <v>2258</v>
      </c>
      <c r="D10314" s="34">
        <v>28.21</v>
      </c>
      <c r="E10314" s="34">
        <v>36.29</v>
      </c>
      <c r="F10314" s="34">
        <v>42.93</v>
      </c>
      <c r="G10314" s="34">
        <v>49.08</v>
      </c>
      <c r="H10314" s="34">
        <v>39.42</v>
      </c>
      <c r="I10314" s="34">
        <v>45.17</v>
      </c>
      <c r="J10314" s="34">
        <v>41.34</v>
      </c>
      <c r="K10314" s="34">
        <v>43.66</v>
      </c>
      <c r="L10314" s="34">
        <v>40</v>
      </c>
      <c r="M10314" s="34">
        <v>38.99</v>
      </c>
      <c r="N10314" s="34">
        <v>39.22</v>
      </c>
      <c r="O10314" s="25"/>
    </row>
    <row r="10315" spans="1:15" ht="15.6">
      <c r="A10315" s="21" t="s">
        <v>13207</v>
      </c>
      <c r="B10315" s="21" t="s">
        <v>13208</v>
      </c>
      <c r="C10315" s="21" t="s">
        <v>2157</v>
      </c>
      <c r="D10315" s="30">
        <v>0</v>
      </c>
      <c r="E10315" s="30">
        <v>0</v>
      </c>
      <c r="F10315" s="30">
        <v>0</v>
      </c>
      <c r="G10315" s="30" t="s">
        <v>2158</v>
      </c>
      <c r="H10315" s="30">
        <v>0</v>
      </c>
      <c r="I10315" s="30" t="s">
        <v>2158</v>
      </c>
      <c r="J10315" s="30">
        <v>0</v>
      </c>
      <c r="K10315" s="30">
        <v>0</v>
      </c>
      <c r="L10315" s="30">
        <v>0</v>
      </c>
      <c r="M10315" s="30">
        <v>0</v>
      </c>
      <c r="N10315" s="30">
        <v>0</v>
      </c>
      <c r="O10315" s="25"/>
    </row>
    <row r="10316" spans="1:15" ht="15.6">
      <c r="A10316" s="21" t="s">
        <v>13207</v>
      </c>
      <c r="B10316" s="21" t="s">
        <v>13208</v>
      </c>
      <c r="C10316" s="21" t="s">
        <v>2377</v>
      </c>
      <c r="D10316" s="30">
        <v>0</v>
      </c>
      <c r="E10316" s="30">
        <v>0</v>
      </c>
      <c r="F10316" s="30">
        <v>0</v>
      </c>
      <c r="G10316" s="30" t="s">
        <v>1125</v>
      </c>
      <c r="H10316" s="30">
        <v>0</v>
      </c>
      <c r="I10316" s="30" t="s">
        <v>1125</v>
      </c>
      <c r="J10316" s="30">
        <v>0</v>
      </c>
      <c r="K10316" s="30">
        <v>0</v>
      </c>
      <c r="L10316" s="30">
        <v>0</v>
      </c>
      <c r="M10316" s="30">
        <v>0</v>
      </c>
      <c r="N10316" s="30">
        <v>0</v>
      </c>
      <c r="O10316" s="25"/>
    </row>
    <row r="10317" spans="1:15" ht="15.6">
      <c r="A10317" s="21" t="s">
        <v>13207</v>
      </c>
      <c r="B10317" s="21" t="s">
        <v>13208</v>
      </c>
      <c r="C10317" s="21" t="s">
        <v>2378</v>
      </c>
      <c r="D10317" s="34" t="s">
        <v>2161</v>
      </c>
      <c r="E10317" s="34" t="s">
        <v>2161</v>
      </c>
      <c r="F10317" s="34" t="s">
        <v>2161</v>
      </c>
      <c r="G10317" s="34" t="s">
        <v>1125</v>
      </c>
      <c r="H10317" s="34" t="s">
        <v>2161</v>
      </c>
      <c r="I10317" s="34" t="s">
        <v>1125</v>
      </c>
      <c r="J10317" s="34" t="s">
        <v>2161</v>
      </c>
      <c r="K10317" s="34" t="s">
        <v>2161</v>
      </c>
      <c r="L10317" s="34" t="s">
        <v>2161</v>
      </c>
      <c r="M10317" s="34" t="s">
        <v>2161</v>
      </c>
      <c r="N10317" s="34" t="s">
        <v>2161</v>
      </c>
      <c r="O10317" s="25"/>
    </row>
    <row r="10318" spans="1:15" ht="30.6">
      <c r="A10318" s="21" t="s">
        <v>13209</v>
      </c>
      <c r="B10318" s="21" t="s">
        <v>13210</v>
      </c>
      <c r="C10318" s="21" t="s">
        <v>2157</v>
      </c>
      <c r="D10318" s="30">
        <v>0</v>
      </c>
      <c r="E10318" s="30">
        <v>0</v>
      </c>
      <c r="F10318" s="30">
        <v>0</v>
      </c>
      <c r="G10318" s="30">
        <v>0</v>
      </c>
      <c r="H10318" s="30">
        <v>0</v>
      </c>
      <c r="I10318" s="30">
        <v>0</v>
      </c>
      <c r="J10318" s="30">
        <v>0</v>
      </c>
      <c r="K10318" s="30">
        <v>0</v>
      </c>
      <c r="L10318" s="30">
        <v>0</v>
      </c>
      <c r="M10318" s="30">
        <v>0</v>
      </c>
      <c r="N10318" s="30">
        <v>0</v>
      </c>
      <c r="O10318" s="25"/>
    </row>
    <row r="10319" spans="1:15" ht="30.6">
      <c r="A10319" s="21" t="s">
        <v>13209</v>
      </c>
      <c r="B10319" s="21" t="s">
        <v>13210</v>
      </c>
      <c r="C10319" s="21" t="s">
        <v>2257</v>
      </c>
      <c r="D10319" s="30">
        <v>0</v>
      </c>
      <c r="E10319" s="30">
        <v>0</v>
      </c>
      <c r="F10319" s="30">
        <v>0</v>
      </c>
      <c r="G10319" s="30">
        <v>0</v>
      </c>
      <c r="H10319" s="30">
        <v>0</v>
      </c>
      <c r="I10319" s="30">
        <v>0</v>
      </c>
      <c r="J10319" s="30">
        <v>0</v>
      </c>
      <c r="K10319" s="30">
        <v>0</v>
      </c>
      <c r="L10319" s="30">
        <v>0</v>
      </c>
      <c r="M10319" s="30">
        <v>0</v>
      </c>
      <c r="N10319" s="30">
        <v>0</v>
      </c>
      <c r="O10319" s="25"/>
    </row>
    <row r="10320" spans="1:15" ht="30.6">
      <c r="A10320" s="21" t="s">
        <v>13209</v>
      </c>
      <c r="B10320" s="21" t="s">
        <v>13210</v>
      </c>
      <c r="C10320" s="21" t="s">
        <v>2258</v>
      </c>
      <c r="D10320" s="34" t="s">
        <v>2161</v>
      </c>
      <c r="E10320" s="34" t="s">
        <v>2161</v>
      </c>
      <c r="F10320" s="34" t="s">
        <v>2161</v>
      </c>
      <c r="G10320" s="34" t="s">
        <v>2161</v>
      </c>
      <c r="H10320" s="34" t="s">
        <v>2161</v>
      </c>
      <c r="I10320" s="34" t="s">
        <v>2161</v>
      </c>
      <c r="J10320" s="34" t="s">
        <v>2161</v>
      </c>
      <c r="K10320" s="34" t="s">
        <v>2161</v>
      </c>
      <c r="L10320" s="34" t="s">
        <v>2161</v>
      </c>
      <c r="M10320" s="34" t="s">
        <v>2161</v>
      </c>
      <c r="N10320" s="34" t="s">
        <v>2161</v>
      </c>
      <c r="O10320" s="25"/>
    </row>
    <row r="10321" spans="1:15" ht="30.6">
      <c r="A10321" s="21" t="s">
        <v>13211</v>
      </c>
      <c r="B10321" s="21" t="s">
        <v>13212</v>
      </c>
      <c r="C10321" s="21" t="s">
        <v>2157</v>
      </c>
      <c r="D10321" s="30">
        <v>954</v>
      </c>
      <c r="E10321" s="30" t="s">
        <v>2158</v>
      </c>
      <c r="F10321" s="30">
        <v>698</v>
      </c>
      <c r="G10321" s="30">
        <v>603</v>
      </c>
      <c r="H10321" s="30" t="s">
        <v>2158</v>
      </c>
      <c r="I10321" s="30">
        <v>1031</v>
      </c>
      <c r="J10321" s="30">
        <v>761</v>
      </c>
      <c r="K10321" s="30">
        <v>753</v>
      </c>
      <c r="L10321" s="30">
        <v>740</v>
      </c>
      <c r="M10321" s="30">
        <v>483</v>
      </c>
      <c r="N10321" s="30">
        <v>453</v>
      </c>
      <c r="O10321" s="25"/>
    </row>
    <row r="10322" spans="1:15" ht="30.6">
      <c r="A10322" s="21" t="s">
        <v>13211</v>
      </c>
      <c r="B10322" s="21" t="s">
        <v>13212</v>
      </c>
      <c r="C10322" s="21" t="s">
        <v>2257</v>
      </c>
      <c r="D10322" s="30" t="s">
        <v>13213</v>
      </c>
      <c r="E10322" s="30" t="s">
        <v>1125</v>
      </c>
      <c r="F10322" s="30">
        <v>6224</v>
      </c>
      <c r="G10322" s="30">
        <v>5474</v>
      </c>
      <c r="H10322" s="30" t="s">
        <v>1125</v>
      </c>
      <c r="I10322" s="30" t="s">
        <v>1125</v>
      </c>
      <c r="J10322" s="30" t="s">
        <v>13214</v>
      </c>
      <c r="K10322" s="30" t="s">
        <v>13215</v>
      </c>
      <c r="L10322" s="30" t="s">
        <v>13216</v>
      </c>
      <c r="M10322" s="30" t="s">
        <v>1125</v>
      </c>
      <c r="N10322" s="30" t="s">
        <v>1125</v>
      </c>
      <c r="O10322" s="25"/>
    </row>
    <row r="10323" spans="1:15" ht="30.6">
      <c r="A10323" s="21" t="s">
        <v>13211</v>
      </c>
      <c r="B10323" s="21" t="s">
        <v>13212</v>
      </c>
      <c r="C10323" s="21" t="s">
        <v>2258</v>
      </c>
      <c r="D10323" s="34">
        <v>86.33</v>
      </c>
      <c r="E10323" s="34" t="s">
        <v>1125</v>
      </c>
      <c r="F10323" s="34">
        <v>112.12</v>
      </c>
      <c r="G10323" s="34">
        <v>110.15</v>
      </c>
      <c r="H10323" s="34" t="s">
        <v>1125</v>
      </c>
      <c r="I10323" s="34" t="s">
        <v>1125</v>
      </c>
      <c r="J10323" s="34">
        <v>84.49</v>
      </c>
      <c r="K10323" s="34">
        <v>89.41</v>
      </c>
      <c r="L10323" s="34">
        <v>84.94</v>
      </c>
      <c r="M10323" s="34" t="s">
        <v>1125</v>
      </c>
      <c r="N10323" s="34" t="s">
        <v>1125</v>
      </c>
      <c r="O10323" s="25"/>
    </row>
    <row r="10324" spans="1:15" ht="30.6">
      <c r="A10324" s="21" t="s">
        <v>13217</v>
      </c>
      <c r="B10324" s="21" t="s">
        <v>13218</v>
      </c>
      <c r="C10324" s="21" t="s">
        <v>2157</v>
      </c>
      <c r="D10324" s="30">
        <v>8004</v>
      </c>
      <c r="E10324" s="30">
        <v>8377</v>
      </c>
      <c r="F10324" s="30">
        <v>9129</v>
      </c>
      <c r="G10324" s="30">
        <v>9451</v>
      </c>
      <c r="H10324" s="30">
        <v>7579</v>
      </c>
      <c r="I10324" s="30">
        <v>5925</v>
      </c>
      <c r="J10324" s="30">
        <v>5835</v>
      </c>
      <c r="K10324" s="30">
        <v>5967</v>
      </c>
      <c r="L10324" s="30">
        <v>7224</v>
      </c>
      <c r="M10324" s="30">
        <v>9083</v>
      </c>
      <c r="N10324" s="30">
        <v>8799</v>
      </c>
      <c r="O10324" s="25"/>
    </row>
    <row r="10325" spans="1:15" ht="30.6">
      <c r="A10325" s="21" t="s">
        <v>13217</v>
      </c>
      <c r="B10325" s="21" t="s">
        <v>13218</v>
      </c>
      <c r="C10325" s="21" t="s">
        <v>2257</v>
      </c>
      <c r="D10325" s="30">
        <v>1187878</v>
      </c>
      <c r="E10325" s="30">
        <v>1200667</v>
      </c>
      <c r="F10325" s="30">
        <v>811534</v>
      </c>
      <c r="G10325" s="30">
        <v>761310</v>
      </c>
      <c r="H10325" s="30">
        <v>507009</v>
      </c>
      <c r="I10325" s="30" t="s">
        <v>13219</v>
      </c>
      <c r="J10325" s="30">
        <v>356061</v>
      </c>
      <c r="K10325" s="30">
        <v>313914</v>
      </c>
      <c r="L10325" s="30">
        <v>380061</v>
      </c>
      <c r="M10325" s="30">
        <v>263586</v>
      </c>
      <c r="N10325" s="30">
        <v>256108</v>
      </c>
      <c r="O10325" s="25"/>
    </row>
    <row r="10326" spans="1:15" ht="30.6">
      <c r="A10326" s="21" t="s">
        <v>13217</v>
      </c>
      <c r="B10326" s="21" t="s">
        <v>13218</v>
      </c>
      <c r="C10326" s="21" t="s">
        <v>2258</v>
      </c>
      <c r="D10326" s="34">
        <v>6.74</v>
      </c>
      <c r="E10326" s="34">
        <v>6.98</v>
      </c>
      <c r="F10326" s="34">
        <v>11.25</v>
      </c>
      <c r="G10326" s="34">
        <v>12.41</v>
      </c>
      <c r="H10326" s="34">
        <v>14.95</v>
      </c>
      <c r="I10326" s="34">
        <v>15.87</v>
      </c>
      <c r="J10326" s="34">
        <v>16.39</v>
      </c>
      <c r="K10326" s="34">
        <v>19.010000000000002</v>
      </c>
      <c r="L10326" s="34">
        <v>19.010000000000002</v>
      </c>
      <c r="M10326" s="34">
        <v>34.46</v>
      </c>
      <c r="N10326" s="34">
        <v>34.36</v>
      </c>
      <c r="O10326" s="25"/>
    </row>
    <row r="10327" spans="1:15" ht="60.6">
      <c r="A10327" s="21" t="s">
        <v>13220</v>
      </c>
      <c r="B10327" s="21" t="s">
        <v>13221</v>
      </c>
      <c r="C10327" s="21" t="s">
        <v>2157</v>
      </c>
      <c r="D10327" s="30">
        <v>9423</v>
      </c>
      <c r="E10327" s="30">
        <v>9242</v>
      </c>
      <c r="F10327" s="30">
        <v>10658</v>
      </c>
      <c r="G10327" s="30">
        <v>9021</v>
      </c>
      <c r="H10327" s="30">
        <v>4969</v>
      </c>
      <c r="I10327" s="30" t="s">
        <v>2158</v>
      </c>
      <c r="J10327" s="30" t="s">
        <v>2158</v>
      </c>
      <c r="K10327" s="30">
        <v>5284</v>
      </c>
      <c r="L10327" s="30">
        <v>6036</v>
      </c>
      <c r="M10327" s="30" t="s">
        <v>2158</v>
      </c>
      <c r="N10327" s="30" t="s">
        <v>2158</v>
      </c>
      <c r="O10327" s="25"/>
    </row>
    <row r="10328" spans="1:15" ht="60.6">
      <c r="A10328" s="21" t="s">
        <v>13220</v>
      </c>
      <c r="B10328" s="21" t="s">
        <v>13221</v>
      </c>
      <c r="C10328" s="21" t="s">
        <v>2257</v>
      </c>
      <c r="D10328" s="30">
        <v>769216</v>
      </c>
      <c r="E10328" s="30">
        <v>726174</v>
      </c>
      <c r="F10328" s="30">
        <v>704572</v>
      </c>
      <c r="G10328" s="30">
        <v>555403</v>
      </c>
      <c r="H10328" s="30">
        <v>184105</v>
      </c>
      <c r="I10328" s="30">
        <v>185399</v>
      </c>
      <c r="J10328" s="30">
        <v>118366</v>
      </c>
      <c r="K10328" s="30">
        <v>193141</v>
      </c>
      <c r="L10328" s="30">
        <v>259355</v>
      </c>
      <c r="M10328" s="30" t="s">
        <v>1125</v>
      </c>
      <c r="N10328" s="30" t="s">
        <v>1125</v>
      </c>
      <c r="O10328" s="25"/>
    </row>
    <row r="10329" spans="1:15" ht="60.6">
      <c r="A10329" s="21" t="s">
        <v>13220</v>
      </c>
      <c r="B10329" s="21" t="s">
        <v>13221</v>
      </c>
      <c r="C10329" s="21" t="s">
        <v>2258</v>
      </c>
      <c r="D10329" s="34">
        <v>12.25</v>
      </c>
      <c r="E10329" s="34">
        <v>12.73</v>
      </c>
      <c r="F10329" s="34">
        <v>15.13</v>
      </c>
      <c r="G10329" s="34">
        <v>16.239999999999998</v>
      </c>
      <c r="H10329" s="34">
        <v>26.99</v>
      </c>
      <c r="I10329" s="34" t="s">
        <v>1125</v>
      </c>
      <c r="J10329" s="34" t="s">
        <v>1125</v>
      </c>
      <c r="K10329" s="34">
        <v>27.36</v>
      </c>
      <c r="L10329" s="34">
        <v>23.27</v>
      </c>
      <c r="M10329" s="34" t="s">
        <v>1125</v>
      </c>
      <c r="N10329" s="34" t="s">
        <v>1125</v>
      </c>
      <c r="O10329" s="25"/>
    </row>
    <row r="10330" spans="1:15" ht="105.6">
      <c r="A10330" s="21" t="s">
        <v>13222</v>
      </c>
      <c r="B10330" s="21" t="s">
        <v>13223</v>
      </c>
      <c r="C10330" s="21" t="s">
        <v>2157</v>
      </c>
      <c r="D10330" s="30">
        <v>62549</v>
      </c>
      <c r="E10330" s="30">
        <v>51832</v>
      </c>
      <c r="F10330" s="30">
        <v>58417</v>
      </c>
      <c r="G10330" s="30" t="s">
        <v>2158</v>
      </c>
      <c r="H10330" s="30">
        <v>63311</v>
      </c>
      <c r="I10330" s="30" t="s">
        <v>2158</v>
      </c>
      <c r="J10330" s="30">
        <v>42754</v>
      </c>
      <c r="K10330" s="30">
        <v>58219</v>
      </c>
      <c r="L10330" s="30">
        <v>59283</v>
      </c>
      <c r="M10330" s="30">
        <v>49055</v>
      </c>
      <c r="N10330" s="30">
        <v>49254</v>
      </c>
      <c r="O10330" s="25"/>
    </row>
    <row r="10331" spans="1:15" ht="105.6">
      <c r="A10331" s="21" t="s">
        <v>13222</v>
      </c>
      <c r="B10331" s="21" t="s">
        <v>13223</v>
      </c>
      <c r="C10331" s="21" t="s">
        <v>2257</v>
      </c>
      <c r="D10331" s="30" t="s">
        <v>13224</v>
      </c>
      <c r="E10331" s="30">
        <v>26624</v>
      </c>
      <c r="F10331" s="30">
        <v>33819</v>
      </c>
      <c r="G10331" s="30">
        <v>34805</v>
      </c>
      <c r="H10331" s="30">
        <v>34363</v>
      </c>
      <c r="I10331" s="30">
        <v>48326</v>
      </c>
      <c r="J10331" s="30">
        <v>35261</v>
      </c>
      <c r="K10331" s="30">
        <v>30037</v>
      </c>
      <c r="L10331" s="30" t="s">
        <v>13225</v>
      </c>
      <c r="M10331" s="30" t="s">
        <v>13226</v>
      </c>
      <c r="N10331" s="30">
        <v>15104</v>
      </c>
      <c r="O10331" s="25"/>
    </row>
    <row r="10332" spans="1:15" ht="105.6">
      <c r="A10332" s="21" t="s">
        <v>13222</v>
      </c>
      <c r="B10332" s="21" t="s">
        <v>13223</v>
      </c>
      <c r="C10332" s="21" t="s">
        <v>2258</v>
      </c>
      <c r="D10332" s="34">
        <v>2144.92</v>
      </c>
      <c r="E10332" s="34">
        <v>1946.84</v>
      </c>
      <c r="F10332" s="34">
        <v>1727.36</v>
      </c>
      <c r="G10332" s="34" t="s">
        <v>1125</v>
      </c>
      <c r="H10332" s="34">
        <v>1842.44</v>
      </c>
      <c r="I10332" s="34" t="s">
        <v>1125</v>
      </c>
      <c r="J10332" s="34">
        <v>1212.48</v>
      </c>
      <c r="K10332" s="34">
        <v>1938.23</v>
      </c>
      <c r="L10332" s="34">
        <v>2707.72</v>
      </c>
      <c r="M10332" s="34">
        <v>3069</v>
      </c>
      <c r="N10332" s="34">
        <v>3261.07</v>
      </c>
      <c r="O10332" s="25"/>
    </row>
    <row r="10333" spans="1:15" ht="45.6">
      <c r="A10333" s="21" t="s">
        <v>13227</v>
      </c>
      <c r="B10333" s="21" t="s">
        <v>13228</v>
      </c>
      <c r="C10333" s="21" t="s">
        <v>2157</v>
      </c>
      <c r="D10333" s="30" t="s">
        <v>2158</v>
      </c>
      <c r="E10333" s="30" t="s">
        <v>2158</v>
      </c>
      <c r="F10333" s="30" t="s">
        <v>2158</v>
      </c>
      <c r="G10333" s="30" t="s">
        <v>2158</v>
      </c>
      <c r="H10333" s="30">
        <v>842</v>
      </c>
      <c r="I10333" s="30" t="s">
        <v>2158</v>
      </c>
      <c r="J10333" s="30" t="s">
        <v>2158</v>
      </c>
      <c r="K10333" s="30" t="s">
        <v>2158</v>
      </c>
      <c r="L10333" s="30" t="s">
        <v>2158</v>
      </c>
      <c r="M10333" s="30" t="s">
        <v>2158</v>
      </c>
      <c r="N10333" s="30" t="s">
        <v>2158</v>
      </c>
      <c r="O10333" s="25"/>
    </row>
    <row r="10334" spans="1:15" ht="45.6">
      <c r="A10334" s="21" t="s">
        <v>13227</v>
      </c>
      <c r="B10334" s="21" t="s">
        <v>13228</v>
      </c>
      <c r="C10334" s="21" t="s">
        <v>2377</v>
      </c>
      <c r="D10334" s="30" t="s">
        <v>1125</v>
      </c>
      <c r="E10334" s="30" t="s">
        <v>1125</v>
      </c>
      <c r="F10334" s="30" t="s">
        <v>1125</v>
      </c>
      <c r="G10334" s="30" t="s">
        <v>1125</v>
      </c>
      <c r="H10334" s="30">
        <v>13274</v>
      </c>
      <c r="I10334" s="30" t="s">
        <v>1125</v>
      </c>
      <c r="J10334" s="30" t="s">
        <v>1125</v>
      </c>
      <c r="K10334" s="30" t="s">
        <v>1125</v>
      </c>
      <c r="L10334" s="30" t="s">
        <v>13229</v>
      </c>
      <c r="M10334" s="30" t="s">
        <v>1125</v>
      </c>
      <c r="N10334" s="30" t="s">
        <v>1125</v>
      </c>
      <c r="O10334" s="25"/>
    </row>
    <row r="10335" spans="1:15" ht="45.6">
      <c r="A10335" s="21" t="s">
        <v>13227</v>
      </c>
      <c r="B10335" s="21" t="s">
        <v>13228</v>
      </c>
      <c r="C10335" s="21" t="s">
        <v>2378</v>
      </c>
      <c r="D10335" s="34" t="s">
        <v>1125</v>
      </c>
      <c r="E10335" s="34" t="s">
        <v>1125</v>
      </c>
      <c r="F10335" s="34" t="s">
        <v>1125</v>
      </c>
      <c r="G10335" s="34" t="s">
        <v>1125</v>
      </c>
      <c r="H10335" s="34">
        <v>63.41</v>
      </c>
      <c r="I10335" s="34" t="s">
        <v>1125</v>
      </c>
      <c r="J10335" s="34" t="s">
        <v>1125</v>
      </c>
      <c r="K10335" s="34" t="s">
        <v>1125</v>
      </c>
      <c r="L10335" s="34" t="s">
        <v>1125</v>
      </c>
      <c r="M10335" s="34" t="s">
        <v>1125</v>
      </c>
      <c r="N10335" s="34" t="s">
        <v>1125</v>
      </c>
      <c r="O10335" s="25"/>
    </row>
    <row r="10336" spans="1:15" ht="30.6">
      <c r="A10336" s="21" t="s">
        <v>13230</v>
      </c>
      <c r="B10336" s="21" t="s">
        <v>13231</v>
      </c>
      <c r="C10336" s="21" t="s">
        <v>2157</v>
      </c>
      <c r="D10336" s="30">
        <v>27991</v>
      </c>
      <c r="E10336" s="30">
        <v>21402</v>
      </c>
      <c r="F10336" s="30">
        <v>20073</v>
      </c>
      <c r="G10336" s="30">
        <v>18237</v>
      </c>
      <c r="H10336" s="30">
        <v>13586</v>
      </c>
      <c r="I10336" s="30" t="s">
        <v>2158</v>
      </c>
      <c r="J10336" s="30" t="s">
        <v>2158</v>
      </c>
      <c r="K10336" s="30" t="s">
        <v>2158</v>
      </c>
      <c r="L10336" s="30" t="s">
        <v>2158</v>
      </c>
      <c r="M10336" s="30" t="s">
        <v>2158</v>
      </c>
      <c r="N10336" s="30" t="s">
        <v>2158</v>
      </c>
      <c r="O10336" s="25"/>
    </row>
    <row r="10337" spans="1:15" ht="30.6">
      <c r="A10337" s="21" t="s">
        <v>13230</v>
      </c>
      <c r="B10337" s="21" t="s">
        <v>13231</v>
      </c>
      <c r="C10337" s="21" t="s">
        <v>2377</v>
      </c>
      <c r="D10337" s="30">
        <v>274638</v>
      </c>
      <c r="E10337" s="30">
        <v>222786</v>
      </c>
      <c r="F10337" s="30">
        <v>208287</v>
      </c>
      <c r="G10337" s="30">
        <v>174692</v>
      </c>
      <c r="H10337" s="30">
        <v>115857</v>
      </c>
      <c r="I10337" s="30">
        <v>116980</v>
      </c>
      <c r="J10337" s="30">
        <v>90076</v>
      </c>
      <c r="K10337" s="30">
        <v>86243</v>
      </c>
      <c r="L10337" s="30">
        <v>115839</v>
      </c>
      <c r="M10337" s="30" t="s">
        <v>1125</v>
      </c>
      <c r="N10337" s="30" t="s">
        <v>1125</v>
      </c>
      <c r="O10337" s="25"/>
    </row>
    <row r="10338" spans="1:15" ht="30.6">
      <c r="A10338" s="21" t="s">
        <v>13230</v>
      </c>
      <c r="B10338" s="21" t="s">
        <v>13231</v>
      </c>
      <c r="C10338" s="21" t="s">
        <v>2378</v>
      </c>
      <c r="D10338" s="34">
        <v>101.92</v>
      </c>
      <c r="E10338" s="34">
        <v>96.07</v>
      </c>
      <c r="F10338" s="34">
        <v>96.37</v>
      </c>
      <c r="G10338" s="34">
        <v>104.4</v>
      </c>
      <c r="H10338" s="34">
        <v>117.27</v>
      </c>
      <c r="I10338" s="34" t="s">
        <v>1125</v>
      </c>
      <c r="J10338" s="34" t="s">
        <v>1125</v>
      </c>
      <c r="K10338" s="34" t="s">
        <v>1125</v>
      </c>
      <c r="L10338" s="34" t="s">
        <v>1125</v>
      </c>
      <c r="M10338" s="34" t="s">
        <v>1125</v>
      </c>
      <c r="N10338" s="34" t="s">
        <v>1125</v>
      </c>
      <c r="O10338" s="25"/>
    </row>
    <row r="10339" spans="1:15" ht="60.6">
      <c r="A10339" s="21" t="s">
        <v>13232</v>
      </c>
      <c r="B10339" s="21" t="s">
        <v>13233</v>
      </c>
      <c r="C10339" s="21" t="s">
        <v>2157</v>
      </c>
      <c r="D10339" s="30" t="s">
        <v>2158</v>
      </c>
      <c r="E10339" s="30" t="s">
        <v>2158</v>
      </c>
      <c r="F10339" s="30" t="s">
        <v>2158</v>
      </c>
      <c r="G10339" s="30" t="s">
        <v>2158</v>
      </c>
      <c r="H10339" s="30">
        <v>4415</v>
      </c>
      <c r="I10339" s="30">
        <v>3460</v>
      </c>
      <c r="J10339" s="30">
        <v>2797</v>
      </c>
      <c r="K10339" s="30">
        <v>4173</v>
      </c>
      <c r="L10339" s="30">
        <v>7278</v>
      </c>
      <c r="M10339" s="30">
        <v>8578</v>
      </c>
      <c r="N10339" s="30">
        <v>9952</v>
      </c>
      <c r="O10339" s="25"/>
    </row>
    <row r="10340" spans="1:15" ht="60.6">
      <c r="A10340" s="21" t="s">
        <v>13232</v>
      </c>
      <c r="B10340" s="21" t="s">
        <v>13233</v>
      </c>
      <c r="C10340" s="21" t="s">
        <v>2257</v>
      </c>
      <c r="D10340" s="30" t="s">
        <v>1125</v>
      </c>
      <c r="E10340" s="30" t="s">
        <v>1125</v>
      </c>
      <c r="F10340" s="30" t="s">
        <v>1125</v>
      </c>
      <c r="G10340" s="30" t="s">
        <v>1125</v>
      </c>
      <c r="H10340" s="30" t="s">
        <v>1125</v>
      </c>
      <c r="I10340" s="30" t="s">
        <v>1125</v>
      </c>
      <c r="J10340" s="30" t="s">
        <v>1125</v>
      </c>
      <c r="K10340" s="30" t="s">
        <v>1125</v>
      </c>
      <c r="L10340" s="30">
        <v>103894</v>
      </c>
      <c r="M10340" s="30" t="s">
        <v>13234</v>
      </c>
      <c r="N10340" s="30">
        <v>149635</v>
      </c>
      <c r="O10340" s="25"/>
    </row>
    <row r="10341" spans="1:15" ht="60.6">
      <c r="A10341" s="21" t="s">
        <v>13232</v>
      </c>
      <c r="B10341" s="21" t="s">
        <v>13233</v>
      </c>
      <c r="C10341" s="21" t="s">
        <v>2258</v>
      </c>
      <c r="D10341" s="34" t="s">
        <v>1125</v>
      </c>
      <c r="E10341" s="34" t="s">
        <v>1125</v>
      </c>
      <c r="F10341" s="34" t="s">
        <v>1125</v>
      </c>
      <c r="G10341" s="34" t="s">
        <v>1125</v>
      </c>
      <c r="H10341" s="34" t="s">
        <v>1125</v>
      </c>
      <c r="I10341" s="34" t="s">
        <v>1125</v>
      </c>
      <c r="J10341" s="34" t="s">
        <v>1125</v>
      </c>
      <c r="K10341" s="34" t="s">
        <v>1125</v>
      </c>
      <c r="L10341" s="34">
        <v>70.05</v>
      </c>
      <c r="M10341" s="34">
        <v>69.989999999999995</v>
      </c>
      <c r="N10341" s="34">
        <v>66.510000000000005</v>
      </c>
      <c r="O10341" s="25"/>
    </row>
    <row r="10342" spans="1:15" ht="45.6">
      <c r="A10342" s="21" t="s">
        <v>13235</v>
      </c>
      <c r="B10342" s="21" t="s">
        <v>13236</v>
      </c>
      <c r="C10342" s="21" t="s">
        <v>2157</v>
      </c>
      <c r="D10342" s="30">
        <v>15153</v>
      </c>
      <c r="E10342" s="30">
        <v>17557</v>
      </c>
      <c r="F10342" s="30">
        <v>15140</v>
      </c>
      <c r="G10342" s="30">
        <v>11224</v>
      </c>
      <c r="H10342" s="30">
        <v>4521</v>
      </c>
      <c r="I10342" s="30">
        <v>4677</v>
      </c>
      <c r="J10342" s="30">
        <v>4807</v>
      </c>
      <c r="K10342" s="30">
        <v>5123</v>
      </c>
      <c r="L10342" s="30">
        <v>5613</v>
      </c>
      <c r="M10342" s="30">
        <v>8532</v>
      </c>
      <c r="N10342" s="30">
        <v>13059</v>
      </c>
      <c r="O10342" s="25"/>
    </row>
    <row r="10343" spans="1:15" ht="45.6">
      <c r="A10343" s="21" t="s">
        <v>13235</v>
      </c>
      <c r="B10343" s="21" t="s">
        <v>13236</v>
      </c>
      <c r="C10343" s="21" t="s">
        <v>2257</v>
      </c>
      <c r="D10343" s="30" t="s">
        <v>13237</v>
      </c>
      <c r="E10343" s="30" t="s">
        <v>13238</v>
      </c>
      <c r="F10343" s="30">
        <v>462783</v>
      </c>
      <c r="G10343" s="30">
        <v>342819</v>
      </c>
      <c r="H10343" s="30">
        <v>150694</v>
      </c>
      <c r="I10343" s="30">
        <v>181443</v>
      </c>
      <c r="J10343" s="30">
        <v>153764</v>
      </c>
      <c r="K10343" s="30">
        <v>202030</v>
      </c>
      <c r="L10343" s="30">
        <v>222795</v>
      </c>
      <c r="M10343" s="30">
        <v>415780</v>
      </c>
      <c r="N10343" s="30" t="s">
        <v>13239</v>
      </c>
      <c r="O10343" s="25"/>
    </row>
    <row r="10344" spans="1:15" ht="45.6">
      <c r="A10344" s="21" t="s">
        <v>13235</v>
      </c>
      <c r="B10344" s="21" t="s">
        <v>13236</v>
      </c>
      <c r="C10344" s="21" t="s">
        <v>2258</v>
      </c>
      <c r="D10344" s="34">
        <v>32.700000000000003</v>
      </c>
      <c r="E10344" s="34">
        <v>32.67</v>
      </c>
      <c r="F10344" s="34">
        <v>32.71</v>
      </c>
      <c r="G10344" s="34">
        <v>32.74</v>
      </c>
      <c r="H10344" s="34">
        <v>30</v>
      </c>
      <c r="I10344" s="34">
        <v>25.78</v>
      </c>
      <c r="J10344" s="34">
        <v>31.26</v>
      </c>
      <c r="K10344" s="34">
        <v>25.36</v>
      </c>
      <c r="L10344" s="34">
        <v>25.19</v>
      </c>
      <c r="M10344" s="34">
        <v>20.52</v>
      </c>
      <c r="N10344" s="34">
        <v>16.420000000000002</v>
      </c>
      <c r="O10344" s="25"/>
    </row>
    <row r="10345" spans="1:15" ht="45.6">
      <c r="A10345" s="21" t="s">
        <v>13240</v>
      </c>
      <c r="B10345" s="21" t="s">
        <v>13241</v>
      </c>
      <c r="C10345" s="21" t="s">
        <v>2157</v>
      </c>
      <c r="D10345" s="30">
        <v>9041</v>
      </c>
      <c r="E10345" s="30">
        <v>10720</v>
      </c>
      <c r="F10345" s="30">
        <v>9171</v>
      </c>
      <c r="G10345" s="30">
        <v>8471</v>
      </c>
      <c r="H10345" s="30">
        <v>10026</v>
      </c>
      <c r="I10345" s="30">
        <v>9112</v>
      </c>
      <c r="J10345" s="30">
        <v>8939</v>
      </c>
      <c r="K10345" s="30">
        <v>11286</v>
      </c>
      <c r="L10345" s="30">
        <v>9986</v>
      </c>
      <c r="M10345" s="30">
        <v>11067</v>
      </c>
      <c r="N10345" s="30">
        <v>10505</v>
      </c>
      <c r="O10345" s="25"/>
    </row>
    <row r="10346" spans="1:15" ht="90.6">
      <c r="A10346" s="21" t="s">
        <v>13242</v>
      </c>
      <c r="B10346" s="21" t="s">
        <v>13243</v>
      </c>
      <c r="C10346" s="21" t="s">
        <v>2157</v>
      </c>
      <c r="D10346" s="30">
        <v>20103</v>
      </c>
      <c r="E10346" s="30">
        <v>23881</v>
      </c>
      <c r="F10346" s="30">
        <v>11346</v>
      </c>
      <c r="G10346" s="30">
        <v>15357</v>
      </c>
      <c r="H10346" s="30">
        <v>11305</v>
      </c>
      <c r="I10346" s="30">
        <v>7382</v>
      </c>
      <c r="J10346" s="30">
        <v>6777</v>
      </c>
      <c r="K10346" s="30">
        <v>7727</v>
      </c>
      <c r="L10346" s="30">
        <v>4822</v>
      </c>
      <c r="M10346" s="30" t="s">
        <v>2158</v>
      </c>
      <c r="N10346" s="30" t="s">
        <v>13244</v>
      </c>
      <c r="O10346" s="25"/>
    </row>
    <row r="10347" spans="1:15" ht="15.6">
      <c r="A10347" s="21" t="s">
        <v>13245</v>
      </c>
      <c r="B10347" s="21" t="s">
        <v>13246</v>
      </c>
      <c r="C10347" s="21" t="s">
        <v>2157</v>
      </c>
      <c r="D10347" s="30">
        <v>1381601</v>
      </c>
      <c r="E10347" s="30">
        <v>1355559</v>
      </c>
      <c r="F10347" s="30">
        <v>1624899</v>
      </c>
      <c r="G10347" s="30">
        <v>1772279</v>
      </c>
      <c r="H10347" s="30">
        <v>1823117</v>
      </c>
      <c r="I10347" s="30">
        <v>1466831</v>
      </c>
      <c r="J10347" s="30">
        <v>1029173</v>
      </c>
      <c r="K10347" s="30">
        <v>953219</v>
      </c>
      <c r="L10347" s="30">
        <v>1034873</v>
      </c>
      <c r="M10347" s="30">
        <v>1308298</v>
      </c>
      <c r="N10347" s="30">
        <v>1257831</v>
      </c>
      <c r="O10347" s="25"/>
    </row>
    <row r="10348" spans="1:15" ht="15.6">
      <c r="A10348" s="21" t="s">
        <v>13245</v>
      </c>
      <c r="B10348" s="21" t="s">
        <v>13246</v>
      </c>
      <c r="C10348" s="21" t="s">
        <v>2377</v>
      </c>
      <c r="D10348" s="30">
        <v>2252527</v>
      </c>
      <c r="E10348" s="30">
        <v>2125783</v>
      </c>
      <c r="F10348" s="30">
        <v>2569819</v>
      </c>
      <c r="G10348" s="30">
        <v>2725684</v>
      </c>
      <c r="H10348" s="30">
        <v>2250614</v>
      </c>
      <c r="I10348" s="30">
        <v>1820930</v>
      </c>
      <c r="J10348" s="30">
        <v>1256290</v>
      </c>
      <c r="K10348" s="30">
        <v>1169536</v>
      </c>
      <c r="L10348" s="30">
        <v>3793592</v>
      </c>
      <c r="M10348" s="30">
        <v>3960321</v>
      </c>
      <c r="N10348" s="30">
        <v>3617258</v>
      </c>
      <c r="O10348" s="25"/>
    </row>
    <row r="10349" spans="1:15" ht="15.6">
      <c r="A10349" s="21" t="s">
        <v>13245</v>
      </c>
      <c r="B10349" s="21" t="s">
        <v>13246</v>
      </c>
      <c r="C10349" s="21" t="s">
        <v>2378</v>
      </c>
      <c r="D10349" s="34">
        <v>613.36</v>
      </c>
      <c r="E10349" s="34">
        <v>637.67999999999995</v>
      </c>
      <c r="F10349" s="34">
        <v>632.29999999999995</v>
      </c>
      <c r="G10349" s="34">
        <v>650.21</v>
      </c>
      <c r="H10349" s="34">
        <v>810.05</v>
      </c>
      <c r="I10349" s="34">
        <v>805.54</v>
      </c>
      <c r="J10349" s="34">
        <v>819.22</v>
      </c>
      <c r="K10349" s="34">
        <v>815.04</v>
      </c>
      <c r="L10349" s="34">
        <v>272.8</v>
      </c>
      <c r="M10349" s="34">
        <v>330.35</v>
      </c>
      <c r="N10349" s="34">
        <v>347.73</v>
      </c>
      <c r="O10349" s="25"/>
    </row>
    <row r="10350" spans="1:15" ht="105.6">
      <c r="A10350" s="21" t="s">
        <v>13247</v>
      </c>
      <c r="B10350" s="21" t="s">
        <v>13248</v>
      </c>
      <c r="C10350" s="21" t="s">
        <v>2157</v>
      </c>
      <c r="D10350" s="30">
        <v>17388</v>
      </c>
      <c r="E10350" s="30" t="s">
        <v>2158</v>
      </c>
      <c r="F10350" s="30">
        <v>19740</v>
      </c>
      <c r="G10350" s="30">
        <v>25138</v>
      </c>
      <c r="H10350" s="30">
        <v>27870</v>
      </c>
      <c r="I10350" s="30">
        <v>27109</v>
      </c>
      <c r="J10350" s="30">
        <v>26841</v>
      </c>
      <c r="K10350" s="30">
        <v>32535</v>
      </c>
      <c r="L10350" s="30">
        <v>33890</v>
      </c>
      <c r="M10350" s="30">
        <v>28009</v>
      </c>
      <c r="N10350" s="30">
        <v>30115</v>
      </c>
      <c r="O10350" s="25"/>
    </row>
    <row r="10351" spans="1:15" ht="105.6">
      <c r="A10351" s="21" t="s">
        <v>13247</v>
      </c>
      <c r="B10351" s="21" t="s">
        <v>13248</v>
      </c>
      <c r="C10351" s="21" t="s">
        <v>2377</v>
      </c>
      <c r="D10351" s="30">
        <v>3154313</v>
      </c>
      <c r="E10351" s="30" t="s">
        <v>1125</v>
      </c>
      <c r="F10351" s="30">
        <v>2907488</v>
      </c>
      <c r="G10351" s="30">
        <v>4484337</v>
      </c>
      <c r="H10351" s="30">
        <v>5033981</v>
      </c>
      <c r="I10351" s="30">
        <v>4204002</v>
      </c>
      <c r="J10351" s="30">
        <v>5328431</v>
      </c>
      <c r="K10351" s="30">
        <v>6034400</v>
      </c>
      <c r="L10351" s="30">
        <v>6241118</v>
      </c>
      <c r="M10351" s="30">
        <v>4052760</v>
      </c>
      <c r="N10351" s="30">
        <v>4510958</v>
      </c>
      <c r="O10351" s="25"/>
    </row>
    <row r="10352" spans="1:15" ht="105.6">
      <c r="A10352" s="21" t="s">
        <v>13247</v>
      </c>
      <c r="B10352" s="21" t="s">
        <v>13248</v>
      </c>
      <c r="C10352" s="21" t="s">
        <v>2378</v>
      </c>
      <c r="D10352" s="34">
        <v>5.51</v>
      </c>
      <c r="E10352" s="34" t="s">
        <v>1125</v>
      </c>
      <c r="F10352" s="34">
        <v>6.79</v>
      </c>
      <c r="G10352" s="34">
        <v>5.61</v>
      </c>
      <c r="H10352" s="34">
        <v>5.54</v>
      </c>
      <c r="I10352" s="34">
        <v>6.45</v>
      </c>
      <c r="J10352" s="34">
        <v>5.04</v>
      </c>
      <c r="K10352" s="34">
        <v>5.39</v>
      </c>
      <c r="L10352" s="34">
        <v>5.43</v>
      </c>
      <c r="M10352" s="34">
        <v>6.91</v>
      </c>
      <c r="N10352" s="34">
        <v>6.68</v>
      </c>
      <c r="O10352" s="25"/>
    </row>
    <row r="10353" spans="1:15" ht="30.6">
      <c r="A10353" s="21" t="s">
        <v>13249</v>
      </c>
      <c r="B10353" s="21" t="s">
        <v>13250</v>
      </c>
      <c r="C10353" s="21" t="s">
        <v>2157</v>
      </c>
      <c r="D10353" s="30" t="s">
        <v>2158</v>
      </c>
      <c r="E10353" s="30" t="s">
        <v>2158</v>
      </c>
      <c r="F10353" s="30" t="s">
        <v>2158</v>
      </c>
      <c r="G10353" s="30" t="s">
        <v>2158</v>
      </c>
      <c r="H10353" s="30" t="s">
        <v>2158</v>
      </c>
      <c r="I10353" s="30" t="s">
        <v>2158</v>
      </c>
      <c r="J10353" s="30" t="s">
        <v>2158</v>
      </c>
      <c r="K10353" s="30" t="s">
        <v>2158</v>
      </c>
      <c r="L10353" s="30" t="s">
        <v>2158</v>
      </c>
      <c r="M10353" s="30" t="s">
        <v>2158</v>
      </c>
      <c r="N10353" s="30" t="s">
        <v>2158</v>
      </c>
      <c r="O10353" s="25"/>
    </row>
    <row r="10354" spans="1:15" ht="135.6">
      <c r="A10354" s="21" t="s">
        <v>13251</v>
      </c>
      <c r="B10354" s="21" t="s">
        <v>13252</v>
      </c>
      <c r="C10354" s="21" t="s">
        <v>2157</v>
      </c>
      <c r="D10354" s="30">
        <v>2929310</v>
      </c>
      <c r="E10354" s="30">
        <v>3159417</v>
      </c>
      <c r="F10354" s="30">
        <v>3359652</v>
      </c>
      <c r="G10354" s="30">
        <v>3682001</v>
      </c>
      <c r="H10354" s="30">
        <v>3352020</v>
      </c>
      <c r="I10354" s="30">
        <v>3060627</v>
      </c>
      <c r="J10354" s="30">
        <v>2118529</v>
      </c>
      <c r="K10354" s="30">
        <v>2336940</v>
      </c>
      <c r="L10354" s="30">
        <v>2563301</v>
      </c>
      <c r="M10354" s="30">
        <v>2862408</v>
      </c>
      <c r="N10354" s="30">
        <v>2704971</v>
      </c>
      <c r="O10354" s="25"/>
    </row>
    <row r="10355" spans="1:15" ht="90.6">
      <c r="A10355" s="21" t="s">
        <v>13253</v>
      </c>
      <c r="B10355" s="21" t="s">
        <v>13254</v>
      </c>
      <c r="C10355" s="21" t="s">
        <v>2157</v>
      </c>
      <c r="D10355" s="30">
        <v>357597</v>
      </c>
      <c r="E10355" s="30">
        <v>398880</v>
      </c>
      <c r="F10355" s="30">
        <v>486309</v>
      </c>
      <c r="G10355" s="30">
        <v>506820</v>
      </c>
      <c r="H10355" s="30">
        <v>469755</v>
      </c>
      <c r="I10355" s="30" t="s">
        <v>2158</v>
      </c>
      <c r="J10355" s="30">
        <v>482208</v>
      </c>
      <c r="K10355" s="30">
        <v>270958</v>
      </c>
      <c r="L10355" s="30">
        <v>274942</v>
      </c>
      <c r="M10355" s="30">
        <v>315621</v>
      </c>
      <c r="N10355" s="30">
        <v>241699</v>
      </c>
      <c r="O10355" s="25"/>
    </row>
    <row r="10356" spans="1:15" ht="90.6">
      <c r="A10356" s="21" t="s">
        <v>13253</v>
      </c>
      <c r="B10356" s="21" t="s">
        <v>13254</v>
      </c>
      <c r="C10356" s="21" t="s">
        <v>2257</v>
      </c>
      <c r="D10356" s="30" t="s">
        <v>13255</v>
      </c>
      <c r="E10356" s="30" t="s">
        <v>13256</v>
      </c>
      <c r="F10356" s="30" t="s">
        <v>13257</v>
      </c>
      <c r="G10356" s="30" t="s">
        <v>13258</v>
      </c>
      <c r="H10356" s="30" t="s">
        <v>13259</v>
      </c>
      <c r="I10356" s="30" t="s">
        <v>1125</v>
      </c>
      <c r="J10356" s="30">
        <v>19655413</v>
      </c>
      <c r="K10356" s="30">
        <v>11147280</v>
      </c>
      <c r="L10356" s="30">
        <v>11848548</v>
      </c>
      <c r="M10356" s="30" t="s">
        <v>13260</v>
      </c>
      <c r="N10356" s="30">
        <v>10801031</v>
      </c>
      <c r="O10356" s="25"/>
    </row>
    <row r="10357" spans="1:15" ht="90.6">
      <c r="A10357" s="21" t="s">
        <v>13253</v>
      </c>
      <c r="B10357" s="21" t="s">
        <v>13254</v>
      </c>
      <c r="C10357" s="21" t="s">
        <v>2258</v>
      </c>
      <c r="D10357" s="34">
        <v>18.09</v>
      </c>
      <c r="E10357" s="34">
        <v>18.72</v>
      </c>
      <c r="F10357" s="34">
        <v>18.64</v>
      </c>
      <c r="G10357" s="34">
        <v>24.39</v>
      </c>
      <c r="H10357" s="34">
        <v>24.39</v>
      </c>
      <c r="I10357" s="34" t="s">
        <v>1125</v>
      </c>
      <c r="J10357" s="34">
        <v>24.53</v>
      </c>
      <c r="K10357" s="34">
        <v>24.31</v>
      </c>
      <c r="L10357" s="34">
        <v>23.2</v>
      </c>
      <c r="M10357" s="34">
        <v>20.98</v>
      </c>
      <c r="N10357" s="34">
        <v>22.38</v>
      </c>
      <c r="O10357" s="25"/>
    </row>
    <row r="10358" spans="1:15" ht="45.6">
      <c r="A10358" s="21" t="s">
        <v>13261</v>
      </c>
      <c r="B10358" s="21" t="s">
        <v>13262</v>
      </c>
      <c r="C10358" s="21" t="s">
        <v>2157</v>
      </c>
      <c r="D10358" s="30">
        <v>550523</v>
      </c>
      <c r="E10358" s="30">
        <v>543490</v>
      </c>
      <c r="F10358" s="30">
        <v>573932</v>
      </c>
      <c r="G10358" s="30">
        <v>634706</v>
      </c>
      <c r="H10358" s="30">
        <v>625081</v>
      </c>
      <c r="I10358" s="30">
        <v>578934</v>
      </c>
      <c r="J10358" s="30">
        <v>474206</v>
      </c>
      <c r="K10358" s="30">
        <v>582584</v>
      </c>
      <c r="L10358" s="30">
        <v>693228</v>
      </c>
      <c r="M10358" s="30">
        <v>650467</v>
      </c>
      <c r="N10358" s="30">
        <v>540597</v>
      </c>
      <c r="O10358" s="25"/>
    </row>
    <row r="10359" spans="1:15" ht="45.6">
      <c r="A10359" s="21" t="s">
        <v>13261</v>
      </c>
      <c r="B10359" s="21" t="s">
        <v>13262</v>
      </c>
      <c r="C10359" s="21" t="s">
        <v>2257</v>
      </c>
      <c r="D10359" s="30">
        <v>112059063</v>
      </c>
      <c r="E10359" s="30">
        <v>116130713</v>
      </c>
      <c r="F10359" s="30">
        <v>105420256</v>
      </c>
      <c r="G10359" s="30">
        <v>114515158</v>
      </c>
      <c r="H10359" s="30">
        <v>97213413</v>
      </c>
      <c r="I10359" s="30">
        <v>81535400</v>
      </c>
      <c r="J10359" s="30">
        <v>67500629</v>
      </c>
      <c r="K10359" s="30">
        <v>70367758</v>
      </c>
      <c r="L10359" s="30">
        <v>112759174</v>
      </c>
      <c r="M10359" s="30">
        <v>98983943</v>
      </c>
      <c r="N10359" s="30">
        <v>74116508</v>
      </c>
      <c r="O10359" s="25"/>
    </row>
    <row r="10360" spans="1:15" ht="45.6">
      <c r="A10360" s="21" t="s">
        <v>13261</v>
      </c>
      <c r="B10360" s="21" t="s">
        <v>13262</v>
      </c>
      <c r="C10360" s="21" t="s">
        <v>2258</v>
      </c>
      <c r="D10360" s="34">
        <v>4.91</v>
      </c>
      <c r="E10360" s="34">
        <v>4.68</v>
      </c>
      <c r="F10360" s="34">
        <v>5.44</v>
      </c>
      <c r="G10360" s="34">
        <v>5.54</v>
      </c>
      <c r="H10360" s="34">
        <v>6.43</v>
      </c>
      <c r="I10360" s="34">
        <v>7.1</v>
      </c>
      <c r="J10360" s="34">
        <v>7.03</v>
      </c>
      <c r="K10360" s="34">
        <v>8.2799999999999994</v>
      </c>
      <c r="L10360" s="34">
        <v>6.15</v>
      </c>
      <c r="M10360" s="34">
        <v>6.57</v>
      </c>
      <c r="N10360" s="34">
        <v>7.29</v>
      </c>
      <c r="O10360" s="25"/>
    </row>
    <row r="10361" spans="1:15" ht="90.6">
      <c r="A10361" s="21" t="s">
        <v>13263</v>
      </c>
      <c r="B10361" s="21" t="s">
        <v>13264</v>
      </c>
      <c r="C10361" s="21" t="s">
        <v>2157</v>
      </c>
      <c r="D10361" s="30">
        <v>431378</v>
      </c>
      <c r="E10361" s="30">
        <v>425765</v>
      </c>
      <c r="F10361" s="30">
        <v>378594</v>
      </c>
      <c r="G10361" s="30">
        <v>364458</v>
      </c>
      <c r="H10361" s="30">
        <v>408992</v>
      </c>
      <c r="I10361" s="30">
        <v>361424</v>
      </c>
      <c r="J10361" s="30">
        <v>279996</v>
      </c>
      <c r="K10361" s="30">
        <v>324101</v>
      </c>
      <c r="L10361" s="30">
        <v>411638</v>
      </c>
      <c r="M10361" s="30">
        <v>461016</v>
      </c>
      <c r="N10361" s="30">
        <v>526049</v>
      </c>
      <c r="O10361" s="25"/>
    </row>
    <row r="10362" spans="1:15" ht="90.6">
      <c r="A10362" s="21" t="s">
        <v>13263</v>
      </c>
      <c r="B10362" s="21" t="s">
        <v>13264</v>
      </c>
      <c r="C10362" s="21" t="s">
        <v>2377</v>
      </c>
      <c r="D10362" s="30">
        <v>10243532</v>
      </c>
      <c r="E10362" s="30">
        <v>12584057</v>
      </c>
      <c r="F10362" s="30" t="s">
        <v>13265</v>
      </c>
      <c r="G10362" s="30" t="s">
        <v>1125</v>
      </c>
      <c r="H10362" s="30">
        <v>7116739</v>
      </c>
      <c r="I10362" s="30">
        <v>6512717</v>
      </c>
      <c r="J10362" s="30" t="s">
        <v>1125</v>
      </c>
      <c r="K10362" s="30">
        <v>10126717</v>
      </c>
      <c r="L10362" s="30">
        <v>2762690</v>
      </c>
      <c r="M10362" s="30">
        <v>2239791</v>
      </c>
      <c r="N10362" s="30">
        <v>1610815</v>
      </c>
      <c r="O10362" s="25"/>
    </row>
    <row r="10363" spans="1:15" ht="90.6">
      <c r="A10363" s="21" t="s">
        <v>13263</v>
      </c>
      <c r="B10363" s="21" t="s">
        <v>13264</v>
      </c>
      <c r="C10363" s="21" t="s">
        <v>2378</v>
      </c>
      <c r="D10363" s="34">
        <v>42.11</v>
      </c>
      <c r="E10363" s="34">
        <v>33.83</v>
      </c>
      <c r="F10363" s="34">
        <v>54.74</v>
      </c>
      <c r="G10363" s="34" t="s">
        <v>1125</v>
      </c>
      <c r="H10363" s="34">
        <v>57.47</v>
      </c>
      <c r="I10363" s="34">
        <v>55.5</v>
      </c>
      <c r="J10363" s="34" t="s">
        <v>1125</v>
      </c>
      <c r="K10363" s="34">
        <v>32</v>
      </c>
      <c r="L10363" s="34">
        <v>149</v>
      </c>
      <c r="M10363" s="34">
        <v>205.83</v>
      </c>
      <c r="N10363" s="34">
        <v>326.57</v>
      </c>
      <c r="O10363" s="25"/>
    </row>
    <row r="10364" spans="1:15" ht="30.6">
      <c r="A10364" s="21" t="s">
        <v>13266</v>
      </c>
      <c r="B10364" s="21" t="s">
        <v>13267</v>
      </c>
      <c r="C10364" s="21" t="s">
        <v>2157</v>
      </c>
      <c r="D10364" s="30">
        <v>533026</v>
      </c>
      <c r="E10364" s="30">
        <v>539613</v>
      </c>
      <c r="F10364" s="30">
        <v>473636</v>
      </c>
      <c r="G10364" s="30">
        <v>496472</v>
      </c>
      <c r="H10364" s="30">
        <v>503854</v>
      </c>
      <c r="I10364" s="30">
        <v>470218</v>
      </c>
      <c r="J10364" s="30">
        <v>371778</v>
      </c>
      <c r="K10364" s="30">
        <v>435690</v>
      </c>
      <c r="L10364" s="30">
        <v>533043</v>
      </c>
      <c r="M10364" s="30">
        <v>666462</v>
      </c>
      <c r="N10364" s="30">
        <v>464205</v>
      </c>
      <c r="O10364" s="25"/>
    </row>
    <row r="10365" spans="1:15" ht="30.6">
      <c r="A10365" s="21" t="s">
        <v>13266</v>
      </c>
      <c r="B10365" s="21" t="s">
        <v>13267</v>
      </c>
      <c r="C10365" s="21" t="s">
        <v>2257</v>
      </c>
      <c r="D10365" s="30" t="s">
        <v>13268</v>
      </c>
      <c r="E10365" s="30" t="s">
        <v>13269</v>
      </c>
      <c r="F10365" s="30" t="s">
        <v>1125</v>
      </c>
      <c r="G10365" s="30" t="s">
        <v>13270</v>
      </c>
      <c r="H10365" s="30" t="s">
        <v>1125</v>
      </c>
      <c r="I10365" s="30">
        <v>30984346</v>
      </c>
      <c r="J10365" s="30">
        <v>20632302</v>
      </c>
      <c r="K10365" s="30">
        <v>25793580</v>
      </c>
      <c r="L10365" s="30">
        <v>28546021</v>
      </c>
      <c r="M10365" s="30">
        <v>40845905</v>
      </c>
      <c r="N10365" s="30">
        <v>33294884</v>
      </c>
      <c r="O10365" s="25"/>
    </row>
    <row r="10366" spans="1:15" ht="30.6">
      <c r="A10366" s="21" t="s">
        <v>13266</v>
      </c>
      <c r="B10366" s="21" t="s">
        <v>13267</v>
      </c>
      <c r="C10366" s="21" t="s">
        <v>2258</v>
      </c>
      <c r="D10366" s="34">
        <v>149.53</v>
      </c>
      <c r="E10366" s="34">
        <v>126.14</v>
      </c>
      <c r="F10366" s="34" t="s">
        <v>1125</v>
      </c>
      <c r="G10366" s="34">
        <v>104.69</v>
      </c>
      <c r="H10366" s="34" t="s">
        <v>1125</v>
      </c>
      <c r="I10366" s="34">
        <v>15.18</v>
      </c>
      <c r="J10366" s="34">
        <v>18.02</v>
      </c>
      <c r="K10366" s="34">
        <v>16.89</v>
      </c>
      <c r="L10366" s="34">
        <v>18.670000000000002</v>
      </c>
      <c r="M10366" s="34">
        <v>16.32</v>
      </c>
      <c r="N10366" s="34">
        <v>13.94</v>
      </c>
      <c r="O10366" s="25"/>
    </row>
    <row r="10367" spans="1:15" ht="105.6">
      <c r="A10367" s="21" t="s">
        <v>13271</v>
      </c>
      <c r="B10367" s="21" t="s">
        <v>13272</v>
      </c>
      <c r="C10367" s="21" t="s">
        <v>2157</v>
      </c>
      <c r="D10367" s="30">
        <v>90239</v>
      </c>
      <c r="E10367" s="30">
        <v>92022</v>
      </c>
      <c r="F10367" s="30">
        <v>83323</v>
      </c>
      <c r="G10367" s="30">
        <v>98178</v>
      </c>
      <c r="H10367" s="30">
        <v>106980</v>
      </c>
      <c r="I10367" s="30">
        <v>95563</v>
      </c>
      <c r="J10367" s="30">
        <v>82860</v>
      </c>
      <c r="K10367" s="30">
        <v>114335</v>
      </c>
      <c r="L10367" s="30">
        <v>120012</v>
      </c>
      <c r="M10367" s="30">
        <v>117393</v>
      </c>
      <c r="N10367" s="30">
        <v>88153</v>
      </c>
      <c r="O10367" s="25"/>
    </row>
    <row r="10368" spans="1:15" ht="105.6">
      <c r="A10368" s="21" t="s">
        <v>13271</v>
      </c>
      <c r="B10368" s="21" t="s">
        <v>13272</v>
      </c>
      <c r="C10368" s="21" t="s">
        <v>2257</v>
      </c>
      <c r="D10368" s="30">
        <v>58679252</v>
      </c>
      <c r="E10368" s="30">
        <v>57649996</v>
      </c>
      <c r="F10368" s="30">
        <v>55289210</v>
      </c>
      <c r="G10368" s="30">
        <v>54104826</v>
      </c>
      <c r="H10368" s="30">
        <v>59088364</v>
      </c>
      <c r="I10368" s="30">
        <v>52534525</v>
      </c>
      <c r="J10368" s="30">
        <v>28521190</v>
      </c>
      <c r="K10368" s="30">
        <v>43846641</v>
      </c>
      <c r="L10368" s="30">
        <v>61897561</v>
      </c>
      <c r="M10368" s="30">
        <v>44340076</v>
      </c>
      <c r="N10368" s="30">
        <v>36419172</v>
      </c>
      <c r="O10368" s="25"/>
    </row>
    <row r="10369" spans="1:15" ht="105.6">
      <c r="A10369" s="21" t="s">
        <v>13271</v>
      </c>
      <c r="B10369" s="21" t="s">
        <v>13272</v>
      </c>
      <c r="C10369" s="21" t="s">
        <v>2258</v>
      </c>
      <c r="D10369" s="34">
        <v>1.54</v>
      </c>
      <c r="E10369" s="34">
        <v>1.6</v>
      </c>
      <c r="F10369" s="34">
        <v>1.51</v>
      </c>
      <c r="G10369" s="34">
        <v>1.81</v>
      </c>
      <c r="H10369" s="34">
        <v>1.81</v>
      </c>
      <c r="I10369" s="34">
        <v>1.82</v>
      </c>
      <c r="J10369" s="34">
        <v>2.91</v>
      </c>
      <c r="K10369" s="34">
        <v>2.61</v>
      </c>
      <c r="L10369" s="34">
        <v>1.94</v>
      </c>
      <c r="M10369" s="34">
        <v>2.65</v>
      </c>
      <c r="N10369" s="34">
        <v>2.42</v>
      </c>
      <c r="O10369" s="25"/>
    </row>
    <row r="10370" spans="1:15" ht="45.6">
      <c r="A10370" s="21" t="s">
        <v>13273</v>
      </c>
      <c r="B10370" s="21" t="s">
        <v>13274</v>
      </c>
      <c r="C10370" s="21" t="s">
        <v>2157</v>
      </c>
      <c r="D10370" s="30">
        <v>234523</v>
      </c>
      <c r="E10370" s="30">
        <v>280252</v>
      </c>
      <c r="F10370" s="30">
        <v>248899</v>
      </c>
      <c r="G10370" s="30">
        <v>268659</v>
      </c>
      <c r="H10370" s="30">
        <v>265528</v>
      </c>
      <c r="I10370" s="30">
        <v>227276</v>
      </c>
      <c r="J10370" s="30">
        <v>209356</v>
      </c>
      <c r="K10370" s="30">
        <v>209502</v>
      </c>
      <c r="L10370" s="30">
        <v>252488</v>
      </c>
      <c r="M10370" s="30">
        <v>309019</v>
      </c>
      <c r="N10370" s="30">
        <v>389377</v>
      </c>
      <c r="O10370" s="25"/>
    </row>
    <row r="10371" spans="1:15" ht="45.6">
      <c r="A10371" s="21" t="s">
        <v>13273</v>
      </c>
      <c r="B10371" s="21" t="s">
        <v>13274</v>
      </c>
      <c r="C10371" s="21" t="s">
        <v>2377</v>
      </c>
      <c r="D10371" s="30">
        <v>6353224</v>
      </c>
      <c r="E10371" s="30">
        <v>7549389</v>
      </c>
      <c r="F10371" s="30">
        <v>7342781</v>
      </c>
      <c r="G10371" s="30">
        <v>7324990</v>
      </c>
      <c r="H10371" s="30">
        <v>6815497</v>
      </c>
      <c r="I10371" s="30">
        <v>4616503</v>
      </c>
      <c r="J10371" s="30">
        <v>5246098</v>
      </c>
      <c r="K10371" s="30">
        <v>4427769</v>
      </c>
      <c r="L10371" s="30">
        <v>4876134</v>
      </c>
      <c r="M10371" s="30" t="s">
        <v>13275</v>
      </c>
      <c r="N10371" s="30" t="s">
        <v>13276</v>
      </c>
      <c r="O10371" s="25"/>
    </row>
    <row r="10372" spans="1:15" ht="45.6">
      <c r="A10372" s="21" t="s">
        <v>13273</v>
      </c>
      <c r="B10372" s="21" t="s">
        <v>13274</v>
      </c>
      <c r="C10372" s="21" t="s">
        <v>2378</v>
      </c>
      <c r="D10372" s="34">
        <v>36.909999999999997</v>
      </c>
      <c r="E10372" s="34">
        <v>37.119999999999997</v>
      </c>
      <c r="F10372" s="34">
        <v>33.9</v>
      </c>
      <c r="G10372" s="34">
        <v>36.68</v>
      </c>
      <c r="H10372" s="34">
        <v>38.96</v>
      </c>
      <c r="I10372" s="34">
        <v>49.23</v>
      </c>
      <c r="J10372" s="34">
        <v>39.909999999999997</v>
      </c>
      <c r="K10372" s="34">
        <v>47.32</v>
      </c>
      <c r="L10372" s="34">
        <v>51.78</v>
      </c>
      <c r="M10372" s="34">
        <v>49.33</v>
      </c>
      <c r="N10372" s="34">
        <v>67.489999999999995</v>
      </c>
      <c r="O10372" s="25"/>
    </row>
    <row r="10373" spans="1:15" ht="90.6">
      <c r="A10373" s="21" t="s">
        <v>13277</v>
      </c>
      <c r="B10373" s="21" t="s">
        <v>13278</v>
      </c>
      <c r="C10373" s="21" t="s">
        <v>2157</v>
      </c>
      <c r="D10373" s="30">
        <v>187501</v>
      </c>
      <c r="E10373" s="30">
        <v>180095</v>
      </c>
      <c r="F10373" s="30">
        <v>158212</v>
      </c>
      <c r="G10373" s="30">
        <v>150958</v>
      </c>
      <c r="H10373" s="30">
        <v>162197</v>
      </c>
      <c r="I10373" s="30">
        <v>171066</v>
      </c>
      <c r="J10373" s="30">
        <v>143404</v>
      </c>
      <c r="K10373" s="30">
        <v>175497</v>
      </c>
      <c r="L10373" s="30">
        <v>209161</v>
      </c>
      <c r="M10373" s="30">
        <v>200676</v>
      </c>
      <c r="N10373" s="30">
        <v>177544</v>
      </c>
      <c r="O10373" s="25"/>
    </row>
    <row r="10374" spans="1:15" ht="90.6">
      <c r="A10374" s="21" t="s">
        <v>13277</v>
      </c>
      <c r="B10374" s="21" t="s">
        <v>13278</v>
      </c>
      <c r="C10374" s="21" t="s">
        <v>2377</v>
      </c>
      <c r="D10374" s="30" t="s">
        <v>13279</v>
      </c>
      <c r="E10374" s="30">
        <v>2233414</v>
      </c>
      <c r="F10374" s="30">
        <v>1878076</v>
      </c>
      <c r="G10374" s="30">
        <v>1879045</v>
      </c>
      <c r="H10374" s="30" t="s">
        <v>1125</v>
      </c>
      <c r="I10374" s="30">
        <v>5670329</v>
      </c>
      <c r="J10374" s="30">
        <v>4873391</v>
      </c>
      <c r="K10374" s="30">
        <v>7450580</v>
      </c>
      <c r="L10374" s="30" t="s">
        <v>1125</v>
      </c>
      <c r="M10374" s="30">
        <v>4983448</v>
      </c>
      <c r="N10374" s="30">
        <v>5554058</v>
      </c>
      <c r="O10374" s="25"/>
    </row>
    <row r="10375" spans="1:15" ht="90.6">
      <c r="A10375" s="21" t="s">
        <v>13277</v>
      </c>
      <c r="B10375" s="21" t="s">
        <v>13278</v>
      </c>
      <c r="C10375" s="21" t="s">
        <v>2378</v>
      </c>
      <c r="D10375" s="34">
        <v>79.8</v>
      </c>
      <c r="E10375" s="34">
        <v>80.64</v>
      </c>
      <c r="F10375" s="34">
        <v>84.24</v>
      </c>
      <c r="G10375" s="34">
        <v>80.34</v>
      </c>
      <c r="H10375" s="34" t="s">
        <v>1125</v>
      </c>
      <c r="I10375" s="34">
        <v>30.17</v>
      </c>
      <c r="J10375" s="34">
        <v>29.43</v>
      </c>
      <c r="K10375" s="34">
        <v>23.55</v>
      </c>
      <c r="L10375" s="34" t="s">
        <v>1125</v>
      </c>
      <c r="M10375" s="34">
        <v>40.270000000000003</v>
      </c>
      <c r="N10375" s="34">
        <v>31.97</v>
      </c>
      <c r="O10375" s="25"/>
    </row>
    <row r="10376" spans="1:15" ht="90.6">
      <c r="A10376" s="21" t="s">
        <v>13280</v>
      </c>
      <c r="B10376" s="21" t="s">
        <v>13281</v>
      </c>
      <c r="C10376" s="21" t="s">
        <v>2157</v>
      </c>
      <c r="D10376" s="30">
        <v>401134</v>
      </c>
      <c r="E10376" s="30">
        <v>495535</v>
      </c>
      <c r="F10376" s="30">
        <v>563947</v>
      </c>
      <c r="G10376" s="30">
        <v>764200</v>
      </c>
      <c r="H10376" s="30">
        <v>685740</v>
      </c>
      <c r="I10376" s="30">
        <v>638734</v>
      </c>
      <c r="J10376" s="30">
        <v>616391</v>
      </c>
      <c r="K10376" s="30">
        <v>669663</v>
      </c>
      <c r="L10376" s="30">
        <v>504667</v>
      </c>
      <c r="M10376" s="30">
        <v>526190</v>
      </c>
      <c r="N10376" s="30">
        <v>510874</v>
      </c>
      <c r="O10376" s="25"/>
    </row>
    <row r="10377" spans="1:15" ht="90.6">
      <c r="A10377" s="21" t="s">
        <v>13280</v>
      </c>
      <c r="B10377" s="21" t="s">
        <v>13281</v>
      </c>
      <c r="C10377" s="21" t="s">
        <v>2257</v>
      </c>
      <c r="D10377" s="30">
        <v>17800508</v>
      </c>
      <c r="E10377" s="30">
        <v>11285406</v>
      </c>
      <c r="F10377" s="30">
        <v>12687670</v>
      </c>
      <c r="G10377" s="30">
        <v>18901353</v>
      </c>
      <c r="H10377" s="30">
        <v>16971450</v>
      </c>
      <c r="I10377" s="30">
        <v>14871880</v>
      </c>
      <c r="J10377" s="30">
        <v>14727629</v>
      </c>
      <c r="K10377" s="30">
        <v>17619609</v>
      </c>
      <c r="L10377" s="30">
        <v>14224446</v>
      </c>
      <c r="M10377" s="30">
        <v>19590365</v>
      </c>
      <c r="N10377" s="30">
        <v>23514068</v>
      </c>
      <c r="O10377" s="25"/>
    </row>
    <row r="10378" spans="1:15" ht="90.6">
      <c r="A10378" s="21" t="s">
        <v>13280</v>
      </c>
      <c r="B10378" s="21" t="s">
        <v>13281</v>
      </c>
      <c r="C10378" s="21" t="s">
        <v>2258</v>
      </c>
      <c r="D10378" s="34">
        <v>22.53</v>
      </c>
      <c r="E10378" s="34">
        <v>43.91</v>
      </c>
      <c r="F10378" s="34">
        <v>44.45</v>
      </c>
      <c r="G10378" s="34">
        <v>40.43</v>
      </c>
      <c r="H10378" s="34">
        <v>40.409999999999997</v>
      </c>
      <c r="I10378" s="34">
        <v>42.95</v>
      </c>
      <c r="J10378" s="34">
        <v>41.85</v>
      </c>
      <c r="K10378" s="34">
        <v>38.01</v>
      </c>
      <c r="L10378" s="34">
        <v>35.479999999999997</v>
      </c>
      <c r="M10378" s="34">
        <v>26.86</v>
      </c>
      <c r="N10378" s="34">
        <v>21.73</v>
      </c>
      <c r="O10378" s="25"/>
    </row>
    <row r="10379" spans="1:15" ht="90.6">
      <c r="A10379" s="21" t="s">
        <v>13282</v>
      </c>
      <c r="B10379" s="21" t="s">
        <v>13283</v>
      </c>
      <c r="C10379" s="21" t="s">
        <v>2157</v>
      </c>
      <c r="D10379" s="30">
        <v>135052</v>
      </c>
      <c r="E10379" s="30">
        <v>136461</v>
      </c>
      <c r="F10379" s="30">
        <v>188376</v>
      </c>
      <c r="G10379" s="30">
        <v>214848</v>
      </c>
      <c r="H10379" s="30" t="s">
        <v>2158</v>
      </c>
      <c r="I10379" s="30" t="s">
        <v>2158</v>
      </c>
      <c r="J10379" s="30" t="s">
        <v>2158</v>
      </c>
      <c r="K10379" s="30" t="s">
        <v>2158</v>
      </c>
      <c r="L10379" s="30">
        <v>15302</v>
      </c>
      <c r="M10379" s="30">
        <v>16852</v>
      </c>
      <c r="N10379" s="30">
        <v>22618</v>
      </c>
      <c r="O10379" s="25"/>
    </row>
    <row r="10380" spans="1:15" ht="90.6">
      <c r="A10380" s="21" t="s">
        <v>13282</v>
      </c>
      <c r="B10380" s="21" t="s">
        <v>13283</v>
      </c>
      <c r="C10380" s="21" t="s">
        <v>2257</v>
      </c>
      <c r="D10380" s="30" t="s">
        <v>13284</v>
      </c>
      <c r="E10380" s="30" t="s">
        <v>13285</v>
      </c>
      <c r="F10380" s="30" t="s">
        <v>13286</v>
      </c>
      <c r="G10380" s="30" t="s">
        <v>13287</v>
      </c>
      <c r="H10380" s="30" t="s">
        <v>1125</v>
      </c>
      <c r="I10380" s="30" t="s">
        <v>1125</v>
      </c>
      <c r="J10380" s="30" t="s">
        <v>1125</v>
      </c>
      <c r="K10380" s="30" t="s">
        <v>1125</v>
      </c>
      <c r="L10380" s="30">
        <v>1694509</v>
      </c>
      <c r="M10380" s="30" t="s">
        <v>13288</v>
      </c>
      <c r="N10380" s="30" t="s">
        <v>13289</v>
      </c>
      <c r="O10380" s="25"/>
    </row>
    <row r="10381" spans="1:15" ht="90.6">
      <c r="A10381" s="21" t="s">
        <v>13282</v>
      </c>
      <c r="B10381" s="21" t="s">
        <v>13283</v>
      </c>
      <c r="C10381" s="21" t="s">
        <v>2258</v>
      </c>
      <c r="D10381" s="34">
        <v>11.47</v>
      </c>
      <c r="E10381" s="34">
        <v>8.56</v>
      </c>
      <c r="F10381" s="34">
        <v>8.56</v>
      </c>
      <c r="G10381" s="34">
        <v>9.2100000000000009</v>
      </c>
      <c r="H10381" s="34" t="s">
        <v>1125</v>
      </c>
      <c r="I10381" s="34" t="s">
        <v>1125</v>
      </c>
      <c r="J10381" s="34" t="s">
        <v>1125</v>
      </c>
      <c r="K10381" s="34" t="s">
        <v>1125</v>
      </c>
      <c r="L10381" s="34">
        <v>9.0299999999999994</v>
      </c>
      <c r="M10381" s="34">
        <v>14.89</v>
      </c>
      <c r="N10381" s="34">
        <v>7.38</v>
      </c>
      <c r="O10381" s="25"/>
    </row>
    <row r="10382" spans="1:15" ht="105.6">
      <c r="A10382" s="21" t="s">
        <v>13290</v>
      </c>
      <c r="B10382" s="21" t="s">
        <v>13291</v>
      </c>
      <c r="C10382" s="21" t="s">
        <v>2157</v>
      </c>
      <c r="D10382" s="30">
        <v>173511</v>
      </c>
      <c r="E10382" s="30">
        <v>161733</v>
      </c>
      <c r="F10382" s="30">
        <v>232298</v>
      </c>
      <c r="G10382" s="30">
        <v>199757</v>
      </c>
      <c r="H10382" s="30">
        <v>198450</v>
      </c>
      <c r="I10382" s="30">
        <v>177718</v>
      </c>
      <c r="J10382" s="30">
        <v>141095</v>
      </c>
      <c r="K10382" s="30">
        <v>152888</v>
      </c>
      <c r="L10382" s="30">
        <v>105257</v>
      </c>
      <c r="M10382" s="30">
        <v>108871</v>
      </c>
      <c r="N10382" s="30">
        <v>105497</v>
      </c>
      <c r="O10382" s="25"/>
    </row>
    <row r="10383" spans="1:15" ht="105.6">
      <c r="A10383" s="21" t="s">
        <v>13290</v>
      </c>
      <c r="B10383" s="21" t="s">
        <v>13291</v>
      </c>
      <c r="C10383" s="21" t="s">
        <v>2257</v>
      </c>
      <c r="D10383" s="30" t="s">
        <v>13292</v>
      </c>
      <c r="E10383" s="30" t="s">
        <v>13293</v>
      </c>
      <c r="F10383" s="30">
        <v>17450085</v>
      </c>
      <c r="G10383" s="30">
        <v>13816376</v>
      </c>
      <c r="H10383" s="30">
        <v>13883191</v>
      </c>
      <c r="I10383" s="30">
        <v>13991608</v>
      </c>
      <c r="J10383" s="30">
        <v>9939032</v>
      </c>
      <c r="K10383" s="30">
        <v>10501626</v>
      </c>
      <c r="L10383" s="30" t="s">
        <v>13294</v>
      </c>
      <c r="M10383" s="30">
        <v>7678615</v>
      </c>
      <c r="N10383" s="30" t="s">
        <v>13295</v>
      </c>
      <c r="O10383" s="25"/>
    </row>
    <row r="10384" spans="1:15" ht="105.6">
      <c r="A10384" s="21" t="s">
        <v>13290</v>
      </c>
      <c r="B10384" s="21" t="s">
        <v>13291</v>
      </c>
      <c r="C10384" s="21" t="s">
        <v>2258</v>
      </c>
      <c r="D10384" s="34">
        <v>9.7799999999999994</v>
      </c>
      <c r="E10384" s="34">
        <v>11.1</v>
      </c>
      <c r="F10384" s="34">
        <v>13.31</v>
      </c>
      <c r="G10384" s="34">
        <v>14.46</v>
      </c>
      <c r="H10384" s="34">
        <v>14.29</v>
      </c>
      <c r="I10384" s="34">
        <v>12.7</v>
      </c>
      <c r="J10384" s="34">
        <v>14.2</v>
      </c>
      <c r="K10384" s="34">
        <v>14.56</v>
      </c>
      <c r="L10384" s="34">
        <v>16.43</v>
      </c>
      <c r="M10384" s="34">
        <v>14.18</v>
      </c>
      <c r="N10384" s="34">
        <v>14.31</v>
      </c>
      <c r="O10384" s="25"/>
    </row>
    <row r="10385" spans="1:15" ht="105.6">
      <c r="A10385" s="21" t="s">
        <v>13296</v>
      </c>
      <c r="B10385" s="21" t="s">
        <v>13297</v>
      </c>
      <c r="C10385" s="21" t="s">
        <v>2157</v>
      </c>
      <c r="D10385" s="30">
        <v>1655137</v>
      </c>
      <c r="E10385" s="30">
        <v>1694150</v>
      </c>
      <c r="F10385" s="30">
        <v>1836111</v>
      </c>
      <c r="G10385" s="30">
        <v>2041941</v>
      </c>
      <c r="H10385" s="30">
        <v>2076304</v>
      </c>
      <c r="I10385" s="30">
        <v>2171552</v>
      </c>
      <c r="J10385" s="30">
        <v>1651120</v>
      </c>
      <c r="K10385" s="30">
        <v>1909316</v>
      </c>
      <c r="L10385" s="30">
        <v>1252418</v>
      </c>
      <c r="M10385" s="30">
        <v>1393309</v>
      </c>
      <c r="N10385" s="30">
        <v>1484231</v>
      </c>
      <c r="O10385" s="25"/>
    </row>
    <row r="10386" spans="1:15" ht="15.6">
      <c r="A10386" s="21" t="s">
        <v>13298</v>
      </c>
      <c r="B10386" s="21" t="s">
        <v>13299</v>
      </c>
      <c r="C10386" s="21" t="s">
        <v>2157</v>
      </c>
      <c r="D10386" s="30" t="s">
        <v>2158</v>
      </c>
      <c r="E10386" s="30" t="s">
        <v>2158</v>
      </c>
      <c r="F10386" s="30" t="s">
        <v>2158</v>
      </c>
      <c r="G10386" s="30" t="s">
        <v>2158</v>
      </c>
      <c r="H10386" s="30" t="s">
        <v>2158</v>
      </c>
      <c r="I10386" s="30">
        <v>914</v>
      </c>
      <c r="J10386" s="30" t="s">
        <v>2158</v>
      </c>
      <c r="K10386" s="30" t="s">
        <v>2158</v>
      </c>
      <c r="L10386" s="30" t="s">
        <v>2158</v>
      </c>
      <c r="M10386" s="30" t="s">
        <v>2158</v>
      </c>
      <c r="N10386" s="30" t="s">
        <v>2158</v>
      </c>
      <c r="O10386" s="25"/>
    </row>
    <row r="10387" spans="1:15" ht="15.6">
      <c r="A10387" s="21" t="s">
        <v>13298</v>
      </c>
      <c r="B10387" s="21" t="s">
        <v>13299</v>
      </c>
      <c r="C10387" s="21" t="s">
        <v>13300</v>
      </c>
      <c r="D10387" s="30" t="s">
        <v>1125</v>
      </c>
      <c r="E10387" s="30" t="s">
        <v>1125</v>
      </c>
      <c r="F10387" s="30" t="s">
        <v>1125</v>
      </c>
      <c r="G10387" s="30" t="s">
        <v>1125</v>
      </c>
      <c r="H10387" s="30" t="s">
        <v>1125</v>
      </c>
      <c r="I10387" s="30" t="s">
        <v>1125</v>
      </c>
      <c r="J10387" s="30" t="s">
        <v>1125</v>
      </c>
      <c r="K10387" s="30" t="s">
        <v>1125</v>
      </c>
      <c r="L10387" s="30" t="s">
        <v>1125</v>
      </c>
      <c r="M10387" s="30" t="s">
        <v>1125</v>
      </c>
      <c r="N10387" s="30" t="s">
        <v>1125</v>
      </c>
      <c r="O10387" s="25"/>
    </row>
    <row r="10388" spans="1:15" ht="15.6">
      <c r="A10388" s="21" t="s">
        <v>13298</v>
      </c>
      <c r="B10388" s="21" t="s">
        <v>13299</v>
      </c>
      <c r="C10388" s="21" t="s">
        <v>13301</v>
      </c>
      <c r="D10388" s="34" t="s">
        <v>1125</v>
      </c>
      <c r="E10388" s="34" t="s">
        <v>1125</v>
      </c>
      <c r="F10388" s="34" t="s">
        <v>1125</v>
      </c>
      <c r="G10388" s="34" t="s">
        <v>1125</v>
      </c>
      <c r="H10388" s="34" t="s">
        <v>1125</v>
      </c>
      <c r="I10388" s="34" t="s">
        <v>1125</v>
      </c>
      <c r="J10388" s="34" t="s">
        <v>1125</v>
      </c>
      <c r="K10388" s="34" t="s">
        <v>1125</v>
      </c>
      <c r="L10388" s="34" t="s">
        <v>1125</v>
      </c>
      <c r="M10388" s="34" t="s">
        <v>1125</v>
      </c>
      <c r="N10388" s="34" t="s">
        <v>1125</v>
      </c>
      <c r="O10388" s="25"/>
    </row>
    <row r="10389" spans="1:15" ht="15.6">
      <c r="A10389" s="21" t="s">
        <v>13302</v>
      </c>
      <c r="B10389" s="21" t="s">
        <v>13303</v>
      </c>
      <c r="C10389" s="21" t="s">
        <v>2157</v>
      </c>
      <c r="D10389" s="30">
        <v>0</v>
      </c>
      <c r="E10389" s="30" t="s">
        <v>2158</v>
      </c>
      <c r="F10389" s="30" t="s">
        <v>2158</v>
      </c>
      <c r="G10389" s="30" t="s">
        <v>2158</v>
      </c>
      <c r="H10389" s="30" t="s">
        <v>2158</v>
      </c>
      <c r="I10389" s="30" t="s">
        <v>2158</v>
      </c>
      <c r="J10389" s="30" t="s">
        <v>2158</v>
      </c>
      <c r="K10389" s="30" t="s">
        <v>2158</v>
      </c>
      <c r="L10389" s="30" t="s">
        <v>2158</v>
      </c>
      <c r="M10389" s="30">
        <v>63490</v>
      </c>
      <c r="N10389" s="30" t="s">
        <v>2158</v>
      </c>
      <c r="O10389" s="25"/>
    </row>
    <row r="10390" spans="1:15" ht="15.6">
      <c r="A10390" s="21" t="s">
        <v>13302</v>
      </c>
      <c r="B10390" s="21" t="s">
        <v>13303</v>
      </c>
      <c r="C10390" s="21" t="s">
        <v>13300</v>
      </c>
      <c r="D10390" s="30">
        <v>0</v>
      </c>
      <c r="E10390" s="30" t="s">
        <v>1125</v>
      </c>
      <c r="F10390" s="30" t="s">
        <v>1125</v>
      </c>
      <c r="G10390" s="30" t="s">
        <v>1125</v>
      </c>
      <c r="H10390" s="30" t="s">
        <v>1125</v>
      </c>
      <c r="I10390" s="30" t="s">
        <v>1125</v>
      </c>
      <c r="J10390" s="30" t="s">
        <v>1125</v>
      </c>
      <c r="K10390" s="30" t="s">
        <v>1125</v>
      </c>
      <c r="L10390" s="30" t="s">
        <v>1125</v>
      </c>
      <c r="M10390" s="30" t="s">
        <v>11281</v>
      </c>
      <c r="N10390" s="30" t="s">
        <v>1125</v>
      </c>
      <c r="O10390" s="25"/>
    </row>
    <row r="10391" spans="1:15" ht="15.6">
      <c r="A10391" s="21" t="s">
        <v>13302</v>
      </c>
      <c r="B10391" s="21" t="s">
        <v>13303</v>
      </c>
      <c r="C10391" s="21" t="s">
        <v>13301</v>
      </c>
      <c r="D10391" s="34" t="s">
        <v>2161</v>
      </c>
      <c r="E10391" s="34" t="s">
        <v>1125</v>
      </c>
      <c r="F10391" s="34" t="s">
        <v>1125</v>
      </c>
      <c r="G10391" s="34" t="s">
        <v>1125</v>
      </c>
      <c r="H10391" s="34" t="s">
        <v>1125</v>
      </c>
      <c r="I10391" s="34" t="s">
        <v>1125</v>
      </c>
      <c r="J10391" s="34" t="s">
        <v>1125</v>
      </c>
      <c r="K10391" s="34" t="s">
        <v>1125</v>
      </c>
      <c r="L10391" s="34" t="s">
        <v>1125</v>
      </c>
      <c r="M10391" s="34">
        <v>4391846.1500000004</v>
      </c>
      <c r="N10391" s="34" t="s">
        <v>1125</v>
      </c>
      <c r="O10391" s="25"/>
    </row>
    <row r="10392" spans="1:15" ht="15.6">
      <c r="A10392" s="21" t="s">
        <v>13304</v>
      </c>
      <c r="B10392" s="21" t="s">
        <v>13305</v>
      </c>
      <c r="C10392" s="21" t="s">
        <v>2157</v>
      </c>
      <c r="D10392" s="30">
        <v>0</v>
      </c>
      <c r="E10392" s="30">
        <v>0</v>
      </c>
      <c r="F10392" s="30">
        <v>0</v>
      </c>
      <c r="G10392" s="30">
        <v>0</v>
      </c>
      <c r="H10392" s="30">
        <v>0</v>
      </c>
      <c r="I10392" s="30">
        <v>0</v>
      </c>
      <c r="J10392" s="30">
        <v>0</v>
      </c>
      <c r="K10392" s="30">
        <v>0</v>
      </c>
      <c r="L10392" s="30">
        <v>0</v>
      </c>
      <c r="M10392" s="30">
        <v>0</v>
      </c>
      <c r="N10392" s="30">
        <v>0</v>
      </c>
      <c r="O10392" s="25"/>
    </row>
    <row r="10393" spans="1:15" ht="15.6">
      <c r="A10393" s="21" t="s">
        <v>13304</v>
      </c>
      <c r="B10393" s="21" t="s">
        <v>13305</v>
      </c>
      <c r="C10393" s="21" t="s">
        <v>13300</v>
      </c>
      <c r="D10393" s="30">
        <v>0</v>
      </c>
      <c r="E10393" s="30">
        <v>0</v>
      </c>
      <c r="F10393" s="30">
        <v>0</v>
      </c>
      <c r="G10393" s="30">
        <v>0</v>
      </c>
      <c r="H10393" s="30">
        <v>0</v>
      </c>
      <c r="I10393" s="30">
        <v>0</v>
      </c>
      <c r="J10393" s="30">
        <v>0</v>
      </c>
      <c r="K10393" s="30">
        <v>0</v>
      </c>
      <c r="L10393" s="30">
        <v>0</v>
      </c>
      <c r="M10393" s="30">
        <v>0</v>
      </c>
      <c r="N10393" s="30">
        <v>0</v>
      </c>
      <c r="O10393" s="25"/>
    </row>
    <row r="10394" spans="1:15" ht="15.6">
      <c r="A10394" s="21" t="s">
        <v>13304</v>
      </c>
      <c r="B10394" s="21" t="s">
        <v>13305</v>
      </c>
      <c r="C10394" s="21" t="s">
        <v>13301</v>
      </c>
      <c r="D10394" s="34" t="s">
        <v>2161</v>
      </c>
      <c r="E10394" s="34" t="s">
        <v>2161</v>
      </c>
      <c r="F10394" s="34" t="s">
        <v>2161</v>
      </c>
      <c r="G10394" s="34" t="s">
        <v>2161</v>
      </c>
      <c r="H10394" s="34" t="s">
        <v>2161</v>
      </c>
      <c r="I10394" s="34" t="s">
        <v>2161</v>
      </c>
      <c r="J10394" s="34" t="s">
        <v>2161</v>
      </c>
      <c r="K10394" s="34" t="s">
        <v>2161</v>
      </c>
      <c r="L10394" s="34" t="s">
        <v>2161</v>
      </c>
      <c r="M10394" s="34" t="s">
        <v>2161</v>
      </c>
      <c r="N10394" s="34" t="s">
        <v>2161</v>
      </c>
      <c r="O10394" s="25"/>
    </row>
    <row r="10395" spans="1:15" ht="15.6">
      <c r="A10395" s="21" t="s">
        <v>13306</v>
      </c>
      <c r="B10395" s="21" t="s">
        <v>13307</v>
      </c>
      <c r="C10395" s="21" t="s">
        <v>2157</v>
      </c>
      <c r="D10395" s="30">
        <v>0</v>
      </c>
      <c r="E10395" s="30">
        <v>0</v>
      </c>
      <c r="F10395" s="30">
        <v>0</v>
      </c>
      <c r="G10395" s="30">
        <v>0</v>
      </c>
      <c r="H10395" s="30">
        <v>0</v>
      </c>
      <c r="I10395" s="30">
        <v>0</v>
      </c>
      <c r="J10395" s="30">
        <v>0</v>
      </c>
      <c r="K10395" s="30">
        <v>0</v>
      </c>
      <c r="L10395" s="30">
        <v>0</v>
      </c>
      <c r="M10395" s="30">
        <v>0</v>
      </c>
      <c r="N10395" s="30">
        <v>0</v>
      </c>
      <c r="O10395" s="25"/>
    </row>
    <row r="10396" spans="1:15" ht="15.6">
      <c r="A10396" s="21" t="s">
        <v>13306</v>
      </c>
      <c r="B10396" s="21" t="s">
        <v>13307</v>
      </c>
      <c r="C10396" s="21" t="s">
        <v>13300</v>
      </c>
      <c r="D10396" s="30">
        <v>0</v>
      </c>
      <c r="E10396" s="30">
        <v>0</v>
      </c>
      <c r="F10396" s="30">
        <v>0</v>
      </c>
      <c r="G10396" s="30">
        <v>0</v>
      </c>
      <c r="H10396" s="30">
        <v>0</v>
      </c>
      <c r="I10396" s="30">
        <v>0</v>
      </c>
      <c r="J10396" s="30">
        <v>0</v>
      </c>
      <c r="K10396" s="30">
        <v>0</v>
      </c>
      <c r="L10396" s="30">
        <v>0</v>
      </c>
      <c r="M10396" s="30">
        <v>0</v>
      </c>
      <c r="N10396" s="30">
        <v>0</v>
      </c>
      <c r="O10396" s="25"/>
    </row>
    <row r="10397" spans="1:15" ht="15.6">
      <c r="A10397" s="21" t="s">
        <v>13306</v>
      </c>
      <c r="B10397" s="21" t="s">
        <v>13307</v>
      </c>
      <c r="C10397" s="21" t="s">
        <v>13301</v>
      </c>
      <c r="D10397" s="34" t="s">
        <v>2161</v>
      </c>
      <c r="E10397" s="34" t="s">
        <v>2161</v>
      </c>
      <c r="F10397" s="34" t="s">
        <v>2161</v>
      </c>
      <c r="G10397" s="34" t="s">
        <v>2161</v>
      </c>
      <c r="H10397" s="34" t="s">
        <v>2161</v>
      </c>
      <c r="I10397" s="34" t="s">
        <v>2161</v>
      </c>
      <c r="J10397" s="34" t="s">
        <v>2161</v>
      </c>
      <c r="K10397" s="34" t="s">
        <v>2161</v>
      </c>
      <c r="L10397" s="34" t="s">
        <v>2161</v>
      </c>
      <c r="M10397" s="34" t="s">
        <v>2161</v>
      </c>
      <c r="N10397" s="34" t="s">
        <v>2161</v>
      </c>
      <c r="O10397" s="25"/>
    </row>
    <row r="10398" spans="1:15" ht="15.6">
      <c r="A10398" s="21" t="s">
        <v>13308</v>
      </c>
      <c r="B10398" s="21" t="s">
        <v>13309</v>
      </c>
      <c r="C10398" s="21" t="s">
        <v>2157</v>
      </c>
      <c r="D10398" s="30">
        <v>0</v>
      </c>
      <c r="E10398" s="30">
        <v>0</v>
      </c>
      <c r="F10398" s="30">
        <v>0</v>
      </c>
      <c r="G10398" s="30">
        <v>0</v>
      </c>
      <c r="H10398" s="30">
        <v>0</v>
      </c>
      <c r="I10398" s="30">
        <v>0</v>
      </c>
      <c r="J10398" s="30">
        <v>0</v>
      </c>
      <c r="K10398" s="30">
        <v>0</v>
      </c>
      <c r="L10398" s="30">
        <v>0</v>
      </c>
      <c r="M10398" s="30">
        <v>0</v>
      </c>
      <c r="N10398" s="30">
        <v>0</v>
      </c>
      <c r="O10398" s="25"/>
    </row>
    <row r="10399" spans="1:15" ht="15.6">
      <c r="A10399" s="21" t="s">
        <v>13308</v>
      </c>
      <c r="B10399" s="21" t="s">
        <v>13309</v>
      </c>
      <c r="C10399" s="21" t="s">
        <v>13300</v>
      </c>
      <c r="D10399" s="30">
        <v>0</v>
      </c>
      <c r="E10399" s="30">
        <v>0</v>
      </c>
      <c r="F10399" s="30">
        <v>0</v>
      </c>
      <c r="G10399" s="30">
        <v>0</v>
      </c>
      <c r="H10399" s="30">
        <v>0</v>
      </c>
      <c r="I10399" s="30">
        <v>0</v>
      </c>
      <c r="J10399" s="30">
        <v>0</v>
      </c>
      <c r="K10399" s="30">
        <v>0</v>
      </c>
      <c r="L10399" s="30">
        <v>0</v>
      </c>
      <c r="M10399" s="30">
        <v>0</v>
      </c>
      <c r="N10399" s="30">
        <v>0</v>
      </c>
      <c r="O10399" s="25"/>
    </row>
    <row r="10400" spans="1:15" ht="15.6">
      <c r="A10400" s="21" t="s">
        <v>13308</v>
      </c>
      <c r="B10400" s="21" t="s">
        <v>13309</v>
      </c>
      <c r="C10400" s="21" t="s">
        <v>13301</v>
      </c>
      <c r="D10400" s="34" t="s">
        <v>2161</v>
      </c>
      <c r="E10400" s="34" t="s">
        <v>2161</v>
      </c>
      <c r="F10400" s="34" t="s">
        <v>2161</v>
      </c>
      <c r="G10400" s="34" t="s">
        <v>2161</v>
      </c>
      <c r="H10400" s="34" t="s">
        <v>2161</v>
      </c>
      <c r="I10400" s="34" t="s">
        <v>2161</v>
      </c>
      <c r="J10400" s="34" t="s">
        <v>2161</v>
      </c>
      <c r="K10400" s="34" t="s">
        <v>2161</v>
      </c>
      <c r="L10400" s="34" t="s">
        <v>2161</v>
      </c>
      <c r="M10400" s="34" t="s">
        <v>2161</v>
      </c>
      <c r="N10400" s="34" t="s">
        <v>2161</v>
      </c>
      <c r="O10400" s="25"/>
    </row>
    <row r="10401" spans="1:15" ht="15.6">
      <c r="A10401" s="21" t="s">
        <v>13310</v>
      </c>
      <c r="B10401" s="21" t="s">
        <v>13311</v>
      </c>
      <c r="C10401" s="21" t="s">
        <v>2157</v>
      </c>
      <c r="D10401" s="30">
        <v>0</v>
      </c>
      <c r="E10401" s="30">
        <v>0</v>
      </c>
      <c r="F10401" s="30">
        <v>0</v>
      </c>
      <c r="G10401" s="30">
        <v>0</v>
      </c>
      <c r="H10401" s="30">
        <v>0</v>
      </c>
      <c r="I10401" s="30">
        <v>0</v>
      </c>
      <c r="J10401" s="30">
        <v>0</v>
      </c>
      <c r="K10401" s="30">
        <v>0</v>
      </c>
      <c r="L10401" s="30">
        <v>0</v>
      </c>
      <c r="M10401" s="30">
        <v>0</v>
      </c>
      <c r="N10401" s="30">
        <v>0</v>
      </c>
      <c r="O10401" s="25"/>
    </row>
    <row r="10402" spans="1:15" ht="15.6">
      <c r="A10402" s="21" t="s">
        <v>13310</v>
      </c>
      <c r="B10402" s="21" t="s">
        <v>13311</v>
      </c>
      <c r="C10402" s="21" t="s">
        <v>13300</v>
      </c>
      <c r="D10402" s="30">
        <v>0</v>
      </c>
      <c r="E10402" s="30">
        <v>0</v>
      </c>
      <c r="F10402" s="30">
        <v>0</v>
      </c>
      <c r="G10402" s="30">
        <v>0</v>
      </c>
      <c r="H10402" s="30">
        <v>0</v>
      </c>
      <c r="I10402" s="30">
        <v>0</v>
      </c>
      <c r="J10402" s="30">
        <v>0</v>
      </c>
      <c r="K10402" s="30">
        <v>0</v>
      </c>
      <c r="L10402" s="30">
        <v>0</v>
      </c>
      <c r="M10402" s="30">
        <v>0</v>
      </c>
      <c r="N10402" s="30">
        <v>0</v>
      </c>
      <c r="O10402" s="25"/>
    </row>
    <row r="10403" spans="1:15" ht="15.6">
      <c r="A10403" s="21" t="s">
        <v>13310</v>
      </c>
      <c r="B10403" s="21" t="s">
        <v>13311</v>
      </c>
      <c r="C10403" s="21" t="s">
        <v>13301</v>
      </c>
      <c r="D10403" s="34" t="s">
        <v>2161</v>
      </c>
      <c r="E10403" s="34" t="s">
        <v>2161</v>
      </c>
      <c r="F10403" s="34" t="s">
        <v>2161</v>
      </c>
      <c r="G10403" s="34" t="s">
        <v>2161</v>
      </c>
      <c r="H10403" s="34" t="s">
        <v>2161</v>
      </c>
      <c r="I10403" s="34" t="s">
        <v>2161</v>
      </c>
      <c r="J10403" s="34" t="s">
        <v>2161</v>
      </c>
      <c r="K10403" s="34" t="s">
        <v>2161</v>
      </c>
      <c r="L10403" s="34" t="s">
        <v>2161</v>
      </c>
      <c r="M10403" s="34" t="s">
        <v>2161</v>
      </c>
      <c r="N10403" s="34" t="s">
        <v>2161</v>
      </c>
      <c r="O10403" s="25"/>
    </row>
    <row r="10404" spans="1:15" ht="30.6">
      <c r="A10404" s="21" t="s">
        <v>13312</v>
      </c>
      <c r="B10404" s="21" t="s">
        <v>13313</v>
      </c>
      <c r="C10404" s="21" t="s">
        <v>2157</v>
      </c>
      <c r="D10404" s="30">
        <v>0</v>
      </c>
      <c r="E10404" s="30">
        <v>0</v>
      </c>
      <c r="F10404" s="30">
        <v>0</v>
      </c>
      <c r="G10404" s="30">
        <v>0</v>
      </c>
      <c r="H10404" s="30">
        <v>0</v>
      </c>
      <c r="I10404" s="30">
        <v>0</v>
      </c>
      <c r="J10404" s="30">
        <v>0</v>
      </c>
      <c r="K10404" s="30">
        <v>0</v>
      </c>
      <c r="L10404" s="30">
        <v>0</v>
      </c>
      <c r="M10404" s="30">
        <v>0</v>
      </c>
      <c r="N10404" s="30">
        <v>0</v>
      </c>
      <c r="O10404" s="25"/>
    </row>
    <row r="10405" spans="1:15" ht="30.6">
      <c r="A10405" s="21" t="s">
        <v>13312</v>
      </c>
      <c r="B10405" s="21" t="s">
        <v>13313</v>
      </c>
      <c r="C10405" s="21" t="s">
        <v>13300</v>
      </c>
      <c r="D10405" s="30">
        <v>0</v>
      </c>
      <c r="E10405" s="30">
        <v>0</v>
      </c>
      <c r="F10405" s="30">
        <v>0</v>
      </c>
      <c r="G10405" s="30">
        <v>0</v>
      </c>
      <c r="H10405" s="30">
        <v>0</v>
      </c>
      <c r="I10405" s="30">
        <v>0</v>
      </c>
      <c r="J10405" s="30">
        <v>0</v>
      </c>
      <c r="K10405" s="30">
        <v>0</v>
      </c>
      <c r="L10405" s="30">
        <v>0</v>
      </c>
      <c r="M10405" s="30">
        <v>0</v>
      </c>
      <c r="N10405" s="30">
        <v>0</v>
      </c>
      <c r="O10405" s="25"/>
    </row>
    <row r="10406" spans="1:15" ht="30.6">
      <c r="A10406" s="21" t="s">
        <v>13312</v>
      </c>
      <c r="B10406" s="21" t="s">
        <v>13313</v>
      </c>
      <c r="C10406" s="21" t="s">
        <v>13301</v>
      </c>
      <c r="D10406" s="34" t="s">
        <v>2161</v>
      </c>
      <c r="E10406" s="34" t="s">
        <v>2161</v>
      </c>
      <c r="F10406" s="34" t="s">
        <v>2161</v>
      </c>
      <c r="G10406" s="34" t="s">
        <v>2161</v>
      </c>
      <c r="H10406" s="34" t="s">
        <v>2161</v>
      </c>
      <c r="I10406" s="34" t="s">
        <v>2161</v>
      </c>
      <c r="J10406" s="34" t="s">
        <v>2161</v>
      </c>
      <c r="K10406" s="34" t="s">
        <v>2161</v>
      </c>
      <c r="L10406" s="34" t="s">
        <v>2161</v>
      </c>
      <c r="M10406" s="34" t="s">
        <v>2161</v>
      </c>
      <c r="N10406" s="34" t="s">
        <v>2161</v>
      </c>
      <c r="O10406" s="25"/>
    </row>
    <row r="10407" spans="1:15" ht="30.6">
      <c r="A10407" s="21" t="s">
        <v>13314</v>
      </c>
      <c r="B10407" s="21" t="s">
        <v>13315</v>
      </c>
      <c r="C10407" s="21" t="s">
        <v>2157</v>
      </c>
      <c r="D10407" s="30">
        <v>0</v>
      </c>
      <c r="E10407" s="30">
        <v>0</v>
      </c>
      <c r="F10407" s="30">
        <v>0</v>
      </c>
      <c r="G10407" s="30">
        <v>0</v>
      </c>
      <c r="H10407" s="30">
        <v>0</v>
      </c>
      <c r="I10407" s="30">
        <v>0</v>
      </c>
      <c r="J10407" s="30">
        <v>0</v>
      </c>
      <c r="K10407" s="30">
        <v>0</v>
      </c>
      <c r="L10407" s="30">
        <v>0</v>
      </c>
      <c r="M10407" s="30">
        <v>0</v>
      </c>
      <c r="N10407" s="30">
        <v>0</v>
      </c>
      <c r="O10407" s="25"/>
    </row>
    <row r="10408" spans="1:15" ht="30.6">
      <c r="A10408" s="21" t="s">
        <v>13314</v>
      </c>
      <c r="B10408" s="21" t="s">
        <v>13315</v>
      </c>
      <c r="C10408" s="21" t="s">
        <v>13300</v>
      </c>
      <c r="D10408" s="30">
        <v>0</v>
      </c>
      <c r="E10408" s="30">
        <v>0</v>
      </c>
      <c r="F10408" s="30">
        <v>0</v>
      </c>
      <c r="G10408" s="30">
        <v>0</v>
      </c>
      <c r="H10408" s="30">
        <v>0</v>
      </c>
      <c r="I10408" s="30">
        <v>0</v>
      </c>
      <c r="J10408" s="30">
        <v>0</v>
      </c>
      <c r="K10408" s="30">
        <v>0</v>
      </c>
      <c r="L10408" s="30">
        <v>0</v>
      </c>
      <c r="M10408" s="30">
        <v>0</v>
      </c>
      <c r="N10408" s="30">
        <v>0</v>
      </c>
      <c r="O10408" s="25"/>
    </row>
    <row r="10409" spans="1:15" ht="30.6">
      <c r="A10409" s="21" t="s">
        <v>13314</v>
      </c>
      <c r="B10409" s="21" t="s">
        <v>13315</v>
      </c>
      <c r="C10409" s="21" t="s">
        <v>13301</v>
      </c>
      <c r="D10409" s="34" t="s">
        <v>2161</v>
      </c>
      <c r="E10409" s="34" t="s">
        <v>2161</v>
      </c>
      <c r="F10409" s="34" t="s">
        <v>2161</v>
      </c>
      <c r="G10409" s="34" t="s">
        <v>2161</v>
      </c>
      <c r="H10409" s="34" t="s">
        <v>2161</v>
      </c>
      <c r="I10409" s="34" t="s">
        <v>2161</v>
      </c>
      <c r="J10409" s="34" t="s">
        <v>2161</v>
      </c>
      <c r="K10409" s="34" t="s">
        <v>2161</v>
      </c>
      <c r="L10409" s="34" t="s">
        <v>2161</v>
      </c>
      <c r="M10409" s="34" t="s">
        <v>2161</v>
      </c>
      <c r="N10409" s="34" t="s">
        <v>2161</v>
      </c>
      <c r="O10409" s="25"/>
    </row>
    <row r="10410" spans="1:15" ht="45.6">
      <c r="A10410" s="21" t="s">
        <v>13316</v>
      </c>
      <c r="B10410" s="21" t="s">
        <v>13317</v>
      </c>
      <c r="C10410" s="21" t="s">
        <v>2157</v>
      </c>
      <c r="D10410" s="30">
        <v>0</v>
      </c>
      <c r="E10410" s="30">
        <v>0</v>
      </c>
      <c r="F10410" s="30">
        <v>0</v>
      </c>
      <c r="G10410" s="30">
        <v>0</v>
      </c>
      <c r="H10410" s="30">
        <v>0</v>
      </c>
      <c r="I10410" s="30" t="s">
        <v>2158</v>
      </c>
      <c r="J10410" s="30" t="s">
        <v>2158</v>
      </c>
      <c r="K10410" s="30">
        <v>1842</v>
      </c>
      <c r="L10410" s="30">
        <v>444</v>
      </c>
      <c r="M10410" s="30">
        <v>0</v>
      </c>
      <c r="N10410" s="30">
        <v>0</v>
      </c>
      <c r="O10410" s="25"/>
    </row>
    <row r="10411" spans="1:15" ht="45.6">
      <c r="A10411" s="21" t="s">
        <v>13316</v>
      </c>
      <c r="B10411" s="21" t="s">
        <v>13317</v>
      </c>
      <c r="C10411" s="21" t="s">
        <v>13300</v>
      </c>
      <c r="D10411" s="30">
        <v>0</v>
      </c>
      <c r="E10411" s="30">
        <v>0</v>
      </c>
      <c r="F10411" s="30">
        <v>0</v>
      </c>
      <c r="G10411" s="30">
        <v>0</v>
      </c>
      <c r="H10411" s="30">
        <v>0</v>
      </c>
      <c r="I10411" s="30" t="s">
        <v>1125</v>
      </c>
      <c r="J10411" s="30" t="s">
        <v>1125</v>
      </c>
      <c r="K10411" s="30" t="s">
        <v>1125</v>
      </c>
      <c r="L10411" s="30" t="s">
        <v>1125</v>
      </c>
      <c r="M10411" s="30">
        <v>0</v>
      </c>
      <c r="N10411" s="30">
        <v>0</v>
      </c>
      <c r="O10411" s="25"/>
    </row>
    <row r="10412" spans="1:15" ht="45.6">
      <c r="A10412" s="21" t="s">
        <v>13316</v>
      </c>
      <c r="B10412" s="21" t="s">
        <v>13317</v>
      </c>
      <c r="C10412" s="21" t="s">
        <v>13301</v>
      </c>
      <c r="D10412" s="34" t="s">
        <v>2161</v>
      </c>
      <c r="E10412" s="34" t="s">
        <v>2161</v>
      </c>
      <c r="F10412" s="34" t="s">
        <v>2161</v>
      </c>
      <c r="G10412" s="34" t="s">
        <v>2161</v>
      </c>
      <c r="H10412" s="34" t="s">
        <v>2161</v>
      </c>
      <c r="I10412" s="34" t="s">
        <v>1125</v>
      </c>
      <c r="J10412" s="34" t="s">
        <v>1125</v>
      </c>
      <c r="K10412" s="34" t="s">
        <v>1125</v>
      </c>
      <c r="L10412" s="34" t="s">
        <v>1125</v>
      </c>
      <c r="M10412" s="34" t="s">
        <v>2161</v>
      </c>
      <c r="N10412" s="34" t="s">
        <v>2161</v>
      </c>
      <c r="O10412" s="25"/>
    </row>
    <row r="10413" spans="1:15" ht="45.6">
      <c r="A10413" s="21" t="s">
        <v>13318</v>
      </c>
      <c r="B10413" s="21" t="s">
        <v>13319</v>
      </c>
      <c r="C10413" s="21" t="s">
        <v>2157</v>
      </c>
      <c r="D10413" s="30">
        <v>0</v>
      </c>
      <c r="E10413" s="30">
        <v>0</v>
      </c>
      <c r="F10413" s="30">
        <v>0</v>
      </c>
      <c r="G10413" s="30">
        <v>0</v>
      </c>
      <c r="H10413" s="30">
        <v>0</v>
      </c>
      <c r="I10413" s="30">
        <v>0</v>
      </c>
      <c r="J10413" s="30">
        <v>0</v>
      </c>
      <c r="K10413" s="30">
        <v>0</v>
      </c>
      <c r="L10413" s="30">
        <v>0</v>
      </c>
      <c r="M10413" s="30" t="s">
        <v>2158</v>
      </c>
      <c r="N10413" s="30" t="s">
        <v>2158</v>
      </c>
      <c r="O10413" s="25"/>
    </row>
    <row r="10414" spans="1:15" ht="45.6">
      <c r="A10414" s="21" t="s">
        <v>13318</v>
      </c>
      <c r="B10414" s="21" t="s">
        <v>13319</v>
      </c>
      <c r="C10414" s="21" t="s">
        <v>13300</v>
      </c>
      <c r="D10414" s="30">
        <v>0</v>
      </c>
      <c r="E10414" s="30">
        <v>0</v>
      </c>
      <c r="F10414" s="30">
        <v>0</v>
      </c>
      <c r="G10414" s="30">
        <v>0</v>
      </c>
      <c r="H10414" s="30">
        <v>0</v>
      </c>
      <c r="I10414" s="30">
        <v>0</v>
      </c>
      <c r="J10414" s="30">
        <v>0</v>
      </c>
      <c r="K10414" s="30">
        <v>0</v>
      </c>
      <c r="L10414" s="30">
        <v>0</v>
      </c>
      <c r="M10414" s="30" t="s">
        <v>1125</v>
      </c>
      <c r="N10414" s="30" t="s">
        <v>1125</v>
      </c>
      <c r="O10414" s="25"/>
    </row>
    <row r="10415" spans="1:15" ht="45.6">
      <c r="A10415" s="21" t="s">
        <v>13318</v>
      </c>
      <c r="B10415" s="21" t="s">
        <v>13319</v>
      </c>
      <c r="C10415" s="21" t="s">
        <v>13301</v>
      </c>
      <c r="D10415" s="34" t="s">
        <v>2161</v>
      </c>
      <c r="E10415" s="34" t="s">
        <v>2161</v>
      </c>
      <c r="F10415" s="34" t="s">
        <v>2161</v>
      </c>
      <c r="G10415" s="34" t="s">
        <v>2161</v>
      </c>
      <c r="H10415" s="34" t="s">
        <v>2161</v>
      </c>
      <c r="I10415" s="34" t="s">
        <v>2161</v>
      </c>
      <c r="J10415" s="34" t="s">
        <v>2161</v>
      </c>
      <c r="K10415" s="34" t="s">
        <v>2161</v>
      </c>
      <c r="L10415" s="34" t="s">
        <v>2161</v>
      </c>
      <c r="M10415" s="34" t="s">
        <v>1125</v>
      </c>
      <c r="N10415" s="34" t="s">
        <v>1125</v>
      </c>
      <c r="O10415" s="25"/>
    </row>
    <row r="10416" spans="1:15" ht="45.6">
      <c r="A10416" s="21" t="s">
        <v>13320</v>
      </c>
      <c r="B10416" s="21" t="s">
        <v>13321</v>
      </c>
      <c r="C10416" s="21" t="s">
        <v>2157</v>
      </c>
      <c r="D10416" s="30">
        <v>0</v>
      </c>
      <c r="E10416" s="30">
        <v>0</v>
      </c>
      <c r="F10416" s="30">
        <v>0</v>
      </c>
      <c r="G10416" s="30">
        <v>0</v>
      </c>
      <c r="H10416" s="30">
        <v>0</v>
      </c>
      <c r="I10416" s="30">
        <v>0</v>
      </c>
      <c r="J10416" s="30">
        <v>0</v>
      </c>
      <c r="K10416" s="30">
        <v>0</v>
      </c>
      <c r="L10416" s="30">
        <v>0</v>
      </c>
      <c r="M10416" s="30">
        <v>0</v>
      </c>
      <c r="N10416" s="30">
        <v>0</v>
      </c>
      <c r="O10416" s="25"/>
    </row>
    <row r="10417" spans="1:15" ht="45.6">
      <c r="A10417" s="21" t="s">
        <v>13320</v>
      </c>
      <c r="B10417" s="21" t="s">
        <v>13321</v>
      </c>
      <c r="C10417" s="21" t="s">
        <v>13300</v>
      </c>
      <c r="D10417" s="30">
        <v>0</v>
      </c>
      <c r="E10417" s="30">
        <v>0</v>
      </c>
      <c r="F10417" s="30">
        <v>0</v>
      </c>
      <c r="G10417" s="30">
        <v>0</v>
      </c>
      <c r="H10417" s="30">
        <v>0</v>
      </c>
      <c r="I10417" s="30">
        <v>0</v>
      </c>
      <c r="J10417" s="30">
        <v>0</v>
      </c>
      <c r="K10417" s="30">
        <v>0</v>
      </c>
      <c r="L10417" s="30">
        <v>0</v>
      </c>
      <c r="M10417" s="30">
        <v>0</v>
      </c>
      <c r="N10417" s="30">
        <v>0</v>
      </c>
      <c r="O10417" s="25"/>
    </row>
    <row r="10418" spans="1:15" ht="45.6">
      <c r="A10418" s="21" t="s">
        <v>13320</v>
      </c>
      <c r="B10418" s="21" t="s">
        <v>13321</v>
      </c>
      <c r="C10418" s="21" t="s">
        <v>13301</v>
      </c>
      <c r="D10418" s="34" t="s">
        <v>2161</v>
      </c>
      <c r="E10418" s="34" t="s">
        <v>2161</v>
      </c>
      <c r="F10418" s="34" t="s">
        <v>2161</v>
      </c>
      <c r="G10418" s="34" t="s">
        <v>2161</v>
      </c>
      <c r="H10418" s="34" t="s">
        <v>2161</v>
      </c>
      <c r="I10418" s="34" t="s">
        <v>2161</v>
      </c>
      <c r="J10418" s="34" t="s">
        <v>2161</v>
      </c>
      <c r="K10418" s="34" t="s">
        <v>2161</v>
      </c>
      <c r="L10418" s="34" t="s">
        <v>2161</v>
      </c>
      <c r="M10418" s="34" t="s">
        <v>2161</v>
      </c>
      <c r="N10418" s="34" t="s">
        <v>2161</v>
      </c>
      <c r="O10418" s="25"/>
    </row>
    <row r="10419" spans="1:15" ht="60.6">
      <c r="A10419" s="21" t="s">
        <v>13322</v>
      </c>
      <c r="B10419" s="21" t="s">
        <v>13323</v>
      </c>
      <c r="C10419" s="21" t="s">
        <v>2157</v>
      </c>
      <c r="D10419" s="30">
        <v>0</v>
      </c>
      <c r="E10419" s="30">
        <v>0</v>
      </c>
      <c r="F10419" s="30">
        <v>0</v>
      </c>
      <c r="G10419" s="30">
        <v>0</v>
      </c>
      <c r="H10419" s="30">
        <v>0</v>
      </c>
      <c r="I10419" s="30">
        <v>0</v>
      </c>
      <c r="J10419" s="30">
        <v>0</v>
      </c>
      <c r="K10419" s="30">
        <v>0</v>
      </c>
      <c r="L10419" s="30">
        <v>0</v>
      </c>
      <c r="M10419" s="30">
        <v>0</v>
      </c>
      <c r="N10419" s="30">
        <v>0</v>
      </c>
      <c r="O10419" s="25"/>
    </row>
    <row r="10420" spans="1:15" ht="60.6">
      <c r="A10420" s="21" t="s">
        <v>13322</v>
      </c>
      <c r="B10420" s="21" t="s">
        <v>13323</v>
      </c>
      <c r="C10420" s="21" t="s">
        <v>13300</v>
      </c>
      <c r="D10420" s="30">
        <v>0</v>
      </c>
      <c r="E10420" s="30">
        <v>0</v>
      </c>
      <c r="F10420" s="30">
        <v>0</v>
      </c>
      <c r="G10420" s="30">
        <v>0</v>
      </c>
      <c r="H10420" s="30">
        <v>0</v>
      </c>
      <c r="I10420" s="30">
        <v>0</v>
      </c>
      <c r="J10420" s="30">
        <v>0</v>
      </c>
      <c r="K10420" s="30">
        <v>0</v>
      </c>
      <c r="L10420" s="30">
        <v>0</v>
      </c>
      <c r="M10420" s="30">
        <v>0</v>
      </c>
      <c r="N10420" s="30">
        <v>0</v>
      </c>
      <c r="O10420" s="25"/>
    </row>
    <row r="10421" spans="1:15" ht="60.6">
      <c r="A10421" s="21" t="s">
        <v>13322</v>
      </c>
      <c r="B10421" s="21" t="s">
        <v>13323</v>
      </c>
      <c r="C10421" s="21" t="s">
        <v>13301</v>
      </c>
      <c r="D10421" s="34" t="s">
        <v>2161</v>
      </c>
      <c r="E10421" s="34" t="s">
        <v>2161</v>
      </c>
      <c r="F10421" s="34" t="s">
        <v>2161</v>
      </c>
      <c r="G10421" s="34" t="s">
        <v>2161</v>
      </c>
      <c r="H10421" s="34" t="s">
        <v>2161</v>
      </c>
      <c r="I10421" s="34" t="s">
        <v>2161</v>
      </c>
      <c r="J10421" s="34" t="s">
        <v>2161</v>
      </c>
      <c r="K10421" s="34" t="s">
        <v>2161</v>
      </c>
      <c r="L10421" s="34" t="s">
        <v>2161</v>
      </c>
      <c r="M10421" s="34" t="s">
        <v>2161</v>
      </c>
      <c r="N10421" s="34" t="s">
        <v>2161</v>
      </c>
      <c r="O10421" s="25"/>
    </row>
    <row r="10422" spans="1:15" ht="15.6">
      <c r="A10422" s="21" t="s">
        <v>13324</v>
      </c>
      <c r="B10422" s="21" t="s">
        <v>13325</v>
      </c>
      <c r="C10422" s="21" t="s">
        <v>2157</v>
      </c>
      <c r="D10422" s="30">
        <v>10250</v>
      </c>
      <c r="E10422" s="30">
        <v>11668</v>
      </c>
      <c r="F10422" s="30">
        <v>11807</v>
      </c>
      <c r="G10422" s="30">
        <v>16060</v>
      </c>
      <c r="H10422" s="30">
        <v>18878</v>
      </c>
      <c r="I10422" s="30">
        <v>26672</v>
      </c>
      <c r="J10422" s="30">
        <v>27360</v>
      </c>
      <c r="K10422" s="30">
        <v>31161</v>
      </c>
      <c r="L10422" s="30">
        <v>27256</v>
      </c>
      <c r="M10422" s="30">
        <v>23105</v>
      </c>
      <c r="N10422" s="30">
        <v>21628</v>
      </c>
      <c r="O10422" s="25"/>
    </row>
    <row r="10423" spans="1:15" ht="15.6">
      <c r="A10423" s="21" t="s">
        <v>13324</v>
      </c>
      <c r="B10423" s="21" t="s">
        <v>13325</v>
      </c>
      <c r="C10423" s="21" t="s">
        <v>13300</v>
      </c>
      <c r="D10423" s="30" t="s">
        <v>1125</v>
      </c>
      <c r="E10423" s="30" t="s">
        <v>1125</v>
      </c>
      <c r="F10423" s="30" t="s">
        <v>1125</v>
      </c>
      <c r="G10423" s="30" t="s">
        <v>1125</v>
      </c>
      <c r="H10423" s="30" t="s">
        <v>1125</v>
      </c>
      <c r="I10423" s="30" t="s">
        <v>12633</v>
      </c>
      <c r="J10423" s="30">
        <v>81</v>
      </c>
      <c r="K10423" s="30">
        <v>92</v>
      </c>
      <c r="L10423" s="30" t="s">
        <v>13326</v>
      </c>
      <c r="M10423" s="30">
        <v>148</v>
      </c>
      <c r="N10423" s="30">
        <v>179</v>
      </c>
      <c r="O10423" s="25"/>
    </row>
    <row r="10424" spans="1:15" ht="15.6">
      <c r="A10424" s="21" t="s">
        <v>13324</v>
      </c>
      <c r="B10424" s="21" t="s">
        <v>13325</v>
      </c>
      <c r="C10424" s="21" t="s">
        <v>13301</v>
      </c>
      <c r="D10424" s="34" t="s">
        <v>1125</v>
      </c>
      <c r="E10424" s="34" t="s">
        <v>1125</v>
      </c>
      <c r="F10424" s="34" t="s">
        <v>1125</v>
      </c>
      <c r="G10424" s="34" t="s">
        <v>1125</v>
      </c>
      <c r="H10424" s="34" t="s">
        <v>1125</v>
      </c>
      <c r="I10424" s="34">
        <v>358958.33</v>
      </c>
      <c r="J10424" s="34">
        <v>338617.65</v>
      </c>
      <c r="K10424" s="34">
        <v>340224.72</v>
      </c>
      <c r="L10424" s="34">
        <v>154608.19</v>
      </c>
      <c r="M10424" s="34">
        <v>155619.04999999999</v>
      </c>
      <c r="N10424" s="34">
        <v>120706.21</v>
      </c>
      <c r="O10424" s="25"/>
    </row>
    <row r="10425" spans="1:15" ht="15.6">
      <c r="A10425" s="21" t="s">
        <v>13327</v>
      </c>
      <c r="B10425" s="21" t="s">
        <v>13328</v>
      </c>
      <c r="C10425" s="21" t="s">
        <v>2157</v>
      </c>
      <c r="D10425" s="30">
        <v>0</v>
      </c>
      <c r="E10425" s="30">
        <v>0</v>
      </c>
      <c r="F10425" s="30">
        <v>0</v>
      </c>
      <c r="G10425" s="30">
        <v>0</v>
      </c>
      <c r="H10425" s="30">
        <v>0</v>
      </c>
      <c r="I10425" s="30">
        <v>0</v>
      </c>
      <c r="J10425" s="30">
        <v>0</v>
      </c>
      <c r="K10425" s="30">
        <v>0</v>
      </c>
      <c r="L10425" s="30">
        <v>0</v>
      </c>
      <c r="M10425" s="30">
        <v>0</v>
      </c>
      <c r="N10425" s="30">
        <v>0</v>
      </c>
      <c r="O10425" s="25"/>
    </row>
    <row r="10426" spans="1:15" ht="15.6">
      <c r="A10426" s="21" t="s">
        <v>13327</v>
      </c>
      <c r="B10426" s="21" t="s">
        <v>13328</v>
      </c>
      <c r="C10426" s="21" t="s">
        <v>13300</v>
      </c>
      <c r="D10426" s="30">
        <v>0</v>
      </c>
      <c r="E10426" s="30">
        <v>0</v>
      </c>
      <c r="F10426" s="30">
        <v>0</v>
      </c>
      <c r="G10426" s="30">
        <v>0</v>
      </c>
      <c r="H10426" s="30">
        <v>0</v>
      </c>
      <c r="I10426" s="30">
        <v>0</v>
      </c>
      <c r="J10426" s="30">
        <v>0</v>
      </c>
      <c r="K10426" s="30">
        <v>0</v>
      </c>
      <c r="L10426" s="30">
        <v>0</v>
      </c>
      <c r="M10426" s="30">
        <v>0</v>
      </c>
      <c r="N10426" s="30">
        <v>0</v>
      </c>
      <c r="O10426" s="25"/>
    </row>
    <row r="10427" spans="1:15" ht="15.6">
      <c r="A10427" s="21" t="s">
        <v>13327</v>
      </c>
      <c r="B10427" s="21" t="s">
        <v>13328</v>
      </c>
      <c r="C10427" s="21" t="s">
        <v>13301</v>
      </c>
      <c r="D10427" s="34" t="s">
        <v>2161</v>
      </c>
      <c r="E10427" s="34" t="s">
        <v>2161</v>
      </c>
      <c r="F10427" s="34" t="s">
        <v>2161</v>
      </c>
      <c r="G10427" s="34" t="s">
        <v>2161</v>
      </c>
      <c r="H10427" s="34" t="s">
        <v>2161</v>
      </c>
      <c r="I10427" s="34" t="s">
        <v>2161</v>
      </c>
      <c r="J10427" s="34" t="s">
        <v>2161</v>
      </c>
      <c r="K10427" s="34" t="s">
        <v>2161</v>
      </c>
      <c r="L10427" s="34" t="s">
        <v>2161</v>
      </c>
      <c r="M10427" s="34" t="s">
        <v>2161</v>
      </c>
      <c r="N10427" s="34" t="s">
        <v>2161</v>
      </c>
      <c r="O10427" s="25"/>
    </row>
    <row r="10428" spans="1:15" ht="15.6">
      <c r="A10428" s="21" t="s">
        <v>13329</v>
      </c>
      <c r="B10428" s="21" t="s">
        <v>13330</v>
      </c>
      <c r="C10428" s="21" t="s">
        <v>2157</v>
      </c>
      <c r="D10428" s="30">
        <v>3951</v>
      </c>
      <c r="E10428" s="30" t="s">
        <v>2158</v>
      </c>
      <c r="F10428" s="30" t="s">
        <v>2158</v>
      </c>
      <c r="G10428" s="30" t="s">
        <v>2158</v>
      </c>
      <c r="H10428" s="30">
        <v>0</v>
      </c>
      <c r="I10428" s="30">
        <v>0</v>
      </c>
      <c r="J10428" s="30">
        <v>0</v>
      </c>
      <c r="K10428" s="30">
        <v>0</v>
      </c>
      <c r="L10428" s="30">
        <v>0</v>
      </c>
      <c r="M10428" s="30">
        <v>0</v>
      </c>
      <c r="N10428" s="30">
        <v>0</v>
      </c>
      <c r="O10428" s="25"/>
    </row>
    <row r="10429" spans="1:15" ht="15.6">
      <c r="A10429" s="21" t="s">
        <v>13329</v>
      </c>
      <c r="B10429" s="21" t="s">
        <v>13330</v>
      </c>
      <c r="C10429" s="21" t="s">
        <v>13300</v>
      </c>
      <c r="D10429" s="30" t="s">
        <v>13331</v>
      </c>
      <c r="E10429" s="30" t="s">
        <v>1125</v>
      </c>
      <c r="F10429" s="30" t="s">
        <v>1125</v>
      </c>
      <c r="G10429" s="30" t="s">
        <v>1125</v>
      </c>
      <c r="H10429" s="30">
        <v>0</v>
      </c>
      <c r="I10429" s="30">
        <v>0</v>
      </c>
      <c r="J10429" s="30">
        <v>0</v>
      </c>
      <c r="K10429" s="30">
        <v>0</v>
      </c>
      <c r="L10429" s="30">
        <v>0</v>
      </c>
      <c r="M10429" s="30">
        <v>0</v>
      </c>
      <c r="N10429" s="30">
        <v>0</v>
      </c>
      <c r="O10429" s="25"/>
    </row>
    <row r="10430" spans="1:15" ht="15.6">
      <c r="A10430" s="21" t="s">
        <v>13329</v>
      </c>
      <c r="B10430" s="21" t="s">
        <v>13330</v>
      </c>
      <c r="C10430" s="21" t="s">
        <v>13301</v>
      </c>
      <c r="D10430" s="34">
        <v>1994.19</v>
      </c>
      <c r="E10430" s="34" t="s">
        <v>1125</v>
      </c>
      <c r="F10430" s="34" t="s">
        <v>1125</v>
      </c>
      <c r="G10430" s="34" t="s">
        <v>1125</v>
      </c>
      <c r="H10430" s="34" t="s">
        <v>2161</v>
      </c>
      <c r="I10430" s="34" t="s">
        <v>2161</v>
      </c>
      <c r="J10430" s="34" t="s">
        <v>2161</v>
      </c>
      <c r="K10430" s="34" t="s">
        <v>2161</v>
      </c>
      <c r="L10430" s="34" t="s">
        <v>2161</v>
      </c>
      <c r="M10430" s="34" t="s">
        <v>2161</v>
      </c>
      <c r="N10430" s="34" t="s">
        <v>2161</v>
      </c>
      <c r="O10430" s="25"/>
    </row>
    <row r="10431" spans="1:15" ht="15.6">
      <c r="A10431" s="21" t="s">
        <v>13332</v>
      </c>
      <c r="B10431" s="21" t="s">
        <v>13333</v>
      </c>
      <c r="C10431" s="21" t="s">
        <v>2157</v>
      </c>
      <c r="D10431" s="30">
        <v>0</v>
      </c>
      <c r="E10431" s="30">
        <v>0</v>
      </c>
      <c r="F10431" s="30">
        <v>0</v>
      </c>
      <c r="G10431" s="30">
        <v>0</v>
      </c>
      <c r="H10431" s="30">
        <v>0</v>
      </c>
      <c r="I10431" s="30">
        <v>0</v>
      </c>
      <c r="J10431" s="30">
        <v>0</v>
      </c>
      <c r="K10431" s="30">
        <v>125</v>
      </c>
      <c r="L10431" s="30">
        <v>125</v>
      </c>
      <c r="M10431" s="30">
        <v>0</v>
      </c>
      <c r="N10431" s="30">
        <v>0</v>
      </c>
      <c r="O10431" s="25"/>
    </row>
    <row r="10432" spans="1:15" ht="15.6">
      <c r="A10432" s="21" t="s">
        <v>13332</v>
      </c>
      <c r="B10432" s="21" t="s">
        <v>13333</v>
      </c>
      <c r="C10432" s="21" t="s">
        <v>13300</v>
      </c>
      <c r="D10432" s="30">
        <v>0</v>
      </c>
      <c r="E10432" s="30">
        <v>0</v>
      </c>
      <c r="F10432" s="30">
        <v>0</v>
      </c>
      <c r="G10432" s="30">
        <v>0</v>
      </c>
      <c r="H10432" s="30">
        <v>0</v>
      </c>
      <c r="I10432" s="30">
        <v>0</v>
      </c>
      <c r="J10432" s="30">
        <v>0</v>
      </c>
      <c r="K10432" s="30" t="s">
        <v>1125</v>
      </c>
      <c r="L10432" s="30" t="s">
        <v>1125</v>
      </c>
      <c r="M10432" s="30">
        <v>0</v>
      </c>
      <c r="N10432" s="30">
        <v>0</v>
      </c>
      <c r="O10432" s="25"/>
    </row>
    <row r="10433" spans="1:15" ht="15.6">
      <c r="A10433" s="21" t="s">
        <v>13332</v>
      </c>
      <c r="B10433" s="21" t="s">
        <v>13333</v>
      </c>
      <c r="C10433" s="21" t="s">
        <v>13301</v>
      </c>
      <c r="D10433" s="34" t="s">
        <v>2161</v>
      </c>
      <c r="E10433" s="34" t="s">
        <v>2161</v>
      </c>
      <c r="F10433" s="34" t="s">
        <v>2161</v>
      </c>
      <c r="G10433" s="34" t="s">
        <v>2161</v>
      </c>
      <c r="H10433" s="34" t="s">
        <v>2161</v>
      </c>
      <c r="I10433" s="34" t="s">
        <v>2161</v>
      </c>
      <c r="J10433" s="34" t="s">
        <v>2161</v>
      </c>
      <c r="K10433" s="34" t="s">
        <v>1125</v>
      </c>
      <c r="L10433" s="34" t="s">
        <v>1125</v>
      </c>
      <c r="M10433" s="34" t="s">
        <v>2161</v>
      </c>
      <c r="N10433" s="34" t="s">
        <v>2161</v>
      </c>
      <c r="O10433" s="25"/>
    </row>
    <row r="10434" spans="1:15" ht="60.6">
      <c r="A10434" s="21" t="s">
        <v>13334</v>
      </c>
      <c r="B10434" s="21" t="s">
        <v>13335</v>
      </c>
      <c r="C10434" s="21" t="s">
        <v>2157</v>
      </c>
      <c r="D10434" s="30">
        <v>45752</v>
      </c>
      <c r="E10434" s="30">
        <v>66755</v>
      </c>
      <c r="F10434" s="30">
        <v>43554</v>
      </c>
      <c r="G10434" s="30">
        <v>23231</v>
      </c>
      <c r="H10434" s="30">
        <v>26698</v>
      </c>
      <c r="I10434" s="30">
        <v>26957</v>
      </c>
      <c r="J10434" s="30">
        <v>16209</v>
      </c>
      <c r="K10434" s="30">
        <v>11318</v>
      </c>
      <c r="L10434" s="30">
        <v>16556</v>
      </c>
      <c r="M10434" s="30">
        <v>47189</v>
      </c>
      <c r="N10434" s="30">
        <v>38677</v>
      </c>
      <c r="O10434" s="25"/>
    </row>
    <row r="10435" spans="1:15" ht="60.6">
      <c r="A10435" s="21" t="s">
        <v>13334</v>
      </c>
      <c r="B10435" s="21" t="s">
        <v>13335</v>
      </c>
      <c r="C10435" s="21" t="s">
        <v>13300</v>
      </c>
      <c r="D10435" s="30" t="s">
        <v>1125</v>
      </c>
      <c r="E10435" s="30" t="s">
        <v>13336</v>
      </c>
      <c r="F10435" s="30">
        <v>557</v>
      </c>
      <c r="G10435" s="30" t="s">
        <v>13337</v>
      </c>
      <c r="H10435" s="30" t="s">
        <v>13338</v>
      </c>
      <c r="I10435" s="30" t="s">
        <v>12143</v>
      </c>
      <c r="J10435" s="30">
        <v>101</v>
      </c>
      <c r="K10435" s="30" t="s">
        <v>12449</v>
      </c>
      <c r="L10435" s="30" t="s">
        <v>11555</v>
      </c>
      <c r="M10435" s="30" t="s">
        <v>10741</v>
      </c>
      <c r="N10435" s="30">
        <v>43</v>
      </c>
      <c r="O10435" s="25"/>
    </row>
    <row r="10436" spans="1:15" ht="60.6">
      <c r="A10436" s="21" t="s">
        <v>13334</v>
      </c>
      <c r="B10436" s="21" t="s">
        <v>13335</v>
      </c>
      <c r="C10436" s="21" t="s">
        <v>13301</v>
      </c>
      <c r="D10436" s="34" t="s">
        <v>1125</v>
      </c>
      <c r="E10436" s="34">
        <v>75833.919999999998</v>
      </c>
      <c r="F10436" s="34">
        <v>78212.929999999993</v>
      </c>
      <c r="G10436" s="34">
        <v>88692.31</v>
      </c>
      <c r="H10436" s="34">
        <v>78826.5</v>
      </c>
      <c r="I10436" s="34">
        <v>120525.58</v>
      </c>
      <c r="J10436" s="34">
        <v>161010.20000000001</v>
      </c>
      <c r="K10436" s="34">
        <v>217840</v>
      </c>
      <c r="L10436" s="34">
        <v>672916.67</v>
      </c>
      <c r="M10436" s="34">
        <v>1034780.49</v>
      </c>
      <c r="N10436" s="34">
        <v>905292.68</v>
      </c>
      <c r="O10436" s="25"/>
    </row>
    <row r="10437" spans="1:15" ht="15.6">
      <c r="A10437" s="21" t="s">
        <v>13339</v>
      </c>
      <c r="B10437" s="21" t="s">
        <v>13340</v>
      </c>
      <c r="C10437" s="21" t="s">
        <v>2157</v>
      </c>
      <c r="D10437" s="30" t="s">
        <v>2158</v>
      </c>
      <c r="E10437" s="30" t="s">
        <v>2158</v>
      </c>
      <c r="F10437" s="30">
        <v>0</v>
      </c>
      <c r="G10437" s="30">
        <v>0</v>
      </c>
      <c r="H10437" s="30">
        <v>0</v>
      </c>
      <c r="I10437" s="30" t="s">
        <v>2158</v>
      </c>
      <c r="J10437" s="30">
        <v>0</v>
      </c>
      <c r="K10437" s="30" t="s">
        <v>2158</v>
      </c>
      <c r="L10437" s="30">
        <v>6403</v>
      </c>
      <c r="M10437" s="30">
        <v>4216</v>
      </c>
      <c r="N10437" s="30" t="s">
        <v>2158</v>
      </c>
      <c r="O10437" s="25"/>
    </row>
    <row r="10438" spans="1:15" ht="15.6">
      <c r="A10438" s="21" t="s">
        <v>13339</v>
      </c>
      <c r="B10438" s="21" t="s">
        <v>13340</v>
      </c>
      <c r="C10438" s="21" t="s">
        <v>13300</v>
      </c>
      <c r="D10438" s="30" t="s">
        <v>1125</v>
      </c>
      <c r="E10438" s="30" t="s">
        <v>1125</v>
      </c>
      <c r="F10438" s="30">
        <v>0</v>
      </c>
      <c r="G10438" s="30">
        <v>0</v>
      </c>
      <c r="H10438" s="30">
        <v>0</v>
      </c>
      <c r="I10438" s="30" t="s">
        <v>1125</v>
      </c>
      <c r="J10438" s="30">
        <v>0</v>
      </c>
      <c r="K10438" s="30" t="s">
        <v>1125</v>
      </c>
      <c r="L10438" s="30" t="s">
        <v>13341</v>
      </c>
      <c r="M10438" s="30">
        <v>83</v>
      </c>
      <c r="N10438" s="30" t="s">
        <v>1125</v>
      </c>
      <c r="O10438" s="25"/>
    </row>
    <row r="10439" spans="1:15" ht="15.6">
      <c r="A10439" s="21" t="s">
        <v>13339</v>
      </c>
      <c r="B10439" s="21" t="s">
        <v>13340</v>
      </c>
      <c r="C10439" s="21" t="s">
        <v>13301</v>
      </c>
      <c r="D10439" s="34" t="s">
        <v>1125</v>
      </c>
      <c r="E10439" s="34" t="s">
        <v>1125</v>
      </c>
      <c r="F10439" s="34" t="s">
        <v>2161</v>
      </c>
      <c r="G10439" s="34" t="s">
        <v>2161</v>
      </c>
      <c r="H10439" s="34" t="s">
        <v>2161</v>
      </c>
      <c r="I10439" s="34" t="s">
        <v>1125</v>
      </c>
      <c r="J10439" s="34" t="s">
        <v>2161</v>
      </c>
      <c r="K10439" s="34" t="s">
        <v>1125</v>
      </c>
      <c r="L10439" s="34">
        <v>50285.71</v>
      </c>
      <c r="M10439" s="34">
        <v>50540.54</v>
      </c>
      <c r="N10439" s="34" t="s">
        <v>1125</v>
      </c>
      <c r="O10439" s="25"/>
    </row>
    <row r="10440" spans="1:15" ht="15.6">
      <c r="A10440" s="21" t="s">
        <v>13342</v>
      </c>
      <c r="B10440" s="21" t="s">
        <v>13343</v>
      </c>
      <c r="C10440" s="21" t="s">
        <v>2157</v>
      </c>
      <c r="D10440" s="30">
        <v>365547</v>
      </c>
      <c r="E10440" s="30">
        <v>269181</v>
      </c>
      <c r="F10440" s="30">
        <v>194435</v>
      </c>
      <c r="G10440" s="30">
        <v>207954</v>
      </c>
      <c r="H10440" s="30">
        <v>63133</v>
      </c>
      <c r="I10440" s="30">
        <v>45982</v>
      </c>
      <c r="J10440" s="30" t="s">
        <v>1125</v>
      </c>
      <c r="K10440" s="30">
        <v>21000</v>
      </c>
      <c r="L10440" s="30">
        <v>2477</v>
      </c>
      <c r="M10440" s="30" t="s">
        <v>2158</v>
      </c>
      <c r="N10440" s="30" t="s">
        <v>2158</v>
      </c>
      <c r="O10440" s="25"/>
    </row>
    <row r="10441" spans="1:15" ht="15.6">
      <c r="A10441" s="21" t="s">
        <v>13342</v>
      </c>
      <c r="B10441" s="21" t="s">
        <v>13343</v>
      </c>
      <c r="C10441" s="21" t="s">
        <v>2377</v>
      </c>
      <c r="D10441" s="30">
        <v>25</v>
      </c>
      <c r="E10441" s="30">
        <v>27</v>
      </c>
      <c r="F10441" s="30">
        <v>14</v>
      </c>
      <c r="G10441" s="30">
        <v>16</v>
      </c>
      <c r="H10441" s="30">
        <v>10</v>
      </c>
      <c r="I10441" s="30">
        <v>9</v>
      </c>
      <c r="J10441" s="30" t="s">
        <v>1125</v>
      </c>
      <c r="K10441" s="30" t="s">
        <v>8594</v>
      </c>
      <c r="L10441" s="30" t="s">
        <v>13344</v>
      </c>
      <c r="M10441" s="30" t="s">
        <v>1125</v>
      </c>
      <c r="N10441" s="30" t="s">
        <v>1125</v>
      </c>
      <c r="O10441" s="25"/>
    </row>
    <row r="10442" spans="1:15" ht="15.6">
      <c r="A10442" s="21" t="s">
        <v>13342</v>
      </c>
      <c r="B10442" s="21" t="s">
        <v>13343</v>
      </c>
      <c r="C10442" s="21" t="s">
        <v>2378</v>
      </c>
      <c r="D10442" s="34">
        <v>14362600</v>
      </c>
      <c r="E10442" s="34">
        <v>9801259.2599999998</v>
      </c>
      <c r="F10442" s="34">
        <v>13802785.699999999</v>
      </c>
      <c r="G10442" s="34">
        <v>12854250</v>
      </c>
      <c r="H10442" s="34">
        <v>6207400</v>
      </c>
      <c r="I10442" s="34">
        <v>4883555.5599999996</v>
      </c>
      <c r="J10442" s="34" t="s">
        <v>1125</v>
      </c>
      <c r="K10442" s="34">
        <v>5059750</v>
      </c>
      <c r="L10442" s="34">
        <v>12168.92</v>
      </c>
      <c r="M10442" s="34" t="s">
        <v>1125</v>
      </c>
      <c r="N10442" s="34" t="s">
        <v>1125</v>
      </c>
      <c r="O10442" s="25"/>
    </row>
    <row r="10443" spans="1:15" ht="60.6">
      <c r="A10443" s="21" t="s">
        <v>13345</v>
      </c>
      <c r="B10443" s="21" t="s">
        <v>13346</v>
      </c>
      <c r="C10443" s="21" t="s">
        <v>2157</v>
      </c>
      <c r="D10443" s="30">
        <v>239138</v>
      </c>
      <c r="E10443" s="30">
        <v>262877</v>
      </c>
      <c r="F10443" s="30">
        <v>223926</v>
      </c>
      <c r="G10443" s="30">
        <v>164766</v>
      </c>
      <c r="H10443" s="30">
        <v>150665</v>
      </c>
      <c r="I10443" s="30">
        <v>199850</v>
      </c>
      <c r="J10443" s="30">
        <v>202113</v>
      </c>
      <c r="K10443" s="30">
        <v>150273</v>
      </c>
      <c r="L10443" s="30">
        <v>226418</v>
      </c>
      <c r="M10443" s="30">
        <v>238237</v>
      </c>
      <c r="N10443" s="30">
        <v>319405</v>
      </c>
      <c r="O10443" s="25"/>
    </row>
    <row r="10444" spans="1:15" ht="60.6">
      <c r="A10444" s="21" t="s">
        <v>13345</v>
      </c>
      <c r="B10444" s="21" t="s">
        <v>13346</v>
      </c>
      <c r="C10444" s="21" t="s">
        <v>2377</v>
      </c>
      <c r="D10444" s="30" t="s">
        <v>13347</v>
      </c>
      <c r="E10444" s="30" t="s">
        <v>13348</v>
      </c>
      <c r="F10444" s="30" t="s">
        <v>13349</v>
      </c>
      <c r="G10444" s="30" t="s">
        <v>13350</v>
      </c>
      <c r="H10444" s="30" t="s">
        <v>13351</v>
      </c>
      <c r="I10444" s="30" t="s">
        <v>13352</v>
      </c>
      <c r="J10444" s="30" t="s">
        <v>13353</v>
      </c>
      <c r="K10444" s="30">
        <v>238194</v>
      </c>
      <c r="L10444" s="30" t="s">
        <v>13354</v>
      </c>
      <c r="M10444" s="30">
        <v>714863</v>
      </c>
      <c r="N10444" s="30">
        <v>1009624</v>
      </c>
      <c r="O10444" s="25"/>
    </row>
    <row r="10445" spans="1:15" ht="60.6">
      <c r="A10445" s="21" t="s">
        <v>13345</v>
      </c>
      <c r="B10445" s="21" t="s">
        <v>13346</v>
      </c>
      <c r="C10445" s="21" t="s">
        <v>2378</v>
      </c>
      <c r="D10445" s="34">
        <v>2201.4</v>
      </c>
      <c r="E10445" s="34">
        <v>1118.68</v>
      </c>
      <c r="F10445" s="34">
        <v>1300.2</v>
      </c>
      <c r="G10445" s="34">
        <v>1062.95</v>
      </c>
      <c r="H10445" s="34">
        <v>756.63</v>
      </c>
      <c r="I10445" s="34">
        <v>782.58</v>
      </c>
      <c r="J10445" s="34">
        <v>712.79</v>
      </c>
      <c r="K10445" s="34">
        <v>630.89</v>
      </c>
      <c r="L10445" s="34">
        <v>336.16</v>
      </c>
      <c r="M10445" s="34">
        <v>333.26</v>
      </c>
      <c r="N10445" s="34">
        <v>316.36</v>
      </c>
      <c r="O10445" s="25"/>
    </row>
    <row r="10446" spans="1:15" ht="60.6">
      <c r="A10446" s="21" t="s">
        <v>13355</v>
      </c>
      <c r="B10446" s="21" t="s">
        <v>13356</v>
      </c>
      <c r="C10446" s="21" t="s">
        <v>2157</v>
      </c>
      <c r="D10446" s="30">
        <v>17540</v>
      </c>
      <c r="E10446" s="30">
        <v>10824</v>
      </c>
      <c r="F10446" s="30">
        <v>7228</v>
      </c>
      <c r="G10446" s="30" t="s">
        <v>2158</v>
      </c>
      <c r="H10446" s="30" t="s">
        <v>2158</v>
      </c>
      <c r="I10446" s="30">
        <v>41235</v>
      </c>
      <c r="J10446" s="30" t="s">
        <v>2158</v>
      </c>
      <c r="K10446" s="30">
        <v>7000</v>
      </c>
      <c r="L10446" s="30" t="s">
        <v>2158</v>
      </c>
      <c r="M10446" s="30" t="s">
        <v>2158</v>
      </c>
      <c r="N10446" s="30" t="s">
        <v>2158</v>
      </c>
      <c r="O10446" s="25"/>
    </row>
    <row r="10447" spans="1:15" ht="90.6">
      <c r="A10447" s="21" t="s">
        <v>13357</v>
      </c>
      <c r="B10447" s="21" t="s">
        <v>13358</v>
      </c>
      <c r="C10447" s="21" t="s">
        <v>2157</v>
      </c>
      <c r="D10447" s="30">
        <v>103900</v>
      </c>
      <c r="E10447" s="30">
        <v>175262</v>
      </c>
      <c r="F10447" s="30">
        <v>220591</v>
      </c>
      <c r="G10447" s="30">
        <v>191971</v>
      </c>
      <c r="H10447" s="30">
        <v>266428</v>
      </c>
      <c r="I10447" s="30">
        <v>259957</v>
      </c>
      <c r="J10447" s="30">
        <v>276702</v>
      </c>
      <c r="K10447" s="30">
        <v>195246</v>
      </c>
      <c r="L10447" s="30">
        <v>100765</v>
      </c>
      <c r="M10447" s="30">
        <v>132259</v>
      </c>
      <c r="N10447" s="30">
        <v>139247</v>
      </c>
      <c r="O10447" s="25"/>
    </row>
    <row r="10448" spans="1:15" ht="30.6">
      <c r="A10448" s="21" t="s">
        <v>13359</v>
      </c>
      <c r="B10448" s="21" t="s">
        <v>13360</v>
      </c>
      <c r="C10448" s="21" t="s">
        <v>2157</v>
      </c>
      <c r="D10448" s="30">
        <v>3041792</v>
      </c>
      <c r="E10448" s="30">
        <v>3579276</v>
      </c>
      <c r="F10448" s="30">
        <v>3618328</v>
      </c>
      <c r="G10448" s="30">
        <v>2868647</v>
      </c>
      <c r="H10448" s="30">
        <v>3332049</v>
      </c>
      <c r="I10448" s="30">
        <v>3435569</v>
      </c>
      <c r="J10448" s="30">
        <v>3761037</v>
      </c>
      <c r="K10448" s="30">
        <v>3479378</v>
      </c>
      <c r="L10448" s="30">
        <v>4315840</v>
      </c>
      <c r="M10448" s="30">
        <v>5550122</v>
      </c>
      <c r="N10448" s="30">
        <v>5499418</v>
      </c>
      <c r="O10448" s="25"/>
    </row>
    <row r="10449" spans="1:15" ht="45.6">
      <c r="A10449" s="21" t="s">
        <v>13361</v>
      </c>
      <c r="B10449" s="21" t="s">
        <v>13362</v>
      </c>
      <c r="C10449" s="21" t="s">
        <v>2157</v>
      </c>
      <c r="D10449" s="30">
        <v>304164</v>
      </c>
      <c r="E10449" s="30">
        <v>293768</v>
      </c>
      <c r="F10449" s="30">
        <v>295620</v>
      </c>
      <c r="G10449" s="30" t="s">
        <v>13363</v>
      </c>
      <c r="H10449" s="30">
        <v>390445</v>
      </c>
      <c r="I10449" s="30">
        <v>367582</v>
      </c>
      <c r="J10449" s="30">
        <v>720737</v>
      </c>
      <c r="K10449" s="30" t="s">
        <v>2158</v>
      </c>
      <c r="L10449" s="30">
        <v>369750</v>
      </c>
      <c r="M10449" s="30">
        <v>415630</v>
      </c>
      <c r="N10449" s="30">
        <v>356464</v>
      </c>
      <c r="O10449" s="25"/>
    </row>
    <row r="10450" spans="1:15" ht="45.6">
      <c r="A10450" s="21" t="s">
        <v>13361</v>
      </c>
      <c r="B10450" s="21" t="s">
        <v>13362</v>
      </c>
      <c r="C10450" s="21" t="s">
        <v>2377</v>
      </c>
      <c r="D10450" s="30">
        <v>1282</v>
      </c>
      <c r="E10450" s="30">
        <v>1056</v>
      </c>
      <c r="F10450" s="30">
        <v>938</v>
      </c>
      <c r="G10450" s="30">
        <v>1120</v>
      </c>
      <c r="H10450" s="30">
        <v>1216</v>
      </c>
      <c r="I10450" s="30">
        <v>1146</v>
      </c>
      <c r="J10450" s="30">
        <v>2553</v>
      </c>
      <c r="K10450" s="30">
        <v>4104</v>
      </c>
      <c r="L10450" s="30">
        <v>5394</v>
      </c>
      <c r="M10450" s="30">
        <v>4168</v>
      </c>
      <c r="N10450" s="30">
        <v>3520</v>
      </c>
      <c r="O10450" s="25"/>
    </row>
    <row r="10451" spans="1:15" ht="45.6">
      <c r="A10451" s="21" t="s">
        <v>13361</v>
      </c>
      <c r="B10451" s="21" t="s">
        <v>13362</v>
      </c>
      <c r="C10451" s="21" t="s">
        <v>2378</v>
      </c>
      <c r="D10451" s="34">
        <v>237317.28</v>
      </c>
      <c r="E10451" s="34">
        <v>278159.38</v>
      </c>
      <c r="F10451" s="34">
        <v>315196.53999999998</v>
      </c>
      <c r="G10451" s="34">
        <v>301770.28000000003</v>
      </c>
      <c r="H10451" s="34">
        <v>321140.45</v>
      </c>
      <c r="I10451" s="34">
        <v>320835.25</v>
      </c>
      <c r="J10451" s="34">
        <v>282326.92</v>
      </c>
      <c r="K10451" s="34" t="s">
        <v>1125</v>
      </c>
      <c r="L10451" s="34">
        <v>68543.55</v>
      </c>
      <c r="M10451" s="34">
        <v>99714.7</v>
      </c>
      <c r="N10451" s="34">
        <v>101278.58</v>
      </c>
      <c r="O10451" s="25"/>
    </row>
    <row r="10452" spans="1:15" ht="30.6">
      <c r="A10452" s="21" t="s">
        <v>13364</v>
      </c>
      <c r="B10452" s="21" t="s">
        <v>13365</v>
      </c>
      <c r="C10452" s="21" t="s">
        <v>2157</v>
      </c>
      <c r="D10452" s="30">
        <v>28673</v>
      </c>
      <c r="E10452" s="30">
        <v>34240</v>
      </c>
      <c r="F10452" s="30">
        <v>33428</v>
      </c>
      <c r="G10452" s="30">
        <v>32534</v>
      </c>
      <c r="H10452" s="30">
        <v>39397</v>
      </c>
      <c r="I10452" s="30">
        <v>36516</v>
      </c>
      <c r="J10452" s="30">
        <v>34526</v>
      </c>
      <c r="K10452" s="30">
        <v>69238</v>
      </c>
      <c r="L10452" s="30">
        <v>65972</v>
      </c>
      <c r="M10452" s="30">
        <v>73914</v>
      </c>
      <c r="N10452" s="30">
        <v>68280</v>
      </c>
      <c r="O10452" s="25"/>
    </row>
    <row r="10453" spans="1:15" ht="30.6">
      <c r="A10453" s="21" t="s">
        <v>13364</v>
      </c>
      <c r="B10453" s="21" t="s">
        <v>13365</v>
      </c>
      <c r="C10453" s="21" t="s">
        <v>2377</v>
      </c>
      <c r="D10453" s="30">
        <v>1577</v>
      </c>
      <c r="E10453" s="30">
        <v>1879</v>
      </c>
      <c r="F10453" s="30">
        <v>1613</v>
      </c>
      <c r="G10453" s="30">
        <v>1248</v>
      </c>
      <c r="H10453" s="30">
        <v>1383</v>
      </c>
      <c r="I10453" s="30">
        <v>1160</v>
      </c>
      <c r="J10453" s="30">
        <v>1097</v>
      </c>
      <c r="K10453" s="30">
        <v>1911</v>
      </c>
      <c r="L10453" s="30">
        <v>1522</v>
      </c>
      <c r="M10453" s="30">
        <v>1449</v>
      </c>
      <c r="N10453" s="30">
        <v>1131</v>
      </c>
      <c r="O10453" s="25"/>
    </row>
    <row r="10454" spans="1:15" ht="30.6">
      <c r="A10454" s="21" t="s">
        <v>13364</v>
      </c>
      <c r="B10454" s="21" t="s">
        <v>13365</v>
      </c>
      <c r="C10454" s="21" t="s">
        <v>2378</v>
      </c>
      <c r="D10454" s="34">
        <v>18176.98</v>
      </c>
      <c r="E10454" s="34">
        <v>18227.27</v>
      </c>
      <c r="F10454" s="34">
        <v>20717.93</v>
      </c>
      <c r="G10454" s="34">
        <v>26067.11</v>
      </c>
      <c r="H10454" s="34">
        <v>28483.759999999998</v>
      </c>
      <c r="I10454" s="34">
        <v>31472.78</v>
      </c>
      <c r="J10454" s="34">
        <v>31466.87</v>
      </c>
      <c r="K10454" s="34">
        <v>36235.86</v>
      </c>
      <c r="L10454" s="34">
        <v>43348.07</v>
      </c>
      <c r="M10454" s="34">
        <v>51009.43</v>
      </c>
      <c r="N10454" s="34">
        <v>60391.18</v>
      </c>
      <c r="O10454" s="25"/>
    </row>
    <row r="10455" spans="1:15" ht="45.6">
      <c r="A10455" s="21" t="s">
        <v>13366</v>
      </c>
      <c r="B10455" s="21" t="s">
        <v>13367</v>
      </c>
      <c r="C10455" s="21" t="s">
        <v>2157</v>
      </c>
      <c r="D10455" s="30">
        <v>309434</v>
      </c>
      <c r="E10455" s="30">
        <v>356266</v>
      </c>
      <c r="F10455" s="30">
        <v>354408</v>
      </c>
      <c r="G10455" s="30">
        <v>336332</v>
      </c>
      <c r="H10455" s="30">
        <v>375096</v>
      </c>
      <c r="I10455" s="30">
        <v>432443</v>
      </c>
      <c r="J10455" s="30">
        <v>221237</v>
      </c>
      <c r="K10455" s="30">
        <v>372890</v>
      </c>
      <c r="L10455" s="30">
        <v>392462</v>
      </c>
      <c r="M10455" s="30">
        <v>426906</v>
      </c>
      <c r="N10455" s="30">
        <v>364935</v>
      </c>
      <c r="O10455" s="25"/>
    </row>
    <row r="10456" spans="1:15" ht="45.6">
      <c r="A10456" s="21" t="s">
        <v>13366</v>
      </c>
      <c r="B10456" s="21" t="s">
        <v>13367</v>
      </c>
      <c r="C10456" s="21" t="s">
        <v>2377</v>
      </c>
      <c r="D10456" s="30">
        <v>420</v>
      </c>
      <c r="E10456" s="30">
        <v>514</v>
      </c>
      <c r="F10456" s="30">
        <v>456</v>
      </c>
      <c r="G10456" s="30">
        <v>443</v>
      </c>
      <c r="H10456" s="30">
        <v>445</v>
      </c>
      <c r="I10456" s="30">
        <v>482</v>
      </c>
      <c r="J10456" s="30">
        <v>313</v>
      </c>
      <c r="K10456" s="30">
        <v>728</v>
      </c>
      <c r="L10456" s="30">
        <v>785</v>
      </c>
      <c r="M10456" s="30">
        <v>430</v>
      </c>
      <c r="N10456" s="30">
        <v>346</v>
      </c>
      <c r="O10456" s="25"/>
    </row>
    <row r="10457" spans="1:15" ht="45.6">
      <c r="A10457" s="21" t="s">
        <v>13366</v>
      </c>
      <c r="B10457" s="21" t="s">
        <v>13367</v>
      </c>
      <c r="C10457" s="21" t="s">
        <v>2378</v>
      </c>
      <c r="D10457" s="34">
        <v>736121.05</v>
      </c>
      <c r="E10457" s="34">
        <v>693043.48</v>
      </c>
      <c r="F10457" s="34">
        <v>777706.47</v>
      </c>
      <c r="G10457" s="34">
        <v>759463.05</v>
      </c>
      <c r="H10457" s="34">
        <v>842326.63</v>
      </c>
      <c r="I10457" s="34">
        <v>898038.37</v>
      </c>
      <c r="J10457" s="34">
        <v>706824.68</v>
      </c>
      <c r="K10457" s="34">
        <v>511905.84</v>
      </c>
      <c r="L10457" s="34">
        <v>499989.68</v>
      </c>
      <c r="M10457" s="34">
        <v>992799.01</v>
      </c>
      <c r="N10457" s="34">
        <v>1053736.23</v>
      </c>
      <c r="O10457" s="25"/>
    </row>
    <row r="10458" spans="1:15" ht="75.599999999999994">
      <c r="A10458" s="21" t="s">
        <v>13368</v>
      </c>
      <c r="B10458" s="21" t="s">
        <v>13369</v>
      </c>
      <c r="C10458" s="21" t="s">
        <v>2157</v>
      </c>
      <c r="D10458" s="30">
        <v>15180</v>
      </c>
      <c r="E10458" s="30">
        <v>14925</v>
      </c>
      <c r="F10458" s="30">
        <v>13140</v>
      </c>
      <c r="G10458" s="30">
        <v>14080</v>
      </c>
      <c r="H10458" s="30">
        <v>14321</v>
      </c>
      <c r="I10458" s="30">
        <v>17754</v>
      </c>
      <c r="J10458" s="30">
        <v>17952</v>
      </c>
      <c r="K10458" s="30">
        <v>20704</v>
      </c>
      <c r="L10458" s="30">
        <v>28593</v>
      </c>
      <c r="M10458" s="30">
        <v>17152</v>
      </c>
      <c r="N10458" s="30">
        <v>13700</v>
      </c>
      <c r="O10458" s="25"/>
    </row>
    <row r="10459" spans="1:15" ht="75.599999999999994">
      <c r="A10459" s="21" t="s">
        <v>13368</v>
      </c>
      <c r="B10459" s="21" t="s">
        <v>13369</v>
      </c>
      <c r="C10459" s="21" t="s">
        <v>2377</v>
      </c>
      <c r="D10459" s="30">
        <v>35668</v>
      </c>
      <c r="E10459" s="30">
        <v>28807</v>
      </c>
      <c r="F10459" s="30">
        <v>24147</v>
      </c>
      <c r="G10459" s="30">
        <v>26768</v>
      </c>
      <c r="H10459" s="30">
        <v>27237</v>
      </c>
      <c r="I10459" s="30">
        <v>27620</v>
      </c>
      <c r="J10459" s="30">
        <v>29952</v>
      </c>
      <c r="K10459" s="30">
        <v>33637</v>
      </c>
      <c r="L10459" s="30">
        <v>35366</v>
      </c>
      <c r="M10459" s="30">
        <v>15943</v>
      </c>
      <c r="N10459" s="30">
        <v>11041</v>
      </c>
      <c r="O10459" s="25"/>
    </row>
    <row r="10460" spans="1:15" ht="75.599999999999994">
      <c r="A10460" s="21" t="s">
        <v>13368</v>
      </c>
      <c r="B10460" s="21" t="s">
        <v>13369</v>
      </c>
      <c r="C10460" s="21" t="s">
        <v>2378</v>
      </c>
      <c r="D10460" s="34">
        <v>425.6</v>
      </c>
      <c r="E10460" s="34">
        <v>518.1</v>
      </c>
      <c r="F10460" s="34">
        <v>544.14</v>
      </c>
      <c r="G10460" s="34">
        <v>526.02</v>
      </c>
      <c r="H10460" s="34">
        <v>525.80999999999995</v>
      </c>
      <c r="I10460" s="34">
        <v>642.79999999999995</v>
      </c>
      <c r="J10460" s="34">
        <v>599.34</v>
      </c>
      <c r="K10460" s="34">
        <v>615.51</v>
      </c>
      <c r="L10460" s="34">
        <v>808.47</v>
      </c>
      <c r="M10460" s="34">
        <v>1075.79</v>
      </c>
      <c r="N10460" s="34">
        <v>1240.8599999999999</v>
      </c>
      <c r="O10460" s="25"/>
    </row>
    <row r="10461" spans="1:15" ht="30.6">
      <c r="A10461" s="21" t="s">
        <v>13370</v>
      </c>
      <c r="B10461" s="21" t="s">
        <v>13371</v>
      </c>
      <c r="C10461" s="21" t="s">
        <v>2157</v>
      </c>
      <c r="D10461" s="30">
        <v>1086</v>
      </c>
      <c r="E10461" s="30" t="s">
        <v>2158</v>
      </c>
      <c r="F10461" s="30">
        <v>0</v>
      </c>
      <c r="G10461" s="30">
        <v>0</v>
      </c>
      <c r="H10461" s="30" t="s">
        <v>2158</v>
      </c>
      <c r="I10461" s="30" t="s">
        <v>2158</v>
      </c>
      <c r="J10461" s="30" t="s">
        <v>2158</v>
      </c>
      <c r="K10461" s="30" t="s">
        <v>2158</v>
      </c>
      <c r="L10461" s="30" t="s">
        <v>2158</v>
      </c>
      <c r="M10461" s="30" t="s">
        <v>2158</v>
      </c>
      <c r="N10461" s="30" t="s">
        <v>2158</v>
      </c>
      <c r="O10461" s="25"/>
    </row>
    <row r="10462" spans="1:15" ht="30.6">
      <c r="A10462" s="21" t="s">
        <v>13370</v>
      </c>
      <c r="B10462" s="21" t="s">
        <v>13371</v>
      </c>
      <c r="C10462" s="21" t="s">
        <v>2377</v>
      </c>
      <c r="D10462" s="30">
        <v>6</v>
      </c>
      <c r="E10462" s="30" t="s">
        <v>1125</v>
      </c>
      <c r="F10462" s="30">
        <v>0</v>
      </c>
      <c r="G10462" s="30">
        <v>0</v>
      </c>
      <c r="H10462" s="30" t="s">
        <v>1125</v>
      </c>
      <c r="I10462" s="30" t="s">
        <v>1125</v>
      </c>
      <c r="J10462" s="30" t="s">
        <v>1125</v>
      </c>
      <c r="K10462" s="30" t="s">
        <v>1125</v>
      </c>
      <c r="L10462" s="30" t="s">
        <v>1125</v>
      </c>
      <c r="M10462" s="30" t="s">
        <v>1125</v>
      </c>
      <c r="N10462" s="30" t="s">
        <v>1125</v>
      </c>
      <c r="O10462" s="25"/>
    </row>
    <row r="10463" spans="1:15" ht="30.6">
      <c r="A10463" s="21" t="s">
        <v>13370</v>
      </c>
      <c r="B10463" s="21" t="s">
        <v>13371</v>
      </c>
      <c r="C10463" s="21" t="s">
        <v>2378</v>
      </c>
      <c r="D10463" s="34">
        <v>181000</v>
      </c>
      <c r="E10463" s="34" t="s">
        <v>1125</v>
      </c>
      <c r="F10463" s="34" t="s">
        <v>2161</v>
      </c>
      <c r="G10463" s="34" t="s">
        <v>2161</v>
      </c>
      <c r="H10463" s="34" t="s">
        <v>1125</v>
      </c>
      <c r="I10463" s="34" t="s">
        <v>1125</v>
      </c>
      <c r="J10463" s="34" t="s">
        <v>1125</v>
      </c>
      <c r="K10463" s="34" t="s">
        <v>1125</v>
      </c>
      <c r="L10463" s="34" t="s">
        <v>1125</v>
      </c>
      <c r="M10463" s="34" t="s">
        <v>1125</v>
      </c>
      <c r="N10463" s="34" t="s">
        <v>1125</v>
      </c>
      <c r="O10463" s="25"/>
    </row>
    <row r="10464" spans="1:15" ht="15.6">
      <c r="A10464" s="21" t="s">
        <v>13372</v>
      </c>
      <c r="B10464" s="21" t="s">
        <v>13373</v>
      </c>
      <c r="C10464" s="21" t="s">
        <v>2157</v>
      </c>
      <c r="D10464" s="30">
        <v>0</v>
      </c>
      <c r="E10464" s="30">
        <v>0</v>
      </c>
      <c r="F10464" s="30">
        <v>0</v>
      </c>
      <c r="G10464" s="30" t="s">
        <v>2158</v>
      </c>
      <c r="H10464" s="30" t="s">
        <v>2158</v>
      </c>
      <c r="I10464" s="30" t="s">
        <v>2158</v>
      </c>
      <c r="J10464" s="30" t="s">
        <v>2158</v>
      </c>
      <c r="K10464" s="30" t="s">
        <v>2158</v>
      </c>
      <c r="L10464" s="30" t="s">
        <v>2158</v>
      </c>
      <c r="M10464" s="30" t="s">
        <v>2158</v>
      </c>
      <c r="N10464" s="30" t="s">
        <v>2158</v>
      </c>
      <c r="O10464" s="25"/>
    </row>
    <row r="10465" spans="1:15" ht="15.6">
      <c r="A10465" s="21" t="s">
        <v>13372</v>
      </c>
      <c r="B10465" s="21" t="s">
        <v>13373</v>
      </c>
      <c r="C10465" s="21" t="s">
        <v>2377</v>
      </c>
      <c r="D10465" s="30">
        <v>0</v>
      </c>
      <c r="E10465" s="30">
        <v>0</v>
      </c>
      <c r="F10465" s="30">
        <v>0</v>
      </c>
      <c r="G10465" s="30" t="s">
        <v>1125</v>
      </c>
      <c r="H10465" s="30" t="s">
        <v>1125</v>
      </c>
      <c r="I10465" s="30" t="s">
        <v>1125</v>
      </c>
      <c r="J10465" s="30" t="s">
        <v>1125</v>
      </c>
      <c r="K10465" s="30" t="s">
        <v>1125</v>
      </c>
      <c r="L10465" s="30" t="s">
        <v>1125</v>
      </c>
      <c r="M10465" s="30" t="s">
        <v>1125</v>
      </c>
      <c r="N10465" s="30" t="s">
        <v>1125</v>
      </c>
      <c r="O10465" s="25"/>
    </row>
    <row r="10466" spans="1:15" ht="15.6">
      <c r="A10466" s="21" t="s">
        <v>13372</v>
      </c>
      <c r="B10466" s="21" t="s">
        <v>13373</v>
      </c>
      <c r="C10466" s="21" t="s">
        <v>2378</v>
      </c>
      <c r="D10466" s="34" t="s">
        <v>2161</v>
      </c>
      <c r="E10466" s="34" t="s">
        <v>2161</v>
      </c>
      <c r="F10466" s="34" t="s">
        <v>2161</v>
      </c>
      <c r="G10466" s="34" t="s">
        <v>1125</v>
      </c>
      <c r="H10466" s="34" t="s">
        <v>1125</v>
      </c>
      <c r="I10466" s="34" t="s">
        <v>1125</v>
      </c>
      <c r="J10466" s="34" t="s">
        <v>1125</v>
      </c>
      <c r="K10466" s="34" t="s">
        <v>1125</v>
      </c>
      <c r="L10466" s="34" t="s">
        <v>1125</v>
      </c>
      <c r="M10466" s="34" t="s">
        <v>1125</v>
      </c>
      <c r="N10466" s="34" t="s">
        <v>1125</v>
      </c>
      <c r="O10466" s="25"/>
    </row>
    <row r="10467" spans="1:15" ht="75.599999999999994">
      <c r="A10467" s="21" t="s">
        <v>13374</v>
      </c>
      <c r="B10467" s="21" t="s">
        <v>13375</v>
      </c>
      <c r="C10467" s="21" t="s">
        <v>2157</v>
      </c>
      <c r="D10467" s="30">
        <v>0</v>
      </c>
      <c r="E10467" s="30">
        <v>0</v>
      </c>
      <c r="F10467" s="30" t="s">
        <v>2158</v>
      </c>
      <c r="G10467" s="30" t="s">
        <v>2158</v>
      </c>
      <c r="H10467" s="30" t="s">
        <v>2158</v>
      </c>
      <c r="I10467" s="30" t="s">
        <v>2158</v>
      </c>
      <c r="J10467" s="30">
        <v>4998</v>
      </c>
      <c r="K10467" s="30" t="s">
        <v>2158</v>
      </c>
      <c r="L10467" s="30">
        <v>4027</v>
      </c>
      <c r="M10467" s="30">
        <v>3400</v>
      </c>
      <c r="N10467" s="30">
        <v>3397</v>
      </c>
      <c r="O10467" s="25"/>
    </row>
    <row r="10468" spans="1:15" ht="75.599999999999994">
      <c r="A10468" s="21" t="s">
        <v>13374</v>
      </c>
      <c r="B10468" s="21" t="s">
        <v>13375</v>
      </c>
      <c r="C10468" s="21" t="s">
        <v>2377</v>
      </c>
      <c r="D10468" s="30">
        <v>0</v>
      </c>
      <c r="E10468" s="30">
        <v>0</v>
      </c>
      <c r="F10468" s="30" t="s">
        <v>1125</v>
      </c>
      <c r="G10468" s="30" t="s">
        <v>1125</v>
      </c>
      <c r="H10468" s="30" t="s">
        <v>1125</v>
      </c>
      <c r="I10468" s="30" t="s">
        <v>1125</v>
      </c>
      <c r="J10468" s="30" t="s">
        <v>13376</v>
      </c>
      <c r="K10468" s="30" t="s">
        <v>1125</v>
      </c>
      <c r="L10468" s="30">
        <v>6</v>
      </c>
      <c r="M10468" s="30">
        <v>8</v>
      </c>
      <c r="N10468" s="30">
        <v>8</v>
      </c>
      <c r="O10468" s="25"/>
    </row>
    <row r="10469" spans="1:15" ht="75.599999999999994">
      <c r="A10469" s="21" t="s">
        <v>13374</v>
      </c>
      <c r="B10469" s="21" t="s">
        <v>13375</v>
      </c>
      <c r="C10469" s="21" t="s">
        <v>2378</v>
      </c>
      <c r="D10469" s="34" t="s">
        <v>2161</v>
      </c>
      <c r="E10469" s="34" t="s">
        <v>2161</v>
      </c>
      <c r="F10469" s="34" t="s">
        <v>1125</v>
      </c>
      <c r="G10469" s="34" t="s">
        <v>1125</v>
      </c>
      <c r="H10469" s="34" t="s">
        <v>1125</v>
      </c>
      <c r="I10469" s="34" t="s">
        <v>1125</v>
      </c>
      <c r="J10469" s="34">
        <v>851500</v>
      </c>
      <c r="K10469" s="34" t="s">
        <v>1125</v>
      </c>
      <c r="L10469" s="34">
        <v>722800</v>
      </c>
      <c r="M10469" s="34">
        <v>425000</v>
      </c>
      <c r="N10469" s="34">
        <v>425000</v>
      </c>
      <c r="O10469" s="25"/>
    </row>
    <row r="10470" spans="1:15" ht="45.6">
      <c r="A10470" s="21" t="s">
        <v>13377</v>
      </c>
      <c r="B10470" s="21" t="s">
        <v>13378</v>
      </c>
      <c r="C10470" s="21" t="s">
        <v>2157</v>
      </c>
      <c r="D10470" s="30">
        <v>526498</v>
      </c>
      <c r="E10470" s="30">
        <v>400581</v>
      </c>
      <c r="F10470" s="30" t="s">
        <v>2158</v>
      </c>
      <c r="G10470" s="30">
        <v>388002</v>
      </c>
      <c r="H10470" s="30" t="s">
        <v>2158</v>
      </c>
      <c r="I10470" s="30" t="s">
        <v>2158</v>
      </c>
      <c r="J10470" s="30" t="s">
        <v>2158</v>
      </c>
      <c r="K10470" s="30" t="s">
        <v>13379</v>
      </c>
      <c r="L10470" s="30" t="s">
        <v>2158</v>
      </c>
      <c r="M10470" s="30" t="s">
        <v>2158</v>
      </c>
      <c r="N10470" s="30" t="s">
        <v>2158</v>
      </c>
      <c r="O10470" s="25"/>
    </row>
    <row r="10471" spans="1:15" ht="45.6">
      <c r="A10471" s="21" t="s">
        <v>13377</v>
      </c>
      <c r="B10471" s="21" t="s">
        <v>13378</v>
      </c>
      <c r="C10471" s="21" t="s">
        <v>2377</v>
      </c>
      <c r="D10471" s="30" t="s">
        <v>1125</v>
      </c>
      <c r="E10471" s="30" t="s">
        <v>1125</v>
      </c>
      <c r="F10471" s="30" t="s">
        <v>1125</v>
      </c>
      <c r="G10471" s="30" t="s">
        <v>13380</v>
      </c>
      <c r="H10471" s="30" t="s">
        <v>1125</v>
      </c>
      <c r="I10471" s="30" t="s">
        <v>1125</v>
      </c>
      <c r="J10471" s="30" t="s">
        <v>1125</v>
      </c>
      <c r="K10471" s="30" t="s">
        <v>1125</v>
      </c>
      <c r="L10471" s="30" t="s">
        <v>1125</v>
      </c>
      <c r="M10471" s="30" t="s">
        <v>1125</v>
      </c>
      <c r="N10471" s="30" t="s">
        <v>1125</v>
      </c>
      <c r="O10471" s="25"/>
    </row>
    <row r="10472" spans="1:15" ht="45.6">
      <c r="A10472" s="21" t="s">
        <v>13377</v>
      </c>
      <c r="B10472" s="21" t="s">
        <v>13378</v>
      </c>
      <c r="C10472" s="21" t="s">
        <v>2378</v>
      </c>
      <c r="D10472" s="34" t="s">
        <v>1125</v>
      </c>
      <c r="E10472" s="34" t="s">
        <v>1125</v>
      </c>
      <c r="F10472" s="34" t="s">
        <v>1125</v>
      </c>
      <c r="G10472" s="34">
        <v>679663.16</v>
      </c>
      <c r="H10472" s="34" t="s">
        <v>1125</v>
      </c>
      <c r="I10472" s="34" t="s">
        <v>1125</v>
      </c>
      <c r="J10472" s="34" t="s">
        <v>1125</v>
      </c>
      <c r="K10472" s="34" t="s">
        <v>1125</v>
      </c>
      <c r="L10472" s="34" t="s">
        <v>1125</v>
      </c>
      <c r="M10472" s="34" t="s">
        <v>1125</v>
      </c>
      <c r="N10472" s="34" t="s">
        <v>1125</v>
      </c>
      <c r="O10472" s="25"/>
    </row>
    <row r="10473" spans="1:15" ht="60.6">
      <c r="A10473" s="21" t="s">
        <v>13381</v>
      </c>
      <c r="B10473" s="21" t="s">
        <v>13382</v>
      </c>
      <c r="C10473" s="21" t="s">
        <v>2157</v>
      </c>
      <c r="D10473" s="30" t="s">
        <v>2158</v>
      </c>
      <c r="E10473" s="30" t="s">
        <v>2158</v>
      </c>
      <c r="F10473" s="30" t="s">
        <v>2158</v>
      </c>
      <c r="G10473" s="30" t="s">
        <v>2158</v>
      </c>
      <c r="H10473" s="30" t="s">
        <v>2158</v>
      </c>
      <c r="I10473" s="30">
        <v>2044</v>
      </c>
      <c r="J10473" s="30" t="s">
        <v>2158</v>
      </c>
      <c r="K10473" s="30">
        <v>9450</v>
      </c>
      <c r="L10473" s="30">
        <v>9327</v>
      </c>
      <c r="M10473" s="30">
        <v>11313</v>
      </c>
      <c r="N10473" s="30" t="s">
        <v>2158</v>
      </c>
      <c r="O10473" s="25"/>
    </row>
    <row r="10474" spans="1:15" ht="60.6">
      <c r="A10474" s="21" t="s">
        <v>13381</v>
      </c>
      <c r="B10474" s="21" t="s">
        <v>13382</v>
      </c>
      <c r="C10474" s="21" t="s">
        <v>2377</v>
      </c>
      <c r="D10474" s="30" t="s">
        <v>1125</v>
      </c>
      <c r="E10474" s="30" t="s">
        <v>1125</v>
      </c>
      <c r="F10474" s="30" t="s">
        <v>1125</v>
      </c>
      <c r="G10474" s="30" t="s">
        <v>1125</v>
      </c>
      <c r="H10474" s="30" t="s">
        <v>1125</v>
      </c>
      <c r="I10474" s="30">
        <v>10</v>
      </c>
      <c r="J10474" s="30" t="s">
        <v>1125</v>
      </c>
      <c r="K10474" s="30">
        <v>22</v>
      </c>
      <c r="L10474" s="30">
        <v>66</v>
      </c>
      <c r="M10474" s="30">
        <v>27</v>
      </c>
      <c r="N10474" s="30" t="s">
        <v>1125</v>
      </c>
      <c r="O10474" s="25"/>
    </row>
    <row r="10475" spans="1:15" ht="60.6">
      <c r="A10475" s="21" t="s">
        <v>13381</v>
      </c>
      <c r="B10475" s="21" t="s">
        <v>13382</v>
      </c>
      <c r="C10475" s="21" t="s">
        <v>2378</v>
      </c>
      <c r="D10475" s="34" t="s">
        <v>1125</v>
      </c>
      <c r="E10475" s="34" t="s">
        <v>1125</v>
      </c>
      <c r="F10475" s="34" t="s">
        <v>1125</v>
      </c>
      <c r="G10475" s="34" t="s">
        <v>1125</v>
      </c>
      <c r="H10475" s="34" t="s">
        <v>1125</v>
      </c>
      <c r="I10475" s="34">
        <v>204400</v>
      </c>
      <c r="J10475" s="34" t="s">
        <v>1125</v>
      </c>
      <c r="K10475" s="34">
        <v>421538.46</v>
      </c>
      <c r="L10475" s="34">
        <v>141560</v>
      </c>
      <c r="M10475" s="34">
        <v>415050</v>
      </c>
      <c r="N10475" s="34" t="s">
        <v>1125</v>
      </c>
      <c r="O10475" s="25"/>
    </row>
    <row r="10476" spans="1:15" ht="90.6">
      <c r="A10476" s="21" t="s">
        <v>13383</v>
      </c>
      <c r="B10476" s="21" t="s">
        <v>13384</v>
      </c>
      <c r="C10476" s="21" t="s">
        <v>2157</v>
      </c>
      <c r="D10476" s="30" t="s">
        <v>2158</v>
      </c>
      <c r="E10476" s="30" t="s">
        <v>2158</v>
      </c>
      <c r="F10476" s="30" t="s">
        <v>2158</v>
      </c>
      <c r="G10476" s="30" t="s">
        <v>2158</v>
      </c>
      <c r="H10476" s="30" t="s">
        <v>2158</v>
      </c>
      <c r="I10476" s="30" t="s">
        <v>2158</v>
      </c>
      <c r="J10476" s="30" t="s">
        <v>2158</v>
      </c>
      <c r="K10476" s="30" t="s">
        <v>2158</v>
      </c>
      <c r="L10476" s="30" t="s">
        <v>2158</v>
      </c>
      <c r="M10476" s="30">
        <v>0</v>
      </c>
      <c r="N10476" s="30">
        <v>0</v>
      </c>
      <c r="O10476" s="25"/>
    </row>
    <row r="10477" spans="1:15" ht="90.6">
      <c r="A10477" s="21" t="s">
        <v>13383</v>
      </c>
      <c r="B10477" s="21" t="s">
        <v>13384</v>
      </c>
      <c r="C10477" s="21" t="s">
        <v>2377</v>
      </c>
      <c r="D10477" s="30" t="s">
        <v>1125</v>
      </c>
      <c r="E10477" s="30" t="s">
        <v>1125</v>
      </c>
      <c r="F10477" s="30" t="s">
        <v>1125</v>
      </c>
      <c r="G10477" s="30" t="s">
        <v>1125</v>
      </c>
      <c r="H10477" s="30" t="s">
        <v>1125</v>
      </c>
      <c r="I10477" s="30" t="s">
        <v>1125</v>
      </c>
      <c r="J10477" s="30" t="s">
        <v>1125</v>
      </c>
      <c r="K10477" s="30" t="s">
        <v>1125</v>
      </c>
      <c r="L10477" s="30" t="s">
        <v>1125</v>
      </c>
      <c r="M10477" s="30">
        <v>0</v>
      </c>
      <c r="N10477" s="30">
        <v>0</v>
      </c>
      <c r="O10477" s="25"/>
    </row>
    <row r="10478" spans="1:15" ht="90.6">
      <c r="A10478" s="21" t="s">
        <v>13383</v>
      </c>
      <c r="B10478" s="21" t="s">
        <v>13384</v>
      </c>
      <c r="C10478" s="21" t="s">
        <v>2378</v>
      </c>
      <c r="D10478" s="34" t="s">
        <v>1125</v>
      </c>
      <c r="E10478" s="34" t="s">
        <v>1125</v>
      </c>
      <c r="F10478" s="34" t="s">
        <v>1125</v>
      </c>
      <c r="G10478" s="34" t="s">
        <v>1125</v>
      </c>
      <c r="H10478" s="34" t="s">
        <v>1125</v>
      </c>
      <c r="I10478" s="34" t="s">
        <v>1125</v>
      </c>
      <c r="J10478" s="34" t="s">
        <v>1125</v>
      </c>
      <c r="K10478" s="34" t="s">
        <v>1125</v>
      </c>
      <c r="L10478" s="34" t="s">
        <v>1125</v>
      </c>
      <c r="M10478" s="34" t="s">
        <v>2161</v>
      </c>
      <c r="N10478" s="34" t="s">
        <v>2161</v>
      </c>
      <c r="O10478" s="25"/>
    </row>
    <row r="10479" spans="1:15" ht="60.6">
      <c r="A10479" s="21" t="s">
        <v>13385</v>
      </c>
      <c r="B10479" s="21" t="s">
        <v>13386</v>
      </c>
      <c r="C10479" s="21" t="s">
        <v>2157</v>
      </c>
      <c r="D10479" s="30">
        <v>27995</v>
      </c>
      <c r="E10479" s="30" t="s">
        <v>2158</v>
      </c>
      <c r="F10479" s="30" t="s">
        <v>2158</v>
      </c>
      <c r="G10479" s="30" t="s">
        <v>2158</v>
      </c>
      <c r="H10479" s="30" t="s">
        <v>2158</v>
      </c>
      <c r="I10479" s="30" t="s">
        <v>2158</v>
      </c>
      <c r="J10479" s="30" t="s">
        <v>2158</v>
      </c>
      <c r="K10479" s="30" t="s">
        <v>2158</v>
      </c>
      <c r="L10479" s="30" t="s">
        <v>2158</v>
      </c>
      <c r="M10479" s="30" t="s">
        <v>2158</v>
      </c>
      <c r="N10479" s="30" t="s">
        <v>2158</v>
      </c>
      <c r="O10479" s="25"/>
    </row>
    <row r="10480" spans="1:15" ht="60.6">
      <c r="A10480" s="21" t="s">
        <v>13385</v>
      </c>
      <c r="B10480" s="21" t="s">
        <v>13386</v>
      </c>
      <c r="C10480" s="21" t="s">
        <v>2377</v>
      </c>
      <c r="D10480" s="30">
        <v>142</v>
      </c>
      <c r="E10480" s="30" t="s">
        <v>1125</v>
      </c>
      <c r="F10480" s="30" t="s">
        <v>1125</v>
      </c>
      <c r="G10480" s="30" t="s">
        <v>1125</v>
      </c>
      <c r="H10480" s="30" t="s">
        <v>1125</v>
      </c>
      <c r="I10480" s="30" t="s">
        <v>1125</v>
      </c>
      <c r="J10480" s="30" t="s">
        <v>1125</v>
      </c>
      <c r="K10480" s="30" t="s">
        <v>1125</v>
      </c>
      <c r="L10480" s="30" t="s">
        <v>1125</v>
      </c>
      <c r="M10480" s="30" t="s">
        <v>1125</v>
      </c>
      <c r="N10480" s="30" t="s">
        <v>1125</v>
      </c>
      <c r="O10480" s="25"/>
    </row>
    <row r="10481" spans="1:15" ht="60.6">
      <c r="A10481" s="21" t="s">
        <v>13385</v>
      </c>
      <c r="B10481" s="21" t="s">
        <v>13386</v>
      </c>
      <c r="C10481" s="21" t="s">
        <v>2378</v>
      </c>
      <c r="D10481" s="34">
        <v>197147.89</v>
      </c>
      <c r="E10481" s="34" t="s">
        <v>1125</v>
      </c>
      <c r="F10481" s="34" t="s">
        <v>1125</v>
      </c>
      <c r="G10481" s="34" t="s">
        <v>1125</v>
      </c>
      <c r="H10481" s="34" t="s">
        <v>1125</v>
      </c>
      <c r="I10481" s="34" t="s">
        <v>1125</v>
      </c>
      <c r="J10481" s="34" t="s">
        <v>1125</v>
      </c>
      <c r="K10481" s="34" t="s">
        <v>1125</v>
      </c>
      <c r="L10481" s="34" t="s">
        <v>1125</v>
      </c>
      <c r="M10481" s="34" t="s">
        <v>1125</v>
      </c>
      <c r="N10481" s="34" t="s">
        <v>1125</v>
      </c>
      <c r="O10481" s="25"/>
    </row>
    <row r="10482" spans="1:15" ht="30.6">
      <c r="A10482" s="21" t="s">
        <v>13387</v>
      </c>
      <c r="B10482" s="21" t="s">
        <v>13388</v>
      </c>
      <c r="C10482" s="21" t="s">
        <v>2157</v>
      </c>
      <c r="D10482" s="30">
        <v>238818</v>
      </c>
      <c r="E10482" s="30">
        <v>230911</v>
      </c>
      <c r="F10482" s="30">
        <v>213743</v>
      </c>
      <c r="G10482" s="30">
        <v>262692</v>
      </c>
      <c r="H10482" s="30">
        <v>295067</v>
      </c>
      <c r="I10482" s="30">
        <v>252276</v>
      </c>
      <c r="J10482" s="30">
        <v>182702</v>
      </c>
      <c r="K10482" s="30">
        <v>211451</v>
      </c>
      <c r="L10482" s="30">
        <v>181895</v>
      </c>
      <c r="M10482" s="30">
        <v>182755</v>
      </c>
      <c r="N10482" s="30">
        <v>199535</v>
      </c>
      <c r="O10482" s="25"/>
    </row>
    <row r="10483" spans="1:15" ht="60.6">
      <c r="A10483" s="21" t="s">
        <v>13389</v>
      </c>
      <c r="B10483" s="21" t="s">
        <v>13390</v>
      </c>
      <c r="C10483" s="21" t="s">
        <v>2157</v>
      </c>
      <c r="D10483" s="30" t="s">
        <v>2158</v>
      </c>
      <c r="E10483" s="30" t="s">
        <v>2158</v>
      </c>
      <c r="F10483" s="30">
        <v>20782</v>
      </c>
      <c r="G10483" s="30">
        <v>20779</v>
      </c>
      <c r="H10483" s="30">
        <v>17262</v>
      </c>
      <c r="I10483" s="30">
        <v>27302</v>
      </c>
      <c r="J10483" s="30">
        <v>26101</v>
      </c>
      <c r="K10483" s="30">
        <v>38367</v>
      </c>
      <c r="L10483" s="30">
        <v>21648</v>
      </c>
      <c r="M10483" s="30">
        <v>25123</v>
      </c>
      <c r="N10483" s="30">
        <v>25703</v>
      </c>
      <c r="O10483" s="25"/>
    </row>
    <row r="10484" spans="1:15" ht="60.6">
      <c r="A10484" s="21" t="s">
        <v>13389</v>
      </c>
      <c r="B10484" s="21" t="s">
        <v>13390</v>
      </c>
      <c r="C10484" s="21" t="s">
        <v>2257</v>
      </c>
      <c r="D10484" s="30" t="s">
        <v>1125</v>
      </c>
      <c r="E10484" s="30" t="s">
        <v>1125</v>
      </c>
      <c r="F10484" s="30" t="s">
        <v>1125</v>
      </c>
      <c r="G10484" s="30" t="s">
        <v>1125</v>
      </c>
      <c r="H10484" s="30" t="s">
        <v>1125</v>
      </c>
      <c r="I10484" s="30" t="s">
        <v>1125</v>
      </c>
      <c r="J10484" s="30" t="s">
        <v>1125</v>
      </c>
      <c r="K10484" s="30" t="s">
        <v>1125</v>
      </c>
      <c r="L10484" s="30" t="s">
        <v>1125</v>
      </c>
      <c r="M10484" s="30" t="s">
        <v>1125</v>
      </c>
      <c r="N10484" s="30" t="s">
        <v>1125</v>
      </c>
      <c r="O10484" s="25"/>
    </row>
    <row r="10485" spans="1:15" ht="60.6">
      <c r="A10485" s="21" t="s">
        <v>13389</v>
      </c>
      <c r="B10485" s="21" t="s">
        <v>13390</v>
      </c>
      <c r="C10485" s="21" t="s">
        <v>2258</v>
      </c>
      <c r="D10485" s="34" t="s">
        <v>1125</v>
      </c>
      <c r="E10485" s="34" t="s">
        <v>1125</v>
      </c>
      <c r="F10485" s="34" t="s">
        <v>1125</v>
      </c>
      <c r="G10485" s="34" t="s">
        <v>1125</v>
      </c>
      <c r="H10485" s="34" t="s">
        <v>1125</v>
      </c>
      <c r="I10485" s="34" t="s">
        <v>1125</v>
      </c>
      <c r="J10485" s="34" t="s">
        <v>1125</v>
      </c>
      <c r="K10485" s="34" t="s">
        <v>1125</v>
      </c>
      <c r="L10485" s="34" t="s">
        <v>1125</v>
      </c>
      <c r="M10485" s="34" t="s">
        <v>1125</v>
      </c>
      <c r="N10485" s="34" t="s">
        <v>1125</v>
      </c>
      <c r="O10485" s="25"/>
    </row>
    <row r="10486" spans="1:15" ht="135.6">
      <c r="A10486" s="21" t="s">
        <v>13391</v>
      </c>
      <c r="B10486" s="21" t="s">
        <v>13392</v>
      </c>
      <c r="C10486" s="21" t="s">
        <v>2157</v>
      </c>
      <c r="D10486" s="30">
        <v>32704</v>
      </c>
      <c r="E10486" s="30">
        <v>16560</v>
      </c>
      <c r="F10486" s="30">
        <v>12771</v>
      </c>
      <c r="G10486" s="30" t="s">
        <v>2158</v>
      </c>
      <c r="H10486" s="30">
        <v>31824</v>
      </c>
      <c r="I10486" s="30">
        <v>13262</v>
      </c>
      <c r="J10486" s="30" t="s">
        <v>2158</v>
      </c>
      <c r="K10486" s="30">
        <v>139985</v>
      </c>
      <c r="L10486" s="30" t="s">
        <v>2158</v>
      </c>
      <c r="M10486" s="30">
        <v>119754</v>
      </c>
      <c r="N10486" s="30" t="s">
        <v>2158</v>
      </c>
      <c r="O10486" s="25"/>
    </row>
    <row r="10487" spans="1:15" ht="30.6">
      <c r="A10487" s="21" t="s">
        <v>13393</v>
      </c>
      <c r="B10487" s="21" t="s">
        <v>13394</v>
      </c>
      <c r="C10487" s="21" t="s">
        <v>2157</v>
      </c>
      <c r="D10487" s="30" t="s">
        <v>2158</v>
      </c>
      <c r="E10487" s="30">
        <v>46895</v>
      </c>
      <c r="F10487" s="30">
        <v>34792</v>
      </c>
      <c r="G10487" s="30">
        <v>33917</v>
      </c>
      <c r="H10487" s="30" t="s">
        <v>2158</v>
      </c>
      <c r="I10487" s="30" t="s">
        <v>2158</v>
      </c>
      <c r="J10487" s="30">
        <v>40647</v>
      </c>
      <c r="K10487" s="30">
        <v>35304</v>
      </c>
      <c r="L10487" s="30" t="s">
        <v>2158</v>
      </c>
      <c r="M10487" s="30" t="s">
        <v>2158</v>
      </c>
      <c r="N10487" s="30">
        <v>14590</v>
      </c>
      <c r="O10487" s="25"/>
    </row>
    <row r="10488" spans="1:15" ht="45.6">
      <c r="A10488" s="21" t="s">
        <v>13395</v>
      </c>
      <c r="B10488" s="21" t="s">
        <v>13396</v>
      </c>
      <c r="C10488" s="21" t="s">
        <v>2157</v>
      </c>
      <c r="D10488" s="30">
        <v>0</v>
      </c>
      <c r="E10488" s="30" t="s">
        <v>2158</v>
      </c>
      <c r="F10488" s="30" t="s">
        <v>2158</v>
      </c>
      <c r="G10488" s="30" t="s">
        <v>2158</v>
      </c>
      <c r="H10488" s="30" t="s">
        <v>2158</v>
      </c>
      <c r="I10488" s="30" t="s">
        <v>2158</v>
      </c>
      <c r="J10488" s="30" t="s">
        <v>2158</v>
      </c>
      <c r="K10488" s="30" t="s">
        <v>2158</v>
      </c>
      <c r="L10488" s="30" t="s">
        <v>2158</v>
      </c>
      <c r="M10488" s="30" t="s">
        <v>2158</v>
      </c>
      <c r="N10488" s="30" t="s">
        <v>2158</v>
      </c>
      <c r="O10488" s="25"/>
    </row>
    <row r="10489" spans="1:15" ht="45.6">
      <c r="A10489" s="21" t="s">
        <v>13395</v>
      </c>
      <c r="B10489" s="21" t="s">
        <v>13396</v>
      </c>
      <c r="C10489" s="21" t="s">
        <v>2377</v>
      </c>
      <c r="D10489" s="30">
        <v>0</v>
      </c>
      <c r="E10489" s="30" t="s">
        <v>1125</v>
      </c>
      <c r="F10489" s="30" t="s">
        <v>1125</v>
      </c>
      <c r="G10489" s="30" t="s">
        <v>1125</v>
      </c>
      <c r="H10489" s="30" t="s">
        <v>1125</v>
      </c>
      <c r="I10489" s="30" t="s">
        <v>1125</v>
      </c>
      <c r="J10489" s="30" t="s">
        <v>1125</v>
      </c>
      <c r="K10489" s="30" t="s">
        <v>1125</v>
      </c>
      <c r="L10489" s="30" t="s">
        <v>1125</v>
      </c>
      <c r="M10489" s="30" t="s">
        <v>1125</v>
      </c>
      <c r="N10489" s="30" t="s">
        <v>1125</v>
      </c>
      <c r="O10489" s="25"/>
    </row>
    <row r="10490" spans="1:15" ht="45.6">
      <c r="A10490" s="21" t="s">
        <v>13395</v>
      </c>
      <c r="B10490" s="21" t="s">
        <v>13396</v>
      </c>
      <c r="C10490" s="21" t="s">
        <v>2378</v>
      </c>
      <c r="D10490" s="34" t="s">
        <v>2161</v>
      </c>
      <c r="E10490" s="34" t="s">
        <v>1125</v>
      </c>
      <c r="F10490" s="34" t="s">
        <v>1125</v>
      </c>
      <c r="G10490" s="34" t="s">
        <v>1125</v>
      </c>
      <c r="H10490" s="34" t="s">
        <v>1125</v>
      </c>
      <c r="I10490" s="34" t="s">
        <v>1125</v>
      </c>
      <c r="J10490" s="34" t="s">
        <v>1125</v>
      </c>
      <c r="K10490" s="34" t="s">
        <v>1125</v>
      </c>
      <c r="L10490" s="34" t="s">
        <v>1125</v>
      </c>
      <c r="M10490" s="34" t="s">
        <v>1125</v>
      </c>
      <c r="N10490" s="34" t="s">
        <v>1125</v>
      </c>
      <c r="O10490" s="25"/>
    </row>
    <row r="10491" spans="1:15" ht="45.6">
      <c r="A10491" s="21" t="s">
        <v>13397</v>
      </c>
      <c r="B10491" s="21" t="s">
        <v>13398</v>
      </c>
      <c r="C10491" s="21" t="s">
        <v>2157</v>
      </c>
      <c r="D10491" s="30" t="s">
        <v>2158</v>
      </c>
      <c r="E10491" s="30" t="s">
        <v>2158</v>
      </c>
      <c r="F10491" s="30" t="s">
        <v>2158</v>
      </c>
      <c r="G10491" s="30" t="s">
        <v>2158</v>
      </c>
      <c r="H10491" s="30" t="s">
        <v>2158</v>
      </c>
      <c r="I10491" s="30" t="s">
        <v>2158</v>
      </c>
      <c r="J10491" s="30" t="s">
        <v>2158</v>
      </c>
      <c r="K10491" s="30" t="s">
        <v>2158</v>
      </c>
      <c r="L10491" s="30" t="s">
        <v>2158</v>
      </c>
      <c r="M10491" s="30" t="s">
        <v>2158</v>
      </c>
      <c r="N10491" s="30" t="s">
        <v>2158</v>
      </c>
      <c r="O10491" s="25"/>
    </row>
    <row r="10492" spans="1:15" ht="45.6">
      <c r="A10492" s="21" t="s">
        <v>13397</v>
      </c>
      <c r="B10492" s="21" t="s">
        <v>13398</v>
      </c>
      <c r="C10492" s="21" t="s">
        <v>2377</v>
      </c>
      <c r="D10492" s="30" t="s">
        <v>1125</v>
      </c>
      <c r="E10492" s="30" t="s">
        <v>1125</v>
      </c>
      <c r="F10492" s="30" t="s">
        <v>1125</v>
      </c>
      <c r="G10492" s="30" t="s">
        <v>1125</v>
      </c>
      <c r="H10492" s="30" t="s">
        <v>1125</v>
      </c>
      <c r="I10492" s="30" t="s">
        <v>1125</v>
      </c>
      <c r="J10492" s="30" t="s">
        <v>1125</v>
      </c>
      <c r="K10492" s="30" t="s">
        <v>1125</v>
      </c>
      <c r="L10492" s="30" t="s">
        <v>1125</v>
      </c>
      <c r="M10492" s="30" t="s">
        <v>1125</v>
      </c>
      <c r="N10492" s="30" t="s">
        <v>1125</v>
      </c>
      <c r="O10492" s="25"/>
    </row>
    <row r="10493" spans="1:15" ht="45.6">
      <c r="A10493" s="21" t="s">
        <v>13397</v>
      </c>
      <c r="B10493" s="21" t="s">
        <v>13398</v>
      </c>
      <c r="C10493" s="21" t="s">
        <v>2378</v>
      </c>
      <c r="D10493" s="34" t="s">
        <v>1125</v>
      </c>
      <c r="E10493" s="34" t="s">
        <v>1125</v>
      </c>
      <c r="F10493" s="34" t="s">
        <v>1125</v>
      </c>
      <c r="G10493" s="34" t="s">
        <v>1125</v>
      </c>
      <c r="H10493" s="34" t="s">
        <v>1125</v>
      </c>
      <c r="I10493" s="34" t="s">
        <v>1125</v>
      </c>
      <c r="J10493" s="34" t="s">
        <v>1125</v>
      </c>
      <c r="K10493" s="34" t="s">
        <v>1125</v>
      </c>
      <c r="L10493" s="34" t="s">
        <v>1125</v>
      </c>
      <c r="M10493" s="34" t="s">
        <v>1125</v>
      </c>
      <c r="N10493" s="34" t="s">
        <v>1125</v>
      </c>
      <c r="O10493" s="25"/>
    </row>
    <row r="10494" spans="1:15" ht="60.6">
      <c r="A10494" s="21" t="s">
        <v>13399</v>
      </c>
      <c r="B10494" s="21" t="s">
        <v>13400</v>
      </c>
      <c r="C10494" s="21" t="s">
        <v>2157</v>
      </c>
      <c r="D10494" s="30">
        <v>26130</v>
      </c>
      <c r="E10494" s="30">
        <v>23974</v>
      </c>
      <c r="F10494" s="30">
        <v>30748</v>
      </c>
      <c r="G10494" s="30">
        <v>27413</v>
      </c>
      <c r="H10494" s="30" t="s">
        <v>2158</v>
      </c>
      <c r="I10494" s="30" t="s">
        <v>2158</v>
      </c>
      <c r="J10494" s="30" t="s">
        <v>2158</v>
      </c>
      <c r="K10494" s="30" t="s">
        <v>2158</v>
      </c>
      <c r="L10494" s="30" t="s">
        <v>2158</v>
      </c>
      <c r="M10494" s="30" t="s">
        <v>2158</v>
      </c>
      <c r="N10494" s="30" t="s">
        <v>2158</v>
      </c>
      <c r="O10494" s="25"/>
    </row>
    <row r="10495" spans="1:15" ht="60.6">
      <c r="A10495" s="21" t="s">
        <v>13399</v>
      </c>
      <c r="B10495" s="21" t="s">
        <v>13400</v>
      </c>
      <c r="C10495" s="21" t="s">
        <v>2377</v>
      </c>
      <c r="D10495" s="30">
        <v>1087</v>
      </c>
      <c r="E10495" s="30">
        <v>2869</v>
      </c>
      <c r="F10495" s="30">
        <v>2446</v>
      </c>
      <c r="G10495" s="30">
        <v>1478</v>
      </c>
      <c r="H10495" s="30" t="s">
        <v>1125</v>
      </c>
      <c r="I10495" s="30" t="s">
        <v>1125</v>
      </c>
      <c r="J10495" s="30" t="s">
        <v>1125</v>
      </c>
      <c r="K10495" s="30" t="s">
        <v>1125</v>
      </c>
      <c r="L10495" s="30" t="s">
        <v>1125</v>
      </c>
      <c r="M10495" s="30" t="s">
        <v>1125</v>
      </c>
      <c r="N10495" s="30" t="s">
        <v>1125</v>
      </c>
      <c r="O10495" s="25"/>
    </row>
    <row r="10496" spans="1:15" ht="60.6">
      <c r="A10496" s="21" t="s">
        <v>13399</v>
      </c>
      <c r="B10496" s="21" t="s">
        <v>13400</v>
      </c>
      <c r="C10496" s="21" t="s">
        <v>2378</v>
      </c>
      <c r="D10496" s="34">
        <v>24043.52</v>
      </c>
      <c r="E10496" s="34">
        <v>8356.82</v>
      </c>
      <c r="F10496" s="34">
        <v>12570.41</v>
      </c>
      <c r="G10496" s="34">
        <v>18542.41</v>
      </c>
      <c r="H10496" s="34" t="s">
        <v>1125</v>
      </c>
      <c r="I10496" s="34" t="s">
        <v>1125</v>
      </c>
      <c r="J10496" s="34" t="s">
        <v>1125</v>
      </c>
      <c r="K10496" s="34" t="s">
        <v>1125</v>
      </c>
      <c r="L10496" s="34" t="s">
        <v>1125</v>
      </c>
      <c r="M10496" s="34" t="s">
        <v>1125</v>
      </c>
      <c r="N10496" s="34" t="s">
        <v>1125</v>
      </c>
      <c r="O10496" s="25"/>
    </row>
    <row r="10497" spans="1:15" ht="45.6">
      <c r="A10497" s="21" t="s">
        <v>13401</v>
      </c>
      <c r="B10497" s="21" t="s">
        <v>13402</v>
      </c>
      <c r="C10497" s="21" t="s">
        <v>2157</v>
      </c>
      <c r="D10497" s="30" t="s">
        <v>2158</v>
      </c>
      <c r="E10497" s="30" t="s">
        <v>2158</v>
      </c>
      <c r="F10497" s="30" t="s">
        <v>2158</v>
      </c>
      <c r="G10497" s="30" t="s">
        <v>2158</v>
      </c>
      <c r="H10497" s="30" t="s">
        <v>2158</v>
      </c>
      <c r="I10497" s="30" t="s">
        <v>2158</v>
      </c>
      <c r="J10497" s="30">
        <v>234471</v>
      </c>
      <c r="K10497" s="30" t="s">
        <v>2158</v>
      </c>
      <c r="L10497" s="30" t="s">
        <v>2158</v>
      </c>
      <c r="M10497" s="30" t="s">
        <v>2158</v>
      </c>
      <c r="N10497" s="30" t="s">
        <v>2158</v>
      </c>
      <c r="O10497" s="25"/>
    </row>
    <row r="10498" spans="1:15" ht="60.6">
      <c r="A10498" s="21" t="s">
        <v>13403</v>
      </c>
      <c r="B10498" s="21" t="s">
        <v>13404</v>
      </c>
      <c r="C10498" s="21" t="s">
        <v>2157</v>
      </c>
      <c r="D10498" s="30" t="s">
        <v>2158</v>
      </c>
      <c r="E10498" s="30" t="s">
        <v>2158</v>
      </c>
      <c r="F10498" s="30">
        <v>209445</v>
      </c>
      <c r="G10498" s="30">
        <v>171102</v>
      </c>
      <c r="H10498" s="30">
        <v>160863</v>
      </c>
      <c r="I10498" s="30" t="s">
        <v>2158</v>
      </c>
      <c r="J10498" s="30" t="s">
        <v>2158</v>
      </c>
      <c r="K10498" s="30" t="s">
        <v>2158</v>
      </c>
      <c r="L10498" s="30" t="s">
        <v>2158</v>
      </c>
      <c r="M10498" s="30" t="s">
        <v>2158</v>
      </c>
      <c r="N10498" s="30" t="s">
        <v>2158</v>
      </c>
      <c r="O10498" s="25"/>
    </row>
    <row r="10499" spans="1:15" ht="45.6">
      <c r="A10499" s="21" t="s">
        <v>13405</v>
      </c>
      <c r="B10499" s="21" t="s">
        <v>13406</v>
      </c>
      <c r="C10499" s="21" t="s">
        <v>2157</v>
      </c>
      <c r="D10499" s="30">
        <v>536702</v>
      </c>
      <c r="E10499" s="30">
        <v>509244</v>
      </c>
      <c r="F10499" s="30">
        <v>490005</v>
      </c>
      <c r="G10499" s="30">
        <v>432090</v>
      </c>
      <c r="H10499" s="30">
        <v>490082</v>
      </c>
      <c r="I10499" s="30">
        <v>405126</v>
      </c>
      <c r="J10499" s="30">
        <v>449061</v>
      </c>
      <c r="K10499" s="30">
        <v>304691</v>
      </c>
      <c r="L10499" s="30">
        <v>559681</v>
      </c>
      <c r="M10499" s="30">
        <v>647862</v>
      </c>
      <c r="N10499" s="30">
        <v>767993</v>
      </c>
      <c r="O10499" s="25"/>
    </row>
    <row r="10500" spans="1:15" ht="60.6">
      <c r="A10500" s="21" t="s">
        <v>13407</v>
      </c>
      <c r="B10500" s="21" t="s">
        <v>13408</v>
      </c>
      <c r="C10500" s="21" t="s">
        <v>2157</v>
      </c>
      <c r="D10500" s="30">
        <v>5243</v>
      </c>
      <c r="E10500" s="30" t="s">
        <v>2158</v>
      </c>
      <c r="F10500" s="30">
        <v>6361</v>
      </c>
      <c r="G10500" s="30" t="s">
        <v>2158</v>
      </c>
      <c r="H10500" s="30" t="s">
        <v>2158</v>
      </c>
      <c r="I10500" s="30" t="s">
        <v>2158</v>
      </c>
      <c r="J10500" s="30" t="s">
        <v>2158</v>
      </c>
      <c r="K10500" s="30" t="s">
        <v>2158</v>
      </c>
      <c r="L10500" s="30" t="s">
        <v>2158</v>
      </c>
      <c r="M10500" s="30" t="s">
        <v>2158</v>
      </c>
      <c r="N10500" s="30" t="s">
        <v>2158</v>
      </c>
      <c r="O10500" s="25"/>
    </row>
    <row r="10501" spans="1:15" ht="60.6">
      <c r="A10501" s="21" t="s">
        <v>13407</v>
      </c>
      <c r="B10501" s="21" t="s">
        <v>13408</v>
      </c>
      <c r="C10501" s="21" t="s">
        <v>2377</v>
      </c>
      <c r="D10501" s="30">
        <v>108</v>
      </c>
      <c r="E10501" s="30" t="s">
        <v>1125</v>
      </c>
      <c r="F10501" s="30">
        <v>137</v>
      </c>
      <c r="G10501" s="30" t="s">
        <v>1125</v>
      </c>
      <c r="H10501" s="30" t="s">
        <v>1125</v>
      </c>
      <c r="I10501" s="30" t="s">
        <v>1125</v>
      </c>
      <c r="J10501" s="30" t="s">
        <v>1125</v>
      </c>
      <c r="K10501" s="30" t="s">
        <v>1125</v>
      </c>
      <c r="L10501" s="30" t="s">
        <v>1125</v>
      </c>
      <c r="M10501" s="30" t="s">
        <v>1125</v>
      </c>
      <c r="N10501" s="30" t="s">
        <v>1125</v>
      </c>
      <c r="O10501" s="25"/>
    </row>
    <row r="10502" spans="1:15" ht="60.6">
      <c r="A10502" s="21" t="s">
        <v>13407</v>
      </c>
      <c r="B10502" s="21" t="s">
        <v>13408</v>
      </c>
      <c r="C10502" s="21" t="s">
        <v>2378</v>
      </c>
      <c r="D10502" s="34">
        <v>48537.74</v>
      </c>
      <c r="E10502" s="34" t="s">
        <v>1125</v>
      </c>
      <c r="F10502" s="34">
        <v>46526.32</v>
      </c>
      <c r="G10502" s="34" t="s">
        <v>1125</v>
      </c>
      <c r="H10502" s="34" t="s">
        <v>1125</v>
      </c>
      <c r="I10502" s="34" t="s">
        <v>1125</v>
      </c>
      <c r="J10502" s="34" t="s">
        <v>1125</v>
      </c>
      <c r="K10502" s="34" t="s">
        <v>1125</v>
      </c>
      <c r="L10502" s="34" t="s">
        <v>1125</v>
      </c>
      <c r="M10502" s="34" t="s">
        <v>1125</v>
      </c>
      <c r="N10502" s="34" t="s">
        <v>1125</v>
      </c>
      <c r="O10502" s="25"/>
    </row>
    <row r="10503" spans="1:15" ht="30.6">
      <c r="A10503" s="21" t="s">
        <v>13409</v>
      </c>
      <c r="B10503" s="21" t="s">
        <v>13410</v>
      </c>
      <c r="C10503" s="21" t="s">
        <v>2157</v>
      </c>
      <c r="D10503" s="30">
        <v>0</v>
      </c>
      <c r="E10503" s="30">
        <v>0</v>
      </c>
      <c r="F10503" s="30">
        <v>0</v>
      </c>
      <c r="G10503" s="30">
        <v>0</v>
      </c>
      <c r="H10503" s="30">
        <v>0</v>
      </c>
      <c r="I10503" s="30">
        <v>0</v>
      </c>
      <c r="J10503" s="30">
        <v>0</v>
      </c>
      <c r="K10503" s="30">
        <v>0</v>
      </c>
      <c r="L10503" s="30">
        <v>0</v>
      </c>
      <c r="M10503" s="30">
        <v>0</v>
      </c>
      <c r="N10503" s="30">
        <v>0</v>
      </c>
      <c r="O10503" s="25"/>
    </row>
    <row r="10504" spans="1:15" ht="30.6">
      <c r="A10504" s="21" t="s">
        <v>13409</v>
      </c>
      <c r="B10504" s="21" t="s">
        <v>13410</v>
      </c>
      <c r="C10504" s="21" t="s">
        <v>2377</v>
      </c>
      <c r="D10504" s="30">
        <v>0</v>
      </c>
      <c r="E10504" s="30">
        <v>0</v>
      </c>
      <c r="F10504" s="30">
        <v>0</v>
      </c>
      <c r="G10504" s="30">
        <v>0</v>
      </c>
      <c r="H10504" s="30">
        <v>0</v>
      </c>
      <c r="I10504" s="30">
        <v>0</v>
      </c>
      <c r="J10504" s="30">
        <v>0</v>
      </c>
      <c r="K10504" s="30">
        <v>0</v>
      </c>
      <c r="L10504" s="30">
        <v>0</v>
      </c>
      <c r="M10504" s="30">
        <v>0</v>
      </c>
      <c r="N10504" s="30">
        <v>0</v>
      </c>
      <c r="O10504" s="25"/>
    </row>
    <row r="10505" spans="1:15" ht="30.6">
      <c r="A10505" s="21" t="s">
        <v>13409</v>
      </c>
      <c r="B10505" s="21" t="s">
        <v>13410</v>
      </c>
      <c r="C10505" s="21" t="s">
        <v>2378</v>
      </c>
      <c r="D10505" s="34" t="s">
        <v>2161</v>
      </c>
      <c r="E10505" s="34" t="s">
        <v>2161</v>
      </c>
      <c r="F10505" s="34" t="s">
        <v>2161</v>
      </c>
      <c r="G10505" s="34" t="s">
        <v>2161</v>
      </c>
      <c r="H10505" s="34" t="s">
        <v>2161</v>
      </c>
      <c r="I10505" s="34" t="s">
        <v>2161</v>
      </c>
      <c r="J10505" s="34" t="s">
        <v>2161</v>
      </c>
      <c r="K10505" s="34" t="s">
        <v>2161</v>
      </c>
      <c r="L10505" s="34" t="s">
        <v>2161</v>
      </c>
      <c r="M10505" s="34" t="s">
        <v>2161</v>
      </c>
      <c r="N10505" s="34" t="s">
        <v>2161</v>
      </c>
      <c r="O10505" s="25"/>
    </row>
    <row r="10506" spans="1:15" ht="90.6">
      <c r="A10506" s="21" t="s">
        <v>13411</v>
      </c>
      <c r="B10506" s="21" t="s">
        <v>13412</v>
      </c>
      <c r="C10506" s="21" t="s">
        <v>2157</v>
      </c>
      <c r="D10506" s="30">
        <v>743</v>
      </c>
      <c r="E10506" s="30">
        <v>854</v>
      </c>
      <c r="F10506" s="30" t="s">
        <v>2158</v>
      </c>
      <c r="G10506" s="30" t="s">
        <v>2158</v>
      </c>
      <c r="H10506" s="30">
        <v>1388</v>
      </c>
      <c r="I10506" s="30" t="s">
        <v>2158</v>
      </c>
      <c r="J10506" s="30" t="s">
        <v>2158</v>
      </c>
      <c r="K10506" s="30" t="s">
        <v>2158</v>
      </c>
      <c r="L10506" s="30" t="s">
        <v>2158</v>
      </c>
      <c r="M10506" s="30" t="s">
        <v>2161</v>
      </c>
      <c r="N10506" s="30" t="s">
        <v>2161</v>
      </c>
      <c r="O10506" s="25" t="s">
        <v>13413</v>
      </c>
    </row>
    <row r="10507" spans="1:15" ht="90.6">
      <c r="A10507" s="21" t="s">
        <v>13411</v>
      </c>
      <c r="B10507" s="21" t="s">
        <v>13412</v>
      </c>
      <c r="C10507" s="21" t="s">
        <v>2377</v>
      </c>
      <c r="D10507" s="30">
        <v>23</v>
      </c>
      <c r="E10507" s="30">
        <v>26</v>
      </c>
      <c r="F10507" s="30" t="s">
        <v>1125</v>
      </c>
      <c r="G10507" s="30" t="s">
        <v>1125</v>
      </c>
      <c r="H10507" s="30" t="s">
        <v>11554</v>
      </c>
      <c r="I10507" s="30" t="s">
        <v>1125</v>
      </c>
      <c r="J10507" s="30" t="s">
        <v>1125</v>
      </c>
      <c r="K10507" s="30" t="s">
        <v>1125</v>
      </c>
      <c r="L10507" s="30">
        <v>0</v>
      </c>
      <c r="M10507" s="30" t="s">
        <v>2161</v>
      </c>
      <c r="N10507" s="30" t="s">
        <v>2161</v>
      </c>
      <c r="O10507" s="25" t="s">
        <v>13413</v>
      </c>
    </row>
    <row r="10508" spans="1:15" ht="90.6">
      <c r="A10508" s="21" t="s">
        <v>13411</v>
      </c>
      <c r="B10508" s="21" t="s">
        <v>13412</v>
      </c>
      <c r="C10508" s="21" t="s">
        <v>2378</v>
      </c>
      <c r="D10508" s="34">
        <v>32000</v>
      </c>
      <c r="E10508" s="34">
        <v>32666.67</v>
      </c>
      <c r="F10508" s="34" t="s">
        <v>1125</v>
      </c>
      <c r="G10508" s="34" t="s">
        <v>1125</v>
      </c>
      <c r="H10508" s="34">
        <v>28076.92</v>
      </c>
      <c r="I10508" s="34" t="s">
        <v>1125</v>
      </c>
      <c r="J10508" s="34" t="s">
        <v>1125</v>
      </c>
      <c r="K10508" s="34" t="s">
        <v>1125</v>
      </c>
      <c r="L10508" s="34" t="s">
        <v>1125</v>
      </c>
      <c r="M10508" s="34" t="s">
        <v>2161</v>
      </c>
      <c r="N10508" s="34" t="s">
        <v>2161</v>
      </c>
      <c r="O10508" s="25" t="s">
        <v>13413</v>
      </c>
    </row>
    <row r="10509" spans="1:15" ht="60.6">
      <c r="A10509" s="21" t="s">
        <v>13414</v>
      </c>
      <c r="B10509" s="21" t="s">
        <v>13415</v>
      </c>
      <c r="C10509" s="21" t="s">
        <v>2157</v>
      </c>
      <c r="D10509" s="30" t="s">
        <v>2161</v>
      </c>
      <c r="E10509" s="30" t="s">
        <v>2161</v>
      </c>
      <c r="F10509" s="30" t="s">
        <v>2161</v>
      </c>
      <c r="G10509" s="30" t="s">
        <v>2161</v>
      </c>
      <c r="H10509" s="30" t="s">
        <v>2161</v>
      </c>
      <c r="I10509" s="30" t="s">
        <v>2161</v>
      </c>
      <c r="J10509" s="30" t="s">
        <v>2161</v>
      </c>
      <c r="K10509" s="30" t="s">
        <v>2161</v>
      </c>
      <c r="L10509" s="30" t="s">
        <v>2161</v>
      </c>
      <c r="M10509" s="30" t="s">
        <v>2158</v>
      </c>
      <c r="N10509" s="30" t="s">
        <v>2158</v>
      </c>
      <c r="O10509" s="25" t="s">
        <v>13416</v>
      </c>
    </row>
    <row r="10510" spans="1:15" ht="60.6">
      <c r="A10510" s="21" t="s">
        <v>13414</v>
      </c>
      <c r="B10510" s="21" t="s">
        <v>13415</v>
      </c>
      <c r="C10510" s="21" t="s">
        <v>2377</v>
      </c>
      <c r="D10510" s="30" t="s">
        <v>2161</v>
      </c>
      <c r="E10510" s="30" t="s">
        <v>2161</v>
      </c>
      <c r="F10510" s="30" t="s">
        <v>2161</v>
      </c>
      <c r="G10510" s="30" t="s">
        <v>2161</v>
      </c>
      <c r="H10510" s="30" t="s">
        <v>2161</v>
      </c>
      <c r="I10510" s="30" t="s">
        <v>2161</v>
      </c>
      <c r="J10510" s="30" t="s">
        <v>2161</v>
      </c>
      <c r="K10510" s="30" t="s">
        <v>2161</v>
      </c>
      <c r="L10510" s="30" t="s">
        <v>2161</v>
      </c>
      <c r="M10510" s="30" t="s">
        <v>1125</v>
      </c>
      <c r="N10510" s="30" t="s">
        <v>1125</v>
      </c>
      <c r="O10510" s="25" t="s">
        <v>13416</v>
      </c>
    </row>
    <row r="10511" spans="1:15" ht="60.6">
      <c r="A10511" s="21" t="s">
        <v>13414</v>
      </c>
      <c r="B10511" s="21" t="s">
        <v>13415</v>
      </c>
      <c r="C10511" s="21" t="s">
        <v>2378</v>
      </c>
      <c r="D10511" s="34" t="s">
        <v>2161</v>
      </c>
      <c r="E10511" s="34" t="s">
        <v>2161</v>
      </c>
      <c r="F10511" s="34" t="s">
        <v>2161</v>
      </c>
      <c r="G10511" s="34" t="s">
        <v>2161</v>
      </c>
      <c r="H10511" s="34" t="s">
        <v>2161</v>
      </c>
      <c r="I10511" s="34" t="s">
        <v>2161</v>
      </c>
      <c r="J10511" s="34" t="s">
        <v>2161</v>
      </c>
      <c r="K10511" s="34" t="s">
        <v>2161</v>
      </c>
      <c r="L10511" s="34" t="s">
        <v>2161</v>
      </c>
      <c r="M10511" s="34" t="s">
        <v>1125</v>
      </c>
      <c r="N10511" s="34" t="s">
        <v>1125</v>
      </c>
      <c r="O10511" s="25" t="s">
        <v>13416</v>
      </c>
    </row>
    <row r="10512" spans="1:15" ht="60.6">
      <c r="A10512" s="21" t="s">
        <v>13417</v>
      </c>
      <c r="B10512" s="21" t="s">
        <v>13418</v>
      </c>
      <c r="C10512" s="21" t="s">
        <v>2157</v>
      </c>
      <c r="D10512" s="30" t="s">
        <v>2161</v>
      </c>
      <c r="E10512" s="30" t="s">
        <v>2161</v>
      </c>
      <c r="F10512" s="30" t="s">
        <v>2161</v>
      </c>
      <c r="G10512" s="30" t="s">
        <v>2161</v>
      </c>
      <c r="H10512" s="30" t="s">
        <v>2161</v>
      </c>
      <c r="I10512" s="30" t="s">
        <v>2161</v>
      </c>
      <c r="J10512" s="30" t="s">
        <v>2161</v>
      </c>
      <c r="K10512" s="30" t="s">
        <v>2161</v>
      </c>
      <c r="L10512" s="30" t="s">
        <v>2161</v>
      </c>
      <c r="M10512" s="30" t="s">
        <v>2158</v>
      </c>
      <c r="N10512" s="30" t="s">
        <v>2158</v>
      </c>
      <c r="O10512" s="25" t="s">
        <v>13419</v>
      </c>
    </row>
    <row r="10513" spans="1:15" ht="60.6">
      <c r="A10513" s="21" t="s">
        <v>13417</v>
      </c>
      <c r="B10513" s="21" t="s">
        <v>13418</v>
      </c>
      <c r="C10513" s="21" t="s">
        <v>2377</v>
      </c>
      <c r="D10513" s="30" t="s">
        <v>2161</v>
      </c>
      <c r="E10513" s="30" t="s">
        <v>2161</v>
      </c>
      <c r="F10513" s="30" t="s">
        <v>2161</v>
      </c>
      <c r="G10513" s="30" t="s">
        <v>2161</v>
      </c>
      <c r="H10513" s="30" t="s">
        <v>2161</v>
      </c>
      <c r="I10513" s="30" t="s">
        <v>2161</v>
      </c>
      <c r="J10513" s="30" t="s">
        <v>2161</v>
      </c>
      <c r="K10513" s="30" t="s">
        <v>2161</v>
      </c>
      <c r="L10513" s="30" t="s">
        <v>2161</v>
      </c>
      <c r="M10513" s="30" t="s">
        <v>1125</v>
      </c>
      <c r="N10513" s="30" t="s">
        <v>1125</v>
      </c>
      <c r="O10513" s="25" t="s">
        <v>13419</v>
      </c>
    </row>
    <row r="10514" spans="1:15" ht="60.6">
      <c r="A10514" s="21" t="s">
        <v>13417</v>
      </c>
      <c r="B10514" s="21" t="s">
        <v>13418</v>
      </c>
      <c r="C10514" s="21" t="s">
        <v>2378</v>
      </c>
      <c r="D10514" s="34" t="s">
        <v>2161</v>
      </c>
      <c r="E10514" s="34" t="s">
        <v>2161</v>
      </c>
      <c r="F10514" s="34" t="s">
        <v>2161</v>
      </c>
      <c r="G10514" s="34" t="s">
        <v>2161</v>
      </c>
      <c r="H10514" s="34" t="s">
        <v>2161</v>
      </c>
      <c r="I10514" s="34" t="s">
        <v>2161</v>
      </c>
      <c r="J10514" s="34" t="s">
        <v>2161</v>
      </c>
      <c r="K10514" s="34" t="s">
        <v>2161</v>
      </c>
      <c r="L10514" s="34" t="s">
        <v>2161</v>
      </c>
      <c r="M10514" s="34" t="s">
        <v>1125</v>
      </c>
      <c r="N10514" s="34" t="s">
        <v>1125</v>
      </c>
      <c r="O10514" s="25" t="s">
        <v>13419</v>
      </c>
    </row>
    <row r="10515" spans="1:15" ht="60.6">
      <c r="A10515" s="21" t="s">
        <v>13420</v>
      </c>
      <c r="B10515" s="21" t="s">
        <v>13421</v>
      </c>
      <c r="C10515" s="21" t="s">
        <v>2157</v>
      </c>
      <c r="D10515" s="30" t="s">
        <v>2161</v>
      </c>
      <c r="E10515" s="30" t="s">
        <v>2161</v>
      </c>
      <c r="F10515" s="30" t="s">
        <v>2161</v>
      </c>
      <c r="G10515" s="30" t="s">
        <v>2161</v>
      </c>
      <c r="H10515" s="30" t="s">
        <v>2161</v>
      </c>
      <c r="I10515" s="30" t="s">
        <v>2161</v>
      </c>
      <c r="J10515" s="30" t="s">
        <v>2161</v>
      </c>
      <c r="K10515" s="30" t="s">
        <v>2161</v>
      </c>
      <c r="L10515" s="30" t="s">
        <v>2161</v>
      </c>
      <c r="M10515" s="30" t="s">
        <v>2158</v>
      </c>
      <c r="N10515" s="30" t="s">
        <v>2158</v>
      </c>
      <c r="O10515" s="25" t="s">
        <v>13422</v>
      </c>
    </row>
    <row r="10516" spans="1:15" ht="60.6">
      <c r="A10516" s="21" t="s">
        <v>13420</v>
      </c>
      <c r="B10516" s="21" t="s">
        <v>13421</v>
      </c>
      <c r="C10516" s="21" t="s">
        <v>2377</v>
      </c>
      <c r="D10516" s="30" t="s">
        <v>2161</v>
      </c>
      <c r="E10516" s="30" t="s">
        <v>2161</v>
      </c>
      <c r="F10516" s="30" t="s">
        <v>2161</v>
      </c>
      <c r="G10516" s="30" t="s">
        <v>2161</v>
      </c>
      <c r="H10516" s="30" t="s">
        <v>2161</v>
      </c>
      <c r="I10516" s="30" t="s">
        <v>2161</v>
      </c>
      <c r="J10516" s="30" t="s">
        <v>2161</v>
      </c>
      <c r="K10516" s="30" t="s">
        <v>2161</v>
      </c>
      <c r="L10516" s="30" t="s">
        <v>2161</v>
      </c>
      <c r="M10516" s="30" t="s">
        <v>1125</v>
      </c>
      <c r="N10516" s="30" t="s">
        <v>1125</v>
      </c>
      <c r="O10516" s="25" t="s">
        <v>13422</v>
      </c>
    </row>
    <row r="10517" spans="1:15" ht="60.6">
      <c r="A10517" s="21" t="s">
        <v>13420</v>
      </c>
      <c r="B10517" s="21" t="s">
        <v>13421</v>
      </c>
      <c r="C10517" s="21" t="s">
        <v>2378</v>
      </c>
      <c r="D10517" s="34" t="s">
        <v>2161</v>
      </c>
      <c r="E10517" s="34" t="s">
        <v>2161</v>
      </c>
      <c r="F10517" s="34" t="s">
        <v>2161</v>
      </c>
      <c r="G10517" s="34" t="s">
        <v>2161</v>
      </c>
      <c r="H10517" s="34" t="s">
        <v>2161</v>
      </c>
      <c r="I10517" s="34" t="s">
        <v>2161</v>
      </c>
      <c r="J10517" s="34" t="s">
        <v>2161</v>
      </c>
      <c r="K10517" s="34" t="s">
        <v>2161</v>
      </c>
      <c r="L10517" s="34" t="s">
        <v>2161</v>
      </c>
      <c r="M10517" s="34" t="s">
        <v>1125</v>
      </c>
      <c r="N10517" s="34" t="s">
        <v>1125</v>
      </c>
      <c r="O10517" s="25" t="s">
        <v>13422</v>
      </c>
    </row>
    <row r="10518" spans="1:15" ht="60.6">
      <c r="A10518" s="21" t="s">
        <v>13423</v>
      </c>
      <c r="B10518" s="21" t="s">
        <v>13424</v>
      </c>
      <c r="C10518" s="21" t="s">
        <v>2157</v>
      </c>
      <c r="D10518" s="30" t="s">
        <v>2161</v>
      </c>
      <c r="E10518" s="30" t="s">
        <v>2161</v>
      </c>
      <c r="F10518" s="30" t="s">
        <v>2161</v>
      </c>
      <c r="G10518" s="30" t="s">
        <v>2161</v>
      </c>
      <c r="H10518" s="30" t="s">
        <v>2161</v>
      </c>
      <c r="I10518" s="30" t="s">
        <v>2161</v>
      </c>
      <c r="J10518" s="30" t="s">
        <v>2161</v>
      </c>
      <c r="K10518" s="30" t="s">
        <v>2161</v>
      </c>
      <c r="L10518" s="30" t="s">
        <v>2161</v>
      </c>
      <c r="M10518" s="30" t="s">
        <v>2158</v>
      </c>
      <c r="N10518" s="30" t="s">
        <v>2158</v>
      </c>
      <c r="O10518" s="25" t="s">
        <v>13425</v>
      </c>
    </row>
    <row r="10519" spans="1:15" ht="60.6">
      <c r="A10519" s="21" t="s">
        <v>13423</v>
      </c>
      <c r="B10519" s="21" t="s">
        <v>13424</v>
      </c>
      <c r="C10519" s="21" t="s">
        <v>2377</v>
      </c>
      <c r="D10519" s="30" t="s">
        <v>2161</v>
      </c>
      <c r="E10519" s="30" t="s">
        <v>2161</v>
      </c>
      <c r="F10519" s="30" t="s">
        <v>2161</v>
      </c>
      <c r="G10519" s="30" t="s">
        <v>2161</v>
      </c>
      <c r="H10519" s="30" t="s">
        <v>2161</v>
      </c>
      <c r="I10519" s="30" t="s">
        <v>2161</v>
      </c>
      <c r="J10519" s="30" t="s">
        <v>2161</v>
      </c>
      <c r="K10519" s="30" t="s">
        <v>2161</v>
      </c>
      <c r="L10519" s="30" t="s">
        <v>2161</v>
      </c>
      <c r="M10519" s="30" t="s">
        <v>1125</v>
      </c>
      <c r="N10519" s="30" t="s">
        <v>1125</v>
      </c>
      <c r="O10519" s="25" t="s">
        <v>13425</v>
      </c>
    </row>
    <row r="10520" spans="1:15" ht="60.6">
      <c r="A10520" s="21" t="s">
        <v>13423</v>
      </c>
      <c r="B10520" s="21" t="s">
        <v>13424</v>
      </c>
      <c r="C10520" s="21" t="s">
        <v>2378</v>
      </c>
      <c r="D10520" s="34" t="s">
        <v>2161</v>
      </c>
      <c r="E10520" s="34" t="s">
        <v>2161</v>
      </c>
      <c r="F10520" s="34" t="s">
        <v>2161</v>
      </c>
      <c r="G10520" s="34" t="s">
        <v>2161</v>
      </c>
      <c r="H10520" s="34" t="s">
        <v>2161</v>
      </c>
      <c r="I10520" s="34" t="s">
        <v>2161</v>
      </c>
      <c r="J10520" s="34" t="s">
        <v>2161</v>
      </c>
      <c r="K10520" s="34" t="s">
        <v>2161</v>
      </c>
      <c r="L10520" s="34" t="s">
        <v>2161</v>
      </c>
      <c r="M10520" s="34" t="s">
        <v>1125</v>
      </c>
      <c r="N10520" s="34" t="s">
        <v>1125</v>
      </c>
      <c r="O10520" s="25" t="s">
        <v>13425</v>
      </c>
    </row>
    <row r="10521" spans="1:15" ht="75.599999999999994">
      <c r="A10521" s="21" t="s">
        <v>13426</v>
      </c>
      <c r="B10521" s="21" t="s">
        <v>13427</v>
      </c>
      <c r="C10521" s="21" t="s">
        <v>2157</v>
      </c>
      <c r="D10521" s="30">
        <v>0</v>
      </c>
      <c r="E10521" s="30">
        <v>0</v>
      </c>
      <c r="F10521" s="30">
        <v>0</v>
      </c>
      <c r="G10521" s="30">
        <v>0</v>
      </c>
      <c r="H10521" s="30">
        <v>0</v>
      </c>
      <c r="I10521" s="30">
        <v>0</v>
      </c>
      <c r="J10521" s="30">
        <v>0</v>
      </c>
      <c r="K10521" s="30">
        <v>0</v>
      </c>
      <c r="L10521" s="30">
        <v>0</v>
      </c>
      <c r="M10521" s="30" t="s">
        <v>2161</v>
      </c>
      <c r="N10521" s="30" t="s">
        <v>2161</v>
      </c>
      <c r="O10521" s="25" t="s">
        <v>13428</v>
      </c>
    </row>
    <row r="10522" spans="1:15" ht="75.599999999999994">
      <c r="A10522" s="21" t="s">
        <v>13426</v>
      </c>
      <c r="B10522" s="21" t="s">
        <v>13427</v>
      </c>
      <c r="C10522" s="21" t="s">
        <v>2377</v>
      </c>
      <c r="D10522" s="30">
        <v>0</v>
      </c>
      <c r="E10522" s="30">
        <v>0</v>
      </c>
      <c r="F10522" s="30">
        <v>0</v>
      </c>
      <c r="G10522" s="30">
        <v>0</v>
      </c>
      <c r="H10522" s="30">
        <v>0</v>
      </c>
      <c r="I10522" s="30">
        <v>0</v>
      </c>
      <c r="J10522" s="30">
        <v>0</v>
      </c>
      <c r="K10522" s="30">
        <v>0</v>
      </c>
      <c r="L10522" s="30">
        <v>0</v>
      </c>
      <c r="M10522" s="30" t="s">
        <v>2161</v>
      </c>
      <c r="N10522" s="30" t="s">
        <v>2161</v>
      </c>
      <c r="O10522" s="25" t="s">
        <v>13428</v>
      </c>
    </row>
    <row r="10523" spans="1:15" ht="75.599999999999994">
      <c r="A10523" s="21" t="s">
        <v>13426</v>
      </c>
      <c r="B10523" s="21" t="s">
        <v>13427</v>
      </c>
      <c r="C10523" s="21" t="s">
        <v>2378</v>
      </c>
      <c r="D10523" s="34" t="s">
        <v>2161</v>
      </c>
      <c r="E10523" s="34" t="s">
        <v>2161</v>
      </c>
      <c r="F10523" s="34" t="s">
        <v>2161</v>
      </c>
      <c r="G10523" s="34" t="s">
        <v>2161</v>
      </c>
      <c r="H10523" s="34" t="s">
        <v>2161</v>
      </c>
      <c r="I10523" s="34" t="s">
        <v>2161</v>
      </c>
      <c r="J10523" s="34" t="s">
        <v>2161</v>
      </c>
      <c r="K10523" s="34" t="s">
        <v>2161</v>
      </c>
      <c r="L10523" s="34" t="s">
        <v>2161</v>
      </c>
      <c r="M10523" s="34" t="s">
        <v>2161</v>
      </c>
      <c r="N10523" s="34" t="s">
        <v>2161</v>
      </c>
      <c r="O10523" s="25" t="s">
        <v>13428</v>
      </c>
    </row>
    <row r="10524" spans="1:15" ht="60.6">
      <c r="A10524" s="21" t="s">
        <v>13429</v>
      </c>
      <c r="B10524" s="21" t="s">
        <v>13430</v>
      </c>
      <c r="C10524" s="21" t="s">
        <v>2157</v>
      </c>
      <c r="D10524" s="30" t="s">
        <v>2161</v>
      </c>
      <c r="E10524" s="30" t="s">
        <v>2161</v>
      </c>
      <c r="F10524" s="30" t="s">
        <v>2161</v>
      </c>
      <c r="G10524" s="30" t="s">
        <v>2161</v>
      </c>
      <c r="H10524" s="30" t="s">
        <v>2161</v>
      </c>
      <c r="I10524" s="30" t="s">
        <v>2161</v>
      </c>
      <c r="J10524" s="30" t="s">
        <v>2161</v>
      </c>
      <c r="K10524" s="30" t="s">
        <v>2161</v>
      </c>
      <c r="L10524" s="30" t="s">
        <v>2161</v>
      </c>
      <c r="M10524" s="30" t="s">
        <v>2158</v>
      </c>
      <c r="N10524" s="30" t="s">
        <v>2158</v>
      </c>
      <c r="O10524" s="25" t="s">
        <v>13431</v>
      </c>
    </row>
    <row r="10525" spans="1:15" ht="60.6">
      <c r="A10525" s="21" t="s">
        <v>13429</v>
      </c>
      <c r="B10525" s="21" t="s">
        <v>13430</v>
      </c>
      <c r="C10525" s="21" t="s">
        <v>2377</v>
      </c>
      <c r="D10525" s="30" t="s">
        <v>2161</v>
      </c>
      <c r="E10525" s="30" t="s">
        <v>2161</v>
      </c>
      <c r="F10525" s="30" t="s">
        <v>2161</v>
      </c>
      <c r="G10525" s="30" t="s">
        <v>2161</v>
      </c>
      <c r="H10525" s="30" t="s">
        <v>2161</v>
      </c>
      <c r="I10525" s="30" t="s">
        <v>2161</v>
      </c>
      <c r="J10525" s="30" t="s">
        <v>2161</v>
      </c>
      <c r="K10525" s="30" t="s">
        <v>2161</v>
      </c>
      <c r="L10525" s="30" t="s">
        <v>2161</v>
      </c>
      <c r="M10525" s="30" t="s">
        <v>1125</v>
      </c>
      <c r="N10525" s="30" t="s">
        <v>1125</v>
      </c>
      <c r="O10525" s="25" t="s">
        <v>13431</v>
      </c>
    </row>
    <row r="10526" spans="1:15" ht="60.6">
      <c r="A10526" s="21" t="s">
        <v>13429</v>
      </c>
      <c r="B10526" s="21" t="s">
        <v>13430</v>
      </c>
      <c r="C10526" s="21" t="s">
        <v>2378</v>
      </c>
      <c r="D10526" s="34" t="s">
        <v>2161</v>
      </c>
      <c r="E10526" s="34" t="s">
        <v>2161</v>
      </c>
      <c r="F10526" s="34" t="s">
        <v>2161</v>
      </c>
      <c r="G10526" s="34" t="s">
        <v>2161</v>
      </c>
      <c r="H10526" s="34" t="s">
        <v>2161</v>
      </c>
      <c r="I10526" s="34" t="s">
        <v>2161</v>
      </c>
      <c r="J10526" s="34" t="s">
        <v>2161</v>
      </c>
      <c r="K10526" s="34" t="s">
        <v>2161</v>
      </c>
      <c r="L10526" s="34" t="s">
        <v>2161</v>
      </c>
      <c r="M10526" s="34" t="s">
        <v>1125</v>
      </c>
      <c r="N10526" s="34" t="s">
        <v>1125</v>
      </c>
      <c r="O10526" s="25" t="s">
        <v>13431</v>
      </c>
    </row>
    <row r="10527" spans="1:15" ht="60.6">
      <c r="A10527" s="21" t="s">
        <v>13432</v>
      </c>
      <c r="B10527" s="21" t="s">
        <v>13433</v>
      </c>
      <c r="C10527" s="21" t="s">
        <v>2157</v>
      </c>
      <c r="D10527" s="30" t="s">
        <v>2161</v>
      </c>
      <c r="E10527" s="30" t="s">
        <v>2161</v>
      </c>
      <c r="F10527" s="30" t="s">
        <v>2161</v>
      </c>
      <c r="G10527" s="30" t="s">
        <v>2161</v>
      </c>
      <c r="H10527" s="30" t="s">
        <v>2161</v>
      </c>
      <c r="I10527" s="30" t="s">
        <v>2161</v>
      </c>
      <c r="J10527" s="30" t="s">
        <v>2161</v>
      </c>
      <c r="K10527" s="30" t="s">
        <v>2161</v>
      </c>
      <c r="L10527" s="30" t="s">
        <v>2161</v>
      </c>
      <c r="M10527" s="30" t="s">
        <v>2158</v>
      </c>
      <c r="N10527" s="30" t="s">
        <v>2158</v>
      </c>
      <c r="O10527" s="25" t="s">
        <v>13434</v>
      </c>
    </row>
    <row r="10528" spans="1:15" ht="60.6">
      <c r="A10528" s="21" t="s">
        <v>13432</v>
      </c>
      <c r="B10528" s="21" t="s">
        <v>13433</v>
      </c>
      <c r="C10528" s="21" t="s">
        <v>2377</v>
      </c>
      <c r="D10528" s="30" t="s">
        <v>2161</v>
      </c>
      <c r="E10528" s="30" t="s">
        <v>2161</v>
      </c>
      <c r="F10528" s="30" t="s">
        <v>2161</v>
      </c>
      <c r="G10528" s="30" t="s">
        <v>2161</v>
      </c>
      <c r="H10528" s="30" t="s">
        <v>2161</v>
      </c>
      <c r="I10528" s="30" t="s">
        <v>2161</v>
      </c>
      <c r="J10528" s="30" t="s">
        <v>2161</v>
      </c>
      <c r="K10528" s="30" t="s">
        <v>2161</v>
      </c>
      <c r="L10528" s="30" t="s">
        <v>2161</v>
      </c>
      <c r="M10528" s="30" t="s">
        <v>1125</v>
      </c>
      <c r="N10528" s="30" t="s">
        <v>1125</v>
      </c>
      <c r="O10528" s="25" t="s">
        <v>13434</v>
      </c>
    </row>
    <row r="10529" spans="1:15" ht="60.6">
      <c r="A10529" s="21" t="s">
        <v>13432</v>
      </c>
      <c r="B10529" s="21" t="s">
        <v>13433</v>
      </c>
      <c r="C10529" s="21" t="s">
        <v>2378</v>
      </c>
      <c r="D10529" s="34" t="s">
        <v>2161</v>
      </c>
      <c r="E10529" s="34" t="s">
        <v>2161</v>
      </c>
      <c r="F10529" s="34" t="s">
        <v>2161</v>
      </c>
      <c r="G10529" s="34" t="s">
        <v>2161</v>
      </c>
      <c r="H10529" s="34" t="s">
        <v>2161</v>
      </c>
      <c r="I10529" s="34" t="s">
        <v>2161</v>
      </c>
      <c r="J10529" s="34" t="s">
        <v>2161</v>
      </c>
      <c r="K10529" s="34" t="s">
        <v>2161</v>
      </c>
      <c r="L10529" s="34" t="s">
        <v>2161</v>
      </c>
      <c r="M10529" s="34" t="s">
        <v>1125</v>
      </c>
      <c r="N10529" s="34" t="s">
        <v>1125</v>
      </c>
      <c r="O10529" s="25" t="s">
        <v>13434</v>
      </c>
    </row>
    <row r="10530" spans="1:15" ht="60.6">
      <c r="A10530" s="21" t="s">
        <v>13435</v>
      </c>
      <c r="B10530" s="21" t="s">
        <v>13436</v>
      </c>
      <c r="C10530" s="21" t="s">
        <v>2157</v>
      </c>
      <c r="D10530" s="30" t="s">
        <v>2161</v>
      </c>
      <c r="E10530" s="30" t="s">
        <v>2161</v>
      </c>
      <c r="F10530" s="30" t="s">
        <v>2161</v>
      </c>
      <c r="G10530" s="30" t="s">
        <v>2161</v>
      </c>
      <c r="H10530" s="30" t="s">
        <v>2161</v>
      </c>
      <c r="I10530" s="30" t="s">
        <v>2161</v>
      </c>
      <c r="J10530" s="30" t="s">
        <v>2161</v>
      </c>
      <c r="K10530" s="30" t="s">
        <v>2161</v>
      </c>
      <c r="L10530" s="30" t="s">
        <v>2161</v>
      </c>
      <c r="M10530" s="30" t="s">
        <v>2158</v>
      </c>
      <c r="N10530" s="30" t="s">
        <v>2158</v>
      </c>
      <c r="O10530" s="25" t="s">
        <v>13437</v>
      </c>
    </row>
    <row r="10531" spans="1:15" ht="60.6">
      <c r="A10531" s="21" t="s">
        <v>13435</v>
      </c>
      <c r="B10531" s="21" t="s">
        <v>13436</v>
      </c>
      <c r="C10531" s="21" t="s">
        <v>2377</v>
      </c>
      <c r="D10531" s="30" t="s">
        <v>2161</v>
      </c>
      <c r="E10531" s="30" t="s">
        <v>2161</v>
      </c>
      <c r="F10531" s="30" t="s">
        <v>2161</v>
      </c>
      <c r="G10531" s="30" t="s">
        <v>2161</v>
      </c>
      <c r="H10531" s="30" t="s">
        <v>2161</v>
      </c>
      <c r="I10531" s="30" t="s">
        <v>2161</v>
      </c>
      <c r="J10531" s="30" t="s">
        <v>2161</v>
      </c>
      <c r="K10531" s="30" t="s">
        <v>2161</v>
      </c>
      <c r="L10531" s="30" t="s">
        <v>2161</v>
      </c>
      <c r="M10531" s="30" t="s">
        <v>1125</v>
      </c>
      <c r="N10531" s="30" t="s">
        <v>1125</v>
      </c>
      <c r="O10531" s="25" t="s">
        <v>13437</v>
      </c>
    </row>
    <row r="10532" spans="1:15" ht="60.6">
      <c r="A10532" s="21" t="s">
        <v>13435</v>
      </c>
      <c r="B10532" s="21" t="s">
        <v>13436</v>
      </c>
      <c r="C10532" s="21" t="s">
        <v>2378</v>
      </c>
      <c r="D10532" s="34" t="s">
        <v>2161</v>
      </c>
      <c r="E10532" s="34" t="s">
        <v>2161</v>
      </c>
      <c r="F10532" s="34" t="s">
        <v>2161</v>
      </c>
      <c r="G10532" s="34" t="s">
        <v>2161</v>
      </c>
      <c r="H10532" s="34" t="s">
        <v>2161</v>
      </c>
      <c r="I10532" s="34" t="s">
        <v>2161</v>
      </c>
      <c r="J10532" s="34" t="s">
        <v>2161</v>
      </c>
      <c r="K10532" s="34" t="s">
        <v>2161</v>
      </c>
      <c r="L10532" s="34" t="s">
        <v>2161</v>
      </c>
      <c r="M10532" s="34" t="s">
        <v>1125</v>
      </c>
      <c r="N10532" s="34" t="s">
        <v>1125</v>
      </c>
      <c r="O10532" s="25" t="s">
        <v>13437</v>
      </c>
    </row>
    <row r="10533" spans="1:15" ht="60.6">
      <c r="A10533" s="21" t="s">
        <v>13438</v>
      </c>
      <c r="B10533" s="21" t="s">
        <v>13439</v>
      </c>
      <c r="C10533" s="21" t="s">
        <v>2157</v>
      </c>
      <c r="D10533" s="30">
        <v>0</v>
      </c>
      <c r="E10533" s="30">
        <v>0</v>
      </c>
      <c r="F10533" s="30">
        <v>0</v>
      </c>
      <c r="G10533" s="30">
        <v>0</v>
      </c>
      <c r="H10533" s="30">
        <v>0</v>
      </c>
      <c r="I10533" s="30">
        <v>0</v>
      </c>
      <c r="J10533" s="30" t="s">
        <v>2158</v>
      </c>
      <c r="K10533" s="30">
        <v>2414</v>
      </c>
      <c r="L10533" s="30">
        <v>0</v>
      </c>
      <c r="M10533" s="30" t="s">
        <v>2161</v>
      </c>
      <c r="N10533" s="30" t="s">
        <v>2161</v>
      </c>
      <c r="O10533" s="25" t="s">
        <v>13440</v>
      </c>
    </row>
    <row r="10534" spans="1:15" ht="60.6">
      <c r="A10534" s="21" t="s">
        <v>13438</v>
      </c>
      <c r="B10534" s="21" t="s">
        <v>13439</v>
      </c>
      <c r="C10534" s="21" t="s">
        <v>2377</v>
      </c>
      <c r="D10534" s="30">
        <v>0</v>
      </c>
      <c r="E10534" s="30">
        <v>0</v>
      </c>
      <c r="F10534" s="30">
        <v>0</v>
      </c>
      <c r="G10534" s="30">
        <v>0</v>
      </c>
      <c r="H10534" s="30">
        <v>0</v>
      </c>
      <c r="I10534" s="30">
        <v>0</v>
      </c>
      <c r="J10534" s="30" t="s">
        <v>1125</v>
      </c>
      <c r="K10534" s="30" t="s">
        <v>1125</v>
      </c>
      <c r="L10534" s="30">
        <v>0</v>
      </c>
      <c r="M10534" s="30" t="s">
        <v>2161</v>
      </c>
      <c r="N10534" s="30" t="s">
        <v>2161</v>
      </c>
      <c r="O10534" s="25" t="s">
        <v>13440</v>
      </c>
    </row>
    <row r="10535" spans="1:15" ht="60.6">
      <c r="A10535" s="21" t="s">
        <v>13438</v>
      </c>
      <c r="B10535" s="21" t="s">
        <v>13439</v>
      </c>
      <c r="C10535" s="21" t="s">
        <v>2378</v>
      </c>
      <c r="D10535" s="34" t="s">
        <v>2161</v>
      </c>
      <c r="E10535" s="34" t="s">
        <v>2161</v>
      </c>
      <c r="F10535" s="34" t="s">
        <v>2161</v>
      </c>
      <c r="G10535" s="34" t="s">
        <v>2161</v>
      </c>
      <c r="H10535" s="34" t="s">
        <v>2161</v>
      </c>
      <c r="I10535" s="34" t="s">
        <v>2161</v>
      </c>
      <c r="J10535" s="34" t="s">
        <v>1125</v>
      </c>
      <c r="K10535" s="34" t="s">
        <v>1125</v>
      </c>
      <c r="L10535" s="34" t="s">
        <v>2161</v>
      </c>
      <c r="M10535" s="34" t="s">
        <v>2161</v>
      </c>
      <c r="N10535" s="34" t="s">
        <v>2161</v>
      </c>
      <c r="O10535" s="25" t="s">
        <v>13440</v>
      </c>
    </row>
    <row r="10536" spans="1:15" ht="60.6">
      <c r="A10536" s="21" t="s">
        <v>13441</v>
      </c>
      <c r="B10536" s="21" t="s">
        <v>13442</v>
      </c>
      <c r="C10536" s="21" t="s">
        <v>2157</v>
      </c>
      <c r="D10536" s="30" t="s">
        <v>2161</v>
      </c>
      <c r="E10536" s="30" t="s">
        <v>2161</v>
      </c>
      <c r="F10536" s="30" t="s">
        <v>2161</v>
      </c>
      <c r="G10536" s="30" t="s">
        <v>2161</v>
      </c>
      <c r="H10536" s="30" t="s">
        <v>2161</v>
      </c>
      <c r="I10536" s="30" t="s">
        <v>2161</v>
      </c>
      <c r="J10536" s="30" t="s">
        <v>2161</v>
      </c>
      <c r="K10536" s="30" t="s">
        <v>2161</v>
      </c>
      <c r="L10536" s="30" t="s">
        <v>2161</v>
      </c>
      <c r="M10536" s="30" t="s">
        <v>2158</v>
      </c>
      <c r="N10536" s="30" t="s">
        <v>2158</v>
      </c>
      <c r="O10536" s="25" t="s">
        <v>13443</v>
      </c>
    </row>
    <row r="10537" spans="1:15" ht="60.6">
      <c r="A10537" s="21" t="s">
        <v>13441</v>
      </c>
      <c r="B10537" s="21" t="s">
        <v>13442</v>
      </c>
      <c r="C10537" s="21" t="s">
        <v>2377</v>
      </c>
      <c r="D10537" s="30" t="s">
        <v>2161</v>
      </c>
      <c r="E10537" s="30" t="s">
        <v>2161</v>
      </c>
      <c r="F10537" s="30" t="s">
        <v>2161</v>
      </c>
      <c r="G10537" s="30" t="s">
        <v>2161</v>
      </c>
      <c r="H10537" s="30" t="s">
        <v>2161</v>
      </c>
      <c r="I10537" s="30" t="s">
        <v>2161</v>
      </c>
      <c r="J10537" s="30" t="s">
        <v>2161</v>
      </c>
      <c r="K10537" s="30" t="s">
        <v>2161</v>
      </c>
      <c r="L10537" s="30" t="s">
        <v>2161</v>
      </c>
      <c r="M10537" s="30" t="s">
        <v>1125</v>
      </c>
      <c r="N10537" s="30" t="s">
        <v>1125</v>
      </c>
      <c r="O10537" s="25" t="s">
        <v>13443</v>
      </c>
    </row>
    <row r="10538" spans="1:15" ht="60.6">
      <c r="A10538" s="21" t="s">
        <v>13441</v>
      </c>
      <c r="B10538" s="21" t="s">
        <v>13442</v>
      </c>
      <c r="C10538" s="21" t="s">
        <v>2378</v>
      </c>
      <c r="D10538" s="34" t="s">
        <v>2161</v>
      </c>
      <c r="E10538" s="34" t="s">
        <v>2161</v>
      </c>
      <c r="F10538" s="34" t="s">
        <v>2161</v>
      </c>
      <c r="G10538" s="34" t="s">
        <v>2161</v>
      </c>
      <c r="H10538" s="34" t="s">
        <v>2161</v>
      </c>
      <c r="I10538" s="34" t="s">
        <v>2161</v>
      </c>
      <c r="J10538" s="34" t="s">
        <v>2161</v>
      </c>
      <c r="K10538" s="34" t="s">
        <v>2161</v>
      </c>
      <c r="L10538" s="34" t="s">
        <v>2161</v>
      </c>
      <c r="M10538" s="34" t="s">
        <v>1125</v>
      </c>
      <c r="N10538" s="34" t="s">
        <v>1125</v>
      </c>
      <c r="O10538" s="25" t="s">
        <v>13443</v>
      </c>
    </row>
    <row r="10539" spans="1:15" ht="30.6">
      <c r="A10539" s="21" t="s">
        <v>13444</v>
      </c>
      <c r="B10539" s="21" t="s">
        <v>13445</v>
      </c>
      <c r="C10539" s="21" t="s">
        <v>2157</v>
      </c>
      <c r="D10539" s="30" t="s">
        <v>2158</v>
      </c>
      <c r="E10539" s="30" t="s">
        <v>2158</v>
      </c>
      <c r="F10539" s="30">
        <v>660281</v>
      </c>
      <c r="G10539" s="30" t="s">
        <v>2158</v>
      </c>
      <c r="H10539" s="30" t="s">
        <v>2158</v>
      </c>
      <c r="I10539" s="30" t="s">
        <v>2158</v>
      </c>
      <c r="J10539" s="30">
        <v>596738</v>
      </c>
      <c r="K10539" s="30" t="s">
        <v>2158</v>
      </c>
      <c r="L10539" s="30" t="s">
        <v>2158</v>
      </c>
      <c r="M10539" s="30" t="s">
        <v>2158</v>
      </c>
      <c r="N10539" s="30">
        <v>325919</v>
      </c>
      <c r="O10539" s="25"/>
    </row>
    <row r="10540" spans="1:15" ht="30.6">
      <c r="A10540" s="21" t="s">
        <v>13444</v>
      </c>
      <c r="B10540" s="21" t="s">
        <v>13445</v>
      </c>
      <c r="C10540" s="21" t="s">
        <v>2257</v>
      </c>
      <c r="D10540" s="30" t="s">
        <v>1125</v>
      </c>
      <c r="E10540" s="30" t="s">
        <v>1125</v>
      </c>
      <c r="F10540" s="30" t="s">
        <v>1125</v>
      </c>
      <c r="G10540" s="30" t="s">
        <v>1125</v>
      </c>
      <c r="H10540" s="30" t="s">
        <v>1125</v>
      </c>
      <c r="I10540" s="30" t="s">
        <v>1125</v>
      </c>
      <c r="J10540" s="30" t="s">
        <v>13446</v>
      </c>
      <c r="K10540" s="30" t="s">
        <v>1125</v>
      </c>
      <c r="L10540" s="30" t="s">
        <v>1125</v>
      </c>
      <c r="M10540" s="30" t="s">
        <v>1125</v>
      </c>
      <c r="N10540" s="30" t="s">
        <v>13447</v>
      </c>
      <c r="O10540" s="25"/>
    </row>
    <row r="10541" spans="1:15" ht="30.6">
      <c r="A10541" s="21" t="s">
        <v>13444</v>
      </c>
      <c r="B10541" s="21" t="s">
        <v>13445</v>
      </c>
      <c r="C10541" s="21" t="s">
        <v>2258</v>
      </c>
      <c r="D10541" s="34" t="s">
        <v>1125</v>
      </c>
      <c r="E10541" s="34" t="s">
        <v>1125</v>
      </c>
      <c r="F10541" s="34" t="s">
        <v>1125</v>
      </c>
      <c r="G10541" s="34" t="s">
        <v>1125</v>
      </c>
      <c r="H10541" s="34" t="s">
        <v>1125</v>
      </c>
      <c r="I10541" s="34" t="s">
        <v>1125</v>
      </c>
      <c r="J10541" s="34">
        <v>661.69</v>
      </c>
      <c r="K10541" s="34" t="s">
        <v>1125</v>
      </c>
      <c r="L10541" s="34" t="s">
        <v>1125</v>
      </c>
      <c r="M10541" s="34" t="s">
        <v>1125</v>
      </c>
      <c r="N10541" s="34">
        <v>927.27</v>
      </c>
      <c r="O10541" s="25"/>
    </row>
    <row r="10542" spans="1:15" ht="45.6">
      <c r="A10542" s="21" t="s">
        <v>13448</v>
      </c>
      <c r="B10542" s="21" t="s">
        <v>13449</v>
      </c>
      <c r="C10542" s="21" t="s">
        <v>2157</v>
      </c>
      <c r="D10542" s="30">
        <v>881939</v>
      </c>
      <c r="E10542" s="30">
        <v>946214</v>
      </c>
      <c r="F10542" s="30">
        <v>1002733</v>
      </c>
      <c r="G10542" s="30">
        <v>1044931</v>
      </c>
      <c r="H10542" s="30">
        <v>1118832</v>
      </c>
      <c r="I10542" s="30">
        <v>1281471</v>
      </c>
      <c r="J10542" s="30">
        <v>1032843</v>
      </c>
      <c r="K10542" s="30">
        <v>655373</v>
      </c>
      <c r="L10542" s="30">
        <v>724069</v>
      </c>
      <c r="M10542" s="30">
        <v>925077</v>
      </c>
      <c r="N10542" s="30">
        <v>1025748</v>
      </c>
      <c r="O10542" s="25"/>
    </row>
    <row r="10543" spans="1:15" ht="60.6">
      <c r="A10543" s="21" t="s">
        <v>13450</v>
      </c>
      <c r="B10543" s="21" t="s">
        <v>13451</v>
      </c>
      <c r="C10543" s="21" t="s">
        <v>2157</v>
      </c>
      <c r="D10543" s="30">
        <v>23931</v>
      </c>
      <c r="E10543" s="30">
        <v>23235</v>
      </c>
      <c r="F10543" s="30">
        <v>24963</v>
      </c>
      <c r="G10543" s="30">
        <v>55863</v>
      </c>
      <c r="H10543" s="30">
        <v>34900</v>
      </c>
      <c r="I10543" s="30">
        <v>39922</v>
      </c>
      <c r="J10543" s="30">
        <v>34149</v>
      </c>
      <c r="K10543" s="30">
        <v>16520</v>
      </c>
      <c r="L10543" s="30">
        <v>20505</v>
      </c>
      <c r="M10543" s="30" t="s">
        <v>2161</v>
      </c>
      <c r="N10543" s="30" t="s">
        <v>2161</v>
      </c>
      <c r="O10543" s="25" t="s">
        <v>13452</v>
      </c>
    </row>
    <row r="10544" spans="1:15" ht="60.6">
      <c r="A10544" s="21" t="s">
        <v>13453</v>
      </c>
      <c r="B10544" s="21" t="s">
        <v>13454</v>
      </c>
      <c r="C10544" s="21" t="s">
        <v>2157</v>
      </c>
      <c r="D10544" s="30" t="s">
        <v>2161</v>
      </c>
      <c r="E10544" s="30" t="s">
        <v>2161</v>
      </c>
      <c r="F10544" s="30" t="s">
        <v>2161</v>
      </c>
      <c r="G10544" s="30" t="s">
        <v>2161</v>
      </c>
      <c r="H10544" s="30" t="s">
        <v>2161</v>
      </c>
      <c r="I10544" s="30" t="s">
        <v>2161</v>
      </c>
      <c r="J10544" s="30" t="s">
        <v>2161</v>
      </c>
      <c r="K10544" s="30" t="s">
        <v>2161</v>
      </c>
      <c r="L10544" s="30" t="s">
        <v>2161</v>
      </c>
      <c r="M10544" s="30">
        <v>30777</v>
      </c>
      <c r="N10544" s="30">
        <v>33012</v>
      </c>
      <c r="O10544" s="25" t="s">
        <v>13455</v>
      </c>
    </row>
    <row r="10545" spans="1:15" ht="75.599999999999994">
      <c r="A10545" s="21" t="s">
        <v>13456</v>
      </c>
      <c r="B10545" s="21" t="s">
        <v>13457</v>
      </c>
      <c r="C10545" s="21" t="s">
        <v>2157</v>
      </c>
      <c r="D10545" s="30" t="s">
        <v>2158</v>
      </c>
      <c r="E10545" s="30" t="s">
        <v>2158</v>
      </c>
      <c r="F10545" s="30" t="s">
        <v>2158</v>
      </c>
      <c r="G10545" s="30" t="s">
        <v>2158</v>
      </c>
      <c r="H10545" s="30" t="s">
        <v>2158</v>
      </c>
      <c r="I10545" s="30" t="s">
        <v>2158</v>
      </c>
      <c r="J10545" s="30">
        <v>1053753</v>
      </c>
      <c r="K10545" s="30" t="s">
        <v>2158</v>
      </c>
      <c r="L10545" s="30" t="s">
        <v>1125</v>
      </c>
      <c r="M10545" s="30" t="s">
        <v>2161</v>
      </c>
      <c r="N10545" s="30" t="s">
        <v>2161</v>
      </c>
      <c r="O10545" s="25" t="s">
        <v>13458</v>
      </c>
    </row>
    <row r="10546" spans="1:15" ht="60.6">
      <c r="A10546" s="21" t="s">
        <v>13459</v>
      </c>
      <c r="B10546" s="21" t="s">
        <v>13460</v>
      </c>
      <c r="C10546" s="21" t="s">
        <v>2157</v>
      </c>
      <c r="D10546" s="30" t="s">
        <v>2161</v>
      </c>
      <c r="E10546" s="30" t="s">
        <v>2161</v>
      </c>
      <c r="F10546" s="30" t="s">
        <v>2161</v>
      </c>
      <c r="G10546" s="30" t="s">
        <v>2161</v>
      </c>
      <c r="H10546" s="30" t="s">
        <v>2161</v>
      </c>
      <c r="I10546" s="30" t="s">
        <v>2161</v>
      </c>
      <c r="J10546" s="30" t="s">
        <v>2161</v>
      </c>
      <c r="K10546" s="30" t="s">
        <v>2161</v>
      </c>
      <c r="L10546" s="30" t="s">
        <v>2161</v>
      </c>
      <c r="M10546" s="30" t="s">
        <v>2158</v>
      </c>
      <c r="N10546" s="30" t="s">
        <v>2158</v>
      </c>
      <c r="O10546" s="25" t="s">
        <v>13461</v>
      </c>
    </row>
    <row r="10547" spans="1:15" ht="60.6">
      <c r="A10547" s="21" t="s">
        <v>13462</v>
      </c>
      <c r="B10547" s="21" t="s">
        <v>13463</v>
      </c>
      <c r="C10547" s="21" t="s">
        <v>2157</v>
      </c>
      <c r="D10547" s="30">
        <v>8585906</v>
      </c>
      <c r="E10547" s="30">
        <v>8628062</v>
      </c>
      <c r="F10547" s="30">
        <v>8802510</v>
      </c>
      <c r="G10547" s="30">
        <v>9350609</v>
      </c>
      <c r="H10547" s="30">
        <v>9040012</v>
      </c>
      <c r="I10547" s="30">
        <v>9427057</v>
      </c>
      <c r="J10547" s="30">
        <v>5743361</v>
      </c>
      <c r="K10547" s="30">
        <v>5243735</v>
      </c>
      <c r="L10547" s="30">
        <v>6440686</v>
      </c>
      <c r="M10547" s="30" t="s">
        <v>2161</v>
      </c>
      <c r="N10547" s="30" t="s">
        <v>2161</v>
      </c>
      <c r="O10547" s="25" t="s">
        <v>13464</v>
      </c>
    </row>
    <row r="10548" spans="1:15" ht="90.6">
      <c r="A10548" s="21" t="s">
        <v>13465</v>
      </c>
      <c r="B10548" s="21" t="s">
        <v>13466</v>
      </c>
      <c r="C10548" s="21" t="s">
        <v>2157</v>
      </c>
      <c r="D10548" s="30" t="s">
        <v>2161</v>
      </c>
      <c r="E10548" s="30" t="s">
        <v>2161</v>
      </c>
      <c r="F10548" s="30" t="s">
        <v>2161</v>
      </c>
      <c r="G10548" s="30" t="s">
        <v>2161</v>
      </c>
      <c r="H10548" s="30" t="s">
        <v>2161</v>
      </c>
      <c r="I10548" s="30" t="s">
        <v>2161</v>
      </c>
      <c r="J10548" s="30" t="s">
        <v>2161</v>
      </c>
      <c r="K10548" s="30" t="s">
        <v>2161</v>
      </c>
      <c r="L10548" s="30" t="s">
        <v>2161</v>
      </c>
      <c r="M10548" s="30">
        <v>6743897</v>
      </c>
      <c r="N10548" s="30">
        <v>7270492</v>
      </c>
      <c r="O10548" s="25" t="s">
        <v>13467</v>
      </c>
    </row>
    <row r="10549" spans="1:15" ht="15.6">
      <c r="A10549" s="21" t="s">
        <v>13468</v>
      </c>
      <c r="B10549" s="21" t="s">
        <v>13469</v>
      </c>
      <c r="C10549" s="21" t="s">
        <v>2157</v>
      </c>
      <c r="D10549" s="30" t="s">
        <v>2158</v>
      </c>
      <c r="E10549" s="30" t="s">
        <v>2158</v>
      </c>
      <c r="F10549" s="30" t="s">
        <v>2158</v>
      </c>
      <c r="G10549" s="30" t="s">
        <v>2158</v>
      </c>
      <c r="H10549" s="30" t="s">
        <v>2158</v>
      </c>
      <c r="I10549" s="30" t="s">
        <v>2158</v>
      </c>
      <c r="J10549" s="30" t="s">
        <v>2158</v>
      </c>
      <c r="K10549" s="30" t="s">
        <v>2158</v>
      </c>
      <c r="L10549" s="30" t="s">
        <v>2158</v>
      </c>
      <c r="M10549" s="30" t="s">
        <v>2158</v>
      </c>
      <c r="N10549" s="30" t="s">
        <v>2158</v>
      </c>
      <c r="O10549" s="25"/>
    </row>
    <row r="10550" spans="1:15" ht="15.6">
      <c r="A10550" s="21" t="s">
        <v>13470</v>
      </c>
      <c r="B10550" s="21" t="s">
        <v>13471</v>
      </c>
      <c r="C10550" s="21" t="s">
        <v>2157</v>
      </c>
      <c r="D10550" s="30">
        <v>0</v>
      </c>
      <c r="E10550" s="30">
        <v>0</v>
      </c>
      <c r="F10550" s="30">
        <v>0</v>
      </c>
      <c r="G10550" s="30">
        <v>0</v>
      </c>
      <c r="H10550" s="30">
        <v>0</v>
      </c>
      <c r="I10550" s="30" t="s">
        <v>2158</v>
      </c>
      <c r="J10550" s="30" t="s">
        <v>2158</v>
      </c>
      <c r="K10550" s="30" t="s">
        <v>2158</v>
      </c>
      <c r="L10550" s="30">
        <v>3744</v>
      </c>
      <c r="M10550" s="30" t="s">
        <v>2158</v>
      </c>
      <c r="N10550" s="30" t="s">
        <v>2158</v>
      </c>
      <c r="O10550" s="25"/>
    </row>
    <row r="10551" spans="1:15" ht="45.6">
      <c r="A10551" s="21" t="s">
        <v>13472</v>
      </c>
      <c r="B10551" s="21" t="s">
        <v>13473</v>
      </c>
      <c r="C10551" s="21" t="s">
        <v>2157</v>
      </c>
      <c r="D10551" s="30">
        <v>25488</v>
      </c>
      <c r="E10551" s="30" t="s">
        <v>2158</v>
      </c>
      <c r="F10551" s="30" t="s">
        <v>2158</v>
      </c>
      <c r="G10551" s="30">
        <v>28381</v>
      </c>
      <c r="H10551" s="30">
        <v>31386</v>
      </c>
      <c r="I10551" s="30" t="s">
        <v>2158</v>
      </c>
      <c r="J10551" s="30" t="s">
        <v>2158</v>
      </c>
      <c r="K10551" s="30" t="s">
        <v>2158</v>
      </c>
      <c r="L10551" s="30" t="s">
        <v>2158</v>
      </c>
      <c r="M10551" s="30" t="s">
        <v>2158</v>
      </c>
      <c r="N10551" s="30" t="s">
        <v>2158</v>
      </c>
      <c r="O10551" s="25"/>
    </row>
    <row r="10552" spans="1:15" ht="30.6">
      <c r="A10552" s="21" t="s">
        <v>13474</v>
      </c>
      <c r="B10552" s="21" t="s">
        <v>13475</v>
      </c>
      <c r="C10552" s="21" t="s">
        <v>2157</v>
      </c>
      <c r="D10552" s="30">
        <v>6624538</v>
      </c>
      <c r="E10552" s="30">
        <v>6720902</v>
      </c>
      <c r="F10552" s="30">
        <v>5793966</v>
      </c>
      <c r="G10552" s="30">
        <v>6535382</v>
      </c>
      <c r="H10552" s="30">
        <v>4198171</v>
      </c>
      <c r="I10552" s="30">
        <v>4492428</v>
      </c>
      <c r="J10552" s="30">
        <v>5716644</v>
      </c>
      <c r="K10552" s="30" t="s">
        <v>2158</v>
      </c>
      <c r="L10552" s="30">
        <v>6625620</v>
      </c>
      <c r="M10552" s="30">
        <v>6608270</v>
      </c>
      <c r="N10552" s="30">
        <v>6571871</v>
      </c>
      <c r="O10552" s="25"/>
    </row>
    <row r="10553" spans="1:15" ht="15.6">
      <c r="A10553" s="21" t="s">
        <v>13476</v>
      </c>
      <c r="B10553" s="21" t="s">
        <v>13477</v>
      </c>
      <c r="C10553" s="21" t="s">
        <v>2157</v>
      </c>
      <c r="D10553" s="30">
        <v>548732.20585999999</v>
      </c>
      <c r="E10553" s="30">
        <v>339038.67868999997</v>
      </c>
      <c r="F10553" s="30">
        <v>411425</v>
      </c>
      <c r="G10553" s="30">
        <v>865848</v>
      </c>
      <c r="H10553" s="30">
        <v>841217</v>
      </c>
      <c r="I10553" s="30">
        <v>947160</v>
      </c>
      <c r="J10553" s="30">
        <v>961421</v>
      </c>
      <c r="K10553" s="30">
        <v>978895</v>
      </c>
      <c r="L10553" s="30">
        <v>1017926</v>
      </c>
      <c r="M10553" s="30">
        <v>846207</v>
      </c>
      <c r="N10553" s="30">
        <v>794524</v>
      </c>
      <c r="O10553" s="25"/>
    </row>
    <row r="10554" spans="1:15" ht="60.6">
      <c r="A10554" s="21" t="s">
        <v>13478</v>
      </c>
      <c r="B10554" s="21" t="s">
        <v>13479</v>
      </c>
      <c r="C10554" s="21" t="s">
        <v>2157</v>
      </c>
      <c r="D10554" s="30">
        <v>0</v>
      </c>
      <c r="E10554" s="30">
        <v>0</v>
      </c>
      <c r="F10554" s="30">
        <v>0</v>
      </c>
      <c r="G10554" s="30">
        <v>0</v>
      </c>
      <c r="H10554" s="30">
        <v>0</v>
      </c>
      <c r="I10554" s="30" t="s">
        <v>2158</v>
      </c>
      <c r="J10554" s="30">
        <v>1330</v>
      </c>
      <c r="K10554" s="30" t="s">
        <v>2158</v>
      </c>
      <c r="L10554" s="30" t="s">
        <v>2158</v>
      </c>
      <c r="M10554" s="30">
        <v>0</v>
      </c>
      <c r="N10554" s="30">
        <v>0</v>
      </c>
      <c r="O10554" s="25"/>
    </row>
    <row r="10555" spans="1:15" ht="60.6">
      <c r="A10555" s="21" t="s">
        <v>13478</v>
      </c>
      <c r="B10555" s="21" t="s">
        <v>13479</v>
      </c>
      <c r="C10555" s="21" t="s">
        <v>2377</v>
      </c>
      <c r="D10555" s="30">
        <v>0</v>
      </c>
      <c r="E10555" s="30">
        <v>0</v>
      </c>
      <c r="F10555" s="30">
        <v>0</v>
      </c>
      <c r="G10555" s="30">
        <v>0</v>
      </c>
      <c r="H10555" s="30">
        <v>0</v>
      </c>
      <c r="I10555" s="30" t="s">
        <v>1125</v>
      </c>
      <c r="J10555" s="30" t="s">
        <v>1125</v>
      </c>
      <c r="K10555" s="30" t="s">
        <v>1125</v>
      </c>
      <c r="L10555" s="30" t="s">
        <v>1125</v>
      </c>
      <c r="M10555" s="30">
        <v>0</v>
      </c>
      <c r="N10555" s="30">
        <v>0</v>
      </c>
      <c r="O10555" s="25"/>
    </row>
    <row r="10556" spans="1:15" ht="60.6">
      <c r="A10556" s="21" t="s">
        <v>13478</v>
      </c>
      <c r="B10556" s="21" t="s">
        <v>13479</v>
      </c>
      <c r="C10556" s="21" t="s">
        <v>2378</v>
      </c>
      <c r="D10556" s="34" t="s">
        <v>2161</v>
      </c>
      <c r="E10556" s="34" t="s">
        <v>2161</v>
      </c>
      <c r="F10556" s="34" t="s">
        <v>2161</v>
      </c>
      <c r="G10556" s="34" t="s">
        <v>2161</v>
      </c>
      <c r="H10556" s="34" t="s">
        <v>2161</v>
      </c>
      <c r="I10556" s="34" t="s">
        <v>1125</v>
      </c>
      <c r="J10556" s="34" t="s">
        <v>1125</v>
      </c>
      <c r="K10556" s="34" t="s">
        <v>1125</v>
      </c>
      <c r="L10556" s="34" t="s">
        <v>1125</v>
      </c>
      <c r="M10556" s="34" t="s">
        <v>2161</v>
      </c>
      <c r="N10556" s="34" t="s">
        <v>2161</v>
      </c>
      <c r="O10556" s="25"/>
    </row>
    <row r="10557" spans="1:15" ht="60.6">
      <c r="A10557" s="21" t="s">
        <v>13480</v>
      </c>
      <c r="B10557" s="21" t="s">
        <v>13481</v>
      </c>
      <c r="C10557" s="21" t="s">
        <v>2157</v>
      </c>
      <c r="D10557" s="30" t="s">
        <v>2158</v>
      </c>
      <c r="E10557" s="30" t="s">
        <v>2158</v>
      </c>
      <c r="F10557" s="30" t="s">
        <v>2158</v>
      </c>
      <c r="G10557" s="30" t="s">
        <v>2158</v>
      </c>
      <c r="H10557" s="30" t="s">
        <v>2158</v>
      </c>
      <c r="I10557" s="30">
        <v>82839</v>
      </c>
      <c r="J10557" s="30" t="s">
        <v>2158</v>
      </c>
      <c r="K10557" s="30" t="s">
        <v>2158</v>
      </c>
      <c r="L10557" s="30" t="s">
        <v>2158</v>
      </c>
      <c r="M10557" s="30" t="s">
        <v>2158</v>
      </c>
      <c r="N10557" s="30" t="s">
        <v>2158</v>
      </c>
      <c r="O10557" s="25"/>
    </row>
    <row r="10558" spans="1:15" ht="60.6">
      <c r="A10558" s="21" t="s">
        <v>13480</v>
      </c>
      <c r="B10558" s="21" t="s">
        <v>13481</v>
      </c>
      <c r="C10558" s="21" t="s">
        <v>2377</v>
      </c>
      <c r="D10558" s="30" t="s">
        <v>1125</v>
      </c>
      <c r="E10558" s="30" t="s">
        <v>1125</v>
      </c>
      <c r="F10558" s="30" t="s">
        <v>1125</v>
      </c>
      <c r="G10558" s="30" t="s">
        <v>1125</v>
      </c>
      <c r="H10558" s="30" t="s">
        <v>1125</v>
      </c>
      <c r="I10558" s="30">
        <v>10027</v>
      </c>
      <c r="J10558" s="30" t="s">
        <v>1125</v>
      </c>
      <c r="K10558" s="30" t="s">
        <v>1125</v>
      </c>
      <c r="L10558" s="30" t="s">
        <v>1125</v>
      </c>
      <c r="M10558" s="30" t="s">
        <v>1125</v>
      </c>
      <c r="N10558" s="30" t="s">
        <v>1125</v>
      </c>
      <c r="O10558" s="25"/>
    </row>
    <row r="10559" spans="1:15" ht="60.6">
      <c r="A10559" s="21" t="s">
        <v>13480</v>
      </c>
      <c r="B10559" s="21" t="s">
        <v>13481</v>
      </c>
      <c r="C10559" s="21" t="s">
        <v>2378</v>
      </c>
      <c r="D10559" s="34" t="s">
        <v>1125</v>
      </c>
      <c r="E10559" s="34" t="s">
        <v>1125</v>
      </c>
      <c r="F10559" s="34" t="s">
        <v>1125</v>
      </c>
      <c r="G10559" s="34" t="s">
        <v>1125</v>
      </c>
      <c r="H10559" s="34" t="s">
        <v>1125</v>
      </c>
      <c r="I10559" s="34">
        <v>8261.6200000000008</v>
      </c>
      <c r="J10559" s="34" t="s">
        <v>1125</v>
      </c>
      <c r="K10559" s="34" t="s">
        <v>1125</v>
      </c>
      <c r="L10559" s="34" t="s">
        <v>1125</v>
      </c>
      <c r="M10559" s="34" t="s">
        <v>1125</v>
      </c>
      <c r="N10559" s="34" t="s">
        <v>1125</v>
      </c>
      <c r="O10559" s="25"/>
    </row>
    <row r="10560" spans="1:15" ht="45.6">
      <c r="A10560" s="21" t="s">
        <v>13482</v>
      </c>
      <c r="B10560" s="21" t="s">
        <v>13483</v>
      </c>
      <c r="C10560" s="21" t="s">
        <v>2157</v>
      </c>
      <c r="D10560" s="30" t="s">
        <v>2158</v>
      </c>
      <c r="E10560" s="30">
        <v>2263</v>
      </c>
      <c r="F10560" s="30">
        <v>2632</v>
      </c>
      <c r="G10560" s="30">
        <v>2325</v>
      </c>
      <c r="H10560" s="30">
        <v>5145</v>
      </c>
      <c r="I10560" s="30">
        <v>8433</v>
      </c>
      <c r="J10560" s="30" t="s">
        <v>2158</v>
      </c>
      <c r="K10560" s="30" t="s">
        <v>2158</v>
      </c>
      <c r="L10560" s="30" t="s">
        <v>2158</v>
      </c>
      <c r="M10560" s="30" t="s">
        <v>2158</v>
      </c>
      <c r="N10560" s="30" t="s">
        <v>2158</v>
      </c>
      <c r="O10560" s="25"/>
    </row>
    <row r="10561" spans="1:15" ht="45.6">
      <c r="A10561" s="21" t="s">
        <v>13482</v>
      </c>
      <c r="B10561" s="21" t="s">
        <v>13483</v>
      </c>
      <c r="C10561" s="21" t="s">
        <v>2377</v>
      </c>
      <c r="D10561" s="30" t="s">
        <v>1125</v>
      </c>
      <c r="E10561" s="30">
        <v>1432</v>
      </c>
      <c r="F10561" s="30">
        <v>1441</v>
      </c>
      <c r="G10561" s="30">
        <v>1296</v>
      </c>
      <c r="H10561" s="30">
        <v>4317</v>
      </c>
      <c r="I10561" s="30">
        <v>6290</v>
      </c>
      <c r="J10561" s="30" t="s">
        <v>1125</v>
      </c>
      <c r="K10561" s="30" t="s">
        <v>1125</v>
      </c>
      <c r="L10561" s="30" t="s">
        <v>1125</v>
      </c>
      <c r="M10561" s="30" t="s">
        <v>1125</v>
      </c>
      <c r="N10561" s="30" t="s">
        <v>1125</v>
      </c>
      <c r="O10561" s="25"/>
    </row>
    <row r="10562" spans="1:15" ht="45.6">
      <c r="A10562" s="21" t="s">
        <v>13482</v>
      </c>
      <c r="B10562" s="21" t="s">
        <v>13483</v>
      </c>
      <c r="C10562" s="21" t="s">
        <v>2378</v>
      </c>
      <c r="D10562" s="34" t="s">
        <v>1125</v>
      </c>
      <c r="E10562" s="34">
        <v>1580.31</v>
      </c>
      <c r="F10562" s="34">
        <v>1826.51</v>
      </c>
      <c r="G10562" s="34">
        <v>1793.98</v>
      </c>
      <c r="H10562" s="34">
        <v>1191.9000000000001</v>
      </c>
      <c r="I10562" s="34">
        <v>1340.83</v>
      </c>
      <c r="J10562" s="34" t="s">
        <v>1125</v>
      </c>
      <c r="K10562" s="34" t="s">
        <v>1125</v>
      </c>
      <c r="L10562" s="34" t="s">
        <v>1125</v>
      </c>
      <c r="M10562" s="34" t="s">
        <v>1125</v>
      </c>
      <c r="N10562" s="34" t="s">
        <v>1125</v>
      </c>
      <c r="O10562" s="25"/>
    </row>
    <row r="10563" spans="1:15" ht="45.6">
      <c r="A10563" s="21" t="s">
        <v>13484</v>
      </c>
      <c r="B10563" s="21" t="s">
        <v>13485</v>
      </c>
      <c r="C10563" s="21" t="s">
        <v>2157</v>
      </c>
      <c r="D10563" s="30">
        <v>42970</v>
      </c>
      <c r="E10563" s="30">
        <v>38613</v>
      </c>
      <c r="F10563" s="30">
        <v>41320</v>
      </c>
      <c r="G10563" s="30">
        <v>37715</v>
      </c>
      <c r="H10563" s="30">
        <v>44035</v>
      </c>
      <c r="I10563" s="30">
        <v>40487</v>
      </c>
      <c r="J10563" s="30">
        <v>39564</v>
      </c>
      <c r="K10563" s="30" t="s">
        <v>13486</v>
      </c>
      <c r="L10563" s="30">
        <v>169365</v>
      </c>
      <c r="M10563" s="30">
        <v>184429</v>
      </c>
      <c r="N10563" s="30">
        <v>190385</v>
      </c>
      <c r="O10563" s="25"/>
    </row>
    <row r="10564" spans="1:15" ht="60.6">
      <c r="A10564" s="21" t="s">
        <v>13487</v>
      </c>
      <c r="B10564" s="21" t="s">
        <v>13488</v>
      </c>
      <c r="C10564" s="21" t="s">
        <v>2157</v>
      </c>
      <c r="D10564" s="30">
        <v>0</v>
      </c>
      <c r="E10564" s="30">
        <v>0</v>
      </c>
      <c r="F10564" s="30">
        <v>0</v>
      </c>
      <c r="G10564" s="30">
        <v>0</v>
      </c>
      <c r="H10564" s="30">
        <v>0</v>
      </c>
      <c r="I10564" s="30">
        <v>0</v>
      </c>
      <c r="J10564" s="30">
        <v>0</v>
      </c>
      <c r="K10564" s="30">
        <v>0</v>
      </c>
      <c r="L10564" s="30">
        <v>0</v>
      </c>
      <c r="M10564" s="30">
        <v>0</v>
      </c>
      <c r="N10564" s="30">
        <v>0</v>
      </c>
      <c r="O10564" s="25"/>
    </row>
    <row r="10565" spans="1:15" ht="60.6">
      <c r="A10565" s="21" t="s">
        <v>13487</v>
      </c>
      <c r="B10565" s="21" t="s">
        <v>13488</v>
      </c>
      <c r="C10565" s="21" t="s">
        <v>2377</v>
      </c>
      <c r="D10565" s="30">
        <v>0</v>
      </c>
      <c r="E10565" s="30">
        <v>0</v>
      </c>
      <c r="F10565" s="30">
        <v>0</v>
      </c>
      <c r="G10565" s="30">
        <v>0</v>
      </c>
      <c r="H10565" s="30">
        <v>0</v>
      </c>
      <c r="I10565" s="30">
        <v>0</v>
      </c>
      <c r="J10565" s="30">
        <v>0</v>
      </c>
      <c r="K10565" s="30">
        <v>0</v>
      </c>
      <c r="L10565" s="30">
        <v>0</v>
      </c>
      <c r="M10565" s="30">
        <v>0</v>
      </c>
      <c r="N10565" s="30">
        <v>0</v>
      </c>
      <c r="O10565" s="25"/>
    </row>
    <row r="10566" spans="1:15" ht="60.6">
      <c r="A10566" s="21" t="s">
        <v>13487</v>
      </c>
      <c r="B10566" s="21" t="s">
        <v>13488</v>
      </c>
      <c r="C10566" s="21" t="s">
        <v>2378</v>
      </c>
      <c r="D10566" s="34" t="s">
        <v>2161</v>
      </c>
      <c r="E10566" s="34" t="s">
        <v>2161</v>
      </c>
      <c r="F10566" s="34" t="s">
        <v>2161</v>
      </c>
      <c r="G10566" s="34" t="s">
        <v>2161</v>
      </c>
      <c r="H10566" s="34" t="s">
        <v>2161</v>
      </c>
      <c r="I10566" s="34" t="s">
        <v>2161</v>
      </c>
      <c r="J10566" s="34" t="s">
        <v>2161</v>
      </c>
      <c r="K10566" s="34" t="s">
        <v>2161</v>
      </c>
      <c r="L10566" s="34" t="s">
        <v>2161</v>
      </c>
      <c r="M10566" s="34" t="s">
        <v>2161</v>
      </c>
      <c r="N10566" s="34" t="s">
        <v>2161</v>
      </c>
      <c r="O10566" s="25"/>
    </row>
    <row r="10567" spans="1:15" ht="60.6">
      <c r="A10567" s="21" t="s">
        <v>13489</v>
      </c>
      <c r="B10567" s="21" t="s">
        <v>13490</v>
      </c>
      <c r="C10567" s="21" t="s">
        <v>2157</v>
      </c>
      <c r="D10567" s="30">
        <v>0</v>
      </c>
      <c r="E10567" s="30">
        <v>0</v>
      </c>
      <c r="F10567" s="30">
        <v>0</v>
      </c>
      <c r="G10567" s="30">
        <v>0</v>
      </c>
      <c r="H10567" s="30">
        <v>0</v>
      </c>
      <c r="I10567" s="30">
        <v>0</v>
      </c>
      <c r="J10567" s="30">
        <v>0</v>
      </c>
      <c r="K10567" s="30">
        <v>0</v>
      </c>
      <c r="L10567" s="30">
        <v>0</v>
      </c>
      <c r="M10567" s="30">
        <v>0</v>
      </c>
      <c r="N10567" s="30">
        <v>0</v>
      </c>
      <c r="O10567" s="25"/>
    </row>
    <row r="10568" spans="1:15" ht="60.6">
      <c r="A10568" s="21" t="s">
        <v>13489</v>
      </c>
      <c r="B10568" s="21" t="s">
        <v>13490</v>
      </c>
      <c r="C10568" s="21" t="s">
        <v>2377</v>
      </c>
      <c r="D10568" s="30">
        <v>0</v>
      </c>
      <c r="E10568" s="30">
        <v>0</v>
      </c>
      <c r="F10568" s="30">
        <v>0</v>
      </c>
      <c r="G10568" s="30">
        <v>0</v>
      </c>
      <c r="H10568" s="30">
        <v>0</v>
      </c>
      <c r="I10568" s="30">
        <v>0</v>
      </c>
      <c r="J10568" s="30">
        <v>0</v>
      </c>
      <c r="K10568" s="30">
        <v>0</v>
      </c>
      <c r="L10568" s="30">
        <v>0</v>
      </c>
      <c r="M10568" s="30">
        <v>0</v>
      </c>
      <c r="N10568" s="30">
        <v>0</v>
      </c>
      <c r="O10568" s="25"/>
    </row>
    <row r="10569" spans="1:15" ht="60.6">
      <c r="A10569" s="21" t="s">
        <v>13489</v>
      </c>
      <c r="B10569" s="21" t="s">
        <v>13490</v>
      </c>
      <c r="C10569" s="21" t="s">
        <v>2378</v>
      </c>
      <c r="D10569" s="34" t="s">
        <v>2161</v>
      </c>
      <c r="E10569" s="34" t="s">
        <v>2161</v>
      </c>
      <c r="F10569" s="34" t="s">
        <v>2161</v>
      </c>
      <c r="G10569" s="34" t="s">
        <v>2161</v>
      </c>
      <c r="H10569" s="34" t="s">
        <v>2161</v>
      </c>
      <c r="I10569" s="34" t="s">
        <v>2161</v>
      </c>
      <c r="J10569" s="34" t="s">
        <v>2161</v>
      </c>
      <c r="K10569" s="34" t="s">
        <v>2161</v>
      </c>
      <c r="L10569" s="34" t="s">
        <v>2161</v>
      </c>
      <c r="M10569" s="34" t="s">
        <v>2161</v>
      </c>
      <c r="N10569" s="34" t="s">
        <v>2161</v>
      </c>
      <c r="O10569" s="25"/>
    </row>
    <row r="10570" spans="1:15" ht="45.6">
      <c r="A10570" s="21" t="s">
        <v>13491</v>
      </c>
      <c r="B10570" s="21" t="s">
        <v>13492</v>
      </c>
      <c r="C10570" s="21" t="s">
        <v>2157</v>
      </c>
      <c r="D10570" s="30">
        <v>37596</v>
      </c>
      <c r="E10570" s="30">
        <v>39849</v>
      </c>
      <c r="F10570" s="30">
        <v>40157</v>
      </c>
      <c r="G10570" s="30">
        <v>52350</v>
      </c>
      <c r="H10570" s="30">
        <v>54495</v>
      </c>
      <c r="I10570" s="30">
        <v>51253</v>
      </c>
      <c r="J10570" s="30">
        <v>58630</v>
      </c>
      <c r="K10570" s="30">
        <v>62659</v>
      </c>
      <c r="L10570" s="30">
        <v>120309</v>
      </c>
      <c r="M10570" s="30" t="s">
        <v>2158</v>
      </c>
      <c r="N10570" s="30">
        <v>109322</v>
      </c>
      <c r="O10570" s="25"/>
    </row>
    <row r="10571" spans="1:15" ht="45.6">
      <c r="A10571" s="21" t="s">
        <v>13491</v>
      </c>
      <c r="B10571" s="21" t="s">
        <v>13492</v>
      </c>
      <c r="C10571" s="21" t="s">
        <v>2377</v>
      </c>
      <c r="D10571" s="30">
        <v>75404</v>
      </c>
      <c r="E10571" s="30">
        <v>77631</v>
      </c>
      <c r="F10571" s="30">
        <v>71539</v>
      </c>
      <c r="G10571" s="30">
        <v>85993</v>
      </c>
      <c r="H10571" s="30">
        <v>106001</v>
      </c>
      <c r="I10571" s="30">
        <v>124033</v>
      </c>
      <c r="J10571" s="30">
        <v>130072</v>
      </c>
      <c r="K10571" s="30">
        <v>131017</v>
      </c>
      <c r="L10571" s="30">
        <v>151339</v>
      </c>
      <c r="M10571" s="30" t="s">
        <v>1125</v>
      </c>
      <c r="N10571" s="30" t="s">
        <v>1125</v>
      </c>
      <c r="O10571" s="25"/>
    </row>
    <row r="10572" spans="1:15" ht="45.6">
      <c r="A10572" s="21" t="s">
        <v>13491</v>
      </c>
      <c r="B10572" s="21" t="s">
        <v>13492</v>
      </c>
      <c r="C10572" s="21" t="s">
        <v>2378</v>
      </c>
      <c r="D10572" s="34">
        <v>498.6</v>
      </c>
      <c r="E10572" s="34">
        <v>513.30999999999995</v>
      </c>
      <c r="F10572" s="34">
        <v>561.32000000000005</v>
      </c>
      <c r="G10572" s="34">
        <v>608.77</v>
      </c>
      <c r="H10572" s="34">
        <v>514.1</v>
      </c>
      <c r="I10572" s="34">
        <v>413.22</v>
      </c>
      <c r="J10572" s="34">
        <v>450.75</v>
      </c>
      <c r="K10572" s="34">
        <v>478.25</v>
      </c>
      <c r="L10572" s="34">
        <v>794.96</v>
      </c>
      <c r="M10572" s="34" t="s">
        <v>1125</v>
      </c>
      <c r="N10572" s="34" t="s">
        <v>1125</v>
      </c>
      <c r="O10572" s="25"/>
    </row>
    <row r="10573" spans="1:15" ht="45.6">
      <c r="A10573" s="21" t="s">
        <v>13493</v>
      </c>
      <c r="B10573" s="21" t="s">
        <v>13494</v>
      </c>
      <c r="C10573" s="21" t="s">
        <v>2157</v>
      </c>
      <c r="D10573" s="30">
        <v>15124</v>
      </c>
      <c r="E10573" s="30">
        <v>14596</v>
      </c>
      <c r="F10573" s="30">
        <v>18171</v>
      </c>
      <c r="G10573" s="30">
        <v>21144</v>
      </c>
      <c r="H10573" s="30">
        <v>22352</v>
      </c>
      <c r="I10573" s="30">
        <v>22327</v>
      </c>
      <c r="J10573" s="30">
        <v>24138</v>
      </c>
      <c r="K10573" s="30">
        <v>28967</v>
      </c>
      <c r="L10573" s="30">
        <v>33393</v>
      </c>
      <c r="M10573" s="30">
        <v>40539</v>
      </c>
      <c r="N10573" s="30">
        <v>41889</v>
      </c>
      <c r="O10573" s="25"/>
    </row>
    <row r="10574" spans="1:15" ht="45.6">
      <c r="A10574" s="21" t="s">
        <v>13493</v>
      </c>
      <c r="B10574" s="21" t="s">
        <v>13494</v>
      </c>
      <c r="C10574" s="21" t="s">
        <v>2377</v>
      </c>
      <c r="D10574" s="30">
        <v>29983</v>
      </c>
      <c r="E10574" s="30">
        <v>24397</v>
      </c>
      <c r="F10574" s="30">
        <v>27761</v>
      </c>
      <c r="G10574" s="30">
        <v>30735</v>
      </c>
      <c r="H10574" s="30">
        <v>43482</v>
      </c>
      <c r="I10574" s="30">
        <v>34187</v>
      </c>
      <c r="J10574" s="30">
        <v>35481</v>
      </c>
      <c r="K10574" s="30">
        <v>41163</v>
      </c>
      <c r="L10574" s="30">
        <v>46957</v>
      </c>
      <c r="M10574" s="30">
        <v>53974</v>
      </c>
      <c r="N10574" s="30">
        <v>90092</v>
      </c>
      <c r="O10574" s="25"/>
    </row>
    <row r="10575" spans="1:15" ht="45.6">
      <c r="A10575" s="21" t="s">
        <v>13493</v>
      </c>
      <c r="B10575" s="21" t="s">
        <v>13494</v>
      </c>
      <c r="C10575" s="21" t="s">
        <v>2378</v>
      </c>
      <c r="D10575" s="34">
        <v>504.41</v>
      </c>
      <c r="E10575" s="34">
        <v>598.26</v>
      </c>
      <c r="F10575" s="34">
        <v>654.55999999999995</v>
      </c>
      <c r="G10575" s="34">
        <v>687.95</v>
      </c>
      <c r="H10575" s="34">
        <v>514.04</v>
      </c>
      <c r="I10575" s="34">
        <v>653.09</v>
      </c>
      <c r="J10575" s="34">
        <v>680.3</v>
      </c>
      <c r="K10575" s="34">
        <v>703.7</v>
      </c>
      <c r="L10575" s="34">
        <v>711.13</v>
      </c>
      <c r="M10575" s="34">
        <v>751.08</v>
      </c>
      <c r="N10575" s="34">
        <v>464.96</v>
      </c>
      <c r="O10575" s="25"/>
    </row>
    <row r="10576" spans="1:15" ht="45.6">
      <c r="A10576" s="21" t="s">
        <v>13495</v>
      </c>
      <c r="B10576" s="21" t="s">
        <v>13496</v>
      </c>
      <c r="C10576" s="21" t="s">
        <v>2157</v>
      </c>
      <c r="D10576" s="30">
        <v>11261</v>
      </c>
      <c r="E10576" s="30">
        <v>11403</v>
      </c>
      <c r="F10576" s="30" t="s">
        <v>2158</v>
      </c>
      <c r="G10576" s="30">
        <v>16262</v>
      </c>
      <c r="H10576" s="30">
        <v>17794</v>
      </c>
      <c r="I10576" s="30" t="s">
        <v>2158</v>
      </c>
      <c r="J10576" s="30">
        <v>20350</v>
      </c>
      <c r="K10576" s="30">
        <v>24994</v>
      </c>
      <c r="L10576" s="30">
        <v>26437</v>
      </c>
      <c r="M10576" s="30">
        <v>29859</v>
      </c>
      <c r="N10576" s="30">
        <v>30992</v>
      </c>
      <c r="O10576" s="25"/>
    </row>
    <row r="10577" spans="1:15" ht="45.6">
      <c r="A10577" s="21" t="s">
        <v>13495</v>
      </c>
      <c r="B10577" s="21" t="s">
        <v>13496</v>
      </c>
      <c r="C10577" s="21" t="s">
        <v>2377</v>
      </c>
      <c r="D10577" s="30">
        <v>5260</v>
      </c>
      <c r="E10577" s="30">
        <v>6205</v>
      </c>
      <c r="F10577" s="30" t="s">
        <v>1125</v>
      </c>
      <c r="G10577" s="30">
        <v>7448</v>
      </c>
      <c r="H10577" s="30">
        <v>8783</v>
      </c>
      <c r="I10577" s="30">
        <v>9816</v>
      </c>
      <c r="J10577" s="30">
        <v>10693</v>
      </c>
      <c r="K10577" s="30">
        <v>12105</v>
      </c>
      <c r="L10577" s="30">
        <v>11730</v>
      </c>
      <c r="M10577" s="30">
        <v>12716</v>
      </c>
      <c r="N10577" s="30">
        <v>14095</v>
      </c>
      <c r="O10577" s="25"/>
    </row>
    <row r="10578" spans="1:15" ht="45.6">
      <c r="A10578" s="21" t="s">
        <v>13495</v>
      </c>
      <c r="B10578" s="21" t="s">
        <v>13496</v>
      </c>
      <c r="C10578" s="21" t="s">
        <v>2378</v>
      </c>
      <c r="D10578" s="34">
        <v>2140.8000000000002</v>
      </c>
      <c r="E10578" s="34">
        <v>1837.77</v>
      </c>
      <c r="F10578" s="34" t="s">
        <v>1125</v>
      </c>
      <c r="G10578" s="34">
        <v>2183.34</v>
      </c>
      <c r="H10578" s="34">
        <v>2025.83</v>
      </c>
      <c r="I10578" s="34" t="s">
        <v>1125</v>
      </c>
      <c r="J10578" s="34">
        <v>1903.14</v>
      </c>
      <c r="K10578" s="34">
        <v>2064.7399999999998</v>
      </c>
      <c r="L10578" s="34">
        <v>2253.7800000000002</v>
      </c>
      <c r="M10578" s="34">
        <v>2348.04</v>
      </c>
      <c r="N10578" s="34">
        <v>2198.73</v>
      </c>
      <c r="O10578" s="25"/>
    </row>
    <row r="10579" spans="1:15" ht="60.6">
      <c r="A10579" s="21" t="s">
        <v>13497</v>
      </c>
      <c r="B10579" s="21" t="s">
        <v>13498</v>
      </c>
      <c r="C10579" s="21" t="s">
        <v>2157</v>
      </c>
      <c r="D10579" s="30">
        <v>1120</v>
      </c>
      <c r="E10579" s="30">
        <v>1230</v>
      </c>
      <c r="F10579" s="30">
        <v>1522</v>
      </c>
      <c r="G10579" s="30">
        <v>1689</v>
      </c>
      <c r="H10579" s="30">
        <v>3709</v>
      </c>
      <c r="I10579" s="30">
        <v>1514</v>
      </c>
      <c r="J10579" s="30">
        <v>1472</v>
      </c>
      <c r="K10579" s="30">
        <v>1507</v>
      </c>
      <c r="L10579" s="30">
        <v>1592</v>
      </c>
      <c r="M10579" s="30">
        <v>1965</v>
      </c>
      <c r="N10579" s="30">
        <v>1738</v>
      </c>
      <c r="O10579" s="25"/>
    </row>
    <row r="10580" spans="1:15" ht="60.6">
      <c r="A10580" s="21" t="s">
        <v>13497</v>
      </c>
      <c r="B10580" s="21" t="s">
        <v>13498</v>
      </c>
      <c r="C10580" s="21" t="s">
        <v>2377</v>
      </c>
      <c r="D10580" s="30">
        <v>1395</v>
      </c>
      <c r="E10580" s="30" t="s">
        <v>13499</v>
      </c>
      <c r="F10580" s="30" t="s">
        <v>13500</v>
      </c>
      <c r="G10580" s="30" t="s">
        <v>12227</v>
      </c>
      <c r="H10580" s="30">
        <v>5506</v>
      </c>
      <c r="I10580" s="30">
        <v>4599</v>
      </c>
      <c r="J10580" s="30">
        <v>3567</v>
      </c>
      <c r="K10580" s="30">
        <v>3653</v>
      </c>
      <c r="L10580" s="30">
        <v>5118</v>
      </c>
      <c r="M10580" s="30">
        <v>5546</v>
      </c>
      <c r="N10580" s="30">
        <v>5001</v>
      </c>
      <c r="O10580" s="25"/>
    </row>
    <row r="10581" spans="1:15" ht="60.6">
      <c r="A10581" s="21" t="s">
        <v>13497</v>
      </c>
      <c r="B10581" s="21" t="s">
        <v>13498</v>
      </c>
      <c r="C10581" s="21" t="s">
        <v>2378</v>
      </c>
      <c r="D10581" s="34">
        <v>802.85</v>
      </c>
      <c r="E10581" s="34">
        <v>702.24</v>
      </c>
      <c r="F10581" s="34">
        <v>702.7</v>
      </c>
      <c r="G10581" s="34">
        <v>701.45</v>
      </c>
      <c r="H10581" s="34">
        <v>673.73</v>
      </c>
      <c r="I10581" s="34">
        <v>329.27</v>
      </c>
      <c r="J10581" s="34">
        <v>412.59</v>
      </c>
      <c r="K10581" s="34">
        <v>412.59</v>
      </c>
      <c r="L10581" s="34">
        <v>311.11</v>
      </c>
      <c r="M10581" s="34">
        <v>354.28</v>
      </c>
      <c r="N10581" s="34">
        <v>347.43</v>
      </c>
      <c r="O10581" s="25"/>
    </row>
    <row r="10582" spans="1:15" ht="60.6">
      <c r="A10582" s="21" t="s">
        <v>13501</v>
      </c>
      <c r="B10582" s="21" t="s">
        <v>13502</v>
      </c>
      <c r="C10582" s="21" t="s">
        <v>2157</v>
      </c>
      <c r="D10582" s="30">
        <v>24886</v>
      </c>
      <c r="E10582" s="30">
        <v>27386</v>
      </c>
      <c r="F10582" s="30">
        <v>23712</v>
      </c>
      <c r="G10582" s="30">
        <v>33396</v>
      </c>
      <c r="H10582" s="30">
        <v>31734</v>
      </c>
      <c r="I10582" s="30">
        <v>30114</v>
      </c>
      <c r="J10582" s="30">
        <v>33326</v>
      </c>
      <c r="K10582" s="30">
        <v>54859</v>
      </c>
      <c r="L10582" s="30">
        <v>49159</v>
      </c>
      <c r="M10582" s="30">
        <v>46861</v>
      </c>
      <c r="N10582" s="30">
        <v>50194</v>
      </c>
      <c r="O10582" s="25"/>
    </row>
    <row r="10583" spans="1:15" ht="30.6">
      <c r="A10583" s="21" t="s">
        <v>13503</v>
      </c>
      <c r="B10583" s="21" t="s">
        <v>13504</v>
      </c>
      <c r="C10583" s="21" t="s">
        <v>2157</v>
      </c>
      <c r="D10583" s="30">
        <v>56035</v>
      </c>
      <c r="E10583" s="30">
        <v>61799</v>
      </c>
      <c r="F10583" s="30">
        <v>69760</v>
      </c>
      <c r="G10583" s="30">
        <v>79070</v>
      </c>
      <c r="H10583" s="30">
        <v>77342</v>
      </c>
      <c r="I10583" s="30">
        <v>82046</v>
      </c>
      <c r="J10583" s="30">
        <v>72386</v>
      </c>
      <c r="K10583" s="30">
        <v>74326</v>
      </c>
      <c r="L10583" s="30">
        <v>89417</v>
      </c>
      <c r="M10583" s="30">
        <v>85746</v>
      </c>
      <c r="N10583" s="30">
        <v>87424</v>
      </c>
      <c r="O10583" s="25"/>
    </row>
    <row r="10584" spans="1:15" ht="15.6">
      <c r="A10584" s="21" t="s">
        <v>13505</v>
      </c>
      <c r="B10584" s="21" t="s">
        <v>13506</v>
      </c>
      <c r="C10584" s="21" t="s">
        <v>2157</v>
      </c>
      <c r="D10584" s="30" t="s">
        <v>2158</v>
      </c>
      <c r="E10584" s="30">
        <v>459</v>
      </c>
      <c r="F10584" s="30">
        <v>313</v>
      </c>
      <c r="G10584" s="30">
        <v>553</v>
      </c>
      <c r="H10584" s="30">
        <v>578</v>
      </c>
      <c r="I10584" s="30">
        <v>513</v>
      </c>
      <c r="J10584" s="30">
        <v>163</v>
      </c>
      <c r="K10584" s="30">
        <v>0</v>
      </c>
      <c r="L10584" s="30">
        <v>0</v>
      </c>
      <c r="M10584" s="30">
        <v>0</v>
      </c>
      <c r="N10584" s="30">
        <v>0</v>
      </c>
      <c r="O10584" s="25"/>
    </row>
    <row r="10585" spans="1:15" ht="15.6">
      <c r="A10585" s="21" t="s">
        <v>13505</v>
      </c>
      <c r="B10585" s="21" t="s">
        <v>13506</v>
      </c>
      <c r="C10585" s="21" t="s">
        <v>2377</v>
      </c>
      <c r="D10585" s="30" t="s">
        <v>1125</v>
      </c>
      <c r="E10585" s="30">
        <v>691</v>
      </c>
      <c r="F10585" s="30">
        <v>250</v>
      </c>
      <c r="G10585" s="30">
        <v>500</v>
      </c>
      <c r="H10585" s="30">
        <v>510</v>
      </c>
      <c r="I10585" s="30">
        <v>270</v>
      </c>
      <c r="J10585" s="30">
        <v>110</v>
      </c>
      <c r="K10585" s="30">
        <v>0</v>
      </c>
      <c r="L10585" s="30">
        <v>0</v>
      </c>
      <c r="M10585" s="30">
        <v>0</v>
      </c>
      <c r="N10585" s="30">
        <v>0</v>
      </c>
      <c r="O10585" s="25"/>
    </row>
    <row r="10586" spans="1:15" ht="15.6">
      <c r="A10586" s="21" t="s">
        <v>13505</v>
      </c>
      <c r="B10586" s="21" t="s">
        <v>13506</v>
      </c>
      <c r="C10586" s="21" t="s">
        <v>2378</v>
      </c>
      <c r="D10586" s="34" t="s">
        <v>1125</v>
      </c>
      <c r="E10586" s="34">
        <v>664.25</v>
      </c>
      <c r="F10586" s="34">
        <v>1252</v>
      </c>
      <c r="G10586" s="34">
        <v>1106</v>
      </c>
      <c r="H10586" s="34">
        <v>1133.33</v>
      </c>
      <c r="I10586" s="34">
        <v>1900</v>
      </c>
      <c r="J10586" s="34">
        <v>1481.82</v>
      </c>
      <c r="K10586" s="34" t="s">
        <v>2161</v>
      </c>
      <c r="L10586" s="34" t="s">
        <v>2161</v>
      </c>
      <c r="M10586" s="34" t="s">
        <v>2161</v>
      </c>
      <c r="N10586" s="34" t="s">
        <v>2161</v>
      </c>
      <c r="O10586" s="25"/>
    </row>
    <row r="10587" spans="1:15" ht="15.6">
      <c r="A10587" s="21" t="s">
        <v>13507</v>
      </c>
      <c r="B10587" s="21" t="s">
        <v>13508</v>
      </c>
      <c r="C10587" s="21" t="s">
        <v>2157</v>
      </c>
      <c r="D10587" s="30">
        <v>392</v>
      </c>
      <c r="E10587" s="30">
        <v>542</v>
      </c>
      <c r="F10587" s="30">
        <v>452</v>
      </c>
      <c r="G10587" s="30" t="s">
        <v>2158</v>
      </c>
      <c r="H10587" s="30">
        <v>344</v>
      </c>
      <c r="I10587" s="30">
        <v>256</v>
      </c>
      <c r="J10587" s="30">
        <v>358</v>
      </c>
      <c r="K10587" s="30">
        <v>86</v>
      </c>
      <c r="L10587" s="30">
        <v>70</v>
      </c>
      <c r="M10587" s="30">
        <v>0</v>
      </c>
      <c r="N10587" s="30">
        <v>0</v>
      </c>
      <c r="O10587" s="25"/>
    </row>
    <row r="10588" spans="1:15" ht="90.6">
      <c r="A10588" s="21" t="s">
        <v>13509</v>
      </c>
      <c r="B10588" s="21" t="s">
        <v>13510</v>
      </c>
      <c r="C10588" s="21" t="s">
        <v>2157</v>
      </c>
      <c r="D10588" s="30">
        <v>49671</v>
      </c>
      <c r="E10588" s="30">
        <v>49468</v>
      </c>
      <c r="F10588" s="30">
        <v>56216</v>
      </c>
      <c r="G10588" s="30">
        <v>63969</v>
      </c>
      <c r="H10588" s="30">
        <v>72351</v>
      </c>
      <c r="I10588" s="30">
        <v>64643</v>
      </c>
      <c r="J10588" s="30">
        <v>72868</v>
      </c>
      <c r="K10588" s="30">
        <v>88565</v>
      </c>
      <c r="L10588" s="30">
        <v>122179</v>
      </c>
      <c r="M10588" s="30">
        <v>99144</v>
      </c>
      <c r="N10588" s="30">
        <v>87086</v>
      </c>
      <c r="O10588" s="25"/>
    </row>
    <row r="10589" spans="1:15" ht="90.6">
      <c r="A10589" s="21" t="s">
        <v>13509</v>
      </c>
      <c r="B10589" s="21" t="s">
        <v>13510</v>
      </c>
      <c r="C10589" s="21" t="s">
        <v>2377</v>
      </c>
      <c r="D10589" s="30">
        <v>1587514</v>
      </c>
      <c r="E10589" s="30">
        <v>1275073</v>
      </c>
      <c r="F10589" s="30">
        <v>1487041</v>
      </c>
      <c r="G10589" s="30">
        <v>1651323</v>
      </c>
      <c r="H10589" s="30">
        <v>1815468</v>
      </c>
      <c r="I10589" s="30">
        <v>1610918</v>
      </c>
      <c r="J10589" s="30">
        <v>2085771</v>
      </c>
      <c r="K10589" s="30">
        <v>1926474</v>
      </c>
      <c r="L10589" s="30">
        <v>2300068</v>
      </c>
      <c r="M10589" s="30">
        <v>2044202</v>
      </c>
      <c r="N10589" s="30">
        <v>1593408</v>
      </c>
      <c r="O10589" s="25"/>
    </row>
    <row r="10590" spans="1:15" ht="90.6">
      <c r="A10590" s="21" t="s">
        <v>13509</v>
      </c>
      <c r="B10590" s="21" t="s">
        <v>13510</v>
      </c>
      <c r="C10590" s="21" t="s">
        <v>2378</v>
      </c>
      <c r="D10590" s="34">
        <v>31.29</v>
      </c>
      <c r="E10590" s="34">
        <v>38.799999999999997</v>
      </c>
      <c r="F10590" s="34">
        <v>37.799999999999997</v>
      </c>
      <c r="G10590" s="34">
        <v>38.74</v>
      </c>
      <c r="H10590" s="34">
        <v>39.85</v>
      </c>
      <c r="I10590" s="34">
        <v>40.130000000000003</v>
      </c>
      <c r="J10590" s="34">
        <v>34.94</v>
      </c>
      <c r="K10590" s="34">
        <v>45.97</v>
      </c>
      <c r="L10590" s="34">
        <v>53.12</v>
      </c>
      <c r="M10590" s="34">
        <v>48.5</v>
      </c>
      <c r="N10590" s="34">
        <v>54.65</v>
      </c>
      <c r="O10590" s="25"/>
    </row>
    <row r="10591" spans="1:15" ht="45.6">
      <c r="A10591" s="21" t="s">
        <v>13511</v>
      </c>
      <c r="B10591" s="21" t="s">
        <v>13512</v>
      </c>
      <c r="C10591" s="21" t="s">
        <v>2157</v>
      </c>
      <c r="D10591" s="30">
        <v>163681</v>
      </c>
      <c r="E10591" s="30">
        <v>167782</v>
      </c>
      <c r="F10591" s="30">
        <v>171784</v>
      </c>
      <c r="G10591" s="30">
        <v>182288</v>
      </c>
      <c r="H10591" s="30">
        <v>189746</v>
      </c>
      <c r="I10591" s="30">
        <v>182980</v>
      </c>
      <c r="J10591" s="30">
        <v>147983</v>
      </c>
      <c r="K10591" s="30">
        <v>202345</v>
      </c>
      <c r="L10591" s="30">
        <v>210999</v>
      </c>
      <c r="M10591" s="30">
        <v>258156</v>
      </c>
      <c r="N10591" s="30">
        <v>217082</v>
      </c>
      <c r="O10591" s="25"/>
    </row>
    <row r="10592" spans="1:15" ht="45.6">
      <c r="A10592" s="21" t="s">
        <v>13511</v>
      </c>
      <c r="B10592" s="21" t="s">
        <v>13512</v>
      </c>
      <c r="C10592" s="21" t="s">
        <v>2377</v>
      </c>
      <c r="D10592" s="30">
        <v>1652012</v>
      </c>
      <c r="E10592" s="30">
        <v>1988564</v>
      </c>
      <c r="F10592" s="30">
        <v>1727143</v>
      </c>
      <c r="G10592" s="30">
        <v>1815223</v>
      </c>
      <c r="H10592" s="30">
        <v>1862619</v>
      </c>
      <c r="I10592" s="30">
        <v>1725818</v>
      </c>
      <c r="J10592" s="30">
        <v>1434945</v>
      </c>
      <c r="K10592" s="30">
        <v>1669095</v>
      </c>
      <c r="L10592" s="30">
        <v>1040848</v>
      </c>
      <c r="M10592" s="30">
        <v>1195321</v>
      </c>
      <c r="N10592" s="30">
        <v>1043907</v>
      </c>
      <c r="O10592" s="25"/>
    </row>
    <row r="10593" spans="1:15" ht="45.6">
      <c r="A10593" s="21" t="s">
        <v>13511</v>
      </c>
      <c r="B10593" s="21" t="s">
        <v>13512</v>
      </c>
      <c r="C10593" s="21" t="s">
        <v>2378</v>
      </c>
      <c r="D10593" s="34">
        <v>99.08</v>
      </c>
      <c r="E10593" s="34">
        <v>84.37</v>
      </c>
      <c r="F10593" s="34">
        <v>99.46</v>
      </c>
      <c r="G10593" s="34">
        <v>100.42</v>
      </c>
      <c r="H10593" s="34">
        <v>101.87</v>
      </c>
      <c r="I10593" s="34">
        <v>106.03</v>
      </c>
      <c r="J10593" s="34">
        <v>103.13</v>
      </c>
      <c r="K10593" s="34">
        <v>121.23</v>
      </c>
      <c r="L10593" s="34">
        <v>202.72</v>
      </c>
      <c r="M10593" s="34">
        <v>215.97</v>
      </c>
      <c r="N10593" s="34">
        <v>207.95</v>
      </c>
      <c r="O10593" s="25"/>
    </row>
    <row r="10594" spans="1:15" ht="75.599999999999994">
      <c r="A10594" s="21" t="s">
        <v>13513</v>
      </c>
      <c r="B10594" s="21" t="s">
        <v>13514</v>
      </c>
      <c r="C10594" s="21" t="s">
        <v>2157</v>
      </c>
      <c r="D10594" s="30">
        <v>129878</v>
      </c>
      <c r="E10594" s="30">
        <v>140181</v>
      </c>
      <c r="F10594" s="30">
        <v>153223</v>
      </c>
      <c r="G10594" s="30">
        <v>140580</v>
      </c>
      <c r="H10594" s="30">
        <v>132620</v>
      </c>
      <c r="I10594" s="30">
        <v>144167</v>
      </c>
      <c r="J10594" s="30">
        <v>94336</v>
      </c>
      <c r="K10594" s="30">
        <v>149774</v>
      </c>
      <c r="L10594" s="30">
        <v>150420</v>
      </c>
      <c r="M10594" s="30">
        <v>147794</v>
      </c>
      <c r="N10594" s="30">
        <v>147915</v>
      </c>
      <c r="O10594" s="25"/>
    </row>
    <row r="10595" spans="1:15" ht="75.599999999999994">
      <c r="A10595" s="21" t="s">
        <v>13513</v>
      </c>
      <c r="B10595" s="21" t="s">
        <v>13514</v>
      </c>
      <c r="C10595" s="21" t="s">
        <v>2377</v>
      </c>
      <c r="D10595" s="30">
        <v>1265623</v>
      </c>
      <c r="E10595" s="30">
        <v>1148680</v>
      </c>
      <c r="F10595" s="30">
        <v>1094881</v>
      </c>
      <c r="G10595" s="30">
        <v>998827</v>
      </c>
      <c r="H10595" s="30">
        <v>847304</v>
      </c>
      <c r="I10595" s="30">
        <v>958566</v>
      </c>
      <c r="J10595" s="30">
        <v>590595</v>
      </c>
      <c r="K10595" s="30">
        <v>922326</v>
      </c>
      <c r="L10595" s="30">
        <v>778103</v>
      </c>
      <c r="M10595" s="30">
        <v>592162</v>
      </c>
      <c r="N10595" s="30">
        <v>484005</v>
      </c>
      <c r="O10595" s="25"/>
    </row>
    <row r="10596" spans="1:15" ht="75.599999999999994">
      <c r="A10596" s="21" t="s">
        <v>13513</v>
      </c>
      <c r="B10596" s="21" t="s">
        <v>13514</v>
      </c>
      <c r="C10596" s="21" t="s">
        <v>2378</v>
      </c>
      <c r="D10596" s="34">
        <v>102.62</v>
      </c>
      <c r="E10596" s="34">
        <v>122.04</v>
      </c>
      <c r="F10596" s="34">
        <v>139.94999999999999</v>
      </c>
      <c r="G10596" s="34">
        <v>140.75</v>
      </c>
      <c r="H10596" s="34">
        <v>156.52000000000001</v>
      </c>
      <c r="I10596" s="34">
        <v>150.4</v>
      </c>
      <c r="J10596" s="34">
        <v>159.72999999999999</v>
      </c>
      <c r="K10596" s="34">
        <v>162.38999999999999</v>
      </c>
      <c r="L10596" s="34">
        <v>193.32</v>
      </c>
      <c r="M10596" s="34">
        <v>249.58</v>
      </c>
      <c r="N10596" s="34">
        <v>305.61</v>
      </c>
      <c r="O10596" s="25"/>
    </row>
    <row r="10597" spans="1:15" ht="60.6">
      <c r="A10597" s="21" t="s">
        <v>13515</v>
      </c>
      <c r="B10597" s="21" t="s">
        <v>13516</v>
      </c>
      <c r="C10597" s="21" t="s">
        <v>2157</v>
      </c>
      <c r="D10597" s="30">
        <v>25430</v>
      </c>
      <c r="E10597" s="30">
        <v>30353</v>
      </c>
      <c r="F10597" s="30">
        <v>31650</v>
      </c>
      <c r="G10597" s="30">
        <v>24236</v>
      </c>
      <c r="H10597" s="30">
        <v>18877</v>
      </c>
      <c r="I10597" s="30">
        <v>29458</v>
      </c>
      <c r="J10597" s="30">
        <v>24952</v>
      </c>
      <c r="K10597" s="30">
        <v>44603</v>
      </c>
      <c r="L10597" s="30">
        <v>25587</v>
      </c>
      <c r="M10597" s="30">
        <v>19059</v>
      </c>
      <c r="N10597" s="30">
        <v>16039</v>
      </c>
      <c r="O10597" s="25"/>
    </row>
    <row r="10598" spans="1:15" ht="60.6">
      <c r="A10598" s="21" t="s">
        <v>13515</v>
      </c>
      <c r="B10598" s="21" t="s">
        <v>13516</v>
      </c>
      <c r="C10598" s="21" t="s">
        <v>2377</v>
      </c>
      <c r="D10598" s="30">
        <v>1322630</v>
      </c>
      <c r="E10598" s="30">
        <v>1023684</v>
      </c>
      <c r="F10598" s="30">
        <v>1035134</v>
      </c>
      <c r="G10598" s="30">
        <v>1003312</v>
      </c>
      <c r="H10598" s="30">
        <v>856443</v>
      </c>
      <c r="I10598" s="30">
        <v>746587</v>
      </c>
      <c r="J10598" s="30">
        <v>682034</v>
      </c>
      <c r="K10598" s="30">
        <v>1080576</v>
      </c>
      <c r="L10598" s="30">
        <v>454851</v>
      </c>
      <c r="M10598" s="30">
        <v>219615</v>
      </c>
      <c r="N10598" s="30">
        <v>164735</v>
      </c>
      <c r="O10598" s="25"/>
    </row>
    <row r="10599" spans="1:15" ht="60.6">
      <c r="A10599" s="21" t="s">
        <v>13515</v>
      </c>
      <c r="B10599" s="21" t="s">
        <v>13516</v>
      </c>
      <c r="C10599" s="21" t="s">
        <v>2378</v>
      </c>
      <c r="D10599" s="34">
        <v>19.23</v>
      </c>
      <c r="E10599" s="34">
        <v>29.65</v>
      </c>
      <c r="F10599" s="34">
        <v>30.58</v>
      </c>
      <c r="G10599" s="34">
        <v>24.16</v>
      </c>
      <c r="H10599" s="34">
        <v>22.04</v>
      </c>
      <c r="I10599" s="34">
        <v>39.46</v>
      </c>
      <c r="J10599" s="34">
        <v>36.590000000000003</v>
      </c>
      <c r="K10599" s="34">
        <v>41.28</v>
      </c>
      <c r="L10599" s="34">
        <v>56.25</v>
      </c>
      <c r="M10599" s="34">
        <v>86.78</v>
      </c>
      <c r="N10599" s="34">
        <v>97.36</v>
      </c>
      <c r="O10599" s="25"/>
    </row>
    <row r="10600" spans="1:15" ht="45.6">
      <c r="A10600" s="21" t="s">
        <v>13517</v>
      </c>
      <c r="B10600" s="21" t="s">
        <v>13518</v>
      </c>
      <c r="C10600" s="21" t="s">
        <v>2157</v>
      </c>
      <c r="D10600" s="30">
        <v>9837</v>
      </c>
      <c r="E10600" s="30">
        <v>9741</v>
      </c>
      <c r="F10600" s="30">
        <v>11989</v>
      </c>
      <c r="G10600" s="30">
        <v>13197</v>
      </c>
      <c r="H10600" s="30">
        <v>8796</v>
      </c>
      <c r="I10600" s="30">
        <v>10904</v>
      </c>
      <c r="J10600" s="30">
        <v>5902</v>
      </c>
      <c r="K10600" s="30">
        <v>6211</v>
      </c>
      <c r="L10600" s="30">
        <v>11784</v>
      </c>
      <c r="M10600" s="30">
        <v>10860</v>
      </c>
      <c r="N10600" s="30">
        <v>12704</v>
      </c>
      <c r="O10600" s="25"/>
    </row>
    <row r="10601" spans="1:15" ht="45.6">
      <c r="A10601" s="21" t="s">
        <v>13517</v>
      </c>
      <c r="B10601" s="21" t="s">
        <v>13518</v>
      </c>
      <c r="C10601" s="21" t="s">
        <v>2377</v>
      </c>
      <c r="D10601" s="30">
        <v>81064</v>
      </c>
      <c r="E10601" s="30">
        <v>58314</v>
      </c>
      <c r="F10601" s="30">
        <v>67775</v>
      </c>
      <c r="G10601" s="30">
        <v>50692</v>
      </c>
      <c r="H10601" s="30">
        <v>36278</v>
      </c>
      <c r="I10601" s="30">
        <v>49448</v>
      </c>
      <c r="J10601" s="30">
        <v>33893</v>
      </c>
      <c r="K10601" s="30">
        <v>27162</v>
      </c>
      <c r="L10601" s="30">
        <v>46954</v>
      </c>
      <c r="M10601" s="30">
        <v>35120</v>
      </c>
      <c r="N10601" s="30">
        <v>43052</v>
      </c>
      <c r="O10601" s="25"/>
    </row>
    <row r="10602" spans="1:15" ht="45.6">
      <c r="A10602" s="21" t="s">
        <v>13517</v>
      </c>
      <c r="B10602" s="21" t="s">
        <v>13518</v>
      </c>
      <c r="C10602" s="21" t="s">
        <v>2378</v>
      </c>
      <c r="D10602" s="34">
        <v>121.34</v>
      </c>
      <c r="E10602" s="34">
        <v>167.05</v>
      </c>
      <c r="F10602" s="34">
        <v>176.9</v>
      </c>
      <c r="G10602" s="34">
        <v>260.33</v>
      </c>
      <c r="H10602" s="34">
        <v>242.45</v>
      </c>
      <c r="I10602" s="34">
        <v>220.51</v>
      </c>
      <c r="J10602" s="34">
        <v>174.14</v>
      </c>
      <c r="K10602" s="34">
        <v>228.66</v>
      </c>
      <c r="L10602" s="34">
        <v>250.97</v>
      </c>
      <c r="M10602" s="34">
        <v>309.24</v>
      </c>
      <c r="N10602" s="34">
        <v>295.08</v>
      </c>
      <c r="O10602" s="25"/>
    </row>
    <row r="10603" spans="1:15" ht="30.6">
      <c r="A10603" s="21" t="s">
        <v>13519</v>
      </c>
      <c r="B10603" s="21" t="s">
        <v>13520</v>
      </c>
      <c r="C10603" s="21" t="s">
        <v>2157</v>
      </c>
      <c r="D10603" s="30">
        <v>4658</v>
      </c>
      <c r="E10603" s="30" t="s">
        <v>2158</v>
      </c>
      <c r="F10603" s="30">
        <v>0</v>
      </c>
      <c r="G10603" s="30">
        <v>0</v>
      </c>
      <c r="H10603" s="30">
        <v>0</v>
      </c>
      <c r="I10603" s="30">
        <v>0</v>
      </c>
      <c r="J10603" s="30">
        <v>0</v>
      </c>
      <c r="K10603" s="30">
        <v>0</v>
      </c>
      <c r="L10603" s="30">
        <v>0</v>
      </c>
      <c r="M10603" s="30">
        <v>0</v>
      </c>
      <c r="N10603" s="30">
        <v>0</v>
      </c>
      <c r="O10603" s="25"/>
    </row>
    <row r="10604" spans="1:15" ht="30.6">
      <c r="A10604" s="21" t="s">
        <v>13519</v>
      </c>
      <c r="B10604" s="21" t="s">
        <v>13520</v>
      </c>
      <c r="C10604" s="21" t="s">
        <v>2377</v>
      </c>
      <c r="D10604" s="30">
        <v>5819</v>
      </c>
      <c r="E10604" s="30" t="s">
        <v>1125</v>
      </c>
      <c r="F10604" s="30">
        <v>0</v>
      </c>
      <c r="G10604" s="30">
        <v>0</v>
      </c>
      <c r="H10604" s="30">
        <v>0</v>
      </c>
      <c r="I10604" s="30">
        <v>0</v>
      </c>
      <c r="J10604" s="30">
        <v>0</v>
      </c>
      <c r="K10604" s="30">
        <v>0</v>
      </c>
      <c r="L10604" s="30">
        <v>0</v>
      </c>
      <c r="M10604" s="30">
        <v>0</v>
      </c>
      <c r="N10604" s="30">
        <v>0</v>
      </c>
      <c r="O10604" s="25"/>
    </row>
    <row r="10605" spans="1:15" ht="30.6">
      <c r="A10605" s="21" t="s">
        <v>13519</v>
      </c>
      <c r="B10605" s="21" t="s">
        <v>13520</v>
      </c>
      <c r="C10605" s="21" t="s">
        <v>2378</v>
      </c>
      <c r="D10605" s="34">
        <v>800.54</v>
      </c>
      <c r="E10605" s="34" t="s">
        <v>1125</v>
      </c>
      <c r="F10605" s="34" t="s">
        <v>2161</v>
      </c>
      <c r="G10605" s="34" t="s">
        <v>2161</v>
      </c>
      <c r="H10605" s="34" t="s">
        <v>2161</v>
      </c>
      <c r="I10605" s="34" t="s">
        <v>2161</v>
      </c>
      <c r="J10605" s="34" t="s">
        <v>2161</v>
      </c>
      <c r="K10605" s="34" t="s">
        <v>2161</v>
      </c>
      <c r="L10605" s="34" t="s">
        <v>2161</v>
      </c>
      <c r="M10605" s="34" t="s">
        <v>2161</v>
      </c>
      <c r="N10605" s="34" t="s">
        <v>2161</v>
      </c>
      <c r="O10605" s="25"/>
    </row>
    <row r="10606" spans="1:15" ht="60.6">
      <c r="A10606" s="21" t="s">
        <v>13521</v>
      </c>
      <c r="B10606" s="21" t="s">
        <v>13522</v>
      </c>
      <c r="C10606" s="21" t="s">
        <v>2157</v>
      </c>
      <c r="D10606" s="30">
        <v>823280</v>
      </c>
      <c r="E10606" s="30">
        <v>947613</v>
      </c>
      <c r="F10606" s="30">
        <v>1090066</v>
      </c>
      <c r="G10606" s="30">
        <v>1002271</v>
      </c>
      <c r="H10606" s="30">
        <v>931604</v>
      </c>
      <c r="I10606" s="30">
        <v>898347</v>
      </c>
      <c r="J10606" s="30">
        <v>717405</v>
      </c>
      <c r="K10606" s="30">
        <v>968526</v>
      </c>
      <c r="L10606" s="30">
        <v>1027157</v>
      </c>
      <c r="M10606" s="30">
        <v>944992</v>
      </c>
      <c r="N10606" s="30">
        <v>784009</v>
      </c>
      <c r="O10606" s="25"/>
    </row>
    <row r="10607" spans="1:15" ht="60.6">
      <c r="A10607" s="21" t="s">
        <v>13521</v>
      </c>
      <c r="B10607" s="21" t="s">
        <v>13522</v>
      </c>
      <c r="C10607" s="21" t="s">
        <v>2377</v>
      </c>
      <c r="D10607" s="30">
        <v>2688566</v>
      </c>
      <c r="E10607" s="30">
        <v>2913362</v>
      </c>
      <c r="F10607" s="30">
        <v>4018211</v>
      </c>
      <c r="G10607" s="30">
        <v>3574165</v>
      </c>
      <c r="H10607" s="30">
        <v>3177139</v>
      </c>
      <c r="I10607" s="30" t="s">
        <v>1125</v>
      </c>
      <c r="J10607" s="30" t="s">
        <v>1125</v>
      </c>
      <c r="K10607" s="30">
        <v>2514241</v>
      </c>
      <c r="L10607" s="30">
        <v>2727280</v>
      </c>
      <c r="M10607" s="30">
        <v>2208777</v>
      </c>
      <c r="N10607" s="30">
        <v>1847489</v>
      </c>
      <c r="O10607" s="25"/>
    </row>
    <row r="10608" spans="1:15" ht="60.6">
      <c r="A10608" s="21" t="s">
        <v>13521</v>
      </c>
      <c r="B10608" s="21" t="s">
        <v>13522</v>
      </c>
      <c r="C10608" s="21" t="s">
        <v>2378</v>
      </c>
      <c r="D10608" s="34">
        <v>306.22000000000003</v>
      </c>
      <c r="E10608" s="34">
        <v>325.26</v>
      </c>
      <c r="F10608" s="34">
        <v>271.27999999999997</v>
      </c>
      <c r="G10608" s="34">
        <v>280.42</v>
      </c>
      <c r="H10608" s="34">
        <v>293.22000000000003</v>
      </c>
      <c r="I10608" s="34" t="s">
        <v>1125</v>
      </c>
      <c r="J10608" s="34" t="s">
        <v>1125</v>
      </c>
      <c r="K10608" s="34">
        <v>385.22</v>
      </c>
      <c r="L10608" s="34">
        <v>376.62</v>
      </c>
      <c r="M10608" s="34">
        <v>427.84</v>
      </c>
      <c r="N10608" s="34">
        <v>424.36</v>
      </c>
      <c r="O10608" s="25"/>
    </row>
    <row r="10609" spans="1:15" ht="45.6">
      <c r="A10609" s="21" t="s">
        <v>13523</v>
      </c>
      <c r="B10609" s="21" t="s">
        <v>13524</v>
      </c>
      <c r="C10609" s="21" t="s">
        <v>2157</v>
      </c>
      <c r="D10609" s="30">
        <v>8577</v>
      </c>
      <c r="E10609" s="30">
        <v>6198</v>
      </c>
      <c r="F10609" s="30">
        <v>7384</v>
      </c>
      <c r="G10609" s="30">
        <v>5789</v>
      </c>
      <c r="H10609" s="30">
        <v>8232</v>
      </c>
      <c r="I10609" s="30">
        <v>15581</v>
      </c>
      <c r="J10609" s="30">
        <v>9042</v>
      </c>
      <c r="K10609" s="30">
        <v>38403</v>
      </c>
      <c r="L10609" s="30">
        <v>32490</v>
      </c>
      <c r="M10609" s="30">
        <v>28080</v>
      </c>
      <c r="N10609" s="30">
        <v>27553</v>
      </c>
      <c r="O10609" s="25"/>
    </row>
    <row r="10610" spans="1:15" ht="45.6">
      <c r="A10610" s="21" t="s">
        <v>13523</v>
      </c>
      <c r="B10610" s="21" t="s">
        <v>13524</v>
      </c>
      <c r="C10610" s="21" t="s">
        <v>2377</v>
      </c>
      <c r="D10610" s="30">
        <v>107350</v>
      </c>
      <c r="E10610" s="30">
        <v>52890</v>
      </c>
      <c r="F10610" s="30">
        <v>29554</v>
      </c>
      <c r="G10610" s="30">
        <v>20230</v>
      </c>
      <c r="H10610" s="30">
        <v>44164</v>
      </c>
      <c r="I10610" s="30">
        <v>176922</v>
      </c>
      <c r="J10610" s="30">
        <v>106408</v>
      </c>
      <c r="K10610" s="30" t="s">
        <v>13525</v>
      </c>
      <c r="L10610" s="30">
        <v>463879</v>
      </c>
      <c r="M10610" s="30">
        <v>282175</v>
      </c>
      <c r="N10610" s="30">
        <v>290386</v>
      </c>
      <c r="O10610" s="25"/>
    </row>
    <row r="10611" spans="1:15" ht="45.6">
      <c r="A10611" s="21" t="s">
        <v>13523</v>
      </c>
      <c r="B10611" s="21" t="s">
        <v>13524</v>
      </c>
      <c r="C10611" s="21" t="s">
        <v>2378</v>
      </c>
      <c r="D10611" s="34">
        <v>79.900000000000006</v>
      </c>
      <c r="E10611" s="34">
        <v>117.19</v>
      </c>
      <c r="F10611" s="34">
        <v>249.85</v>
      </c>
      <c r="G10611" s="34">
        <v>286.14</v>
      </c>
      <c r="H10611" s="34">
        <v>186.39</v>
      </c>
      <c r="I10611" s="34">
        <v>88.07</v>
      </c>
      <c r="J10611" s="34">
        <v>84.98</v>
      </c>
      <c r="K10611" s="34">
        <v>84.05</v>
      </c>
      <c r="L10611" s="34">
        <v>70.040000000000006</v>
      </c>
      <c r="M10611" s="34">
        <v>99.51</v>
      </c>
      <c r="N10611" s="34">
        <v>94.89</v>
      </c>
      <c r="O10611" s="25"/>
    </row>
    <row r="10612" spans="1:15" ht="105.6">
      <c r="A10612" s="21" t="s">
        <v>13526</v>
      </c>
      <c r="B10612" s="21" t="s">
        <v>13527</v>
      </c>
      <c r="C10612" s="21" t="s">
        <v>2157</v>
      </c>
      <c r="D10612" s="30">
        <v>29178</v>
      </c>
      <c r="E10612" s="30">
        <v>31319</v>
      </c>
      <c r="F10612" s="30">
        <v>31738</v>
      </c>
      <c r="G10612" s="30">
        <v>29405</v>
      </c>
      <c r="H10612" s="30">
        <v>26107</v>
      </c>
      <c r="I10612" s="30">
        <v>20378</v>
      </c>
      <c r="J10612" s="30">
        <v>20164</v>
      </c>
      <c r="K10612" s="30">
        <v>16792</v>
      </c>
      <c r="L10612" s="30">
        <v>39101</v>
      </c>
      <c r="M10612" s="30">
        <v>16209</v>
      </c>
      <c r="N10612" s="30">
        <v>14630</v>
      </c>
      <c r="O10612" s="25"/>
    </row>
    <row r="10613" spans="1:15" ht="105.6">
      <c r="A10613" s="21" t="s">
        <v>13526</v>
      </c>
      <c r="B10613" s="21" t="s">
        <v>13527</v>
      </c>
      <c r="C10613" s="21" t="s">
        <v>2377</v>
      </c>
      <c r="D10613" s="30" t="s">
        <v>13528</v>
      </c>
      <c r="E10613" s="30">
        <v>1166763</v>
      </c>
      <c r="F10613" s="30">
        <v>757480</v>
      </c>
      <c r="G10613" s="30">
        <v>548711</v>
      </c>
      <c r="H10613" s="30">
        <v>541831</v>
      </c>
      <c r="I10613" s="30">
        <v>292031</v>
      </c>
      <c r="J10613" s="30">
        <v>296768</v>
      </c>
      <c r="K10613" s="30">
        <v>249955</v>
      </c>
      <c r="L10613" s="30">
        <v>581949</v>
      </c>
      <c r="M10613" s="30" t="s">
        <v>13529</v>
      </c>
      <c r="N10613" s="30">
        <v>188529</v>
      </c>
      <c r="O10613" s="25"/>
    </row>
    <row r="10614" spans="1:15" ht="105.6">
      <c r="A10614" s="21" t="s">
        <v>13526</v>
      </c>
      <c r="B10614" s="21" t="s">
        <v>13527</v>
      </c>
      <c r="C10614" s="21" t="s">
        <v>2378</v>
      </c>
      <c r="D10614" s="34">
        <v>42.75</v>
      </c>
      <c r="E10614" s="34">
        <v>26.84</v>
      </c>
      <c r="F10614" s="34">
        <v>41.9</v>
      </c>
      <c r="G10614" s="34">
        <v>53.59</v>
      </c>
      <c r="H10614" s="34">
        <v>48.18</v>
      </c>
      <c r="I10614" s="34">
        <v>69.78</v>
      </c>
      <c r="J10614" s="34">
        <v>67.95</v>
      </c>
      <c r="K10614" s="34">
        <v>67.180000000000007</v>
      </c>
      <c r="L10614" s="34">
        <v>67.19</v>
      </c>
      <c r="M10614" s="34">
        <v>77.94</v>
      </c>
      <c r="N10614" s="34">
        <v>77.599999999999994</v>
      </c>
      <c r="O10614" s="25"/>
    </row>
    <row r="10615" spans="1:15" ht="60.6">
      <c r="A10615" s="21" t="s">
        <v>13530</v>
      </c>
      <c r="B10615" s="21" t="s">
        <v>13531</v>
      </c>
      <c r="C10615" s="21" t="s">
        <v>2157</v>
      </c>
      <c r="D10615" s="30">
        <v>157482</v>
      </c>
      <c r="E10615" s="30">
        <v>158137</v>
      </c>
      <c r="F10615" s="30">
        <v>186712</v>
      </c>
      <c r="G10615" s="30">
        <v>208834</v>
      </c>
      <c r="H10615" s="30">
        <v>184126</v>
      </c>
      <c r="I10615" s="30">
        <v>204988</v>
      </c>
      <c r="J10615" s="30">
        <v>180051</v>
      </c>
      <c r="K10615" s="30">
        <v>234939</v>
      </c>
      <c r="L10615" s="30">
        <v>169791</v>
      </c>
      <c r="M10615" s="30">
        <v>154109</v>
      </c>
      <c r="N10615" s="30" t="s">
        <v>2158</v>
      </c>
      <c r="O10615" s="25"/>
    </row>
    <row r="10616" spans="1:15" ht="60.6">
      <c r="A10616" s="21" t="s">
        <v>13532</v>
      </c>
      <c r="B10616" s="21" t="s">
        <v>13533</v>
      </c>
      <c r="C10616" s="21" t="s">
        <v>2157</v>
      </c>
      <c r="D10616" s="30">
        <v>46936</v>
      </c>
      <c r="E10616" s="30">
        <v>35112</v>
      </c>
      <c r="F10616" s="30">
        <v>36732</v>
      </c>
      <c r="G10616" s="30">
        <v>38971</v>
      </c>
      <c r="H10616" s="30">
        <v>38212</v>
      </c>
      <c r="I10616" s="30">
        <v>47295</v>
      </c>
      <c r="J10616" s="30">
        <v>40211</v>
      </c>
      <c r="K10616" s="30">
        <v>51167</v>
      </c>
      <c r="L10616" s="30">
        <v>32691</v>
      </c>
      <c r="M10616" s="30">
        <v>47930</v>
      </c>
      <c r="N10616" s="30">
        <v>56688</v>
      </c>
      <c r="O10616" s="25"/>
    </row>
    <row r="10617" spans="1:15" ht="45.6">
      <c r="A10617" s="21" t="s">
        <v>13534</v>
      </c>
      <c r="B10617" s="21" t="s">
        <v>13535</v>
      </c>
      <c r="C10617" s="21" t="s">
        <v>2157</v>
      </c>
      <c r="D10617" s="30">
        <v>156321</v>
      </c>
      <c r="E10617" s="30">
        <v>187328</v>
      </c>
      <c r="F10617" s="30">
        <v>225620</v>
      </c>
      <c r="G10617" s="30">
        <v>192699</v>
      </c>
      <c r="H10617" s="30">
        <v>219382</v>
      </c>
      <c r="I10617" s="30">
        <v>256432</v>
      </c>
      <c r="J10617" s="30">
        <v>147106</v>
      </c>
      <c r="K10617" s="30">
        <v>222592</v>
      </c>
      <c r="L10617" s="30">
        <v>151215</v>
      </c>
      <c r="M10617" s="30">
        <v>145110</v>
      </c>
      <c r="N10617" s="30">
        <v>116939</v>
      </c>
      <c r="O10617" s="25"/>
    </row>
    <row r="10618" spans="1:15" ht="60.6">
      <c r="A10618" s="21" t="s">
        <v>13536</v>
      </c>
      <c r="B10618" s="21" t="s">
        <v>13537</v>
      </c>
      <c r="C10618" s="21" t="s">
        <v>2157</v>
      </c>
      <c r="D10618" s="30">
        <v>61215</v>
      </c>
      <c r="E10618" s="30">
        <v>59024</v>
      </c>
      <c r="F10618" s="30">
        <v>26843</v>
      </c>
      <c r="G10618" s="30">
        <v>23813</v>
      </c>
      <c r="H10618" s="30">
        <v>20111</v>
      </c>
      <c r="I10618" s="30">
        <v>33297</v>
      </c>
      <c r="J10618" s="30">
        <v>22682</v>
      </c>
      <c r="K10618" s="30">
        <v>23675</v>
      </c>
      <c r="L10618" s="30">
        <v>31018</v>
      </c>
      <c r="M10618" s="30">
        <v>28633</v>
      </c>
      <c r="N10618" s="30">
        <v>31687</v>
      </c>
      <c r="O10618" s="25"/>
    </row>
    <row r="10619" spans="1:15" ht="75.599999999999994">
      <c r="A10619" s="21" t="s">
        <v>13538</v>
      </c>
      <c r="B10619" s="21" t="s">
        <v>13539</v>
      </c>
      <c r="C10619" s="21" t="s">
        <v>2157</v>
      </c>
      <c r="D10619" s="30">
        <v>236733</v>
      </c>
      <c r="E10619" s="30">
        <v>251210</v>
      </c>
      <c r="F10619" s="30">
        <v>228823</v>
      </c>
      <c r="G10619" s="30">
        <v>236673</v>
      </c>
      <c r="H10619" s="30">
        <v>246545</v>
      </c>
      <c r="I10619" s="30">
        <v>243680</v>
      </c>
      <c r="J10619" s="30">
        <v>194607</v>
      </c>
      <c r="K10619" s="30">
        <v>211255</v>
      </c>
      <c r="L10619" s="30">
        <v>239121</v>
      </c>
      <c r="M10619" s="30">
        <v>235788</v>
      </c>
      <c r="N10619" s="30">
        <v>197225</v>
      </c>
      <c r="O10619" s="25"/>
    </row>
    <row r="10620" spans="1:15" ht="75.599999999999994">
      <c r="A10620" s="21" t="s">
        <v>13538</v>
      </c>
      <c r="B10620" s="21" t="s">
        <v>13539</v>
      </c>
      <c r="C10620" s="21" t="s">
        <v>2377</v>
      </c>
      <c r="D10620" s="30">
        <v>3646965</v>
      </c>
      <c r="E10620" s="30">
        <v>3700915</v>
      </c>
      <c r="F10620" s="30">
        <v>4274376</v>
      </c>
      <c r="G10620" s="30">
        <v>4445117</v>
      </c>
      <c r="H10620" s="30">
        <v>4492158</v>
      </c>
      <c r="I10620" s="30">
        <v>4841522</v>
      </c>
      <c r="J10620" s="30">
        <v>3852230</v>
      </c>
      <c r="K10620" s="30">
        <v>4028902</v>
      </c>
      <c r="L10620" s="30">
        <v>3498463</v>
      </c>
      <c r="M10620" s="30">
        <v>2891066</v>
      </c>
      <c r="N10620" s="30">
        <v>2739284</v>
      </c>
      <c r="O10620" s="25"/>
    </row>
    <row r="10621" spans="1:15" ht="75.599999999999994">
      <c r="A10621" s="21" t="s">
        <v>13538</v>
      </c>
      <c r="B10621" s="21" t="s">
        <v>13539</v>
      </c>
      <c r="C10621" s="21" t="s">
        <v>2378</v>
      </c>
      <c r="D10621" s="34">
        <v>64.91</v>
      </c>
      <c r="E10621" s="34">
        <v>67.88</v>
      </c>
      <c r="F10621" s="34">
        <v>53.53</v>
      </c>
      <c r="G10621" s="34">
        <v>53.24</v>
      </c>
      <c r="H10621" s="34">
        <v>54.88</v>
      </c>
      <c r="I10621" s="34">
        <v>50.33</v>
      </c>
      <c r="J10621" s="34">
        <v>50.52</v>
      </c>
      <c r="K10621" s="34">
        <v>52.43</v>
      </c>
      <c r="L10621" s="34">
        <v>68.349999999999994</v>
      </c>
      <c r="M10621" s="34">
        <v>81.56</v>
      </c>
      <c r="N10621" s="34">
        <v>72</v>
      </c>
      <c r="O10621" s="25"/>
    </row>
    <row r="10622" spans="1:15" ht="75.599999999999994">
      <c r="A10622" s="21" t="s">
        <v>13540</v>
      </c>
      <c r="B10622" s="21" t="s">
        <v>13541</v>
      </c>
      <c r="C10622" s="21" t="s">
        <v>2157</v>
      </c>
      <c r="D10622" s="30">
        <v>385251</v>
      </c>
      <c r="E10622" s="30">
        <v>387107</v>
      </c>
      <c r="F10622" s="30">
        <v>489681</v>
      </c>
      <c r="G10622" s="30">
        <v>439220</v>
      </c>
      <c r="H10622" s="30">
        <v>432632</v>
      </c>
      <c r="I10622" s="30">
        <v>557241</v>
      </c>
      <c r="J10622" s="30">
        <v>403675</v>
      </c>
      <c r="K10622" s="30">
        <v>412994</v>
      </c>
      <c r="L10622" s="30">
        <v>500990</v>
      </c>
      <c r="M10622" s="30">
        <v>486038</v>
      </c>
      <c r="N10622" s="30">
        <v>466054</v>
      </c>
      <c r="O10622" s="25"/>
    </row>
    <row r="10623" spans="1:15" ht="75.599999999999994">
      <c r="A10623" s="21" t="s">
        <v>13540</v>
      </c>
      <c r="B10623" s="21" t="s">
        <v>13541</v>
      </c>
      <c r="C10623" s="21" t="s">
        <v>2377</v>
      </c>
      <c r="D10623" s="30">
        <v>3977764</v>
      </c>
      <c r="E10623" s="30">
        <v>4117456</v>
      </c>
      <c r="F10623" s="30">
        <v>5060266</v>
      </c>
      <c r="G10623" s="30">
        <v>4599455</v>
      </c>
      <c r="H10623" s="30">
        <v>4263101</v>
      </c>
      <c r="I10623" s="30">
        <v>5304870</v>
      </c>
      <c r="J10623" s="30">
        <v>4355995</v>
      </c>
      <c r="K10623" s="30">
        <v>3409336</v>
      </c>
      <c r="L10623" s="30">
        <v>3875380</v>
      </c>
      <c r="M10623" s="30">
        <v>2661424</v>
      </c>
      <c r="N10623" s="30">
        <v>2230254</v>
      </c>
      <c r="O10623" s="25"/>
    </row>
    <row r="10624" spans="1:15" ht="75.599999999999994">
      <c r="A10624" s="21" t="s">
        <v>13540</v>
      </c>
      <c r="B10624" s="21" t="s">
        <v>13541</v>
      </c>
      <c r="C10624" s="21" t="s">
        <v>2378</v>
      </c>
      <c r="D10624" s="34">
        <v>96.85</v>
      </c>
      <c r="E10624" s="34">
        <v>94.02</v>
      </c>
      <c r="F10624" s="34">
        <v>96.77</v>
      </c>
      <c r="G10624" s="34">
        <v>95.49</v>
      </c>
      <c r="H10624" s="34">
        <v>101.48</v>
      </c>
      <c r="I10624" s="34">
        <v>105.04</v>
      </c>
      <c r="J10624" s="34">
        <v>92.67</v>
      </c>
      <c r="K10624" s="34">
        <v>121.14</v>
      </c>
      <c r="L10624" s="34">
        <v>129.27000000000001</v>
      </c>
      <c r="M10624" s="34">
        <v>182.62</v>
      </c>
      <c r="N10624" s="34">
        <v>208.97</v>
      </c>
      <c r="O10624" s="25"/>
    </row>
    <row r="10625" spans="1:15" ht="30.6">
      <c r="A10625" s="21" t="s">
        <v>13542</v>
      </c>
      <c r="B10625" s="21" t="s">
        <v>13543</v>
      </c>
      <c r="C10625" s="21" t="s">
        <v>2157</v>
      </c>
      <c r="D10625" s="30">
        <v>350338</v>
      </c>
      <c r="E10625" s="30">
        <v>306892</v>
      </c>
      <c r="F10625" s="30">
        <v>316346</v>
      </c>
      <c r="G10625" s="30">
        <v>236446</v>
      </c>
      <c r="H10625" s="30">
        <v>251508</v>
      </c>
      <c r="I10625" s="30">
        <v>243023</v>
      </c>
      <c r="J10625" s="30">
        <v>177125</v>
      </c>
      <c r="K10625" s="30">
        <v>229211</v>
      </c>
      <c r="L10625" s="30">
        <v>269627</v>
      </c>
      <c r="M10625" s="30">
        <v>200787</v>
      </c>
      <c r="N10625" s="30">
        <v>207059</v>
      </c>
      <c r="O10625" s="25"/>
    </row>
    <row r="10626" spans="1:15" ht="30.6">
      <c r="A10626" s="21" t="s">
        <v>13542</v>
      </c>
      <c r="B10626" s="21" t="s">
        <v>13543</v>
      </c>
      <c r="C10626" s="21" t="s">
        <v>2377</v>
      </c>
      <c r="D10626" s="30">
        <v>1158304</v>
      </c>
      <c r="E10626" s="30">
        <v>1001767</v>
      </c>
      <c r="F10626" s="30">
        <v>1055642</v>
      </c>
      <c r="G10626" s="30">
        <v>805646</v>
      </c>
      <c r="H10626" s="30">
        <v>854879</v>
      </c>
      <c r="I10626" s="30">
        <v>762192</v>
      </c>
      <c r="J10626" s="30">
        <v>473057</v>
      </c>
      <c r="K10626" s="30">
        <v>771775</v>
      </c>
      <c r="L10626" s="30">
        <v>2050738</v>
      </c>
      <c r="M10626" s="30">
        <v>485361</v>
      </c>
      <c r="N10626" s="30">
        <v>649001</v>
      </c>
      <c r="O10626" s="25"/>
    </row>
    <row r="10627" spans="1:15" ht="30.6">
      <c r="A10627" s="21" t="s">
        <v>13542</v>
      </c>
      <c r="B10627" s="21" t="s">
        <v>13543</v>
      </c>
      <c r="C10627" s="21" t="s">
        <v>2378</v>
      </c>
      <c r="D10627" s="34">
        <v>302.45999999999998</v>
      </c>
      <c r="E10627" s="34">
        <v>306.35000000000002</v>
      </c>
      <c r="F10627" s="34">
        <v>299.67</v>
      </c>
      <c r="G10627" s="34">
        <v>293.49</v>
      </c>
      <c r="H10627" s="34">
        <v>294.2</v>
      </c>
      <c r="I10627" s="34">
        <v>318.85000000000002</v>
      </c>
      <c r="J10627" s="34">
        <v>374.43</v>
      </c>
      <c r="K10627" s="34">
        <v>296.99</v>
      </c>
      <c r="L10627" s="34">
        <v>131.47999999999999</v>
      </c>
      <c r="M10627" s="34">
        <v>413.69</v>
      </c>
      <c r="N10627" s="34">
        <v>319.04000000000002</v>
      </c>
      <c r="O10627" s="25"/>
    </row>
    <row r="10628" spans="1:15" ht="45.6">
      <c r="A10628" s="21" t="s">
        <v>13544</v>
      </c>
      <c r="B10628" s="21" t="s">
        <v>13545</v>
      </c>
      <c r="C10628" s="21" t="s">
        <v>2157</v>
      </c>
      <c r="D10628" s="30">
        <v>1367136</v>
      </c>
      <c r="E10628" s="30">
        <v>1430375</v>
      </c>
      <c r="F10628" s="30">
        <v>1608322</v>
      </c>
      <c r="G10628" s="30">
        <v>1538869</v>
      </c>
      <c r="H10628" s="30">
        <v>1794109</v>
      </c>
      <c r="I10628" s="30">
        <v>1788391</v>
      </c>
      <c r="J10628" s="30">
        <v>1946862</v>
      </c>
      <c r="K10628" s="30">
        <v>2154021</v>
      </c>
      <c r="L10628" s="30">
        <v>2377908</v>
      </c>
      <c r="M10628" s="30">
        <v>2430406</v>
      </c>
      <c r="N10628" s="30">
        <v>2281796</v>
      </c>
      <c r="O10628" s="25"/>
    </row>
    <row r="10629" spans="1:15" ht="45.6">
      <c r="A10629" s="21" t="s">
        <v>13544</v>
      </c>
      <c r="B10629" s="21" t="s">
        <v>13545</v>
      </c>
      <c r="C10629" s="21" t="s">
        <v>2377</v>
      </c>
      <c r="D10629" s="30">
        <v>23290529</v>
      </c>
      <c r="E10629" s="30">
        <v>36623427</v>
      </c>
      <c r="F10629" s="30">
        <v>38816456</v>
      </c>
      <c r="G10629" s="30">
        <v>35935120</v>
      </c>
      <c r="H10629" s="30">
        <v>35120141</v>
      </c>
      <c r="I10629" s="30">
        <v>48870716</v>
      </c>
      <c r="J10629" s="30">
        <v>46805271</v>
      </c>
      <c r="K10629" s="30">
        <v>36170477</v>
      </c>
      <c r="L10629" s="30">
        <v>37850606</v>
      </c>
      <c r="M10629" s="30">
        <v>23109818</v>
      </c>
      <c r="N10629" s="30">
        <v>33533892</v>
      </c>
      <c r="O10629" s="25"/>
    </row>
    <row r="10630" spans="1:15" ht="45.6">
      <c r="A10630" s="21" t="s">
        <v>13544</v>
      </c>
      <c r="B10630" s="21" t="s">
        <v>13545</v>
      </c>
      <c r="C10630" s="21" t="s">
        <v>2378</v>
      </c>
      <c r="D10630" s="34">
        <v>58.7</v>
      </c>
      <c r="E10630" s="34">
        <v>39.06</v>
      </c>
      <c r="F10630" s="34">
        <v>41.43</v>
      </c>
      <c r="G10630" s="34">
        <v>42.82</v>
      </c>
      <c r="H10630" s="34">
        <v>51.08</v>
      </c>
      <c r="I10630" s="34">
        <v>36.590000000000003</v>
      </c>
      <c r="J10630" s="34">
        <v>41.59</v>
      </c>
      <c r="K10630" s="34">
        <v>59.55</v>
      </c>
      <c r="L10630" s="34">
        <v>62.82</v>
      </c>
      <c r="M10630" s="34">
        <v>105.17</v>
      </c>
      <c r="N10630" s="34">
        <v>68.040000000000006</v>
      </c>
      <c r="O10630" s="25"/>
    </row>
    <row r="10631" spans="1:15" ht="60.6">
      <c r="A10631" s="21" t="s">
        <v>13546</v>
      </c>
      <c r="B10631" s="21" t="s">
        <v>13547</v>
      </c>
      <c r="C10631" s="21" t="s">
        <v>2157</v>
      </c>
      <c r="D10631" s="30">
        <v>227437</v>
      </c>
      <c r="E10631" s="30">
        <v>256165</v>
      </c>
      <c r="F10631" s="30">
        <v>267380</v>
      </c>
      <c r="G10631" s="30">
        <v>222126</v>
      </c>
      <c r="H10631" s="30">
        <v>209238</v>
      </c>
      <c r="I10631" s="30">
        <v>209973</v>
      </c>
      <c r="J10631" s="30">
        <v>177549</v>
      </c>
      <c r="K10631" s="30">
        <v>209336</v>
      </c>
      <c r="L10631" s="30">
        <v>198991</v>
      </c>
      <c r="M10631" s="30">
        <v>211363</v>
      </c>
      <c r="N10631" s="30">
        <v>192325</v>
      </c>
      <c r="O10631" s="25"/>
    </row>
    <row r="10632" spans="1:15" ht="60.6">
      <c r="A10632" s="21" t="s">
        <v>13546</v>
      </c>
      <c r="B10632" s="21" t="s">
        <v>13547</v>
      </c>
      <c r="C10632" s="21" t="s">
        <v>2377</v>
      </c>
      <c r="D10632" s="30">
        <v>2634261</v>
      </c>
      <c r="E10632" s="30">
        <v>3077808</v>
      </c>
      <c r="F10632" s="30">
        <v>2838993</v>
      </c>
      <c r="G10632" s="30">
        <v>2160603</v>
      </c>
      <c r="H10632" s="30">
        <v>1937928</v>
      </c>
      <c r="I10632" s="30">
        <v>2001874</v>
      </c>
      <c r="J10632" s="30">
        <v>1792620</v>
      </c>
      <c r="K10632" s="30">
        <v>2098920</v>
      </c>
      <c r="L10632" s="30">
        <v>2027700</v>
      </c>
      <c r="M10632" s="30">
        <v>2139711</v>
      </c>
      <c r="N10632" s="30">
        <v>2068615</v>
      </c>
      <c r="O10632" s="25"/>
    </row>
    <row r="10633" spans="1:15" ht="60.6">
      <c r="A10633" s="21" t="s">
        <v>13546</v>
      </c>
      <c r="B10633" s="21" t="s">
        <v>13547</v>
      </c>
      <c r="C10633" s="21" t="s">
        <v>2378</v>
      </c>
      <c r="D10633" s="34">
        <v>86.34</v>
      </c>
      <c r="E10633" s="34">
        <v>83.23</v>
      </c>
      <c r="F10633" s="34">
        <v>94.18</v>
      </c>
      <c r="G10633" s="34">
        <v>102.81</v>
      </c>
      <c r="H10633" s="34">
        <v>107.97</v>
      </c>
      <c r="I10633" s="34">
        <v>104.89</v>
      </c>
      <c r="J10633" s="34">
        <v>99.04</v>
      </c>
      <c r="K10633" s="34">
        <v>99.74</v>
      </c>
      <c r="L10633" s="34">
        <v>98.14</v>
      </c>
      <c r="M10633" s="34">
        <v>98.78</v>
      </c>
      <c r="N10633" s="34">
        <v>92.97</v>
      </c>
      <c r="O10633" s="25"/>
    </row>
    <row r="10634" spans="1:15" ht="60.6">
      <c r="A10634" s="21" t="s">
        <v>13548</v>
      </c>
      <c r="B10634" s="21" t="s">
        <v>13549</v>
      </c>
      <c r="C10634" s="21" t="s">
        <v>2157</v>
      </c>
      <c r="D10634" s="30">
        <v>8315</v>
      </c>
      <c r="E10634" s="30">
        <v>6662</v>
      </c>
      <c r="F10634" s="30">
        <v>9739</v>
      </c>
      <c r="G10634" s="30">
        <v>10240</v>
      </c>
      <c r="H10634" s="30">
        <v>11110</v>
      </c>
      <c r="I10634" s="30">
        <v>10138</v>
      </c>
      <c r="J10634" s="30">
        <v>17820</v>
      </c>
      <c r="K10634" s="30">
        <v>23317</v>
      </c>
      <c r="L10634" s="30">
        <v>16772</v>
      </c>
      <c r="M10634" s="30">
        <v>16923</v>
      </c>
      <c r="N10634" s="30" t="s">
        <v>13550</v>
      </c>
      <c r="O10634" s="25"/>
    </row>
    <row r="10635" spans="1:15" ht="60.6">
      <c r="A10635" s="21" t="s">
        <v>13548</v>
      </c>
      <c r="B10635" s="21" t="s">
        <v>13549</v>
      </c>
      <c r="C10635" s="21" t="s">
        <v>2377</v>
      </c>
      <c r="D10635" s="30">
        <v>75929</v>
      </c>
      <c r="E10635" s="30">
        <v>45627</v>
      </c>
      <c r="F10635" s="30">
        <v>52198</v>
      </c>
      <c r="G10635" s="30">
        <v>56433</v>
      </c>
      <c r="H10635" s="30">
        <v>60235</v>
      </c>
      <c r="I10635" s="30">
        <v>54590</v>
      </c>
      <c r="J10635" s="30" t="s">
        <v>13551</v>
      </c>
      <c r="K10635" s="30">
        <v>82587</v>
      </c>
      <c r="L10635" s="30" t="s">
        <v>13552</v>
      </c>
      <c r="M10635" s="30">
        <v>51080</v>
      </c>
      <c r="N10635" s="30" t="s">
        <v>13553</v>
      </c>
      <c r="O10635" s="25"/>
    </row>
    <row r="10636" spans="1:15" ht="60.6">
      <c r="A10636" s="21" t="s">
        <v>13548</v>
      </c>
      <c r="B10636" s="21" t="s">
        <v>13549</v>
      </c>
      <c r="C10636" s="21" t="s">
        <v>2378</v>
      </c>
      <c r="D10636" s="34">
        <v>109.52</v>
      </c>
      <c r="E10636" s="34">
        <v>146.02000000000001</v>
      </c>
      <c r="F10636" s="34">
        <v>186.58</v>
      </c>
      <c r="G10636" s="34">
        <v>181.46</v>
      </c>
      <c r="H10636" s="34">
        <v>184.45</v>
      </c>
      <c r="I10636" s="34">
        <v>185.72</v>
      </c>
      <c r="J10636" s="34">
        <v>262.93</v>
      </c>
      <c r="K10636" s="34">
        <v>282.33</v>
      </c>
      <c r="L10636" s="34">
        <v>326.92</v>
      </c>
      <c r="M10636" s="34">
        <v>331.3</v>
      </c>
      <c r="N10636" s="34">
        <v>326.64999999999998</v>
      </c>
      <c r="O10636" s="25"/>
    </row>
    <row r="10637" spans="1:15" ht="60.6">
      <c r="A10637" s="21" t="s">
        <v>13554</v>
      </c>
      <c r="B10637" s="21" t="s">
        <v>13555</v>
      </c>
      <c r="C10637" s="21" t="s">
        <v>2157</v>
      </c>
      <c r="D10637" s="30">
        <v>44571</v>
      </c>
      <c r="E10637" s="30">
        <v>36013</v>
      </c>
      <c r="F10637" s="30">
        <v>31064</v>
      </c>
      <c r="G10637" s="30">
        <v>45859</v>
      </c>
      <c r="H10637" s="30">
        <v>42959</v>
      </c>
      <c r="I10637" s="30">
        <v>34603</v>
      </c>
      <c r="J10637" s="30">
        <v>19454</v>
      </c>
      <c r="K10637" s="30">
        <v>27568</v>
      </c>
      <c r="L10637" s="30">
        <v>27656</v>
      </c>
      <c r="M10637" s="30" t="s">
        <v>2158</v>
      </c>
      <c r="N10637" s="30">
        <v>28612</v>
      </c>
      <c r="O10637" s="25"/>
    </row>
    <row r="10638" spans="1:15" ht="60.6">
      <c r="A10638" s="21" t="s">
        <v>13554</v>
      </c>
      <c r="B10638" s="21" t="s">
        <v>13555</v>
      </c>
      <c r="C10638" s="21" t="s">
        <v>2377</v>
      </c>
      <c r="D10638" s="30">
        <v>1348277</v>
      </c>
      <c r="E10638" s="30">
        <v>1278518</v>
      </c>
      <c r="F10638" s="30">
        <v>1059523</v>
      </c>
      <c r="G10638" s="30" t="s">
        <v>13556</v>
      </c>
      <c r="H10638" s="30">
        <v>1378024</v>
      </c>
      <c r="I10638" s="30">
        <v>1005014</v>
      </c>
      <c r="J10638" s="30">
        <v>441956</v>
      </c>
      <c r="K10638" s="30">
        <v>436814</v>
      </c>
      <c r="L10638" s="30" t="s">
        <v>13557</v>
      </c>
      <c r="M10638" s="30" t="s">
        <v>1125</v>
      </c>
      <c r="N10638" s="30" t="s">
        <v>13558</v>
      </c>
      <c r="O10638" s="25"/>
    </row>
    <row r="10639" spans="1:15" ht="60.6">
      <c r="A10639" s="21" t="s">
        <v>13554</v>
      </c>
      <c r="B10639" s="21" t="s">
        <v>13555</v>
      </c>
      <c r="C10639" s="21" t="s">
        <v>2378</v>
      </c>
      <c r="D10639" s="34">
        <v>33.06</v>
      </c>
      <c r="E10639" s="34">
        <v>28.17</v>
      </c>
      <c r="F10639" s="34">
        <v>29.32</v>
      </c>
      <c r="G10639" s="34">
        <v>28.44</v>
      </c>
      <c r="H10639" s="34">
        <v>31.17</v>
      </c>
      <c r="I10639" s="34">
        <v>34.43</v>
      </c>
      <c r="J10639" s="34">
        <v>44.02</v>
      </c>
      <c r="K10639" s="34">
        <v>63.11</v>
      </c>
      <c r="L10639" s="34">
        <v>68.87</v>
      </c>
      <c r="M10639" s="34" t="s">
        <v>1125</v>
      </c>
      <c r="N10639" s="34">
        <v>76.38</v>
      </c>
      <c r="O10639" s="25"/>
    </row>
    <row r="10640" spans="1:15" ht="30.6">
      <c r="A10640" s="21" t="s">
        <v>13559</v>
      </c>
      <c r="B10640" s="21" t="s">
        <v>13560</v>
      </c>
      <c r="C10640" s="21" t="s">
        <v>2157</v>
      </c>
      <c r="D10640" s="30">
        <v>356671</v>
      </c>
      <c r="E10640" s="30">
        <v>412957</v>
      </c>
      <c r="F10640" s="30">
        <v>438233</v>
      </c>
      <c r="G10640" s="30">
        <v>468647</v>
      </c>
      <c r="H10640" s="30">
        <v>496491</v>
      </c>
      <c r="I10640" s="30">
        <v>503134</v>
      </c>
      <c r="J10640" s="30">
        <v>443584</v>
      </c>
      <c r="K10640" s="30">
        <v>564278</v>
      </c>
      <c r="L10640" s="30">
        <v>510978</v>
      </c>
      <c r="M10640" s="30">
        <v>552956</v>
      </c>
      <c r="N10640" s="30">
        <v>531738</v>
      </c>
      <c r="O10640" s="25"/>
    </row>
    <row r="10641" spans="1:15" ht="30.6">
      <c r="A10641" s="21" t="s">
        <v>13559</v>
      </c>
      <c r="B10641" s="21" t="s">
        <v>13560</v>
      </c>
      <c r="C10641" s="21" t="s">
        <v>2377</v>
      </c>
      <c r="D10641" s="30">
        <v>3215952</v>
      </c>
      <c r="E10641" s="30">
        <v>3633297</v>
      </c>
      <c r="F10641" s="30">
        <v>3668066</v>
      </c>
      <c r="G10641" s="30">
        <v>3680581</v>
      </c>
      <c r="H10641" s="30">
        <v>3793474</v>
      </c>
      <c r="I10641" s="30">
        <v>3387004</v>
      </c>
      <c r="J10641" s="30">
        <v>2926383</v>
      </c>
      <c r="K10641" s="30">
        <v>3401292</v>
      </c>
      <c r="L10641" s="30">
        <v>2876857</v>
      </c>
      <c r="M10641" s="30">
        <v>2907220</v>
      </c>
      <c r="N10641" s="30">
        <v>2799337</v>
      </c>
      <c r="O10641" s="25"/>
    </row>
    <row r="10642" spans="1:15" ht="30.6">
      <c r="A10642" s="21" t="s">
        <v>13559</v>
      </c>
      <c r="B10642" s="21" t="s">
        <v>13560</v>
      </c>
      <c r="C10642" s="21" t="s">
        <v>2378</v>
      </c>
      <c r="D10642" s="34">
        <v>110.91</v>
      </c>
      <c r="E10642" s="34">
        <v>113.66</v>
      </c>
      <c r="F10642" s="34">
        <v>119.47</v>
      </c>
      <c r="G10642" s="34">
        <v>127.33</v>
      </c>
      <c r="H10642" s="34">
        <v>130.88</v>
      </c>
      <c r="I10642" s="34">
        <v>148.55000000000001</v>
      </c>
      <c r="J10642" s="34">
        <v>151.58000000000001</v>
      </c>
      <c r="K10642" s="34">
        <v>165.9</v>
      </c>
      <c r="L10642" s="34">
        <v>177.62</v>
      </c>
      <c r="M10642" s="34">
        <v>190.2</v>
      </c>
      <c r="N10642" s="34">
        <v>189.95</v>
      </c>
      <c r="O10642" s="25"/>
    </row>
    <row r="10643" spans="1:15" ht="45.6">
      <c r="A10643" s="21" t="s">
        <v>13561</v>
      </c>
      <c r="B10643" s="21" t="s">
        <v>13562</v>
      </c>
      <c r="C10643" s="21" t="s">
        <v>2157</v>
      </c>
      <c r="D10643" s="30">
        <v>52296</v>
      </c>
      <c r="E10643" s="30">
        <v>52051</v>
      </c>
      <c r="F10643" s="30">
        <v>63551</v>
      </c>
      <c r="G10643" s="30">
        <v>60703</v>
      </c>
      <c r="H10643" s="30">
        <v>71762</v>
      </c>
      <c r="I10643" s="30">
        <v>71582</v>
      </c>
      <c r="J10643" s="30">
        <v>69793</v>
      </c>
      <c r="K10643" s="30">
        <v>62524</v>
      </c>
      <c r="L10643" s="30">
        <v>75626</v>
      </c>
      <c r="M10643" s="30">
        <v>44696</v>
      </c>
      <c r="N10643" s="30">
        <v>34204</v>
      </c>
      <c r="O10643" s="25"/>
    </row>
    <row r="10644" spans="1:15" ht="45.6">
      <c r="A10644" s="21" t="s">
        <v>13561</v>
      </c>
      <c r="B10644" s="21" t="s">
        <v>13562</v>
      </c>
      <c r="C10644" s="21" t="s">
        <v>2377</v>
      </c>
      <c r="D10644" s="30">
        <v>914338</v>
      </c>
      <c r="E10644" s="30">
        <v>1032107</v>
      </c>
      <c r="F10644" s="30">
        <v>1213548</v>
      </c>
      <c r="G10644" s="30">
        <v>1218187</v>
      </c>
      <c r="H10644" s="30">
        <v>1285910</v>
      </c>
      <c r="I10644" s="30">
        <v>1386639</v>
      </c>
      <c r="J10644" s="30">
        <v>1790606</v>
      </c>
      <c r="K10644" s="30">
        <v>1342970</v>
      </c>
      <c r="L10644" s="30">
        <v>1037995</v>
      </c>
      <c r="M10644" s="30">
        <v>588164</v>
      </c>
      <c r="N10644" s="30">
        <v>247410</v>
      </c>
      <c r="O10644" s="25"/>
    </row>
    <row r="10645" spans="1:15" ht="45.6">
      <c r="A10645" s="21" t="s">
        <v>13561</v>
      </c>
      <c r="B10645" s="21" t="s">
        <v>13562</v>
      </c>
      <c r="C10645" s="21" t="s">
        <v>2378</v>
      </c>
      <c r="D10645" s="34">
        <v>57.2</v>
      </c>
      <c r="E10645" s="34">
        <v>50.43</v>
      </c>
      <c r="F10645" s="34">
        <v>52.37</v>
      </c>
      <c r="G10645" s="34">
        <v>49.83</v>
      </c>
      <c r="H10645" s="34">
        <v>55.81</v>
      </c>
      <c r="I10645" s="34">
        <v>51.62</v>
      </c>
      <c r="J10645" s="34">
        <v>38.979999999999997</v>
      </c>
      <c r="K10645" s="34">
        <v>46.56</v>
      </c>
      <c r="L10645" s="34">
        <v>72.86</v>
      </c>
      <c r="M10645" s="34">
        <v>75.989999999999995</v>
      </c>
      <c r="N10645" s="34">
        <v>138.25</v>
      </c>
      <c r="O10645" s="25"/>
    </row>
    <row r="10646" spans="1:15" ht="90.6">
      <c r="A10646" s="21" t="s">
        <v>13563</v>
      </c>
      <c r="B10646" s="21" t="s">
        <v>13564</v>
      </c>
      <c r="C10646" s="21" t="s">
        <v>2157</v>
      </c>
      <c r="D10646" s="30">
        <v>583426</v>
      </c>
      <c r="E10646" s="30">
        <v>531861</v>
      </c>
      <c r="F10646" s="30">
        <v>571694</v>
      </c>
      <c r="G10646" s="30">
        <v>545991</v>
      </c>
      <c r="H10646" s="30">
        <v>570569</v>
      </c>
      <c r="I10646" s="30">
        <v>555801</v>
      </c>
      <c r="J10646" s="30">
        <v>406872</v>
      </c>
      <c r="K10646" s="30">
        <v>522607</v>
      </c>
      <c r="L10646" s="30">
        <v>676209</v>
      </c>
      <c r="M10646" s="30">
        <v>494276</v>
      </c>
      <c r="N10646" s="30">
        <v>470957</v>
      </c>
      <c r="O10646" s="25"/>
    </row>
    <row r="10647" spans="1:15" ht="90.6">
      <c r="A10647" s="21" t="s">
        <v>13563</v>
      </c>
      <c r="B10647" s="21" t="s">
        <v>13564</v>
      </c>
      <c r="C10647" s="21" t="s">
        <v>2257</v>
      </c>
      <c r="D10647" s="30">
        <v>61822136</v>
      </c>
      <c r="E10647" s="30">
        <v>58541184</v>
      </c>
      <c r="F10647" s="30" t="s">
        <v>13565</v>
      </c>
      <c r="G10647" s="30" t="s">
        <v>13566</v>
      </c>
      <c r="H10647" s="30" t="s">
        <v>13567</v>
      </c>
      <c r="I10647" s="30" t="s">
        <v>13568</v>
      </c>
      <c r="J10647" s="30">
        <v>24573596</v>
      </c>
      <c r="K10647" s="30">
        <v>31259051</v>
      </c>
      <c r="L10647" s="30">
        <v>46759899</v>
      </c>
      <c r="M10647" s="30">
        <v>31257254</v>
      </c>
      <c r="N10647" s="30">
        <v>29242808</v>
      </c>
      <c r="O10647" s="25"/>
    </row>
    <row r="10648" spans="1:15" ht="90.6">
      <c r="A10648" s="21" t="s">
        <v>13563</v>
      </c>
      <c r="B10648" s="21" t="s">
        <v>13564</v>
      </c>
      <c r="C10648" s="21" t="s">
        <v>2258</v>
      </c>
      <c r="D10648" s="34">
        <v>9.44</v>
      </c>
      <c r="E10648" s="34">
        <v>9.09</v>
      </c>
      <c r="F10648" s="34">
        <v>8.6</v>
      </c>
      <c r="G10648" s="34">
        <v>8.52</v>
      </c>
      <c r="H10648" s="34">
        <v>7.58</v>
      </c>
      <c r="I10648" s="34">
        <v>7.67</v>
      </c>
      <c r="J10648" s="34">
        <v>16.559999999999999</v>
      </c>
      <c r="K10648" s="34">
        <v>16.72</v>
      </c>
      <c r="L10648" s="34">
        <v>14.46</v>
      </c>
      <c r="M10648" s="34">
        <v>15.81</v>
      </c>
      <c r="N10648" s="34">
        <v>16.11</v>
      </c>
      <c r="O10648" s="25"/>
    </row>
    <row r="10649" spans="1:15" ht="75.599999999999994">
      <c r="A10649" s="21" t="s">
        <v>13569</v>
      </c>
      <c r="B10649" s="21" t="s">
        <v>13570</v>
      </c>
      <c r="C10649" s="21" t="s">
        <v>2157</v>
      </c>
      <c r="D10649" s="30">
        <v>469099</v>
      </c>
      <c r="E10649" s="30">
        <v>481985</v>
      </c>
      <c r="F10649" s="30">
        <v>542430</v>
      </c>
      <c r="G10649" s="30">
        <v>557566</v>
      </c>
      <c r="H10649" s="30">
        <v>521898</v>
      </c>
      <c r="I10649" s="30">
        <v>528133</v>
      </c>
      <c r="J10649" s="30">
        <v>541370</v>
      </c>
      <c r="K10649" s="30">
        <v>664029</v>
      </c>
      <c r="L10649" s="30">
        <v>572420</v>
      </c>
      <c r="M10649" s="30">
        <v>584265</v>
      </c>
      <c r="N10649" s="30">
        <v>515355</v>
      </c>
      <c r="O10649" s="25"/>
    </row>
    <row r="10650" spans="1:15" ht="75.599999999999994">
      <c r="A10650" s="21" t="s">
        <v>13569</v>
      </c>
      <c r="B10650" s="21" t="s">
        <v>13570</v>
      </c>
      <c r="C10650" s="21" t="s">
        <v>2377</v>
      </c>
      <c r="D10650" s="30">
        <v>4942309</v>
      </c>
      <c r="E10650" s="30">
        <v>5790795</v>
      </c>
      <c r="F10650" s="30">
        <v>5513084</v>
      </c>
      <c r="G10650" s="30">
        <v>5786500</v>
      </c>
      <c r="H10650" s="30">
        <v>5359995</v>
      </c>
      <c r="I10650" s="30">
        <v>5775126</v>
      </c>
      <c r="J10650" s="30">
        <v>5271411</v>
      </c>
      <c r="K10650" s="30">
        <v>5705513</v>
      </c>
      <c r="L10650" s="30">
        <v>4656470</v>
      </c>
      <c r="M10650" s="30">
        <v>4416866</v>
      </c>
      <c r="N10650" s="30">
        <v>3393319</v>
      </c>
      <c r="O10650" s="25"/>
    </row>
    <row r="10651" spans="1:15" ht="75.599999999999994">
      <c r="A10651" s="21" t="s">
        <v>13569</v>
      </c>
      <c r="B10651" s="21" t="s">
        <v>13570</v>
      </c>
      <c r="C10651" s="21" t="s">
        <v>2378</v>
      </c>
      <c r="D10651" s="34">
        <v>94.91</v>
      </c>
      <c r="E10651" s="34">
        <v>83.23</v>
      </c>
      <c r="F10651" s="34">
        <v>98.39</v>
      </c>
      <c r="G10651" s="34">
        <v>96.36</v>
      </c>
      <c r="H10651" s="34">
        <v>97.37</v>
      </c>
      <c r="I10651" s="34">
        <v>91.45</v>
      </c>
      <c r="J10651" s="34">
        <v>102.7</v>
      </c>
      <c r="K10651" s="34">
        <v>116.38</v>
      </c>
      <c r="L10651" s="34">
        <v>122.93</v>
      </c>
      <c r="M10651" s="34">
        <v>132.28</v>
      </c>
      <c r="N10651" s="34">
        <v>151.87</v>
      </c>
      <c r="O10651" s="25"/>
    </row>
    <row r="10652" spans="1:15" ht="45.6">
      <c r="A10652" s="21" t="s">
        <v>13571</v>
      </c>
      <c r="B10652" s="21" t="s">
        <v>13572</v>
      </c>
      <c r="C10652" s="21" t="s">
        <v>2157</v>
      </c>
      <c r="D10652" s="30">
        <v>145207</v>
      </c>
      <c r="E10652" s="30">
        <v>122858</v>
      </c>
      <c r="F10652" s="30">
        <v>130353</v>
      </c>
      <c r="G10652" s="30">
        <v>126074</v>
      </c>
      <c r="H10652" s="30">
        <v>109406</v>
      </c>
      <c r="I10652" s="30">
        <v>117531</v>
      </c>
      <c r="J10652" s="30">
        <v>93086</v>
      </c>
      <c r="K10652" s="30">
        <v>197454</v>
      </c>
      <c r="L10652" s="30">
        <v>90986</v>
      </c>
      <c r="M10652" s="30">
        <v>87075</v>
      </c>
      <c r="N10652" s="30">
        <v>74605</v>
      </c>
      <c r="O10652" s="25"/>
    </row>
    <row r="10653" spans="1:15" ht="45.6">
      <c r="A10653" s="21" t="s">
        <v>13571</v>
      </c>
      <c r="B10653" s="21" t="s">
        <v>13572</v>
      </c>
      <c r="C10653" s="21" t="s">
        <v>2377</v>
      </c>
      <c r="D10653" s="30">
        <v>1224187</v>
      </c>
      <c r="E10653" s="30">
        <v>1403089</v>
      </c>
      <c r="F10653" s="30">
        <v>1049606</v>
      </c>
      <c r="G10653" s="30">
        <v>1088126</v>
      </c>
      <c r="H10653" s="30">
        <v>799858</v>
      </c>
      <c r="I10653" s="30">
        <v>731746</v>
      </c>
      <c r="J10653" s="30">
        <v>537945</v>
      </c>
      <c r="K10653" s="30">
        <v>1176367</v>
      </c>
      <c r="L10653" s="30">
        <v>618961</v>
      </c>
      <c r="M10653" s="30">
        <v>612200</v>
      </c>
      <c r="N10653" s="30">
        <v>413123</v>
      </c>
      <c r="O10653" s="25"/>
    </row>
    <row r="10654" spans="1:15" ht="45.6">
      <c r="A10654" s="21" t="s">
        <v>13571</v>
      </c>
      <c r="B10654" s="21" t="s">
        <v>13572</v>
      </c>
      <c r="C10654" s="21" t="s">
        <v>2378</v>
      </c>
      <c r="D10654" s="34">
        <v>118.62</v>
      </c>
      <c r="E10654" s="34">
        <v>87.56</v>
      </c>
      <c r="F10654" s="34">
        <v>124.19</v>
      </c>
      <c r="G10654" s="34">
        <v>115.86</v>
      </c>
      <c r="H10654" s="34">
        <v>136.78</v>
      </c>
      <c r="I10654" s="34">
        <v>160.62</v>
      </c>
      <c r="J10654" s="34">
        <v>173.04</v>
      </c>
      <c r="K10654" s="34">
        <v>167.85</v>
      </c>
      <c r="L10654" s="34">
        <v>147</v>
      </c>
      <c r="M10654" s="34">
        <v>142.22999999999999</v>
      </c>
      <c r="N10654" s="34">
        <v>180.59</v>
      </c>
      <c r="O10654" s="25"/>
    </row>
    <row r="10655" spans="1:15" ht="105.6">
      <c r="A10655" s="21" t="s">
        <v>13573</v>
      </c>
      <c r="B10655" s="21" t="s">
        <v>13574</v>
      </c>
      <c r="C10655" s="21" t="s">
        <v>2157</v>
      </c>
      <c r="D10655" s="30">
        <v>546578</v>
      </c>
      <c r="E10655" s="30">
        <v>508327</v>
      </c>
      <c r="F10655" s="30">
        <v>531804</v>
      </c>
      <c r="G10655" s="30">
        <v>517038</v>
      </c>
      <c r="H10655" s="30">
        <v>494211</v>
      </c>
      <c r="I10655" s="30">
        <v>449224</v>
      </c>
      <c r="J10655" s="30">
        <v>363267</v>
      </c>
      <c r="K10655" s="30">
        <v>444618</v>
      </c>
      <c r="L10655" s="30">
        <v>526954</v>
      </c>
      <c r="M10655" s="30">
        <v>507135</v>
      </c>
      <c r="N10655" s="30">
        <v>380964</v>
      </c>
      <c r="O10655" s="25"/>
    </row>
    <row r="10656" spans="1:15" ht="105.6">
      <c r="A10656" s="21" t="s">
        <v>13573</v>
      </c>
      <c r="B10656" s="21" t="s">
        <v>13574</v>
      </c>
      <c r="C10656" s="21" t="s">
        <v>2377</v>
      </c>
      <c r="D10656" s="30">
        <v>4766740</v>
      </c>
      <c r="E10656" s="30">
        <v>4990496</v>
      </c>
      <c r="F10656" s="30">
        <v>5003905</v>
      </c>
      <c r="G10656" s="30">
        <v>4821407</v>
      </c>
      <c r="H10656" s="30">
        <v>4228067</v>
      </c>
      <c r="I10656" s="30">
        <v>3346662</v>
      </c>
      <c r="J10656" s="30">
        <v>2699608</v>
      </c>
      <c r="K10656" s="30">
        <v>3127004</v>
      </c>
      <c r="L10656" s="30">
        <v>4040046</v>
      </c>
      <c r="M10656" s="30">
        <v>3376159</v>
      </c>
      <c r="N10656" s="30">
        <v>2749203</v>
      </c>
      <c r="O10656" s="25"/>
    </row>
    <row r="10657" spans="1:15" ht="105.6">
      <c r="A10657" s="21" t="s">
        <v>13573</v>
      </c>
      <c r="B10657" s="21" t="s">
        <v>13574</v>
      </c>
      <c r="C10657" s="21" t="s">
        <v>2378</v>
      </c>
      <c r="D10657" s="34">
        <v>114.67</v>
      </c>
      <c r="E10657" s="34">
        <v>101.86</v>
      </c>
      <c r="F10657" s="34">
        <v>106.28</v>
      </c>
      <c r="G10657" s="34">
        <v>107.24</v>
      </c>
      <c r="H10657" s="34">
        <v>116.89</v>
      </c>
      <c r="I10657" s="34">
        <v>134.22999999999999</v>
      </c>
      <c r="J10657" s="34">
        <v>134.56</v>
      </c>
      <c r="K10657" s="34">
        <v>142.19</v>
      </c>
      <c r="L10657" s="34">
        <v>130.43</v>
      </c>
      <c r="M10657" s="34">
        <v>150.21</v>
      </c>
      <c r="N10657" s="34">
        <v>138.57</v>
      </c>
      <c r="O10657" s="25"/>
    </row>
    <row r="10658" spans="1:15" ht="45.6">
      <c r="A10658" s="21" t="s">
        <v>13575</v>
      </c>
      <c r="B10658" s="21" t="s">
        <v>13576</v>
      </c>
      <c r="C10658" s="21" t="s">
        <v>2157</v>
      </c>
      <c r="D10658" s="30">
        <v>102039</v>
      </c>
      <c r="E10658" s="30">
        <v>83537</v>
      </c>
      <c r="F10658" s="30">
        <v>87272</v>
      </c>
      <c r="G10658" s="30">
        <v>71529</v>
      </c>
      <c r="H10658" s="30">
        <v>56201</v>
      </c>
      <c r="I10658" s="30">
        <v>46757</v>
      </c>
      <c r="J10658" s="30">
        <v>25911</v>
      </c>
      <c r="K10658" s="30">
        <v>21620</v>
      </c>
      <c r="L10658" s="30">
        <v>34368</v>
      </c>
      <c r="M10658" s="30">
        <v>32043</v>
      </c>
      <c r="N10658" s="30">
        <v>26961</v>
      </c>
      <c r="O10658" s="25"/>
    </row>
    <row r="10659" spans="1:15" ht="45.6">
      <c r="A10659" s="21" t="s">
        <v>13575</v>
      </c>
      <c r="B10659" s="21" t="s">
        <v>13576</v>
      </c>
      <c r="C10659" s="21" t="s">
        <v>2377</v>
      </c>
      <c r="D10659" s="30" t="s">
        <v>1125</v>
      </c>
      <c r="E10659" s="30" t="s">
        <v>13577</v>
      </c>
      <c r="F10659" s="30" t="s">
        <v>13578</v>
      </c>
      <c r="G10659" s="30" t="s">
        <v>13579</v>
      </c>
      <c r="H10659" s="30" t="s">
        <v>13580</v>
      </c>
      <c r="I10659" s="30">
        <v>3178415</v>
      </c>
      <c r="J10659" s="30" t="s">
        <v>13581</v>
      </c>
      <c r="K10659" s="30">
        <v>4153846</v>
      </c>
      <c r="L10659" s="30">
        <v>4991987</v>
      </c>
      <c r="M10659" s="30">
        <v>2984300</v>
      </c>
      <c r="N10659" s="30">
        <v>2645304</v>
      </c>
      <c r="O10659" s="25"/>
    </row>
    <row r="10660" spans="1:15" ht="45.6">
      <c r="A10660" s="21" t="s">
        <v>13575</v>
      </c>
      <c r="B10660" s="21" t="s">
        <v>13576</v>
      </c>
      <c r="C10660" s="21" t="s">
        <v>2378</v>
      </c>
      <c r="D10660" s="34" t="s">
        <v>1125</v>
      </c>
      <c r="E10660" s="34">
        <v>13.98</v>
      </c>
      <c r="F10660" s="34">
        <v>18.34</v>
      </c>
      <c r="G10660" s="34">
        <v>14.57</v>
      </c>
      <c r="H10660" s="34">
        <v>13.78</v>
      </c>
      <c r="I10660" s="34">
        <v>14.71</v>
      </c>
      <c r="J10660" s="34">
        <v>13.67</v>
      </c>
      <c r="K10660" s="34">
        <v>5.2</v>
      </c>
      <c r="L10660" s="34">
        <v>6.88</v>
      </c>
      <c r="M10660" s="34">
        <v>10.74</v>
      </c>
      <c r="N10660" s="34">
        <v>10.19</v>
      </c>
      <c r="O10660" s="25"/>
    </row>
    <row r="10661" spans="1:15" ht="45.6">
      <c r="A10661" s="21" t="s">
        <v>13582</v>
      </c>
      <c r="B10661" s="21" t="s">
        <v>13583</v>
      </c>
      <c r="C10661" s="21" t="s">
        <v>2157</v>
      </c>
      <c r="D10661" s="30">
        <v>11306</v>
      </c>
      <c r="E10661" s="30">
        <v>6475</v>
      </c>
      <c r="F10661" s="30">
        <v>7429</v>
      </c>
      <c r="G10661" s="30">
        <v>10332</v>
      </c>
      <c r="H10661" s="30">
        <v>13046</v>
      </c>
      <c r="I10661" s="30">
        <v>11182</v>
      </c>
      <c r="J10661" s="30">
        <v>3406</v>
      </c>
      <c r="K10661" s="30">
        <v>2085</v>
      </c>
      <c r="L10661" s="30">
        <v>2952</v>
      </c>
      <c r="M10661" s="30">
        <v>2368</v>
      </c>
      <c r="N10661" s="30">
        <v>6644</v>
      </c>
      <c r="O10661" s="25"/>
    </row>
    <row r="10662" spans="1:15" ht="45.6">
      <c r="A10662" s="21" t="s">
        <v>13582</v>
      </c>
      <c r="B10662" s="21" t="s">
        <v>13583</v>
      </c>
      <c r="C10662" s="21" t="s">
        <v>2377</v>
      </c>
      <c r="D10662" s="30" t="s">
        <v>13584</v>
      </c>
      <c r="E10662" s="30">
        <v>151545</v>
      </c>
      <c r="F10662" s="30">
        <v>166238</v>
      </c>
      <c r="G10662" s="30">
        <v>246284</v>
      </c>
      <c r="H10662" s="30" t="s">
        <v>13585</v>
      </c>
      <c r="I10662" s="30">
        <v>878816</v>
      </c>
      <c r="J10662" s="30">
        <v>79850</v>
      </c>
      <c r="K10662" s="30">
        <v>31986</v>
      </c>
      <c r="L10662" s="30">
        <v>30304</v>
      </c>
      <c r="M10662" s="30" t="s">
        <v>13586</v>
      </c>
      <c r="N10662" s="30" t="s">
        <v>13587</v>
      </c>
      <c r="O10662" s="25"/>
    </row>
    <row r="10663" spans="1:15" ht="45.6">
      <c r="A10663" s="21" t="s">
        <v>13582</v>
      </c>
      <c r="B10663" s="21" t="s">
        <v>13583</v>
      </c>
      <c r="C10663" s="21" t="s">
        <v>2378</v>
      </c>
      <c r="D10663" s="34">
        <v>35.47</v>
      </c>
      <c r="E10663" s="34">
        <v>42.72</v>
      </c>
      <c r="F10663" s="34">
        <v>44.69</v>
      </c>
      <c r="G10663" s="34">
        <v>41.95</v>
      </c>
      <c r="H10663" s="34">
        <v>12.76</v>
      </c>
      <c r="I10663" s="34">
        <v>12.72</v>
      </c>
      <c r="J10663" s="34">
        <v>42.66</v>
      </c>
      <c r="K10663" s="34">
        <v>65.17</v>
      </c>
      <c r="L10663" s="34">
        <v>97.4</v>
      </c>
      <c r="M10663" s="34">
        <v>51.85</v>
      </c>
      <c r="N10663" s="34">
        <v>98.96</v>
      </c>
      <c r="O10663" s="25"/>
    </row>
    <row r="10664" spans="1:15" ht="60.6">
      <c r="A10664" s="21" t="s">
        <v>13588</v>
      </c>
      <c r="B10664" s="21" t="s">
        <v>13589</v>
      </c>
      <c r="C10664" s="21" t="s">
        <v>2157</v>
      </c>
      <c r="D10664" s="30" t="s">
        <v>2158</v>
      </c>
      <c r="E10664" s="30" t="s">
        <v>2158</v>
      </c>
      <c r="F10664" s="30" t="s">
        <v>2158</v>
      </c>
      <c r="G10664" s="30" t="s">
        <v>2158</v>
      </c>
      <c r="H10664" s="30" t="s">
        <v>2158</v>
      </c>
      <c r="I10664" s="30" t="s">
        <v>2158</v>
      </c>
      <c r="J10664" s="30" t="s">
        <v>2158</v>
      </c>
      <c r="K10664" s="30" t="s">
        <v>2158</v>
      </c>
      <c r="L10664" s="30" t="s">
        <v>2158</v>
      </c>
      <c r="M10664" s="30">
        <v>1428298</v>
      </c>
      <c r="N10664" s="30" t="s">
        <v>2158</v>
      </c>
      <c r="O10664" s="25"/>
    </row>
    <row r="10665" spans="1:15" ht="60.6">
      <c r="A10665" s="21" t="s">
        <v>13588</v>
      </c>
      <c r="B10665" s="21" t="s">
        <v>13589</v>
      </c>
      <c r="C10665" s="21" t="s">
        <v>2257</v>
      </c>
      <c r="D10665" s="30" t="s">
        <v>1125</v>
      </c>
      <c r="E10665" s="30" t="s">
        <v>1125</v>
      </c>
      <c r="F10665" s="30" t="s">
        <v>1125</v>
      </c>
      <c r="G10665" s="30" t="s">
        <v>1125</v>
      </c>
      <c r="H10665" s="30" t="s">
        <v>1125</v>
      </c>
      <c r="I10665" s="30" t="s">
        <v>1125</v>
      </c>
      <c r="J10665" s="30" t="s">
        <v>1125</v>
      </c>
      <c r="K10665" s="30" t="s">
        <v>1125</v>
      </c>
      <c r="L10665" s="30" t="s">
        <v>1125</v>
      </c>
      <c r="M10665" s="30">
        <v>52744989</v>
      </c>
      <c r="N10665" s="30" t="s">
        <v>1125</v>
      </c>
      <c r="O10665" s="25"/>
    </row>
    <row r="10666" spans="1:15" ht="60.6">
      <c r="A10666" s="21" t="s">
        <v>13588</v>
      </c>
      <c r="B10666" s="21" t="s">
        <v>13589</v>
      </c>
      <c r="C10666" s="21" t="s">
        <v>2258</v>
      </c>
      <c r="D10666" s="34" t="s">
        <v>1125</v>
      </c>
      <c r="E10666" s="34" t="s">
        <v>1125</v>
      </c>
      <c r="F10666" s="34" t="s">
        <v>1125</v>
      </c>
      <c r="G10666" s="34" t="s">
        <v>1125</v>
      </c>
      <c r="H10666" s="34" t="s">
        <v>1125</v>
      </c>
      <c r="I10666" s="34" t="s">
        <v>1125</v>
      </c>
      <c r="J10666" s="34" t="s">
        <v>1125</v>
      </c>
      <c r="K10666" s="34" t="s">
        <v>1125</v>
      </c>
      <c r="L10666" s="34" t="s">
        <v>1125</v>
      </c>
      <c r="M10666" s="34">
        <v>27.08</v>
      </c>
      <c r="N10666" s="34" t="s">
        <v>1125</v>
      </c>
      <c r="O10666" s="25"/>
    </row>
    <row r="10667" spans="1:15" ht="90.6">
      <c r="A10667" s="21" t="s">
        <v>13590</v>
      </c>
      <c r="B10667" s="21" t="s">
        <v>13591</v>
      </c>
      <c r="C10667" s="21" t="s">
        <v>2157</v>
      </c>
      <c r="D10667" s="30">
        <v>7011</v>
      </c>
      <c r="E10667" s="30">
        <v>9413</v>
      </c>
      <c r="F10667" s="30">
        <v>11037</v>
      </c>
      <c r="G10667" s="30">
        <v>9474</v>
      </c>
      <c r="H10667" s="30">
        <v>8948</v>
      </c>
      <c r="I10667" s="30" t="s">
        <v>2158</v>
      </c>
      <c r="J10667" s="30" t="s">
        <v>2158</v>
      </c>
      <c r="K10667" s="30" t="s">
        <v>2158</v>
      </c>
      <c r="L10667" s="30" t="s">
        <v>2158</v>
      </c>
      <c r="M10667" s="30">
        <v>1493</v>
      </c>
      <c r="N10667" s="30">
        <v>1241</v>
      </c>
      <c r="O10667" s="25"/>
    </row>
    <row r="10668" spans="1:15" ht="105.6">
      <c r="A10668" s="21" t="s">
        <v>13592</v>
      </c>
      <c r="B10668" s="21" t="s">
        <v>13593</v>
      </c>
      <c r="C10668" s="21" t="s">
        <v>2157</v>
      </c>
      <c r="D10668" s="30">
        <v>0</v>
      </c>
      <c r="E10668" s="30">
        <v>0</v>
      </c>
      <c r="F10668" s="30">
        <v>0</v>
      </c>
      <c r="G10668" s="30">
        <v>0</v>
      </c>
      <c r="H10668" s="30">
        <v>0</v>
      </c>
      <c r="I10668" s="30">
        <v>0</v>
      </c>
      <c r="J10668" s="30">
        <v>0</v>
      </c>
      <c r="K10668" s="30">
        <v>0</v>
      </c>
      <c r="L10668" s="30" t="s">
        <v>2158</v>
      </c>
      <c r="M10668" s="30" t="s">
        <v>2158</v>
      </c>
      <c r="N10668" s="30" t="s">
        <v>2158</v>
      </c>
      <c r="O10668" s="25"/>
    </row>
    <row r="10669" spans="1:15" ht="105.6">
      <c r="A10669" s="21" t="s">
        <v>13594</v>
      </c>
      <c r="B10669" s="21" t="s">
        <v>13595</v>
      </c>
      <c r="C10669" s="21" t="s">
        <v>2157</v>
      </c>
      <c r="D10669" s="30">
        <v>277884</v>
      </c>
      <c r="E10669" s="30">
        <v>217081</v>
      </c>
      <c r="F10669" s="30">
        <v>160115</v>
      </c>
      <c r="G10669" s="30">
        <v>163063</v>
      </c>
      <c r="H10669" s="30">
        <v>169086</v>
      </c>
      <c r="I10669" s="30">
        <v>506389</v>
      </c>
      <c r="J10669" s="30">
        <v>530809</v>
      </c>
      <c r="K10669" s="30">
        <v>630633</v>
      </c>
      <c r="L10669" s="30">
        <v>648667</v>
      </c>
      <c r="M10669" s="30">
        <v>721868</v>
      </c>
      <c r="N10669" s="30">
        <v>599569</v>
      </c>
      <c r="O10669" s="25"/>
    </row>
    <row r="10670" spans="1:15" ht="150.6">
      <c r="A10670" s="21" t="s">
        <v>13596</v>
      </c>
      <c r="B10670" s="21" t="s">
        <v>13597</v>
      </c>
      <c r="C10670" s="21" t="s">
        <v>2157</v>
      </c>
      <c r="D10670" s="30">
        <v>17900</v>
      </c>
      <c r="E10670" s="30">
        <v>13593</v>
      </c>
      <c r="F10670" s="30">
        <v>11426</v>
      </c>
      <c r="G10670" s="30">
        <v>13804</v>
      </c>
      <c r="H10670" s="30">
        <v>16463</v>
      </c>
      <c r="I10670" s="30">
        <v>14452</v>
      </c>
      <c r="J10670" s="30">
        <v>14657</v>
      </c>
      <c r="K10670" s="30">
        <v>11883</v>
      </c>
      <c r="L10670" s="30">
        <v>14553</v>
      </c>
      <c r="M10670" s="30">
        <v>59047</v>
      </c>
      <c r="N10670" s="30">
        <v>20380</v>
      </c>
      <c r="O10670" s="25"/>
    </row>
    <row r="10671" spans="1:15" ht="150.6">
      <c r="A10671" s="21" t="s">
        <v>13598</v>
      </c>
      <c r="B10671" s="21" t="s">
        <v>13599</v>
      </c>
      <c r="C10671" s="21" t="s">
        <v>2157</v>
      </c>
      <c r="D10671" s="30">
        <v>3621</v>
      </c>
      <c r="E10671" s="30" t="s">
        <v>2158</v>
      </c>
      <c r="F10671" s="30" t="s">
        <v>2158</v>
      </c>
      <c r="G10671" s="30" t="s">
        <v>2158</v>
      </c>
      <c r="H10671" s="30" t="s">
        <v>2158</v>
      </c>
      <c r="I10671" s="30" t="s">
        <v>2158</v>
      </c>
      <c r="J10671" s="30">
        <v>0</v>
      </c>
      <c r="K10671" s="30">
        <v>0</v>
      </c>
      <c r="L10671" s="30" t="s">
        <v>2158</v>
      </c>
      <c r="M10671" s="30">
        <v>64316</v>
      </c>
      <c r="N10671" s="30" t="s">
        <v>2158</v>
      </c>
      <c r="O10671" s="25"/>
    </row>
    <row r="10672" spans="1:15" ht="150.6">
      <c r="A10672" s="21" t="s">
        <v>13600</v>
      </c>
      <c r="B10672" s="21" t="s">
        <v>13601</v>
      </c>
      <c r="C10672" s="21" t="s">
        <v>2157</v>
      </c>
      <c r="D10672" s="30">
        <v>6131</v>
      </c>
      <c r="E10672" s="30">
        <v>6825</v>
      </c>
      <c r="F10672" s="30">
        <v>5799</v>
      </c>
      <c r="G10672" s="30">
        <v>6664</v>
      </c>
      <c r="H10672" s="30">
        <v>6913</v>
      </c>
      <c r="I10672" s="30">
        <v>5822</v>
      </c>
      <c r="J10672" s="30">
        <v>4274</v>
      </c>
      <c r="K10672" s="30">
        <v>4930</v>
      </c>
      <c r="L10672" s="30">
        <v>6419</v>
      </c>
      <c r="M10672" s="30">
        <v>6206</v>
      </c>
      <c r="N10672" s="30">
        <v>5640</v>
      </c>
      <c r="O10672" s="25"/>
    </row>
    <row r="10673" spans="1:15" ht="135.6">
      <c r="A10673" s="21" t="s">
        <v>13602</v>
      </c>
      <c r="B10673" s="21" t="s">
        <v>13603</v>
      </c>
      <c r="C10673" s="21" t="s">
        <v>2157</v>
      </c>
      <c r="D10673" s="30">
        <v>84919</v>
      </c>
      <c r="E10673" s="30">
        <v>80244</v>
      </c>
      <c r="F10673" s="30">
        <v>104185</v>
      </c>
      <c r="G10673" s="30">
        <v>73072</v>
      </c>
      <c r="H10673" s="30">
        <v>73770</v>
      </c>
      <c r="I10673" s="30">
        <v>82057</v>
      </c>
      <c r="J10673" s="30">
        <v>48924</v>
      </c>
      <c r="K10673" s="30">
        <v>61276</v>
      </c>
      <c r="L10673" s="30">
        <v>64278</v>
      </c>
      <c r="M10673" s="30">
        <v>293454</v>
      </c>
      <c r="N10673" s="30">
        <v>71585</v>
      </c>
      <c r="O10673" s="25"/>
    </row>
    <row r="10674" spans="1:15" ht="90.6">
      <c r="A10674" s="21" t="s">
        <v>13604</v>
      </c>
      <c r="B10674" s="21" t="s">
        <v>13605</v>
      </c>
      <c r="C10674" s="21" t="s">
        <v>2157</v>
      </c>
      <c r="D10674" s="30">
        <v>37292</v>
      </c>
      <c r="E10674" s="30">
        <v>36471</v>
      </c>
      <c r="F10674" s="30">
        <v>39392</v>
      </c>
      <c r="G10674" s="30">
        <v>44335</v>
      </c>
      <c r="H10674" s="30">
        <v>38355</v>
      </c>
      <c r="I10674" s="30">
        <v>48301</v>
      </c>
      <c r="J10674" s="30">
        <v>26686</v>
      </c>
      <c r="K10674" s="30">
        <v>32971</v>
      </c>
      <c r="L10674" s="30">
        <v>36280</v>
      </c>
      <c r="M10674" s="30">
        <v>36399</v>
      </c>
      <c r="N10674" s="30">
        <v>26840</v>
      </c>
      <c r="O10674" s="25"/>
    </row>
    <row r="10675" spans="1:15" ht="90.6">
      <c r="A10675" s="21" t="s">
        <v>13604</v>
      </c>
      <c r="B10675" s="21" t="s">
        <v>13605</v>
      </c>
      <c r="C10675" s="21" t="s">
        <v>2257</v>
      </c>
      <c r="D10675" s="30">
        <v>600240</v>
      </c>
      <c r="E10675" s="30" t="s">
        <v>13606</v>
      </c>
      <c r="F10675" s="30" t="s">
        <v>13607</v>
      </c>
      <c r="G10675" s="30" t="s">
        <v>13608</v>
      </c>
      <c r="H10675" s="30" t="s">
        <v>13609</v>
      </c>
      <c r="I10675" s="30">
        <v>567119</v>
      </c>
      <c r="J10675" s="30">
        <v>328348</v>
      </c>
      <c r="K10675" s="30">
        <v>320506</v>
      </c>
      <c r="L10675" s="30">
        <v>556620</v>
      </c>
      <c r="M10675" s="30">
        <v>493889</v>
      </c>
      <c r="N10675" s="30" t="s">
        <v>13610</v>
      </c>
      <c r="O10675" s="25"/>
    </row>
    <row r="10676" spans="1:15" ht="90.6">
      <c r="A10676" s="21" t="s">
        <v>13604</v>
      </c>
      <c r="B10676" s="21" t="s">
        <v>13605</v>
      </c>
      <c r="C10676" s="21" t="s">
        <v>2258</v>
      </c>
      <c r="D10676" s="34">
        <v>62.13</v>
      </c>
      <c r="E10676" s="34">
        <v>62.36</v>
      </c>
      <c r="F10676" s="34">
        <v>62.22</v>
      </c>
      <c r="G10676" s="34">
        <v>62.1</v>
      </c>
      <c r="H10676" s="34">
        <v>59.72</v>
      </c>
      <c r="I10676" s="34">
        <v>85.17</v>
      </c>
      <c r="J10676" s="34">
        <v>81.27</v>
      </c>
      <c r="K10676" s="34">
        <v>102.87</v>
      </c>
      <c r="L10676" s="34">
        <v>65.180000000000007</v>
      </c>
      <c r="M10676" s="34">
        <v>73.7</v>
      </c>
      <c r="N10676" s="34">
        <v>70.680000000000007</v>
      </c>
      <c r="O10676" s="25"/>
    </row>
    <row r="10677" spans="1:15" ht="45.6">
      <c r="A10677" s="21" t="s">
        <v>13611</v>
      </c>
      <c r="B10677" s="21" t="s">
        <v>13612</v>
      </c>
      <c r="C10677" s="21" t="s">
        <v>2157</v>
      </c>
      <c r="D10677" s="30">
        <v>0</v>
      </c>
      <c r="E10677" s="30">
        <v>0</v>
      </c>
      <c r="F10677" s="30">
        <v>0</v>
      </c>
      <c r="G10677" s="30">
        <v>0</v>
      </c>
      <c r="H10677" s="30">
        <v>0</v>
      </c>
      <c r="I10677" s="30">
        <v>0</v>
      </c>
      <c r="J10677" s="30">
        <v>0</v>
      </c>
      <c r="K10677" s="30">
        <v>0</v>
      </c>
      <c r="L10677" s="30">
        <v>0</v>
      </c>
      <c r="M10677" s="30">
        <v>0</v>
      </c>
      <c r="N10677" s="30">
        <v>0</v>
      </c>
      <c r="O10677" s="25"/>
    </row>
    <row r="10678" spans="1:15" ht="45.6">
      <c r="A10678" s="21" t="s">
        <v>13611</v>
      </c>
      <c r="B10678" s="21" t="s">
        <v>13612</v>
      </c>
      <c r="C10678" s="21" t="s">
        <v>2377</v>
      </c>
      <c r="D10678" s="30">
        <v>0</v>
      </c>
      <c r="E10678" s="30">
        <v>0</v>
      </c>
      <c r="F10678" s="30">
        <v>0</v>
      </c>
      <c r="G10678" s="30">
        <v>0</v>
      </c>
      <c r="H10678" s="30">
        <v>0</v>
      </c>
      <c r="I10678" s="30">
        <v>0</v>
      </c>
      <c r="J10678" s="30">
        <v>0</v>
      </c>
      <c r="K10678" s="30">
        <v>0</v>
      </c>
      <c r="L10678" s="30">
        <v>0</v>
      </c>
      <c r="M10678" s="30">
        <v>0</v>
      </c>
      <c r="N10678" s="30">
        <v>0</v>
      </c>
      <c r="O10678" s="25"/>
    </row>
    <row r="10679" spans="1:15" ht="45.6">
      <c r="A10679" s="21" t="s">
        <v>13611</v>
      </c>
      <c r="B10679" s="21" t="s">
        <v>13612</v>
      </c>
      <c r="C10679" s="21" t="s">
        <v>2378</v>
      </c>
      <c r="D10679" s="34" t="s">
        <v>2161</v>
      </c>
      <c r="E10679" s="34" t="s">
        <v>2161</v>
      </c>
      <c r="F10679" s="34" t="s">
        <v>2161</v>
      </c>
      <c r="G10679" s="34" t="s">
        <v>2161</v>
      </c>
      <c r="H10679" s="34" t="s">
        <v>2161</v>
      </c>
      <c r="I10679" s="34" t="s">
        <v>2161</v>
      </c>
      <c r="J10679" s="34" t="s">
        <v>2161</v>
      </c>
      <c r="K10679" s="34" t="s">
        <v>2161</v>
      </c>
      <c r="L10679" s="34" t="s">
        <v>2161</v>
      </c>
      <c r="M10679" s="34" t="s">
        <v>2161</v>
      </c>
      <c r="N10679" s="34" t="s">
        <v>2161</v>
      </c>
      <c r="O10679" s="25"/>
    </row>
    <row r="10680" spans="1:15" ht="45.6">
      <c r="A10680" s="21" t="s">
        <v>13613</v>
      </c>
      <c r="B10680" s="21" t="s">
        <v>13614</v>
      </c>
      <c r="C10680" s="21" t="s">
        <v>2157</v>
      </c>
      <c r="D10680" s="30">
        <v>0</v>
      </c>
      <c r="E10680" s="30">
        <v>0</v>
      </c>
      <c r="F10680" s="30">
        <v>0</v>
      </c>
      <c r="G10680" s="30">
        <v>0</v>
      </c>
      <c r="H10680" s="30">
        <v>0</v>
      </c>
      <c r="I10680" s="30">
        <v>0</v>
      </c>
      <c r="J10680" s="30">
        <v>0</v>
      </c>
      <c r="K10680" s="30">
        <v>0</v>
      </c>
      <c r="L10680" s="30">
        <v>0</v>
      </c>
      <c r="M10680" s="30">
        <v>0</v>
      </c>
      <c r="N10680" s="30">
        <v>0</v>
      </c>
      <c r="O10680" s="25"/>
    </row>
    <row r="10681" spans="1:15" ht="45.6">
      <c r="A10681" s="21" t="s">
        <v>13613</v>
      </c>
      <c r="B10681" s="21" t="s">
        <v>13614</v>
      </c>
      <c r="C10681" s="21" t="s">
        <v>2377</v>
      </c>
      <c r="D10681" s="30">
        <v>0</v>
      </c>
      <c r="E10681" s="30">
        <v>0</v>
      </c>
      <c r="F10681" s="30">
        <v>0</v>
      </c>
      <c r="G10681" s="30">
        <v>0</v>
      </c>
      <c r="H10681" s="30">
        <v>0</v>
      </c>
      <c r="I10681" s="30">
        <v>0</v>
      </c>
      <c r="J10681" s="30">
        <v>0</v>
      </c>
      <c r="K10681" s="30">
        <v>0</v>
      </c>
      <c r="L10681" s="30">
        <v>0</v>
      </c>
      <c r="M10681" s="30">
        <v>0</v>
      </c>
      <c r="N10681" s="30">
        <v>0</v>
      </c>
      <c r="O10681" s="25"/>
    </row>
    <row r="10682" spans="1:15" ht="45.6">
      <c r="A10682" s="21" t="s">
        <v>13613</v>
      </c>
      <c r="B10682" s="21" t="s">
        <v>13614</v>
      </c>
      <c r="C10682" s="21" t="s">
        <v>2378</v>
      </c>
      <c r="D10682" s="34" t="s">
        <v>2161</v>
      </c>
      <c r="E10682" s="34" t="s">
        <v>2161</v>
      </c>
      <c r="F10682" s="34" t="s">
        <v>2161</v>
      </c>
      <c r="G10682" s="34" t="s">
        <v>2161</v>
      </c>
      <c r="H10682" s="34" t="s">
        <v>2161</v>
      </c>
      <c r="I10682" s="34" t="s">
        <v>2161</v>
      </c>
      <c r="J10682" s="34" t="s">
        <v>2161</v>
      </c>
      <c r="K10682" s="34" t="s">
        <v>2161</v>
      </c>
      <c r="L10682" s="34" t="s">
        <v>2161</v>
      </c>
      <c r="M10682" s="34" t="s">
        <v>2161</v>
      </c>
      <c r="N10682" s="34" t="s">
        <v>2161</v>
      </c>
      <c r="O10682" s="25"/>
    </row>
    <row r="10683" spans="1:15" ht="60.6">
      <c r="A10683" s="21" t="s">
        <v>13615</v>
      </c>
      <c r="B10683" s="21" t="s">
        <v>13616</v>
      </c>
      <c r="C10683" s="21" t="s">
        <v>2157</v>
      </c>
      <c r="D10683" s="30">
        <v>0</v>
      </c>
      <c r="E10683" s="30">
        <v>0</v>
      </c>
      <c r="F10683" s="30">
        <v>0</v>
      </c>
      <c r="G10683" s="30">
        <v>0</v>
      </c>
      <c r="H10683" s="30">
        <v>0</v>
      </c>
      <c r="I10683" s="30">
        <v>0</v>
      </c>
      <c r="J10683" s="30">
        <v>0</v>
      </c>
      <c r="K10683" s="30">
        <v>0</v>
      </c>
      <c r="L10683" s="30">
        <v>0</v>
      </c>
      <c r="M10683" s="30">
        <v>0</v>
      </c>
      <c r="N10683" s="30">
        <v>0</v>
      </c>
      <c r="O10683" s="25"/>
    </row>
    <row r="10684" spans="1:15" ht="60.6">
      <c r="A10684" s="21" t="s">
        <v>13615</v>
      </c>
      <c r="B10684" s="21" t="s">
        <v>13616</v>
      </c>
      <c r="C10684" s="21" t="s">
        <v>2377</v>
      </c>
      <c r="D10684" s="30">
        <v>0</v>
      </c>
      <c r="E10684" s="30">
        <v>0</v>
      </c>
      <c r="F10684" s="30">
        <v>0</v>
      </c>
      <c r="G10684" s="30">
        <v>0</v>
      </c>
      <c r="H10684" s="30">
        <v>0</v>
      </c>
      <c r="I10684" s="30">
        <v>0</v>
      </c>
      <c r="J10684" s="30">
        <v>0</v>
      </c>
      <c r="K10684" s="30">
        <v>0</v>
      </c>
      <c r="L10684" s="30">
        <v>0</v>
      </c>
      <c r="M10684" s="30">
        <v>0</v>
      </c>
      <c r="N10684" s="30">
        <v>0</v>
      </c>
      <c r="O10684" s="25"/>
    </row>
    <row r="10685" spans="1:15" ht="60.6">
      <c r="A10685" s="21" t="s">
        <v>13615</v>
      </c>
      <c r="B10685" s="21" t="s">
        <v>13616</v>
      </c>
      <c r="C10685" s="21" t="s">
        <v>2378</v>
      </c>
      <c r="D10685" s="34" t="s">
        <v>2161</v>
      </c>
      <c r="E10685" s="34" t="s">
        <v>2161</v>
      </c>
      <c r="F10685" s="34" t="s">
        <v>2161</v>
      </c>
      <c r="G10685" s="34" t="s">
        <v>2161</v>
      </c>
      <c r="H10685" s="34" t="s">
        <v>2161</v>
      </c>
      <c r="I10685" s="34" t="s">
        <v>2161</v>
      </c>
      <c r="J10685" s="34" t="s">
        <v>2161</v>
      </c>
      <c r="K10685" s="34" t="s">
        <v>2161</v>
      </c>
      <c r="L10685" s="34" t="s">
        <v>2161</v>
      </c>
      <c r="M10685" s="34" t="s">
        <v>2161</v>
      </c>
      <c r="N10685" s="34" t="s">
        <v>2161</v>
      </c>
      <c r="O10685" s="25"/>
    </row>
    <row r="10686" spans="1:15" ht="60.6">
      <c r="A10686" s="21" t="s">
        <v>13617</v>
      </c>
      <c r="B10686" s="21" t="s">
        <v>13618</v>
      </c>
      <c r="C10686" s="21" t="s">
        <v>2157</v>
      </c>
      <c r="D10686" s="30" t="s">
        <v>2158</v>
      </c>
      <c r="E10686" s="30" t="s">
        <v>2158</v>
      </c>
      <c r="F10686" s="30">
        <v>471</v>
      </c>
      <c r="G10686" s="30" t="s">
        <v>2158</v>
      </c>
      <c r="H10686" s="30" t="s">
        <v>2158</v>
      </c>
      <c r="I10686" s="30">
        <v>10832</v>
      </c>
      <c r="J10686" s="30" t="s">
        <v>2158</v>
      </c>
      <c r="K10686" s="30">
        <v>1385</v>
      </c>
      <c r="L10686" s="30">
        <v>5666</v>
      </c>
      <c r="M10686" s="30">
        <v>13692</v>
      </c>
      <c r="N10686" s="30">
        <v>4518</v>
      </c>
      <c r="O10686" s="25"/>
    </row>
    <row r="10687" spans="1:15" ht="60.6">
      <c r="A10687" s="21" t="s">
        <v>13617</v>
      </c>
      <c r="B10687" s="21" t="s">
        <v>13618</v>
      </c>
      <c r="C10687" s="21" t="s">
        <v>2377</v>
      </c>
      <c r="D10687" s="30" t="s">
        <v>1125</v>
      </c>
      <c r="E10687" s="30" t="s">
        <v>1125</v>
      </c>
      <c r="F10687" s="30" t="s">
        <v>13619</v>
      </c>
      <c r="G10687" s="30" t="s">
        <v>1125</v>
      </c>
      <c r="H10687" s="30" t="s">
        <v>1125</v>
      </c>
      <c r="I10687" s="30">
        <v>4387</v>
      </c>
      <c r="J10687" s="30" t="s">
        <v>1125</v>
      </c>
      <c r="K10687" s="30">
        <v>561</v>
      </c>
      <c r="L10687" s="30" t="s">
        <v>13620</v>
      </c>
      <c r="M10687" s="30">
        <v>4125</v>
      </c>
      <c r="N10687" s="30" t="s">
        <v>13621</v>
      </c>
      <c r="O10687" s="25"/>
    </row>
    <row r="10688" spans="1:15" ht="60.6">
      <c r="A10688" s="21" t="s">
        <v>13617</v>
      </c>
      <c r="B10688" s="21" t="s">
        <v>13618</v>
      </c>
      <c r="C10688" s="21" t="s">
        <v>2378</v>
      </c>
      <c r="D10688" s="34" t="s">
        <v>1125</v>
      </c>
      <c r="E10688" s="34" t="s">
        <v>1125</v>
      </c>
      <c r="F10688" s="34">
        <v>588.46</v>
      </c>
      <c r="G10688" s="34" t="s">
        <v>1125</v>
      </c>
      <c r="H10688" s="34" t="s">
        <v>1125</v>
      </c>
      <c r="I10688" s="34">
        <v>2469.36</v>
      </c>
      <c r="J10688" s="34" t="s">
        <v>1125</v>
      </c>
      <c r="K10688" s="34">
        <v>2468.69</v>
      </c>
      <c r="L10688" s="34">
        <v>3317.67</v>
      </c>
      <c r="M10688" s="34">
        <v>3319.59</v>
      </c>
      <c r="N10688" s="34">
        <v>3321.66</v>
      </c>
      <c r="O10688" s="25"/>
    </row>
    <row r="10689" spans="1:15" ht="60.6">
      <c r="A10689" s="21" t="s">
        <v>13622</v>
      </c>
      <c r="B10689" s="21" t="s">
        <v>13623</v>
      </c>
      <c r="C10689" s="21" t="s">
        <v>2157</v>
      </c>
      <c r="D10689" s="30">
        <v>2798</v>
      </c>
      <c r="E10689" s="30" t="s">
        <v>2158</v>
      </c>
      <c r="F10689" s="30">
        <v>6050</v>
      </c>
      <c r="G10689" s="30">
        <v>3357</v>
      </c>
      <c r="H10689" s="30">
        <v>3091</v>
      </c>
      <c r="I10689" s="30">
        <v>2666</v>
      </c>
      <c r="J10689" s="30">
        <v>2233</v>
      </c>
      <c r="K10689" s="30">
        <v>10128</v>
      </c>
      <c r="L10689" s="30">
        <v>2229</v>
      </c>
      <c r="M10689" s="30">
        <v>6701</v>
      </c>
      <c r="N10689" s="30">
        <v>5037</v>
      </c>
      <c r="O10689" s="25"/>
    </row>
    <row r="10690" spans="1:15" ht="60.6">
      <c r="A10690" s="21" t="s">
        <v>13622</v>
      </c>
      <c r="B10690" s="21" t="s">
        <v>13623</v>
      </c>
      <c r="C10690" s="21" t="s">
        <v>2377</v>
      </c>
      <c r="D10690" s="30">
        <v>162</v>
      </c>
      <c r="E10690" s="30" t="s">
        <v>1125</v>
      </c>
      <c r="F10690" s="30">
        <v>5395</v>
      </c>
      <c r="G10690" s="30">
        <v>13</v>
      </c>
      <c r="H10690" s="30">
        <v>14</v>
      </c>
      <c r="I10690" s="30">
        <v>17</v>
      </c>
      <c r="J10690" s="30">
        <v>24</v>
      </c>
      <c r="K10690" s="30">
        <v>58</v>
      </c>
      <c r="L10690" s="30">
        <v>11</v>
      </c>
      <c r="M10690" s="30">
        <v>21</v>
      </c>
      <c r="N10690" s="30" t="s">
        <v>1125</v>
      </c>
      <c r="O10690" s="25"/>
    </row>
    <row r="10691" spans="1:15" ht="60.6">
      <c r="A10691" s="21" t="s">
        <v>13622</v>
      </c>
      <c r="B10691" s="21" t="s">
        <v>13623</v>
      </c>
      <c r="C10691" s="21" t="s">
        <v>2378</v>
      </c>
      <c r="D10691" s="34">
        <v>17225.23</v>
      </c>
      <c r="E10691" s="34" t="s">
        <v>1125</v>
      </c>
      <c r="F10691" s="34">
        <v>1121.56</v>
      </c>
      <c r="G10691" s="34">
        <v>257300</v>
      </c>
      <c r="H10691" s="34">
        <v>219777.78</v>
      </c>
      <c r="I10691" s="34">
        <v>158307.69</v>
      </c>
      <c r="J10691" s="34">
        <v>92833.33</v>
      </c>
      <c r="K10691" s="34">
        <v>175062.5</v>
      </c>
      <c r="L10691" s="34">
        <v>207555.56</v>
      </c>
      <c r="M10691" s="34">
        <v>320235.28999999998</v>
      </c>
      <c r="N10691" s="34" t="s">
        <v>1125</v>
      </c>
      <c r="O10691" s="25"/>
    </row>
    <row r="10692" spans="1:15" ht="75.599999999999994">
      <c r="A10692" s="21" t="s">
        <v>13624</v>
      </c>
      <c r="B10692" s="21" t="s">
        <v>13625</v>
      </c>
      <c r="C10692" s="21" t="s">
        <v>2157</v>
      </c>
      <c r="D10692" s="30">
        <v>0</v>
      </c>
      <c r="E10692" s="30">
        <v>0</v>
      </c>
      <c r="F10692" s="30">
        <v>0</v>
      </c>
      <c r="G10692" s="30">
        <v>0</v>
      </c>
      <c r="H10692" s="30">
        <v>0</v>
      </c>
      <c r="I10692" s="30">
        <v>0</v>
      </c>
      <c r="J10692" s="30">
        <v>0</v>
      </c>
      <c r="K10692" s="30">
        <v>0</v>
      </c>
      <c r="L10692" s="30">
        <v>0</v>
      </c>
      <c r="M10692" s="30">
        <v>0</v>
      </c>
      <c r="N10692" s="30">
        <v>0</v>
      </c>
      <c r="O10692" s="25"/>
    </row>
    <row r="10693" spans="1:15" ht="75.599999999999994">
      <c r="A10693" s="21" t="s">
        <v>13624</v>
      </c>
      <c r="B10693" s="21" t="s">
        <v>13625</v>
      </c>
      <c r="C10693" s="21" t="s">
        <v>2377</v>
      </c>
      <c r="D10693" s="30">
        <v>0</v>
      </c>
      <c r="E10693" s="30">
        <v>0</v>
      </c>
      <c r="F10693" s="30">
        <v>0</v>
      </c>
      <c r="G10693" s="30">
        <v>0</v>
      </c>
      <c r="H10693" s="30">
        <v>0</v>
      </c>
      <c r="I10693" s="30">
        <v>0</v>
      </c>
      <c r="J10693" s="30">
        <v>0</v>
      </c>
      <c r="K10693" s="30">
        <v>0</v>
      </c>
      <c r="L10693" s="30">
        <v>0</v>
      </c>
      <c r="M10693" s="30">
        <v>0</v>
      </c>
      <c r="N10693" s="30">
        <v>0</v>
      </c>
      <c r="O10693" s="25"/>
    </row>
    <row r="10694" spans="1:15" ht="75.599999999999994">
      <c r="A10694" s="21" t="s">
        <v>13624</v>
      </c>
      <c r="B10694" s="21" t="s">
        <v>13625</v>
      </c>
      <c r="C10694" s="21" t="s">
        <v>2378</v>
      </c>
      <c r="D10694" s="34" t="s">
        <v>2161</v>
      </c>
      <c r="E10694" s="34" t="s">
        <v>2161</v>
      </c>
      <c r="F10694" s="34" t="s">
        <v>2161</v>
      </c>
      <c r="G10694" s="34" t="s">
        <v>2161</v>
      </c>
      <c r="H10694" s="34" t="s">
        <v>2161</v>
      </c>
      <c r="I10694" s="34" t="s">
        <v>2161</v>
      </c>
      <c r="J10694" s="34" t="s">
        <v>2161</v>
      </c>
      <c r="K10694" s="34" t="s">
        <v>2161</v>
      </c>
      <c r="L10694" s="34" t="s">
        <v>2161</v>
      </c>
      <c r="M10694" s="34" t="s">
        <v>2161</v>
      </c>
      <c r="N10694" s="34" t="s">
        <v>2161</v>
      </c>
      <c r="O10694" s="25"/>
    </row>
    <row r="10695" spans="1:15" ht="60.6">
      <c r="A10695" s="21" t="s">
        <v>13626</v>
      </c>
      <c r="B10695" s="21" t="s">
        <v>13627</v>
      </c>
      <c r="C10695" s="21" t="s">
        <v>2157</v>
      </c>
      <c r="D10695" s="30">
        <v>4888</v>
      </c>
      <c r="E10695" s="30">
        <v>4618</v>
      </c>
      <c r="F10695" s="30">
        <v>4965</v>
      </c>
      <c r="G10695" s="30">
        <v>5064</v>
      </c>
      <c r="H10695" s="30">
        <v>5427</v>
      </c>
      <c r="I10695" s="30">
        <v>7861</v>
      </c>
      <c r="J10695" s="30">
        <v>5608</v>
      </c>
      <c r="K10695" s="30">
        <v>11166</v>
      </c>
      <c r="L10695" s="30">
        <v>6426</v>
      </c>
      <c r="M10695" s="30">
        <v>7143</v>
      </c>
      <c r="N10695" s="30">
        <v>5726</v>
      </c>
      <c r="O10695" s="25"/>
    </row>
    <row r="10696" spans="1:15" ht="60.6">
      <c r="A10696" s="21" t="s">
        <v>13626</v>
      </c>
      <c r="B10696" s="21" t="s">
        <v>13627</v>
      </c>
      <c r="C10696" s="21" t="s">
        <v>2377</v>
      </c>
      <c r="D10696" s="30">
        <v>7024</v>
      </c>
      <c r="E10696" s="30">
        <v>6383</v>
      </c>
      <c r="F10696" s="30">
        <v>6142</v>
      </c>
      <c r="G10696" s="30">
        <v>5741</v>
      </c>
      <c r="H10696" s="30">
        <v>4996</v>
      </c>
      <c r="I10696" s="30">
        <v>7418</v>
      </c>
      <c r="J10696" s="30">
        <v>4633</v>
      </c>
      <c r="K10696" s="30">
        <v>23494</v>
      </c>
      <c r="L10696" s="30" t="s">
        <v>1125</v>
      </c>
      <c r="M10696" s="30" t="s">
        <v>1125</v>
      </c>
      <c r="N10696" s="30" t="s">
        <v>13628</v>
      </c>
      <c r="O10696" s="25"/>
    </row>
    <row r="10697" spans="1:15" ht="60.6">
      <c r="A10697" s="21" t="s">
        <v>13626</v>
      </c>
      <c r="B10697" s="21" t="s">
        <v>13627</v>
      </c>
      <c r="C10697" s="21" t="s">
        <v>2378</v>
      </c>
      <c r="D10697" s="34">
        <v>695.82</v>
      </c>
      <c r="E10697" s="34">
        <v>723.46</v>
      </c>
      <c r="F10697" s="34">
        <v>808.43</v>
      </c>
      <c r="G10697" s="34">
        <v>882.05</v>
      </c>
      <c r="H10697" s="34">
        <v>1086.45</v>
      </c>
      <c r="I10697" s="34">
        <v>1059.72</v>
      </c>
      <c r="J10697" s="34">
        <v>1210.45</v>
      </c>
      <c r="K10697" s="34">
        <v>475.29</v>
      </c>
      <c r="L10697" s="34" t="s">
        <v>1125</v>
      </c>
      <c r="M10697" s="34" t="s">
        <v>1125</v>
      </c>
      <c r="N10697" s="34">
        <v>543.26</v>
      </c>
      <c r="O10697" s="25"/>
    </row>
    <row r="10698" spans="1:15" ht="60.6">
      <c r="A10698" s="21" t="s">
        <v>13629</v>
      </c>
      <c r="B10698" s="21" t="s">
        <v>13630</v>
      </c>
      <c r="C10698" s="21" t="s">
        <v>2157</v>
      </c>
      <c r="D10698" s="30" t="s">
        <v>2158</v>
      </c>
      <c r="E10698" s="30" t="s">
        <v>2158</v>
      </c>
      <c r="F10698" s="30" t="s">
        <v>2158</v>
      </c>
      <c r="G10698" s="30" t="s">
        <v>2158</v>
      </c>
      <c r="H10698" s="30" t="s">
        <v>2158</v>
      </c>
      <c r="I10698" s="30" t="s">
        <v>2158</v>
      </c>
      <c r="J10698" s="30" t="s">
        <v>2158</v>
      </c>
      <c r="K10698" s="30" t="s">
        <v>2158</v>
      </c>
      <c r="L10698" s="30">
        <v>5762</v>
      </c>
      <c r="M10698" s="30" t="s">
        <v>2158</v>
      </c>
      <c r="N10698" s="30" t="s">
        <v>2158</v>
      </c>
      <c r="O10698" s="25"/>
    </row>
    <row r="10699" spans="1:15" ht="60.6">
      <c r="A10699" s="21" t="s">
        <v>13629</v>
      </c>
      <c r="B10699" s="21" t="s">
        <v>13630</v>
      </c>
      <c r="C10699" s="21" t="s">
        <v>2377</v>
      </c>
      <c r="D10699" s="30" t="s">
        <v>1125</v>
      </c>
      <c r="E10699" s="30" t="s">
        <v>1125</v>
      </c>
      <c r="F10699" s="30" t="s">
        <v>1125</v>
      </c>
      <c r="G10699" s="30" t="s">
        <v>1125</v>
      </c>
      <c r="H10699" s="30" t="s">
        <v>1125</v>
      </c>
      <c r="I10699" s="30" t="s">
        <v>1125</v>
      </c>
      <c r="J10699" s="30" t="s">
        <v>1125</v>
      </c>
      <c r="K10699" s="30" t="s">
        <v>1125</v>
      </c>
      <c r="L10699" s="30">
        <v>21940</v>
      </c>
      <c r="M10699" s="30" t="s">
        <v>1125</v>
      </c>
      <c r="N10699" s="30" t="s">
        <v>1125</v>
      </c>
      <c r="O10699" s="25"/>
    </row>
    <row r="10700" spans="1:15" ht="60.6">
      <c r="A10700" s="21" t="s">
        <v>13629</v>
      </c>
      <c r="B10700" s="21" t="s">
        <v>13630</v>
      </c>
      <c r="C10700" s="21" t="s">
        <v>2378</v>
      </c>
      <c r="D10700" s="34" t="s">
        <v>1125</v>
      </c>
      <c r="E10700" s="34" t="s">
        <v>1125</v>
      </c>
      <c r="F10700" s="34" t="s">
        <v>1125</v>
      </c>
      <c r="G10700" s="34" t="s">
        <v>1125</v>
      </c>
      <c r="H10700" s="34" t="s">
        <v>1125</v>
      </c>
      <c r="I10700" s="34" t="s">
        <v>1125</v>
      </c>
      <c r="J10700" s="34" t="s">
        <v>1125</v>
      </c>
      <c r="K10700" s="34" t="s">
        <v>1125</v>
      </c>
      <c r="L10700" s="34">
        <v>262.62</v>
      </c>
      <c r="M10700" s="34" t="s">
        <v>1125</v>
      </c>
      <c r="N10700" s="34" t="s">
        <v>1125</v>
      </c>
      <c r="O10700" s="25"/>
    </row>
    <row r="10701" spans="1:15" ht="30.6">
      <c r="A10701" s="21" t="s">
        <v>13631</v>
      </c>
      <c r="B10701" s="21" t="s">
        <v>13632</v>
      </c>
      <c r="C10701" s="21" t="s">
        <v>2157</v>
      </c>
      <c r="D10701" s="30">
        <v>2346</v>
      </c>
      <c r="E10701" s="30">
        <v>2229</v>
      </c>
      <c r="F10701" s="30">
        <v>2593</v>
      </c>
      <c r="G10701" s="30">
        <v>3990</v>
      </c>
      <c r="H10701" s="30" t="s">
        <v>2158</v>
      </c>
      <c r="I10701" s="30">
        <v>5493</v>
      </c>
      <c r="J10701" s="30">
        <v>8822</v>
      </c>
      <c r="K10701" s="30">
        <v>5265</v>
      </c>
      <c r="L10701" s="30">
        <v>7731</v>
      </c>
      <c r="M10701" s="30">
        <v>8193</v>
      </c>
      <c r="N10701" s="30">
        <v>7967</v>
      </c>
      <c r="O10701" s="25"/>
    </row>
    <row r="10702" spans="1:15" ht="30.6">
      <c r="A10702" s="21" t="s">
        <v>13631</v>
      </c>
      <c r="B10702" s="21" t="s">
        <v>13632</v>
      </c>
      <c r="C10702" s="21" t="s">
        <v>2377</v>
      </c>
      <c r="D10702" s="30" t="s">
        <v>13633</v>
      </c>
      <c r="E10702" s="30">
        <v>2971</v>
      </c>
      <c r="F10702" s="30" t="s">
        <v>13634</v>
      </c>
      <c r="G10702" s="30" t="s">
        <v>1125</v>
      </c>
      <c r="H10702" s="30" t="s">
        <v>1125</v>
      </c>
      <c r="I10702" s="30">
        <v>33055</v>
      </c>
      <c r="J10702" s="30">
        <v>52512</v>
      </c>
      <c r="K10702" s="30" t="s">
        <v>13635</v>
      </c>
      <c r="L10702" s="30">
        <v>28265</v>
      </c>
      <c r="M10702" s="30" t="s">
        <v>13636</v>
      </c>
      <c r="N10702" s="30" t="s">
        <v>13637</v>
      </c>
      <c r="O10702" s="25"/>
    </row>
    <row r="10703" spans="1:15" ht="30.6">
      <c r="A10703" s="21" t="s">
        <v>13631</v>
      </c>
      <c r="B10703" s="21" t="s">
        <v>13632</v>
      </c>
      <c r="C10703" s="21" t="s">
        <v>2378</v>
      </c>
      <c r="D10703" s="34">
        <v>878.22</v>
      </c>
      <c r="E10703" s="34">
        <v>750.36</v>
      </c>
      <c r="F10703" s="34">
        <v>460.03</v>
      </c>
      <c r="G10703" s="34" t="s">
        <v>1125</v>
      </c>
      <c r="H10703" s="34" t="s">
        <v>1125</v>
      </c>
      <c r="I10703" s="34">
        <v>166.17</v>
      </c>
      <c r="J10703" s="34">
        <v>168.01</v>
      </c>
      <c r="K10703" s="34">
        <v>63.7</v>
      </c>
      <c r="L10703" s="34">
        <v>273.52999999999997</v>
      </c>
      <c r="M10703" s="34">
        <v>275.7</v>
      </c>
      <c r="N10703" s="34">
        <v>243.94</v>
      </c>
      <c r="O10703" s="25"/>
    </row>
    <row r="10704" spans="1:15" ht="90.6">
      <c r="A10704" s="21" t="s">
        <v>13638</v>
      </c>
      <c r="B10704" s="21" t="s">
        <v>13639</v>
      </c>
      <c r="C10704" s="21" t="s">
        <v>2157</v>
      </c>
      <c r="D10704" s="30" t="s">
        <v>2158</v>
      </c>
      <c r="E10704" s="30" t="s">
        <v>2158</v>
      </c>
      <c r="F10704" s="30" t="s">
        <v>2158</v>
      </c>
      <c r="G10704" s="30" t="s">
        <v>2158</v>
      </c>
      <c r="H10704" s="30" t="s">
        <v>2158</v>
      </c>
      <c r="I10704" s="30" t="s">
        <v>2158</v>
      </c>
      <c r="J10704" s="30" t="s">
        <v>2158</v>
      </c>
      <c r="K10704" s="30" t="s">
        <v>2158</v>
      </c>
      <c r="L10704" s="30" t="s">
        <v>2158</v>
      </c>
      <c r="M10704" s="30" t="s">
        <v>2158</v>
      </c>
      <c r="N10704" s="30" t="s">
        <v>2158</v>
      </c>
      <c r="O10704" s="25"/>
    </row>
    <row r="10705" spans="1:15" ht="60.6">
      <c r="A10705" s="21" t="s">
        <v>13640</v>
      </c>
      <c r="B10705" s="21" t="s">
        <v>13641</v>
      </c>
      <c r="C10705" s="21" t="s">
        <v>2157</v>
      </c>
      <c r="D10705" s="30" t="s">
        <v>2158</v>
      </c>
      <c r="E10705" s="30" t="s">
        <v>2158</v>
      </c>
      <c r="F10705" s="30">
        <v>5119</v>
      </c>
      <c r="G10705" s="30" t="s">
        <v>2158</v>
      </c>
      <c r="H10705" s="30" t="s">
        <v>2158</v>
      </c>
      <c r="I10705" s="30" t="s">
        <v>2158</v>
      </c>
      <c r="J10705" s="30">
        <v>4640</v>
      </c>
      <c r="K10705" s="30" t="s">
        <v>2158</v>
      </c>
      <c r="L10705" s="30" t="s">
        <v>2158</v>
      </c>
      <c r="M10705" s="30" t="s">
        <v>2158</v>
      </c>
      <c r="N10705" s="30" t="s">
        <v>2158</v>
      </c>
      <c r="O10705" s="25"/>
    </row>
    <row r="10706" spans="1:15" ht="90.6">
      <c r="A10706" s="21" t="s">
        <v>13642</v>
      </c>
      <c r="B10706" s="21" t="s">
        <v>13643</v>
      </c>
      <c r="C10706" s="21" t="s">
        <v>2157</v>
      </c>
      <c r="D10706" s="30">
        <v>3912</v>
      </c>
      <c r="E10706" s="30">
        <v>4171</v>
      </c>
      <c r="F10706" s="30">
        <v>4754</v>
      </c>
      <c r="G10706" s="30">
        <v>5728</v>
      </c>
      <c r="H10706" s="30">
        <v>5714</v>
      </c>
      <c r="I10706" s="30">
        <v>5606</v>
      </c>
      <c r="J10706" s="30">
        <v>5557</v>
      </c>
      <c r="K10706" s="30">
        <v>14649</v>
      </c>
      <c r="L10706" s="30">
        <v>5371</v>
      </c>
      <c r="M10706" s="30">
        <v>24745</v>
      </c>
      <c r="N10706" s="30">
        <v>8001</v>
      </c>
      <c r="O10706" s="25"/>
    </row>
    <row r="10707" spans="1:15" ht="15.6">
      <c r="A10707" s="21" t="s">
        <v>13644</v>
      </c>
      <c r="B10707" s="21" t="s">
        <v>13645</v>
      </c>
      <c r="C10707" s="21" t="s">
        <v>2157</v>
      </c>
      <c r="D10707" s="30">
        <v>0</v>
      </c>
      <c r="E10707" s="30">
        <v>0</v>
      </c>
      <c r="F10707" s="30">
        <v>0</v>
      </c>
      <c r="G10707" s="30">
        <v>0</v>
      </c>
      <c r="H10707" s="30">
        <v>0</v>
      </c>
      <c r="I10707" s="30">
        <v>0</v>
      </c>
      <c r="J10707" s="30">
        <v>0</v>
      </c>
      <c r="K10707" s="30">
        <v>0</v>
      </c>
      <c r="L10707" s="30">
        <v>0</v>
      </c>
      <c r="M10707" s="30">
        <v>0</v>
      </c>
      <c r="N10707" s="30">
        <v>0</v>
      </c>
      <c r="O10707" s="25"/>
    </row>
    <row r="10708" spans="1:15" ht="15.6">
      <c r="A10708" s="21" t="s">
        <v>13644</v>
      </c>
      <c r="B10708" s="21" t="s">
        <v>13645</v>
      </c>
      <c r="C10708" s="21" t="s">
        <v>4209</v>
      </c>
      <c r="D10708" s="30">
        <v>0</v>
      </c>
      <c r="E10708" s="30">
        <v>0</v>
      </c>
      <c r="F10708" s="30">
        <v>0</v>
      </c>
      <c r="G10708" s="30">
        <v>0</v>
      </c>
      <c r="H10708" s="30">
        <v>0</v>
      </c>
      <c r="I10708" s="30">
        <v>0</v>
      </c>
      <c r="J10708" s="30">
        <v>0</v>
      </c>
      <c r="K10708" s="30">
        <v>0</v>
      </c>
      <c r="L10708" s="30">
        <v>0</v>
      </c>
      <c r="M10708" s="30">
        <v>0</v>
      </c>
      <c r="N10708" s="30">
        <v>0</v>
      </c>
      <c r="O10708" s="25"/>
    </row>
    <row r="10709" spans="1:15" ht="15.6">
      <c r="A10709" s="21" t="s">
        <v>13644</v>
      </c>
      <c r="B10709" s="21" t="s">
        <v>13645</v>
      </c>
      <c r="C10709" s="21" t="s">
        <v>4210</v>
      </c>
      <c r="D10709" s="34" t="s">
        <v>2161</v>
      </c>
      <c r="E10709" s="34" t="s">
        <v>2161</v>
      </c>
      <c r="F10709" s="34" t="s">
        <v>2161</v>
      </c>
      <c r="G10709" s="34" t="s">
        <v>2161</v>
      </c>
      <c r="H10709" s="34" t="s">
        <v>2161</v>
      </c>
      <c r="I10709" s="34" t="s">
        <v>2161</v>
      </c>
      <c r="J10709" s="34" t="s">
        <v>2161</v>
      </c>
      <c r="K10709" s="34" t="s">
        <v>2161</v>
      </c>
      <c r="L10709" s="34" t="s">
        <v>2161</v>
      </c>
      <c r="M10709" s="34" t="s">
        <v>2161</v>
      </c>
      <c r="N10709" s="34" t="s">
        <v>2161</v>
      </c>
      <c r="O10709" s="25"/>
    </row>
    <row r="10710" spans="1:15" ht="30.6">
      <c r="A10710" s="21" t="s">
        <v>13646</v>
      </c>
      <c r="B10710" s="21" t="s">
        <v>13647</v>
      </c>
      <c r="C10710" s="21" t="s">
        <v>2157</v>
      </c>
      <c r="D10710" s="30">
        <v>0</v>
      </c>
      <c r="E10710" s="30">
        <v>0</v>
      </c>
      <c r="F10710" s="30">
        <v>0</v>
      </c>
      <c r="G10710" s="30">
        <v>0</v>
      </c>
      <c r="H10710" s="30">
        <v>0</v>
      </c>
      <c r="I10710" s="30">
        <v>0</v>
      </c>
      <c r="J10710" s="30">
        <v>0</v>
      </c>
      <c r="K10710" s="30">
        <v>0</v>
      </c>
      <c r="L10710" s="30">
        <v>0</v>
      </c>
      <c r="M10710" s="30">
        <v>0</v>
      </c>
      <c r="N10710" s="30">
        <v>0</v>
      </c>
      <c r="O10710" s="25"/>
    </row>
    <row r="10711" spans="1:15" ht="45.6">
      <c r="A10711" s="21" t="s">
        <v>13648</v>
      </c>
      <c r="B10711" s="21" t="s">
        <v>13649</v>
      </c>
      <c r="C10711" s="21" t="s">
        <v>2157</v>
      </c>
      <c r="D10711" s="30" t="s">
        <v>2158</v>
      </c>
      <c r="E10711" s="30" t="s">
        <v>2158</v>
      </c>
      <c r="F10711" s="30" t="s">
        <v>2158</v>
      </c>
      <c r="G10711" s="30" t="s">
        <v>2158</v>
      </c>
      <c r="H10711" s="30" t="s">
        <v>2158</v>
      </c>
      <c r="I10711" s="30" t="s">
        <v>2158</v>
      </c>
      <c r="J10711" s="30" t="s">
        <v>2158</v>
      </c>
      <c r="K10711" s="30" t="s">
        <v>2158</v>
      </c>
      <c r="L10711" s="30" t="s">
        <v>2158</v>
      </c>
      <c r="M10711" s="30" t="s">
        <v>2158</v>
      </c>
      <c r="N10711" s="30" t="s">
        <v>2158</v>
      </c>
      <c r="O10711" s="25"/>
    </row>
    <row r="10712" spans="1:15" ht="30.6">
      <c r="A10712" s="21" t="s">
        <v>13650</v>
      </c>
      <c r="B10712" s="21" t="s">
        <v>13651</v>
      </c>
      <c r="C10712" s="21" t="s">
        <v>2157</v>
      </c>
      <c r="D10712" s="30">
        <v>0</v>
      </c>
      <c r="E10712" s="30">
        <v>0</v>
      </c>
      <c r="F10712" s="30">
        <v>0</v>
      </c>
      <c r="G10712" s="30">
        <v>0</v>
      </c>
      <c r="H10712" s="30">
        <v>0</v>
      </c>
      <c r="I10712" s="30">
        <v>0</v>
      </c>
      <c r="J10712" s="30">
        <v>0</v>
      </c>
      <c r="K10712" s="30">
        <v>0</v>
      </c>
      <c r="L10712" s="30">
        <v>0</v>
      </c>
      <c r="M10712" s="30">
        <v>0</v>
      </c>
      <c r="N10712" s="30">
        <v>0</v>
      </c>
      <c r="O10712" s="25"/>
    </row>
    <row r="10713" spans="1:15" ht="30.6">
      <c r="A10713" s="21" t="s">
        <v>13650</v>
      </c>
      <c r="B10713" s="21" t="s">
        <v>13651</v>
      </c>
      <c r="C10713" s="21" t="s">
        <v>4209</v>
      </c>
      <c r="D10713" s="30">
        <v>0</v>
      </c>
      <c r="E10713" s="30">
        <v>0</v>
      </c>
      <c r="F10713" s="30">
        <v>0</v>
      </c>
      <c r="G10713" s="30">
        <v>0</v>
      </c>
      <c r="H10713" s="30">
        <v>0</v>
      </c>
      <c r="I10713" s="30">
        <v>0</v>
      </c>
      <c r="J10713" s="30">
        <v>0</v>
      </c>
      <c r="K10713" s="30">
        <v>0</v>
      </c>
      <c r="L10713" s="30">
        <v>0</v>
      </c>
      <c r="M10713" s="30">
        <v>0</v>
      </c>
      <c r="N10713" s="30">
        <v>0</v>
      </c>
      <c r="O10713" s="25"/>
    </row>
    <row r="10714" spans="1:15" ht="30.6">
      <c r="A10714" s="21" t="s">
        <v>13650</v>
      </c>
      <c r="B10714" s="21" t="s">
        <v>13651</v>
      </c>
      <c r="C10714" s="21" t="s">
        <v>4210</v>
      </c>
      <c r="D10714" s="34" t="s">
        <v>2161</v>
      </c>
      <c r="E10714" s="34" t="s">
        <v>2161</v>
      </c>
      <c r="F10714" s="34" t="s">
        <v>2161</v>
      </c>
      <c r="G10714" s="34" t="s">
        <v>2161</v>
      </c>
      <c r="H10714" s="34" t="s">
        <v>2161</v>
      </c>
      <c r="I10714" s="34" t="s">
        <v>2161</v>
      </c>
      <c r="J10714" s="34" t="s">
        <v>2161</v>
      </c>
      <c r="K10714" s="34" t="s">
        <v>2161</v>
      </c>
      <c r="L10714" s="34" t="s">
        <v>2161</v>
      </c>
      <c r="M10714" s="34" t="s">
        <v>2161</v>
      </c>
      <c r="N10714" s="34" t="s">
        <v>2161</v>
      </c>
      <c r="O10714" s="25"/>
    </row>
    <row r="10715" spans="1:15" ht="105.6">
      <c r="A10715" s="21" t="s">
        <v>13652</v>
      </c>
      <c r="B10715" s="21" t="s">
        <v>13653</v>
      </c>
      <c r="C10715" s="21" t="s">
        <v>2157</v>
      </c>
      <c r="D10715" s="30">
        <v>0</v>
      </c>
      <c r="E10715" s="30" t="s">
        <v>2158</v>
      </c>
      <c r="F10715" s="30" t="s">
        <v>2158</v>
      </c>
      <c r="G10715" s="30">
        <v>484</v>
      </c>
      <c r="H10715" s="30" t="s">
        <v>2158</v>
      </c>
      <c r="I10715" s="30" t="s">
        <v>2158</v>
      </c>
      <c r="J10715" s="30">
        <v>1167</v>
      </c>
      <c r="K10715" s="30" t="s">
        <v>2158</v>
      </c>
      <c r="L10715" s="30" t="s">
        <v>2158</v>
      </c>
      <c r="M10715" s="30">
        <v>5287</v>
      </c>
      <c r="N10715" s="30" t="s">
        <v>2158</v>
      </c>
      <c r="O10715" s="25"/>
    </row>
    <row r="10716" spans="1:15" ht="105.6">
      <c r="A10716" s="21" t="s">
        <v>13654</v>
      </c>
      <c r="B10716" s="21" t="s">
        <v>13655</v>
      </c>
      <c r="C10716" s="21" t="s">
        <v>2157</v>
      </c>
      <c r="D10716" s="30">
        <v>27667</v>
      </c>
      <c r="E10716" s="30">
        <v>24432</v>
      </c>
      <c r="F10716" s="30">
        <v>29095</v>
      </c>
      <c r="G10716" s="30">
        <v>30242</v>
      </c>
      <c r="H10716" s="30">
        <v>34558</v>
      </c>
      <c r="I10716" s="30">
        <v>191576</v>
      </c>
      <c r="J10716" s="30">
        <v>50624</v>
      </c>
      <c r="K10716" s="30">
        <v>71479</v>
      </c>
      <c r="L10716" s="30">
        <v>81843</v>
      </c>
      <c r="M10716" s="30">
        <v>62669</v>
      </c>
      <c r="N10716" s="30">
        <v>74416</v>
      </c>
      <c r="O10716" s="25"/>
    </row>
    <row r="10717" spans="1:15" ht="30.6">
      <c r="A10717" s="21" t="s">
        <v>13656</v>
      </c>
      <c r="B10717" s="21" t="s">
        <v>13657</v>
      </c>
      <c r="C10717" s="21" t="s">
        <v>2157</v>
      </c>
      <c r="D10717" s="30">
        <v>0</v>
      </c>
      <c r="E10717" s="30">
        <v>0</v>
      </c>
      <c r="F10717" s="30">
        <v>0</v>
      </c>
      <c r="G10717" s="30">
        <v>0</v>
      </c>
      <c r="H10717" s="30">
        <v>0</v>
      </c>
      <c r="I10717" s="30">
        <v>0</v>
      </c>
      <c r="J10717" s="30">
        <v>0</v>
      </c>
      <c r="K10717" s="30" t="s">
        <v>2158</v>
      </c>
      <c r="L10717" s="30">
        <v>999</v>
      </c>
      <c r="M10717" s="30" t="s">
        <v>2158</v>
      </c>
      <c r="N10717" s="30" t="s">
        <v>2158</v>
      </c>
      <c r="O10717" s="25"/>
    </row>
    <row r="10718" spans="1:15" ht="30.6">
      <c r="A10718" s="21" t="s">
        <v>13656</v>
      </c>
      <c r="B10718" s="21" t="s">
        <v>13657</v>
      </c>
      <c r="C10718" s="21" t="s">
        <v>4209</v>
      </c>
      <c r="D10718" s="30">
        <v>0</v>
      </c>
      <c r="E10718" s="30">
        <v>0</v>
      </c>
      <c r="F10718" s="30">
        <v>0</v>
      </c>
      <c r="G10718" s="30">
        <v>0</v>
      </c>
      <c r="H10718" s="30">
        <v>0</v>
      </c>
      <c r="I10718" s="30">
        <v>0</v>
      </c>
      <c r="J10718" s="30">
        <v>0</v>
      </c>
      <c r="K10718" s="30" t="s">
        <v>1125</v>
      </c>
      <c r="L10718" s="30" t="s">
        <v>1125</v>
      </c>
      <c r="M10718" s="30" t="s">
        <v>1125</v>
      </c>
      <c r="N10718" s="30" t="s">
        <v>1125</v>
      </c>
      <c r="O10718" s="25"/>
    </row>
    <row r="10719" spans="1:15" ht="30.6">
      <c r="A10719" s="21" t="s">
        <v>13656</v>
      </c>
      <c r="B10719" s="21" t="s">
        <v>13657</v>
      </c>
      <c r="C10719" s="21" t="s">
        <v>4210</v>
      </c>
      <c r="D10719" s="34" t="s">
        <v>2161</v>
      </c>
      <c r="E10719" s="34" t="s">
        <v>2161</v>
      </c>
      <c r="F10719" s="34" t="s">
        <v>2161</v>
      </c>
      <c r="G10719" s="34" t="s">
        <v>2161</v>
      </c>
      <c r="H10719" s="34" t="s">
        <v>2161</v>
      </c>
      <c r="I10719" s="34" t="s">
        <v>2161</v>
      </c>
      <c r="J10719" s="34" t="s">
        <v>2161</v>
      </c>
      <c r="K10719" s="34" t="s">
        <v>1125</v>
      </c>
      <c r="L10719" s="34" t="s">
        <v>1125</v>
      </c>
      <c r="M10719" s="34" t="s">
        <v>1125</v>
      </c>
      <c r="N10719" s="34" t="s">
        <v>1125</v>
      </c>
      <c r="O10719" s="25"/>
    </row>
    <row r="10720" spans="1:15" ht="45.6">
      <c r="A10720" s="21" t="s">
        <v>13658</v>
      </c>
      <c r="B10720" s="21" t="s">
        <v>13659</v>
      </c>
      <c r="C10720" s="21" t="s">
        <v>2157</v>
      </c>
      <c r="D10720" s="30">
        <v>146237</v>
      </c>
      <c r="E10720" s="30">
        <v>103245</v>
      </c>
      <c r="F10720" s="30">
        <v>113849</v>
      </c>
      <c r="G10720" s="30">
        <v>127132</v>
      </c>
      <c r="H10720" s="30">
        <v>129640</v>
      </c>
      <c r="I10720" s="30">
        <v>138413</v>
      </c>
      <c r="J10720" s="30">
        <v>125275</v>
      </c>
      <c r="K10720" s="30">
        <v>168196</v>
      </c>
      <c r="L10720" s="30">
        <v>171318</v>
      </c>
      <c r="M10720" s="30">
        <v>169858</v>
      </c>
      <c r="N10720" s="30">
        <v>157398</v>
      </c>
      <c r="O10720" s="25"/>
    </row>
    <row r="10721" spans="1:15" ht="30.6">
      <c r="A10721" s="21" t="s">
        <v>13660</v>
      </c>
      <c r="B10721" s="21" t="s">
        <v>13661</v>
      </c>
      <c r="C10721" s="21" t="s">
        <v>2157</v>
      </c>
      <c r="D10721" s="30" t="s">
        <v>2158</v>
      </c>
      <c r="E10721" s="30" t="s">
        <v>2158</v>
      </c>
      <c r="F10721" s="30">
        <v>43</v>
      </c>
      <c r="G10721" s="30" t="s">
        <v>2158</v>
      </c>
      <c r="H10721" s="30">
        <v>29</v>
      </c>
      <c r="I10721" s="30" t="s">
        <v>2158</v>
      </c>
      <c r="J10721" s="30" t="s">
        <v>2158</v>
      </c>
      <c r="K10721" s="30">
        <v>69</v>
      </c>
      <c r="L10721" s="30">
        <v>59</v>
      </c>
      <c r="M10721" s="30">
        <v>90</v>
      </c>
      <c r="N10721" s="30">
        <v>66</v>
      </c>
      <c r="O10721" s="25"/>
    </row>
    <row r="10722" spans="1:15" ht="30.6">
      <c r="A10722" s="21" t="s">
        <v>13662</v>
      </c>
      <c r="B10722" s="21" t="s">
        <v>13663</v>
      </c>
      <c r="C10722" s="21" t="s">
        <v>2157</v>
      </c>
      <c r="D10722" s="30">
        <v>0</v>
      </c>
      <c r="E10722" s="30">
        <v>0</v>
      </c>
      <c r="F10722" s="30">
        <v>0</v>
      </c>
      <c r="G10722" s="30">
        <v>0</v>
      </c>
      <c r="H10722" s="30">
        <v>0</v>
      </c>
      <c r="I10722" s="30">
        <v>0</v>
      </c>
      <c r="J10722" s="30">
        <v>0</v>
      </c>
      <c r="K10722" s="30">
        <v>0</v>
      </c>
      <c r="L10722" s="30">
        <v>0</v>
      </c>
      <c r="M10722" s="30">
        <v>0</v>
      </c>
      <c r="N10722" s="30">
        <v>0</v>
      </c>
      <c r="O10722" s="25"/>
    </row>
    <row r="10723" spans="1:15" ht="30.6">
      <c r="A10723" s="21" t="s">
        <v>13662</v>
      </c>
      <c r="B10723" s="21" t="s">
        <v>13663</v>
      </c>
      <c r="C10723" s="21" t="s">
        <v>2377</v>
      </c>
      <c r="D10723" s="30">
        <v>0</v>
      </c>
      <c r="E10723" s="30">
        <v>0</v>
      </c>
      <c r="F10723" s="30">
        <v>0</v>
      </c>
      <c r="G10723" s="30">
        <v>0</v>
      </c>
      <c r="H10723" s="30">
        <v>0</v>
      </c>
      <c r="I10723" s="30">
        <v>0</v>
      </c>
      <c r="J10723" s="30">
        <v>0</v>
      </c>
      <c r="K10723" s="30">
        <v>0</v>
      </c>
      <c r="L10723" s="30">
        <v>0</v>
      </c>
      <c r="M10723" s="30">
        <v>0</v>
      </c>
      <c r="N10723" s="30">
        <v>0</v>
      </c>
      <c r="O10723" s="25"/>
    </row>
    <row r="10724" spans="1:15" ht="30.6">
      <c r="A10724" s="21" t="s">
        <v>13662</v>
      </c>
      <c r="B10724" s="21" t="s">
        <v>13663</v>
      </c>
      <c r="C10724" s="21" t="s">
        <v>2378</v>
      </c>
      <c r="D10724" s="34" t="s">
        <v>2161</v>
      </c>
      <c r="E10724" s="34" t="s">
        <v>2161</v>
      </c>
      <c r="F10724" s="34" t="s">
        <v>2161</v>
      </c>
      <c r="G10724" s="34" t="s">
        <v>2161</v>
      </c>
      <c r="H10724" s="34" t="s">
        <v>2161</v>
      </c>
      <c r="I10724" s="34" t="s">
        <v>2161</v>
      </c>
      <c r="J10724" s="34" t="s">
        <v>2161</v>
      </c>
      <c r="K10724" s="34" t="s">
        <v>2161</v>
      </c>
      <c r="L10724" s="34" t="s">
        <v>2161</v>
      </c>
      <c r="M10724" s="34" t="s">
        <v>2161</v>
      </c>
      <c r="N10724" s="34" t="s">
        <v>2161</v>
      </c>
      <c r="O10724" s="25"/>
    </row>
    <row r="10725" spans="1:15" ht="45.6">
      <c r="A10725" s="21" t="s">
        <v>13664</v>
      </c>
      <c r="B10725" s="21" t="s">
        <v>13665</v>
      </c>
      <c r="C10725" s="21" t="s">
        <v>2157</v>
      </c>
      <c r="D10725" s="30" t="s">
        <v>2158</v>
      </c>
      <c r="E10725" s="30" t="s">
        <v>2158</v>
      </c>
      <c r="F10725" s="30" t="s">
        <v>2158</v>
      </c>
      <c r="G10725" s="30">
        <v>1067</v>
      </c>
      <c r="H10725" s="30">
        <v>1164</v>
      </c>
      <c r="I10725" s="30">
        <v>8823</v>
      </c>
      <c r="J10725" s="30">
        <v>2407</v>
      </c>
      <c r="K10725" s="30">
        <v>2168</v>
      </c>
      <c r="L10725" s="30">
        <v>5291</v>
      </c>
      <c r="M10725" s="30">
        <v>7073</v>
      </c>
      <c r="N10725" s="30">
        <v>8948</v>
      </c>
      <c r="O10725" s="25"/>
    </row>
    <row r="10726" spans="1:15" ht="45.6">
      <c r="A10726" s="21" t="s">
        <v>13664</v>
      </c>
      <c r="B10726" s="21" t="s">
        <v>13665</v>
      </c>
      <c r="C10726" s="21" t="s">
        <v>2377</v>
      </c>
      <c r="D10726" s="30" t="s">
        <v>1125</v>
      </c>
      <c r="E10726" s="30" t="s">
        <v>1125</v>
      </c>
      <c r="F10726" s="30" t="s">
        <v>1125</v>
      </c>
      <c r="G10726" s="30">
        <v>125427</v>
      </c>
      <c r="H10726" s="30">
        <v>126968</v>
      </c>
      <c r="I10726" s="30">
        <v>1212027</v>
      </c>
      <c r="J10726" s="30">
        <v>158473</v>
      </c>
      <c r="K10726" s="30">
        <v>137510</v>
      </c>
      <c r="L10726" s="30">
        <v>508337</v>
      </c>
      <c r="M10726" s="30">
        <v>682305</v>
      </c>
      <c r="N10726" s="30">
        <v>479375</v>
      </c>
      <c r="O10726" s="25"/>
    </row>
    <row r="10727" spans="1:15" ht="45.6">
      <c r="A10727" s="21" t="s">
        <v>13664</v>
      </c>
      <c r="B10727" s="21" t="s">
        <v>13665</v>
      </c>
      <c r="C10727" s="21" t="s">
        <v>2378</v>
      </c>
      <c r="D10727" s="34" t="s">
        <v>1125</v>
      </c>
      <c r="E10727" s="34" t="s">
        <v>1125</v>
      </c>
      <c r="F10727" s="34" t="s">
        <v>1125</v>
      </c>
      <c r="G10727" s="34">
        <v>8.51</v>
      </c>
      <c r="H10727" s="34">
        <v>9.16</v>
      </c>
      <c r="I10727" s="34">
        <v>7.28</v>
      </c>
      <c r="J10727" s="34">
        <v>15.19</v>
      </c>
      <c r="K10727" s="34">
        <v>15.77</v>
      </c>
      <c r="L10727" s="34">
        <v>10.41</v>
      </c>
      <c r="M10727" s="34">
        <v>10.37</v>
      </c>
      <c r="N10727" s="34">
        <v>18.670000000000002</v>
      </c>
      <c r="O10727" s="25"/>
    </row>
    <row r="10728" spans="1:15" ht="120.6">
      <c r="A10728" s="21" t="s">
        <v>13666</v>
      </c>
      <c r="B10728" s="21" t="s">
        <v>13667</v>
      </c>
      <c r="C10728" s="21" t="s">
        <v>2157</v>
      </c>
      <c r="D10728" s="30">
        <v>139623</v>
      </c>
      <c r="E10728" s="30">
        <v>152694</v>
      </c>
      <c r="F10728" s="30">
        <v>168027</v>
      </c>
      <c r="G10728" s="30">
        <v>167788</v>
      </c>
      <c r="H10728" s="30">
        <v>182513</v>
      </c>
      <c r="I10728" s="30">
        <v>214399</v>
      </c>
      <c r="J10728" s="30">
        <v>151029</v>
      </c>
      <c r="K10728" s="30">
        <v>264438</v>
      </c>
      <c r="L10728" s="30">
        <v>227934</v>
      </c>
      <c r="M10728" s="30">
        <v>212255</v>
      </c>
      <c r="N10728" s="30">
        <v>179161</v>
      </c>
      <c r="O10728" s="25"/>
    </row>
    <row r="10729" spans="1:15" ht="120.6">
      <c r="A10729" s="21" t="s">
        <v>13668</v>
      </c>
      <c r="B10729" s="21" t="s">
        <v>13669</v>
      </c>
      <c r="C10729" s="21" t="s">
        <v>2157</v>
      </c>
      <c r="D10729" s="30">
        <v>29004</v>
      </c>
      <c r="E10729" s="30">
        <v>29773</v>
      </c>
      <c r="F10729" s="30">
        <v>28622</v>
      </c>
      <c r="G10729" s="30">
        <v>28911</v>
      </c>
      <c r="H10729" s="30">
        <v>29213</v>
      </c>
      <c r="I10729" s="30">
        <v>31936</v>
      </c>
      <c r="J10729" s="30">
        <v>51342</v>
      </c>
      <c r="K10729" s="30">
        <v>62390</v>
      </c>
      <c r="L10729" s="30">
        <v>53086</v>
      </c>
      <c r="M10729" s="30">
        <v>47975</v>
      </c>
      <c r="N10729" s="30">
        <v>43349</v>
      </c>
      <c r="O10729" s="25"/>
    </row>
    <row r="10730" spans="1:15" ht="30.6">
      <c r="A10730" s="21" t="s">
        <v>13670</v>
      </c>
      <c r="B10730" s="21" t="s">
        <v>13671</v>
      </c>
      <c r="C10730" s="21" t="s">
        <v>2157</v>
      </c>
      <c r="D10730" s="30">
        <v>0</v>
      </c>
      <c r="E10730" s="30">
        <v>0</v>
      </c>
      <c r="F10730" s="30">
        <v>0</v>
      </c>
      <c r="G10730" s="30">
        <v>0</v>
      </c>
      <c r="H10730" s="30">
        <v>0</v>
      </c>
      <c r="I10730" s="30">
        <v>0</v>
      </c>
      <c r="J10730" s="30">
        <v>0</v>
      </c>
      <c r="K10730" s="30">
        <v>0</v>
      </c>
      <c r="L10730" s="30">
        <v>0</v>
      </c>
      <c r="M10730" s="30">
        <v>0</v>
      </c>
      <c r="N10730" s="30">
        <v>0</v>
      </c>
      <c r="O10730" s="25"/>
    </row>
    <row r="10731" spans="1:15" ht="30.6">
      <c r="A10731" s="21" t="s">
        <v>13670</v>
      </c>
      <c r="B10731" s="21" t="s">
        <v>13671</v>
      </c>
      <c r="C10731" s="21" t="s">
        <v>2377</v>
      </c>
      <c r="D10731" s="30">
        <v>0</v>
      </c>
      <c r="E10731" s="30">
        <v>0</v>
      </c>
      <c r="F10731" s="30">
        <v>0</v>
      </c>
      <c r="G10731" s="30">
        <v>0</v>
      </c>
      <c r="H10731" s="30">
        <v>0</v>
      </c>
      <c r="I10731" s="30">
        <v>0</v>
      </c>
      <c r="J10731" s="30">
        <v>0</v>
      </c>
      <c r="K10731" s="30">
        <v>0</v>
      </c>
      <c r="L10731" s="30">
        <v>0</v>
      </c>
      <c r="M10731" s="30">
        <v>0</v>
      </c>
      <c r="N10731" s="30">
        <v>0</v>
      </c>
      <c r="O10731" s="25"/>
    </row>
    <row r="10732" spans="1:15" ht="30.6">
      <c r="A10732" s="21" t="s">
        <v>13670</v>
      </c>
      <c r="B10732" s="21" t="s">
        <v>13671</v>
      </c>
      <c r="C10732" s="21" t="s">
        <v>2378</v>
      </c>
      <c r="D10732" s="34" t="s">
        <v>2161</v>
      </c>
      <c r="E10732" s="34" t="s">
        <v>2161</v>
      </c>
      <c r="F10732" s="34" t="s">
        <v>2161</v>
      </c>
      <c r="G10732" s="34" t="s">
        <v>2161</v>
      </c>
      <c r="H10732" s="34" t="s">
        <v>2161</v>
      </c>
      <c r="I10732" s="34" t="s">
        <v>2161</v>
      </c>
      <c r="J10732" s="34" t="s">
        <v>2161</v>
      </c>
      <c r="K10732" s="34" t="s">
        <v>2161</v>
      </c>
      <c r="L10732" s="34" t="s">
        <v>2161</v>
      </c>
      <c r="M10732" s="34" t="s">
        <v>2161</v>
      </c>
      <c r="N10732" s="34" t="s">
        <v>2161</v>
      </c>
      <c r="O10732" s="25"/>
    </row>
    <row r="10733" spans="1:15" ht="30.6">
      <c r="A10733" s="21" t="s">
        <v>13672</v>
      </c>
      <c r="B10733" s="21" t="s">
        <v>13673</v>
      </c>
      <c r="C10733" s="21" t="s">
        <v>2157</v>
      </c>
      <c r="D10733" s="30" t="s">
        <v>2158</v>
      </c>
      <c r="E10733" s="30">
        <v>1387</v>
      </c>
      <c r="F10733" s="30" t="s">
        <v>2158</v>
      </c>
      <c r="G10733" s="30">
        <v>2976</v>
      </c>
      <c r="H10733" s="30">
        <v>12237</v>
      </c>
      <c r="I10733" s="30">
        <v>3266</v>
      </c>
      <c r="J10733" s="30">
        <v>5414</v>
      </c>
      <c r="K10733" s="30">
        <v>3667</v>
      </c>
      <c r="L10733" s="30">
        <v>5641</v>
      </c>
      <c r="M10733" s="30">
        <v>10185</v>
      </c>
      <c r="N10733" s="30">
        <v>12328</v>
      </c>
      <c r="O10733" s="25"/>
    </row>
    <row r="10734" spans="1:15" ht="30.6">
      <c r="A10734" s="21" t="s">
        <v>13672</v>
      </c>
      <c r="B10734" s="21" t="s">
        <v>13673</v>
      </c>
      <c r="C10734" s="21" t="s">
        <v>2377</v>
      </c>
      <c r="D10734" s="30" t="s">
        <v>1125</v>
      </c>
      <c r="E10734" s="30">
        <v>680</v>
      </c>
      <c r="F10734" s="30" t="s">
        <v>1125</v>
      </c>
      <c r="G10734" s="30" t="s">
        <v>13674</v>
      </c>
      <c r="H10734" s="30">
        <v>2082</v>
      </c>
      <c r="I10734" s="30" t="s">
        <v>13675</v>
      </c>
      <c r="J10734" s="30">
        <v>804</v>
      </c>
      <c r="K10734" s="30">
        <v>489</v>
      </c>
      <c r="L10734" s="30">
        <v>1151</v>
      </c>
      <c r="M10734" s="30">
        <v>1799</v>
      </c>
      <c r="N10734" s="30">
        <v>2139</v>
      </c>
      <c r="O10734" s="25"/>
    </row>
    <row r="10735" spans="1:15" ht="30.6">
      <c r="A10735" s="21" t="s">
        <v>13672</v>
      </c>
      <c r="B10735" s="21" t="s">
        <v>13673</v>
      </c>
      <c r="C10735" s="21" t="s">
        <v>2378</v>
      </c>
      <c r="D10735" s="34" t="s">
        <v>1125</v>
      </c>
      <c r="E10735" s="34">
        <v>2040.25</v>
      </c>
      <c r="F10735" s="34" t="s">
        <v>1125</v>
      </c>
      <c r="G10735" s="34">
        <v>5466.82</v>
      </c>
      <c r="H10735" s="34">
        <v>5878.79</v>
      </c>
      <c r="I10735" s="34">
        <v>5004.17</v>
      </c>
      <c r="J10735" s="34">
        <v>6738.35</v>
      </c>
      <c r="K10735" s="34">
        <v>7497.72</v>
      </c>
      <c r="L10735" s="34">
        <v>4903.3</v>
      </c>
      <c r="M10735" s="34">
        <v>5662.18</v>
      </c>
      <c r="N10735" s="34">
        <v>5762.46</v>
      </c>
      <c r="O10735" s="25"/>
    </row>
    <row r="10736" spans="1:15" ht="45.6">
      <c r="A10736" s="21" t="s">
        <v>13676</v>
      </c>
      <c r="B10736" s="21" t="s">
        <v>13677</v>
      </c>
      <c r="C10736" s="21" t="s">
        <v>2157</v>
      </c>
      <c r="D10736" s="30">
        <v>0</v>
      </c>
      <c r="E10736" s="30">
        <v>0</v>
      </c>
      <c r="F10736" s="30">
        <v>0</v>
      </c>
      <c r="G10736" s="30">
        <v>0</v>
      </c>
      <c r="H10736" s="30">
        <v>0</v>
      </c>
      <c r="I10736" s="30">
        <v>0</v>
      </c>
      <c r="J10736" s="30">
        <v>0</v>
      </c>
      <c r="K10736" s="30">
        <v>0</v>
      </c>
      <c r="L10736" s="30">
        <v>0</v>
      </c>
      <c r="M10736" s="30">
        <v>0</v>
      </c>
      <c r="N10736" s="30">
        <v>0</v>
      </c>
      <c r="O10736" s="25"/>
    </row>
    <row r="10737" spans="1:15" ht="60.6">
      <c r="A10737" s="21" t="s">
        <v>13678</v>
      </c>
      <c r="B10737" s="21" t="s">
        <v>13679</v>
      </c>
      <c r="C10737" s="21" t="s">
        <v>2157</v>
      </c>
      <c r="D10737" s="30">
        <v>17722</v>
      </c>
      <c r="E10737" s="30">
        <v>13519</v>
      </c>
      <c r="F10737" s="30">
        <v>13665</v>
      </c>
      <c r="G10737" s="30">
        <v>14252</v>
      </c>
      <c r="H10737" s="30">
        <v>28728</v>
      </c>
      <c r="I10737" s="30">
        <v>13778</v>
      </c>
      <c r="J10737" s="30">
        <v>13982</v>
      </c>
      <c r="K10737" s="30">
        <v>49892</v>
      </c>
      <c r="L10737" s="30">
        <v>17919</v>
      </c>
      <c r="M10737" s="30">
        <v>18894</v>
      </c>
      <c r="N10737" s="30">
        <v>19997</v>
      </c>
      <c r="O10737" s="25"/>
    </row>
    <row r="10738" spans="1:15" ht="45.6">
      <c r="A10738" s="21" t="s">
        <v>13680</v>
      </c>
      <c r="B10738" s="21" t="s">
        <v>13681</v>
      </c>
      <c r="C10738" s="21" t="s">
        <v>2157</v>
      </c>
      <c r="D10738" s="30">
        <v>888</v>
      </c>
      <c r="E10738" s="30">
        <v>1002</v>
      </c>
      <c r="F10738" s="30">
        <v>1132</v>
      </c>
      <c r="G10738" s="30">
        <v>1066</v>
      </c>
      <c r="H10738" s="30">
        <v>818</v>
      </c>
      <c r="I10738" s="30">
        <v>755</v>
      </c>
      <c r="J10738" s="30">
        <v>543</v>
      </c>
      <c r="K10738" s="30">
        <v>0</v>
      </c>
      <c r="L10738" s="30">
        <v>0</v>
      </c>
      <c r="M10738" s="30">
        <v>0</v>
      </c>
      <c r="N10738" s="30">
        <v>0</v>
      </c>
      <c r="O10738" s="25"/>
    </row>
    <row r="10739" spans="1:15" ht="45.6">
      <c r="A10739" s="21" t="s">
        <v>13680</v>
      </c>
      <c r="B10739" s="21" t="s">
        <v>13681</v>
      </c>
      <c r="C10739" s="21" t="s">
        <v>2377</v>
      </c>
      <c r="D10739" s="30">
        <v>4596</v>
      </c>
      <c r="E10739" s="30">
        <v>5821</v>
      </c>
      <c r="F10739" s="30">
        <v>5784</v>
      </c>
      <c r="G10739" s="30">
        <v>5793</v>
      </c>
      <c r="H10739" s="30">
        <v>4319</v>
      </c>
      <c r="I10739" s="30">
        <v>2804</v>
      </c>
      <c r="J10739" s="30">
        <v>2500</v>
      </c>
      <c r="K10739" s="30">
        <v>0</v>
      </c>
      <c r="L10739" s="30">
        <v>0</v>
      </c>
      <c r="M10739" s="30">
        <v>0</v>
      </c>
      <c r="N10739" s="30">
        <v>0</v>
      </c>
      <c r="O10739" s="25"/>
    </row>
    <row r="10740" spans="1:15" ht="45.6">
      <c r="A10740" s="21" t="s">
        <v>13680</v>
      </c>
      <c r="B10740" s="21" t="s">
        <v>13681</v>
      </c>
      <c r="C10740" s="21" t="s">
        <v>2378</v>
      </c>
      <c r="D10740" s="34">
        <v>193.13</v>
      </c>
      <c r="E10740" s="34">
        <v>172.15</v>
      </c>
      <c r="F10740" s="34">
        <v>195.63</v>
      </c>
      <c r="G10740" s="34">
        <v>183.99</v>
      </c>
      <c r="H10740" s="34">
        <v>189.49</v>
      </c>
      <c r="I10740" s="34">
        <v>269.22000000000003</v>
      </c>
      <c r="J10740" s="34">
        <v>217.2</v>
      </c>
      <c r="K10740" s="34" t="s">
        <v>2161</v>
      </c>
      <c r="L10740" s="34" t="s">
        <v>2161</v>
      </c>
      <c r="M10740" s="34" t="s">
        <v>2161</v>
      </c>
      <c r="N10740" s="34" t="s">
        <v>2161</v>
      </c>
      <c r="O10740" s="25"/>
    </row>
    <row r="10741" spans="1:15" ht="15.6">
      <c r="A10741" s="21" t="s">
        <v>13682</v>
      </c>
      <c r="B10741" s="21" t="s">
        <v>13683</v>
      </c>
      <c r="C10741" s="21" t="s">
        <v>2157</v>
      </c>
      <c r="D10741" s="30">
        <v>9662</v>
      </c>
      <c r="E10741" s="30">
        <v>10434</v>
      </c>
      <c r="F10741" s="30">
        <v>13974</v>
      </c>
      <c r="G10741" s="30">
        <v>21121</v>
      </c>
      <c r="H10741" s="30">
        <v>22033</v>
      </c>
      <c r="I10741" s="30">
        <v>26332</v>
      </c>
      <c r="J10741" s="30">
        <v>28844</v>
      </c>
      <c r="K10741" s="30">
        <v>33828</v>
      </c>
      <c r="L10741" s="30">
        <v>28718</v>
      </c>
      <c r="M10741" s="30">
        <v>34389</v>
      </c>
      <c r="N10741" s="30">
        <v>29917</v>
      </c>
      <c r="O10741" s="25"/>
    </row>
    <row r="10742" spans="1:15" ht="15.6">
      <c r="A10742" s="21" t="s">
        <v>13682</v>
      </c>
      <c r="B10742" s="21" t="s">
        <v>13683</v>
      </c>
      <c r="C10742" s="21" t="s">
        <v>2377</v>
      </c>
      <c r="D10742" s="30">
        <v>1801812</v>
      </c>
      <c r="E10742" s="30">
        <v>2801194</v>
      </c>
      <c r="F10742" s="30">
        <v>2774850</v>
      </c>
      <c r="G10742" s="30">
        <v>3497316</v>
      </c>
      <c r="H10742" s="30">
        <v>4203900</v>
      </c>
      <c r="I10742" s="30">
        <v>5397931</v>
      </c>
      <c r="J10742" s="30">
        <v>5924025</v>
      </c>
      <c r="K10742" s="30">
        <v>7472808</v>
      </c>
      <c r="L10742" s="30">
        <v>8247622</v>
      </c>
      <c r="M10742" s="30">
        <v>5851912</v>
      </c>
      <c r="N10742" s="30">
        <v>5371819</v>
      </c>
      <c r="O10742" s="25"/>
    </row>
    <row r="10743" spans="1:15" ht="15.6">
      <c r="A10743" s="21" t="s">
        <v>13682</v>
      </c>
      <c r="B10743" s="21" t="s">
        <v>13683</v>
      </c>
      <c r="C10743" s="21" t="s">
        <v>2378</v>
      </c>
      <c r="D10743" s="34">
        <v>5.36</v>
      </c>
      <c r="E10743" s="34">
        <v>3.72</v>
      </c>
      <c r="F10743" s="34">
        <v>5.04</v>
      </c>
      <c r="G10743" s="34">
        <v>6.04</v>
      </c>
      <c r="H10743" s="34">
        <v>5.24</v>
      </c>
      <c r="I10743" s="34">
        <v>4.88</v>
      </c>
      <c r="J10743" s="34">
        <v>4.87</v>
      </c>
      <c r="K10743" s="34">
        <v>4.53</v>
      </c>
      <c r="L10743" s="34">
        <v>3.48</v>
      </c>
      <c r="M10743" s="34">
        <v>5.88</v>
      </c>
      <c r="N10743" s="34">
        <v>5.57</v>
      </c>
      <c r="O10743" s="25"/>
    </row>
    <row r="10744" spans="1:15" ht="120.6">
      <c r="A10744" s="21" t="s">
        <v>13684</v>
      </c>
      <c r="B10744" s="21" t="s">
        <v>13685</v>
      </c>
      <c r="C10744" s="21" t="s">
        <v>2157</v>
      </c>
      <c r="D10744" s="30" t="s">
        <v>2158</v>
      </c>
      <c r="E10744" s="30" t="s">
        <v>2158</v>
      </c>
      <c r="F10744" s="30">
        <v>79506</v>
      </c>
      <c r="G10744" s="30" t="s">
        <v>2158</v>
      </c>
      <c r="H10744" s="30" t="s">
        <v>2158</v>
      </c>
      <c r="I10744" s="30">
        <v>166442</v>
      </c>
      <c r="J10744" s="30">
        <v>368909</v>
      </c>
      <c r="K10744" s="30">
        <v>350091</v>
      </c>
      <c r="L10744" s="30">
        <v>284485</v>
      </c>
      <c r="M10744" s="30" t="s">
        <v>2158</v>
      </c>
      <c r="N10744" s="30" t="s">
        <v>2158</v>
      </c>
      <c r="O10744" s="25" t="s">
        <v>13686</v>
      </c>
    </row>
    <row r="10745" spans="1:15" ht="120.6">
      <c r="A10745" s="21" t="s">
        <v>13684</v>
      </c>
      <c r="B10745" s="21" t="s">
        <v>13685</v>
      </c>
      <c r="C10745" s="21" t="s">
        <v>2377</v>
      </c>
      <c r="D10745" s="30" t="s">
        <v>1125</v>
      </c>
      <c r="E10745" s="30" t="s">
        <v>1125</v>
      </c>
      <c r="F10745" s="30" t="s">
        <v>1125</v>
      </c>
      <c r="G10745" s="30" t="s">
        <v>1125</v>
      </c>
      <c r="H10745" s="30" t="s">
        <v>1125</v>
      </c>
      <c r="I10745" s="30" t="s">
        <v>1125</v>
      </c>
      <c r="J10745" s="30" t="s">
        <v>1125</v>
      </c>
      <c r="K10745" s="30" t="s">
        <v>13687</v>
      </c>
      <c r="L10745" s="30" t="s">
        <v>13688</v>
      </c>
      <c r="M10745" s="30" t="s">
        <v>1125</v>
      </c>
      <c r="N10745" s="30" t="s">
        <v>1125</v>
      </c>
      <c r="O10745" s="25" t="s">
        <v>13686</v>
      </c>
    </row>
    <row r="10746" spans="1:15" ht="120.6">
      <c r="A10746" s="21" t="s">
        <v>13684</v>
      </c>
      <c r="B10746" s="21" t="s">
        <v>13685</v>
      </c>
      <c r="C10746" s="21" t="s">
        <v>2378</v>
      </c>
      <c r="D10746" s="34" t="s">
        <v>1125</v>
      </c>
      <c r="E10746" s="34" t="s">
        <v>1125</v>
      </c>
      <c r="F10746" s="34" t="s">
        <v>1125</v>
      </c>
      <c r="G10746" s="34" t="s">
        <v>1125</v>
      </c>
      <c r="H10746" s="34" t="s">
        <v>1125</v>
      </c>
      <c r="I10746" s="34" t="s">
        <v>1125</v>
      </c>
      <c r="J10746" s="34" t="s">
        <v>1125</v>
      </c>
      <c r="K10746" s="34">
        <v>17.48</v>
      </c>
      <c r="L10746" s="34">
        <v>11.96</v>
      </c>
      <c r="M10746" s="34" t="s">
        <v>1125</v>
      </c>
      <c r="N10746" s="34" t="s">
        <v>1125</v>
      </c>
      <c r="O10746" s="25" t="s">
        <v>13686</v>
      </c>
    </row>
    <row r="10747" spans="1:15" ht="15.6">
      <c r="A10747" s="21" t="s">
        <v>13689</v>
      </c>
      <c r="B10747" s="21" t="s">
        <v>13690</v>
      </c>
      <c r="C10747" s="21" t="s">
        <v>2157</v>
      </c>
      <c r="D10747" s="30" t="s">
        <v>2158</v>
      </c>
      <c r="E10747" s="30" t="s">
        <v>2158</v>
      </c>
      <c r="F10747" s="30" t="s">
        <v>2158</v>
      </c>
      <c r="G10747" s="30" t="s">
        <v>2158</v>
      </c>
      <c r="H10747" s="30" t="s">
        <v>2158</v>
      </c>
      <c r="I10747" s="30">
        <v>0</v>
      </c>
      <c r="J10747" s="30">
        <v>0</v>
      </c>
      <c r="K10747" s="30">
        <v>0</v>
      </c>
      <c r="L10747" s="30">
        <v>0</v>
      </c>
      <c r="M10747" s="30">
        <v>0</v>
      </c>
      <c r="N10747" s="30">
        <v>0</v>
      </c>
      <c r="O10747" s="25"/>
    </row>
    <row r="10748" spans="1:15" ht="15.6">
      <c r="A10748" s="21" t="s">
        <v>13689</v>
      </c>
      <c r="B10748" s="21" t="s">
        <v>13690</v>
      </c>
      <c r="C10748" s="21" t="s">
        <v>2257</v>
      </c>
      <c r="D10748" s="30" t="s">
        <v>1125</v>
      </c>
      <c r="E10748" s="30" t="s">
        <v>1125</v>
      </c>
      <c r="F10748" s="30" t="s">
        <v>1125</v>
      </c>
      <c r="G10748" s="30" t="s">
        <v>1125</v>
      </c>
      <c r="H10748" s="30" t="s">
        <v>1125</v>
      </c>
      <c r="I10748" s="30">
        <v>0</v>
      </c>
      <c r="J10748" s="30">
        <v>0</v>
      </c>
      <c r="K10748" s="30">
        <v>0</v>
      </c>
      <c r="L10748" s="30">
        <v>0</v>
      </c>
      <c r="M10748" s="30">
        <v>0</v>
      </c>
      <c r="N10748" s="30">
        <v>0</v>
      </c>
      <c r="O10748" s="25"/>
    </row>
    <row r="10749" spans="1:15" ht="15.6">
      <c r="A10749" s="21" t="s">
        <v>13689</v>
      </c>
      <c r="B10749" s="21" t="s">
        <v>13690</v>
      </c>
      <c r="C10749" s="21" t="s">
        <v>2258</v>
      </c>
      <c r="D10749" s="34" t="s">
        <v>1125</v>
      </c>
      <c r="E10749" s="34" t="s">
        <v>1125</v>
      </c>
      <c r="F10749" s="34" t="s">
        <v>1125</v>
      </c>
      <c r="G10749" s="34" t="s">
        <v>1125</v>
      </c>
      <c r="H10749" s="34" t="s">
        <v>1125</v>
      </c>
      <c r="I10749" s="34" t="s">
        <v>2161</v>
      </c>
      <c r="J10749" s="34" t="s">
        <v>2161</v>
      </c>
      <c r="K10749" s="34" t="s">
        <v>2161</v>
      </c>
      <c r="L10749" s="34" t="s">
        <v>2161</v>
      </c>
      <c r="M10749" s="34" t="s">
        <v>2161</v>
      </c>
      <c r="N10749" s="34" t="s">
        <v>2161</v>
      </c>
      <c r="O10749" s="25"/>
    </row>
    <row r="10750" spans="1:15" ht="45.6">
      <c r="A10750" s="21" t="s">
        <v>13691</v>
      </c>
      <c r="B10750" s="21" t="s">
        <v>13692</v>
      </c>
      <c r="C10750" s="21" t="s">
        <v>2157</v>
      </c>
      <c r="D10750" s="30">
        <v>6321</v>
      </c>
      <c r="E10750" s="30">
        <v>7838</v>
      </c>
      <c r="F10750" s="30">
        <v>11996</v>
      </c>
      <c r="G10750" s="30">
        <v>9904</v>
      </c>
      <c r="H10750" s="30">
        <v>8554</v>
      </c>
      <c r="I10750" s="30">
        <v>9025</v>
      </c>
      <c r="J10750" s="30">
        <v>10237</v>
      </c>
      <c r="K10750" s="30">
        <v>15200</v>
      </c>
      <c r="L10750" s="30">
        <v>20681</v>
      </c>
      <c r="M10750" s="30">
        <v>25811</v>
      </c>
      <c r="N10750" s="30">
        <v>27158</v>
      </c>
      <c r="O10750" s="25"/>
    </row>
    <row r="10751" spans="1:15" ht="60.6">
      <c r="A10751" s="21" t="s">
        <v>13693</v>
      </c>
      <c r="B10751" s="21" t="s">
        <v>13694</v>
      </c>
      <c r="C10751" s="21" t="s">
        <v>2157</v>
      </c>
      <c r="D10751" s="30">
        <v>212318</v>
      </c>
      <c r="E10751" s="30">
        <v>202038</v>
      </c>
      <c r="F10751" s="30">
        <v>255761</v>
      </c>
      <c r="G10751" s="30">
        <v>237143</v>
      </c>
      <c r="H10751" s="30">
        <v>225334</v>
      </c>
      <c r="I10751" s="30">
        <v>188457</v>
      </c>
      <c r="J10751" s="30">
        <v>61654</v>
      </c>
      <c r="K10751" s="30">
        <v>72888</v>
      </c>
      <c r="L10751" s="30">
        <v>73045</v>
      </c>
      <c r="M10751" s="30">
        <v>77560</v>
      </c>
      <c r="N10751" s="30">
        <v>71592</v>
      </c>
      <c r="O10751" s="25"/>
    </row>
    <row r="10752" spans="1:15" ht="60.6">
      <c r="A10752" s="21" t="s">
        <v>13693</v>
      </c>
      <c r="B10752" s="21" t="s">
        <v>13694</v>
      </c>
      <c r="C10752" s="21" t="s">
        <v>2377</v>
      </c>
      <c r="D10752" s="30" t="s">
        <v>13695</v>
      </c>
      <c r="E10752" s="30" t="s">
        <v>13696</v>
      </c>
      <c r="F10752" s="30">
        <v>11203955</v>
      </c>
      <c r="G10752" s="30">
        <v>7995893</v>
      </c>
      <c r="H10752" s="30">
        <v>5891073</v>
      </c>
      <c r="I10752" s="30">
        <v>4647785</v>
      </c>
      <c r="J10752" s="30" t="s">
        <v>1125</v>
      </c>
      <c r="K10752" s="30">
        <v>5032228</v>
      </c>
      <c r="L10752" s="30" t="s">
        <v>1125</v>
      </c>
      <c r="M10752" s="30" t="s">
        <v>1125</v>
      </c>
      <c r="N10752" s="30">
        <v>1999388</v>
      </c>
      <c r="O10752" s="25"/>
    </row>
    <row r="10753" spans="1:15" ht="60.6">
      <c r="A10753" s="21" t="s">
        <v>13693</v>
      </c>
      <c r="B10753" s="21" t="s">
        <v>13694</v>
      </c>
      <c r="C10753" s="21" t="s">
        <v>2378</v>
      </c>
      <c r="D10753" s="34">
        <v>27.26</v>
      </c>
      <c r="E10753" s="34">
        <v>13.91</v>
      </c>
      <c r="F10753" s="34">
        <v>22.83</v>
      </c>
      <c r="G10753" s="34">
        <v>29.66</v>
      </c>
      <c r="H10753" s="34">
        <v>38.25</v>
      </c>
      <c r="I10753" s="34">
        <v>40.549999999999997</v>
      </c>
      <c r="J10753" s="34" t="s">
        <v>1125</v>
      </c>
      <c r="K10753" s="34">
        <v>14.48</v>
      </c>
      <c r="L10753" s="34" t="s">
        <v>1125</v>
      </c>
      <c r="M10753" s="34" t="s">
        <v>1125</v>
      </c>
      <c r="N10753" s="34">
        <v>35.81</v>
      </c>
      <c r="O10753" s="25"/>
    </row>
    <row r="10754" spans="1:15" ht="30.6">
      <c r="A10754" s="21" t="s">
        <v>13697</v>
      </c>
      <c r="B10754" s="21" t="s">
        <v>13698</v>
      </c>
      <c r="C10754" s="21" t="s">
        <v>2157</v>
      </c>
      <c r="D10754" s="30">
        <v>0</v>
      </c>
      <c r="E10754" s="30">
        <v>0</v>
      </c>
      <c r="F10754" s="30">
        <v>0</v>
      </c>
      <c r="G10754" s="30">
        <v>0</v>
      </c>
      <c r="H10754" s="30">
        <v>0</v>
      </c>
      <c r="I10754" s="30">
        <v>0</v>
      </c>
      <c r="J10754" s="30">
        <v>0</v>
      </c>
      <c r="K10754" s="30" t="s">
        <v>2158</v>
      </c>
      <c r="L10754" s="30">
        <v>0</v>
      </c>
      <c r="M10754" s="30">
        <v>0</v>
      </c>
      <c r="N10754" s="30">
        <v>0</v>
      </c>
      <c r="O10754" s="25"/>
    </row>
    <row r="10755" spans="1:15" ht="30.6">
      <c r="A10755" s="21" t="s">
        <v>13697</v>
      </c>
      <c r="B10755" s="21" t="s">
        <v>13698</v>
      </c>
      <c r="C10755" s="21" t="s">
        <v>2377</v>
      </c>
      <c r="D10755" s="30">
        <v>0</v>
      </c>
      <c r="E10755" s="30">
        <v>0</v>
      </c>
      <c r="F10755" s="30">
        <v>0</v>
      </c>
      <c r="G10755" s="30">
        <v>0</v>
      </c>
      <c r="H10755" s="30">
        <v>0</v>
      </c>
      <c r="I10755" s="30">
        <v>0</v>
      </c>
      <c r="J10755" s="30">
        <v>0</v>
      </c>
      <c r="K10755" s="30" t="s">
        <v>1125</v>
      </c>
      <c r="L10755" s="30">
        <v>0</v>
      </c>
      <c r="M10755" s="30">
        <v>0</v>
      </c>
      <c r="N10755" s="30">
        <v>0</v>
      </c>
      <c r="O10755" s="25"/>
    </row>
    <row r="10756" spans="1:15" ht="30.6">
      <c r="A10756" s="21" t="s">
        <v>13697</v>
      </c>
      <c r="B10756" s="21" t="s">
        <v>13698</v>
      </c>
      <c r="C10756" s="21" t="s">
        <v>2378</v>
      </c>
      <c r="D10756" s="34" t="s">
        <v>2161</v>
      </c>
      <c r="E10756" s="34" t="s">
        <v>2161</v>
      </c>
      <c r="F10756" s="34" t="s">
        <v>2161</v>
      </c>
      <c r="G10756" s="34" t="s">
        <v>2161</v>
      </c>
      <c r="H10756" s="34" t="s">
        <v>2161</v>
      </c>
      <c r="I10756" s="34" t="s">
        <v>2161</v>
      </c>
      <c r="J10756" s="34" t="s">
        <v>2161</v>
      </c>
      <c r="K10756" s="34" t="s">
        <v>1125</v>
      </c>
      <c r="L10756" s="34" t="s">
        <v>2161</v>
      </c>
      <c r="M10756" s="34" t="s">
        <v>2161</v>
      </c>
      <c r="N10756" s="34" t="s">
        <v>2161</v>
      </c>
      <c r="O10756" s="25"/>
    </row>
    <row r="10757" spans="1:15" ht="120.6">
      <c r="A10757" s="21" t="s">
        <v>13699</v>
      </c>
      <c r="B10757" s="21" t="s">
        <v>13700</v>
      </c>
      <c r="C10757" s="21" t="s">
        <v>2157</v>
      </c>
      <c r="D10757" s="30">
        <v>20991</v>
      </c>
      <c r="E10757" s="30">
        <v>18806</v>
      </c>
      <c r="F10757" s="30">
        <v>23323</v>
      </c>
      <c r="G10757" s="30">
        <v>24983</v>
      </c>
      <c r="H10757" s="30">
        <v>27981</v>
      </c>
      <c r="I10757" s="30">
        <v>29345</v>
      </c>
      <c r="J10757" s="30">
        <v>20222</v>
      </c>
      <c r="K10757" s="30">
        <v>57835</v>
      </c>
      <c r="L10757" s="30">
        <v>29862</v>
      </c>
      <c r="M10757" s="30">
        <v>82539</v>
      </c>
      <c r="N10757" s="30">
        <v>25046</v>
      </c>
      <c r="O10757" s="25"/>
    </row>
    <row r="10758" spans="1:15" ht="120.6">
      <c r="A10758" s="21" t="s">
        <v>13699</v>
      </c>
      <c r="B10758" s="21" t="s">
        <v>13700</v>
      </c>
      <c r="C10758" s="21" t="s">
        <v>2257</v>
      </c>
      <c r="D10758" s="30" t="s">
        <v>1125</v>
      </c>
      <c r="E10758" s="30" t="s">
        <v>1125</v>
      </c>
      <c r="F10758" s="30" t="s">
        <v>1125</v>
      </c>
      <c r="G10758" s="30" t="s">
        <v>1125</v>
      </c>
      <c r="H10758" s="30" t="s">
        <v>13701</v>
      </c>
      <c r="I10758" s="30" t="s">
        <v>13702</v>
      </c>
      <c r="J10758" s="30" t="s">
        <v>1125</v>
      </c>
      <c r="K10758" s="30" t="s">
        <v>1125</v>
      </c>
      <c r="L10758" s="30">
        <v>0</v>
      </c>
      <c r="M10758" s="30" t="s">
        <v>13703</v>
      </c>
      <c r="N10758" s="30" t="s">
        <v>13704</v>
      </c>
      <c r="O10758" s="25"/>
    </row>
    <row r="10759" spans="1:15" ht="120.6">
      <c r="A10759" s="21" t="s">
        <v>13699</v>
      </c>
      <c r="B10759" s="21" t="s">
        <v>13700</v>
      </c>
      <c r="C10759" s="21" t="s">
        <v>2258</v>
      </c>
      <c r="D10759" s="34" t="s">
        <v>1125</v>
      </c>
      <c r="E10759" s="34" t="s">
        <v>1125</v>
      </c>
      <c r="F10759" s="34" t="s">
        <v>1125</v>
      </c>
      <c r="G10759" s="34" t="s">
        <v>1125</v>
      </c>
      <c r="H10759" s="34">
        <v>113.69</v>
      </c>
      <c r="I10759" s="34">
        <v>112.26</v>
      </c>
      <c r="J10759" s="34" t="s">
        <v>1125</v>
      </c>
      <c r="K10759" s="34" t="s">
        <v>1125</v>
      </c>
      <c r="L10759" s="34" t="s">
        <v>2161</v>
      </c>
      <c r="M10759" s="34">
        <v>556.38</v>
      </c>
      <c r="N10759" s="34">
        <v>556.24</v>
      </c>
      <c r="O10759" s="25"/>
    </row>
    <row r="10760" spans="1:15" ht="45.6">
      <c r="A10760" s="21" t="s">
        <v>13705</v>
      </c>
      <c r="B10760" s="21" t="s">
        <v>13706</v>
      </c>
      <c r="C10760" s="21" t="s">
        <v>2157</v>
      </c>
      <c r="D10760" s="30">
        <v>0</v>
      </c>
      <c r="E10760" s="30">
        <v>0</v>
      </c>
      <c r="F10760" s="30">
        <v>0</v>
      </c>
      <c r="G10760" s="30">
        <v>0</v>
      </c>
      <c r="H10760" s="30">
        <v>0</v>
      </c>
      <c r="I10760" s="30">
        <v>0</v>
      </c>
      <c r="J10760" s="30">
        <v>0</v>
      </c>
      <c r="K10760" s="30">
        <v>0</v>
      </c>
      <c r="L10760" s="30">
        <v>0</v>
      </c>
      <c r="M10760" s="30">
        <v>0</v>
      </c>
      <c r="N10760" s="30">
        <v>0</v>
      </c>
      <c r="O10760" s="25"/>
    </row>
    <row r="10761" spans="1:15" ht="45.6">
      <c r="A10761" s="21" t="s">
        <v>13705</v>
      </c>
      <c r="B10761" s="21" t="s">
        <v>13706</v>
      </c>
      <c r="C10761" s="21" t="s">
        <v>2377</v>
      </c>
      <c r="D10761" s="30">
        <v>0</v>
      </c>
      <c r="E10761" s="30">
        <v>0</v>
      </c>
      <c r="F10761" s="30">
        <v>0</v>
      </c>
      <c r="G10761" s="30">
        <v>0</v>
      </c>
      <c r="H10761" s="30">
        <v>0</v>
      </c>
      <c r="I10761" s="30">
        <v>0</v>
      </c>
      <c r="J10761" s="30">
        <v>0</v>
      </c>
      <c r="K10761" s="30">
        <v>0</v>
      </c>
      <c r="L10761" s="30">
        <v>0</v>
      </c>
      <c r="M10761" s="30">
        <v>0</v>
      </c>
      <c r="N10761" s="30">
        <v>0</v>
      </c>
      <c r="O10761" s="25"/>
    </row>
    <row r="10762" spans="1:15" ht="45.6">
      <c r="A10762" s="21" t="s">
        <v>13705</v>
      </c>
      <c r="B10762" s="21" t="s">
        <v>13706</v>
      </c>
      <c r="C10762" s="21" t="s">
        <v>2378</v>
      </c>
      <c r="D10762" s="34" t="s">
        <v>2161</v>
      </c>
      <c r="E10762" s="34" t="s">
        <v>2161</v>
      </c>
      <c r="F10762" s="34" t="s">
        <v>2161</v>
      </c>
      <c r="G10762" s="34" t="s">
        <v>2161</v>
      </c>
      <c r="H10762" s="34" t="s">
        <v>2161</v>
      </c>
      <c r="I10762" s="34" t="s">
        <v>2161</v>
      </c>
      <c r="J10762" s="34" t="s">
        <v>2161</v>
      </c>
      <c r="K10762" s="34" t="s">
        <v>2161</v>
      </c>
      <c r="L10762" s="34" t="s">
        <v>2161</v>
      </c>
      <c r="M10762" s="34" t="s">
        <v>2161</v>
      </c>
      <c r="N10762" s="34" t="s">
        <v>2161</v>
      </c>
      <c r="O10762" s="25"/>
    </row>
    <row r="10763" spans="1:15" ht="75.599999999999994">
      <c r="A10763" s="21" t="s">
        <v>13707</v>
      </c>
      <c r="B10763" s="21" t="s">
        <v>13708</v>
      </c>
      <c r="C10763" s="21" t="s">
        <v>2157</v>
      </c>
      <c r="D10763" s="30">
        <v>20508</v>
      </c>
      <c r="E10763" s="30">
        <v>23870</v>
      </c>
      <c r="F10763" s="30">
        <v>27799</v>
      </c>
      <c r="G10763" s="30">
        <v>30413</v>
      </c>
      <c r="H10763" s="30">
        <v>36197</v>
      </c>
      <c r="I10763" s="30">
        <v>40562</v>
      </c>
      <c r="J10763" s="30">
        <v>41011</v>
      </c>
      <c r="K10763" s="30">
        <v>47891</v>
      </c>
      <c r="L10763" s="30">
        <v>55265</v>
      </c>
      <c r="M10763" s="30">
        <v>51881</v>
      </c>
      <c r="N10763" s="30">
        <v>62489</v>
      </c>
      <c r="O10763" s="25"/>
    </row>
    <row r="10764" spans="1:15" ht="75.599999999999994">
      <c r="A10764" s="21" t="s">
        <v>13707</v>
      </c>
      <c r="B10764" s="21" t="s">
        <v>13708</v>
      </c>
      <c r="C10764" s="21" t="s">
        <v>2377</v>
      </c>
      <c r="D10764" s="30">
        <v>32725719</v>
      </c>
      <c r="E10764" s="30">
        <v>30819283</v>
      </c>
      <c r="F10764" s="30">
        <v>36705425</v>
      </c>
      <c r="G10764" s="30">
        <v>31194472</v>
      </c>
      <c r="H10764" s="30">
        <v>54036004</v>
      </c>
      <c r="I10764" s="30">
        <v>57867873</v>
      </c>
      <c r="J10764" s="30">
        <v>55760214</v>
      </c>
      <c r="K10764" s="30">
        <v>69614354</v>
      </c>
      <c r="L10764" s="30">
        <v>81448354</v>
      </c>
      <c r="M10764" s="30">
        <v>75583214</v>
      </c>
      <c r="N10764" s="30">
        <v>82762013</v>
      </c>
      <c r="O10764" s="25"/>
    </row>
    <row r="10765" spans="1:15" ht="75.599999999999994">
      <c r="A10765" s="21" t="s">
        <v>13707</v>
      </c>
      <c r="B10765" s="21" t="s">
        <v>13708</v>
      </c>
      <c r="C10765" s="21" t="s">
        <v>2378</v>
      </c>
      <c r="D10765" s="34">
        <v>0.63</v>
      </c>
      <c r="E10765" s="34">
        <v>0.77</v>
      </c>
      <c r="F10765" s="34">
        <v>0.76</v>
      </c>
      <c r="G10765" s="34">
        <v>0.97</v>
      </c>
      <c r="H10765" s="34">
        <v>0.67</v>
      </c>
      <c r="I10765" s="34">
        <v>0.7</v>
      </c>
      <c r="J10765" s="34">
        <v>0.74</v>
      </c>
      <c r="K10765" s="34">
        <v>0.69</v>
      </c>
      <c r="L10765" s="34">
        <v>0.68</v>
      </c>
      <c r="M10765" s="34">
        <v>0.69</v>
      </c>
      <c r="N10765" s="34">
        <v>0.76</v>
      </c>
      <c r="O10765" s="25"/>
    </row>
    <row r="10766" spans="1:15" ht="30.6">
      <c r="A10766" s="21" t="s">
        <v>13709</v>
      </c>
      <c r="B10766" s="21" t="s">
        <v>13710</v>
      </c>
      <c r="C10766" s="21" t="s">
        <v>2157</v>
      </c>
      <c r="D10766" s="30">
        <v>25240</v>
      </c>
      <c r="E10766" s="30">
        <v>17261</v>
      </c>
      <c r="F10766" s="30">
        <v>26391</v>
      </c>
      <c r="G10766" s="30">
        <v>23454</v>
      </c>
      <c r="H10766" s="30">
        <v>21040</v>
      </c>
      <c r="I10766" s="30">
        <v>18620</v>
      </c>
      <c r="J10766" s="30">
        <v>34313</v>
      </c>
      <c r="K10766" s="30">
        <v>46757</v>
      </c>
      <c r="L10766" s="30">
        <v>42070</v>
      </c>
      <c r="M10766" s="30">
        <v>51739</v>
      </c>
      <c r="N10766" s="30">
        <v>49951</v>
      </c>
      <c r="O10766" s="25"/>
    </row>
    <row r="10767" spans="1:15" ht="30.6">
      <c r="A10767" s="21" t="s">
        <v>13709</v>
      </c>
      <c r="B10767" s="21" t="s">
        <v>13710</v>
      </c>
      <c r="C10767" s="21" t="s">
        <v>2377</v>
      </c>
      <c r="D10767" s="30">
        <v>7002</v>
      </c>
      <c r="E10767" s="30">
        <v>7113</v>
      </c>
      <c r="F10767" s="30">
        <v>66764</v>
      </c>
      <c r="G10767" s="30">
        <v>45162</v>
      </c>
      <c r="H10767" s="30">
        <v>9798</v>
      </c>
      <c r="I10767" s="30">
        <v>7423</v>
      </c>
      <c r="J10767" s="30">
        <v>13572</v>
      </c>
      <c r="K10767" s="30">
        <v>26212</v>
      </c>
      <c r="L10767" s="30">
        <v>23495</v>
      </c>
      <c r="M10767" s="30">
        <v>28227</v>
      </c>
      <c r="N10767" s="30">
        <v>27319</v>
      </c>
      <c r="O10767" s="25"/>
    </row>
    <row r="10768" spans="1:15" ht="30.6">
      <c r="A10768" s="21" t="s">
        <v>13709</v>
      </c>
      <c r="B10768" s="21" t="s">
        <v>13710</v>
      </c>
      <c r="C10768" s="21" t="s">
        <v>2378</v>
      </c>
      <c r="D10768" s="34">
        <v>3604.88</v>
      </c>
      <c r="E10768" s="34">
        <v>2426.7199999999998</v>
      </c>
      <c r="F10768" s="34">
        <v>395.28</v>
      </c>
      <c r="G10768" s="34">
        <v>519.34</v>
      </c>
      <c r="H10768" s="34">
        <v>2147.39</v>
      </c>
      <c r="I10768" s="34">
        <v>2508.48</v>
      </c>
      <c r="J10768" s="34">
        <v>2528.2199999999998</v>
      </c>
      <c r="K10768" s="34">
        <v>1783.77</v>
      </c>
      <c r="L10768" s="34">
        <v>1790.6</v>
      </c>
      <c r="M10768" s="34">
        <v>1833</v>
      </c>
      <c r="N10768" s="34">
        <v>1828.45</v>
      </c>
      <c r="O10768" s="25"/>
    </row>
    <row r="10769" spans="1:15" ht="45.6">
      <c r="A10769" s="21" t="s">
        <v>13711</v>
      </c>
      <c r="B10769" s="21" t="s">
        <v>13712</v>
      </c>
      <c r="C10769" s="21" t="s">
        <v>2157</v>
      </c>
      <c r="D10769" s="30" t="s">
        <v>2158</v>
      </c>
      <c r="E10769" s="30" t="s">
        <v>2158</v>
      </c>
      <c r="F10769" s="30" t="s">
        <v>2158</v>
      </c>
      <c r="G10769" s="30" t="s">
        <v>2158</v>
      </c>
      <c r="H10769" s="30">
        <v>65992</v>
      </c>
      <c r="I10769" s="30">
        <v>74006</v>
      </c>
      <c r="J10769" s="30">
        <v>82459</v>
      </c>
      <c r="K10769" s="30" t="s">
        <v>2158</v>
      </c>
      <c r="L10769" s="30" t="s">
        <v>2158</v>
      </c>
      <c r="M10769" s="30" t="s">
        <v>2158</v>
      </c>
      <c r="N10769" s="30">
        <v>60694</v>
      </c>
      <c r="O10769" s="25"/>
    </row>
    <row r="10770" spans="1:15" ht="45.6">
      <c r="A10770" s="21" t="s">
        <v>13711</v>
      </c>
      <c r="B10770" s="21" t="s">
        <v>13712</v>
      </c>
      <c r="C10770" s="21" t="s">
        <v>7482</v>
      </c>
      <c r="D10770" s="30" t="s">
        <v>1125</v>
      </c>
      <c r="E10770" s="30" t="s">
        <v>1125</v>
      </c>
      <c r="F10770" s="30" t="s">
        <v>1125</v>
      </c>
      <c r="G10770" s="30" t="s">
        <v>1125</v>
      </c>
      <c r="H10770" s="30">
        <v>555905</v>
      </c>
      <c r="I10770" s="30">
        <v>581555</v>
      </c>
      <c r="J10770" s="30">
        <v>705614</v>
      </c>
      <c r="K10770" s="30" t="s">
        <v>1125</v>
      </c>
      <c r="L10770" s="30" t="s">
        <v>1125</v>
      </c>
      <c r="M10770" s="30" t="s">
        <v>1125</v>
      </c>
      <c r="N10770" s="30" t="s">
        <v>1125</v>
      </c>
      <c r="O10770" s="25"/>
    </row>
    <row r="10771" spans="1:15" ht="45.6">
      <c r="A10771" s="21" t="s">
        <v>13711</v>
      </c>
      <c r="B10771" s="21" t="s">
        <v>13712</v>
      </c>
      <c r="C10771" s="21" t="s">
        <v>7483</v>
      </c>
      <c r="D10771" s="34" t="s">
        <v>1125</v>
      </c>
      <c r="E10771" s="34" t="s">
        <v>1125</v>
      </c>
      <c r="F10771" s="34" t="s">
        <v>1125</v>
      </c>
      <c r="G10771" s="34" t="s">
        <v>1125</v>
      </c>
      <c r="H10771" s="34">
        <v>118.71</v>
      </c>
      <c r="I10771" s="34">
        <v>127.26</v>
      </c>
      <c r="J10771" s="34">
        <v>116.86</v>
      </c>
      <c r="K10771" s="34" t="s">
        <v>1125</v>
      </c>
      <c r="L10771" s="34" t="s">
        <v>1125</v>
      </c>
      <c r="M10771" s="34" t="s">
        <v>1125</v>
      </c>
      <c r="N10771" s="34" t="s">
        <v>1125</v>
      </c>
      <c r="O10771" s="25"/>
    </row>
    <row r="10772" spans="1:15" ht="30.6">
      <c r="A10772" s="21" t="s">
        <v>13713</v>
      </c>
      <c r="B10772" s="21" t="s">
        <v>13714</v>
      </c>
      <c r="C10772" s="21" t="s">
        <v>2157</v>
      </c>
      <c r="D10772" s="30">
        <v>7848</v>
      </c>
      <c r="E10772" s="30">
        <v>7540</v>
      </c>
      <c r="F10772" s="30">
        <v>7955</v>
      </c>
      <c r="G10772" s="30">
        <v>8843</v>
      </c>
      <c r="H10772" s="30">
        <v>9245</v>
      </c>
      <c r="I10772" s="30">
        <v>10316</v>
      </c>
      <c r="J10772" s="30">
        <v>10652</v>
      </c>
      <c r="K10772" s="30">
        <v>10385</v>
      </c>
      <c r="L10772" s="30">
        <v>11433</v>
      </c>
      <c r="M10772" s="30" t="s">
        <v>2158</v>
      </c>
      <c r="N10772" s="30" t="s">
        <v>2158</v>
      </c>
      <c r="O10772" s="25"/>
    </row>
    <row r="10773" spans="1:15" ht="30.6">
      <c r="A10773" s="21" t="s">
        <v>13713</v>
      </c>
      <c r="B10773" s="21" t="s">
        <v>13714</v>
      </c>
      <c r="C10773" s="21" t="s">
        <v>7482</v>
      </c>
      <c r="D10773" s="30">
        <v>4216</v>
      </c>
      <c r="E10773" s="30">
        <v>3621</v>
      </c>
      <c r="F10773" s="30">
        <v>3666</v>
      </c>
      <c r="G10773" s="30">
        <v>3692</v>
      </c>
      <c r="H10773" s="30" t="s">
        <v>13715</v>
      </c>
      <c r="I10773" s="30">
        <v>4715</v>
      </c>
      <c r="J10773" s="30" t="s">
        <v>1125</v>
      </c>
      <c r="K10773" s="30" t="s">
        <v>1125</v>
      </c>
      <c r="L10773" s="30">
        <v>18071</v>
      </c>
      <c r="M10773" s="30" t="s">
        <v>1125</v>
      </c>
      <c r="N10773" s="30" t="s">
        <v>1125</v>
      </c>
      <c r="O10773" s="25"/>
    </row>
    <row r="10774" spans="1:15" ht="30.6">
      <c r="A10774" s="21" t="s">
        <v>13713</v>
      </c>
      <c r="B10774" s="21" t="s">
        <v>13714</v>
      </c>
      <c r="C10774" s="21" t="s">
        <v>7483</v>
      </c>
      <c r="D10774" s="34">
        <v>1861.65</v>
      </c>
      <c r="E10774" s="34">
        <v>2082.37</v>
      </c>
      <c r="F10774" s="34">
        <v>2169.77</v>
      </c>
      <c r="G10774" s="34">
        <v>2395.4299999999998</v>
      </c>
      <c r="H10774" s="34">
        <v>2176.36</v>
      </c>
      <c r="I10774" s="34">
        <v>2187.7800000000002</v>
      </c>
      <c r="J10774" s="34" t="s">
        <v>1125</v>
      </c>
      <c r="K10774" s="34" t="s">
        <v>1125</v>
      </c>
      <c r="L10774" s="34">
        <v>632.64</v>
      </c>
      <c r="M10774" s="34" t="s">
        <v>1125</v>
      </c>
      <c r="N10774" s="34" t="s">
        <v>1125</v>
      </c>
      <c r="O10774" s="25"/>
    </row>
    <row r="10775" spans="1:15" ht="45.6">
      <c r="A10775" s="21" t="s">
        <v>13716</v>
      </c>
      <c r="B10775" s="21" t="s">
        <v>13717</v>
      </c>
      <c r="C10775" s="21" t="s">
        <v>2157</v>
      </c>
      <c r="D10775" s="30" t="s">
        <v>2158</v>
      </c>
      <c r="E10775" s="30" t="s">
        <v>2158</v>
      </c>
      <c r="F10775" s="30">
        <v>0</v>
      </c>
      <c r="G10775" s="30">
        <v>0</v>
      </c>
      <c r="H10775" s="30">
        <v>0</v>
      </c>
      <c r="I10775" s="30">
        <v>0</v>
      </c>
      <c r="J10775" s="30">
        <v>0</v>
      </c>
      <c r="K10775" s="30">
        <v>0</v>
      </c>
      <c r="L10775" s="30">
        <v>0</v>
      </c>
      <c r="M10775" s="30" t="s">
        <v>2158</v>
      </c>
      <c r="N10775" s="30">
        <v>0</v>
      </c>
      <c r="O10775" s="25"/>
    </row>
    <row r="10776" spans="1:15" ht="45.6">
      <c r="A10776" s="21" t="s">
        <v>13716</v>
      </c>
      <c r="B10776" s="21" t="s">
        <v>13717</v>
      </c>
      <c r="C10776" s="21" t="s">
        <v>2377</v>
      </c>
      <c r="D10776" s="30" t="s">
        <v>1125</v>
      </c>
      <c r="E10776" s="30" t="s">
        <v>1125</v>
      </c>
      <c r="F10776" s="30">
        <v>0</v>
      </c>
      <c r="G10776" s="30">
        <v>0</v>
      </c>
      <c r="H10776" s="30">
        <v>0</v>
      </c>
      <c r="I10776" s="30">
        <v>0</v>
      </c>
      <c r="J10776" s="30">
        <v>0</v>
      </c>
      <c r="K10776" s="30">
        <v>0</v>
      </c>
      <c r="L10776" s="30">
        <v>0</v>
      </c>
      <c r="M10776" s="30" t="s">
        <v>1125</v>
      </c>
      <c r="N10776" s="30">
        <v>0</v>
      </c>
      <c r="O10776" s="25"/>
    </row>
    <row r="10777" spans="1:15" ht="45.6">
      <c r="A10777" s="21" t="s">
        <v>13716</v>
      </c>
      <c r="B10777" s="21" t="s">
        <v>13717</v>
      </c>
      <c r="C10777" s="21" t="s">
        <v>2378</v>
      </c>
      <c r="D10777" s="34" t="s">
        <v>1125</v>
      </c>
      <c r="E10777" s="34" t="s">
        <v>1125</v>
      </c>
      <c r="F10777" s="34" t="s">
        <v>2161</v>
      </c>
      <c r="G10777" s="34" t="s">
        <v>2161</v>
      </c>
      <c r="H10777" s="34" t="s">
        <v>2161</v>
      </c>
      <c r="I10777" s="34" t="s">
        <v>2161</v>
      </c>
      <c r="J10777" s="34" t="s">
        <v>2161</v>
      </c>
      <c r="K10777" s="34" t="s">
        <v>2161</v>
      </c>
      <c r="L10777" s="34" t="s">
        <v>2161</v>
      </c>
      <c r="M10777" s="34" t="s">
        <v>1125</v>
      </c>
      <c r="N10777" s="34" t="s">
        <v>2161</v>
      </c>
      <c r="O10777" s="25"/>
    </row>
    <row r="10778" spans="1:15" ht="60.6">
      <c r="A10778" s="21" t="s">
        <v>13718</v>
      </c>
      <c r="B10778" s="21" t="s">
        <v>13719</v>
      </c>
      <c r="C10778" s="21" t="s">
        <v>2157</v>
      </c>
      <c r="D10778" s="30">
        <v>118850</v>
      </c>
      <c r="E10778" s="30">
        <v>128227</v>
      </c>
      <c r="F10778" s="30">
        <v>122692</v>
      </c>
      <c r="G10778" s="30">
        <v>139756</v>
      </c>
      <c r="H10778" s="30">
        <v>121884</v>
      </c>
      <c r="I10778" s="30">
        <v>138944</v>
      </c>
      <c r="J10778" s="30">
        <v>178779</v>
      </c>
      <c r="K10778" s="30">
        <v>158738</v>
      </c>
      <c r="L10778" s="30">
        <v>185736</v>
      </c>
      <c r="M10778" s="30">
        <v>170834</v>
      </c>
      <c r="N10778" s="30">
        <v>152454</v>
      </c>
      <c r="O10778" s="25"/>
    </row>
    <row r="10779" spans="1:15" ht="60.6">
      <c r="A10779" s="21" t="s">
        <v>13718</v>
      </c>
      <c r="B10779" s="21" t="s">
        <v>13719</v>
      </c>
      <c r="C10779" s="21" t="s">
        <v>7482</v>
      </c>
      <c r="D10779" s="30">
        <v>1983232</v>
      </c>
      <c r="E10779" s="30">
        <v>2227813</v>
      </c>
      <c r="F10779" s="30">
        <v>2248505</v>
      </c>
      <c r="G10779" s="30">
        <v>2126655</v>
      </c>
      <c r="H10779" s="30">
        <v>2230520</v>
      </c>
      <c r="I10779" s="30">
        <v>2234462</v>
      </c>
      <c r="J10779" s="30">
        <v>2055076</v>
      </c>
      <c r="K10779" s="30">
        <v>1785918</v>
      </c>
      <c r="L10779" s="30">
        <v>2300627</v>
      </c>
      <c r="M10779" s="30">
        <v>2363118</v>
      </c>
      <c r="N10779" s="30">
        <v>2117423</v>
      </c>
      <c r="O10779" s="25"/>
    </row>
    <row r="10780" spans="1:15" ht="60.6">
      <c r="A10780" s="21" t="s">
        <v>13718</v>
      </c>
      <c r="B10780" s="21" t="s">
        <v>13719</v>
      </c>
      <c r="C10780" s="21" t="s">
        <v>7483</v>
      </c>
      <c r="D10780" s="34">
        <v>59.93</v>
      </c>
      <c r="E10780" s="34">
        <v>57.56</v>
      </c>
      <c r="F10780" s="34">
        <v>54.57</v>
      </c>
      <c r="G10780" s="34">
        <v>65.72</v>
      </c>
      <c r="H10780" s="34">
        <v>54.64</v>
      </c>
      <c r="I10780" s="34">
        <v>62.18</v>
      </c>
      <c r="J10780" s="34">
        <v>86.99</v>
      </c>
      <c r="K10780" s="34">
        <v>88.88</v>
      </c>
      <c r="L10780" s="34">
        <v>80.73</v>
      </c>
      <c r="M10780" s="34">
        <v>72.290000000000006</v>
      </c>
      <c r="N10780" s="34">
        <v>72</v>
      </c>
      <c r="O10780" s="25"/>
    </row>
    <row r="10781" spans="1:15" ht="105.6">
      <c r="A10781" s="21" t="s">
        <v>13720</v>
      </c>
      <c r="B10781" s="21" t="s">
        <v>13721</v>
      </c>
      <c r="C10781" s="21" t="s">
        <v>2157</v>
      </c>
      <c r="D10781" s="30">
        <v>105910</v>
      </c>
      <c r="E10781" s="30">
        <v>123939</v>
      </c>
      <c r="F10781" s="30">
        <v>97160</v>
      </c>
      <c r="G10781" s="30">
        <v>124884</v>
      </c>
      <c r="H10781" s="30">
        <v>125302</v>
      </c>
      <c r="I10781" s="30">
        <v>154702</v>
      </c>
      <c r="J10781" s="30">
        <v>122430</v>
      </c>
      <c r="K10781" s="30">
        <v>200903</v>
      </c>
      <c r="L10781" s="30">
        <v>212291</v>
      </c>
      <c r="M10781" s="30">
        <v>233856</v>
      </c>
      <c r="N10781" s="30">
        <v>271161</v>
      </c>
      <c r="O10781" s="25"/>
    </row>
    <row r="10782" spans="1:15" ht="105.6">
      <c r="A10782" s="21" t="s">
        <v>13720</v>
      </c>
      <c r="B10782" s="21" t="s">
        <v>13721</v>
      </c>
      <c r="C10782" s="21" t="s">
        <v>2377</v>
      </c>
      <c r="D10782" s="30">
        <v>13170608</v>
      </c>
      <c r="E10782" s="30">
        <v>13824241</v>
      </c>
      <c r="F10782" s="30">
        <v>15340607</v>
      </c>
      <c r="G10782" s="30" t="s">
        <v>13722</v>
      </c>
      <c r="H10782" s="30" t="s">
        <v>13723</v>
      </c>
      <c r="I10782" s="30" t="s">
        <v>13724</v>
      </c>
      <c r="J10782" s="30" t="s">
        <v>13725</v>
      </c>
      <c r="K10782" s="30">
        <v>28185788</v>
      </c>
      <c r="L10782" s="30" t="s">
        <v>13726</v>
      </c>
      <c r="M10782" s="30">
        <v>21753408</v>
      </c>
      <c r="N10782" s="30">
        <v>21019990</v>
      </c>
      <c r="O10782" s="25"/>
    </row>
    <row r="10783" spans="1:15" ht="105.6">
      <c r="A10783" s="21" t="s">
        <v>13720</v>
      </c>
      <c r="B10783" s="21" t="s">
        <v>13721</v>
      </c>
      <c r="C10783" s="21" t="s">
        <v>2378</v>
      </c>
      <c r="D10783" s="34">
        <v>8.0399999999999991</v>
      </c>
      <c r="E10783" s="34">
        <v>8.9700000000000006</v>
      </c>
      <c r="F10783" s="34">
        <v>6.33</v>
      </c>
      <c r="G10783" s="34">
        <v>6.97</v>
      </c>
      <c r="H10783" s="34">
        <v>6.44</v>
      </c>
      <c r="I10783" s="34">
        <v>7.01</v>
      </c>
      <c r="J10783" s="34">
        <v>6.35</v>
      </c>
      <c r="K10783" s="34">
        <v>7.13</v>
      </c>
      <c r="L10783" s="34">
        <v>9.23</v>
      </c>
      <c r="M10783" s="34">
        <v>10.75</v>
      </c>
      <c r="N10783" s="34">
        <v>12.9</v>
      </c>
      <c r="O10783" s="25"/>
    </row>
    <row r="10784" spans="1:15" ht="60.6">
      <c r="A10784" s="21" t="s">
        <v>13727</v>
      </c>
      <c r="B10784" s="21" t="s">
        <v>13728</v>
      </c>
      <c r="C10784" s="21" t="s">
        <v>2157</v>
      </c>
      <c r="D10784" s="30" t="s">
        <v>2158</v>
      </c>
      <c r="E10784" s="30">
        <v>1375</v>
      </c>
      <c r="F10784" s="30" t="s">
        <v>2158</v>
      </c>
      <c r="G10784" s="30">
        <v>246</v>
      </c>
      <c r="H10784" s="30" t="s">
        <v>2158</v>
      </c>
      <c r="I10784" s="30">
        <v>313</v>
      </c>
      <c r="J10784" s="30">
        <v>4544</v>
      </c>
      <c r="K10784" s="30" t="s">
        <v>2158</v>
      </c>
      <c r="L10784" s="30">
        <v>4576</v>
      </c>
      <c r="M10784" s="30" t="s">
        <v>2158</v>
      </c>
      <c r="N10784" s="30" t="s">
        <v>2158</v>
      </c>
      <c r="O10784" s="25"/>
    </row>
    <row r="10785" spans="1:15" ht="60.6">
      <c r="A10785" s="21" t="s">
        <v>13727</v>
      </c>
      <c r="B10785" s="21" t="s">
        <v>13728</v>
      </c>
      <c r="C10785" s="21" t="s">
        <v>2377</v>
      </c>
      <c r="D10785" s="30" t="s">
        <v>1125</v>
      </c>
      <c r="E10785" s="30">
        <v>749072</v>
      </c>
      <c r="F10785" s="30" t="s">
        <v>1125</v>
      </c>
      <c r="G10785" s="30">
        <v>26741</v>
      </c>
      <c r="H10785" s="30" t="s">
        <v>1125</v>
      </c>
      <c r="I10785" s="30">
        <v>30902</v>
      </c>
      <c r="J10785" s="30" t="s">
        <v>13729</v>
      </c>
      <c r="K10785" s="30" t="s">
        <v>1125</v>
      </c>
      <c r="L10785" s="30">
        <v>395047</v>
      </c>
      <c r="M10785" s="30" t="s">
        <v>1125</v>
      </c>
      <c r="N10785" s="30" t="s">
        <v>1125</v>
      </c>
      <c r="O10785" s="25"/>
    </row>
    <row r="10786" spans="1:15" ht="60.6">
      <c r="A10786" s="21" t="s">
        <v>13727</v>
      </c>
      <c r="B10786" s="21" t="s">
        <v>13728</v>
      </c>
      <c r="C10786" s="21" t="s">
        <v>2378</v>
      </c>
      <c r="D10786" s="34" t="s">
        <v>1125</v>
      </c>
      <c r="E10786" s="34">
        <v>1.84</v>
      </c>
      <c r="F10786" s="34" t="s">
        <v>1125</v>
      </c>
      <c r="G10786" s="34">
        <v>9.2100000000000009</v>
      </c>
      <c r="H10786" s="34" t="s">
        <v>1125</v>
      </c>
      <c r="I10786" s="34">
        <v>10.130000000000001</v>
      </c>
      <c r="J10786" s="34">
        <v>10.130000000000001</v>
      </c>
      <c r="K10786" s="34" t="s">
        <v>1125</v>
      </c>
      <c r="L10786" s="34">
        <v>11.58</v>
      </c>
      <c r="M10786" s="34" t="s">
        <v>1125</v>
      </c>
      <c r="N10786" s="34" t="s">
        <v>1125</v>
      </c>
      <c r="O10786" s="25"/>
    </row>
    <row r="10787" spans="1:15" ht="30.6">
      <c r="A10787" s="21" t="s">
        <v>13730</v>
      </c>
      <c r="B10787" s="21" t="s">
        <v>13731</v>
      </c>
      <c r="C10787" s="21" t="s">
        <v>2157</v>
      </c>
      <c r="D10787" s="30">
        <v>6355</v>
      </c>
      <c r="E10787" s="30">
        <v>7407</v>
      </c>
      <c r="F10787" s="30" t="s">
        <v>2158</v>
      </c>
      <c r="G10787" s="30">
        <v>2203</v>
      </c>
      <c r="H10787" s="30">
        <v>2275</v>
      </c>
      <c r="I10787" s="30">
        <v>2519</v>
      </c>
      <c r="J10787" s="30" t="s">
        <v>2158</v>
      </c>
      <c r="K10787" s="30">
        <v>7890</v>
      </c>
      <c r="L10787" s="30" t="s">
        <v>2158</v>
      </c>
      <c r="M10787" s="30" t="s">
        <v>2158</v>
      </c>
      <c r="N10787" s="30" t="s">
        <v>2158</v>
      </c>
      <c r="O10787" s="25"/>
    </row>
    <row r="10788" spans="1:15" ht="30.6">
      <c r="A10788" s="21" t="s">
        <v>13730</v>
      </c>
      <c r="B10788" s="21" t="s">
        <v>13731</v>
      </c>
      <c r="C10788" s="21" t="s">
        <v>2377</v>
      </c>
      <c r="D10788" s="30">
        <v>109569</v>
      </c>
      <c r="E10788" s="30">
        <v>127870</v>
      </c>
      <c r="F10788" s="30" t="s">
        <v>1125</v>
      </c>
      <c r="G10788" s="30" t="s">
        <v>1125</v>
      </c>
      <c r="H10788" s="30" t="s">
        <v>1125</v>
      </c>
      <c r="I10788" s="30">
        <v>193997</v>
      </c>
      <c r="J10788" s="30" t="s">
        <v>1125</v>
      </c>
      <c r="K10788" s="30">
        <v>236606</v>
      </c>
      <c r="L10788" s="30" t="s">
        <v>1125</v>
      </c>
      <c r="M10788" s="30" t="s">
        <v>1125</v>
      </c>
      <c r="N10788" s="30" t="s">
        <v>1125</v>
      </c>
      <c r="O10788" s="25"/>
    </row>
    <row r="10789" spans="1:15" ht="30.6">
      <c r="A10789" s="21" t="s">
        <v>13730</v>
      </c>
      <c r="B10789" s="21" t="s">
        <v>13731</v>
      </c>
      <c r="C10789" s="21" t="s">
        <v>2378</v>
      </c>
      <c r="D10789" s="34">
        <v>58</v>
      </c>
      <c r="E10789" s="34">
        <v>57.93</v>
      </c>
      <c r="F10789" s="34" t="s">
        <v>1125</v>
      </c>
      <c r="G10789" s="34" t="s">
        <v>1125</v>
      </c>
      <c r="H10789" s="34" t="s">
        <v>1125</v>
      </c>
      <c r="I10789" s="34">
        <v>12.98</v>
      </c>
      <c r="J10789" s="34" t="s">
        <v>1125</v>
      </c>
      <c r="K10789" s="34">
        <v>33.35</v>
      </c>
      <c r="L10789" s="34" t="s">
        <v>1125</v>
      </c>
      <c r="M10789" s="34" t="s">
        <v>1125</v>
      </c>
      <c r="N10789" s="34" t="s">
        <v>1125</v>
      </c>
      <c r="O10789" s="25"/>
    </row>
    <row r="10790" spans="1:15" ht="60.6">
      <c r="A10790" s="21" t="s">
        <v>13732</v>
      </c>
      <c r="B10790" s="21" t="s">
        <v>13733</v>
      </c>
      <c r="C10790" s="21" t="s">
        <v>2157</v>
      </c>
      <c r="D10790" s="30">
        <v>0</v>
      </c>
      <c r="E10790" s="30">
        <v>0</v>
      </c>
      <c r="F10790" s="30">
        <v>0</v>
      </c>
      <c r="G10790" s="30">
        <v>0</v>
      </c>
      <c r="H10790" s="30">
        <v>0</v>
      </c>
      <c r="I10790" s="30">
        <v>0</v>
      </c>
      <c r="J10790" s="30">
        <v>0</v>
      </c>
      <c r="K10790" s="30">
        <v>0</v>
      </c>
      <c r="L10790" s="30">
        <v>0</v>
      </c>
      <c r="M10790" s="30">
        <v>0</v>
      </c>
      <c r="N10790" s="30">
        <v>0</v>
      </c>
      <c r="O10790" s="25"/>
    </row>
    <row r="10791" spans="1:15" ht="60.6">
      <c r="A10791" s="21" t="s">
        <v>13732</v>
      </c>
      <c r="B10791" s="21" t="s">
        <v>13733</v>
      </c>
      <c r="C10791" s="21" t="s">
        <v>2377</v>
      </c>
      <c r="D10791" s="30">
        <v>0</v>
      </c>
      <c r="E10791" s="30">
        <v>0</v>
      </c>
      <c r="F10791" s="30">
        <v>0</v>
      </c>
      <c r="G10791" s="30">
        <v>0</v>
      </c>
      <c r="H10791" s="30">
        <v>0</v>
      </c>
      <c r="I10791" s="30">
        <v>0</v>
      </c>
      <c r="J10791" s="30">
        <v>0</v>
      </c>
      <c r="K10791" s="30">
        <v>0</v>
      </c>
      <c r="L10791" s="30">
        <v>0</v>
      </c>
      <c r="M10791" s="30">
        <v>0</v>
      </c>
      <c r="N10791" s="30">
        <v>0</v>
      </c>
      <c r="O10791" s="25"/>
    </row>
    <row r="10792" spans="1:15" ht="60.6">
      <c r="A10792" s="21" t="s">
        <v>13732</v>
      </c>
      <c r="B10792" s="21" t="s">
        <v>13733</v>
      </c>
      <c r="C10792" s="21" t="s">
        <v>2378</v>
      </c>
      <c r="D10792" s="34" t="s">
        <v>2161</v>
      </c>
      <c r="E10792" s="34" t="s">
        <v>2161</v>
      </c>
      <c r="F10792" s="34" t="s">
        <v>2161</v>
      </c>
      <c r="G10792" s="34" t="s">
        <v>2161</v>
      </c>
      <c r="H10792" s="34" t="s">
        <v>2161</v>
      </c>
      <c r="I10792" s="34" t="s">
        <v>2161</v>
      </c>
      <c r="J10792" s="34" t="s">
        <v>2161</v>
      </c>
      <c r="K10792" s="34" t="s">
        <v>2161</v>
      </c>
      <c r="L10792" s="34" t="s">
        <v>2161</v>
      </c>
      <c r="M10792" s="34" t="s">
        <v>2161</v>
      </c>
      <c r="N10792" s="34" t="s">
        <v>2161</v>
      </c>
      <c r="O10792" s="25"/>
    </row>
    <row r="10793" spans="1:15" ht="30.6">
      <c r="A10793" s="21" t="s">
        <v>13734</v>
      </c>
      <c r="B10793" s="21" t="s">
        <v>13735</v>
      </c>
      <c r="C10793" s="21" t="s">
        <v>2157</v>
      </c>
      <c r="D10793" s="30">
        <v>0</v>
      </c>
      <c r="E10793" s="30" t="s">
        <v>2158</v>
      </c>
      <c r="F10793" s="30">
        <v>262</v>
      </c>
      <c r="G10793" s="30">
        <v>0</v>
      </c>
      <c r="H10793" s="30" t="s">
        <v>2158</v>
      </c>
      <c r="I10793" s="30">
        <v>26</v>
      </c>
      <c r="J10793" s="30">
        <v>0</v>
      </c>
      <c r="K10793" s="30">
        <v>0</v>
      </c>
      <c r="L10793" s="30">
        <v>0</v>
      </c>
      <c r="M10793" s="30" t="s">
        <v>2158</v>
      </c>
      <c r="N10793" s="30" t="s">
        <v>2158</v>
      </c>
      <c r="O10793" s="25"/>
    </row>
    <row r="10794" spans="1:15" ht="30.6">
      <c r="A10794" s="21" t="s">
        <v>13734</v>
      </c>
      <c r="B10794" s="21" t="s">
        <v>13735</v>
      </c>
      <c r="C10794" s="21" t="s">
        <v>2377</v>
      </c>
      <c r="D10794" s="30">
        <v>0</v>
      </c>
      <c r="E10794" s="30" t="s">
        <v>1125</v>
      </c>
      <c r="F10794" s="30">
        <v>14</v>
      </c>
      <c r="G10794" s="30">
        <v>0</v>
      </c>
      <c r="H10794" s="30" t="s">
        <v>1125</v>
      </c>
      <c r="I10794" s="30" t="s">
        <v>13736</v>
      </c>
      <c r="J10794" s="30">
        <v>0</v>
      </c>
      <c r="K10794" s="30">
        <v>0</v>
      </c>
      <c r="L10794" s="30">
        <v>0</v>
      </c>
      <c r="M10794" s="30" t="s">
        <v>1125</v>
      </c>
      <c r="N10794" s="30" t="s">
        <v>1125</v>
      </c>
      <c r="O10794" s="25"/>
    </row>
    <row r="10795" spans="1:15" ht="30.6">
      <c r="A10795" s="21" t="s">
        <v>13734</v>
      </c>
      <c r="B10795" s="21" t="s">
        <v>13735</v>
      </c>
      <c r="C10795" s="21" t="s">
        <v>2378</v>
      </c>
      <c r="D10795" s="34" t="s">
        <v>2161</v>
      </c>
      <c r="E10795" s="34" t="s">
        <v>1125</v>
      </c>
      <c r="F10795" s="34">
        <v>19384.62</v>
      </c>
      <c r="G10795" s="34" t="s">
        <v>2161</v>
      </c>
      <c r="H10795" s="34" t="s">
        <v>1125</v>
      </c>
      <c r="I10795" s="34">
        <v>200</v>
      </c>
      <c r="J10795" s="34" t="s">
        <v>2161</v>
      </c>
      <c r="K10795" s="34" t="s">
        <v>2161</v>
      </c>
      <c r="L10795" s="34" t="s">
        <v>2161</v>
      </c>
      <c r="M10795" s="34" t="s">
        <v>1125</v>
      </c>
      <c r="N10795" s="34" t="s">
        <v>1125</v>
      </c>
      <c r="O10795" s="25"/>
    </row>
    <row r="10796" spans="1:15" ht="30.6">
      <c r="A10796" s="21" t="s">
        <v>13737</v>
      </c>
      <c r="B10796" s="21" t="s">
        <v>13738</v>
      </c>
      <c r="C10796" s="21" t="s">
        <v>2157</v>
      </c>
      <c r="D10796" s="30">
        <v>10895</v>
      </c>
      <c r="E10796" s="30">
        <v>12724</v>
      </c>
      <c r="F10796" s="30">
        <v>6135</v>
      </c>
      <c r="G10796" s="30">
        <v>6952</v>
      </c>
      <c r="H10796" s="30">
        <v>7844</v>
      </c>
      <c r="I10796" s="30">
        <v>10516</v>
      </c>
      <c r="J10796" s="30">
        <v>15827</v>
      </c>
      <c r="K10796" s="30">
        <v>16395</v>
      </c>
      <c r="L10796" s="30" t="s">
        <v>2158</v>
      </c>
      <c r="M10796" s="30" t="s">
        <v>2158</v>
      </c>
      <c r="N10796" s="30" t="s">
        <v>2158</v>
      </c>
      <c r="O10796" s="25"/>
    </row>
    <row r="10797" spans="1:15" ht="30.6">
      <c r="A10797" s="21" t="s">
        <v>13737</v>
      </c>
      <c r="B10797" s="21" t="s">
        <v>13738</v>
      </c>
      <c r="C10797" s="21" t="s">
        <v>2377</v>
      </c>
      <c r="D10797" s="30" t="s">
        <v>1125</v>
      </c>
      <c r="E10797" s="30" t="s">
        <v>1125</v>
      </c>
      <c r="F10797" s="30" t="s">
        <v>1125</v>
      </c>
      <c r="G10797" s="30" t="s">
        <v>1125</v>
      </c>
      <c r="H10797" s="30" t="s">
        <v>1125</v>
      </c>
      <c r="I10797" s="30" t="s">
        <v>13739</v>
      </c>
      <c r="J10797" s="30" t="s">
        <v>13740</v>
      </c>
      <c r="K10797" s="30" t="s">
        <v>13741</v>
      </c>
      <c r="L10797" s="30" t="s">
        <v>1125</v>
      </c>
      <c r="M10797" s="30" t="s">
        <v>1125</v>
      </c>
      <c r="N10797" s="30" t="s">
        <v>1125</v>
      </c>
      <c r="O10797" s="25"/>
    </row>
    <row r="10798" spans="1:15" ht="30.6">
      <c r="A10798" s="21" t="s">
        <v>13737</v>
      </c>
      <c r="B10798" s="21" t="s">
        <v>13738</v>
      </c>
      <c r="C10798" s="21" t="s">
        <v>2378</v>
      </c>
      <c r="D10798" s="34" t="s">
        <v>1125</v>
      </c>
      <c r="E10798" s="34" t="s">
        <v>1125</v>
      </c>
      <c r="F10798" s="34" t="s">
        <v>1125</v>
      </c>
      <c r="G10798" s="34" t="s">
        <v>1125</v>
      </c>
      <c r="H10798" s="34" t="s">
        <v>1125</v>
      </c>
      <c r="I10798" s="34">
        <v>37.01</v>
      </c>
      <c r="J10798" s="34">
        <v>64.09</v>
      </c>
      <c r="K10798" s="34">
        <v>538.17999999999995</v>
      </c>
      <c r="L10798" s="34" t="s">
        <v>1125</v>
      </c>
      <c r="M10798" s="34" t="s">
        <v>1125</v>
      </c>
      <c r="N10798" s="34" t="s">
        <v>1125</v>
      </c>
      <c r="O10798" s="25"/>
    </row>
    <row r="10799" spans="1:15" ht="45.6">
      <c r="A10799" s="21" t="s">
        <v>13742</v>
      </c>
      <c r="B10799" s="21" t="s">
        <v>13743</v>
      </c>
      <c r="C10799" s="21" t="s">
        <v>2157</v>
      </c>
      <c r="D10799" s="30" t="s">
        <v>2158</v>
      </c>
      <c r="E10799" s="30">
        <v>97975</v>
      </c>
      <c r="F10799" s="30">
        <v>127058</v>
      </c>
      <c r="G10799" s="30">
        <v>138641</v>
      </c>
      <c r="H10799" s="30">
        <v>164614</v>
      </c>
      <c r="I10799" s="30">
        <v>185374</v>
      </c>
      <c r="J10799" s="30">
        <v>186904</v>
      </c>
      <c r="K10799" s="30">
        <v>193511</v>
      </c>
      <c r="L10799" s="30" t="s">
        <v>2158</v>
      </c>
      <c r="M10799" s="30" t="s">
        <v>2158</v>
      </c>
      <c r="N10799" s="30" t="s">
        <v>2158</v>
      </c>
      <c r="O10799" s="25"/>
    </row>
    <row r="10800" spans="1:15" ht="45.6">
      <c r="A10800" s="21" t="s">
        <v>13742</v>
      </c>
      <c r="B10800" s="21" t="s">
        <v>13743</v>
      </c>
      <c r="C10800" s="21" t="s">
        <v>2377</v>
      </c>
      <c r="D10800" s="30" t="s">
        <v>1125</v>
      </c>
      <c r="E10800" s="30" t="s">
        <v>13744</v>
      </c>
      <c r="F10800" s="30" t="s">
        <v>13745</v>
      </c>
      <c r="G10800" s="30" t="s">
        <v>1125</v>
      </c>
      <c r="H10800" s="30" t="s">
        <v>13746</v>
      </c>
      <c r="I10800" s="30">
        <v>3814354</v>
      </c>
      <c r="J10800" s="30">
        <v>3684080</v>
      </c>
      <c r="K10800" s="30">
        <v>4576374</v>
      </c>
      <c r="L10800" s="30" t="s">
        <v>1125</v>
      </c>
      <c r="M10800" s="30" t="s">
        <v>1125</v>
      </c>
      <c r="N10800" s="30" t="s">
        <v>1125</v>
      </c>
      <c r="O10800" s="25"/>
    </row>
    <row r="10801" spans="1:15" ht="45.6">
      <c r="A10801" s="21" t="s">
        <v>13742</v>
      </c>
      <c r="B10801" s="21" t="s">
        <v>13743</v>
      </c>
      <c r="C10801" s="21" t="s">
        <v>2378</v>
      </c>
      <c r="D10801" s="34" t="s">
        <v>1125</v>
      </c>
      <c r="E10801" s="34">
        <v>362</v>
      </c>
      <c r="F10801" s="34">
        <v>362</v>
      </c>
      <c r="G10801" s="34" t="s">
        <v>1125</v>
      </c>
      <c r="H10801" s="34">
        <v>56.7</v>
      </c>
      <c r="I10801" s="34">
        <v>48.6</v>
      </c>
      <c r="J10801" s="34">
        <v>50.73</v>
      </c>
      <c r="K10801" s="34">
        <v>42.28</v>
      </c>
      <c r="L10801" s="34" t="s">
        <v>1125</v>
      </c>
      <c r="M10801" s="34" t="s">
        <v>1125</v>
      </c>
      <c r="N10801" s="34" t="s">
        <v>1125</v>
      </c>
      <c r="O10801" s="25"/>
    </row>
    <row r="10802" spans="1:15" ht="30.6">
      <c r="A10802" s="21" t="s">
        <v>13747</v>
      </c>
      <c r="B10802" s="21" t="s">
        <v>13748</v>
      </c>
      <c r="C10802" s="21" t="s">
        <v>2157</v>
      </c>
      <c r="D10802" s="30">
        <v>33857</v>
      </c>
      <c r="E10802" s="30">
        <v>24547</v>
      </c>
      <c r="F10802" s="30">
        <v>21087</v>
      </c>
      <c r="G10802" s="30">
        <v>25762</v>
      </c>
      <c r="H10802" s="30">
        <v>28780</v>
      </c>
      <c r="I10802" s="30">
        <v>28751</v>
      </c>
      <c r="J10802" s="30">
        <v>100170</v>
      </c>
      <c r="K10802" s="30">
        <v>39499</v>
      </c>
      <c r="L10802" s="30">
        <v>34559</v>
      </c>
      <c r="M10802" s="30">
        <v>31957</v>
      </c>
      <c r="N10802" s="30">
        <v>31737</v>
      </c>
      <c r="O10802" s="25"/>
    </row>
    <row r="10803" spans="1:15" ht="30.6">
      <c r="A10803" s="21" t="s">
        <v>13747</v>
      </c>
      <c r="B10803" s="21" t="s">
        <v>13748</v>
      </c>
      <c r="C10803" s="21" t="s">
        <v>2377</v>
      </c>
      <c r="D10803" s="30">
        <v>4142617</v>
      </c>
      <c r="E10803" s="30">
        <v>2539322</v>
      </c>
      <c r="F10803" s="30">
        <v>1957882</v>
      </c>
      <c r="G10803" s="30">
        <v>2097357</v>
      </c>
      <c r="H10803" s="30">
        <v>2292575</v>
      </c>
      <c r="I10803" s="30">
        <v>2138536</v>
      </c>
      <c r="J10803" s="30">
        <v>2235234</v>
      </c>
      <c r="K10803" s="30">
        <v>1801210</v>
      </c>
      <c r="L10803" s="30">
        <v>1946216</v>
      </c>
      <c r="M10803" s="30">
        <v>1134689</v>
      </c>
      <c r="N10803" s="30">
        <v>563497</v>
      </c>
      <c r="O10803" s="25"/>
    </row>
    <row r="10804" spans="1:15" ht="30.6">
      <c r="A10804" s="21" t="s">
        <v>13747</v>
      </c>
      <c r="B10804" s="21" t="s">
        <v>13748</v>
      </c>
      <c r="C10804" s="21" t="s">
        <v>2378</v>
      </c>
      <c r="D10804" s="34">
        <v>8.17</v>
      </c>
      <c r="E10804" s="34">
        <v>9.67</v>
      </c>
      <c r="F10804" s="34">
        <v>10.77</v>
      </c>
      <c r="G10804" s="34">
        <v>12.28</v>
      </c>
      <c r="H10804" s="34">
        <v>12.55</v>
      </c>
      <c r="I10804" s="34">
        <v>13.44</v>
      </c>
      <c r="J10804" s="34">
        <v>44.81</v>
      </c>
      <c r="K10804" s="34">
        <v>21.93</v>
      </c>
      <c r="L10804" s="34">
        <v>17.760000000000002</v>
      </c>
      <c r="M10804" s="34">
        <v>28.16</v>
      </c>
      <c r="N10804" s="34">
        <v>56.32</v>
      </c>
      <c r="O10804" s="25"/>
    </row>
    <row r="10805" spans="1:15" ht="135.6">
      <c r="A10805" s="21" t="s">
        <v>13749</v>
      </c>
      <c r="B10805" s="21" t="s">
        <v>13750</v>
      </c>
      <c r="C10805" s="21" t="s">
        <v>2157</v>
      </c>
      <c r="D10805" s="30">
        <v>641653</v>
      </c>
      <c r="E10805" s="30">
        <v>624353</v>
      </c>
      <c r="F10805" s="30">
        <v>642238</v>
      </c>
      <c r="G10805" s="30">
        <v>735947</v>
      </c>
      <c r="H10805" s="30">
        <v>812620</v>
      </c>
      <c r="I10805" s="30">
        <v>835465</v>
      </c>
      <c r="J10805" s="30">
        <v>932271</v>
      </c>
      <c r="K10805" s="30">
        <v>867662</v>
      </c>
      <c r="L10805" s="30">
        <v>1121831</v>
      </c>
      <c r="M10805" s="30" t="s">
        <v>2161</v>
      </c>
      <c r="N10805" s="30" t="s">
        <v>2161</v>
      </c>
      <c r="O10805" s="25" t="s">
        <v>13751</v>
      </c>
    </row>
    <row r="10806" spans="1:15" ht="135.6">
      <c r="A10806" s="21" t="s">
        <v>13749</v>
      </c>
      <c r="B10806" s="21" t="s">
        <v>13750</v>
      </c>
      <c r="C10806" s="21" t="s">
        <v>2377</v>
      </c>
      <c r="D10806" s="30">
        <v>93754396</v>
      </c>
      <c r="E10806" s="30">
        <v>103411090</v>
      </c>
      <c r="F10806" s="30">
        <v>106404153</v>
      </c>
      <c r="G10806" s="30">
        <v>113513080</v>
      </c>
      <c r="H10806" s="30">
        <v>117053343</v>
      </c>
      <c r="I10806" s="30">
        <v>103624330</v>
      </c>
      <c r="J10806" s="30">
        <v>71524989</v>
      </c>
      <c r="K10806" s="30">
        <v>68672274</v>
      </c>
      <c r="L10806" s="30">
        <v>67646224</v>
      </c>
      <c r="M10806" s="30" t="s">
        <v>2161</v>
      </c>
      <c r="N10806" s="30" t="s">
        <v>2161</v>
      </c>
      <c r="O10806" s="25" t="s">
        <v>13751</v>
      </c>
    </row>
    <row r="10807" spans="1:15" ht="135.6">
      <c r="A10807" s="21" t="s">
        <v>13749</v>
      </c>
      <c r="B10807" s="21" t="s">
        <v>13750</v>
      </c>
      <c r="C10807" s="21" t="s">
        <v>2378</v>
      </c>
      <c r="D10807" s="34">
        <v>6.84</v>
      </c>
      <c r="E10807" s="34">
        <v>6.04</v>
      </c>
      <c r="F10807" s="34">
        <v>6.04</v>
      </c>
      <c r="G10807" s="34">
        <v>6.48</v>
      </c>
      <c r="H10807" s="34">
        <v>6.94</v>
      </c>
      <c r="I10807" s="34">
        <v>8.06</v>
      </c>
      <c r="J10807" s="34">
        <v>13.03</v>
      </c>
      <c r="K10807" s="34">
        <v>12.63</v>
      </c>
      <c r="L10807" s="34">
        <v>16.579999999999998</v>
      </c>
      <c r="M10807" s="34" t="s">
        <v>2161</v>
      </c>
      <c r="N10807" s="34" t="s">
        <v>2161</v>
      </c>
      <c r="O10807" s="25" t="s">
        <v>13751</v>
      </c>
    </row>
    <row r="10808" spans="1:15" ht="75.599999999999994">
      <c r="A10808" s="21" t="s">
        <v>13752</v>
      </c>
      <c r="B10808" s="21" t="s">
        <v>13753</v>
      </c>
      <c r="C10808" s="21" t="s">
        <v>2157</v>
      </c>
      <c r="D10808" s="30" t="s">
        <v>2161</v>
      </c>
      <c r="E10808" s="30" t="s">
        <v>2161</v>
      </c>
      <c r="F10808" s="30" t="s">
        <v>2161</v>
      </c>
      <c r="G10808" s="30" t="s">
        <v>2161</v>
      </c>
      <c r="H10808" s="30" t="s">
        <v>2161</v>
      </c>
      <c r="I10808" s="30" t="s">
        <v>2161</v>
      </c>
      <c r="J10808" s="30" t="s">
        <v>2161</v>
      </c>
      <c r="K10808" s="30" t="s">
        <v>2161</v>
      </c>
      <c r="L10808" s="30" t="s">
        <v>2161</v>
      </c>
      <c r="M10808" s="30">
        <v>1125995</v>
      </c>
      <c r="N10808" s="30">
        <v>1128279</v>
      </c>
      <c r="O10808" s="25" t="s">
        <v>13754</v>
      </c>
    </row>
    <row r="10809" spans="1:15" ht="75.599999999999994">
      <c r="A10809" s="21" t="s">
        <v>13752</v>
      </c>
      <c r="B10809" s="21" t="s">
        <v>13753</v>
      </c>
      <c r="C10809" s="21" t="s">
        <v>2377</v>
      </c>
      <c r="D10809" s="30" t="s">
        <v>2161</v>
      </c>
      <c r="E10809" s="30" t="s">
        <v>2161</v>
      </c>
      <c r="F10809" s="30" t="s">
        <v>2161</v>
      </c>
      <c r="G10809" s="30" t="s">
        <v>2161</v>
      </c>
      <c r="H10809" s="30" t="s">
        <v>2161</v>
      </c>
      <c r="I10809" s="30" t="s">
        <v>2161</v>
      </c>
      <c r="J10809" s="30" t="s">
        <v>2161</v>
      </c>
      <c r="K10809" s="30" t="s">
        <v>2161</v>
      </c>
      <c r="L10809" s="30" t="s">
        <v>2161</v>
      </c>
      <c r="M10809" s="30">
        <v>73697752</v>
      </c>
      <c r="N10809" s="30">
        <v>61543679</v>
      </c>
      <c r="O10809" s="25" t="s">
        <v>13754</v>
      </c>
    </row>
    <row r="10810" spans="1:15" ht="75.599999999999994">
      <c r="A10810" s="21" t="s">
        <v>13752</v>
      </c>
      <c r="B10810" s="21" t="s">
        <v>13753</v>
      </c>
      <c r="C10810" s="21" t="s">
        <v>2378</v>
      </c>
      <c r="D10810" s="34" t="s">
        <v>2161</v>
      </c>
      <c r="E10810" s="34" t="s">
        <v>2161</v>
      </c>
      <c r="F10810" s="34" t="s">
        <v>2161</v>
      </c>
      <c r="G10810" s="34" t="s">
        <v>2161</v>
      </c>
      <c r="H10810" s="34" t="s">
        <v>2161</v>
      </c>
      <c r="I10810" s="34" t="s">
        <v>2161</v>
      </c>
      <c r="J10810" s="34" t="s">
        <v>2161</v>
      </c>
      <c r="K10810" s="34" t="s">
        <v>2161</v>
      </c>
      <c r="L10810" s="34" t="s">
        <v>2161</v>
      </c>
      <c r="M10810" s="34">
        <v>15.28</v>
      </c>
      <c r="N10810" s="34">
        <v>18.329999999999998</v>
      </c>
      <c r="O10810" s="25" t="s">
        <v>13754</v>
      </c>
    </row>
    <row r="10811" spans="1:15" ht="45.6">
      <c r="A10811" s="21" t="s">
        <v>13755</v>
      </c>
      <c r="B10811" s="21" t="s">
        <v>13756</v>
      </c>
      <c r="C10811" s="21" t="s">
        <v>2157</v>
      </c>
      <c r="D10811" s="30">
        <v>10554</v>
      </c>
      <c r="E10811" s="30">
        <v>12565</v>
      </c>
      <c r="F10811" s="30">
        <v>27627</v>
      </c>
      <c r="G10811" s="30">
        <v>27235</v>
      </c>
      <c r="H10811" s="30">
        <v>28507</v>
      </c>
      <c r="I10811" s="30">
        <v>35707</v>
      </c>
      <c r="J10811" s="30">
        <v>33204</v>
      </c>
      <c r="K10811" s="30">
        <v>37584</v>
      </c>
      <c r="L10811" s="30">
        <v>42411</v>
      </c>
      <c r="M10811" s="30">
        <v>43311</v>
      </c>
      <c r="N10811" s="30">
        <v>32273</v>
      </c>
      <c r="O10811" s="25"/>
    </row>
    <row r="10812" spans="1:15" ht="45.6">
      <c r="A10812" s="21" t="s">
        <v>13755</v>
      </c>
      <c r="B10812" s="21" t="s">
        <v>13756</v>
      </c>
      <c r="C10812" s="21" t="s">
        <v>2377</v>
      </c>
      <c r="D10812" s="30">
        <v>4710</v>
      </c>
      <c r="E10812" s="30">
        <v>5396</v>
      </c>
      <c r="F10812" s="30">
        <v>6715</v>
      </c>
      <c r="G10812" s="30">
        <v>6483</v>
      </c>
      <c r="H10812" s="30">
        <v>6577</v>
      </c>
      <c r="I10812" s="30">
        <v>7635</v>
      </c>
      <c r="J10812" s="30">
        <v>4395</v>
      </c>
      <c r="K10812" s="30">
        <v>5479</v>
      </c>
      <c r="L10812" s="30">
        <v>5643</v>
      </c>
      <c r="M10812" s="30">
        <v>5191</v>
      </c>
      <c r="N10812" s="30">
        <v>3790</v>
      </c>
      <c r="O10812" s="25"/>
    </row>
    <row r="10813" spans="1:15" ht="45.6">
      <c r="A10813" s="21" t="s">
        <v>13755</v>
      </c>
      <c r="B10813" s="21" t="s">
        <v>13756</v>
      </c>
      <c r="C10813" s="21" t="s">
        <v>2378</v>
      </c>
      <c r="D10813" s="34">
        <v>2240.98</v>
      </c>
      <c r="E10813" s="34">
        <v>2328.63</v>
      </c>
      <c r="F10813" s="34">
        <v>4113.8999999999996</v>
      </c>
      <c r="G10813" s="34">
        <v>4200.91</v>
      </c>
      <c r="H10813" s="34">
        <v>4334.32</v>
      </c>
      <c r="I10813" s="34">
        <v>4676.79</v>
      </c>
      <c r="J10813" s="34">
        <v>7554.18</v>
      </c>
      <c r="K10813" s="34">
        <v>6859.74</v>
      </c>
      <c r="L10813" s="34">
        <v>7515.74</v>
      </c>
      <c r="M10813" s="34">
        <v>8344.18</v>
      </c>
      <c r="N10813" s="34">
        <v>8515.73</v>
      </c>
      <c r="O10813" s="25"/>
    </row>
    <row r="10814" spans="1:15" ht="75.599999999999994">
      <c r="A10814" s="21" t="s">
        <v>13757</v>
      </c>
      <c r="B10814" s="21" t="s">
        <v>13758</v>
      </c>
      <c r="C10814" s="21" t="s">
        <v>2157</v>
      </c>
      <c r="D10814" s="30" t="s">
        <v>2158</v>
      </c>
      <c r="E10814" s="30" t="s">
        <v>2158</v>
      </c>
      <c r="F10814" s="30">
        <v>4029</v>
      </c>
      <c r="G10814" s="30">
        <v>4046</v>
      </c>
      <c r="H10814" s="30">
        <v>4053</v>
      </c>
      <c r="I10814" s="30">
        <v>3380</v>
      </c>
      <c r="J10814" s="30">
        <v>9739</v>
      </c>
      <c r="K10814" s="30">
        <v>15506</v>
      </c>
      <c r="L10814" s="30">
        <v>16064</v>
      </c>
      <c r="M10814" s="30">
        <v>21051</v>
      </c>
      <c r="N10814" s="30">
        <v>19693</v>
      </c>
      <c r="O10814" s="25"/>
    </row>
    <row r="10815" spans="1:15" ht="75.599999999999994">
      <c r="A10815" s="21" t="s">
        <v>13757</v>
      </c>
      <c r="B10815" s="21" t="s">
        <v>13758</v>
      </c>
      <c r="C10815" s="21" t="s">
        <v>2377</v>
      </c>
      <c r="D10815" s="30" t="s">
        <v>1125</v>
      </c>
      <c r="E10815" s="30" t="s">
        <v>1125</v>
      </c>
      <c r="F10815" s="30" t="s">
        <v>13759</v>
      </c>
      <c r="G10815" s="30">
        <v>47040</v>
      </c>
      <c r="H10815" s="30">
        <v>53651</v>
      </c>
      <c r="I10815" s="30">
        <v>49689</v>
      </c>
      <c r="J10815" s="30" t="s">
        <v>13760</v>
      </c>
      <c r="K10815" s="30">
        <v>228659</v>
      </c>
      <c r="L10815" s="30" t="s">
        <v>13761</v>
      </c>
      <c r="M10815" s="30">
        <v>258945</v>
      </c>
      <c r="N10815" s="30">
        <v>253264</v>
      </c>
      <c r="O10815" s="25"/>
    </row>
    <row r="10816" spans="1:15" ht="75.599999999999994">
      <c r="A10816" s="21" t="s">
        <v>13757</v>
      </c>
      <c r="B10816" s="21" t="s">
        <v>13758</v>
      </c>
      <c r="C10816" s="21" t="s">
        <v>2378</v>
      </c>
      <c r="D10816" s="34" t="s">
        <v>1125</v>
      </c>
      <c r="E10816" s="34" t="s">
        <v>1125</v>
      </c>
      <c r="F10816" s="34">
        <v>87.76</v>
      </c>
      <c r="G10816" s="34">
        <v>86.02</v>
      </c>
      <c r="H10816" s="34">
        <v>75.55</v>
      </c>
      <c r="I10816" s="34">
        <v>68.03</v>
      </c>
      <c r="J10816" s="34">
        <v>83.55</v>
      </c>
      <c r="K10816" s="34">
        <v>67.81</v>
      </c>
      <c r="L10816" s="34">
        <v>77.28</v>
      </c>
      <c r="M10816" s="34">
        <v>81.3</v>
      </c>
      <c r="N10816" s="34">
        <v>77.760000000000005</v>
      </c>
      <c r="O10816" s="25"/>
    </row>
    <row r="10817" spans="1:15" ht="105.6">
      <c r="A10817" s="21" t="s">
        <v>13762</v>
      </c>
      <c r="B10817" s="21" t="s">
        <v>13763</v>
      </c>
      <c r="C10817" s="21" t="s">
        <v>2157</v>
      </c>
      <c r="D10817" s="30">
        <v>80864</v>
      </c>
      <c r="E10817" s="30">
        <v>80217</v>
      </c>
      <c r="F10817" s="30">
        <v>81205</v>
      </c>
      <c r="G10817" s="30">
        <v>70390</v>
      </c>
      <c r="H10817" s="30">
        <v>91275</v>
      </c>
      <c r="I10817" s="30">
        <v>94168</v>
      </c>
      <c r="J10817" s="30">
        <v>175016</v>
      </c>
      <c r="K10817" s="30" t="s">
        <v>2161</v>
      </c>
      <c r="L10817" s="30" t="s">
        <v>2161</v>
      </c>
      <c r="M10817" s="30" t="s">
        <v>2161</v>
      </c>
      <c r="N10817" s="30" t="s">
        <v>2161</v>
      </c>
      <c r="O10817" s="25" t="s">
        <v>13764</v>
      </c>
    </row>
    <row r="10818" spans="1:15" ht="105.6">
      <c r="A10818" s="21" t="s">
        <v>13762</v>
      </c>
      <c r="B10818" s="21" t="s">
        <v>13763</v>
      </c>
      <c r="C10818" s="21" t="s">
        <v>2377</v>
      </c>
      <c r="D10818" s="30">
        <v>97889037</v>
      </c>
      <c r="E10818" s="30">
        <v>97515198</v>
      </c>
      <c r="F10818" s="30">
        <v>95415634</v>
      </c>
      <c r="G10818" s="30">
        <v>64897173</v>
      </c>
      <c r="H10818" s="30">
        <v>80345116</v>
      </c>
      <c r="I10818" s="30">
        <v>47388953</v>
      </c>
      <c r="J10818" s="30">
        <v>126586696</v>
      </c>
      <c r="K10818" s="30" t="s">
        <v>2161</v>
      </c>
      <c r="L10818" s="30" t="s">
        <v>2161</v>
      </c>
      <c r="M10818" s="30" t="s">
        <v>2161</v>
      </c>
      <c r="N10818" s="30" t="s">
        <v>2161</v>
      </c>
      <c r="O10818" s="25" t="s">
        <v>13764</v>
      </c>
    </row>
    <row r="10819" spans="1:15" ht="105.6">
      <c r="A10819" s="21" t="s">
        <v>13762</v>
      </c>
      <c r="B10819" s="21" t="s">
        <v>13763</v>
      </c>
      <c r="C10819" s="21" t="s">
        <v>2378</v>
      </c>
      <c r="D10819" s="34">
        <v>0.83</v>
      </c>
      <c r="E10819" s="34">
        <v>0.82</v>
      </c>
      <c r="F10819" s="34">
        <v>0.85</v>
      </c>
      <c r="G10819" s="34">
        <v>1.08</v>
      </c>
      <c r="H10819" s="34">
        <v>1.1399999999999999</v>
      </c>
      <c r="I10819" s="34">
        <v>1.99</v>
      </c>
      <c r="J10819" s="34">
        <v>1.38</v>
      </c>
      <c r="K10819" s="34" t="s">
        <v>2161</v>
      </c>
      <c r="L10819" s="34" t="s">
        <v>2161</v>
      </c>
      <c r="M10819" s="34" t="s">
        <v>2161</v>
      </c>
      <c r="N10819" s="34" t="s">
        <v>2161</v>
      </c>
      <c r="O10819" s="25" t="s">
        <v>13764</v>
      </c>
    </row>
    <row r="10820" spans="1:15" ht="60.6">
      <c r="A10820" s="21" t="s">
        <v>13765</v>
      </c>
      <c r="B10820" s="21" t="s">
        <v>13766</v>
      </c>
      <c r="C10820" s="21" t="s">
        <v>2157</v>
      </c>
      <c r="D10820" s="30" t="s">
        <v>2161</v>
      </c>
      <c r="E10820" s="30" t="s">
        <v>2161</v>
      </c>
      <c r="F10820" s="30" t="s">
        <v>2161</v>
      </c>
      <c r="G10820" s="30" t="s">
        <v>2161</v>
      </c>
      <c r="H10820" s="30" t="s">
        <v>2161</v>
      </c>
      <c r="I10820" s="30" t="s">
        <v>2161</v>
      </c>
      <c r="J10820" s="30" t="s">
        <v>2161</v>
      </c>
      <c r="K10820" s="30" t="s">
        <v>2158</v>
      </c>
      <c r="L10820" s="30" t="s">
        <v>2158</v>
      </c>
      <c r="M10820" s="30" t="s">
        <v>2158</v>
      </c>
      <c r="N10820" s="30" t="s">
        <v>2158</v>
      </c>
      <c r="O10820" s="25" t="s">
        <v>13767</v>
      </c>
    </row>
    <row r="10821" spans="1:15" ht="60.6">
      <c r="A10821" s="21" t="s">
        <v>13765</v>
      </c>
      <c r="B10821" s="21" t="s">
        <v>13766</v>
      </c>
      <c r="C10821" s="21" t="s">
        <v>2377</v>
      </c>
      <c r="D10821" s="30" t="s">
        <v>2161</v>
      </c>
      <c r="E10821" s="30" t="s">
        <v>2161</v>
      </c>
      <c r="F10821" s="30" t="s">
        <v>2161</v>
      </c>
      <c r="G10821" s="30" t="s">
        <v>2161</v>
      </c>
      <c r="H10821" s="30" t="s">
        <v>2161</v>
      </c>
      <c r="I10821" s="30" t="s">
        <v>2161</v>
      </c>
      <c r="J10821" s="30" t="s">
        <v>2161</v>
      </c>
      <c r="K10821" s="30" t="s">
        <v>1125</v>
      </c>
      <c r="L10821" s="30" t="s">
        <v>1125</v>
      </c>
      <c r="M10821" s="30" t="s">
        <v>1125</v>
      </c>
      <c r="N10821" s="30" t="s">
        <v>1125</v>
      </c>
      <c r="O10821" s="25" t="s">
        <v>13767</v>
      </c>
    </row>
    <row r="10822" spans="1:15" ht="60.6">
      <c r="A10822" s="21" t="s">
        <v>13765</v>
      </c>
      <c r="B10822" s="21" t="s">
        <v>13766</v>
      </c>
      <c r="C10822" s="21" t="s">
        <v>2378</v>
      </c>
      <c r="D10822" s="34" t="s">
        <v>2161</v>
      </c>
      <c r="E10822" s="34" t="s">
        <v>2161</v>
      </c>
      <c r="F10822" s="34" t="s">
        <v>2161</v>
      </c>
      <c r="G10822" s="34" t="s">
        <v>2161</v>
      </c>
      <c r="H10822" s="34" t="s">
        <v>2161</v>
      </c>
      <c r="I10822" s="34" t="s">
        <v>2161</v>
      </c>
      <c r="J10822" s="34" t="s">
        <v>2161</v>
      </c>
      <c r="K10822" s="34" t="s">
        <v>1125</v>
      </c>
      <c r="L10822" s="34" t="s">
        <v>1125</v>
      </c>
      <c r="M10822" s="34" t="s">
        <v>1125</v>
      </c>
      <c r="N10822" s="34" t="s">
        <v>1125</v>
      </c>
      <c r="O10822" s="25" t="s">
        <v>13767</v>
      </c>
    </row>
    <row r="10823" spans="1:15" ht="60.6">
      <c r="A10823" s="21" t="s">
        <v>13768</v>
      </c>
      <c r="B10823" s="21" t="s">
        <v>13769</v>
      </c>
      <c r="C10823" s="21" t="s">
        <v>2157</v>
      </c>
      <c r="D10823" s="30" t="s">
        <v>2161</v>
      </c>
      <c r="E10823" s="30" t="s">
        <v>2161</v>
      </c>
      <c r="F10823" s="30" t="s">
        <v>2161</v>
      </c>
      <c r="G10823" s="30" t="s">
        <v>2161</v>
      </c>
      <c r="H10823" s="30" t="s">
        <v>2161</v>
      </c>
      <c r="I10823" s="30" t="s">
        <v>2161</v>
      </c>
      <c r="J10823" s="30" t="s">
        <v>2161</v>
      </c>
      <c r="K10823" s="30" t="s">
        <v>2158</v>
      </c>
      <c r="L10823" s="30">
        <v>0</v>
      </c>
      <c r="M10823" s="30">
        <v>0</v>
      </c>
      <c r="N10823" s="30">
        <v>0</v>
      </c>
      <c r="O10823" s="25" t="s">
        <v>13770</v>
      </c>
    </row>
    <row r="10824" spans="1:15" ht="60.6">
      <c r="A10824" s="21" t="s">
        <v>13768</v>
      </c>
      <c r="B10824" s="21" t="s">
        <v>13769</v>
      </c>
      <c r="C10824" s="21" t="s">
        <v>2377</v>
      </c>
      <c r="D10824" s="30" t="s">
        <v>2161</v>
      </c>
      <c r="E10824" s="30" t="s">
        <v>2161</v>
      </c>
      <c r="F10824" s="30" t="s">
        <v>2161</v>
      </c>
      <c r="G10824" s="30" t="s">
        <v>2161</v>
      </c>
      <c r="H10824" s="30" t="s">
        <v>2161</v>
      </c>
      <c r="I10824" s="30" t="s">
        <v>2161</v>
      </c>
      <c r="J10824" s="30" t="s">
        <v>2161</v>
      </c>
      <c r="K10824" s="30" t="s">
        <v>1125</v>
      </c>
      <c r="L10824" s="30">
        <v>0</v>
      </c>
      <c r="M10824" s="30">
        <v>0</v>
      </c>
      <c r="N10824" s="30">
        <v>0</v>
      </c>
      <c r="O10824" s="25" t="s">
        <v>13770</v>
      </c>
    </row>
    <row r="10825" spans="1:15" ht="60.6">
      <c r="A10825" s="21" t="s">
        <v>13768</v>
      </c>
      <c r="B10825" s="21" t="s">
        <v>13769</v>
      </c>
      <c r="C10825" s="21" t="s">
        <v>2378</v>
      </c>
      <c r="D10825" s="34" t="s">
        <v>2161</v>
      </c>
      <c r="E10825" s="34" t="s">
        <v>2161</v>
      </c>
      <c r="F10825" s="34" t="s">
        <v>2161</v>
      </c>
      <c r="G10825" s="34" t="s">
        <v>2161</v>
      </c>
      <c r="H10825" s="34" t="s">
        <v>2161</v>
      </c>
      <c r="I10825" s="34" t="s">
        <v>2161</v>
      </c>
      <c r="J10825" s="34" t="s">
        <v>2161</v>
      </c>
      <c r="K10825" s="34" t="s">
        <v>1125</v>
      </c>
      <c r="L10825" s="34" t="s">
        <v>2161</v>
      </c>
      <c r="M10825" s="34" t="s">
        <v>2161</v>
      </c>
      <c r="N10825" s="34" t="s">
        <v>2161</v>
      </c>
      <c r="O10825" s="25" t="s">
        <v>13770</v>
      </c>
    </row>
    <row r="10826" spans="1:15" ht="75.599999999999994">
      <c r="A10826" s="21" t="s">
        <v>13771</v>
      </c>
      <c r="B10826" s="21" t="s">
        <v>13772</v>
      </c>
      <c r="C10826" s="21" t="s">
        <v>2157</v>
      </c>
      <c r="D10826" s="30" t="s">
        <v>2161</v>
      </c>
      <c r="E10826" s="30" t="s">
        <v>2161</v>
      </c>
      <c r="F10826" s="30" t="s">
        <v>2161</v>
      </c>
      <c r="G10826" s="30" t="s">
        <v>2161</v>
      </c>
      <c r="H10826" s="30" t="s">
        <v>2161</v>
      </c>
      <c r="I10826" s="30" t="s">
        <v>2161</v>
      </c>
      <c r="J10826" s="30" t="s">
        <v>2161</v>
      </c>
      <c r="K10826" s="30">
        <v>99864</v>
      </c>
      <c r="L10826" s="30">
        <v>137965</v>
      </c>
      <c r="M10826" s="30" t="s">
        <v>2158</v>
      </c>
      <c r="N10826" s="30" t="s">
        <v>2158</v>
      </c>
      <c r="O10826" s="25" t="s">
        <v>13773</v>
      </c>
    </row>
    <row r="10827" spans="1:15" ht="75.599999999999994">
      <c r="A10827" s="21" t="s">
        <v>13771</v>
      </c>
      <c r="B10827" s="21" t="s">
        <v>13772</v>
      </c>
      <c r="C10827" s="21" t="s">
        <v>2377</v>
      </c>
      <c r="D10827" s="30" t="s">
        <v>2161</v>
      </c>
      <c r="E10827" s="30" t="s">
        <v>2161</v>
      </c>
      <c r="F10827" s="30" t="s">
        <v>2161</v>
      </c>
      <c r="G10827" s="30" t="s">
        <v>2161</v>
      </c>
      <c r="H10827" s="30" t="s">
        <v>2161</v>
      </c>
      <c r="I10827" s="30" t="s">
        <v>2161</v>
      </c>
      <c r="J10827" s="30" t="s">
        <v>2161</v>
      </c>
      <c r="K10827" s="30" t="s">
        <v>1125</v>
      </c>
      <c r="L10827" s="30">
        <v>119021177</v>
      </c>
      <c r="M10827" s="30" t="s">
        <v>1125</v>
      </c>
      <c r="N10827" s="30" t="s">
        <v>1125</v>
      </c>
      <c r="O10827" s="25" t="s">
        <v>13773</v>
      </c>
    </row>
    <row r="10828" spans="1:15" ht="75.599999999999994">
      <c r="A10828" s="21" t="s">
        <v>13771</v>
      </c>
      <c r="B10828" s="21" t="s">
        <v>13772</v>
      </c>
      <c r="C10828" s="21" t="s">
        <v>2378</v>
      </c>
      <c r="D10828" s="34" t="s">
        <v>2161</v>
      </c>
      <c r="E10828" s="34" t="s">
        <v>2161</v>
      </c>
      <c r="F10828" s="34" t="s">
        <v>2161</v>
      </c>
      <c r="G10828" s="34" t="s">
        <v>2161</v>
      </c>
      <c r="H10828" s="34" t="s">
        <v>2161</v>
      </c>
      <c r="I10828" s="34" t="s">
        <v>2161</v>
      </c>
      <c r="J10828" s="34" t="s">
        <v>2161</v>
      </c>
      <c r="K10828" s="34" t="s">
        <v>1125</v>
      </c>
      <c r="L10828" s="34">
        <v>1.1599999999999999</v>
      </c>
      <c r="M10828" s="34" t="s">
        <v>1125</v>
      </c>
      <c r="N10828" s="34" t="s">
        <v>1125</v>
      </c>
      <c r="O10828" s="25" t="s">
        <v>13773</v>
      </c>
    </row>
    <row r="10829" spans="1:15" ht="15.6">
      <c r="A10829" s="21" t="s">
        <v>13774</v>
      </c>
      <c r="B10829" s="21" t="s">
        <v>13775</v>
      </c>
      <c r="C10829" s="21" t="s">
        <v>2157</v>
      </c>
      <c r="D10829" s="30">
        <v>150228</v>
      </c>
      <c r="E10829" s="30">
        <v>150508</v>
      </c>
      <c r="F10829" s="30">
        <v>165305</v>
      </c>
      <c r="G10829" s="30">
        <v>159918</v>
      </c>
      <c r="H10829" s="30">
        <v>185560</v>
      </c>
      <c r="I10829" s="30">
        <v>201002</v>
      </c>
      <c r="J10829" s="30">
        <v>175821</v>
      </c>
      <c r="K10829" s="30">
        <v>301062</v>
      </c>
      <c r="L10829" s="30">
        <v>317062</v>
      </c>
      <c r="M10829" s="30">
        <v>317958</v>
      </c>
      <c r="N10829" s="30">
        <v>301491</v>
      </c>
      <c r="O10829" s="25"/>
    </row>
    <row r="10830" spans="1:15" ht="15.6">
      <c r="A10830" s="21" t="s">
        <v>13774</v>
      </c>
      <c r="B10830" s="21" t="s">
        <v>13775</v>
      </c>
      <c r="C10830" s="21" t="s">
        <v>2377</v>
      </c>
      <c r="D10830" s="30">
        <v>1447137</v>
      </c>
      <c r="E10830" s="30">
        <v>1901235</v>
      </c>
      <c r="F10830" s="30">
        <v>1804488</v>
      </c>
      <c r="G10830" s="30">
        <v>1228847</v>
      </c>
      <c r="H10830" s="30">
        <v>1303883</v>
      </c>
      <c r="I10830" s="30">
        <v>1442811</v>
      </c>
      <c r="J10830" s="30">
        <v>1188794</v>
      </c>
      <c r="K10830" s="30">
        <v>2689135</v>
      </c>
      <c r="L10830" s="30">
        <v>2425623</v>
      </c>
      <c r="M10830" s="30">
        <v>2623732</v>
      </c>
      <c r="N10830" s="30">
        <v>2197727</v>
      </c>
      <c r="O10830" s="25"/>
    </row>
    <row r="10831" spans="1:15" ht="15.6">
      <c r="A10831" s="21" t="s">
        <v>13774</v>
      </c>
      <c r="B10831" s="21" t="s">
        <v>13775</v>
      </c>
      <c r="C10831" s="21" t="s">
        <v>2378</v>
      </c>
      <c r="D10831" s="34">
        <v>103.81</v>
      </c>
      <c r="E10831" s="34">
        <v>79.16</v>
      </c>
      <c r="F10831" s="34">
        <v>91.61</v>
      </c>
      <c r="G10831" s="34">
        <v>130.13999999999999</v>
      </c>
      <c r="H10831" s="34">
        <v>142.31</v>
      </c>
      <c r="I10831" s="34">
        <v>139.31</v>
      </c>
      <c r="J10831" s="34">
        <v>147.9</v>
      </c>
      <c r="K10831" s="34">
        <v>111.95</v>
      </c>
      <c r="L10831" s="34">
        <v>130.71</v>
      </c>
      <c r="M10831" s="34">
        <v>121.19</v>
      </c>
      <c r="N10831" s="34">
        <v>137.18</v>
      </c>
      <c r="O10831" s="25"/>
    </row>
    <row r="10832" spans="1:15" ht="120.6">
      <c r="A10832" s="21" t="s">
        <v>13776</v>
      </c>
      <c r="B10832" s="21" t="s">
        <v>13777</v>
      </c>
      <c r="C10832" s="21" t="s">
        <v>2157</v>
      </c>
      <c r="D10832" s="30">
        <v>87325</v>
      </c>
      <c r="E10832" s="30">
        <v>121763</v>
      </c>
      <c r="F10832" s="30">
        <v>130255</v>
      </c>
      <c r="G10832" s="30">
        <v>169295</v>
      </c>
      <c r="H10832" s="30">
        <v>171769</v>
      </c>
      <c r="I10832" s="30">
        <v>159489</v>
      </c>
      <c r="J10832" s="30">
        <v>131215</v>
      </c>
      <c r="K10832" s="30">
        <v>229392</v>
      </c>
      <c r="L10832" s="30">
        <v>228776</v>
      </c>
      <c r="M10832" s="30">
        <v>284922</v>
      </c>
      <c r="N10832" s="30">
        <v>296394</v>
      </c>
      <c r="O10832" s="25"/>
    </row>
    <row r="10833" spans="1:15" ht="45.6">
      <c r="A10833" s="21" t="s">
        <v>13778</v>
      </c>
      <c r="B10833" s="21" t="s">
        <v>13779</v>
      </c>
      <c r="C10833" s="21" t="s">
        <v>2157</v>
      </c>
      <c r="D10833" s="30">
        <v>9024</v>
      </c>
      <c r="E10833" s="30">
        <v>9031</v>
      </c>
      <c r="F10833" s="30">
        <v>6740</v>
      </c>
      <c r="G10833" s="30">
        <v>5098</v>
      </c>
      <c r="H10833" s="30">
        <v>7620</v>
      </c>
      <c r="I10833" s="30">
        <v>7021</v>
      </c>
      <c r="J10833" s="30">
        <v>8209</v>
      </c>
      <c r="K10833" s="30">
        <v>6022</v>
      </c>
      <c r="L10833" s="30">
        <v>5000</v>
      </c>
      <c r="M10833" s="30">
        <v>6002</v>
      </c>
      <c r="N10833" s="30">
        <v>5541</v>
      </c>
      <c r="O10833" s="25"/>
    </row>
    <row r="10834" spans="1:15" ht="45.6">
      <c r="A10834" s="21" t="s">
        <v>13778</v>
      </c>
      <c r="B10834" s="21" t="s">
        <v>13779</v>
      </c>
      <c r="C10834" s="21" t="s">
        <v>2377</v>
      </c>
      <c r="D10834" s="30">
        <v>455189</v>
      </c>
      <c r="E10834" s="30">
        <v>507700</v>
      </c>
      <c r="F10834" s="30">
        <v>370751</v>
      </c>
      <c r="G10834" s="30">
        <v>337033</v>
      </c>
      <c r="H10834" s="30" t="s">
        <v>13780</v>
      </c>
      <c r="I10834" s="30">
        <v>418070</v>
      </c>
      <c r="J10834" s="30">
        <v>572246</v>
      </c>
      <c r="K10834" s="30">
        <v>589474</v>
      </c>
      <c r="L10834" s="30">
        <v>464660</v>
      </c>
      <c r="M10834" s="30">
        <v>177383</v>
      </c>
      <c r="N10834" s="30">
        <v>168688</v>
      </c>
      <c r="O10834" s="25"/>
    </row>
    <row r="10835" spans="1:15" ht="45.6">
      <c r="A10835" s="21" t="s">
        <v>13778</v>
      </c>
      <c r="B10835" s="21" t="s">
        <v>13779</v>
      </c>
      <c r="C10835" s="21" t="s">
        <v>2378</v>
      </c>
      <c r="D10835" s="34">
        <v>19.82</v>
      </c>
      <c r="E10835" s="34">
        <v>17.79</v>
      </c>
      <c r="F10835" s="34">
        <v>18.18</v>
      </c>
      <c r="G10835" s="34">
        <v>15.13</v>
      </c>
      <c r="H10835" s="34">
        <v>19.07</v>
      </c>
      <c r="I10835" s="34">
        <v>16.79</v>
      </c>
      <c r="J10835" s="34">
        <v>14.34</v>
      </c>
      <c r="K10835" s="34">
        <v>10.220000000000001</v>
      </c>
      <c r="L10835" s="34">
        <v>10.76</v>
      </c>
      <c r="M10835" s="34">
        <v>33.840000000000003</v>
      </c>
      <c r="N10835" s="34">
        <v>32.85</v>
      </c>
      <c r="O10835" s="25"/>
    </row>
    <row r="10836" spans="1:15" ht="60.6">
      <c r="A10836" s="21" t="s">
        <v>13781</v>
      </c>
      <c r="B10836" s="21" t="s">
        <v>13782</v>
      </c>
      <c r="C10836" s="21" t="s">
        <v>2157</v>
      </c>
      <c r="D10836" s="30">
        <v>44023</v>
      </c>
      <c r="E10836" s="30">
        <v>42631</v>
      </c>
      <c r="F10836" s="30">
        <v>50717</v>
      </c>
      <c r="G10836" s="30">
        <v>44216</v>
      </c>
      <c r="H10836" s="30">
        <v>44102</v>
      </c>
      <c r="I10836" s="30">
        <v>46264</v>
      </c>
      <c r="J10836" s="30">
        <v>33739</v>
      </c>
      <c r="K10836" s="30">
        <v>41824</v>
      </c>
      <c r="L10836" s="30">
        <v>34694</v>
      </c>
      <c r="M10836" s="30">
        <v>26190</v>
      </c>
      <c r="N10836" s="30">
        <v>25538</v>
      </c>
      <c r="O10836" s="25"/>
    </row>
    <row r="10837" spans="1:15" ht="60.6">
      <c r="A10837" s="21" t="s">
        <v>13781</v>
      </c>
      <c r="B10837" s="21" t="s">
        <v>13782</v>
      </c>
      <c r="C10837" s="21" t="s">
        <v>2377</v>
      </c>
      <c r="D10837" s="30">
        <v>905464</v>
      </c>
      <c r="E10837" s="30">
        <v>836539</v>
      </c>
      <c r="F10837" s="30">
        <v>1146185</v>
      </c>
      <c r="G10837" s="30">
        <v>934729</v>
      </c>
      <c r="H10837" s="30">
        <v>849296</v>
      </c>
      <c r="I10837" s="30">
        <v>943340</v>
      </c>
      <c r="J10837" s="30">
        <v>666629</v>
      </c>
      <c r="K10837" s="30">
        <v>1057080</v>
      </c>
      <c r="L10837" s="30">
        <v>743730</v>
      </c>
      <c r="M10837" s="30">
        <v>371300</v>
      </c>
      <c r="N10837" s="30">
        <v>366693</v>
      </c>
      <c r="O10837" s="25"/>
    </row>
    <row r="10838" spans="1:15" ht="60.6">
      <c r="A10838" s="21" t="s">
        <v>13781</v>
      </c>
      <c r="B10838" s="21" t="s">
        <v>13782</v>
      </c>
      <c r="C10838" s="21" t="s">
        <v>2378</v>
      </c>
      <c r="D10838" s="34">
        <v>48.62</v>
      </c>
      <c r="E10838" s="34">
        <v>50.96</v>
      </c>
      <c r="F10838" s="34">
        <v>44.25</v>
      </c>
      <c r="G10838" s="34">
        <v>47.3</v>
      </c>
      <c r="H10838" s="34">
        <v>51.93</v>
      </c>
      <c r="I10838" s="34">
        <v>49.04</v>
      </c>
      <c r="J10838" s="34">
        <v>50.61</v>
      </c>
      <c r="K10838" s="34">
        <v>39.57</v>
      </c>
      <c r="L10838" s="34">
        <v>46.65</v>
      </c>
      <c r="M10838" s="34">
        <v>70.540000000000006</v>
      </c>
      <c r="N10838" s="34">
        <v>69.64</v>
      </c>
      <c r="O10838" s="25"/>
    </row>
    <row r="10839" spans="1:15" ht="60.6">
      <c r="A10839" s="21" t="s">
        <v>13783</v>
      </c>
      <c r="B10839" s="21" t="s">
        <v>13784</v>
      </c>
      <c r="C10839" s="21" t="s">
        <v>2157</v>
      </c>
      <c r="D10839" s="30">
        <v>79362</v>
      </c>
      <c r="E10839" s="30">
        <v>84305</v>
      </c>
      <c r="F10839" s="30">
        <v>90699</v>
      </c>
      <c r="G10839" s="30">
        <v>80520</v>
      </c>
      <c r="H10839" s="30">
        <v>78817</v>
      </c>
      <c r="I10839" s="30">
        <v>72533</v>
      </c>
      <c r="J10839" s="30">
        <v>142066</v>
      </c>
      <c r="K10839" s="30">
        <v>153231</v>
      </c>
      <c r="L10839" s="30">
        <v>198315</v>
      </c>
      <c r="M10839" s="30">
        <v>295209</v>
      </c>
      <c r="N10839" s="30">
        <v>301066</v>
      </c>
      <c r="O10839" s="25"/>
    </row>
    <row r="10840" spans="1:15" ht="90.6">
      <c r="A10840" s="21" t="s">
        <v>13785</v>
      </c>
      <c r="B10840" s="21" t="s">
        <v>13786</v>
      </c>
      <c r="C10840" s="21" t="s">
        <v>2157</v>
      </c>
      <c r="D10840" s="30">
        <v>141183</v>
      </c>
      <c r="E10840" s="30">
        <v>148866</v>
      </c>
      <c r="F10840" s="30">
        <v>189175</v>
      </c>
      <c r="G10840" s="30">
        <v>187715</v>
      </c>
      <c r="H10840" s="30">
        <v>214908</v>
      </c>
      <c r="I10840" s="30">
        <v>183169</v>
      </c>
      <c r="J10840" s="30">
        <v>318039</v>
      </c>
      <c r="K10840" s="30">
        <v>195238</v>
      </c>
      <c r="L10840" s="30">
        <v>231825</v>
      </c>
      <c r="M10840" s="30">
        <v>246585</v>
      </c>
      <c r="N10840" s="30">
        <v>256216</v>
      </c>
      <c r="O10840" s="25"/>
    </row>
    <row r="10841" spans="1:15" ht="75.599999999999994">
      <c r="A10841" s="21" t="s">
        <v>13787</v>
      </c>
      <c r="B10841" s="21" t="s">
        <v>13788</v>
      </c>
      <c r="C10841" s="21" t="s">
        <v>2157</v>
      </c>
      <c r="D10841" s="30">
        <v>100559</v>
      </c>
      <c r="E10841" s="30">
        <v>78773</v>
      </c>
      <c r="F10841" s="30">
        <v>26217</v>
      </c>
      <c r="G10841" s="30">
        <v>25345</v>
      </c>
      <c r="H10841" s="30">
        <v>25217</v>
      </c>
      <c r="I10841" s="30">
        <v>12565</v>
      </c>
      <c r="J10841" s="30">
        <v>6259</v>
      </c>
      <c r="K10841" s="30">
        <v>20226</v>
      </c>
      <c r="L10841" s="30">
        <v>19499</v>
      </c>
      <c r="M10841" s="30">
        <v>19652</v>
      </c>
      <c r="N10841" s="30">
        <v>22517</v>
      </c>
      <c r="O10841" s="25"/>
    </row>
    <row r="10842" spans="1:15" ht="60.6">
      <c r="A10842" s="21" t="s">
        <v>13789</v>
      </c>
      <c r="B10842" s="21" t="s">
        <v>13790</v>
      </c>
      <c r="C10842" s="21" t="s">
        <v>2157</v>
      </c>
      <c r="D10842" s="30" t="s">
        <v>2158</v>
      </c>
      <c r="E10842" s="30" t="s">
        <v>2158</v>
      </c>
      <c r="F10842" s="30" t="s">
        <v>2158</v>
      </c>
      <c r="G10842" s="30" t="s">
        <v>2158</v>
      </c>
      <c r="H10842" s="30">
        <v>2096</v>
      </c>
      <c r="I10842" s="30">
        <v>1764</v>
      </c>
      <c r="J10842" s="30">
        <v>1760</v>
      </c>
      <c r="K10842" s="30">
        <v>2879</v>
      </c>
      <c r="L10842" s="30" t="s">
        <v>2158</v>
      </c>
      <c r="M10842" s="30" t="s">
        <v>2158</v>
      </c>
      <c r="N10842" s="30" t="s">
        <v>2158</v>
      </c>
      <c r="O10842" s="25"/>
    </row>
    <row r="10843" spans="1:15" ht="45.6">
      <c r="A10843" s="21" t="s">
        <v>13791</v>
      </c>
      <c r="B10843" s="21" t="s">
        <v>13792</v>
      </c>
      <c r="C10843" s="21" t="s">
        <v>2157</v>
      </c>
      <c r="D10843" s="30">
        <v>152415</v>
      </c>
      <c r="E10843" s="30">
        <v>161120</v>
      </c>
      <c r="F10843" s="30">
        <v>134900</v>
      </c>
      <c r="G10843" s="30">
        <v>135647</v>
      </c>
      <c r="H10843" s="30">
        <v>132820</v>
      </c>
      <c r="I10843" s="30">
        <v>148017</v>
      </c>
      <c r="J10843" s="30">
        <v>178024</v>
      </c>
      <c r="K10843" s="30">
        <v>180370</v>
      </c>
      <c r="L10843" s="30">
        <v>200905</v>
      </c>
      <c r="M10843" s="30">
        <v>215610</v>
      </c>
      <c r="N10843" s="30">
        <v>187116</v>
      </c>
      <c r="O10843" s="25"/>
    </row>
    <row r="10844" spans="1:15" ht="15.6">
      <c r="A10844" s="21" t="s">
        <v>13793</v>
      </c>
      <c r="B10844" s="21" t="s">
        <v>13794</v>
      </c>
      <c r="C10844" s="21" t="s">
        <v>2157</v>
      </c>
      <c r="D10844" s="30">
        <v>163280</v>
      </c>
      <c r="E10844" s="30">
        <v>161813</v>
      </c>
      <c r="F10844" s="30">
        <v>156642</v>
      </c>
      <c r="G10844" s="30">
        <v>176270</v>
      </c>
      <c r="H10844" s="30">
        <v>165819</v>
      </c>
      <c r="I10844" s="30">
        <v>174115</v>
      </c>
      <c r="J10844" s="30">
        <v>159654</v>
      </c>
      <c r="K10844" s="30" t="s">
        <v>2158</v>
      </c>
      <c r="L10844" s="30" t="s">
        <v>2158</v>
      </c>
      <c r="M10844" s="30">
        <v>166064</v>
      </c>
      <c r="N10844" s="30" t="s">
        <v>2158</v>
      </c>
      <c r="O10844" s="25"/>
    </row>
    <row r="10845" spans="1:15" ht="15.6">
      <c r="A10845" s="21" t="s">
        <v>13793</v>
      </c>
      <c r="B10845" s="21" t="s">
        <v>13794</v>
      </c>
      <c r="C10845" s="21" t="s">
        <v>2377</v>
      </c>
      <c r="D10845" s="30" t="s">
        <v>1125</v>
      </c>
      <c r="E10845" s="30">
        <v>844315363</v>
      </c>
      <c r="F10845" s="30" t="s">
        <v>1125</v>
      </c>
      <c r="G10845" s="30" t="s">
        <v>1125</v>
      </c>
      <c r="H10845" s="30" t="s">
        <v>1125</v>
      </c>
      <c r="I10845" s="30">
        <v>983257779</v>
      </c>
      <c r="J10845" s="30" t="s">
        <v>1125</v>
      </c>
      <c r="K10845" s="30" t="s">
        <v>1125</v>
      </c>
      <c r="L10845" s="30" t="s">
        <v>1125</v>
      </c>
      <c r="M10845" s="30" t="s">
        <v>1125</v>
      </c>
      <c r="N10845" s="30" t="s">
        <v>1125</v>
      </c>
      <c r="O10845" s="25"/>
    </row>
    <row r="10846" spans="1:15" ht="15.6">
      <c r="A10846" s="21" t="s">
        <v>13793</v>
      </c>
      <c r="B10846" s="21" t="s">
        <v>13794</v>
      </c>
      <c r="C10846" s="21" t="s">
        <v>2378</v>
      </c>
      <c r="D10846" s="34" t="s">
        <v>1125</v>
      </c>
      <c r="E10846" s="34">
        <v>0.19</v>
      </c>
      <c r="F10846" s="34" t="s">
        <v>1125</v>
      </c>
      <c r="G10846" s="34" t="s">
        <v>1125</v>
      </c>
      <c r="H10846" s="34" t="s">
        <v>1125</v>
      </c>
      <c r="I10846" s="34">
        <v>0.18</v>
      </c>
      <c r="J10846" s="34" t="s">
        <v>1125</v>
      </c>
      <c r="K10846" s="34" t="s">
        <v>1125</v>
      </c>
      <c r="L10846" s="34" t="s">
        <v>1125</v>
      </c>
      <c r="M10846" s="34" t="s">
        <v>1125</v>
      </c>
      <c r="N10846" s="34" t="s">
        <v>1125</v>
      </c>
      <c r="O10846" s="25"/>
    </row>
    <row r="10847" spans="1:15" ht="45.6">
      <c r="A10847" s="21" t="s">
        <v>13795</v>
      </c>
      <c r="B10847" s="21" t="s">
        <v>13796</v>
      </c>
      <c r="C10847" s="21" t="s">
        <v>2157</v>
      </c>
      <c r="D10847" s="30">
        <v>10027</v>
      </c>
      <c r="E10847" s="30" t="s">
        <v>2158</v>
      </c>
      <c r="F10847" s="30" t="s">
        <v>2158</v>
      </c>
      <c r="G10847" s="30">
        <v>0</v>
      </c>
      <c r="H10847" s="30">
        <v>0</v>
      </c>
      <c r="I10847" s="30">
        <v>0</v>
      </c>
      <c r="J10847" s="30">
        <v>0</v>
      </c>
      <c r="K10847" s="30">
        <v>0</v>
      </c>
      <c r="L10847" s="30">
        <v>0</v>
      </c>
      <c r="M10847" s="30">
        <v>0</v>
      </c>
      <c r="N10847" s="30">
        <v>0</v>
      </c>
      <c r="O10847" s="25"/>
    </row>
    <row r="10848" spans="1:15" ht="45.6">
      <c r="A10848" s="21" t="s">
        <v>13795</v>
      </c>
      <c r="B10848" s="21" t="s">
        <v>13796</v>
      </c>
      <c r="C10848" s="21" t="s">
        <v>2377</v>
      </c>
      <c r="D10848" s="30">
        <v>7542651</v>
      </c>
      <c r="E10848" s="30" t="s">
        <v>1125</v>
      </c>
      <c r="F10848" s="30" t="s">
        <v>1125</v>
      </c>
      <c r="G10848" s="30">
        <v>0</v>
      </c>
      <c r="H10848" s="30">
        <v>0</v>
      </c>
      <c r="I10848" s="30">
        <v>0</v>
      </c>
      <c r="J10848" s="30">
        <v>0</v>
      </c>
      <c r="K10848" s="30">
        <v>0</v>
      </c>
      <c r="L10848" s="30">
        <v>0</v>
      </c>
      <c r="M10848" s="30">
        <v>0</v>
      </c>
      <c r="N10848" s="30">
        <v>0</v>
      </c>
      <c r="O10848" s="25"/>
    </row>
    <row r="10849" spans="1:15" ht="45.6">
      <c r="A10849" s="21" t="s">
        <v>13795</v>
      </c>
      <c r="B10849" s="21" t="s">
        <v>13796</v>
      </c>
      <c r="C10849" s="21" t="s">
        <v>2378</v>
      </c>
      <c r="D10849" s="34">
        <v>1.33</v>
      </c>
      <c r="E10849" s="34" t="s">
        <v>1125</v>
      </c>
      <c r="F10849" s="34" t="s">
        <v>1125</v>
      </c>
      <c r="G10849" s="34" t="s">
        <v>2161</v>
      </c>
      <c r="H10849" s="34" t="s">
        <v>2161</v>
      </c>
      <c r="I10849" s="34" t="s">
        <v>2161</v>
      </c>
      <c r="J10849" s="34" t="s">
        <v>2161</v>
      </c>
      <c r="K10849" s="34" t="s">
        <v>2161</v>
      </c>
      <c r="L10849" s="34" t="s">
        <v>2161</v>
      </c>
      <c r="M10849" s="34" t="s">
        <v>2161</v>
      </c>
      <c r="N10849" s="34" t="s">
        <v>2161</v>
      </c>
      <c r="O10849" s="25"/>
    </row>
    <row r="10850" spans="1:15" ht="45.6">
      <c r="A10850" s="21" t="s">
        <v>13797</v>
      </c>
      <c r="B10850" s="21" t="s">
        <v>13798</v>
      </c>
      <c r="C10850" s="21" t="s">
        <v>2157</v>
      </c>
      <c r="D10850" s="30">
        <v>31583</v>
      </c>
      <c r="E10850" s="30">
        <v>23699</v>
      </c>
      <c r="F10850" s="30">
        <v>23086</v>
      </c>
      <c r="G10850" s="30">
        <v>22263</v>
      </c>
      <c r="H10850" s="30">
        <v>25061</v>
      </c>
      <c r="I10850" s="30">
        <v>24760</v>
      </c>
      <c r="J10850" s="30">
        <v>17561</v>
      </c>
      <c r="K10850" s="30">
        <v>40863</v>
      </c>
      <c r="L10850" s="30">
        <v>47657</v>
      </c>
      <c r="M10850" s="30">
        <v>47166</v>
      </c>
      <c r="N10850" s="30">
        <v>44592</v>
      </c>
      <c r="O10850" s="25"/>
    </row>
    <row r="10851" spans="1:15" ht="45.6">
      <c r="A10851" s="21" t="s">
        <v>13797</v>
      </c>
      <c r="B10851" s="21" t="s">
        <v>13798</v>
      </c>
      <c r="C10851" s="21" t="s">
        <v>2377</v>
      </c>
      <c r="D10851" s="30">
        <v>3702878</v>
      </c>
      <c r="E10851" s="30">
        <v>2726212</v>
      </c>
      <c r="F10851" s="30">
        <v>2617283</v>
      </c>
      <c r="G10851" s="30">
        <v>2522990</v>
      </c>
      <c r="H10851" s="30">
        <v>3053140</v>
      </c>
      <c r="I10851" s="30">
        <v>2973153</v>
      </c>
      <c r="J10851" s="30">
        <v>1911540</v>
      </c>
      <c r="K10851" s="30">
        <v>5020530</v>
      </c>
      <c r="L10851" s="30">
        <v>8510342</v>
      </c>
      <c r="M10851" s="30">
        <v>11417686</v>
      </c>
      <c r="N10851" s="30">
        <v>10463824</v>
      </c>
      <c r="O10851" s="25"/>
    </row>
    <row r="10852" spans="1:15" ht="45.6">
      <c r="A10852" s="21" t="s">
        <v>13797</v>
      </c>
      <c r="B10852" s="21" t="s">
        <v>13798</v>
      </c>
      <c r="C10852" s="21" t="s">
        <v>2378</v>
      </c>
      <c r="D10852" s="34">
        <v>8.5299999999999994</v>
      </c>
      <c r="E10852" s="34">
        <v>8.69</v>
      </c>
      <c r="F10852" s="34">
        <v>8.82</v>
      </c>
      <c r="G10852" s="34">
        <v>8.82</v>
      </c>
      <c r="H10852" s="34">
        <v>8.2100000000000009</v>
      </c>
      <c r="I10852" s="34">
        <v>8.33</v>
      </c>
      <c r="J10852" s="34">
        <v>9.19</v>
      </c>
      <c r="K10852" s="34">
        <v>8.14</v>
      </c>
      <c r="L10852" s="34">
        <v>5.6</v>
      </c>
      <c r="M10852" s="34">
        <v>4.13</v>
      </c>
      <c r="N10852" s="34">
        <v>4.26</v>
      </c>
      <c r="O10852" s="25"/>
    </row>
    <row r="10853" spans="1:15" ht="45.6">
      <c r="A10853" s="21" t="s">
        <v>13799</v>
      </c>
      <c r="B10853" s="21" t="s">
        <v>13800</v>
      </c>
      <c r="C10853" s="21" t="s">
        <v>2157</v>
      </c>
      <c r="D10853" s="30">
        <v>164738</v>
      </c>
      <c r="E10853" s="30">
        <v>167155</v>
      </c>
      <c r="F10853" s="30">
        <v>146156</v>
      </c>
      <c r="G10853" s="30">
        <v>129572</v>
      </c>
      <c r="H10853" s="30">
        <v>150915</v>
      </c>
      <c r="I10853" s="30">
        <v>127577</v>
      </c>
      <c r="J10853" s="30">
        <v>77137</v>
      </c>
      <c r="K10853" s="30">
        <v>119548</v>
      </c>
      <c r="L10853" s="30">
        <v>190909</v>
      </c>
      <c r="M10853" s="30">
        <v>158608</v>
      </c>
      <c r="N10853" s="30">
        <v>189801</v>
      </c>
      <c r="O10853" s="25"/>
    </row>
    <row r="10854" spans="1:15" ht="45.6">
      <c r="A10854" s="21" t="s">
        <v>13799</v>
      </c>
      <c r="B10854" s="21" t="s">
        <v>13800</v>
      </c>
      <c r="C10854" s="21" t="s">
        <v>2377</v>
      </c>
      <c r="D10854" s="30">
        <v>11284981</v>
      </c>
      <c r="E10854" s="30">
        <v>10312952</v>
      </c>
      <c r="F10854" s="30">
        <v>8315711</v>
      </c>
      <c r="G10854" s="30">
        <v>7151647</v>
      </c>
      <c r="H10854" s="30">
        <v>8683234</v>
      </c>
      <c r="I10854" s="30" t="s">
        <v>1125</v>
      </c>
      <c r="J10854" s="30">
        <v>3178968</v>
      </c>
      <c r="K10854" s="30">
        <v>4340565</v>
      </c>
      <c r="L10854" s="30">
        <v>8536747</v>
      </c>
      <c r="M10854" s="30">
        <v>6577472</v>
      </c>
      <c r="N10854" s="30">
        <v>7699911</v>
      </c>
      <c r="O10854" s="25"/>
    </row>
    <row r="10855" spans="1:15" ht="45.6">
      <c r="A10855" s="21" t="s">
        <v>13799</v>
      </c>
      <c r="B10855" s="21" t="s">
        <v>13800</v>
      </c>
      <c r="C10855" s="21" t="s">
        <v>2378</v>
      </c>
      <c r="D10855" s="34">
        <v>14.6</v>
      </c>
      <c r="E10855" s="34">
        <v>16.21</v>
      </c>
      <c r="F10855" s="34">
        <v>17.579999999999998</v>
      </c>
      <c r="G10855" s="34">
        <v>18.12</v>
      </c>
      <c r="H10855" s="34">
        <v>17.38</v>
      </c>
      <c r="I10855" s="34" t="s">
        <v>1125</v>
      </c>
      <c r="J10855" s="34">
        <v>24.26</v>
      </c>
      <c r="K10855" s="34">
        <v>27.54</v>
      </c>
      <c r="L10855" s="34">
        <v>22.36</v>
      </c>
      <c r="M10855" s="34">
        <v>24.11</v>
      </c>
      <c r="N10855" s="34">
        <v>24.65</v>
      </c>
      <c r="O10855" s="25"/>
    </row>
    <row r="10856" spans="1:15" ht="45.6">
      <c r="A10856" s="21" t="s">
        <v>13801</v>
      </c>
      <c r="B10856" s="21" t="s">
        <v>13802</v>
      </c>
      <c r="C10856" s="21" t="s">
        <v>2157</v>
      </c>
      <c r="D10856" s="30">
        <v>15723</v>
      </c>
      <c r="E10856" s="30">
        <v>11748</v>
      </c>
      <c r="F10856" s="30">
        <v>11338</v>
      </c>
      <c r="G10856" s="30">
        <v>12781</v>
      </c>
      <c r="H10856" s="30">
        <v>12909</v>
      </c>
      <c r="I10856" s="30">
        <v>13617</v>
      </c>
      <c r="J10856" s="30" t="s">
        <v>13803</v>
      </c>
      <c r="K10856" s="30">
        <v>17359</v>
      </c>
      <c r="L10856" s="30">
        <v>14165</v>
      </c>
      <c r="M10856" s="30">
        <v>4448</v>
      </c>
      <c r="N10856" s="30">
        <v>4038</v>
      </c>
      <c r="O10856" s="25"/>
    </row>
    <row r="10857" spans="1:15" ht="45.6">
      <c r="A10857" s="21" t="s">
        <v>13801</v>
      </c>
      <c r="B10857" s="21" t="s">
        <v>13802</v>
      </c>
      <c r="C10857" s="21" t="s">
        <v>2377</v>
      </c>
      <c r="D10857" s="30">
        <v>3693761</v>
      </c>
      <c r="E10857" s="30">
        <v>3151948</v>
      </c>
      <c r="F10857" s="30">
        <v>2805778</v>
      </c>
      <c r="G10857" s="30">
        <v>3875428</v>
      </c>
      <c r="H10857" s="30">
        <v>4263672</v>
      </c>
      <c r="I10857" s="30">
        <v>10959757</v>
      </c>
      <c r="J10857" s="30" t="s">
        <v>13804</v>
      </c>
      <c r="K10857" s="30">
        <v>13258603</v>
      </c>
      <c r="L10857" s="30">
        <v>10647995</v>
      </c>
      <c r="M10857" s="30">
        <v>2389168</v>
      </c>
      <c r="N10857" s="30">
        <v>2120963</v>
      </c>
      <c r="O10857" s="25"/>
    </row>
    <row r="10858" spans="1:15" ht="45.6">
      <c r="A10858" s="21" t="s">
        <v>13801</v>
      </c>
      <c r="B10858" s="21" t="s">
        <v>13802</v>
      </c>
      <c r="C10858" s="21" t="s">
        <v>2378</v>
      </c>
      <c r="D10858" s="34">
        <v>4.26</v>
      </c>
      <c r="E10858" s="34">
        <v>3.73</v>
      </c>
      <c r="F10858" s="34">
        <v>4.04</v>
      </c>
      <c r="G10858" s="34">
        <v>3.3</v>
      </c>
      <c r="H10858" s="34">
        <v>3.03</v>
      </c>
      <c r="I10858" s="34">
        <v>1.24</v>
      </c>
      <c r="J10858" s="34">
        <v>1.32</v>
      </c>
      <c r="K10858" s="34">
        <v>1.31</v>
      </c>
      <c r="L10858" s="34">
        <v>1.33</v>
      </c>
      <c r="M10858" s="34">
        <v>1.86</v>
      </c>
      <c r="N10858" s="34">
        <v>1.9</v>
      </c>
      <c r="O10858" s="25"/>
    </row>
    <row r="10859" spans="1:15" ht="15.6">
      <c r="A10859" s="21" t="s">
        <v>13805</v>
      </c>
      <c r="B10859" s="21" t="s">
        <v>13806</v>
      </c>
      <c r="C10859" s="21" t="s">
        <v>2157</v>
      </c>
      <c r="D10859" s="30" t="s">
        <v>2158</v>
      </c>
      <c r="E10859" s="30">
        <v>17859</v>
      </c>
      <c r="F10859" s="30">
        <v>13443</v>
      </c>
      <c r="G10859" s="30">
        <v>10908</v>
      </c>
      <c r="H10859" s="30">
        <v>8267</v>
      </c>
      <c r="I10859" s="30">
        <v>8512</v>
      </c>
      <c r="J10859" s="30" t="s">
        <v>2158</v>
      </c>
      <c r="K10859" s="30" t="s">
        <v>2158</v>
      </c>
      <c r="L10859" s="30">
        <v>9</v>
      </c>
      <c r="M10859" s="30" t="s">
        <v>2158</v>
      </c>
      <c r="N10859" s="30" t="s">
        <v>2158</v>
      </c>
      <c r="O10859" s="25"/>
    </row>
    <row r="10860" spans="1:15" ht="15.6">
      <c r="A10860" s="21" t="s">
        <v>13805</v>
      </c>
      <c r="B10860" s="21" t="s">
        <v>13806</v>
      </c>
      <c r="C10860" s="21" t="s">
        <v>2377</v>
      </c>
      <c r="D10860" s="30" t="s">
        <v>1125</v>
      </c>
      <c r="E10860" s="30">
        <v>4532148</v>
      </c>
      <c r="F10860" s="30">
        <v>3705728</v>
      </c>
      <c r="G10860" s="30">
        <v>4726935</v>
      </c>
      <c r="H10860" s="30">
        <v>4383547</v>
      </c>
      <c r="I10860" s="30">
        <v>4533529</v>
      </c>
      <c r="J10860" s="30" t="s">
        <v>1125</v>
      </c>
      <c r="K10860" s="30" t="s">
        <v>1125</v>
      </c>
      <c r="L10860" s="30" t="s">
        <v>1125</v>
      </c>
      <c r="M10860" s="30">
        <v>751</v>
      </c>
      <c r="N10860" s="30" t="s">
        <v>1125</v>
      </c>
      <c r="O10860" s="25"/>
    </row>
    <row r="10861" spans="1:15" ht="15.6">
      <c r="A10861" s="21" t="s">
        <v>13805</v>
      </c>
      <c r="B10861" s="21" t="s">
        <v>13806</v>
      </c>
      <c r="C10861" s="21" t="s">
        <v>2378</v>
      </c>
      <c r="D10861" s="34" t="s">
        <v>1125</v>
      </c>
      <c r="E10861" s="34">
        <v>3.94</v>
      </c>
      <c r="F10861" s="34">
        <v>3.63</v>
      </c>
      <c r="G10861" s="34">
        <v>2.31</v>
      </c>
      <c r="H10861" s="34">
        <v>1.89</v>
      </c>
      <c r="I10861" s="34">
        <v>1.88</v>
      </c>
      <c r="J10861" s="34" t="s">
        <v>1125</v>
      </c>
      <c r="K10861" s="34" t="s">
        <v>1125</v>
      </c>
      <c r="L10861" s="34" t="s">
        <v>1125</v>
      </c>
      <c r="M10861" s="34" t="s">
        <v>1125</v>
      </c>
      <c r="N10861" s="34" t="s">
        <v>1125</v>
      </c>
      <c r="O10861" s="25"/>
    </row>
    <row r="10862" spans="1:15" ht="45.6">
      <c r="A10862" s="21" t="s">
        <v>13807</v>
      </c>
      <c r="B10862" s="21" t="s">
        <v>13808</v>
      </c>
      <c r="C10862" s="21" t="s">
        <v>2157</v>
      </c>
      <c r="D10862" s="30">
        <v>233166</v>
      </c>
      <c r="E10862" s="30">
        <v>251331</v>
      </c>
      <c r="F10862" s="30">
        <v>242454</v>
      </c>
      <c r="G10862" s="30">
        <v>240399</v>
      </c>
      <c r="H10862" s="30">
        <v>224245</v>
      </c>
      <c r="I10862" s="30">
        <v>207496</v>
      </c>
      <c r="J10862" s="30">
        <v>178557</v>
      </c>
      <c r="K10862" s="30">
        <v>208517</v>
      </c>
      <c r="L10862" s="30">
        <v>243136</v>
      </c>
      <c r="M10862" s="30">
        <v>167636</v>
      </c>
      <c r="N10862" s="30" t="s">
        <v>2158</v>
      </c>
      <c r="O10862" s="25"/>
    </row>
    <row r="10863" spans="1:15" ht="30.6">
      <c r="A10863" s="21" t="s">
        <v>13809</v>
      </c>
      <c r="B10863" s="21" t="s">
        <v>13810</v>
      </c>
      <c r="C10863" s="21" t="s">
        <v>2157</v>
      </c>
      <c r="D10863" s="30">
        <v>131</v>
      </c>
      <c r="E10863" s="30">
        <v>110</v>
      </c>
      <c r="F10863" s="30">
        <v>261</v>
      </c>
      <c r="G10863" s="30">
        <v>172</v>
      </c>
      <c r="H10863" s="30">
        <v>199</v>
      </c>
      <c r="I10863" s="30">
        <v>962</v>
      </c>
      <c r="J10863" s="30" t="s">
        <v>2158</v>
      </c>
      <c r="K10863" s="30" t="s">
        <v>2158</v>
      </c>
      <c r="L10863" s="30" t="s">
        <v>2158</v>
      </c>
      <c r="M10863" s="30" t="s">
        <v>2158</v>
      </c>
      <c r="N10863" s="30" t="s">
        <v>2158</v>
      </c>
      <c r="O10863" s="25"/>
    </row>
    <row r="10864" spans="1:15" ht="30.6">
      <c r="A10864" s="21" t="s">
        <v>13809</v>
      </c>
      <c r="B10864" s="21" t="s">
        <v>13810</v>
      </c>
      <c r="C10864" s="21" t="s">
        <v>2377</v>
      </c>
      <c r="D10864" s="30">
        <v>6025</v>
      </c>
      <c r="E10864" s="30">
        <v>7547</v>
      </c>
      <c r="F10864" s="30">
        <v>11485</v>
      </c>
      <c r="G10864" s="30">
        <v>8132</v>
      </c>
      <c r="H10864" s="30">
        <v>6114</v>
      </c>
      <c r="I10864" s="30" t="s">
        <v>13811</v>
      </c>
      <c r="J10864" s="30" t="s">
        <v>1125</v>
      </c>
      <c r="K10864" s="30" t="s">
        <v>1125</v>
      </c>
      <c r="L10864" s="30" t="s">
        <v>1125</v>
      </c>
      <c r="M10864" s="30" t="s">
        <v>1125</v>
      </c>
      <c r="N10864" s="30" t="s">
        <v>1125</v>
      </c>
      <c r="O10864" s="25"/>
    </row>
    <row r="10865" spans="1:15" ht="30.6">
      <c r="A10865" s="21" t="s">
        <v>13809</v>
      </c>
      <c r="B10865" s="21" t="s">
        <v>13810</v>
      </c>
      <c r="C10865" s="21" t="s">
        <v>2378</v>
      </c>
      <c r="D10865" s="34">
        <v>21.77</v>
      </c>
      <c r="E10865" s="34">
        <v>14.6</v>
      </c>
      <c r="F10865" s="34">
        <v>22.74</v>
      </c>
      <c r="G10865" s="34">
        <v>21.21</v>
      </c>
      <c r="H10865" s="34">
        <v>32.5</v>
      </c>
      <c r="I10865" s="34">
        <v>26.2</v>
      </c>
      <c r="J10865" s="34" t="s">
        <v>1125</v>
      </c>
      <c r="K10865" s="34" t="s">
        <v>1125</v>
      </c>
      <c r="L10865" s="34" t="s">
        <v>1125</v>
      </c>
      <c r="M10865" s="34" t="s">
        <v>1125</v>
      </c>
      <c r="N10865" s="34" t="s">
        <v>1125</v>
      </c>
      <c r="O10865" s="25"/>
    </row>
    <row r="10866" spans="1:15" ht="30.6">
      <c r="A10866" s="21" t="s">
        <v>13812</v>
      </c>
      <c r="B10866" s="21" t="s">
        <v>13813</v>
      </c>
      <c r="C10866" s="21" t="s">
        <v>2157</v>
      </c>
      <c r="D10866" s="30">
        <v>1793</v>
      </c>
      <c r="E10866" s="30">
        <v>2107</v>
      </c>
      <c r="F10866" s="30">
        <v>2332</v>
      </c>
      <c r="G10866" s="30">
        <v>2105</v>
      </c>
      <c r="H10866" s="30">
        <v>2468</v>
      </c>
      <c r="I10866" s="30">
        <v>2497</v>
      </c>
      <c r="J10866" s="30">
        <v>931</v>
      </c>
      <c r="K10866" s="30">
        <v>1521</v>
      </c>
      <c r="L10866" s="30">
        <v>1822</v>
      </c>
      <c r="M10866" s="30">
        <v>1332</v>
      </c>
      <c r="N10866" s="30">
        <v>1115</v>
      </c>
      <c r="O10866" s="25"/>
    </row>
    <row r="10867" spans="1:15" ht="30.6">
      <c r="A10867" s="21" t="s">
        <v>13812</v>
      </c>
      <c r="B10867" s="21" t="s">
        <v>13813</v>
      </c>
      <c r="C10867" s="21" t="s">
        <v>2377</v>
      </c>
      <c r="D10867" s="30">
        <v>64368</v>
      </c>
      <c r="E10867" s="30">
        <v>90768</v>
      </c>
      <c r="F10867" s="30">
        <v>106286</v>
      </c>
      <c r="G10867" s="30">
        <v>96645</v>
      </c>
      <c r="H10867" s="30">
        <v>111042</v>
      </c>
      <c r="I10867" s="30">
        <v>116482</v>
      </c>
      <c r="J10867" s="30" t="s">
        <v>13814</v>
      </c>
      <c r="K10867" s="30" t="s">
        <v>13815</v>
      </c>
      <c r="L10867" s="30">
        <v>49438</v>
      </c>
      <c r="M10867" s="30">
        <v>37903</v>
      </c>
      <c r="N10867" s="30">
        <v>57211</v>
      </c>
      <c r="O10867" s="25"/>
    </row>
    <row r="10868" spans="1:15" ht="30.6">
      <c r="A10868" s="21" t="s">
        <v>13812</v>
      </c>
      <c r="B10868" s="21" t="s">
        <v>13813</v>
      </c>
      <c r="C10868" s="21" t="s">
        <v>2378</v>
      </c>
      <c r="D10868" s="34">
        <v>27.85</v>
      </c>
      <c r="E10868" s="34">
        <v>23.21</v>
      </c>
      <c r="F10868" s="34">
        <v>21.94</v>
      </c>
      <c r="G10868" s="34">
        <v>21.78</v>
      </c>
      <c r="H10868" s="34">
        <v>22.23</v>
      </c>
      <c r="I10868" s="34">
        <v>21.44</v>
      </c>
      <c r="J10868" s="34">
        <v>7.92</v>
      </c>
      <c r="K10868" s="34">
        <v>18.440000000000001</v>
      </c>
      <c r="L10868" s="34">
        <v>36.86</v>
      </c>
      <c r="M10868" s="34">
        <v>35.14</v>
      </c>
      <c r="N10868" s="34">
        <v>19.489999999999998</v>
      </c>
      <c r="O10868" s="25"/>
    </row>
    <row r="10869" spans="1:15" ht="60.6">
      <c r="A10869" s="21" t="s">
        <v>13816</v>
      </c>
      <c r="B10869" s="21" t="s">
        <v>13817</v>
      </c>
      <c r="C10869" s="21" t="s">
        <v>2157</v>
      </c>
      <c r="D10869" s="30">
        <v>0</v>
      </c>
      <c r="E10869" s="30">
        <v>0</v>
      </c>
      <c r="F10869" s="30">
        <v>0</v>
      </c>
      <c r="G10869" s="30">
        <v>0</v>
      </c>
      <c r="H10869" s="30">
        <v>0</v>
      </c>
      <c r="I10869" s="30">
        <v>0</v>
      </c>
      <c r="J10869" s="30">
        <v>0</v>
      </c>
      <c r="K10869" s="30">
        <v>0</v>
      </c>
      <c r="L10869" s="30">
        <v>0</v>
      </c>
      <c r="M10869" s="30">
        <v>0</v>
      </c>
      <c r="N10869" s="30">
        <v>0</v>
      </c>
      <c r="O10869" s="25"/>
    </row>
    <row r="10870" spans="1:15" ht="30.6">
      <c r="A10870" s="21" t="s">
        <v>13818</v>
      </c>
      <c r="B10870" s="21" t="s">
        <v>13819</v>
      </c>
      <c r="C10870" s="21" t="s">
        <v>2157</v>
      </c>
      <c r="D10870" s="30">
        <v>4490</v>
      </c>
      <c r="E10870" s="30">
        <v>4072</v>
      </c>
      <c r="F10870" s="30">
        <v>4084</v>
      </c>
      <c r="G10870" s="30">
        <v>5320</v>
      </c>
      <c r="H10870" s="30">
        <v>5380</v>
      </c>
      <c r="I10870" s="30">
        <v>5901</v>
      </c>
      <c r="J10870" s="30">
        <v>3473</v>
      </c>
      <c r="K10870" s="30">
        <v>6380</v>
      </c>
      <c r="L10870" s="30">
        <v>6091</v>
      </c>
      <c r="M10870" s="30" t="s">
        <v>2158</v>
      </c>
      <c r="N10870" s="30" t="s">
        <v>2158</v>
      </c>
      <c r="O10870" s="25"/>
    </row>
    <row r="10871" spans="1:15" ht="75.599999999999994">
      <c r="A10871" s="21" t="s">
        <v>13820</v>
      </c>
      <c r="B10871" s="21" t="s">
        <v>13821</v>
      </c>
      <c r="C10871" s="21" t="s">
        <v>2157</v>
      </c>
      <c r="D10871" s="30" t="s">
        <v>2158</v>
      </c>
      <c r="E10871" s="30" t="s">
        <v>2158</v>
      </c>
      <c r="F10871" s="30">
        <v>14007</v>
      </c>
      <c r="G10871" s="30">
        <v>14308</v>
      </c>
      <c r="H10871" s="30" t="s">
        <v>2158</v>
      </c>
      <c r="I10871" s="30">
        <v>15748</v>
      </c>
      <c r="J10871" s="30" t="s">
        <v>2158</v>
      </c>
      <c r="K10871" s="30" t="s">
        <v>2158</v>
      </c>
      <c r="L10871" s="30">
        <v>11164</v>
      </c>
      <c r="M10871" s="30">
        <v>10678</v>
      </c>
      <c r="N10871" s="30">
        <v>14574</v>
      </c>
      <c r="O10871" s="25"/>
    </row>
    <row r="10872" spans="1:15" ht="120.6">
      <c r="A10872" s="21" t="s">
        <v>13822</v>
      </c>
      <c r="B10872" s="21" t="s">
        <v>13823</v>
      </c>
      <c r="C10872" s="21" t="s">
        <v>2157</v>
      </c>
      <c r="D10872" s="30">
        <v>4395</v>
      </c>
      <c r="E10872" s="30">
        <v>3764</v>
      </c>
      <c r="F10872" s="30">
        <v>7447</v>
      </c>
      <c r="G10872" s="30">
        <v>35971</v>
      </c>
      <c r="H10872" s="30">
        <v>40110</v>
      </c>
      <c r="I10872" s="30">
        <v>37414</v>
      </c>
      <c r="J10872" s="30">
        <v>26339</v>
      </c>
      <c r="K10872" s="30">
        <v>41392</v>
      </c>
      <c r="L10872" s="30">
        <v>49184</v>
      </c>
      <c r="M10872" s="30">
        <v>44337</v>
      </c>
      <c r="N10872" s="30">
        <v>56894</v>
      </c>
      <c r="O10872" s="25"/>
    </row>
    <row r="10873" spans="1:15" ht="60.6">
      <c r="A10873" s="21" t="s">
        <v>13824</v>
      </c>
      <c r="B10873" s="21" t="s">
        <v>13825</v>
      </c>
      <c r="C10873" s="21" t="s">
        <v>2157</v>
      </c>
      <c r="D10873" s="30" t="s">
        <v>2161</v>
      </c>
      <c r="E10873" s="30" t="s">
        <v>2161</v>
      </c>
      <c r="F10873" s="30" t="s">
        <v>2158</v>
      </c>
      <c r="G10873" s="30" t="s">
        <v>2158</v>
      </c>
      <c r="H10873" s="30" t="s">
        <v>2158</v>
      </c>
      <c r="I10873" s="30">
        <v>32700</v>
      </c>
      <c r="J10873" s="30" t="s">
        <v>2158</v>
      </c>
      <c r="K10873" s="30" t="s">
        <v>2158</v>
      </c>
      <c r="L10873" s="30" t="s">
        <v>2158</v>
      </c>
      <c r="M10873" s="30" t="s">
        <v>2158</v>
      </c>
      <c r="N10873" s="30" t="s">
        <v>2158</v>
      </c>
      <c r="O10873" s="25" t="s">
        <v>13826</v>
      </c>
    </row>
    <row r="10874" spans="1:15" ht="30.6">
      <c r="A10874" s="21" t="s">
        <v>13827</v>
      </c>
      <c r="B10874" s="21" t="s">
        <v>13828</v>
      </c>
      <c r="C10874" s="21" t="s">
        <v>2157</v>
      </c>
      <c r="D10874" s="30" t="s">
        <v>2158</v>
      </c>
      <c r="E10874" s="30">
        <v>211</v>
      </c>
      <c r="F10874" s="30">
        <v>184</v>
      </c>
      <c r="G10874" s="30" t="s">
        <v>2158</v>
      </c>
      <c r="H10874" s="30" t="s">
        <v>2158</v>
      </c>
      <c r="I10874" s="30">
        <v>45</v>
      </c>
      <c r="J10874" s="30">
        <v>37</v>
      </c>
      <c r="K10874" s="30" t="s">
        <v>2158</v>
      </c>
      <c r="L10874" s="30" t="s">
        <v>2158</v>
      </c>
      <c r="M10874" s="30">
        <v>3246</v>
      </c>
      <c r="N10874" s="30">
        <v>2819</v>
      </c>
      <c r="O10874" s="25"/>
    </row>
    <row r="10875" spans="1:15" ht="30.6">
      <c r="A10875" s="21" t="s">
        <v>13827</v>
      </c>
      <c r="B10875" s="21" t="s">
        <v>13828</v>
      </c>
      <c r="C10875" s="21" t="s">
        <v>13829</v>
      </c>
      <c r="D10875" s="30" t="s">
        <v>1125</v>
      </c>
      <c r="E10875" s="30" t="s">
        <v>13830</v>
      </c>
      <c r="F10875" s="30" t="s">
        <v>13831</v>
      </c>
      <c r="G10875" s="30" t="s">
        <v>1125</v>
      </c>
      <c r="H10875" s="30" t="s">
        <v>1125</v>
      </c>
      <c r="I10875" s="30">
        <v>257</v>
      </c>
      <c r="J10875" s="30">
        <v>180</v>
      </c>
      <c r="K10875" s="30" t="s">
        <v>1125</v>
      </c>
      <c r="L10875" s="30" t="s">
        <v>1125</v>
      </c>
      <c r="M10875" s="30" t="s">
        <v>6106</v>
      </c>
      <c r="N10875" s="30" t="s">
        <v>11919</v>
      </c>
      <c r="O10875" s="25"/>
    </row>
    <row r="10876" spans="1:15" ht="30.6">
      <c r="A10876" s="21" t="s">
        <v>13827</v>
      </c>
      <c r="B10876" s="21" t="s">
        <v>13828</v>
      </c>
      <c r="C10876" s="21" t="s">
        <v>13832</v>
      </c>
      <c r="D10876" s="34" t="s">
        <v>1125</v>
      </c>
      <c r="E10876" s="34">
        <v>139.97999999999999</v>
      </c>
      <c r="F10876" s="34">
        <v>140.54</v>
      </c>
      <c r="G10876" s="34" t="s">
        <v>1125</v>
      </c>
      <c r="H10876" s="34" t="s">
        <v>1125</v>
      </c>
      <c r="I10876" s="34">
        <v>176.47</v>
      </c>
      <c r="J10876" s="34">
        <v>207.69</v>
      </c>
      <c r="K10876" s="34" t="s">
        <v>1125</v>
      </c>
      <c r="L10876" s="34" t="s">
        <v>1125</v>
      </c>
      <c r="M10876" s="34">
        <v>5748.89</v>
      </c>
      <c r="N10876" s="34">
        <v>5745.15</v>
      </c>
      <c r="O10876" s="25"/>
    </row>
    <row r="10877" spans="1:15" ht="60.6">
      <c r="A10877" s="21" t="s">
        <v>13833</v>
      </c>
      <c r="B10877" s="21" t="s">
        <v>13834</v>
      </c>
      <c r="C10877" s="21" t="s">
        <v>2157</v>
      </c>
      <c r="D10877" s="30">
        <v>10690</v>
      </c>
      <c r="E10877" s="30">
        <v>6026</v>
      </c>
      <c r="F10877" s="30">
        <v>5757</v>
      </c>
      <c r="G10877" s="30">
        <v>7009</v>
      </c>
      <c r="H10877" s="30">
        <v>8401</v>
      </c>
      <c r="I10877" s="30">
        <v>3902</v>
      </c>
      <c r="J10877" s="30">
        <v>4500</v>
      </c>
      <c r="K10877" s="30">
        <v>6377</v>
      </c>
      <c r="L10877" s="30">
        <v>5617</v>
      </c>
      <c r="M10877" s="30">
        <v>5005</v>
      </c>
      <c r="N10877" s="30">
        <v>3114</v>
      </c>
      <c r="O10877" s="25"/>
    </row>
    <row r="10878" spans="1:15" ht="60.6">
      <c r="A10878" s="21" t="s">
        <v>13833</v>
      </c>
      <c r="B10878" s="21" t="s">
        <v>13834</v>
      </c>
      <c r="C10878" s="21" t="s">
        <v>13829</v>
      </c>
      <c r="D10878" s="30">
        <v>21352</v>
      </c>
      <c r="E10878" s="30">
        <v>20958</v>
      </c>
      <c r="F10878" s="30">
        <v>21885</v>
      </c>
      <c r="G10878" s="30">
        <v>24098</v>
      </c>
      <c r="H10878" s="30">
        <v>26766</v>
      </c>
      <c r="I10878" s="30">
        <v>11339</v>
      </c>
      <c r="J10878" s="30" t="s">
        <v>13835</v>
      </c>
      <c r="K10878" s="30" t="s">
        <v>13836</v>
      </c>
      <c r="L10878" s="30" t="s">
        <v>13837</v>
      </c>
      <c r="M10878" s="30">
        <v>19051</v>
      </c>
      <c r="N10878" s="30">
        <v>12043</v>
      </c>
      <c r="O10878" s="25"/>
    </row>
    <row r="10879" spans="1:15" ht="60.6">
      <c r="A10879" s="21" t="s">
        <v>13833</v>
      </c>
      <c r="B10879" s="21" t="s">
        <v>13834</v>
      </c>
      <c r="C10879" s="21" t="s">
        <v>13832</v>
      </c>
      <c r="D10879" s="34">
        <v>500.68</v>
      </c>
      <c r="E10879" s="34">
        <v>287.51</v>
      </c>
      <c r="F10879" s="34">
        <v>263.05</v>
      </c>
      <c r="G10879" s="34">
        <v>290.85000000000002</v>
      </c>
      <c r="H10879" s="34">
        <v>313.88</v>
      </c>
      <c r="I10879" s="34">
        <v>344.15</v>
      </c>
      <c r="J10879" s="34">
        <v>322.79000000000002</v>
      </c>
      <c r="K10879" s="34">
        <v>257.8</v>
      </c>
      <c r="L10879" s="34">
        <v>199.51</v>
      </c>
      <c r="M10879" s="34">
        <v>262.72000000000003</v>
      </c>
      <c r="N10879" s="34">
        <v>258.52</v>
      </c>
      <c r="O10879" s="25"/>
    </row>
    <row r="10880" spans="1:15" ht="150.6">
      <c r="A10880" s="21" t="s">
        <v>13838</v>
      </c>
      <c r="B10880" s="21" t="s">
        <v>13839</v>
      </c>
      <c r="C10880" s="21" t="s">
        <v>2157</v>
      </c>
      <c r="D10880" s="30">
        <v>35674</v>
      </c>
      <c r="E10880" s="30">
        <v>38518</v>
      </c>
      <c r="F10880" s="30">
        <v>39991</v>
      </c>
      <c r="G10880" s="30">
        <v>39542</v>
      </c>
      <c r="H10880" s="30">
        <v>39407</v>
      </c>
      <c r="I10880" s="30">
        <v>39773</v>
      </c>
      <c r="J10880" s="30">
        <v>29893</v>
      </c>
      <c r="K10880" s="30">
        <v>29856</v>
      </c>
      <c r="L10880" s="30">
        <v>30811</v>
      </c>
      <c r="M10880" s="30">
        <v>36064</v>
      </c>
      <c r="N10880" s="30">
        <v>31269</v>
      </c>
      <c r="O10880" s="25"/>
    </row>
    <row r="10881" spans="1:15" ht="150.6">
      <c r="A10881" s="21" t="s">
        <v>13838</v>
      </c>
      <c r="B10881" s="21" t="s">
        <v>13839</v>
      </c>
      <c r="C10881" s="21" t="s">
        <v>2377</v>
      </c>
      <c r="D10881" s="30" t="s">
        <v>13840</v>
      </c>
      <c r="E10881" s="30" t="s">
        <v>13841</v>
      </c>
      <c r="F10881" s="30">
        <v>64935915</v>
      </c>
      <c r="G10881" s="30" t="s">
        <v>13842</v>
      </c>
      <c r="H10881" s="30" t="s">
        <v>13843</v>
      </c>
      <c r="I10881" s="30">
        <v>12722621</v>
      </c>
      <c r="J10881" s="30">
        <v>10990323</v>
      </c>
      <c r="K10881" s="30">
        <v>11246976</v>
      </c>
      <c r="L10881" s="30">
        <v>10637993</v>
      </c>
      <c r="M10881" s="30">
        <v>11390153</v>
      </c>
      <c r="N10881" s="30">
        <v>10473516</v>
      </c>
      <c r="O10881" s="25"/>
    </row>
    <row r="10882" spans="1:15" ht="150.6">
      <c r="A10882" s="21" t="s">
        <v>13838</v>
      </c>
      <c r="B10882" s="21" t="s">
        <v>13839</v>
      </c>
      <c r="C10882" s="21" t="s">
        <v>2378</v>
      </c>
      <c r="D10882" s="34">
        <v>0.41</v>
      </c>
      <c r="E10882" s="34">
        <v>0.45</v>
      </c>
      <c r="F10882" s="34">
        <v>0.62</v>
      </c>
      <c r="G10882" s="34">
        <v>0.65</v>
      </c>
      <c r="H10882" s="34">
        <v>0.89</v>
      </c>
      <c r="I10882" s="34">
        <v>3.13</v>
      </c>
      <c r="J10882" s="34">
        <v>2.72</v>
      </c>
      <c r="K10882" s="34">
        <v>2.65</v>
      </c>
      <c r="L10882" s="34">
        <v>2.9</v>
      </c>
      <c r="M10882" s="34">
        <v>3.17</v>
      </c>
      <c r="N10882" s="34">
        <v>2.99</v>
      </c>
      <c r="O10882" s="25"/>
    </row>
    <row r="10883" spans="1:15" ht="15.6">
      <c r="A10883" s="21" t="s">
        <v>13844</v>
      </c>
      <c r="B10883" s="21" t="s">
        <v>13845</v>
      </c>
      <c r="C10883" s="21" t="s">
        <v>2157</v>
      </c>
      <c r="D10883" s="30">
        <v>405</v>
      </c>
      <c r="E10883" s="30" t="s">
        <v>2158</v>
      </c>
      <c r="F10883" s="30" t="s">
        <v>2158</v>
      </c>
      <c r="G10883" s="30" t="s">
        <v>2158</v>
      </c>
      <c r="H10883" s="30" t="s">
        <v>2158</v>
      </c>
      <c r="I10883" s="30" t="s">
        <v>2158</v>
      </c>
      <c r="J10883" s="30" t="s">
        <v>2158</v>
      </c>
      <c r="K10883" s="30" t="s">
        <v>2158</v>
      </c>
      <c r="L10883" s="30" t="s">
        <v>2158</v>
      </c>
      <c r="M10883" s="30" t="s">
        <v>2158</v>
      </c>
      <c r="N10883" s="30" t="s">
        <v>2158</v>
      </c>
      <c r="O10883" s="25"/>
    </row>
    <row r="10884" spans="1:15" ht="15.6">
      <c r="A10884" s="21" t="s">
        <v>13844</v>
      </c>
      <c r="B10884" s="21" t="s">
        <v>13845</v>
      </c>
      <c r="C10884" s="21" t="s">
        <v>2377</v>
      </c>
      <c r="D10884" s="30">
        <v>524580</v>
      </c>
      <c r="E10884" s="30" t="s">
        <v>1125</v>
      </c>
      <c r="F10884" s="30" t="s">
        <v>1125</v>
      </c>
      <c r="G10884" s="30" t="s">
        <v>1125</v>
      </c>
      <c r="H10884" s="30" t="s">
        <v>1125</v>
      </c>
      <c r="I10884" s="30" t="s">
        <v>1125</v>
      </c>
      <c r="J10884" s="30" t="s">
        <v>1125</v>
      </c>
      <c r="K10884" s="30" t="s">
        <v>1125</v>
      </c>
      <c r="L10884" s="30" t="s">
        <v>1125</v>
      </c>
      <c r="M10884" s="30" t="s">
        <v>1125</v>
      </c>
      <c r="N10884" s="30" t="s">
        <v>1125</v>
      </c>
      <c r="O10884" s="25"/>
    </row>
    <row r="10885" spans="1:15" ht="15.6">
      <c r="A10885" s="21" t="s">
        <v>13844</v>
      </c>
      <c r="B10885" s="21" t="s">
        <v>13845</v>
      </c>
      <c r="C10885" s="21" t="s">
        <v>2378</v>
      </c>
      <c r="D10885" s="34">
        <v>0.77</v>
      </c>
      <c r="E10885" s="34" t="s">
        <v>1125</v>
      </c>
      <c r="F10885" s="34" t="s">
        <v>1125</v>
      </c>
      <c r="G10885" s="34" t="s">
        <v>1125</v>
      </c>
      <c r="H10885" s="34" t="s">
        <v>1125</v>
      </c>
      <c r="I10885" s="34" t="s">
        <v>1125</v>
      </c>
      <c r="J10885" s="34" t="s">
        <v>1125</v>
      </c>
      <c r="K10885" s="34" t="s">
        <v>1125</v>
      </c>
      <c r="L10885" s="34" t="s">
        <v>1125</v>
      </c>
      <c r="M10885" s="34" t="s">
        <v>1125</v>
      </c>
      <c r="N10885" s="34" t="s">
        <v>1125</v>
      </c>
      <c r="O10885" s="25"/>
    </row>
    <row r="10886" spans="1:15" ht="15.6">
      <c r="A10886" s="21" t="s">
        <v>13846</v>
      </c>
      <c r="B10886" s="21" t="s">
        <v>13847</v>
      </c>
      <c r="C10886" s="21" t="s">
        <v>2157</v>
      </c>
      <c r="D10886" s="30">
        <v>32564</v>
      </c>
      <c r="E10886" s="30">
        <v>45328</v>
      </c>
      <c r="F10886" s="30">
        <v>42129</v>
      </c>
      <c r="G10886" s="30">
        <v>35191</v>
      </c>
      <c r="H10886" s="30">
        <v>36369</v>
      </c>
      <c r="I10886" s="30">
        <v>43223</v>
      </c>
      <c r="J10886" s="30">
        <v>43084</v>
      </c>
      <c r="K10886" s="30">
        <v>57917</v>
      </c>
      <c r="L10886" s="30">
        <v>55282</v>
      </c>
      <c r="M10886" s="30">
        <v>49327</v>
      </c>
      <c r="N10886" s="30">
        <v>52863</v>
      </c>
      <c r="O10886" s="25"/>
    </row>
    <row r="10887" spans="1:15" ht="15.6">
      <c r="A10887" s="21" t="s">
        <v>13846</v>
      </c>
      <c r="B10887" s="21" t="s">
        <v>13847</v>
      </c>
      <c r="C10887" s="21" t="s">
        <v>13829</v>
      </c>
      <c r="D10887" s="30">
        <v>112021</v>
      </c>
      <c r="E10887" s="30">
        <v>160201</v>
      </c>
      <c r="F10887" s="30">
        <v>141279</v>
      </c>
      <c r="G10887" s="30">
        <v>113663</v>
      </c>
      <c r="H10887" s="30">
        <v>99427</v>
      </c>
      <c r="I10887" s="30">
        <v>131180</v>
      </c>
      <c r="J10887" s="30">
        <v>145164</v>
      </c>
      <c r="K10887" s="30">
        <v>196105</v>
      </c>
      <c r="L10887" s="30">
        <v>177166</v>
      </c>
      <c r="M10887" s="30" t="s">
        <v>1125</v>
      </c>
      <c r="N10887" s="30">
        <v>151290</v>
      </c>
      <c r="O10887" s="25"/>
    </row>
    <row r="10888" spans="1:15" ht="15.6">
      <c r="A10888" s="21" t="s">
        <v>13846</v>
      </c>
      <c r="B10888" s="21" t="s">
        <v>13847</v>
      </c>
      <c r="C10888" s="21" t="s">
        <v>13832</v>
      </c>
      <c r="D10888" s="34">
        <v>290.7</v>
      </c>
      <c r="E10888" s="34">
        <v>282.94</v>
      </c>
      <c r="F10888" s="34">
        <v>298.2</v>
      </c>
      <c r="G10888" s="34">
        <v>309.60000000000002</v>
      </c>
      <c r="H10888" s="34">
        <v>365.78</v>
      </c>
      <c r="I10888" s="34">
        <v>329.5</v>
      </c>
      <c r="J10888" s="34">
        <v>296.79000000000002</v>
      </c>
      <c r="K10888" s="34">
        <v>295.33999999999997</v>
      </c>
      <c r="L10888" s="34">
        <v>312.04000000000002</v>
      </c>
      <c r="M10888" s="34" t="s">
        <v>1125</v>
      </c>
      <c r="N10888" s="34">
        <v>349.42</v>
      </c>
      <c r="O10888" s="25"/>
    </row>
    <row r="10889" spans="1:15" ht="45.6">
      <c r="A10889" s="21" t="s">
        <v>13848</v>
      </c>
      <c r="B10889" s="21" t="s">
        <v>13849</v>
      </c>
      <c r="C10889" s="21" t="s">
        <v>2157</v>
      </c>
      <c r="D10889" s="30">
        <v>1475</v>
      </c>
      <c r="E10889" s="30">
        <v>1590</v>
      </c>
      <c r="F10889" s="30">
        <v>1738</v>
      </c>
      <c r="G10889" s="30">
        <v>1159</v>
      </c>
      <c r="H10889" s="30">
        <v>1247</v>
      </c>
      <c r="I10889" s="30">
        <v>1070</v>
      </c>
      <c r="J10889" s="30">
        <v>875</v>
      </c>
      <c r="K10889" s="30" t="s">
        <v>2158</v>
      </c>
      <c r="L10889" s="30" t="s">
        <v>2158</v>
      </c>
      <c r="M10889" s="30" t="s">
        <v>2158</v>
      </c>
      <c r="N10889" s="30">
        <v>874</v>
      </c>
      <c r="O10889" s="25"/>
    </row>
    <row r="10890" spans="1:15" ht="45.6">
      <c r="A10890" s="21" t="s">
        <v>13848</v>
      </c>
      <c r="B10890" s="21" t="s">
        <v>13849</v>
      </c>
      <c r="C10890" s="21" t="s">
        <v>2377</v>
      </c>
      <c r="D10890" s="30">
        <v>214659</v>
      </c>
      <c r="E10890" s="30">
        <v>282538</v>
      </c>
      <c r="F10890" s="30">
        <v>285840</v>
      </c>
      <c r="G10890" s="30">
        <v>205557</v>
      </c>
      <c r="H10890" s="30">
        <v>201772</v>
      </c>
      <c r="I10890" s="30">
        <v>161962</v>
      </c>
      <c r="J10890" s="30">
        <v>219272</v>
      </c>
      <c r="K10890" s="30" t="s">
        <v>1125</v>
      </c>
      <c r="L10890" s="30" t="s">
        <v>1125</v>
      </c>
      <c r="M10890" s="30">
        <v>102063</v>
      </c>
      <c r="N10890" s="30">
        <v>96336</v>
      </c>
      <c r="O10890" s="25"/>
    </row>
    <row r="10891" spans="1:15" ht="45.6">
      <c r="A10891" s="21" t="s">
        <v>13848</v>
      </c>
      <c r="B10891" s="21" t="s">
        <v>13849</v>
      </c>
      <c r="C10891" s="21" t="s">
        <v>2378</v>
      </c>
      <c r="D10891" s="34">
        <v>6.87</v>
      </c>
      <c r="E10891" s="34">
        <v>5.63</v>
      </c>
      <c r="F10891" s="34">
        <v>6.08</v>
      </c>
      <c r="G10891" s="34">
        <v>5.64</v>
      </c>
      <c r="H10891" s="34">
        <v>6.18</v>
      </c>
      <c r="I10891" s="34">
        <v>6.61</v>
      </c>
      <c r="J10891" s="34">
        <v>3.99</v>
      </c>
      <c r="K10891" s="34" t="s">
        <v>1125</v>
      </c>
      <c r="L10891" s="34" t="s">
        <v>1125</v>
      </c>
      <c r="M10891" s="34" t="s">
        <v>1125</v>
      </c>
      <c r="N10891" s="34">
        <v>9.07</v>
      </c>
      <c r="O10891" s="25"/>
    </row>
    <row r="10892" spans="1:15" ht="30.6">
      <c r="A10892" s="21" t="s">
        <v>13850</v>
      </c>
      <c r="B10892" s="21" t="s">
        <v>13851</v>
      </c>
      <c r="C10892" s="21" t="s">
        <v>2157</v>
      </c>
      <c r="D10892" s="30">
        <v>6029</v>
      </c>
      <c r="E10892" s="30">
        <v>5837</v>
      </c>
      <c r="F10892" s="30">
        <v>5790</v>
      </c>
      <c r="G10892" s="30">
        <v>5988</v>
      </c>
      <c r="H10892" s="30">
        <v>6582</v>
      </c>
      <c r="I10892" s="30">
        <v>7624</v>
      </c>
      <c r="J10892" s="30">
        <v>7480</v>
      </c>
      <c r="K10892" s="30">
        <v>9696</v>
      </c>
      <c r="L10892" s="30">
        <v>10507</v>
      </c>
      <c r="M10892" s="30">
        <v>10075</v>
      </c>
      <c r="N10892" s="30" t="s">
        <v>2158</v>
      </c>
      <c r="O10892" s="25"/>
    </row>
    <row r="10893" spans="1:15" ht="30.6">
      <c r="A10893" s="21" t="s">
        <v>13850</v>
      </c>
      <c r="B10893" s="21" t="s">
        <v>13851</v>
      </c>
      <c r="C10893" s="21" t="s">
        <v>13829</v>
      </c>
      <c r="D10893" s="30">
        <v>50533</v>
      </c>
      <c r="E10893" s="30">
        <v>48481</v>
      </c>
      <c r="F10893" s="30">
        <v>47477</v>
      </c>
      <c r="G10893" s="30">
        <v>48293</v>
      </c>
      <c r="H10893" s="30">
        <v>49433</v>
      </c>
      <c r="I10893" s="30">
        <v>59689</v>
      </c>
      <c r="J10893" s="30">
        <v>55215</v>
      </c>
      <c r="K10893" s="30">
        <v>74643</v>
      </c>
      <c r="L10893" s="30">
        <v>90015</v>
      </c>
      <c r="M10893" s="30">
        <v>86439</v>
      </c>
      <c r="N10893" s="30" t="s">
        <v>1125</v>
      </c>
      <c r="O10893" s="25"/>
    </row>
    <row r="10894" spans="1:15" ht="30.6">
      <c r="A10894" s="21" t="s">
        <v>13850</v>
      </c>
      <c r="B10894" s="21" t="s">
        <v>13851</v>
      </c>
      <c r="C10894" s="21" t="s">
        <v>13832</v>
      </c>
      <c r="D10894" s="34">
        <v>119.32</v>
      </c>
      <c r="E10894" s="34">
        <v>120.4</v>
      </c>
      <c r="F10894" s="34">
        <v>121.96</v>
      </c>
      <c r="G10894" s="34">
        <v>123.99</v>
      </c>
      <c r="H10894" s="34">
        <v>133.16</v>
      </c>
      <c r="I10894" s="34">
        <v>127.73</v>
      </c>
      <c r="J10894" s="34">
        <v>135.47999999999999</v>
      </c>
      <c r="K10894" s="34">
        <v>129.9</v>
      </c>
      <c r="L10894" s="34">
        <v>116.72</v>
      </c>
      <c r="M10894" s="34">
        <v>116.56</v>
      </c>
      <c r="N10894" s="34" t="s">
        <v>1125</v>
      </c>
      <c r="O10894" s="25"/>
    </row>
    <row r="10895" spans="1:15" ht="30.6">
      <c r="A10895" s="21" t="s">
        <v>13852</v>
      </c>
      <c r="B10895" s="21" t="s">
        <v>13853</v>
      </c>
      <c r="C10895" s="21" t="s">
        <v>2157</v>
      </c>
      <c r="D10895" s="30" t="s">
        <v>2158</v>
      </c>
      <c r="E10895" s="30" t="s">
        <v>2158</v>
      </c>
      <c r="F10895" s="30" t="s">
        <v>2158</v>
      </c>
      <c r="G10895" s="30" t="s">
        <v>2158</v>
      </c>
      <c r="H10895" s="30" t="s">
        <v>2158</v>
      </c>
      <c r="I10895" s="30">
        <v>17</v>
      </c>
      <c r="J10895" s="30" t="s">
        <v>2158</v>
      </c>
      <c r="K10895" s="30" t="s">
        <v>2158</v>
      </c>
      <c r="L10895" s="30">
        <v>651</v>
      </c>
      <c r="M10895" s="30">
        <v>1468</v>
      </c>
      <c r="N10895" s="30">
        <v>1478</v>
      </c>
      <c r="O10895" s="25"/>
    </row>
    <row r="10896" spans="1:15" ht="30.6">
      <c r="A10896" s="21" t="s">
        <v>13852</v>
      </c>
      <c r="B10896" s="21" t="s">
        <v>13853</v>
      </c>
      <c r="C10896" s="21" t="s">
        <v>13829</v>
      </c>
      <c r="D10896" s="30" t="s">
        <v>1125</v>
      </c>
      <c r="E10896" s="30" t="s">
        <v>1125</v>
      </c>
      <c r="F10896" s="30" t="s">
        <v>1125</v>
      </c>
      <c r="G10896" s="30" t="s">
        <v>1125</v>
      </c>
      <c r="H10896" s="30" t="s">
        <v>1125</v>
      </c>
      <c r="I10896" s="30">
        <v>39</v>
      </c>
      <c r="J10896" s="30" t="s">
        <v>1125</v>
      </c>
      <c r="K10896" s="30" t="s">
        <v>1125</v>
      </c>
      <c r="L10896" s="30" t="s">
        <v>13854</v>
      </c>
      <c r="M10896" s="30" t="s">
        <v>13855</v>
      </c>
      <c r="N10896" s="30" t="s">
        <v>13856</v>
      </c>
      <c r="O10896" s="25"/>
    </row>
    <row r="10897" spans="1:15" ht="30.6">
      <c r="A10897" s="21" t="s">
        <v>13852</v>
      </c>
      <c r="B10897" s="21" t="s">
        <v>13853</v>
      </c>
      <c r="C10897" s="21" t="s">
        <v>13832</v>
      </c>
      <c r="D10897" s="34" t="s">
        <v>1125</v>
      </c>
      <c r="E10897" s="34" t="s">
        <v>1125</v>
      </c>
      <c r="F10897" s="34" t="s">
        <v>1125</v>
      </c>
      <c r="G10897" s="34" t="s">
        <v>1125</v>
      </c>
      <c r="H10897" s="34" t="s">
        <v>1125</v>
      </c>
      <c r="I10897" s="34">
        <v>432.43</v>
      </c>
      <c r="J10897" s="34" t="s">
        <v>1125</v>
      </c>
      <c r="K10897" s="34" t="s">
        <v>1125</v>
      </c>
      <c r="L10897" s="34">
        <v>600.19000000000005</v>
      </c>
      <c r="M10897" s="34">
        <v>365.08</v>
      </c>
      <c r="N10897" s="34">
        <v>444.31</v>
      </c>
      <c r="O10897" s="25"/>
    </row>
    <row r="10898" spans="1:15" ht="45.6">
      <c r="A10898" s="21" t="s">
        <v>13857</v>
      </c>
      <c r="B10898" s="21" t="s">
        <v>13858</v>
      </c>
      <c r="C10898" s="21" t="s">
        <v>2157</v>
      </c>
      <c r="D10898" s="30">
        <v>84</v>
      </c>
      <c r="E10898" s="30" t="s">
        <v>2158</v>
      </c>
      <c r="F10898" s="30" t="s">
        <v>2158</v>
      </c>
      <c r="G10898" s="30">
        <v>521</v>
      </c>
      <c r="H10898" s="30">
        <v>518</v>
      </c>
      <c r="I10898" s="30">
        <v>683</v>
      </c>
      <c r="J10898" s="30">
        <v>667</v>
      </c>
      <c r="K10898" s="30" t="s">
        <v>2158</v>
      </c>
      <c r="L10898" s="30" t="s">
        <v>2158</v>
      </c>
      <c r="M10898" s="30">
        <v>465</v>
      </c>
      <c r="N10898" s="30" t="s">
        <v>2158</v>
      </c>
      <c r="O10898" s="25"/>
    </row>
    <row r="10899" spans="1:15" ht="45.6">
      <c r="A10899" s="21" t="s">
        <v>13857</v>
      </c>
      <c r="B10899" s="21" t="s">
        <v>13858</v>
      </c>
      <c r="C10899" s="21" t="s">
        <v>13829</v>
      </c>
      <c r="D10899" s="30" t="s">
        <v>13859</v>
      </c>
      <c r="E10899" s="30" t="s">
        <v>1125</v>
      </c>
      <c r="F10899" s="30" t="s">
        <v>1125</v>
      </c>
      <c r="G10899" s="30" t="s">
        <v>1125</v>
      </c>
      <c r="H10899" s="30" t="s">
        <v>1125</v>
      </c>
      <c r="I10899" s="30" t="s">
        <v>1125</v>
      </c>
      <c r="J10899" s="30" t="s">
        <v>1125</v>
      </c>
      <c r="K10899" s="30" t="s">
        <v>1125</v>
      </c>
      <c r="L10899" s="30" t="s">
        <v>1125</v>
      </c>
      <c r="M10899" s="30" t="s">
        <v>1125</v>
      </c>
      <c r="N10899" s="30" t="s">
        <v>1125</v>
      </c>
      <c r="O10899" s="25"/>
    </row>
    <row r="10900" spans="1:15" ht="45.6">
      <c r="A10900" s="21" t="s">
        <v>13857</v>
      </c>
      <c r="B10900" s="21" t="s">
        <v>13858</v>
      </c>
      <c r="C10900" s="21" t="s">
        <v>13832</v>
      </c>
      <c r="D10900" s="34">
        <v>186.57</v>
      </c>
      <c r="E10900" s="34" t="s">
        <v>1125</v>
      </c>
      <c r="F10900" s="34" t="s">
        <v>1125</v>
      </c>
      <c r="G10900" s="34" t="s">
        <v>1125</v>
      </c>
      <c r="H10900" s="34" t="s">
        <v>1125</v>
      </c>
      <c r="I10900" s="34" t="s">
        <v>1125</v>
      </c>
      <c r="J10900" s="34" t="s">
        <v>1125</v>
      </c>
      <c r="K10900" s="34" t="s">
        <v>1125</v>
      </c>
      <c r="L10900" s="34" t="s">
        <v>1125</v>
      </c>
      <c r="M10900" s="34" t="s">
        <v>1125</v>
      </c>
      <c r="N10900" s="34" t="s">
        <v>1125</v>
      </c>
      <c r="O10900" s="25"/>
    </row>
    <row r="10901" spans="1:15" ht="15.6">
      <c r="A10901" s="21" t="s">
        <v>13860</v>
      </c>
      <c r="B10901" s="21" t="s">
        <v>13861</v>
      </c>
      <c r="C10901" s="21" t="s">
        <v>2157</v>
      </c>
      <c r="D10901" s="30" t="s">
        <v>2158</v>
      </c>
      <c r="E10901" s="30">
        <v>2568</v>
      </c>
      <c r="F10901" s="30" t="s">
        <v>2158</v>
      </c>
      <c r="G10901" s="30" t="s">
        <v>2158</v>
      </c>
      <c r="H10901" s="30" t="s">
        <v>2158</v>
      </c>
      <c r="I10901" s="30" t="s">
        <v>2158</v>
      </c>
      <c r="J10901" s="30">
        <v>25542</v>
      </c>
      <c r="K10901" s="30">
        <v>26922</v>
      </c>
      <c r="L10901" s="30">
        <v>23096</v>
      </c>
      <c r="M10901" s="30">
        <v>23574</v>
      </c>
      <c r="N10901" s="30">
        <v>29110</v>
      </c>
      <c r="O10901" s="25"/>
    </row>
    <row r="10902" spans="1:15" ht="15.6">
      <c r="A10902" s="21" t="s">
        <v>13860</v>
      </c>
      <c r="B10902" s="21" t="s">
        <v>13861</v>
      </c>
      <c r="C10902" s="21" t="s">
        <v>13829</v>
      </c>
      <c r="D10902" s="30" t="s">
        <v>1125</v>
      </c>
      <c r="E10902" s="30">
        <v>41257</v>
      </c>
      <c r="F10902" s="30" t="s">
        <v>1125</v>
      </c>
      <c r="G10902" s="30" t="s">
        <v>1125</v>
      </c>
      <c r="H10902" s="30" t="s">
        <v>1125</v>
      </c>
      <c r="I10902" s="30" t="s">
        <v>1125</v>
      </c>
      <c r="J10902" s="30" t="s">
        <v>13862</v>
      </c>
      <c r="K10902" s="30">
        <v>231258</v>
      </c>
      <c r="L10902" s="30">
        <v>180112</v>
      </c>
      <c r="M10902" s="30">
        <v>186728</v>
      </c>
      <c r="N10902" s="30">
        <v>224108</v>
      </c>
      <c r="O10902" s="25"/>
    </row>
    <row r="10903" spans="1:15" ht="15.6">
      <c r="A10903" s="21" t="s">
        <v>13860</v>
      </c>
      <c r="B10903" s="21" t="s">
        <v>13861</v>
      </c>
      <c r="C10903" s="21" t="s">
        <v>13832</v>
      </c>
      <c r="D10903" s="34" t="s">
        <v>1125</v>
      </c>
      <c r="E10903" s="34">
        <v>62.24</v>
      </c>
      <c r="F10903" s="34" t="s">
        <v>1125</v>
      </c>
      <c r="G10903" s="34" t="s">
        <v>1125</v>
      </c>
      <c r="H10903" s="34" t="s">
        <v>1125</v>
      </c>
      <c r="I10903" s="34" t="s">
        <v>1125</v>
      </c>
      <c r="J10903" s="34">
        <v>63.48</v>
      </c>
      <c r="K10903" s="34">
        <v>116.42</v>
      </c>
      <c r="L10903" s="34">
        <v>128.22999999999999</v>
      </c>
      <c r="M10903" s="34">
        <v>126.25</v>
      </c>
      <c r="N10903" s="34">
        <v>129.88999999999999</v>
      </c>
      <c r="O10903" s="25"/>
    </row>
    <row r="10904" spans="1:15" ht="45.6">
      <c r="A10904" s="21" t="s">
        <v>13863</v>
      </c>
      <c r="B10904" s="21" t="s">
        <v>13864</v>
      </c>
      <c r="C10904" s="21" t="s">
        <v>2157</v>
      </c>
      <c r="D10904" s="30">
        <v>13121</v>
      </c>
      <c r="E10904" s="30">
        <v>12679</v>
      </c>
      <c r="F10904" s="30">
        <v>16114</v>
      </c>
      <c r="G10904" s="30">
        <v>15863</v>
      </c>
      <c r="H10904" s="30">
        <v>15341</v>
      </c>
      <c r="I10904" s="30">
        <v>18850</v>
      </c>
      <c r="J10904" s="30">
        <v>15298</v>
      </c>
      <c r="K10904" s="30">
        <v>14536</v>
      </c>
      <c r="L10904" s="30">
        <v>15547</v>
      </c>
      <c r="M10904" s="30">
        <v>22232</v>
      </c>
      <c r="N10904" s="30">
        <v>16953</v>
      </c>
      <c r="O10904" s="25"/>
    </row>
    <row r="10905" spans="1:15" ht="45.6">
      <c r="A10905" s="21" t="s">
        <v>13863</v>
      </c>
      <c r="B10905" s="21" t="s">
        <v>13864</v>
      </c>
      <c r="C10905" s="21" t="s">
        <v>2377</v>
      </c>
      <c r="D10905" s="30">
        <v>7984189</v>
      </c>
      <c r="E10905" s="30" t="s">
        <v>13865</v>
      </c>
      <c r="F10905" s="30">
        <v>6925440</v>
      </c>
      <c r="G10905" s="30">
        <v>6416783</v>
      </c>
      <c r="H10905" s="30">
        <v>6398781</v>
      </c>
      <c r="I10905" s="30">
        <v>7754600</v>
      </c>
      <c r="J10905" s="30">
        <v>7130113</v>
      </c>
      <c r="K10905" s="30">
        <v>7345683</v>
      </c>
      <c r="L10905" s="30">
        <v>9013578</v>
      </c>
      <c r="M10905" s="30">
        <v>10157932</v>
      </c>
      <c r="N10905" s="30">
        <v>6241214</v>
      </c>
      <c r="O10905" s="25"/>
    </row>
    <row r="10906" spans="1:15" ht="45.6">
      <c r="A10906" s="21" t="s">
        <v>13863</v>
      </c>
      <c r="B10906" s="21" t="s">
        <v>13864</v>
      </c>
      <c r="C10906" s="21" t="s">
        <v>2378</v>
      </c>
      <c r="D10906" s="34">
        <v>1.64</v>
      </c>
      <c r="E10906" s="34">
        <v>1.77</v>
      </c>
      <c r="F10906" s="34">
        <v>2.33</v>
      </c>
      <c r="G10906" s="34">
        <v>2.4700000000000002</v>
      </c>
      <c r="H10906" s="34">
        <v>2.4</v>
      </c>
      <c r="I10906" s="34">
        <v>2.4300000000000002</v>
      </c>
      <c r="J10906" s="34">
        <v>2.15</v>
      </c>
      <c r="K10906" s="34">
        <v>1.98</v>
      </c>
      <c r="L10906" s="34">
        <v>1.72</v>
      </c>
      <c r="M10906" s="34">
        <v>2.19</v>
      </c>
      <c r="N10906" s="34">
        <v>2.72</v>
      </c>
      <c r="O10906" s="25"/>
    </row>
    <row r="10907" spans="1:15" ht="45.6">
      <c r="A10907" s="21" t="s">
        <v>13866</v>
      </c>
      <c r="B10907" s="21" t="s">
        <v>13867</v>
      </c>
      <c r="C10907" s="21" t="s">
        <v>2157</v>
      </c>
      <c r="D10907" s="30">
        <v>3174</v>
      </c>
      <c r="E10907" s="30">
        <v>3172</v>
      </c>
      <c r="F10907" s="30">
        <v>3209</v>
      </c>
      <c r="G10907" s="30">
        <v>3203</v>
      </c>
      <c r="H10907" s="30">
        <v>2892</v>
      </c>
      <c r="I10907" s="30">
        <v>4069</v>
      </c>
      <c r="J10907" s="30">
        <v>4296</v>
      </c>
      <c r="K10907" s="30">
        <v>4851</v>
      </c>
      <c r="L10907" s="30">
        <v>4037</v>
      </c>
      <c r="M10907" s="30">
        <v>9754</v>
      </c>
      <c r="N10907" s="30">
        <v>8849</v>
      </c>
      <c r="O10907" s="25"/>
    </row>
    <row r="10908" spans="1:15" ht="45.6">
      <c r="A10908" s="21" t="s">
        <v>13866</v>
      </c>
      <c r="B10908" s="21" t="s">
        <v>13867</v>
      </c>
      <c r="C10908" s="21" t="s">
        <v>4209</v>
      </c>
      <c r="D10908" s="30">
        <v>107547</v>
      </c>
      <c r="E10908" s="30">
        <v>109299</v>
      </c>
      <c r="F10908" s="30">
        <v>105587</v>
      </c>
      <c r="G10908" s="30">
        <v>99834</v>
      </c>
      <c r="H10908" s="30">
        <v>90831</v>
      </c>
      <c r="I10908" s="30">
        <v>117297</v>
      </c>
      <c r="J10908" s="30">
        <v>113972</v>
      </c>
      <c r="K10908" s="30">
        <v>102176</v>
      </c>
      <c r="L10908" s="30">
        <v>75774</v>
      </c>
      <c r="M10908" s="30">
        <v>187621</v>
      </c>
      <c r="N10908" s="30">
        <v>169128</v>
      </c>
      <c r="O10908" s="25"/>
    </row>
    <row r="10909" spans="1:15" ht="45.6">
      <c r="A10909" s="21" t="s">
        <v>13866</v>
      </c>
      <c r="B10909" s="21" t="s">
        <v>13867</v>
      </c>
      <c r="C10909" s="21" t="s">
        <v>4210</v>
      </c>
      <c r="D10909" s="34">
        <v>29.51</v>
      </c>
      <c r="E10909" s="34">
        <v>29.02</v>
      </c>
      <c r="F10909" s="34">
        <v>30.39</v>
      </c>
      <c r="G10909" s="34">
        <v>32.090000000000003</v>
      </c>
      <c r="H10909" s="34">
        <v>31.84</v>
      </c>
      <c r="I10909" s="34">
        <v>34.69</v>
      </c>
      <c r="J10909" s="34">
        <v>37.69</v>
      </c>
      <c r="K10909" s="34">
        <v>47.47</v>
      </c>
      <c r="L10909" s="34">
        <v>53.28</v>
      </c>
      <c r="M10909" s="34">
        <v>51.99</v>
      </c>
      <c r="N10909" s="34">
        <v>52.32</v>
      </c>
      <c r="O10909" s="25"/>
    </row>
    <row r="10910" spans="1:15" ht="60.6">
      <c r="A10910" s="21" t="s">
        <v>13868</v>
      </c>
      <c r="B10910" s="21" t="s">
        <v>13869</v>
      </c>
      <c r="C10910" s="21" t="s">
        <v>2157</v>
      </c>
      <c r="D10910" s="30">
        <v>68740</v>
      </c>
      <c r="E10910" s="30">
        <v>66781</v>
      </c>
      <c r="F10910" s="30">
        <v>73542</v>
      </c>
      <c r="G10910" s="30">
        <v>70622</v>
      </c>
      <c r="H10910" s="30">
        <v>86992</v>
      </c>
      <c r="I10910" s="30">
        <v>103130</v>
      </c>
      <c r="J10910" s="30">
        <v>97696</v>
      </c>
      <c r="K10910" s="30">
        <v>91308</v>
      </c>
      <c r="L10910" s="30">
        <v>100034</v>
      </c>
      <c r="M10910" s="30">
        <v>101638</v>
      </c>
      <c r="N10910" s="30">
        <v>88851</v>
      </c>
      <c r="O10910" s="25" t="s">
        <v>13870</v>
      </c>
    </row>
    <row r="10911" spans="1:15" ht="60.6">
      <c r="A10911" s="21" t="s">
        <v>13868</v>
      </c>
      <c r="B10911" s="21" t="s">
        <v>13869</v>
      </c>
      <c r="C10911" s="21" t="s">
        <v>2377</v>
      </c>
      <c r="D10911" s="30">
        <v>4804089</v>
      </c>
      <c r="E10911" s="30">
        <v>4507756</v>
      </c>
      <c r="F10911" s="30">
        <v>3875175</v>
      </c>
      <c r="G10911" s="30">
        <v>3688631</v>
      </c>
      <c r="H10911" s="30">
        <v>3415957</v>
      </c>
      <c r="I10911" s="30">
        <v>3189891</v>
      </c>
      <c r="J10911" s="30">
        <v>6435818</v>
      </c>
      <c r="K10911" s="30">
        <v>4950440</v>
      </c>
      <c r="L10911" s="30">
        <v>4900624</v>
      </c>
      <c r="M10911" s="30">
        <v>5034243</v>
      </c>
      <c r="N10911" s="30">
        <v>4539863</v>
      </c>
      <c r="O10911" s="25" t="s">
        <v>13870</v>
      </c>
    </row>
    <row r="10912" spans="1:15" ht="60.6">
      <c r="A10912" s="21" t="s">
        <v>13868</v>
      </c>
      <c r="B10912" s="21" t="s">
        <v>13869</v>
      </c>
      <c r="C10912" s="21" t="s">
        <v>2378</v>
      </c>
      <c r="D10912" s="34">
        <v>14.31</v>
      </c>
      <c r="E10912" s="34">
        <v>14.81</v>
      </c>
      <c r="F10912" s="34">
        <v>18.98</v>
      </c>
      <c r="G10912" s="34">
        <v>19.149999999999999</v>
      </c>
      <c r="H10912" s="34">
        <v>25.47</v>
      </c>
      <c r="I10912" s="34">
        <v>32.33</v>
      </c>
      <c r="J10912" s="34">
        <v>15.18</v>
      </c>
      <c r="K10912" s="34">
        <v>18.440000000000001</v>
      </c>
      <c r="L10912" s="34">
        <v>20.41</v>
      </c>
      <c r="M10912" s="34">
        <v>20.190000000000001</v>
      </c>
      <c r="N10912" s="34">
        <v>19.57</v>
      </c>
      <c r="O10912" s="25" t="s">
        <v>13870</v>
      </c>
    </row>
    <row r="10913" spans="1:15" ht="60.6">
      <c r="A10913" s="21" t="s">
        <v>13871</v>
      </c>
      <c r="B10913" s="21" t="s">
        <v>13872</v>
      </c>
      <c r="C10913" s="21" t="s">
        <v>2157</v>
      </c>
      <c r="D10913" s="30" t="s">
        <v>2161</v>
      </c>
      <c r="E10913" s="30" t="s">
        <v>2161</v>
      </c>
      <c r="F10913" s="30" t="s">
        <v>2161</v>
      </c>
      <c r="G10913" s="30" t="s">
        <v>2161</v>
      </c>
      <c r="H10913" s="30" t="s">
        <v>2161</v>
      </c>
      <c r="I10913" s="30" t="s">
        <v>2161</v>
      </c>
      <c r="J10913" s="30" t="s">
        <v>2161</v>
      </c>
      <c r="K10913" s="30" t="s">
        <v>2161</v>
      </c>
      <c r="L10913" s="30" t="s">
        <v>2161</v>
      </c>
      <c r="M10913" s="30">
        <v>588</v>
      </c>
      <c r="N10913" s="30">
        <v>528</v>
      </c>
      <c r="O10913" s="25" t="s">
        <v>13873</v>
      </c>
    </row>
    <row r="10914" spans="1:15" ht="60.6">
      <c r="A10914" s="21" t="s">
        <v>13871</v>
      </c>
      <c r="B10914" s="21" t="s">
        <v>13872</v>
      </c>
      <c r="C10914" s="21" t="s">
        <v>2377</v>
      </c>
      <c r="D10914" s="30" t="s">
        <v>2161</v>
      </c>
      <c r="E10914" s="30" t="s">
        <v>2161</v>
      </c>
      <c r="F10914" s="30" t="s">
        <v>2161</v>
      </c>
      <c r="G10914" s="30" t="s">
        <v>2161</v>
      </c>
      <c r="H10914" s="30" t="s">
        <v>2161</v>
      </c>
      <c r="I10914" s="30" t="s">
        <v>2161</v>
      </c>
      <c r="J10914" s="30" t="s">
        <v>2161</v>
      </c>
      <c r="K10914" s="30" t="s">
        <v>2161</v>
      </c>
      <c r="L10914" s="30" t="s">
        <v>2161</v>
      </c>
      <c r="M10914" s="30" t="s">
        <v>1125</v>
      </c>
      <c r="N10914" s="30" t="s">
        <v>1125</v>
      </c>
      <c r="O10914" s="25" t="s">
        <v>13873</v>
      </c>
    </row>
    <row r="10915" spans="1:15" ht="60.6">
      <c r="A10915" s="21" t="s">
        <v>13871</v>
      </c>
      <c r="B10915" s="21" t="s">
        <v>13872</v>
      </c>
      <c r="C10915" s="21" t="s">
        <v>2378</v>
      </c>
      <c r="D10915" s="34" t="s">
        <v>2161</v>
      </c>
      <c r="E10915" s="34" t="s">
        <v>2161</v>
      </c>
      <c r="F10915" s="34" t="s">
        <v>2161</v>
      </c>
      <c r="G10915" s="34" t="s">
        <v>2161</v>
      </c>
      <c r="H10915" s="34" t="s">
        <v>2161</v>
      </c>
      <c r="I10915" s="34" t="s">
        <v>2161</v>
      </c>
      <c r="J10915" s="34" t="s">
        <v>2161</v>
      </c>
      <c r="K10915" s="34" t="s">
        <v>2161</v>
      </c>
      <c r="L10915" s="34" t="s">
        <v>2161</v>
      </c>
      <c r="M10915" s="34" t="s">
        <v>1125</v>
      </c>
      <c r="N10915" s="34" t="s">
        <v>1125</v>
      </c>
      <c r="O10915" s="25" t="s">
        <v>13873</v>
      </c>
    </row>
    <row r="10916" spans="1:15" ht="75.599999999999994">
      <c r="A10916" s="21" t="s">
        <v>13874</v>
      </c>
      <c r="B10916" s="21" t="s">
        <v>13875</v>
      </c>
      <c r="C10916" s="21" t="s">
        <v>2157</v>
      </c>
      <c r="D10916" s="30" t="s">
        <v>2161</v>
      </c>
      <c r="E10916" s="30" t="s">
        <v>2161</v>
      </c>
      <c r="F10916" s="30" t="s">
        <v>2161</v>
      </c>
      <c r="G10916" s="30" t="s">
        <v>2161</v>
      </c>
      <c r="H10916" s="30" t="s">
        <v>2161</v>
      </c>
      <c r="I10916" s="30" t="s">
        <v>2161</v>
      </c>
      <c r="J10916" s="30" t="s">
        <v>2161</v>
      </c>
      <c r="K10916" s="30" t="s">
        <v>2161</v>
      </c>
      <c r="L10916" s="30" t="s">
        <v>2161</v>
      </c>
      <c r="M10916" s="30">
        <v>16398</v>
      </c>
      <c r="N10916" s="30">
        <v>16791</v>
      </c>
      <c r="O10916" s="25" t="s">
        <v>13876</v>
      </c>
    </row>
    <row r="10917" spans="1:15" ht="75.599999999999994">
      <c r="A10917" s="21" t="s">
        <v>13874</v>
      </c>
      <c r="B10917" s="21" t="s">
        <v>13875</v>
      </c>
      <c r="C10917" s="21" t="s">
        <v>2377</v>
      </c>
      <c r="D10917" s="30" t="s">
        <v>2161</v>
      </c>
      <c r="E10917" s="30" t="s">
        <v>2161</v>
      </c>
      <c r="F10917" s="30" t="s">
        <v>2161</v>
      </c>
      <c r="G10917" s="30" t="s">
        <v>2161</v>
      </c>
      <c r="H10917" s="30" t="s">
        <v>2161</v>
      </c>
      <c r="I10917" s="30" t="s">
        <v>2161</v>
      </c>
      <c r="J10917" s="30" t="s">
        <v>2161</v>
      </c>
      <c r="K10917" s="30" t="s">
        <v>2161</v>
      </c>
      <c r="L10917" s="30" t="s">
        <v>2161</v>
      </c>
      <c r="M10917" s="30">
        <v>1335999</v>
      </c>
      <c r="N10917" s="30">
        <v>1368079</v>
      </c>
      <c r="O10917" s="25" t="s">
        <v>13876</v>
      </c>
    </row>
    <row r="10918" spans="1:15" ht="75.599999999999994">
      <c r="A10918" s="21" t="s">
        <v>13874</v>
      </c>
      <c r="B10918" s="21" t="s">
        <v>13875</v>
      </c>
      <c r="C10918" s="21" t="s">
        <v>2378</v>
      </c>
      <c r="D10918" s="34" t="s">
        <v>2161</v>
      </c>
      <c r="E10918" s="34" t="s">
        <v>2161</v>
      </c>
      <c r="F10918" s="34" t="s">
        <v>2161</v>
      </c>
      <c r="G10918" s="34" t="s">
        <v>2161</v>
      </c>
      <c r="H10918" s="34" t="s">
        <v>2161</v>
      </c>
      <c r="I10918" s="34" t="s">
        <v>2161</v>
      </c>
      <c r="J10918" s="34" t="s">
        <v>2161</v>
      </c>
      <c r="K10918" s="34" t="s">
        <v>2161</v>
      </c>
      <c r="L10918" s="34" t="s">
        <v>2161</v>
      </c>
      <c r="M10918" s="34">
        <v>12.27</v>
      </c>
      <c r="N10918" s="34">
        <v>12.27</v>
      </c>
      <c r="O10918" s="25" t="s">
        <v>13876</v>
      </c>
    </row>
    <row r="10919" spans="1:15" ht="75.599999999999994">
      <c r="A10919" s="21" t="s">
        <v>13877</v>
      </c>
      <c r="B10919" s="21" t="s">
        <v>13878</v>
      </c>
      <c r="C10919" s="21" t="s">
        <v>2157</v>
      </c>
      <c r="D10919" s="30" t="s">
        <v>2161</v>
      </c>
      <c r="E10919" s="30" t="s">
        <v>2161</v>
      </c>
      <c r="F10919" s="30" t="s">
        <v>2161</v>
      </c>
      <c r="G10919" s="30" t="s">
        <v>2161</v>
      </c>
      <c r="H10919" s="30" t="s">
        <v>2161</v>
      </c>
      <c r="I10919" s="30" t="s">
        <v>2161</v>
      </c>
      <c r="J10919" s="30" t="s">
        <v>2161</v>
      </c>
      <c r="K10919" s="30" t="s">
        <v>2161</v>
      </c>
      <c r="L10919" s="30" t="s">
        <v>2161</v>
      </c>
      <c r="M10919" s="30">
        <v>12523</v>
      </c>
      <c r="N10919" s="30">
        <v>5479</v>
      </c>
      <c r="O10919" s="25" t="s">
        <v>13879</v>
      </c>
    </row>
    <row r="10920" spans="1:15" ht="75.599999999999994">
      <c r="A10920" s="21" t="s">
        <v>13877</v>
      </c>
      <c r="B10920" s="21" t="s">
        <v>13878</v>
      </c>
      <c r="C10920" s="21" t="s">
        <v>2377</v>
      </c>
      <c r="D10920" s="30" t="s">
        <v>2161</v>
      </c>
      <c r="E10920" s="30" t="s">
        <v>2161</v>
      </c>
      <c r="F10920" s="30" t="s">
        <v>2161</v>
      </c>
      <c r="G10920" s="30" t="s">
        <v>2161</v>
      </c>
      <c r="H10920" s="30" t="s">
        <v>2161</v>
      </c>
      <c r="I10920" s="30" t="s">
        <v>2161</v>
      </c>
      <c r="J10920" s="30" t="s">
        <v>2161</v>
      </c>
      <c r="K10920" s="30" t="s">
        <v>2161</v>
      </c>
      <c r="L10920" s="30" t="s">
        <v>2161</v>
      </c>
      <c r="M10920" s="30">
        <v>40097286</v>
      </c>
      <c r="N10920" s="30" t="s">
        <v>1125</v>
      </c>
      <c r="O10920" s="25" t="s">
        <v>13879</v>
      </c>
    </row>
    <row r="10921" spans="1:15" ht="75.599999999999994">
      <c r="A10921" s="21" t="s">
        <v>13877</v>
      </c>
      <c r="B10921" s="21" t="s">
        <v>13878</v>
      </c>
      <c r="C10921" s="21" t="s">
        <v>2378</v>
      </c>
      <c r="D10921" s="34" t="s">
        <v>2161</v>
      </c>
      <c r="E10921" s="34" t="s">
        <v>2161</v>
      </c>
      <c r="F10921" s="34" t="s">
        <v>2161</v>
      </c>
      <c r="G10921" s="34" t="s">
        <v>2161</v>
      </c>
      <c r="H10921" s="34" t="s">
        <v>2161</v>
      </c>
      <c r="I10921" s="34" t="s">
        <v>2161</v>
      </c>
      <c r="J10921" s="34" t="s">
        <v>2161</v>
      </c>
      <c r="K10921" s="34" t="s">
        <v>2161</v>
      </c>
      <c r="L10921" s="34" t="s">
        <v>2161</v>
      </c>
      <c r="M10921" s="34">
        <v>0.31</v>
      </c>
      <c r="N10921" s="34" t="s">
        <v>1125</v>
      </c>
      <c r="O10921" s="25" t="s">
        <v>13879</v>
      </c>
    </row>
    <row r="10922" spans="1:15" ht="60.6">
      <c r="A10922" s="21" t="s">
        <v>13880</v>
      </c>
      <c r="B10922" s="21" t="s">
        <v>13881</v>
      </c>
      <c r="C10922" s="21" t="s">
        <v>2157</v>
      </c>
      <c r="D10922" s="30" t="s">
        <v>2161</v>
      </c>
      <c r="E10922" s="30" t="s">
        <v>2161</v>
      </c>
      <c r="F10922" s="30" t="s">
        <v>2161</v>
      </c>
      <c r="G10922" s="30" t="s">
        <v>2161</v>
      </c>
      <c r="H10922" s="30" t="s">
        <v>2161</v>
      </c>
      <c r="I10922" s="30" t="s">
        <v>2161</v>
      </c>
      <c r="J10922" s="30" t="s">
        <v>2161</v>
      </c>
      <c r="K10922" s="30" t="s">
        <v>2161</v>
      </c>
      <c r="L10922" s="30" t="s">
        <v>2161</v>
      </c>
      <c r="M10922" s="30">
        <v>10823</v>
      </c>
      <c r="N10922" s="30">
        <v>6383</v>
      </c>
      <c r="O10922" s="25" t="s">
        <v>13882</v>
      </c>
    </row>
    <row r="10923" spans="1:15" ht="60.6">
      <c r="A10923" s="21" t="s">
        <v>13880</v>
      </c>
      <c r="B10923" s="21" t="s">
        <v>13881</v>
      </c>
      <c r="C10923" s="21" t="s">
        <v>2377</v>
      </c>
      <c r="D10923" s="30" t="s">
        <v>2161</v>
      </c>
      <c r="E10923" s="30" t="s">
        <v>2161</v>
      </c>
      <c r="F10923" s="30" t="s">
        <v>2161</v>
      </c>
      <c r="G10923" s="30" t="s">
        <v>2161</v>
      </c>
      <c r="H10923" s="30" t="s">
        <v>2161</v>
      </c>
      <c r="I10923" s="30" t="s">
        <v>2161</v>
      </c>
      <c r="J10923" s="30" t="s">
        <v>2161</v>
      </c>
      <c r="K10923" s="30" t="s">
        <v>2161</v>
      </c>
      <c r="L10923" s="30" t="s">
        <v>2161</v>
      </c>
      <c r="M10923" s="30">
        <v>342671</v>
      </c>
      <c r="N10923" s="30">
        <v>215497</v>
      </c>
      <c r="O10923" s="25" t="s">
        <v>13882</v>
      </c>
    </row>
    <row r="10924" spans="1:15" ht="60.6">
      <c r="A10924" s="21" t="s">
        <v>13880</v>
      </c>
      <c r="B10924" s="21" t="s">
        <v>13881</v>
      </c>
      <c r="C10924" s="21" t="s">
        <v>2378</v>
      </c>
      <c r="D10924" s="34" t="s">
        <v>2161</v>
      </c>
      <c r="E10924" s="34" t="s">
        <v>2161</v>
      </c>
      <c r="F10924" s="34" t="s">
        <v>2161</v>
      </c>
      <c r="G10924" s="34" t="s">
        <v>2161</v>
      </c>
      <c r="H10924" s="34" t="s">
        <v>2161</v>
      </c>
      <c r="I10924" s="34" t="s">
        <v>2161</v>
      </c>
      <c r="J10924" s="34" t="s">
        <v>2161</v>
      </c>
      <c r="K10924" s="34" t="s">
        <v>2161</v>
      </c>
      <c r="L10924" s="34" t="s">
        <v>2161</v>
      </c>
      <c r="M10924" s="34">
        <v>31.58</v>
      </c>
      <c r="N10924" s="34">
        <v>29.62</v>
      </c>
      <c r="O10924" s="25" t="s">
        <v>13882</v>
      </c>
    </row>
    <row r="10925" spans="1:15" ht="60.6">
      <c r="A10925" s="21" t="s">
        <v>13883</v>
      </c>
      <c r="B10925" s="21" t="s">
        <v>13884</v>
      </c>
      <c r="C10925" s="21" t="s">
        <v>2157</v>
      </c>
      <c r="D10925" s="30" t="s">
        <v>2161</v>
      </c>
      <c r="E10925" s="30" t="s">
        <v>2161</v>
      </c>
      <c r="F10925" s="30" t="s">
        <v>2161</v>
      </c>
      <c r="G10925" s="30" t="s">
        <v>2161</v>
      </c>
      <c r="H10925" s="30" t="s">
        <v>2161</v>
      </c>
      <c r="I10925" s="30" t="s">
        <v>2161</v>
      </c>
      <c r="J10925" s="30" t="s">
        <v>2161</v>
      </c>
      <c r="K10925" s="30" t="s">
        <v>2161</v>
      </c>
      <c r="L10925" s="30" t="s">
        <v>2161</v>
      </c>
      <c r="M10925" s="30">
        <v>172444</v>
      </c>
      <c r="N10925" s="30">
        <v>184197</v>
      </c>
      <c r="O10925" s="25" t="s">
        <v>13885</v>
      </c>
    </row>
    <row r="10926" spans="1:15" ht="60.6">
      <c r="A10926" s="21" t="s">
        <v>13883</v>
      </c>
      <c r="B10926" s="21" t="s">
        <v>13884</v>
      </c>
      <c r="C10926" s="21" t="s">
        <v>2377</v>
      </c>
      <c r="D10926" s="30" t="s">
        <v>2161</v>
      </c>
      <c r="E10926" s="30" t="s">
        <v>2161</v>
      </c>
      <c r="F10926" s="30" t="s">
        <v>2161</v>
      </c>
      <c r="G10926" s="30" t="s">
        <v>2161</v>
      </c>
      <c r="H10926" s="30" t="s">
        <v>2161</v>
      </c>
      <c r="I10926" s="30" t="s">
        <v>2161</v>
      </c>
      <c r="J10926" s="30" t="s">
        <v>2161</v>
      </c>
      <c r="K10926" s="30" t="s">
        <v>2161</v>
      </c>
      <c r="L10926" s="30" t="s">
        <v>2161</v>
      </c>
      <c r="M10926" s="30">
        <v>6676823</v>
      </c>
      <c r="N10926" s="30">
        <v>6292842</v>
      </c>
      <c r="O10926" s="25" t="s">
        <v>13885</v>
      </c>
    </row>
    <row r="10927" spans="1:15" ht="60.6">
      <c r="A10927" s="21" t="s">
        <v>13883</v>
      </c>
      <c r="B10927" s="21" t="s">
        <v>13884</v>
      </c>
      <c r="C10927" s="21" t="s">
        <v>2378</v>
      </c>
      <c r="D10927" s="34" t="s">
        <v>2161</v>
      </c>
      <c r="E10927" s="34" t="s">
        <v>2161</v>
      </c>
      <c r="F10927" s="34" t="s">
        <v>2161</v>
      </c>
      <c r="G10927" s="34" t="s">
        <v>2161</v>
      </c>
      <c r="H10927" s="34" t="s">
        <v>2161</v>
      </c>
      <c r="I10927" s="34" t="s">
        <v>2161</v>
      </c>
      <c r="J10927" s="34" t="s">
        <v>2161</v>
      </c>
      <c r="K10927" s="34" t="s">
        <v>2161</v>
      </c>
      <c r="L10927" s="34" t="s">
        <v>2161</v>
      </c>
      <c r="M10927" s="34">
        <v>25.83</v>
      </c>
      <c r="N10927" s="34">
        <v>29.27</v>
      </c>
      <c r="O10927" s="25" t="s">
        <v>13885</v>
      </c>
    </row>
    <row r="10928" spans="1:15" ht="30.6">
      <c r="A10928" s="21" t="s">
        <v>13886</v>
      </c>
      <c r="B10928" s="21" t="s">
        <v>13887</v>
      </c>
      <c r="C10928" s="21" t="s">
        <v>2157</v>
      </c>
      <c r="D10928" s="30" t="s">
        <v>2158</v>
      </c>
      <c r="E10928" s="30" t="s">
        <v>2158</v>
      </c>
      <c r="F10928" s="30" t="s">
        <v>2158</v>
      </c>
      <c r="G10928" s="30">
        <v>0</v>
      </c>
      <c r="H10928" s="30" t="s">
        <v>1125</v>
      </c>
      <c r="I10928" s="30">
        <v>0</v>
      </c>
      <c r="J10928" s="30">
        <v>0</v>
      </c>
      <c r="K10928" s="30">
        <v>0</v>
      </c>
      <c r="L10928" s="30" t="s">
        <v>2161</v>
      </c>
      <c r="M10928" s="30" t="s">
        <v>2161</v>
      </c>
      <c r="N10928" s="30" t="s">
        <v>2161</v>
      </c>
      <c r="O10928" s="25"/>
    </row>
    <row r="10929" spans="1:15" ht="30.6">
      <c r="A10929" s="21" t="s">
        <v>13886</v>
      </c>
      <c r="B10929" s="21" t="s">
        <v>13887</v>
      </c>
      <c r="C10929" s="21" t="s">
        <v>2377</v>
      </c>
      <c r="D10929" s="30" t="s">
        <v>1125</v>
      </c>
      <c r="E10929" s="30" t="s">
        <v>1125</v>
      </c>
      <c r="F10929" s="30" t="s">
        <v>1125</v>
      </c>
      <c r="G10929" s="30">
        <v>0</v>
      </c>
      <c r="H10929" s="30" t="s">
        <v>1125</v>
      </c>
      <c r="I10929" s="30">
        <v>0</v>
      </c>
      <c r="J10929" s="30">
        <v>0</v>
      </c>
      <c r="K10929" s="30">
        <v>0</v>
      </c>
      <c r="L10929" s="30" t="s">
        <v>2161</v>
      </c>
      <c r="M10929" s="30" t="s">
        <v>2161</v>
      </c>
      <c r="N10929" s="30" t="s">
        <v>2161</v>
      </c>
      <c r="O10929" s="25"/>
    </row>
    <row r="10930" spans="1:15" ht="30.6">
      <c r="A10930" s="21" t="s">
        <v>13886</v>
      </c>
      <c r="B10930" s="21" t="s">
        <v>13887</v>
      </c>
      <c r="C10930" s="21" t="s">
        <v>2378</v>
      </c>
      <c r="D10930" s="34" t="s">
        <v>1125</v>
      </c>
      <c r="E10930" s="34" t="s">
        <v>1125</v>
      </c>
      <c r="F10930" s="34" t="s">
        <v>1125</v>
      </c>
      <c r="G10930" s="34" t="s">
        <v>2161</v>
      </c>
      <c r="H10930" s="34" t="s">
        <v>1125</v>
      </c>
      <c r="I10930" s="34" t="s">
        <v>2161</v>
      </c>
      <c r="J10930" s="34" t="s">
        <v>2161</v>
      </c>
      <c r="K10930" s="34" t="s">
        <v>2161</v>
      </c>
      <c r="L10930" s="34" t="s">
        <v>2161</v>
      </c>
      <c r="M10930" s="34" t="s">
        <v>2161</v>
      </c>
      <c r="N10930" s="34" t="s">
        <v>2161</v>
      </c>
      <c r="O10930" s="25"/>
    </row>
    <row r="10931" spans="1:15" ht="30.6">
      <c r="A10931" s="21" t="s">
        <v>13888</v>
      </c>
      <c r="B10931" s="21" t="s">
        <v>13889</v>
      </c>
      <c r="C10931" s="21" t="s">
        <v>2157</v>
      </c>
      <c r="D10931" s="30" t="s">
        <v>2158</v>
      </c>
      <c r="E10931" s="30" t="s">
        <v>2158</v>
      </c>
      <c r="F10931" s="30" t="s">
        <v>2158</v>
      </c>
      <c r="G10931" s="30" t="s">
        <v>2158</v>
      </c>
      <c r="H10931" s="30" t="s">
        <v>2158</v>
      </c>
      <c r="I10931" s="30" t="s">
        <v>2158</v>
      </c>
      <c r="J10931" s="30">
        <v>965</v>
      </c>
      <c r="K10931" s="30">
        <v>865</v>
      </c>
      <c r="L10931" s="30">
        <v>1611</v>
      </c>
      <c r="M10931" s="30" t="s">
        <v>2158</v>
      </c>
      <c r="N10931" s="30">
        <v>165</v>
      </c>
      <c r="O10931" s="25"/>
    </row>
    <row r="10932" spans="1:15" ht="30.6">
      <c r="A10932" s="21" t="s">
        <v>13888</v>
      </c>
      <c r="B10932" s="21" t="s">
        <v>13889</v>
      </c>
      <c r="C10932" s="21" t="s">
        <v>2377</v>
      </c>
      <c r="D10932" s="30" t="s">
        <v>1125</v>
      </c>
      <c r="E10932" s="30" t="s">
        <v>1125</v>
      </c>
      <c r="F10932" s="30" t="s">
        <v>1125</v>
      </c>
      <c r="G10932" s="30" t="s">
        <v>1125</v>
      </c>
      <c r="H10932" s="30" t="s">
        <v>1125</v>
      </c>
      <c r="I10932" s="30" t="s">
        <v>1125</v>
      </c>
      <c r="J10932" s="30" t="s">
        <v>13890</v>
      </c>
      <c r="K10932" s="30" t="s">
        <v>13891</v>
      </c>
      <c r="L10932" s="30" t="s">
        <v>13892</v>
      </c>
      <c r="M10932" s="30" t="s">
        <v>1125</v>
      </c>
      <c r="N10932" s="30" t="s">
        <v>1125</v>
      </c>
      <c r="O10932" s="25"/>
    </row>
    <row r="10933" spans="1:15" ht="30.6">
      <c r="A10933" s="21" t="s">
        <v>13888</v>
      </c>
      <c r="B10933" s="21" t="s">
        <v>13889</v>
      </c>
      <c r="C10933" s="21" t="s">
        <v>2378</v>
      </c>
      <c r="D10933" s="34" t="s">
        <v>1125</v>
      </c>
      <c r="E10933" s="34" t="s">
        <v>1125</v>
      </c>
      <c r="F10933" s="34" t="s">
        <v>1125</v>
      </c>
      <c r="G10933" s="34" t="s">
        <v>1125</v>
      </c>
      <c r="H10933" s="34" t="s">
        <v>1125</v>
      </c>
      <c r="I10933" s="34" t="s">
        <v>1125</v>
      </c>
      <c r="J10933" s="34">
        <v>0.53</v>
      </c>
      <c r="K10933" s="34">
        <v>0.43</v>
      </c>
      <c r="L10933" s="34">
        <v>1.62</v>
      </c>
      <c r="M10933" s="34" t="s">
        <v>1125</v>
      </c>
      <c r="N10933" s="34" t="s">
        <v>1125</v>
      </c>
      <c r="O10933" s="25"/>
    </row>
    <row r="10934" spans="1:15" ht="30.6">
      <c r="A10934" s="21" t="s">
        <v>13893</v>
      </c>
      <c r="B10934" s="21" t="s">
        <v>13894</v>
      </c>
      <c r="C10934" s="21" t="s">
        <v>2157</v>
      </c>
      <c r="D10934" s="30">
        <v>684</v>
      </c>
      <c r="E10934" s="30">
        <v>555</v>
      </c>
      <c r="F10934" s="30">
        <v>249</v>
      </c>
      <c r="G10934" s="30">
        <v>606</v>
      </c>
      <c r="H10934" s="30">
        <v>615</v>
      </c>
      <c r="I10934" s="30">
        <v>808</v>
      </c>
      <c r="J10934" s="30">
        <v>683</v>
      </c>
      <c r="K10934" s="30">
        <v>192</v>
      </c>
      <c r="L10934" s="30">
        <v>497</v>
      </c>
      <c r="M10934" s="30">
        <v>1247</v>
      </c>
      <c r="N10934" s="30" t="s">
        <v>2158</v>
      </c>
      <c r="O10934" s="25"/>
    </row>
    <row r="10935" spans="1:15" ht="30.6">
      <c r="A10935" s="21" t="s">
        <v>13893</v>
      </c>
      <c r="B10935" s="21" t="s">
        <v>13894</v>
      </c>
      <c r="C10935" s="21" t="s">
        <v>2377</v>
      </c>
      <c r="D10935" s="30">
        <v>2103959</v>
      </c>
      <c r="E10935" s="30" t="s">
        <v>13895</v>
      </c>
      <c r="F10935" s="30">
        <v>624310</v>
      </c>
      <c r="G10935" s="30">
        <v>1942224</v>
      </c>
      <c r="H10935" s="30">
        <v>1951351</v>
      </c>
      <c r="I10935" s="30">
        <v>2572058</v>
      </c>
      <c r="J10935" s="30">
        <v>2168906</v>
      </c>
      <c r="K10935" s="30">
        <v>343107</v>
      </c>
      <c r="L10935" s="30">
        <v>681030</v>
      </c>
      <c r="M10935" s="30" t="s">
        <v>1125</v>
      </c>
      <c r="N10935" s="30" t="s">
        <v>1125</v>
      </c>
      <c r="O10935" s="25"/>
    </row>
    <row r="10936" spans="1:15" ht="30.6">
      <c r="A10936" s="21" t="s">
        <v>13893</v>
      </c>
      <c r="B10936" s="21" t="s">
        <v>13894</v>
      </c>
      <c r="C10936" s="21" t="s">
        <v>2378</v>
      </c>
      <c r="D10936" s="34">
        <v>0.33</v>
      </c>
      <c r="E10936" s="34">
        <v>0.35</v>
      </c>
      <c r="F10936" s="34">
        <v>0.4</v>
      </c>
      <c r="G10936" s="34">
        <v>0.31</v>
      </c>
      <c r="H10936" s="34">
        <v>0.32</v>
      </c>
      <c r="I10936" s="34">
        <v>0.31</v>
      </c>
      <c r="J10936" s="34">
        <v>0.32</v>
      </c>
      <c r="K10936" s="34">
        <v>0.56000000000000005</v>
      </c>
      <c r="L10936" s="34">
        <v>0.73</v>
      </c>
      <c r="M10936" s="34" t="s">
        <v>1125</v>
      </c>
      <c r="N10936" s="34" t="s">
        <v>1125</v>
      </c>
      <c r="O10936" s="25"/>
    </row>
    <row r="10937" spans="1:15" ht="30.6">
      <c r="A10937" s="21" t="s">
        <v>13896</v>
      </c>
      <c r="B10937" s="21" t="s">
        <v>13897</v>
      </c>
      <c r="C10937" s="21" t="s">
        <v>2157</v>
      </c>
      <c r="D10937" s="30">
        <v>0</v>
      </c>
      <c r="E10937" s="30">
        <v>0</v>
      </c>
      <c r="F10937" s="30">
        <v>0</v>
      </c>
      <c r="G10937" s="30">
        <v>0</v>
      </c>
      <c r="H10937" s="30">
        <v>0</v>
      </c>
      <c r="I10937" s="30">
        <v>0</v>
      </c>
      <c r="J10937" s="30">
        <v>0</v>
      </c>
      <c r="K10937" s="30">
        <v>0</v>
      </c>
      <c r="L10937" s="30">
        <v>0</v>
      </c>
      <c r="M10937" s="30">
        <v>0</v>
      </c>
      <c r="N10937" s="30">
        <v>0</v>
      </c>
      <c r="O10937" s="25"/>
    </row>
    <row r="10938" spans="1:15" ht="30.6">
      <c r="A10938" s="21" t="s">
        <v>13896</v>
      </c>
      <c r="B10938" s="21" t="s">
        <v>13897</v>
      </c>
      <c r="C10938" s="21" t="s">
        <v>2377</v>
      </c>
      <c r="D10938" s="30">
        <v>0</v>
      </c>
      <c r="E10938" s="30">
        <v>0</v>
      </c>
      <c r="F10938" s="30">
        <v>0</v>
      </c>
      <c r="G10938" s="30">
        <v>0</v>
      </c>
      <c r="H10938" s="30">
        <v>0</v>
      </c>
      <c r="I10938" s="30">
        <v>0</v>
      </c>
      <c r="J10938" s="30">
        <v>0</v>
      </c>
      <c r="K10938" s="30">
        <v>0</v>
      </c>
      <c r="L10938" s="30">
        <v>0</v>
      </c>
      <c r="M10938" s="30">
        <v>0</v>
      </c>
      <c r="N10938" s="30">
        <v>0</v>
      </c>
      <c r="O10938" s="25"/>
    </row>
    <row r="10939" spans="1:15" ht="30.6">
      <c r="A10939" s="21" t="s">
        <v>13896</v>
      </c>
      <c r="B10939" s="21" t="s">
        <v>13897</v>
      </c>
      <c r="C10939" s="21" t="s">
        <v>2378</v>
      </c>
      <c r="D10939" s="34" t="s">
        <v>2161</v>
      </c>
      <c r="E10939" s="34" t="s">
        <v>2161</v>
      </c>
      <c r="F10939" s="34" t="s">
        <v>2161</v>
      </c>
      <c r="G10939" s="34" t="s">
        <v>2161</v>
      </c>
      <c r="H10939" s="34" t="s">
        <v>2161</v>
      </c>
      <c r="I10939" s="34" t="s">
        <v>2161</v>
      </c>
      <c r="J10939" s="34" t="s">
        <v>2161</v>
      </c>
      <c r="K10939" s="34" t="s">
        <v>2161</v>
      </c>
      <c r="L10939" s="34" t="s">
        <v>2161</v>
      </c>
      <c r="M10939" s="34" t="s">
        <v>2161</v>
      </c>
      <c r="N10939" s="34" t="s">
        <v>2161</v>
      </c>
      <c r="O10939" s="25"/>
    </row>
    <row r="10940" spans="1:15" ht="60.6">
      <c r="A10940" s="21" t="s">
        <v>13898</v>
      </c>
      <c r="B10940" s="21" t="s">
        <v>13899</v>
      </c>
      <c r="C10940" s="21" t="s">
        <v>2157</v>
      </c>
      <c r="D10940" s="30" t="s">
        <v>2158</v>
      </c>
      <c r="E10940" s="30" t="s">
        <v>2158</v>
      </c>
      <c r="F10940" s="30" t="s">
        <v>2158</v>
      </c>
      <c r="G10940" s="30" t="s">
        <v>2158</v>
      </c>
      <c r="H10940" s="30">
        <v>80</v>
      </c>
      <c r="I10940" s="30" t="s">
        <v>2158</v>
      </c>
      <c r="J10940" s="30" t="s">
        <v>2158</v>
      </c>
      <c r="K10940" s="30">
        <v>297</v>
      </c>
      <c r="L10940" s="30">
        <v>1813</v>
      </c>
      <c r="M10940" s="30">
        <v>2088</v>
      </c>
      <c r="N10940" s="30">
        <v>2319</v>
      </c>
      <c r="O10940" s="25"/>
    </row>
    <row r="10941" spans="1:15" ht="60.6">
      <c r="A10941" s="21" t="s">
        <v>13898</v>
      </c>
      <c r="B10941" s="21" t="s">
        <v>13899</v>
      </c>
      <c r="C10941" s="21" t="s">
        <v>2377</v>
      </c>
      <c r="D10941" s="30" t="s">
        <v>1125</v>
      </c>
      <c r="E10941" s="30" t="s">
        <v>1125</v>
      </c>
      <c r="F10941" s="30" t="s">
        <v>1125</v>
      </c>
      <c r="G10941" s="30" t="s">
        <v>1125</v>
      </c>
      <c r="H10941" s="30">
        <v>23922</v>
      </c>
      <c r="I10941" s="30" t="s">
        <v>1125</v>
      </c>
      <c r="J10941" s="30" t="s">
        <v>1125</v>
      </c>
      <c r="K10941" s="30">
        <v>59108</v>
      </c>
      <c r="L10941" s="30" t="s">
        <v>13900</v>
      </c>
      <c r="M10941" s="30" t="s">
        <v>13901</v>
      </c>
      <c r="N10941" s="30" t="s">
        <v>13902</v>
      </c>
      <c r="O10941" s="25"/>
    </row>
    <row r="10942" spans="1:15" ht="60.6">
      <c r="A10942" s="21" t="s">
        <v>13898</v>
      </c>
      <c r="B10942" s="21" t="s">
        <v>13899</v>
      </c>
      <c r="C10942" s="21" t="s">
        <v>2378</v>
      </c>
      <c r="D10942" s="34" t="s">
        <v>1125</v>
      </c>
      <c r="E10942" s="34" t="s">
        <v>1125</v>
      </c>
      <c r="F10942" s="34" t="s">
        <v>1125</v>
      </c>
      <c r="G10942" s="34" t="s">
        <v>1125</v>
      </c>
      <c r="H10942" s="34">
        <v>3.34</v>
      </c>
      <c r="I10942" s="34" t="s">
        <v>1125</v>
      </c>
      <c r="J10942" s="34" t="s">
        <v>1125</v>
      </c>
      <c r="K10942" s="34">
        <v>5.0199999999999996</v>
      </c>
      <c r="L10942" s="34">
        <v>5.0199999999999996</v>
      </c>
      <c r="M10942" s="34">
        <v>10.17</v>
      </c>
      <c r="N10942" s="34">
        <v>10.17</v>
      </c>
      <c r="O10942" s="25"/>
    </row>
    <row r="10943" spans="1:15" ht="30.6">
      <c r="A10943" s="21" t="s">
        <v>13903</v>
      </c>
      <c r="B10943" s="21" t="s">
        <v>13904</v>
      </c>
      <c r="C10943" s="21" t="s">
        <v>2157</v>
      </c>
      <c r="D10943" s="30" t="s">
        <v>2158</v>
      </c>
      <c r="E10943" s="30" t="s">
        <v>2158</v>
      </c>
      <c r="F10943" s="30" t="s">
        <v>2158</v>
      </c>
      <c r="G10943" s="30" t="s">
        <v>2158</v>
      </c>
      <c r="H10943" s="30">
        <v>2400</v>
      </c>
      <c r="I10943" s="30" t="s">
        <v>2158</v>
      </c>
      <c r="J10943" s="30" t="s">
        <v>2158</v>
      </c>
      <c r="K10943" s="30">
        <v>3051</v>
      </c>
      <c r="L10943" s="30">
        <v>0</v>
      </c>
      <c r="M10943" s="30">
        <v>0</v>
      </c>
      <c r="N10943" s="30">
        <v>0</v>
      </c>
      <c r="O10943" s="25"/>
    </row>
    <row r="10944" spans="1:15" ht="30.6">
      <c r="A10944" s="21" t="s">
        <v>13903</v>
      </c>
      <c r="B10944" s="21" t="s">
        <v>13904</v>
      </c>
      <c r="C10944" s="21" t="s">
        <v>2257</v>
      </c>
      <c r="D10944" s="30" t="s">
        <v>1125</v>
      </c>
      <c r="E10944" s="30" t="s">
        <v>1125</v>
      </c>
      <c r="F10944" s="30" t="s">
        <v>1125</v>
      </c>
      <c r="G10944" s="30" t="s">
        <v>1125</v>
      </c>
      <c r="H10944" s="30" t="s">
        <v>13905</v>
      </c>
      <c r="I10944" s="30" t="s">
        <v>1125</v>
      </c>
      <c r="J10944" s="30" t="s">
        <v>1125</v>
      </c>
      <c r="K10944" s="30" t="s">
        <v>13906</v>
      </c>
      <c r="L10944" s="30">
        <v>0</v>
      </c>
      <c r="M10944" s="30">
        <v>0</v>
      </c>
      <c r="N10944" s="30">
        <v>0</v>
      </c>
      <c r="O10944" s="25"/>
    </row>
    <row r="10945" spans="1:15" ht="30.6">
      <c r="A10945" s="21" t="s">
        <v>13903</v>
      </c>
      <c r="B10945" s="21" t="s">
        <v>13904</v>
      </c>
      <c r="C10945" s="21" t="s">
        <v>2258</v>
      </c>
      <c r="D10945" s="34" t="s">
        <v>1125</v>
      </c>
      <c r="E10945" s="34" t="s">
        <v>1125</v>
      </c>
      <c r="F10945" s="34" t="s">
        <v>1125</v>
      </c>
      <c r="G10945" s="34" t="s">
        <v>1125</v>
      </c>
      <c r="H10945" s="34">
        <v>2.11</v>
      </c>
      <c r="I10945" s="34" t="s">
        <v>1125</v>
      </c>
      <c r="J10945" s="34" t="s">
        <v>1125</v>
      </c>
      <c r="K10945" s="34">
        <v>2.11</v>
      </c>
      <c r="L10945" s="34" t="s">
        <v>2161</v>
      </c>
      <c r="M10945" s="34" t="s">
        <v>2161</v>
      </c>
      <c r="N10945" s="34" t="s">
        <v>2161</v>
      </c>
      <c r="O10945" s="25"/>
    </row>
    <row r="10946" spans="1:15" ht="30.6">
      <c r="A10946" s="21" t="s">
        <v>13907</v>
      </c>
      <c r="B10946" s="21" t="s">
        <v>13908</v>
      </c>
      <c r="C10946" s="21" t="s">
        <v>2157</v>
      </c>
      <c r="D10946" s="30" t="s">
        <v>2158</v>
      </c>
      <c r="E10946" s="30" t="s">
        <v>2158</v>
      </c>
      <c r="F10946" s="30" t="s">
        <v>2158</v>
      </c>
      <c r="G10946" s="30" t="s">
        <v>2158</v>
      </c>
      <c r="H10946" s="30" t="s">
        <v>2158</v>
      </c>
      <c r="I10946" s="30" t="s">
        <v>2158</v>
      </c>
      <c r="J10946" s="30" t="s">
        <v>2158</v>
      </c>
      <c r="K10946" s="30" t="s">
        <v>2158</v>
      </c>
      <c r="L10946" s="30" t="s">
        <v>2158</v>
      </c>
      <c r="M10946" s="30" t="s">
        <v>2158</v>
      </c>
      <c r="N10946" s="30" t="s">
        <v>2158</v>
      </c>
      <c r="O10946" s="25"/>
    </row>
    <row r="10947" spans="1:15" ht="30.6">
      <c r="A10947" s="21" t="s">
        <v>13907</v>
      </c>
      <c r="B10947" s="21" t="s">
        <v>13908</v>
      </c>
      <c r="C10947" s="21" t="s">
        <v>2377</v>
      </c>
      <c r="D10947" s="30" t="s">
        <v>1125</v>
      </c>
      <c r="E10947" s="30" t="s">
        <v>1125</v>
      </c>
      <c r="F10947" s="30" t="s">
        <v>1125</v>
      </c>
      <c r="G10947" s="30" t="s">
        <v>1125</v>
      </c>
      <c r="H10947" s="30" t="s">
        <v>1125</v>
      </c>
      <c r="I10947" s="30" t="s">
        <v>1125</v>
      </c>
      <c r="J10947" s="30" t="s">
        <v>1125</v>
      </c>
      <c r="K10947" s="30" t="s">
        <v>1125</v>
      </c>
      <c r="L10947" s="30" t="s">
        <v>1125</v>
      </c>
      <c r="M10947" s="30" t="s">
        <v>1125</v>
      </c>
      <c r="N10947" s="30" t="s">
        <v>1125</v>
      </c>
      <c r="O10947" s="25"/>
    </row>
    <row r="10948" spans="1:15" ht="30.6">
      <c r="A10948" s="21" t="s">
        <v>13907</v>
      </c>
      <c r="B10948" s="21" t="s">
        <v>13908</v>
      </c>
      <c r="C10948" s="21" t="s">
        <v>2378</v>
      </c>
      <c r="D10948" s="34" t="s">
        <v>1125</v>
      </c>
      <c r="E10948" s="34" t="s">
        <v>1125</v>
      </c>
      <c r="F10948" s="34" t="s">
        <v>1125</v>
      </c>
      <c r="G10948" s="34" t="s">
        <v>1125</v>
      </c>
      <c r="H10948" s="34" t="s">
        <v>1125</v>
      </c>
      <c r="I10948" s="34" t="s">
        <v>1125</v>
      </c>
      <c r="J10948" s="34" t="s">
        <v>1125</v>
      </c>
      <c r="K10948" s="34" t="s">
        <v>1125</v>
      </c>
      <c r="L10948" s="34" t="s">
        <v>1125</v>
      </c>
      <c r="M10948" s="34" t="s">
        <v>1125</v>
      </c>
      <c r="N10948" s="34" t="s">
        <v>1125</v>
      </c>
      <c r="O10948" s="25"/>
    </row>
    <row r="10949" spans="1:15" ht="75.599999999999994">
      <c r="A10949" s="21" t="s">
        <v>13909</v>
      </c>
      <c r="B10949" s="21" t="s">
        <v>13910</v>
      </c>
      <c r="C10949" s="21" t="s">
        <v>2157</v>
      </c>
      <c r="D10949" s="30">
        <v>1203</v>
      </c>
      <c r="E10949" s="30">
        <v>1308</v>
      </c>
      <c r="F10949" s="30">
        <v>1429</v>
      </c>
      <c r="G10949" s="30" t="s">
        <v>2158</v>
      </c>
      <c r="H10949" s="30" t="s">
        <v>2158</v>
      </c>
      <c r="I10949" s="30" t="s">
        <v>2158</v>
      </c>
      <c r="J10949" s="30" t="s">
        <v>2158</v>
      </c>
      <c r="K10949" s="30" t="s">
        <v>2158</v>
      </c>
      <c r="L10949" s="30">
        <v>1218</v>
      </c>
      <c r="M10949" s="30">
        <v>722</v>
      </c>
      <c r="N10949" s="30" t="s">
        <v>2158</v>
      </c>
      <c r="O10949" s="25"/>
    </row>
    <row r="10950" spans="1:15" ht="45.6">
      <c r="A10950" s="21" t="s">
        <v>13911</v>
      </c>
      <c r="B10950" s="21" t="s">
        <v>13912</v>
      </c>
      <c r="C10950" s="21" t="s">
        <v>2157</v>
      </c>
      <c r="D10950" s="30">
        <v>1145</v>
      </c>
      <c r="E10950" s="30" t="s">
        <v>2158</v>
      </c>
      <c r="F10950" s="30">
        <v>1008</v>
      </c>
      <c r="G10950" s="30">
        <v>832</v>
      </c>
      <c r="H10950" s="30">
        <v>993</v>
      </c>
      <c r="I10950" s="30">
        <v>741</v>
      </c>
      <c r="J10950" s="30" t="s">
        <v>2158</v>
      </c>
      <c r="K10950" s="30" t="s">
        <v>2158</v>
      </c>
      <c r="L10950" s="30">
        <v>0</v>
      </c>
      <c r="M10950" s="30">
        <v>0</v>
      </c>
      <c r="N10950" s="30">
        <v>0</v>
      </c>
      <c r="O10950" s="25"/>
    </row>
    <row r="10951" spans="1:15" ht="45.6">
      <c r="A10951" s="21" t="s">
        <v>13911</v>
      </c>
      <c r="B10951" s="21" t="s">
        <v>13912</v>
      </c>
      <c r="C10951" s="21" t="s">
        <v>2377</v>
      </c>
      <c r="D10951" s="30" t="s">
        <v>13913</v>
      </c>
      <c r="E10951" s="30" t="s">
        <v>1125</v>
      </c>
      <c r="F10951" s="30" t="s">
        <v>1125</v>
      </c>
      <c r="G10951" s="30" t="s">
        <v>1125</v>
      </c>
      <c r="H10951" s="30" t="s">
        <v>1125</v>
      </c>
      <c r="I10951" s="30" t="s">
        <v>1125</v>
      </c>
      <c r="J10951" s="30" t="s">
        <v>1125</v>
      </c>
      <c r="K10951" s="30" t="s">
        <v>1125</v>
      </c>
      <c r="L10951" s="30">
        <v>0</v>
      </c>
      <c r="M10951" s="30">
        <v>0</v>
      </c>
      <c r="N10951" s="30">
        <v>0</v>
      </c>
      <c r="O10951" s="25"/>
    </row>
    <row r="10952" spans="1:15" ht="45.6">
      <c r="A10952" s="21" t="s">
        <v>13911</v>
      </c>
      <c r="B10952" s="21" t="s">
        <v>13912</v>
      </c>
      <c r="C10952" s="21" t="s">
        <v>2378</v>
      </c>
      <c r="D10952" s="34">
        <v>0.11</v>
      </c>
      <c r="E10952" s="34" t="s">
        <v>1125</v>
      </c>
      <c r="F10952" s="34" t="s">
        <v>1125</v>
      </c>
      <c r="G10952" s="34" t="s">
        <v>1125</v>
      </c>
      <c r="H10952" s="34" t="s">
        <v>1125</v>
      </c>
      <c r="I10952" s="34" t="s">
        <v>1125</v>
      </c>
      <c r="J10952" s="34" t="s">
        <v>1125</v>
      </c>
      <c r="K10952" s="34" t="s">
        <v>1125</v>
      </c>
      <c r="L10952" s="34" t="s">
        <v>2161</v>
      </c>
      <c r="M10952" s="34" t="s">
        <v>2161</v>
      </c>
      <c r="N10952" s="34" t="s">
        <v>2161</v>
      </c>
      <c r="O10952" s="25"/>
    </row>
    <row r="10953" spans="1:15" ht="30.6">
      <c r="A10953" s="21" t="s">
        <v>13914</v>
      </c>
      <c r="B10953" s="21" t="s">
        <v>13915</v>
      </c>
      <c r="C10953" s="21" t="s">
        <v>2157</v>
      </c>
      <c r="D10953" s="30">
        <v>0</v>
      </c>
      <c r="E10953" s="30">
        <v>0</v>
      </c>
      <c r="F10953" s="30">
        <v>0</v>
      </c>
      <c r="G10953" s="30">
        <v>0</v>
      </c>
      <c r="H10953" s="30">
        <v>0</v>
      </c>
      <c r="I10953" s="30">
        <v>0</v>
      </c>
      <c r="J10953" s="30">
        <v>0</v>
      </c>
      <c r="K10953" s="30">
        <v>0</v>
      </c>
      <c r="L10953" s="30">
        <v>0</v>
      </c>
      <c r="M10953" s="30">
        <v>0</v>
      </c>
      <c r="N10953" s="30">
        <v>0</v>
      </c>
      <c r="O10953" s="25"/>
    </row>
    <row r="10954" spans="1:15" ht="30.6">
      <c r="A10954" s="21" t="s">
        <v>13914</v>
      </c>
      <c r="B10954" s="21" t="s">
        <v>13915</v>
      </c>
      <c r="C10954" s="21" t="s">
        <v>2377</v>
      </c>
      <c r="D10954" s="30">
        <v>0</v>
      </c>
      <c r="E10954" s="30">
        <v>0</v>
      </c>
      <c r="F10954" s="30">
        <v>0</v>
      </c>
      <c r="G10954" s="30">
        <v>0</v>
      </c>
      <c r="H10954" s="30">
        <v>0</v>
      </c>
      <c r="I10954" s="30">
        <v>0</v>
      </c>
      <c r="J10954" s="30">
        <v>0</v>
      </c>
      <c r="K10954" s="30">
        <v>0</v>
      </c>
      <c r="L10954" s="30">
        <v>0</v>
      </c>
      <c r="M10954" s="30">
        <v>0</v>
      </c>
      <c r="N10954" s="30">
        <v>0</v>
      </c>
      <c r="O10954" s="25"/>
    </row>
    <row r="10955" spans="1:15" ht="30.6">
      <c r="A10955" s="21" t="s">
        <v>13914</v>
      </c>
      <c r="B10955" s="21" t="s">
        <v>13915</v>
      </c>
      <c r="C10955" s="21" t="s">
        <v>2378</v>
      </c>
      <c r="D10955" s="34" t="s">
        <v>2161</v>
      </c>
      <c r="E10955" s="34" t="s">
        <v>2161</v>
      </c>
      <c r="F10955" s="34" t="s">
        <v>2161</v>
      </c>
      <c r="G10955" s="34" t="s">
        <v>2161</v>
      </c>
      <c r="H10955" s="34" t="s">
        <v>2161</v>
      </c>
      <c r="I10955" s="34" t="s">
        <v>2161</v>
      </c>
      <c r="J10955" s="34" t="s">
        <v>2161</v>
      </c>
      <c r="K10955" s="34" t="s">
        <v>2161</v>
      </c>
      <c r="L10955" s="34" t="s">
        <v>2161</v>
      </c>
      <c r="M10955" s="34" t="s">
        <v>2161</v>
      </c>
      <c r="N10955" s="34" t="s">
        <v>2161</v>
      </c>
      <c r="O10955" s="25"/>
    </row>
    <row r="10956" spans="1:15" ht="45.6">
      <c r="A10956" s="21" t="s">
        <v>13916</v>
      </c>
      <c r="B10956" s="21" t="s">
        <v>13917</v>
      </c>
      <c r="C10956" s="21" t="s">
        <v>2157</v>
      </c>
      <c r="D10956" s="30">
        <v>942</v>
      </c>
      <c r="E10956" s="30">
        <v>1320</v>
      </c>
      <c r="F10956" s="30">
        <v>957</v>
      </c>
      <c r="G10956" s="30">
        <v>948</v>
      </c>
      <c r="H10956" s="30">
        <v>807</v>
      </c>
      <c r="I10956" s="30">
        <v>837</v>
      </c>
      <c r="J10956" s="30">
        <v>556</v>
      </c>
      <c r="K10956" s="30" t="s">
        <v>2158</v>
      </c>
      <c r="L10956" s="30">
        <v>667</v>
      </c>
      <c r="M10956" s="30" t="s">
        <v>2158</v>
      </c>
      <c r="N10956" s="30" t="s">
        <v>2158</v>
      </c>
      <c r="O10956" s="25"/>
    </row>
    <row r="10957" spans="1:15" ht="45.6">
      <c r="A10957" s="21" t="s">
        <v>13916</v>
      </c>
      <c r="B10957" s="21" t="s">
        <v>13917</v>
      </c>
      <c r="C10957" s="21" t="s">
        <v>2257</v>
      </c>
      <c r="D10957" s="30">
        <v>176089</v>
      </c>
      <c r="E10957" s="30">
        <v>183346</v>
      </c>
      <c r="F10957" s="30">
        <v>181110</v>
      </c>
      <c r="G10957" s="30">
        <v>175116</v>
      </c>
      <c r="H10957" s="30">
        <v>209799</v>
      </c>
      <c r="I10957" s="30">
        <v>141675</v>
      </c>
      <c r="J10957" s="30">
        <v>51564</v>
      </c>
      <c r="K10957" s="30" t="s">
        <v>1125</v>
      </c>
      <c r="L10957" s="30" t="s">
        <v>1125</v>
      </c>
      <c r="M10957" s="30" t="s">
        <v>1125</v>
      </c>
      <c r="N10957" s="30" t="s">
        <v>1125</v>
      </c>
      <c r="O10957" s="25"/>
    </row>
    <row r="10958" spans="1:15" ht="45.6">
      <c r="A10958" s="21" t="s">
        <v>13916</v>
      </c>
      <c r="B10958" s="21" t="s">
        <v>13917</v>
      </c>
      <c r="C10958" s="21" t="s">
        <v>2258</v>
      </c>
      <c r="D10958" s="34">
        <v>5.35</v>
      </c>
      <c r="E10958" s="34">
        <v>7.2</v>
      </c>
      <c r="F10958" s="34">
        <v>5.28</v>
      </c>
      <c r="G10958" s="34">
        <v>5.41</v>
      </c>
      <c r="H10958" s="34">
        <v>3.84</v>
      </c>
      <c r="I10958" s="34">
        <v>5.91</v>
      </c>
      <c r="J10958" s="34">
        <v>10.78</v>
      </c>
      <c r="K10958" s="34" t="s">
        <v>1125</v>
      </c>
      <c r="L10958" s="34" t="s">
        <v>1125</v>
      </c>
      <c r="M10958" s="34" t="s">
        <v>1125</v>
      </c>
      <c r="N10958" s="34" t="s">
        <v>1125</v>
      </c>
      <c r="O10958" s="25"/>
    </row>
    <row r="10959" spans="1:15" ht="60.6">
      <c r="A10959" s="21" t="s">
        <v>13918</v>
      </c>
      <c r="B10959" s="21" t="s">
        <v>13919</v>
      </c>
      <c r="C10959" s="21" t="s">
        <v>2157</v>
      </c>
      <c r="D10959" s="30">
        <v>14699</v>
      </c>
      <c r="E10959" s="30">
        <v>16766</v>
      </c>
      <c r="F10959" s="30">
        <v>7485</v>
      </c>
      <c r="G10959" s="30">
        <v>6177</v>
      </c>
      <c r="H10959" s="30">
        <v>7901</v>
      </c>
      <c r="I10959" s="30">
        <v>7436</v>
      </c>
      <c r="J10959" s="30">
        <v>5959</v>
      </c>
      <c r="K10959" s="30">
        <v>6395</v>
      </c>
      <c r="L10959" s="30">
        <v>7599</v>
      </c>
      <c r="M10959" s="30">
        <v>6387</v>
      </c>
      <c r="N10959" s="30">
        <v>6678</v>
      </c>
      <c r="O10959" s="25"/>
    </row>
    <row r="10960" spans="1:15" ht="60.6">
      <c r="A10960" s="21" t="s">
        <v>13918</v>
      </c>
      <c r="B10960" s="21" t="s">
        <v>13919</v>
      </c>
      <c r="C10960" s="21" t="s">
        <v>2377</v>
      </c>
      <c r="D10960" s="30">
        <v>521299</v>
      </c>
      <c r="E10960" s="30">
        <v>747491</v>
      </c>
      <c r="F10960" s="30">
        <v>765730</v>
      </c>
      <c r="G10960" s="30">
        <v>576300</v>
      </c>
      <c r="H10960" s="30">
        <v>644223</v>
      </c>
      <c r="I10960" s="30">
        <v>697600</v>
      </c>
      <c r="J10960" s="30">
        <v>603762</v>
      </c>
      <c r="K10960" s="30">
        <v>559294</v>
      </c>
      <c r="L10960" s="30">
        <v>461926</v>
      </c>
      <c r="M10960" s="30">
        <v>406992</v>
      </c>
      <c r="N10960" s="30">
        <v>432567</v>
      </c>
      <c r="O10960" s="25"/>
    </row>
    <row r="10961" spans="1:15" ht="60.6">
      <c r="A10961" s="21" t="s">
        <v>13918</v>
      </c>
      <c r="B10961" s="21" t="s">
        <v>13919</v>
      </c>
      <c r="C10961" s="21" t="s">
        <v>2378</v>
      </c>
      <c r="D10961" s="34">
        <v>28.2</v>
      </c>
      <c r="E10961" s="34">
        <v>22.43</v>
      </c>
      <c r="F10961" s="34">
        <v>9.77</v>
      </c>
      <c r="G10961" s="34">
        <v>10.72</v>
      </c>
      <c r="H10961" s="34">
        <v>12.26</v>
      </c>
      <c r="I10961" s="34">
        <v>10.66</v>
      </c>
      <c r="J10961" s="34">
        <v>9.8699999999999992</v>
      </c>
      <c r="K10961" s="34">
        <v>11.43</v>
      </c>
      <c r="L10961" s="34">
        <v>16.45</v>
      </c>
      <c r="M10961" s="34">
        <v>15.69</v>
      </c>
      <c r="N10961" s="34">
        <v>15.44</v>
      </c>
      <c r="O10961" s="25"/>
    </row>
    <row r="10962" spans="1:15" ht="135.6">
      <c r="A10962" s="21" t="s">
        <v>13920</v>
      </c>
      <c r="B10962" s="21" t="s">
        <v>13921</v>
      </c>
      <c r="C10962" s="21" t="s">
        <v>2157</v>
      </c>
      <c r="D10962" s="30">
        <v>14606</v>
      </c>
      <c r="E10962" s="30">
        <v>14134</v>
      </c>
      <c r="F10962" s="30">
        <v>10673</v>
      </c>
      <c r="G10962" s="30">
        <v>17826</v>
      </c>
      <c r="H10962" s="30">
        <v>16849</v>
      </c>
      <c r="I10962" s="30">
        <v>19772</v>
      </c>
      <c r="J10962" s="30">
        <v>13204</v>
      </c>
      <c r="K10962" s="30">
        <v>15757</v>
      </c>
      <c r="L10962" s="30">
        <v>14874</v>
      </c>
      <c r="M10962" s="30">
        <v>16446</v>
      </c>
      <c r="N10962" s="30">
        <v>13803</v>
      </c>
      <c r="O10962" s="25"/>
    </row>
    <row r="10963" spans="1:15" ht="135.6">
      <c r="A10963" s="21" t="s">
        <v>13920</v>
      </c>
      <c r="B10963" s="21" t="s">
        <v>13921</v>
      </c>
      <c r="C10963" s="21" t="s">
        <v>2377</v>
      </c>
      <c r="D10963" s="30">
        <v>1785140</v>
      </c>
      <c r="E10963" s="30">
        <v>1668741</v>
      </c>
      <c r="F10963" s="30">
        <v>1496055</v>
      </c>
      <c r="G10963" s="30">
        <v>2631518</v>
      </c>
      <c r="H10963" s="30">
        <v>2788905</v>
      </c>
      <c r="I10963" s="30">
        <v>5323588</v>
      </c>
      <c r="J10963" s="30">
        <v>4154125</v>
      </c>
      <c r="K10963" s="30">
        <v>4873369</v>
      </c>
      <c r="L10963" s="30">
        <v>4212294</v>
      </c>
      <c r="M10963" s="30">
        <v>5142261</v>
      </c>
      <c r="N10963" s="30">
        <v>3838306</v>
      </c>
      <c r="O10963" s="25"/>
    </row>
    <row r="10964" spans="1:15" ht="135.6">
      <c r="A10964" s="21" t="s">
        <v>13920</v>
      </c>
      <c r="B10964" s="21" t="s">
        <v>13921</v>
      </c>
      <c r="C10964" s="21" t="s">
        <v>2378</v>
      </c>
      <c r="D10964" s="34">
        <v>8.18</v>
      </c>
      <c r="E10964" s="34">
        <v>8.4700000000000006</v>
      </c>
      <c r="F10964" s="34">
        <v>7.13</v>
      </c>
      <c r="G10964" s="34">
        <v>6.77</v>
      </c>
      <c r="H10964" s="34">
        <v>6.04</v>
      </c>
      <c r="I10964" s="34">
        <v>3.71</v>
      </c>
      <c r="J10964" s="34">
        <v>3.18</v>
      </c>
      <c r="K10964" s="34">
        <v>3.23</v>
      </c>
      <c r="L10964" s="34">
        <v>3.53</v>
      </c>
      <c r="M10964" s="34">
        <v>3.2</v>
      </c>
      <c r="N10964" s="34">
        <v>3.6</v>
      </c>
      <c r="O10964" s="25"/>
    </row>
    <row r="10965" spans="1:15" ht="30.6">
      <c r="A10965" s="21" t="s">
        <v>13922</v>
      </c>
      <c r="B10965" s="21" t="s">
        <v>13923</v>
      </c>
      <c r="C10965" s="21" t="s">
        <v>2157</v>
      </c>
      <c r="D10965" s="30">
        <v>0</v>
      </c>
      <c r="E10965" s="30">
        <v>0</v>
      </c>
      <c r="F10965" s="30">
        <v>0</v>
      </c>
      <c r="G10965" s="30">
        <v>0</v>
      </c>
      <c r="H10965" s="30">
        <v>0</v>
      </c>
      <c r="I10965" s="30">
        <v>0</v>
      </c>
      <c r="J10965" s="30">
        <v>0</v>
      </c>
      <c r="K10965" s="30" t="s">
        <v>2158</v>
      </c>
      <c r="L10965" s="30">
        <v>67</v>
      </c>
      <c r="M10965" s="30">
        <v>172</v>
      </c>
      <c r="N10965" s="30">
        <v>381</v>
      </c>
      <c r="O10965" s="25"/>
    </row>
    <row r="10966" spans="1:15" ht="30.6">
      <c r="A10966" s="21" t="s">
        <v>13922</v>
      </c>
      <c r="B10966" s="21" t="s">
        <v>13923</v>
      </c>
      <c r="C10966" s="21" t="s">
        <v>2377</v>
      </c>
      <c r="D10966" s="30">
        <v>0</v>
      </c>
      <c r="E10966" s="30">
        <v>0</v>
      </c>
      <c r="F10966" s="30">
        <v>0</v>
      </c>
      <c r="G10966" s="30">
        <v>0</v>
      </c>
      <c r="H10966" s="30">
        <v>0</v>
      </c>
      <c r="I10966" s="30">
        <v>0</v>
      </c>
      <c r="J10966" s="30">
        <v>0</v>
      </c>
      <c r="K10966" s="30" t="s">
        <v>1125</v>
      </c>
      <c r="L10966" s="30">
        <v>11247</v>
      </c>
      <c r="M10966" s="30">
        <v>32718</v>
      </c>
      <c r="N10966" s="30">
        <v>126762</v>
      </c>
      <c r="O10966" s="25"/>
    </row>
    <row r="10967" spans="1:15" ht="30.6">
      <c r="A10967" s="21" t="s">
        <v>13922</v>
      </c>
      <c r="B10967" s="21" t="s">
        <v>13923</v>
      </c>
      <c r="C10967" s="21" t="s">
        <v>2378</v>
      </c>
      <c r="D10967" s="34" t="s">
        <v>2161</v>
      </c>
      <c r="E10967" s="34" t="s">
        <v>2161</v>
      </c>
      <c r="F10967" s="34" t="s">
        <v>2161</v>
      </c>
      <c r="G10967" s="34" t="s">
        <v>2161</v>
      </c>
      <c r="H10967" s="34" t="s">
        <v>2161</v>
      </c>
      <c r="I10967" s="34" t="s">
        <v>2161</v>
      </c>
      <c r="J10967" s="34" t="s">
        <v>2161</v>
      </c>
      <c r="K10967" s="34" t="s">
        <v>1125</v>
      </c>
      <c r="L10967" s="34">
        <v>5.96</v>
      </c>
      <c r="M10967" s="34">
        <v>5.26</v>
      </c>
      <c r="N10967" s="34">
        <v>3.01</v>
      </c>
      <c r="O10967" s="25"/>
    </row>
    <row r="10968" spans="1:15" ht="60.6">
      <c r="A10968" s="21" t="s">
        <v>13924</v>
      </c>
      <c r="B10968" s="21" t="s">
        <v>13925</v>
      </c>
      <c r="C10968" s="21" t="s">
        <v>2157</v>
      </c>
      <c r="D10968" s="30">
        <v>36139</v>
      </c>
      <c r="E10968" s="30">
        <v>38119</v>
      </c>
      <c r="F10968" s="30">
        <v>22751</v>
      </c>
      <c r="G10968" s="30">
        <v>60196</v>
      </c>
      <c r="H10968" s="30">
        <v>67693</v>
      </c>
      <c r="I10968" s="30">
        <v>65536</v>
      </c>
      <c r="J10968" s="30">
        <v>55372</v>
      </c>
      <c r="K10968" s="30">
        <v>54152</v>
      </c>
      <c r="L10968" s="30">
        <v>61921</v>
      </c>
      <c r="M10968" s="30">
        <v>53586</v>
      </c>
      <c r="N10968" s="30">
        <v>47849</v>
      </c>
      <c r="O10968" s="25"/>
    </row>
    <row r="10969" spans="1:15" ht="60.6">
      <c r="A10969" s="21" t="s">
        <v>13924</v>
      </c>
      <c r="B10969" s="21" t="s">
        <v>13925</v>
      </c>
      <c r="C10969" s="21" t="s">
        <v>2377</v>
      </c>
      <c r="D10969" s="30" t="s">
        <v>13926</v>
      </c>
      <c r="E10969" s="30">
        <v>6443246</v>
      </c>
      <c r="F10969" s="30">
        <v>4557878</v>
      </c>
      <c r="G10969" s="30">
        <v>10021784</v>
      </c>
      <c r="H10969" s="30">
        <v>13340985</v>
      </c>
      <c r="I10969" s="30">
        <v>5134039</v>
      </c>
      <c r="J10969" s="30">
        <v>4473824</v>
      </c>
      <c r="K10969" s="30">
        <v>6433911</v>
      </c>
      <c r="L10969" s="30">
        <v>6676173</v>
      </c>
      <c r="M10969" s="30">
        <v>4300888</v>
      </c>
      <c r="N10969" s="30">
        <v>3821060</v>
      </c>
      <c r="O10969" s="25"/>
    </row>
    <row r="10970" spans="1:15" ht="60.6">
      <c r="A10970" s="21" t="s">
        <v>13924</v>
      </c>
      <c r="B10970" s="21" t="s">
        <v>13925</v>
      </c>
      <c r="C10970" s="21" t="s">
        <v>2378</v>
      </c>
      <c r="D10970" s="34">
        <v>5.96</v>
      </c>
      <c r="E10970" s="34">
        <v>5.92</v>
      </c>
      <c r="F10970" s="34">
        <v>4.99</v>
      </c>
      <c r="G10970" s="34">
        <v>6.01</v>
      </c>
      <c r="H10970" s="34">
        <v>5.07</v>
      </c>
      <c r="I10970" s="34">
        <v>12.76</v>
      </c>
      <c r="J10970" s="34">
        <v>12.38</v>
      </c>
      <c r="K10970" s="34">
        <v>8.42</v>
      </c>
      <c r="L10970" s="34">
        <v>9.27</v>
      </c>
      <c r="M10970" s="34">
        <v>12.46</v>
      </c>
      <c r="N10970" s="34">
        <v>12.52</v>
      </c>
      <c r="O10970" s="25"/>
    </row>
    <row r="10971" spans="1:15" ht="60.6">
      <c r="A10971" s="21" t="s">
        <v>13927</v>
      </c>
      <c r="B10971" s="21" t="s">
        <v>13928</v>
      </c>
      <c r="C10971" s="21" t="s">
        <v>2157</v>
      </c>
      <c r="D10971" s="30">
        <v>12514</v>
      </c>
      <c r="E10971" s="30">
        <v>10892</v>
      </c>
      <c r="F10971" s="30">
        <v>9870</v>
      </c>
      <c r="G10971" s="30">
        <v>10248</v>
      </c>
      <c r="H10971" s="30">
        <v>11800</v>
      </c>
      <c r="I10971" s="30">
        <v>14803</v>
      </c>
      <c r="J10971" s="30">
        <v>11698</v>
      </c>
      <c r="K10971" s="30">
        <v>14190</v>
      </c>
      <c r="L10971" s="30">
        <v>14052</v>
      </c>
      <c r="M10971" s="30">
        <v>13105</v>
      </c>
      <c r="N10971" s="30">
        <v>12914</v>
      </c>
      <c r="O10971" s="25"/>
    </row>
    <row r="10972" spans="1:15" ht="60.6">
      <c r="A10972" s="21" t="s">
        <v>13927</v>
      </c>
      <c r="B10972" s="21" t="s">
        <v>13928</v>
      </c>
      <c r="C10972" s="21" t="s">
        <v>2377</v>
      </c>
      <c r="D10972" s="30">
        <v>1319207</v>
      </c>
      <c r="E10972" s="30">
        <v>1620931</v>
      </c>
      <c r="F10972" s="30">
        <v>1034548</v>
      </c>
      <c r="G10972" s="30">
        <v>1056917</v>
      </c>
      <c r="H10972" s="30">
        <v>1508838</v>
      </c>
      <c r="I10972" s="30">
        <v>1407145</v>
      </c>
      <c r="J10972" s="30">
        <v>1561501</v>
      </c>
      <c r="K10972" s="30">
        <v>1452214</v>
      </c>
      <c r="L10972" s="30">
        <v>2063911</v>
      </c>
      <c r="M10972" s="30" t="s">
        <v>13929</v>
      </c>
      <c r="N10972" s="30" t="s">
        <v>1125</v>
      </c>
      <c r="O10972" s="25"/>
    </row>
    <row r="10973" spans="1:15" ht="60.6">
      <c r="A10973" s="21" t="s">
        <v>13927</v>
      </c>
      <c r="B10973" s="21" t="s">
        <v>13928</v>
      </c>
      <c r="C10973" s="21" t="s">
        <v>2378</v>
      </c>
      <c r="D10973" s="34">
        <v>9.49</v>
      </c>
      <c r="E10973" s="34">
        <v>6.72</v>
      </c>
      <c r="F10973" s="34">
        <v>9.5399999999999991</v>
      </c>
      <c r="G10973" s="34">
        <v>9.6999999999999993</v>
      </c>
      <c r="H10973" s="34">
        <v>7.82</v>
      </c>
      <c r="I10973" s="34">
        <v>10.52</v>
      </c>
      <c r="J10973" s="34">
        <v>7.49</v>
      </c>
      <c r="K10973" s="34">
        <v>9.77</v>
      </c>
      <c r="L10973" s="34">
        <v>6.81</v>
      </c>
      <c r="M10973" s="34">
        <v>6.78</v>
      </c>
      <c r="N10973" s="34" t="s">
        <v>1125</v>
      </c>
      <c r="O10973" s="25"/>
    </row>
    <row r="10974" spans="1:15" ht="105.6">
      <c r="A10974" s="21" t="s">
        <v>13930</v>
      </c>
      <c r="B10974" s="21" t="s">
        <v>13931</v>
      </c>
      <c r="C10974" s="21" t="s">
        <v>2157</v>
      </c>
      <c r="D10974" s="30" t="s">
        <v>2161</v>
      </c>
      <c r="E10974" s="30" t="s">
        <v>2161</v>
      </c>
      <c r="F10974" s="30" t="s">
        <v>2158</v>
      </c>
      <c r="G10974" s="30" t="s">
        <v>2158</v>
      </c>
      <c r="H10974" s="30">
        <v>984</v>
      </c>
      <c r="I10974" s="30">
        <v>1348</v>
      </c>
      <c r="J10974" s="30">
        <v>656</v>
      </c>
      <c r="K10974" s="30">
        <v>262</v>
      </c>
      <c r="L10974" s="30">
        <v>385</v>
      </c>
      <c r="M10974" s="30">
        <v>355</v>
      </c>
      <c r="N10974" s="30" t="s">
        <v>2158</v>
      </c>
      <c r="O10974" s="25" t="s">
        <v>13932</v>
      </c>
    </row>
    <row r="10975" spans="1:15" ht="105.6">
      <c r="A10975" s="21" t="s">
        <v>13930</v>
      </c>
      <c r="B10975" s="21" t="s">
        <v>13931</v>
      </c>
      <c r="C10975" s="21" t="s">
        <v>2377</v>
      </c>
      <c r="D10975" s="30" t="s">
        <v>2161</v>
      </c>
      <c r="E10975" s="30" t="s">
        <v>2161</v>
      </c>
      <c r="F10975" s="30" t="s">
        <v>1125</v>
      </c>
      <c r="G10975" s="30" t="s">
        <v>1125</v>
      </c>
      <c r="H10975" s="30">
        <v>105307</v>
      </c>
      <c r="I10975" s="30">
        <v>92974</v>
      </c>
      <c r="J10975" s="30">
        <v>48612</v>
      </c>
      <c r="K10975" s="30">
        <v>41201</v>
      </c>
      <c r="L10975" s="30">
        <v>1234</v>
      </c>
      <c r="M10975" s="30">
        <v>1034</v>
      </c>
      <c r="N10975" s="30" t="s">
        <v>1125</v>
      </c>
      <c r="O10975" s="25" t="s">
        <v>13932</v>
      </c>
    </row>
    <row r="10976" spans="1:15" ht="105.6">
      <c r="A10976" s="21" t="s">
        <v>13930</v>
      </c>
      <c r="B10976" s="21" t="s">
        <v>13931</v>
      </c>
      <c r="C10976" s="21" t="s">
        <v>2378</v>
      </c>
      <c r="D10976" s="34" t="s">
        <v>2161</v>
      </c>
      <c r="E10976" s="34" t="s">
        <v>2161</v>
      </c>
      <c r="F10976" s="34" t="s">
        <v>1125</v>
      </c>
      <c r="G10976" s="34" t="s">
        <v>1125</v>
      </c>
      <c r="H10976" s="34">
        <v>9.35</v>
      </c>
      <c r="I10976" s="34">
        <v>14.5</v>
      </c>
      <c r="J10976" s="34">
        <v>13.5</v>
      </c>
      <c r="K10976" s="34">
        <v>6.36</v>
      </c>
      <c r="L10976" s="34">
        <v>312.08999999999997</v>
      </c>
      <c r="M10976" s="34">
        <v>343.59</v>
      </c>
      <c r="N10976" s="34" t="s">
        <v>1125</v>
      </c>
      <c r="O10976" s="25" t="s">
        <v>13932</v>
      </c>
    </row>
    <row r="10977" spans="1:15" ht="90.6">
      <c r="A10977" s="21" t="s">
        <v>13933</v>
      </c>
      <c r="B10977" s="21" t="s">
        <v>13934</v>
      </c>
      <c r="C10977" s="21" t="s">
        <v>2157</v>
      </c>
      <c r="D10977" s="30" t="s">
        <v>2161</v>
      </c>
      <c r="E10977" s="30" t="s">
        <v>2161</v>
      </c>
      <c r="F10977" s="30">
        <v>0</v>
      </c>
      <c r="G10977" s="30">
        <v>0</v>
      </c>
      <c r="H10977" s="30">
        <v>0</v>
      </c>
      <c r="I10977" s="30">
        <v>0</v>
      </c>
      <c r="J10977" s="30">
        <v>0</v>
      </c>
      <c r="K10977" s="30">
        <v>0</v>
      </c>
      <c r="L10977" s="30">
        <v>0</v>
      </c>
      <c r="M10977" s="30">
        <v>0</v>
      </c>
      <c r="N10977" s="30">
        <v>0</v>
      </c>
      <c r="O10977" s="25" t="s">
        <v>13935</v>
      </c>
    </row>
    <row r="10978" spans="1:15" ht="105.6">
      <c r="A10978" s="21" t="s">
        <v>13936</v>
      </c>
      <c r="B10978" s="21" t="s">
        <v>13937</v>
      </c>
      <c r="C10978" s="21" t="s">
        <v>2157</v>
      </c>
      <c r="D10978" s="30">
        <v>20373</v>
      </c>
      <c r="E10978" s="30">
        <v>17666</v>
      </c>
      <c r="F10978" s="30">
        <v>19830</v>
      </c>
      <c r="G10978" s="30">
        <v>21900</v>
      </c>
      <c r="H10978" s="30">
        <v>29958</v>
      </c>
      <c r="I10978" s="30">
        <v>22947</v>
      </c>
      <c r="J10978" s="30">
        <v>21004</v>
      </c>
      <c r="K10978" s="30">
        <v>23305</v>
      </c>
      <c r="L10978" s="30">
        <v>22656</v>
      </c>
      <c r="M10978" s="30">
        <v>22625</v>
      </c>
      <c r="N10978" s="30">
        <v>18073</v>
      </c>
      <c r="O10978" s="25"/>
    </row>
    <row r="10979" spans="1:15" ht="30.6">
      <c r="A10979" s="21" t="s">
        <v>13938</v>
      </c>
      <c r="B10979" s="21" t="s">
        <v>13939</v>
      </c>
      <c r="C10979" s="21" t="s">
        <v>2157</v>
      </c>
      <c r="D10979" s="30">
        <v>0</v>
      </c>
      <c r="E10979" s="30">
        <v>0</v>
      </c>
      <c r="F10979" s="30">
        <v>0</v>
      </c>
      <c r="G10979" s="30">
        <v>0</v>
      </c>
      <c r="H10979" s="30">
        <v>0</v>
      </c>
      <c r="I10979" s="30">
        <v>0</v>
      </c>
      <c r="J10979" s="30">
        <v>0</v>
      </c>
      <c r="K10979" s="30" t="s">
        <v>2158</v>
      </c>
      <c r="L10979" s="30" t="s">
        <v>2158</v>
      </c>
      <c r="M10979" s="30" t="s">
        <v>2158</v>
      </c>
      <c r="N10979" s="30" t="s">
        <v>2158</v>
      </c>
      <c r="O10979" s="25"/>
    </row>
    <row r="10980" spans="1:15" ht="30.6">
      <c r="A10980" s="21" t="s">
        <v>13938</v>
      </c>
      <c r="B10980" s="21" t="s">
        <v>13939</v>
      </c>
      <c r="C10980" s="21" t="s">
        <v>2257</v>
      </c>
      <c r="D10980" s="30">
        <v>0</v>
      </c>
      <c r="E10980" s="30">
        <v>0</v>
      </c>
      <c r="F10980" s="30">
        <v>0</v>
      </c>
      <c r="G10980" s="30">
        <v>0</v>
      </c>
      <c r="H10980" s="30">
        <v>0</v>
      </c>
      <c r="I10980" s="30">
        <v>0</v>
      </c>
      <c r="J10980" s="30">
        <v>0</v>
      </c>
      <c r="K10980" s="30" t="s">
        <v>1125</v>
      </c>
      <c r="L10980" s="30" t="s">
        <v>1125</v>
      </c>
      <c r="M10980" s="30" t="s">
        <v>1125</v>
      </c>
      <c r="N10980" s="30" t="s">
        <v>1125</v>
      </c>
      <c r="O10980" s="25"/>
    </row>
    <row r="10981" spans="1:15" ht="30.6">
      <c r="A10981" s="21" t="s">
        <v>13938</v>
      </c>
      <c r="B10981" s="21" t="s">
        <v>13939</v>
      </c>
      <c r="C10981" s="21" t="s">
        <v>2258</v>
      </c>
      <c r="D10981" s="34" t="s">
        <v>2161</v>
      </c>
      <c r="E10981" s="34" t="s">
        <v>2161</v>
      </c>
      <c r="F10981" s="34" t="s">
        <v>2161</v>
      </c>
      <c r="G10981" s="34" t="s">
        <v>2161</v>
      </c>
      <c r="H10981" s="34" t="s">
        <v>2161</v>
      </c>
      <c r="I10981" s="34" t="s">
        <v>2161</v>
      </c>
      <c r="J10981" s="34" t="s">
        <v>2161</v>
      </c>
      <c r="K10981" s="34" t="s">
        <v>1125</v>
      </c>
      <c r="L10981" s="34" t="s">
        <v>1125</v>
      </c>
      <c r="M10981" s="34" t="s">
        <v>1125</v>
      </c>
      <c r="N10981" s="34" t="s">
        <v>1125</v>
      </c>
      <c r="O10981" s="25"/>
    </row>
    <row r="10982" spans="1:15" ht="60.6">
      <c r="A10982" s="21" t="s">
        <v>13940</v>
      </c>
      <c r="B10982" s="21" t="s">
        <v>13941</v>
      </c>
      <c r="C10982" s="21" t="s">
        <v>2157</v>
      </c>
      <c r="D10982" s="30">
        <v>0</v>
      </c>
      <c r="E10982" s="30">
        <v>0</v>
      </c>
      <c r="F10982" s="30">
        <v>0</v>
      </c>
      <c r="G10982" s="30">
        <v>0</v>
      </c>
      <c r="H10982" s="30">
        <v>0</v>
      </c>
      <c r="I10982" s="30">
        <v>0</v>
      </c>
      <c r="J10982" s="30">
        <v>0</v>
      </c>
      <c r="K10982" s="30">
        <v>0</v>
      </c>
      <c r="L10982" s="30">
        <v>0</v>
      </c>
      <c r="M10982" s="30">
        <v>0</v>
      </c>
      <c r="N10982" s="30">
        <v>0</v>
      </c>
      <c r="O10982" s="25"/>
    </row>
    <row r="10983" spans="1:15" ht="90.6">
      <c r="A10983" s="21" t="s">
        <v>13942</v>
      </c>
      <c r="B10983" s="21" t="s">
        <v>13943</v>
      </c>
      <c r="C10983" s="21" t="s">
        <v>2157</v>
      </c>
      <c r="D10983" s="30">
        <v>1895</v>
      </c>
      <c r="E10983" s="30">
        <v>2658</v>
      </c>
      <c r="F10983" s="30">
        <v>4123</v>
      </c>
      <c r="G10983" s="30">
        <v>4618</v>
      </c>
      <c r="H10983" s="30">
        <v>4495</v>
      </c>
      <c r="I10983" s="30">
        <v>3618</v>
      </c>
      <c r="J10983" s="30">
        <v>1778</v>
      </c>
      <c r="K10983" s="30">
        <v>4632</v>
      </c>
      <c r="L10983" s="30">
        <v>5128</v>
      </c>
      <c r="M10983" s="30">
        <v>8196</v>
      </c>
      <c r="N10983" s="30">
        <v>5649</v>
      </c>
      <c r="O10983" s="25"/>
    </row>
    <row r="10984" spans="1:15" ht="90.6">
      <c r="A10984" s="21" t="s">
        <v>13942</v>
      </c>
      <c r="B10984" s="21" t="s">
        <v>13943</v>
      </c>
      <c r="C10984" s="21" t="s">
        <v>2257</v>
      </c>
      <c r="D10984" s="30">
        <v>939</v>
      </c>
      <c r="E10984" s="30" t="s">
        <v>1125</v>
      </c>
      <c r="F10984" s="30">
        <v>20196</v>
      </c>
      <c r="G10984" s="30">
        <v>23600</v>
      </c>
      <c r="H10984" s="30" t="s">
        <v>12142</v>
      </c>
      <c r="I10984" s="30" t="s">
        <v>13944</v>
      </c>
      <c r="J10984" s="30" t="s">
        <v>1125</v>
      </c>
      <c r="K10984" s="30" t="s">
        <v>13945</v>
      </c>
      <c r="L10984" s="30" t="s">
        <v>13946</v>
      </c>
      <c r="M10984" s="30" t="s">
        <v>13947</v>
      </c>
      <c r="N10984" s="30" t="s">
        <v>13948</v>
      </c>
      <c r="O10984" s="25"/>
    </row>
    <row r="10985" spans="1:15" ht="90.6">
      <c r="A10985" s="21" t="s">
        <v>13942</v>
      </c>
      <c r="B10985" s="21" t="s">
        <v>13943</v>
      </c>
      <c r="C10985" s="21" t="s">
        <v>2258</v>
      </c>
      <c r="D10985" s="34">
        <v>2017.56</v>
      </c>
      <c r="E10985" s="34" t="s">
        <v>1125</v>
      </c>
      <c r="F10985" s="34">
        <v>204.15</v>
      </c>
      <c r="G10985" s="34">
        <v>195.69</v>
      </c>
      <c r="H10985" s="34">
        <v>19880.28</v>
      </c>
      <c r="I10985" s="34">
        <v>19612.900000000001</v>
      </c>
      <c r="J10985" s="34" t="s">
        <v>1125</v>
      </c>
      <c r="K10985" s="34">
        <v>19098.84</v>
      </c>
      <c r="L10985" s="34">
        <v>18942.71</v>
      </c>
      <c r="M10985" s="34">
        <v>19033.18</v>
      </c>
      <c r="N10985" s="34">
        <v>19243.75</v>
      </c>
      <c r="O10985" s="25"/>
    </row>
    <row r="10986" spans="1:15" ht="60.6">
      <c r="A10986" s="21" t="s">
        <v>13949</v>
      </c>
      <c r="B10986" s="21" t="s">
        <v>13950</v>
      </c>
      <c r="C10986" s="21" t="s">
        <v>2157</v>
      </c>
      <c r="D10986" s="30">
        <v>0</v>
      </c>
      <c r="E10986" s="30">
        <v>0</v>
      </c>
      <c r="F10986" s="30">
        <v>0</v>
      </c>
      <c r="G10986" s="30">
        <v>0</v>
      </c>
      <c r="H10986" s="30">
        <v>0</v>
      </c>
      <c r="I10986" s="30">
        <v>0</v>
      </c>
      <c r="J10986" s="30">
        <v>0</v>
      </c>
      <c r="K10986" s="30">
        <v>0</v>
      </c>
      <c r="L10986" s="30">
        <v>0</v>
      </c>
      <c r="M10986" s="30">
        <v>0</v>
      </c>
      <c r="N10986" s="30">
        <v>0</v>
      </c>
      <c r="O10986" s="25"/>
    </row>
    <row r="10987" spans="1:15" ht="60.6">
      <c r="A10987" s="21" t="s">
        <v>13949</v>
      </c>
      <c r="B10987" s="21" t="s">
        <v>13950</v>
      </c>
      <c r="C10987" s="21" t="s">
        <v>2377</v>
      </c>
      <c r="D10987" s="30">
        <v>0</v>
      </c>
      <c r="E10987" s="30">
        <v>0</v>
      </c>
      <c r="F10987" s="30">
        <v>0</v>
      </c>
      <c r="G10987" s="30">
        <v>0</v>
      </c>
      <c r="H10987" s="30">
        <v>0</v>
      </c>
      <c r="I10987" s="30">
        <v>0</v>
      </c>
      <c r="J10987" s="30">
        <v>0</v>
      </c>
      <c r="K10987" s="30">
        <v>0</v>
      </c>
      <c r="L10987" s="30">
        <v>0</v>
      </c>
      <c r="M10987" s="30">
        <v>0</v>
      </c>
      <c r="N10987" s="30">
        <v>0</v>
      </c>
      <c r="O10987" s="25"/>
    </row>
    <row r="10988" spans="1:15" ht="60.6">
      <c r="A10988" s="21" t="s">
        <v>13949</v>
      </c>
      <c r="B10988" s="21" t="s">
        <v>13950</v>
      </c>
      <c r="C10988" s="21" t="s">
        <v>2378</v>
      </c>
      <c r="D10988" s="34" t="s">
        <v>2161</v>
      </c>
      <c r="E10988" s="34" t="s">
        <v>2161</v>
      </c>
      <c r="F10988" s="34" t="s">
        <v>2161</v>
      </c>
      <c r="G10988" s="34" t="s">
        <v>2161</v>
      </c>
      <c r="H10988" s="34" t="s">
        <v>2161</v>
      </c>
      <c r="I10988" s="34" t="s">
        <v>2161</v>
      </c>
      <c r="J10988" s="34" t="s">
        <v>2161</v>
      </c>
      <c r="K10988" s="34" t="s">
        <v>2161</v>
      </c>
      <c r="L10988" s="34" t="s">
        <v>2161</v>
      </c>
      <c r="M10988" s="34" t="s">
        <v>2161</v>
      </c>
      <c r="N10988" s="34" t="s">
        <v>2161</v>
      </c>
      <c r="O10988" s="25"/>
    </row>
    <row r="10989" spans="1:15" ht="45.6">
      <c r="A10989" s="21" t="s">
        <v>13951</v>
      </c>
      <c r="B10989" s="21" t="s">
        <v>13952</v>
      </c>
      <c r="C10989" s="21" t="s">
        <v>2157</v>
      </c>
      <c r="D10989" s="30">
        <v>0</v>
      </c>
      <c r="E10989" s="30">
        <v>0</v>
      </c>
      <c r="F10989" s="30">
        <v>0</v>
      </c>
      <c r="G10989" s="30">
        <v>0</v>
      </c>
      <c r="H10989" s="30">
        <v>0</v>
      </c>
      <c r="I10989" s="30">
        <v>0</v>
      </c>
      <c r="J10989" s="30">
        <v>0</v>
      </c>
      <c r="K10989" s="30">
        <v>0</v>
      </c>
      <c r="L10989" s="30">
        <v>0</v>
      </c>
      <c r="M10989" s="30">
        <v>0</v>
      </c>
      <c r="N10989" s="30">
        <v>0</v>
      </c>
      <c r="O10989" s="25"/>
    </row>
    <row r="10990" spans="1:15" ht="45.6">
      <c r="A10990" s="21" t="s">
        <v>13951</v>
      </c>
      <c r="B10990" s="21" t="s">
        <v>13952</v>
      </c>
      <c r="C10990" s="21" t="s">
        <v>2257</v>
      </c>
      <c r="D10990" s="30">
        <v>0</v>
      </c>
      <c r="E10990" s="30">
        <v>0</v>
      </c>
      <c r="F10990" s="30">
        <v>0</v>
      </c>
      <c r="G10990" s="30">
        <v>0</v>
      </c>
      <c r="H10990" s="30">
        <v>0</v>
      </c>
      <c r="I10990" s="30">
        <v>0</v>
      </c>
      <c r="J10990" s="30">
        <v>0</v>
      </c>
      <c r="K10990" s="30">
        <v>0</v>
      </c>
      <c r="L10990" s="30">
        <v>0</v>
      </c>
      <c r="M10990" s="30">
        <v>0</v>
      </c>
      <c r="N10990" s="30">
        <v>0</v>
      </c>
      <c r="O10990" s="25"/>
    </row>
    <row r="10991" spans="1:15" ht="45.6">
      <c r="A10991" s="21" t="s">
        <v>13951</v>
      </c>
      <c r="B10991" s="21" t="s">
        <v>13952</v>
      </c>
      <c r="C10991" s="21" t="s">
        <v>2258</v>
      </c>
      <c r="D10991" s="34" t="s">
        <v>2161</v>
      </c>
      <c r="E10991" s="34" t="s">
        <v>2161</v>
      </c>
      <c r="F10991" s="34" t="s">
        <v>2161</v>
      </c>
      <c r="G10991" s="34" t="s">
        <v>2161</v>
      </c>
      <c r="H10991" s="34" t="s">
        <v>2161</v>
      </c>
      <c r="I10991" s="34" t="s">
        <v>2161</v>
      </c>
      <c r="J10991" s="34" t="s">
        <v>2161</v>
      </c>
      <c r="K10991" s="34" t="s">
        <v>2161</v>
      </c>
      <c r="L10991" s="34" t="s">
        <v>2161</v>
      </c>
      <c r="M10991" s="34" t="s">
        <v>2161</v>
      </c>
      <c r="N10991" s="34" t="s">
        <v>2161</v>
      </c>
      <c r="O10991" s="25"/>
    </row>
    <row r="10992" spans="1:15" ht="150.6">
      <c r="A10992" s="21" t="s">
        <v>13953</v>
      </c>
      <c r="B10992" s="21" t="s">
        <v>13954</v>
      </c>
      <c r="C10992" s="21" t="s">
        <v>2157</v>
      </c>
      <c r="D10992" s="30">
        <v>35951</v>
      </c>
      <c r="E10992" s="30">
        <v>37130</v>
      </c>
      <c r="F10992" s="30">
        <v>37183</v>
      </c>
      <c r="G10992" s="30">
        <v>37914</v>
      </c>
      <c r="H10992" s="30">
        <v>37234</v>
      </c>
      <c r="I10992" s="30" t="s">
        <v>2158</v>
      </c>
      <c r="J10992" s="30" t="s">
        <v>2158</v>
      </c>
      <c r="K10992" s="30" t="s">
        <v>2158</v>
      </c>
      <c r="L10992" s="30" t="s">
        <v>2158</v>
      </c>
      <c r="M10992" s="30" t="s">
        <v>2158</v>
      </c>
      <c r="N10992" s="30" t="s">
        <v>2158</v>
      </c>
      <c r="O10992" s="25"/>
    </row>
    <row r="10993" spans="1:15" ht="150.6">
      <c r="A10993" s="21" t="s">
        <v>13953</v>
      </c>
      <c r="B10993" s="21" t="s">
        <v>13954</v>
      </c>
      <c r="C10993" s="21" t="s">
        <v>2257</v>
      </c>
      <c r="D10993" s="30" t="s">
        <v>13955</v>
      </c>
      <c r="E10993" s="30" t="s">
        <v>13956</v>
      </c>
      <c r="F10993" s="30">
        <v>35304752</v>
      </c>
      <c r="G10993" s="30" t="s">
        <v>13957</v>
      </c>
      <c r="H10993" s="30">
        <v>29839982</v>
      </c>
      <c r="I10993" s="30" t="s">
        <v>1125</v>
      </c>
      <c r="J10993" s="30" t="s">
        <v>1125</v>
      </c>
      <c r="K10993" s="30" t="s">
        <v>1125</v>
      </c>
      <c r="L10993" s="30" t="s">
        <v>1125</v>
      </c>
      <c r="M10993" s="30" t="s">
        <v>1125</v>
      </c>
      <c r="N10993" s="30" t="s">
        <v>1125</v>
      </c>
      <c r="O10993" s="25"/>
    </row>
    <row r="10994" spans="1:15" ht="150.6">
      <c r="A10994" s="21" t="s">
        <v>13953</v>
      </c>
      <c r="B10994" s="21" t="s">
        <v>13954</v>
      </c>
      <c r="C10994" s="21" t="s">
        <v>2258</v>
      </c>
      <c r="D10994" s="34">
        <v>1.01</v>
      </c>
      <c r="E10994" s="34">
        <v>0.91</v>
      </c>
      <c r="F10994" s="34">
        <v>1.05</v>
      </c>
      <c r="G10994" s="34">
        <v>1.06</v>
      </c>
      <c r="H10994" s="34">
        <v>1.25</v>
      </c>
      <c r="I10994" s="34" t="s">
        <v>1125</v>
      </c>
      <c r="J10994" s="34" t="s">
        <v>1125</v>
      </c>
      <c r="K10994" s="34" t="s">
        <v>1125</v>
      </c>
      <c r="L10994" s="34" t="s">
        <v>1125</v>
      </c>
      <c r="M10994" s="34" t="s">
        <v>1125</v>
      </c>
      <c r="N10994" s="34" t="s">
        <v>1125</v>
      </c>
      <c r="O10994" s="25"/>
    </row>
    <row r="10995" spans="1:15" ht="60.6">
      <c r="A10995" s="21" t="s">
        <v>13958</v>
      </c>
      <c r="B10995" s="21" t="s">
        <v>13959</v>
      </c>
      <c r="C10995" s="21" t="s">
        <v>2157</v>
      </c>
      <c r="D10995" s="30">
        <v>0</v>
      </c>
      <c r="E10995" s="30">
        <v>0</v>
      </c>
      <c r="F10995" s="30">
        <v>0</v>
      </c>
      <c r="G10995" s="30">
        <v>0</v>
      </c>
      <c r="H10995" s="30">
        <v>0</v>
      </c>
      <c r="I10995" s="30">
        <v>0</v>
      </c>
      <c r="J10995" s="30">
        <v>0</v>
      </c>
      <c r="K10995" s="30">
        <v>0</v>
      </c>
      <c r="L10995" s="30">
        <v>0</v>
      </c>
      <c r="M10995" s="30">
        <v>0</v>
      </c>
      <c r="N10995" s="30">
        <v>0</v>
      </c>
      <c r="O10995" s="25"/>
    </row>
    <row r="10996" spans="1:15" ht="90.6">
      <c r="A10996" s="21" t="s">
        <v>13960</v>
      </c>
      <c r="B10996" s="21" t="s">
        <v>13961</v>
      </c>
      <c r="C10996" s="21" t="s">
        <v>2157</v>
      </c>
      <c r="D10996" s="30">
        <v>29</v>
      </c>
      <c r="E10996" s="30" t="s">
        <v>2158</v>
      </c>
      <c r="F10996" s="30" t="s">
        <v>2158</v>
      </c>
      <c r="G10996" s="30" t="s">
        <v>2158</v>
      </c>
      <c r="H10996" s="30">
        <v>0</v>
      </c>
      <c r="I10996" s="30">
        <v>0</v>
      </c>
      <c r="J10996" s="30">
        <v>0</v>
      </c>
      <c r="K10996" s="30" t="s">
        <v>2158</v>
      </c>
      <c r="L10996" s="30">
        <v>857</v>
      </c>
      <c r="M10996" s="30">
        <v>3125</v>
      </c>
      <c r="N10996" s="30">
        <v>3726</v>
      </c>
      <c r="O10996" s="25"/>
    </row>
    <row r="10997" spans="1:15" ht="90.6">
      <c r="A10997" s="21" t="s">
        <v>13960</v>
      </c>
      <c r="B10997" s="21" t="s">
        <v>13961</v>
      </c>
      <c r="C10997" s="21" t="s">
        <v>2377</v>
      </c>
      <c r="D10997" s="30" t="s">
        <v>1125</v>
      </c>
      <c r="E10997" s="30" t="s">
        <v>1125</v>
      </c>
      <c r="F10997" s="30" t="s">
        <v>1125</v>
      </c>
      <c r="G10997" s="30" t="s">
        <v>1125</v>
      </c>
      <c r="H10997" s="30">
        <v>0</v>
      </c>
      <c r="I10997" s="30">
        <v>0</v>
      </c>
      <c r="J10997" s="30">
        <v>0</v>
      </c>
      <c r="K10997" s="30" t="s">
        <v>1125</v>
      </c>
      <c r="L10997" s="30" t="s">
        <v>1125</v>
      </c>
      <c r="M10997" s="30" t="s">
        <v>1125</v>
      </c>
      <c r="N10997" s="30" t="s">
        <v>1125</v>
      </c>
      <c r="O10997" s="25"/>
    </row>
    <row r="10998" spans="1:15" ht="90.6">
      <c r="A10998" s="21" t="s">
        <v>13960</v>
      </c>
      <c r="B10998" s="21" t="s">
        <v>13961</v>
      </c>
      <c r="C10998" s="21" t="s">
        <v>2378</v>
      </c>
      <c r="D10998" s="34" t="s">
        <v>1125</v>
      </c>
      <c r="E10998" s="34" t="s">
        <v>1125</v>
      </c>
      <c r="F10998" s="34" t="s">
        <v>1125</v>
      </c>
      <c r="G10998" s="34" t="s">
        <v>1125</v>
      </c>
      <c r="H10998" s="34" t="s">
        <v>2161</v>
      </c>
      <c r="I10998" s="34" t="s">
        <v>2161</v>
      </c>
      <c r="J10998" s="34" t="s">
        <v>2161</v>
      </c>
      <c r="K10998" s="34" t="s">
        <v>1125</v>
      </c>
      <c r="L10998" s="34" t="s">
        <v>1125</v>
      </c>
      <c r="M10998" s="34" t="s">
        <v>1125</v>
      </c>
      <c r="N10998" s="34" t="s">
        <v>1125</v>
      </c>
      <c r="O10998" s="25"/>
    </row>
    <row r="10999" spans="1:15" ht="75.599999999999994">
      <c r="A10999" s="21" t="s">
        <v>13962</v>
      </c>
      <c r="B10999" s="21" t="s">
        <v>13963</v>
      </c>
      <c r="C10999" s="21" t="s">
        <v>2157</v>
      </c>
      <c r="D10999" s="30">
        <v>34821</v>
      </c>
      <c r="E10999" s="30" t="s">
        <v>2158</v>
      </c>
      <c r="F10999" s="30">
        <v>21229</v>
      </c>
      <c r="G10999" s="30">
        <v>16731</v>
      </c>
      <c r="H10999" s="30">
        <v>23457</v>
      </c>
      <c r="I10999" s="30">
        <v>23705</v>
      </c>
      <c r="J10999" s="30">
        <v>7179</v>
      </c>
      <c r="K10999" s="30">
        <v>8174</v>
      </c>
      <c r="L10999" s="30">
        <v>10309</v>
      </c>
      <c r="M10999" s="30">
        <v>10954</v>
      </c>
      <c r="N10999" s="30">
        <v>9120</v>
      </c>
      <c r="O10999" s="25"/>
    </row>
    <row r="11000" spans="1:15" ht="105.6">
      <c r="A11000" s="21" t="s">
        <v>13964</v>
      </c>
      <c r="B11000" s="21" t="s">
        <v>13965</v>
      </c>
      <c r="C11000" s="21" t="s">
        <v>2157</v>
      </c>
      <c r="D11000" s="30">
        <v>13723</v>
      </c>
      <c r="E11000" s="30">
        <v>15022</v>
      </c>
      <c r="F11000" s="30">
        <v>18069</v>
      </c>
      <c r="G11000" s="30">
        <v>21446</v>
      </c>
      <c r="H11000" s="30">
        <v>17180</v>
      </c>
      <c r="I11000" s="30">
        <v>16334</v>
      </c>
      <c r="J11000" s="30">
        <v>15192</v>
      </c>
      <c r="K11000" s="30">
        <v>14323</v>
      </c>
      <c r="L11000" s="30">
        <v>22389</v>
      </c>
      <c r="M11000" s="30">
        <v>18505</v>
      </c>
      <c r="N11000" s="30">
        <v>20217</v>
      </c>
      <c r="O11000" s="25"/>
    </row>
    <row r="11001" spans="1:15" ht="60.6">
      <c r="A11001" s="21" t="s">
        <v>13966</v>
      </c>
      <c r="B11001" s="21" t="s">
        <v>13967</v>
      </c>
      <c r="C11001" s="21" t="s">
        <v>2157</v>
      </c>
      <c r="D11001" s="30" t="s">
        <v>13968</v>
      </c>
      <c r="E11001" s="30" t="s">
        <v>2158</v>
      </c>
      <c r="F11001" s="30" t="s">
        <v>2158</v>
      </c>
      <c r="G11001" s="30" t="s">
        <v>2158</v>
      </c>
      <c r="H11001" s="30">
        <v>6426</v>
      </c>
      <c r="I11001" s="30" t="s">
        <v>2158</v>
      </c>
      <c r="J11001" s="30">
        <v>12145</v>
      </c>
      <c r="K11001" s="30">
        <v>10870</v>
      </c>
      <c r="L11001" s="30">
        <v>11457</v>
      </c>
      <c r="M11001" s="30">
        <v>15191</v>
      </c>
      <c r="N11001" s="30">
        <v>13265</v>
      </c>
      <c r="O11001" s="25"/>
    </row>
    <row r="11002" spans="1:15" ht="60.6">
      <c r="A11002" s="21" t="s">
        <v>13966</v>
      </c>
      <c r="B11002" s="21" t="s">
        <v>13967</v>
      </c>
      <c r="C11002" s="21" t="s">
        <v>2257</v>
      </c>
      <c r="D11002" s="30" t="s">
        <v>1125</v>
      </c>
      <c r="E11002" s="30" t="s">
        <v>1125</v>
      </c>
      <c r="F11002" s="30" t="s">
        <v>1125</v>
      </c>
      <c r="G11002" s="30" t="s">
        <v>1125</v>
      </c>
      <c r="H11002" s="30" t="s">
        <v>1125</v>
      </c>
      <c r="I11002" s="30" t="s">
        <v>1125</v>
      </c>
      <c r="J11002" s="30" t="s">
        <v>1125</v>
      </c>
      <c r="K11002" s="30" t="s">
        <v>1125</v>
      </c>
      <c r="L11002" s="30" t="s">
        <v>1125</v>
      </c>
      <c r="M11002" s="30" t="s">
        <v>1125</v>
      </c>
      <c r="N11002" s="30" t="s">
        <v>1125</v>
      </c>
      <c r="O11002" s="25"/>
    </row>
    <row r="11003" spans="1:15" ht="60.6">
      <c r="A11003" s="21" t="s">
        <v>13966</v>
      </c>
      <c r="B11003" s="21" t="s">
        <v>13967</v>
      </c>
      <c r="C11003" s="21" t="s">
        <v>2258</v>
      </c>
      <c r="D11003" s="34" t="s">
        <v>1125</v>
      </c>
      <c r="E11003" s="34" t="s">
        <v>1125</v>
      </c>
      <c r="F11003" s="34" t="s">
        <v>1125</v>
      </c>
      <c r="G11003" s="34" t="s">
        <v>1125</v>
      </c>
      <c r="H11003" s="34" t="s">
        <v>1125</v>
      </c>
      <c r="I11003" s="34" t="s">
        <v>1125</v>
      </c>
      <c r="J11003" s="34" t="s">
        <v>1125</v>
      </c>
      <c r="K11003" s="34" t="s">
        <v>1125</v>
      </c>
      <c r="L11003" s="34" t="s">
        <v>1125</v>
      </c>
      <c r="M11003" s="34" t="s">
        <v>1125</v>
      </c>
      <c r="N11003" s="34" t="s">
        <v>1125</v>
      </c>
      <c r="O11003" s="25"/>
    </row>
    <row r="11004" spans="1:15" ht="75.599999999999994">
      <c r="A11004" s="21" t="s">
        <v>13969</v>
      </c>
      <c r="B11004" s="21" t="s">
        <v>13970</v>
      </c>
      <c r="C11004" s="21" t="s">
        <v>2157</v>
      </c>
      <c r="D11004" s="30">
        <v>95359</v>
      </c>
      <c r="E11004" s="30">
        <v>100840</v>
      </c>
      <c r="F11004" s="30">
        <v>97856</v>
      </c>
      <c r="G11004" s="30">
        <v>107453</v>
      </c>
      <c r="H11004" s="30">
        <v>94786</v>
      </c>
      <c r="I11004" s="30">
        <v>97941</v>
      </c>
      <c r="J11004" s="30">
        <v>84741</v>
      </c>
      <c r="K11004" s="30">
        <v>83413</v>
      </c>
      <c r="L11004" s="30">
        <v>94530</v>
      </c>
      <c r="M11004" s="30">
        <v>199603</v>
      </c>
      <c r="N11004" s="30">
        <v>105088</v>
      </c>
      <c r="O11004" s="25"/>
    </row>
    <row r="11005" spans="1:15" ht="75.599999999999994">
      <c r="A11005" s="21" t="s">
        <v>13969</v>
      </c>
      <c r="B11005" s="21" t="s">
        <v>13970</v>
      </c>
      <c r="C11005" s="21" t="s">
        <v>2257</v>
      </c>
      <c r="D11005" s="30">
        <v>1214676</v>
      </c>
      <c r="E11005" s="30" t="s">
        <v>13971</v>
      </c>
      <c r="F11005" s="30">
        <v>1261423</v>
      </c>
      <c r="G11005" s="30" t="s">
        <v>13972</v>
      </c>
      <c r="H11005" s="30" t="s">
        <v>13973</v>
      </c>
      <c r="I11005" s="30" t="s">
        <v>13974</v>
      </c>
      <c r="J11005" s="30">
        <v>1092321</v>
      </c>
      <c r="K11005" s="30" t="s">
        <v>13975</v>
      </c>
      <c r="L11005" s="30" t="s">
        <v>13976</v>
      </c>
      <c r="M11005" s="30" t="s">
        <v>13977</v>
      </c>
      <c r="N11005" s="30" t="s">
        <v>13978</v>
      </c>
      <c r="O11005" s="25"/>
    </row>
    <row r="11006" spans="1:15" ht="75.599999999999994">
      <c r="A11006" s="21" t="s">
        <v>13969</v>
      </c>
      <c r="B11006" s="21" t="s">
        <v>13970</v>
      </c>
      <c r="C11006" s="21" t="s">
        <v>2258</v>
      </c>
      <c r="D11006" s="34">
        <v>78.510000000000005</v>
      </c>
      <c r="E11006" s="34">
        <v>83.67</v>
      </c>
      <c r="F11006" s="34">
        <v>77.58</v>
      </c>
      <c r="G11006" s="34">
        <v>72.400000000000006</v>
      </c>
      <c r="H11006" s="34">
        <v>69.33</v>
      </c>
      <c r="I11006" s="34">
        <v>78.31</v>
      </c>
      <c r="J11006" s="34">
        <v>77.58</v>
      </c>
      <c r="K11006" s="34">
        <v>78.31</v>
      </c>
      <c r="L11006" s="34">
        <v>75.08</v>
      </c>
      <c r="M11006" s="34">
        <v>77.209999999999994</v>
      </c>
      <c r="N11006" s="34">
        <v>81.09</v>
      </c>
      <c r="O11006" s="25"/>
    </row>
    <row r="11007" spans="1:15" ht="60.6">
      <c r="A11007" s="21" t="s">
        <v>13979</v>
      </c>
      <c r="B11007" s="21" t="s">
        <v>13980</v>
      </c>
      <c r="C11007" s="21" t="s">
        <v>2157</v>
      </c>
      <c r="D11007" s="30">
        <v>45359</v>
      </c>
      <c r="E11007" s="30">
        <v>46788</v>
      </c>
      <c r="F11007" s="30">
        <v>52907</v>
      </c>
      <c r="G11007" s="30">
        <v>62324</v>
      </c>
      <c r="H11007" s="30">
        <v>58214</v>
      </c>
      <c r="I11007" s="30">
        <v>65600</v>
      </c>
      <c r="J11007" s="30">
        <v>79456</v>
      </c>
      <c r="K11007" s="30">
        <v>80525</v>
      </c>
      <c r="L11007" s="30">
        <v>86484</v>
      </c>
      <c r="M11007" s="30">
        <v>106748</v>
      </c>
      <c r="N11007" s="30">
        <v>54141</v>
      </c>
      <c r="O11007" s="25"/>
    </row>
    <row r="11008" spans="1:15" ht="60.6">
      <c r="A11008" s="21" t="s">
        <v>13979</v>
      </c>
      <c r="B11008" s="21" t="s">
        <v>13980</v>
      </c>
      <c r="C11008" s="21" t="s">
        <v>2257</v>
      </c>
      <c r="D11008" s="30">
        <v>2976408</v>
      </c>
      <c r="E11008" s="30">
        <v>2764708</v>
      </c>
      <c r="F11008" s="30">
        <v>3254422</v>
      </c>
      <c r="G11008" s="30">
        <v>3892957</v>
      </c>
      <c r="H11008" s="30">
        <v>3460772</v>
      </c>
      <c r="I11008" s="30">
        <v>4386997</v>
      </c>
      <c r="J11008" s="30">
        <v>5914934</v>
      </c>
      <c r="K11008" s="30">
        <v>5614394</v>
      </c>
      <c r="L11008" s="30">
        <v>5683451</v>
      </c>
      <c r="M11008" s="30">
        <v>24622387</v>
      </c>
      <c r="N11008" s="30">
        <v>13127999</v>
      </c>
      <c r="O11008" s="25"/>
    </row>
    <row r="11009" spans="1:15" ht="60.6">
      <c r="A11009" s="21" t="s">
        <v>13979</v>
      </c>
      <c r="B11009" s="21" t="s">
        <v>13980</v>
      </c>
      <c r="C11009" s="21" t="s">
        <v>2258</v>
      </c>
      <c r="D11009" s="34">
        <v>15.24</v>
      </c>
      <c r="E11009" s="34">
        <v>16.920000000000002</v>
      </c>
      <c r="F11009" s="34">
        <v>16.260000000000002</v>
      </c>
      <c r="G11009" s="34">
        <v>16.010000000000002</v>
      </c>
      <c r="H11009" s="34">
        <v>16.82</v>
      </c>
      <c r="I11009" s="34">
        <v>14.95</v>
      </c>
      <c r="J11009" s="34">
        <v>13.43</v>
      </c>
      <c r="K11009" s="34">
        <v>14.34</v>
      </c>
      <c r="L11009" s="34">
        <v>15.22</v>
      </c>
      <c r="M11009" s="34">
        <v>4.34</v>
      </c>
      <c r="N11009" s="34">
        <v>4.12</v>
      </c>
      <c r="O11009" s="25"/>
    </row>
    <row r="11010" spans="1:15" ht="75.599999999999994">
      <c r="A11010" s="21" t="s">
        <v>13981</v>
      </c>
      <c r="B11010" s="21" t="s">
        <v>13982</v>
      </c>
      <c r="C11010" s="21" t="s">
        <v>2157</v>
      </c>
      <c r="D11010" s="30">
        <v>4558</v>
      </c>
      <c r="E11010" s="30">
        <v>4427</v>
      </c>
      <c r="F11010" s="30">
        <v>5093</v>
      </c>
      <c r="G11010" s="30">
        <v>4772</v>
      </c>
      <c r="H11010" s="30">
        <v>2952</v>
      </c>
      <c r="I11010" s="30">
        <v>2639</v>
      </c>
      <c r="J11010" s="30">
        <v>2684</v>
      </c>
      <c r="K11010" s="30">
        <v>2590</v>
      </c>
      <c r="L11010" s="30">
        <v>5309</v>
      </c>
      <c r="M11010" s="30">
        <v>6568</v>
      </c>
      <c r="N11010" s="30">
        <v>17993</v>
      </c>
      <c r="O11010" s="25"/>
    </row>
    <row r="11011" spans="1:15" ht="135.6">
      <c r="A11011" s="21" t="s">
        <v>13983</v>
      </c>
      <c r="B11011" s="21" t="s">
        <v>13984</v>
      </c>
      <c r="C11011" s="21" t="s">
        <v>2157</v>
      </c>
      <c r="D11011" s="30">
        <v>171244</v>
      </c>
      <c r="E11011" s="30">
        <v>161874</v>
      </c>
      <c r="F11011" s="30">
        <v>161558</v>
      </c>
      <c r="G11011" s="30">
        <v>184452</v>
      </c>
      <c r="H11011" s="30">
        <v>176476</v>
      </c>
      <c r="I11011" s="30">
        <v>183160</v>
      </c>
      <c r="J11011" s="30">
        <v>223207</v>
      </c>
      <c r="K11011" s="30">
        <v>189673</v>
      </c>
      <c r="L11011" s="30">
        <v>237978</v>
      </c>
      <c r="M11011" s="30" t="s">
        <v>2161</v>
      </c>
      <c r="N11011" s="30" t="s">
        <v>2161</v>
      </c>
      <c r="O11011" s="25" t="s">
        <v>13985</v>
      </c>
    </row>
    <row r="11012" spans="1:15" ht="135.6">
      <c r="A11012" s="21" t="s">
        <v>13983</v>
      </c>
      <c r="B11012" s="21" t="s">
        <v>13984</v>
      </c>
      <c r="C11012" s="21" t="s">
        <v>2377</v>
      </c>
      <c r="D11012" s="30">
        <v>5487805</v>
      </c>
      <c r="E11012" s="30">
        <v>4511656</v>
      </c>
      <c r="F11012" s="30">
        <v>6014261</v>
      </c>
      <c r="G11012" s="30">
        <v>5931070</v>
      </c>
      <c r="H11012" s="30">
        <v>5100319</v>
      </c>
      <c r="I11012" s="30">
        <v>5421861</v>
      </c>
      <c r="J11012" s="30">
        <v>6845977</v>
      </c>
      <c r="K11012" s="30">
        <v>5777428</v>
      </c>
      <c r="L11012" s="30">
        <v>11290961</v>
      </c>
      <c r="M11012" s="30" t="s">
        <v>2161</v>
      </c>
      <c r="N11012" s="30" t="s">
        <v>2161</v>
      </c>
      <c r="O11012" s="25" t="s">
        <v>13985</v>
      </c>
    </row>
    <row r="11013" spans="1:15" ht="135.6">
      <c r="A11013" s="21" t="s">
        <v>13983</v>
      </c>
      <c r="B11013" s="21" t="s">
        <v>13984</v>
      </c>
      <c r="C11013" s="21" t="s">
        <v>2378</v>
      </c>
      <c r="D11013" s="34">
        <v>31.2</v>
      </c>
      <c r="E11013" s="34">
        <v>35.880000000000003</v>
      </c>
      <c r="F11013" s="34">
        <v>26.86</v>
      </c>
      <c r="G11013" s="34">
        <v>31.1</v>
      </c>
      <c r="H11013" s="34">
        <v>34.6</v>
      </c>
      <c r="I11013" s="34">
        <v>33.78</v>
      </c>
      <c r="J11013" s="34">
        <v>32.6</v>
      </c>
      <c r="K11013" s="34">
        <v>32.83</v>
      </c>
      <c r="L11013" s="34">
        <v>21.08</v>
      </c>
      <c r="M11013" s="34" t="s">
        <v>2161</v>
      </c>
      <c r="N11013" s="34" t="s">
        <v>2161</v>
      </c>
      <c r="O11013" s="25" t="s">
        <v>13985</v>
      </c>
    </row>
    <row r="11014" spans="1:15" ht="90.6">
      <c r="A11014" s="21" t="s">
        <v>13986</v>
      </c>
      <c r="B11014" s="21" t="s">
        <v>13987</v>
      </c>
      <c r="C11014" s="21" t="s">
        <v>2157</v>
      </c>
      <c r="D11014" s="30">
        <v>0</v>
      </c>
      <c r="E11014" s="30">
        <v>0</v>
      </c>
      <c r="F11014" s="30">
        <v>0</v>
      </c>
      <c r="G11014" s="30">
        <v>0</v>
      </c>
      <c r="H11014" s="30">
        <v>0</v>
      </c>
      <c r="I11014" s="30">
        <v>0</v>
      </c>
      <c r="J11014" s="30">
        <v>0</v>
      </c>
      <c r="K11014" s="30">
        <v>0</v>
      </c>
      <c r="L11014" s="30">
        <v>0</v>
      </c>
      <c r="M11014" s="30">
        <v>0</v>
      </c>
      <c r="N11014" s="30">
        <v>0</v>
      </c>
      <c r="O11014" s="25"/>
    </row>
    <row r="11015" spans="1:15" ht="90.6">
      <c r="A11015" s="21" t="s">
        <v>13986</v>
      </c>
      <c r="B11015" s="21" t="s">
        <v>13987</v>
      </c>
      <c r="C11015" s="21" t="s">
        <v>2257</v>
      </c>
      <c r="D11015" s="30">
        <v>0</v>
      </c>
      <c r="E11015" s="30">
        <v>0</v>
      </c>
      <c r="F11015" s="30">
        <v>0</v>
      </c>
      <c r="G11015" s="30">
        <v>0</v>
      </c>
      <c r="H11015" s="30">
        <v>0</v>
      </c>
      <c r="I11015" s="30">
        <v>0</v>
      </c>
      <c r="J11015" s="30">
        <v>0</v>
      </c>
      <c r="K11015" s="30">
        <v>0</v>
      </c>
      <c r="L11015" s="30">
        <v>0</v>
      </c>
      <c r="M11015" s="30">
        <v>0</v>
      </c>
      <c r="N11015" s="30">
        <v>0</v>
      </c>
      <c r="O11015" s="25"/>
    </row>
    <row r="11016" spans="1:15" ht="90.6">
      <c r="A11016" s="21" t="s">
        <v>13986</v>
      </c>
      <c r="B11016" s="21" t="s">
        <v>13987</v>
      </c>
      <c r="C11016" s="21" t="s">
        <v>2258</v>
      </c>
      <c r="D11016" s="34" t="s">
        <v>2161</v>
      </c>
      <c r="E11016" s="34" t="s">
        <v>2161</v>
      </c>
      <c r="F11016" s="34" t="s">
        <v>2161</v>
      </c>
      <c r="G11016" s="34" t="s">
        <v>2161</v>
      </c>
      <c r="H11016" s="34" t="s">
        <v>2161</v>
      </c>
      <c r="I11016" s="34" t="s">
        <v>2161</v>
      </c>
      <c r="J11016" s="34" t="s">
        <v>2161</v>
      </c>
      <c r="K11016" s="34" t="s">
        <v>2161</v>
      </c>
      <c r="L11016" s="34" t="s">
        <v>2161</v>
      </c>
      <c r="M11016" s="34" t="s">
        <v>2161</v>
      </c>
      <c r="N11016" s="34" t="s">
        <v>2161</v>
      </c>
      <c r="O11016" s="25"/>
    </row>
    <row r="11017" spans="1:15" ht="45.6">
      <c r="A11017" s="21" t="s">
        <v>13988</v>
      </c>
      <c r="B11017" s="21" t="s">
        <v>13989</v>
      </c>
      <c r="C11017" s="21" t="s">
        <v>2157</v>
      </c>
      <c r="D11017" s="30">
        <v>0</v>
      </c>
      <c r="E11017" s="30">
        <v>0</v>
      </c>
      <c r="F11017" s="30">
        <v>0</v>
      </c>
      <c r="G11017" s="30">
        <v>0</v>
      </c>
      <c r="H11017" s="30">
        <v>0</v>
      </c>
      <c r="I11017" s="30">
        <v>0</v>
      </c>
      <c r="J11017" s="30">
        <v>0</v>
      </c>
      <c r="K11017" s="30">
        <v>0</v>
      </c>
      <c r="L11017" s="30">
        <v>0</v>
      </c>
      <c r="M11017" s="30">
        <v>0</v>
      </c>
      <c r="N11017" s="30">
        <v>0</v>
      </c>
      <c r="O11017" s="25"/>
    </row>
    <row r="11018" spans="1:15" ht="45.6">
      <c r="A11018" s="21" t="s">
        <v>13988</v>
      </c>
      <c r="B11018" s="21" t="s">
        <v>13989</v>
      </c>
      <c r="C11018" s="21" t="s">
        <v>2257</v>
      </c>
      <c r="D11018" s="30">
        <v>0</v>
      </c>
      <c r="E11018" s="30">
        <v>0</v>
      </c>
      <c r="F11018" s="30">
        <v>0</v>
      </c>
      <c r="G11018" s="30">
        <v>0</v>
      </c>
      <c r="H11018" s="30">
        <v>0</v>
      </c>
      <c r="I11018" s="30">
        <v>0</v>
      </c>
      <c r="J11018" s="30">
        <v>0</v>
      </c>
      <c r="K11018" s="30">
        <v>0</v>
      </c>
      <c r="L11018" s="30">
        <v>0</v>
      </c>
      <c r="M11018" s="30">
        <v>0</v>
      </c>
      <c r="N11018" s="30">
        <v>0</v>
      </c>
      <c r="O11018" s="25"/>
    </row>
    <row r="11019" spans="1:15" ht="45.6">
      <c r="A11019" s="21" t="s">
        <v>13988</v>
      </c>
      <c r="B11019" s="21" t="s">
        <v>13989</v>
      </c>
      <c r="C11019" s="21" t="s">
        <v>2258</v>
      </c>
      <c r="D11019" s="34" t="s">
        <v>2161</v>
      </c>
      <c r="E11019" s="34" t="s">
        <v>2161</v>
      </c>
      <c r="F11019" s="34" t="s">
        <v>2161</v>
      </c>
      <c r="G11019" s="34" t="s">
        <v>2161</v>
      </c>
      <c r="H11019" s="34" t="s">
        <v>2161</v>
      </c>
      <c r="I11019" s="34" t="s">
        <v>2161</v>
      </c>
      <c r="J11019" s="34" t="s">
        <v>2161</v>
      </c>
      <c r="K11019" s="34" t="s">
        <v>2161</v>
      </c>
      <c r="L11019" s="34" t="s">
        <v>2161</v>
      </c>
      <c r="M11019" s="34" t="s">
        <v>2161</v>
      </c>
      <c r="N11019" s="34" t="s">
        <v>2161</v>
      </c>
      <c r="O11019" s="25"/>
    </row>
    <row r="11020" spans="1:15" ht="165.6">
      <c r="A11020" s="21" t="s">
        <v>13990</v>
      </c>
      <c r="B11020" s="21" t="s">
        <v>13991</v>
      </c>
      <c r="C11020" s="21" t="s">
        <v>2157</v>
      </c>
      <c r="D11020" s="30">
        <v>1175</v>
      </c>
      <c r="E11020" s="30">
        <v>1581</v>
      </c>
      <c r="F11020" s="30">
        <v>2667</v>
      </c>
      <c r="G11020" s="30">
        <v>3761</v>
      </c>
      <c r="H11020" s="30" t="s">
        <v>2158</v>
      </c>
      <c r="I11020" s="30">
        <v>5671</v>
      </c>
      <c r="J11020" s="30">
        <v>3190</v>
      </c>
      <c r="K11020" s="30">
        <v>2796</v>
      </c>
      <c r="L11020" s="30">
        <v>2679</v>
      </c>
      <c r="M11020" s="30" t="s">
        <v>2158</v>
      </c>
      <c r="N11020" s="30" t="s">
        <v>2158</v>
      </c>
      <c r="O11020" s="25"/>
    </row>
    <row r="11021" spans="1:15" ht="165.6">
      <c r="A11021" s="21" t="s">
        <v>13990</v>
      </c>
      <c r="B11021" s="21" t="s">
        <v>13991</v>
      </c>
      <c r="C11021" s="21" t="s">
        <v>2257</v>
      </c>
      <c r="D11021" s="30">
        <v>57745</v>
      </c>
      <c r="E11021" s="30">
        <v>94980</v>
      </c>
      <c r="F11021" s="30" t="s">
        <v>5130</v>
      </c>
      <c r="G11021" s="30" t="s">
        <v>1125</v>
      </c>
      <c r="H11021" s="30" t="s">
        <v>1125</v>
      </c>
      <c r="I11021" s="30" t="s">
        <v>1125</v>
      </c>
      <c r="J11021" s="30" t="s">
        <v>13992</v>
      </c>
      <c r="K11021" s="30" t="s">
        <v>1125</v>
      </c>
      <c r="L11021" s="30" t="s">
        <v>1125</v>
      </c>
      <c r="M11021" s="30" t="s">
        <v>1125</v>
      </c>
      <c r="N11021" s="30" t="s">
        <v>1125</v>
      </c>
      <c r="O11021" s="25"/>
    </row>
    <row r="11022" spans="1:15" ht="165.6">
      <c r="A11022" s="21" t="s">
        <v>13990</v>
      </c>
      <c r="B11022" s="21" t="s">
        <v>13991</v>
      </c>
      <c r="C11022" s="21" t="s">
        <v>2258</v>
      </c>
      <c r="D11022" s="34">
        <v>20.36</v>
      </c>
      <c r="E11022" s="34">
        <v>16.649999999999999</v>
      </c>
      <c r="F11022" s="34">
        <v>16.62</v>
      </c>
      <c r="G11022" s="34" t="s">
        <v>1125</v>
      </c>
      <c r="H11022" s="34" t="s">
        <v>1125</v>
      </c>
      <c r="I11022" s="34" t="s">
        <v>1125</v>
      </c>
      <c r="J11022" s="34">
        <v>17.579999999999998</v>
      </c>
      <c r="K11022" s="34" t="s">
        <v>1125</v>
      </c>
      <c r="L11022" s="34" t="s">
        <v>1125</v>
      </c>
      <c r="M11022" s="34" t="s">
        <v>1125</v>
      </c>
      <c r="N11022" s="34" t="s">
        <v>1125</v>
      </c>
      <c r="O11022" s="25"/>
    </row>
    <row r="11023" spans="1:15" ht="30.6">
      <c r="A11023" s="21" t="s">
        <v>13993</v>
      </c>
      <c r="B11023" s="21" t="s">
        <v>13994</v>
      </c>
      <c r="C11023" s="21" t="s">
        <v>2157</v>
      </c>
      <c r="D11023" s="30" t="s">
        <v>2158</v>
      </c>
      <c r="E11023" s="30" t="s">
        <v>2158</v>
      </c>
      <c r="F11023" s="30" t="s">
        <v>2158</v>
      </c>
      <c r="G11023" s="30" t="s">
        <v>2158</v>
      </c>
      <c r="H11023" s="30" t="s">
        <v>2158</v>
      </c>
      <c r="I11023" s="30" t="s">
        <v>2158</v>
      </c>
      <c r="J11023" s="30" t="s">
        <v>2158</v>
      </c>
      <c r="K11023" s="30" t="s">
        <v>2158</v>
      </c>
      <c r="L11023" s="30" t="s">
        <v>2158</v>
      </c>
      <c r="M11023" s="30">
        <v>3702</v>
      </c>
      <c r="N11023" s="30" t="s">
        <v>2158</v>
      </c>
      <c r="O11023" s="25"/>
    </row>
    <row r="11024" spans="1:15" ht="30.6">
      <c r="A11024" s="21" t="s">
        <v>13993</v>
      </c>
      <c r="B11024" s="21" t="s">
        <v>13994</v>
      </c>
      <c r="C11024" s="21" t="s">
        <v>2257</v>
      </c>
      <c r="D11024" s="30" t="s">
        <v>1125</v>
      </c>
      <c r="E11024" s="30" t="s">
        <v>1125</v>
      </c>
      <c r="F11024" s="30" t="s">
        <v>1125</v>
      </c>
      <c r="G11024" s="30" t="s">
        <v>1125</v>
      </c>
      <c r="H11024" s="30" t="s">
        <v>1125</v>
      </c>
      <c r="I11024" s="30" t="s">
        <v>1125</v>
      </c>
      <c r="J11024" s="30" t="s">
        <v>1125</v>
      </c>
      <c r="K11024" s="30" t="s">
        <v>1125</v>
      </c>
      <c r="L11024" s="30" t="s">
        <v>1125</v>
      </c>
      <c r="M11024" s="30" t="s">
        <v>13995</v>
      </c>
      <c r="N11024" s="30" t="s">
        <v>1125</v>
      </c>
      <c r="O11024" s="25"/>
    </row>
    <row r="11025" spans="1:15" ht="30.6">
      <c r="A11025" s="21" t="s">
        <v>13993</v>
      </c>
      <c r="B11025" s="21" t="s">
        <v>13994</v>
      </c>
      <c r="C11025" s="21" t="s">
        <v>2258</v>
      </c>
      <c r="D11025" s="34" t="s">
        <v>1125</v>
      </c>
      <c r="E11025" s="34" t="s">
        <v>1125</v>
      </c>
      <c r="F11025" s="34" t="s">
        <v>1125</v>
      </c>
      <c r="G11025" s="34" t="s">
        <v>1125</v>
      </c>
      <c r="H11025" s="34" t="s">
        <v>1125</v>
      </c>
      <c r="I11025" s="34" t="s">
        <v>1125</v>
      </c>
      <c r="J11025" s="34" t="s">
        <v>1125</v>
      </c>
      <c r="K11025" s="34" t="s">
        <v>1125</v>
      </c>
      <c r="L11025" s="34" t="s">
        <v>1125</v>
      </c>
      <c r="M11025" s="34">
        <v>90</v>
      </c>
      <c r="N11025" s="34" t="s">
        <v>1125</v>
      </c>
      <c r="O11025" s="25"/>
    </row>
    <row r="11026" spans="1:15" ht="45.6">
      <c r="A11026" s="21" t="s">
        <v>13996</v>
      </c>
      <c r="B11026" s="21" t="s">
        <v>13997</v>
      </c>
      <c r="C11026" s="21" t="s">
        <v>2157</v>
      </c>
      <c r="D11026" s="30">
        <v>733</v>
      </c>
      <c r="E11026" s="30">
        <v>1768</v>
      </c>
      <c r="F11026" s="30">
        <v>1859</v>
      </c>
      <c r="G11026" s="30">
        <v>1393</v>
      </c>
      <c r="H11026" s="30">
        <v>3124</v>
      </c>
      <c r="I11026" s="30">
        <v>2628</v>
      </c>
      <c r="J11026" s="30">
        <v>2460</v>
      </c>
      <c r="K11026" s="30">
        <v>2932</v>
      </c>
      <c r="L11026" s="30">
        <v>2538</v>
      </c>
      <c r="M11026" s="30">
        <v>2048</v>
      </c>
      <c r="N11026" s="30">
        <v>3629</v>
      </c>
      <c r="O11026" s="25"/>
    </row>
    <row r="11027" spans="1:15" ht="45.6">
      <c r="A11027" s="21" t="s">
        <v>13996</v>
      </c>
      <c r="B11027" s="21" t="s">
        <v>13997</v>
      </c>
      <c r="C11027" s="21" t="s">
        <v>2257</v>
      </c>
      <c r="D11027" s="30">
        <v>8645</v>
      </c>
      <c r="E11027" s="30" t="s">
        <v>13998</v>
      </c>
      <c r="F11027" s="30">
        <v>22167</v>
      </c>
      <c r="G11027" s="30">
        <v>25507</v>
      </c>
      <c r="H11027" s="30">
        <v>94924</v>
      </c>
      <c r="I11027" s="30">
        <v>131167</v>
      </c>
      <c r="J11027" s="30">
        <v>132557</v>
      </c>
      <c r="K11027" s="30" t="s">
        <v>13999</v>
      </c>
      <c r="L11027" s="30">
        <v>123785</v>
      </c>
      <c r="M11027" s="30">
        <v>99401</v>
      </c>
      <c r="N11027" s="30">
        <v>174864</v>
      </c>
      <c r="O11027" s="25"/>
    </row>
    <row r="11028" spans="1:15" ht="45.6">
      <c r="A11028" s="21" t="s">
        <v>13996</v>
      </c>
      <c r="B11028" s="21" t="s">
        <v>13997</v>
      </c>
      <c r="C11028" s="21" t="s">
        <v>2258</v>
      </c>
      <c r="D11028" s="34">
        <v>84.79</v>
      </c>
      <c r="E11028" s="34">
        <v>84.03</v>
      </c>
      <c r="F11028" s="34">
        <v>83.88</v>
      </c>
      <c r="G11028" s="34">
        <v>54.61</v>
      </c>
      <c r="H11028" s="34">
        <v>32.909999999999997</v>
      </c>
      <c r="I11028" s="34">
        <v>20.03</v>
      </c>
      <c r="J11028" s="34">
        <v>18.559999999999999</v>
      </c>
      <c r="K11028" s="34">
        <v>20.54</v>
      </c>
      <c r="L11028" s="34">
        <v>20.5</v>
      </c>
      <c r="M11028" s="34">
        <v>20.61</v>
      </c>
      <c r="N11028" s="34">
        <v>20.75</v>
      </c>
      <c r="O11028" s="25"/>
    </row>
    <row r="11029" spans="1:15" ht="75.599999999999994">
      <c r="A11029" s="21" t="s">
        <v>14000</v>
      </c>
      <c r="B11029" s="21" t="s">
        <v>14001</v>
      </c>
      <c r="C11029" s="21" t="s">
        <v>2157</v>
      </c>
      <c r="D11029" s="30">
        <v>25708</v>
      </c>
      <c r="E11029" s="30">
        <v>19512</v>
      </c>
      <c r="F11029" s="30">
        <v>18014</v>
      </c>
      <c r="G11029" s="30">
        <v>11683</v>
      </c>
      <c r="H11029" s="30">
        <v>8518</v>
      </c>
      <c r="I11029" s="30">
        <v>10616</v>
      </c>
      <c r="J11029" s="30">
        <v>7454</v>
      </c>
      <c r="K11029" s="30">
        <v>10102</v>
      </c>
      <c r="L11029" s="30">
        <v>9290</v>
      </c>
      <c r="M11029" s="30">
        <v>10523</v>
      </c>
      <c r="N11029" s="30">
        <v>8841</v>
      </c>
      <c r="O11029" s="25"/>
    </row>
    <row r="11030" spans="1:15" ht="75.599999999999994">
      <c r="A11030" s="21" t="s">
        <v>14000</v>
      </c>
      <c r="B11030" s="21" t="s">
        <v>14001</v>
      </c>
      <c r="C11030" s="21" t="s">
        <v>2257</v>
      </c>
      <c r="D11030" s="30">
        <v>1765054</v>
      </c>
      <c r="E11030" s="30">
        <v>1438147</v>
      </c>
      <c r="F11030" s="30">
        <v>1257969</v>
      </c>
      <c r="G11030" s="30">
        <v>856414</v>
      </c>
      <c r="H11030" s="30">
        <v>620472</v>
      </c>
      <c r="I11030" s="30">
        <v>946379</v>
      </c>
      <c r="J11030" s="30">
        <v>920881</v>
      </c>
      <c r="K11030" s="30">
        <v>1233371</v>
      </c>
      <c r="L11030" s="30">
        <v>1055884</v>
      </c>
      <c r="M11030" s="30">
        <v>1099556</v>
      </c>
      <c r="N11030" s="30">
        <v>953841</v>
      </c>
      <c r="O11030" s="25"/>
    </row>
    <row r="11031" spans="1:15" ht="75.599999999999994">
      <c r="A11031" s="21" t="s">
        <v>14000</v>
      </c>
      <c r="B11031" s="21" t="s">
        <v>14001</v>
      </c>
      <c r="C11031" s="21" t="s">
        <v>2258</v>
      </c>
      <c r="D11031" s="34">
        <v>14.56</v>
      </c>
      <c r="E11031" s="34">
        <v>13.57</v>
      </c>
      <c r="F11031" s="34">
        <v>14.32</v>
      </c>
      <c r="G11031" s="34">
        <v>13.64</v>
      </c>
      <c r="H11031" s="34">
        <v>13.73</v>
      </c>
      <c r="I11031" s="34">
        <v>11.22</v>
      </c>
      <c r="J11031" s="34">
        <v>8.09</v>
      </c>
      <c r="K11031" s="34">
        <v>8.19</v>
      </c>
      <c r="L11031" s="34">
        <v>8.8000000000000007</v>
      </c>
      <c r="M11031" s="34">
        <v>9.57</v>
      </c>
      <c r="N11031" s="34">
        <v>9.27</v>
      </c>
      <c r="O11031" s="25"/>
    </row>
    <row r="11032" spans="1:15" ht="30.6">
      <c r="A11032" s="21" t="s">
        <v>14002</v>
      </c>
      <c r="B11032" s="21" t="s">
        <v>14003</v>
      </c>
      <c r="C11032" s="21" t="s">
        <v>2157</v>
      </c>
      <c r="D11032" s="30" t="s">
        <v>2158</v>
      </c>
      <c r="E11032" s="30">
        <v>0</v>
      </c>
      <c r="F11032" s="30">
        <v>0</v>
      </c>
      <c r="G11032" s="30">
        <v>0</v>
      </c>
      <c r="H11032" s="30">
        <v>0</v>
      </c>
      <c r="I11032" s="30" t="s">
        <v>2158</v>
      </c>
      <c r="J11032" s="30" t="s">
        <v>2158</v>
      </c>
      <c r="K11032" s="30" t="s">
        <v>2158</v>
      </c>
      <c r="L11032" s="30" t="s">
        <v>2158</v>
      </c>
      <c r="M11032" s="30">
        <v>2730</v>
      </c>
      <c r="N11032" s="30">
        <v>2455</v>
      </c>
      <c r="O11032" s="25"/>
    </row>
    <row r="11033" spans="1:15" ht="30.6">
      <c r="A11033" s="21" t="s">
        <v>14002</v>
      </c>
      <c r="B11033" s="21" t="s">
        <v>14003</v>
      </c>
      <c r="C11033" s="21" t="s">
        <v>2377</v>
      </c>
      <c r="D11033" s="30" t="s">
        <v>1125</v>
      </c>
      <c r="E11033" s="30">
        <v>0</v>
      </c>
      <c r="F11033" s="30">
        <v>0</v>
      </c>
      <c r="G11033" s="30">
        <v>0</v>
      </c>
      <c r="H11033" s="30">
        <v>0</v>
      </c>
      <c r="I11033" s="30" t="s">
        <v>1125</v>
      </c>
      <c r="J11033" s="30" t="s">
        <v>1125</v>
      </c>
      <c r="K11033" s="30" t="s">
        <v>1125</v>
      </c>
      <c r="L11033" s="30" t="s">
        <v>1125</v>
      </c>
      <c r="M11033" s="30">
        <v>529</v>
      </c>
      <c r="N11033" s="30">
        <v>564</v>
      </c>
      <c r="O11033" s="25"/>
    </row>
    <row r="11034" spans="1:15" ht="30.6">
      <c r="A11034" s="21" t="s">
        <v>14002</v>
      </c>
      <c r="B11034" s="21" t="s">
        <v>14003</v>
      </c>
      <c r="C11034" s="21" t="s">
        <v>2378</v>
      </c>
      <c r="D11034" s="34" t="s">
        <v>1125</v>
      </c>
      <c r="E11034" s="34" t="s">
        <v>2161</v>
      </c>
      <c r="F11034" s="34" t="s">
        <v>2161</v>
      </c>
      <c r="G11034" s="34" t="s">
        <v>2161</v>
      </c>
      <c r="H11034" s="34" t="s">
        <v>2161</v>
      </c>
      <c r="I11034" s="34" t="s">
        <v>1125</v>
      </c>
      <c r="J11034" s="34" t="s">
        <v>1125</v>
      </c>
      <c r="K11034" s="34" t="s">
        <v>1125</v>
      </c>
      <c r="L11034" s="34" t="s">
        <v>1125</v>
      </c>
      <c r="M11034" s="34">
        <v>5157.04</v>
      </c>
      <c r="N11034" s="34">
        <v>4355.93</v>
      </c>
      <c r="O11034" s="25"/>
    </row>
    <row r="11035" spans="1:15" ht="75.599999999999994">
      <c r="A11035" s="21" t="s">
        <v>14004</v>
      </c>
      <c r="B11035" s="21" t="s">
        <v>14005</v>
      </c>
      <c r="C11035" s="21" t="s">
        <v>2157</v>
      </c>
      <c r="D11035" s="30" t="s">
        <v>2161</v>
      </c>
      <c r="E11035" s="30">
        <v>47405</v>
      </c>
      <c r="F11035" s="30">
        <v>55405</v>
      </c>
      <c r="G11035" s="30">
        <v>48933</v>
      </c>
      <c r="H11035" s="30">
        <v>50124</v>
      </c>
      <c r="I11035" s="30">
        <v>47585</v>
      </c>
      <c r="J11035" s="30">
        <v>55690</v>
      </c>
      <c r="K11035" s="30">
        <v>73138</v>
      </c>
      <c r="L11035" s="30">
        <v>71658</v>
      </c>
      <c r="M11035" s="30" t="s">
        <v>2161</v>
      </c>
      <c r="N11035" s="30" t="s">
        <v>2161</v>
      </c>
      <c r="O11035" s="25" t="s">
        <v>14006</v>
      </c>
    </row>
    <row r="11036" spans="1:15" ht="75.599999999999994">
      <c r="A11036" s="21" t="s">
        <v>14004</v>
      </c>
      <c r="B11036" s="21" t="s">
        <v>14005</v>
      </c>
      <c r="C11036" s="21" t="s">
        <v>2377</v>
      </c>
      <c r="D11036" s="30" t="s">
        <v>2161</v>
      </c>
      <c r="E11036" s="30">
        <v>509259</v>
      </c>
      <c r="F11036" s="30">
        <v>566046</v>
      </c>
      <c r="G11036" s="30">
        <v>468991</v>
      </c>
      <c r="H11036" s="30">
        <v>483475</v>
      </c>
      <c r="I11036" s="30">
        <v>453870</v>
      </c>
      <c r="J11036" s="30">
        <v>507414</v>
      </c>
      <c r="K11036" s="30">
        <v>605281</v>
      </c>
      <c r="L11036" s="30">
        <v>548056</v>
      </c>
      <c r="M11036" s="30" t="s">
        <v>2161</v>
      </c>
      <c r="N11036" s="30" t="s">
        <v>2161</v>
      </c>
      <c r="O11036" s="25" t="s">
        <v>14006</v>
      </c>
    </row>
    <row r="11037" spans="1:15" ht="75.599999999999994">
      <c r="A11037" s="21" t="s">
        <v>14004</v>
      </c>
      <c r="B11037" s="21" t="s">
        <v>14005</v>
      </c>
      <c r="C11037" s="21" t="s">
        <v>2378</v>
      </c>
      <c r="D11037" s="34" t="s">
        <v>2161</v>
      </c>
      <c r="E11037" s="34">
        <v>93.09</v>
      </c>
      <c r="F11037" s="34">
        <v>97.88</v>
      </c>
      <c r="G11037" s="34">
        <v>104.34</v>
      </c>
      <c r="H11037" s="34">
        <v>103.67</v>
      </c>
      <c r="I11037" s="34">
        <v>104.84</v>
      </c>
      <c r="J11037" s="34">
        <v>109.75</v>
      </c>
      <c r="K11037" s="34">
        <v>120.83</v>
      </c>
      <c r="L11037" s="34">
        <v>130.75</v>
      </c>
      <c r="M11037" s="34" t="s">
        <v>2161</v>
      </c>
      <c r="N11037" s="34" t="s">
        <v>2161</v>
      </c>
      <c r="O11037" s="25" t="s">
        <v>14006</v>
      </c>
    </row>
    <row r="11038" spans="1:15" ht="60.6">
      <c r="A11038" s="21" t="s">
        <v>14007</v>
      </c>
      <c r="B11038" s="21" t="s">
        <v>14008</v>
      </c>
      <c r="C11038" s="21" t="s">
        <v>2157</v>
      </c>
      <c r="D11038" s="30" t="s">
        <v>2161</v>
      </c>
      <c r="E11038" s="30" t="s">
        <v>2161</v>
      </c>
      <c r="F11038" s="30" t="s">
        <v>2161</v>
      </c>
      <c r="G11038" s="30" t="s">
        <v>2161</v>
      </c>
      <c r="H11038" s="30" t="s">
        <v>2161</v>
      </c>
      <c r="I11038" s="30" t="s">
        <v>2161</v>
      </c>
      <c r="J11038" s="30" t="s">
        <v>2161</v>
      </c>
      <c r="K11038" s="30" t="s">
        <v>2161</v>
      </c>
      <c r="L11038" s="30" t="s">
        <v>2161</v>
      </c>
      <c r="M11038" s="30">
        <v>80742</v>
      </c>
      <c r="N11038" s="30">
        <v>110893</v>
      </c>
      <c r="O11038" s="25" t="s">
        <v>14009</v>
      </c>
    </row>
    <row r="11039" spans="1:15" ht="60.6">
      <c r="A11039" s="21" t="s">
        <v>14007</v>
      </c>
      <c r="B11039" s="21" t="s">
        <v>14008</v>
      </c>
      <c r="C11039" s="21" t="s">
        <v>2377</v>
      </c>
      <c r="D11039" s="30" t="s">
        <v>2161</v>
      </c>
      <c r="E11039" s="30" t="s">
        <v>2161</v>
      </c>
      <c r="F11039" s="30" t="s">
        <v>2161</v>
      </c>
      <c r="G11039" s="30" t="s">
        <v>2161</v>
      </c>
      <c r="H11039" s="30" t="s">
        <v>2161</v>
      </c>
      <c r="I11039" s="30" t="s">
        <v>2161</v>
      </c>
      <c r="J11039" s="30" t="s">
        <v>2161</v>
      </c>
      <c r="K11039" s="30" t="s">
        <v>2161</v>
      </c>
      <c r="L11039" s="30" t="s">
        <v>2161</v>
      </c>
      <c r="M11039" s="30">
        <v>651683</v>
      </c>
      <c r="N11039" s="30">
        <v>832396</v>
      </c>
      <c r="O11039" s="25" t="s">
        <v>14009</v>
      </c>
    </row>
    <row r="11040" spans="1:15" ht="60.6">
      <c r="A11040" s="21" t="s">
        <v>14007</v>
      </c>
      <c r="B11040" s="21" t="s">
        <v>14008</v>
      </c>
      <c r="C11040" s="21" t="s">
        <v>2378</v>
      </c>
      <c r="D11040" s="34" t="s">
        <v>2161</v>
      </c>
      <c r="E11040" s="34" t="s">
        <v>2161</v>
      </c>
      <c r="F11040" s="34" t="s">
        <v>2161</v>
      </c>
      <c r="G11040" s="34" t="s">
        <v>2161</v>
      </c>
      <c r="H11040" s="34" t="s">
        <v>2161</v>
      </c>
      <c r="I11040" s="34" t="s">
        <v>2161</v>
      </c>
      <c r="J11040" s="34" t="s">
        <v>2161</v>
      </c>
      <c r="K11040" s="34" t="s">
        <v>2161</v>
      </c>
      <c r="L11040" s="34" t="s">
        <v>2161</v>
      </c>
      <c r="M11040" s="34">
        <v>123.9</v>
      </c>
      <c r="N11040" s="34">
        <v>133.22</v>
      </c>
      <c r="O11040" s="25" t="s">
        <v>14009</v>
      </c>
    </row>
    <row r="11041" spans="1:15" ht="30.6">
      <c r="A11041" s="21" t="s">
        <v>14010</v>
      </c>
      <c r="B11041" s="21" t="s">
        <v>14011</v>
      </c>
      <c r="C11041" s="21" t="s">
        <v>2157</v>
      </c>
      <c r="D11041" s="30">
        <v>85939</v>
      </c>
      <c r="E11041" s="30">
        <v>51506</v>
      </c>
      <c r="F11041" s="30">
        <v>54554</v>
      </c>
      <c r="G11041" s="30">
        <v>49724</v>
      </c>
      <c r="H11041" s="30">
        <v>40341</v>
      </c>
      <c r="I11041" s="30">
        <v>36418</v>
      </c>
      <c r="J11041" s="30">
        <v>26850</v>
      </c>
      <c r="K11041" s="30">
        <v>29145</v>
      </c>
      <c r="L11041" s="30">
        <v>40924</v>
      </c>
      <c r="M11041" s="30">
        <v>52873</v>
      </c>
      <c r="N11041" s="30">
        <v>72131</v>
      </c>
      <c r="O11041" s="25"/>
    </row>
    <row r="11042" spans="1:15" ht="60.6">
      <c r="A11042" s="21" t="s">
        <v>14012</v>
      </c>
      <c r="B11042" s="21" t="s">
        <v>14013</v>
      </c>
      <c r="C11042" s="21" t="s">
        <v>2157</v>
      </c>
      <c r="D11042" s="30">
        <v>515806</v>
      </c>
      <c r="E11042" s="30">
        <v>491933</v>
      </c>
      <c r="F11042" s="30">
        <v>424928</v>
      </c>
      <c r="G11042" s="30">
        <v>471973</v>
      </c>
      <c r="H11042" s="30">
        <v>454476</v>
      </c>
      <c r="I11042" s="30">
        <v>407347</v>
      </c>
      <c r="J11042" s="30">
        <v>435829</v>
      </c>
      <c r="K11042" s="30">
        <v>436950</v>
      </c>
      <c r="L11042" s="30">
        <v>462351</v>
      </c>
      <c r="M11042" s="30">
        <v>544584</v>
      </c>
      <c r="N11042" s="30">
        <v>602523</v>
      </c>
      <c r="O11042" s="25"/>
    </row>
    <row r="11043" spans="1:15" ht="30.6">
      <c r="A11043" s="21" t="s">
        <v>14014</v>
      </c>
      <c r="B11043" s="21" t="s">
        <v>14015</v>
      </c>
      <c r="C11043" s="21" t="s">
        <v>2157</v>
      </c>
      <c r="D11043" s="30">
        <v>3212</v>
      </c>
      <c r="E11043" s="30">
        <v>4476</v>
      </c>
      <c r="F11043" s="30">
        <v>3920</v>
      </c>
      <c r="G11043" s="30">
        <v>5610</v>
      </c>
      <c r="H11043" s="30">
        <v>4172</v>
      </c>
      <c r="I11043" s="30">
        <v>4504</v>
      </c>
      <c r="J11043" s="30">
        <v>3913</v>
      </c>
      <c r="K11043" s="30">
        <v>3762</v>
      </c>
      <c r="L11043" s="30">
        <v>7205</v>
      </c>
      <c r="M11043" s="30">
        <v>7848</v>
      </c>
      <c r="N11043" s="30">
        <v>11019</v>
      </c>
      <c r="O11043" s="25"/>
    </row>
    <row r="11044" spans="1:15" ht="30.6">
      <c r="A11044" s="21" t="s">
        <v>14016</v>
      </c>
      <c r="B11044" s="21" t="s">
        <v>14017</v>
      </c>
      <c r="C11044" s="21" t="s">
        <v>2157</v>
      </c>
      <c r="D11044" s="30">
        <v>509050</v>
      </c>
      <c r="E11044" s="30">
        <v>525126</v>
      </c>
      <c r="F11044" s="30" t="s">
        <v>14018</v>
      </c>
      <c r="G11044" s="30">
        <v>466498</v>
      </c>
      <c r="H11044" s="30">
        <v>550534</v>
      </c>
      <c r="I11044" s="30">
        <v>580583</v>
      </c>
      <c r="J11044" s="30">
        <v>579146</v>
      </c>
      <c r="K11044" s="30">
        <v>1082950</v>
      </c>
      <c r="L11044" s="30">
        <v>632389</v>
      </c>
      <c r="M11044" s="30">
        <v>625886</v>
      </c>
      <c r="N11044" s="30">
        <v>643210</v>
      </c>
      <c r="O11044" s="25"/>
    </row>
    <row r="11045" spans="1:15" ht="15.6">
      <c r="A11045" s="21" t="s">
        <v>14019</v>
      </c>
      <c r="B11045" s="21" t="s">
        <v>14020</v>
      </c>
      <c r="C11045" s="21" t="s">
        <v>2157</v>
      </c>
      <c r="D11045" s="30">
        <v>315311</v>
      </c>
      <c r="E11045" s="30">
        <v>269489</v>
      </c>
      <c r="F11045" s="30">
        <v>259570</v>
      </c>
      <c r="G11045" s="30">
        <v>258586</v>
      </c>
      <c r="H11045" s="30">
        <v>232733</v>
      </c>
      <c r="I11045" s="30">
        <v>232602</v>
      </c>
      <c r="J11045" s="30">
        <v>237718</v>
      </c>
      <c r="K11045" s="30">
        <v>239422</v>
      </c>
      <c r="L11045" s="30">
        <v>308916</v>
      </c>
      <c r="M11045" s="30">
        <v>342682</v>
      </c>
      <c r="N11045" s="30">
        <v>348189</v>
      </c>
      <c r="O11045" s="25"/>
    </row>
    <row r="11046" spans="1:15" ht="30.6">
      <c r="A11046" s="21" t="s">
        <v>14021</v>
      </c>
      <c r="B11046" s="21" t="s">
        <v>14022</v>
      </c>
      <c r="C11046" s="21" t="s">
        <v>2157</v>
      </c>
      <c r="D11046" s="30">
        <v>83369</v>
      </c>
      <c r="E11046" s="30">
        <v>85511</v>
      </c>
      <c r="F11046" s="30">
        <v>90419</v>
      </c>
      <c r="G11046" s="30">
        <v>140719</v>
      </c>
      <c r="H11046" s="30">
        <v>125824</v>
      </c>
      <c r="I11046" s="30">
        <v>98671</v>
      </c>
      <c r="J11046" s="30">
        <v>110149</v>
      </c>
      <c r="K11046" s="30">
        <v>85403</v>
      </c>
      <c r="L11046" s="30">
        <v>73041</v>
      </c>
      <c r="M11046" s="30">
        <v>45605</v>
      </c>
      <c r="N11046" s="30">
        <v>61302</v>
      </c>
      <c r="O11046" s="25"/>
    </row>
    <row r="11047" spans="1:15" ht="45.6">
      <c r="A11047" s="21" t="s">
        <v>14023</v>
      </c>
      <c r="B11047" s="21" t="s">
        <v>14024</v>
      </c>
      <c r="C11047" s="21" t="s">
        <v>2157</v>
      </c>
      <c r="D11047" s="30">
        <v>469228</v>
      </c>
      <c r="E11047" s="30">
        <v>498176</v>
      </c>
      <c r="F11047" s="30">
        <v>556875</v>
      </c>
      <c r="G11047" s="30">
        <v>633604</v>
      </c>
      <c r="H11047" s="30">
        <v>672431</v>
      </c>
      <c r="I11047" s="30">
        <v>715316</v>
      </c>
      <c r="J11047" s="30">
        <v>617388</v>
      </c>
      <c r="K11047" s="30">
        <v>682496</v>
      </c>
      <c r="L11047" s="30">
        <v>705702</v>
      </c>
      <c r="M11047" s="30">
        <v>1098638</v>
      </c>
      <c r="N11047" s="30">
        <v>1100338</v>
      </c>
      <c r="O11047" s="25"/>
    </row>
    <row r="11048" spans="1:15" ht="30.6">
      <c r="A11048" s="21" t="s">
        <v>14025</v>
      </c>
      <c r="B11048" s="21" t="s">
        <v>14026</v>
      </c>
      <c r="C11048" s="21" t="s">
        <v>2157</v>
      </c>
      <c r="D11048" s="30">
        <v>398679</v>
      </c>
      <c r="E11048" s="30">
        <v>355001</v>
      </c>
      <c r="F11048" s="30">
        <v>349988</v>
      </c>
      <c r="G11048" s="30">
        <v>399306</v>
      </c>
      <c r="H11048" s="30">
        <v>358557</v>
      </c>
      <c r="I11048" s="30">
        <v>331273</v>
      </c>
      <c r="J11048" s="30">
        <v>347867</v>
      </c>
      <c r="K11048" s="30">
        <v>324824</v>
      </c>
      <c r="L11048" s="30">
        <v>381957</v>
      </c>
      <c r="M11048" s="30">
        <v>388287</v>
      </c>
      <c r="N11048" s="30">
        <v>409491</v>
      </c>
      <c r="O11048" s="25"/>
    </row>
    <row r="11049" spans="1:15" ht="30.6">
      <c r="A11049" s="21" t="s">
        <v>14027</v>
      </c>
      <c r="B11049" s="21" t="s">
        <v>14028</v>
      </c>
      <c r="C11049" s="21" t="s">
        <v>2157</v>
      </c>
      <c r="D11049" s="30">
        <v>138326</v>
      </c>
      <c r="E11049" s="30">
        <v>87279</v>
      </c>
      <c r="F11049" s="30">
        <v>71471</v>
      </c>
      <c r="G11049" s="30">
        <v>78747</v>
      </c>
      <c r="H11049" s="30">
        <v>85225</v>
      </c>
      <c r="I11049" s="30">
        <v>86106</v>
      </c>
      <c r="J11049" s="30">
        <v>66269</v>
      </c>
      <c r="K11049" s="30">
        <v>62755</v>
      </c>
      <c r="L11049" s="30">
        <v>83001</v>
      </c>
      <c r="M11049" s="30">
        <v>101004</v>
      </c>
      <c r="N11049" s="30">
        <v>79081</v>
      </c>
      <c r="O11049" s="25"/>
    </row>
    <row r="11050" spans="1:15" ht="30.6">
      <c r="A11050" s="21" t="s">
        <v>14029</v>
      </c>
      <c r="B11050" s="21" t="s">
        <v>14030</v>
      </c>
      <c r="C11050" s="21" t="s">
        <v>2157</v>
      </c>
      <c r="D11050" s="30">
        <v>35882</v>
      </c>
      <c r="E11050" s="30">
        <v>40662</v>
      </c>
      <c r="F11050" s="30">
        <v>39107</v>
      </c>
      <c r="G11050" s="30">
        <v>43253</v>
      </c>
      <c r="H11050" s="30">
        <v>60457</v>
      </c>
      <c r="I11050" s="30">
        <v>43236</v>
      </c>
      <c r="J11050" s="30">
        <v>40848</v>
      </c>
      <c r="K11050" s="30">
        <v>46753</v>
      </c>
      <c r="L11050" s="30">
        <v>50889</v>
      </c>
      <c r="M11050" s="30">
        <v>60049</v>
      </c>
      <c r="N11050" s="30">
        <v>55907</v>
      </c>
      <c r="O11050" s="25"/>
    </row>
    <row r="11051" spans="1:15" ht="30.6">
      <c r="A11051" s="21" t="s">
        <v>14031</v>
      </c>
      <c r="B11051" s="21" t="s">
        <v>14032</v>
      </c>
      <c r="C11051" s="21" t="s">
        <v>2157</v>
      </c>
      <c r="D11051" s="30">
        <v>595624</v>
      </c>
      <c r="E11051" s="30">
        <v>495667</v>
      </c>
      <c r="F11051" s="30">
        <v>389147</v>
      </c>
      <c r="G11051" s="30">
        <v>392883</v>
      </c>
      <c r="H11051" s="30">
        <v>416429</v>
      </c>
      <c r="I11051" s="30">
        <v>471128</v>
      </c>
      <c r="J11051" s="30">
        <v>517759</v>
      </c>
      <c r="K11051" s="30">
        <v>422972</v>
      </c>
      <c r="L11051" s="30">
        <v>538883</v>
      </c>
      <c r="M11051" s="30">
        <v>578326</v>
      </c>
      <c r="N11051" s="30">
        <v>773809</v>
      </c>
      <c r="O11051" s="25"/>
    </row>
    <row r="11052" spans="1:15" ht="30.6">
      <c r="A11052" s="21" t="s">
        <v>14033</v>
      </c>
      <c r="B11052" s="21" t="s">
        <v>14034</v>
      </c>
      <c r="C11052" s="21" t="s">
        <v>2157</v>
      </c>
      <c r="D11052" s="30">
        <v>311683</v>
      </c>
      <c r="E11052" s="30">
        <v>284125</v>
      </c>
      <c r="F11052" s="30">
        <v>279589</v>
      </c>
      <c r="G11052" s="30">
        <v>327819</v>
      </c>
      <c r="H11052" s="30">
        <v>337649</v>
      </c>
      <c r="I11052" s="30">
        <v>311428</v>
      </c>
      <c r="J11052" s="30">
        <v>267718</v>
      </c>
      <c r="K11052" s="30">
        <v>300379</v>
      </c>
      <c r="L11052" s="30">
        <v>371337</v>
      </c>
      <c r="M11052" s="30">
        <v>450779</v>
      </c>
      <c r="N11052" s="30">
        <v>460586</v>
      </c>
      <c r="O11052" s="25"/>
    </row>
    <row r="11053" spans="1:15" ht="165.6">
      <c r="A11053" s="21" t="s">
        <v>14035</v>
      </c>
      <c r="B11053" s="21" t="s">
        <v>14036</v>
      </c>
      <c r="C11053" s="21" t="s">
        <v>2157</v>
      </c>
      <c r="D11053" s="30">
        <v>280815</v>
      </c>
      <c r="E11053" s="30">
        <v>261949</v>
      </c>
      <c r="F11053" s="30">
        <v>224770</v>
      </c>
      <c r="G11053" s="30">
        <v>231854</v>
      </c>
      <c r="H11053" s="30">
        <v>235823</v>
      </c>
      <c r="I11053" s="30">
        <v>220984</v>
      </c>
      <c r="J11053" s="30">
        <v>246539</v>
      </c>
      <c r="K11053" s="30">
        <v>255852</v>
      </c>
      <c r="L11053" s="30">
        <v>305057</v>
      </c>
      <c r="M11053" s="30">
        <v>304260</v>
      </c>
      <c r="N11053" s="30">
        <v>243555</v>
      </c>
      <c r="O11053" s="25"/>
    </row>
    <row r="11054" spans="1:15" ht="30.6">
      <c r="A11054" s="21" t="s">
        <v>14037</v>
      </c>
      <c r="B11054" s="21" t="s">
        <v>14038</v>
      </c>
      <c r="C11054" s="21" t="s">
        <v>2157</v>
      </c>
      <c r="D11054" s="30">
        <v>3960</v>
      </c>
      <c r="E11054" s="30" t="s">
        <v>2158</v>
      </c>
      <c r="F11054" s="30" t="s">
        <v>2158</v>
      </c>
      <c r="G11054" s="30" t="s">
        <v>2158</v>
      </c>
      <c r="H11054" s="30">
        <v>23702</v>
      </c>
      <c r="I11054" s="30" t="s">
        <v>2158</v>
      </c>
      <c r="J11054" s="30" t="s">
        <v>2158</v>
      </c>
      <c r="K11054" s="30" t="s">
        <v>2158</v>
      </c>
      <c r="L11054" s="30" t="s">
        <v>2158</v>
      </c>
      <c r="M11054" s="30" t="s">
        <v>2158</v>
      </c>
      <c r="N11054" s="30">
        <v>3015</v>
      </c>
      <c r="O11054" s="25"/>
    </row>
    <row r="11055" spans="1:15" ht="30.6">
      <c r="A11055" s="21" t="s">
        <v>14039</v>
      </c>
      <c r="B11055" s="21" t="s">
        <v>14040</v>
      </c>
      <c r="C11055" s="21" t="s">
        <v>2157</v>
      </c>
      <c r="D11055" s="30">
        <v>15427</v>
      </c>
      <c r="E11055" s="30">
        <v>15084</v>
      </c>
      <c r="F11055" s="30">
        <v>13376</v>
      </c>
      <c r="G11055" s="30">
        <v>12664</v>
      </c>
      <c r="H11055" s="30">
        <v>47605</v>
      </c>
      <c r="I11055" s="30">
        <v>18557</v>
      </c>
      <c r="J11055" s="30">
        <v>30803</v>
      </c>
      <c r="K11055" s="30">
        <v>28649</v>
      </c>
      <c r="L11055" s="30">
        <v>36669</v>
      </c>
      <c r="M11055" s="30">
        <v>32044</v>
      </c>
      <c r="N11055" s="30">
        <v>38225</v>
      </c>
      <c r="O11055" s="25"/>
    </row>
    <row r="11056" spans="1:15" ht="30.6">
      <c r="A11056" s="21" t="s">
        <v>14041</v>
      </c>
      <c r="B11056" s="21" t="s">
        <v>14042</v>
      </c>
      <c r="C11056" s="21" t="s">
        <v>2157</v>
      </c>
      <c r="D11056" s="30">
        <v>65431</v>
      </c>
      <c r="E11056" s="30">
        <v>69544</v>
      </c>
      <c r="F11056" s="30">
        <v>63071</v>
      </c>
      <c r="G11056" s="30">
        <v>63559</v>
      </c>
      <c r="H11056" s="30">
        <v>98881</v>
      </c>
      <c r="I11056" s="30">
        <v>68339</v>
      </c>
      <c r="J11056" s="30">
        <v>45602</v>
      </c>
      <c r="K11056" s="30">
        <v>55078</v>
      </c>
      <c r="L11056" s="30">
        <v>47477</v>
      </c>
      <c r="M11056" s="30">
        <v>54290</v>
      </c>
      <c r="N11056" s="30">
        <v>56369</v>
      </c>
      <c r="O11056" s="25"/>
    </row>
    <row r="11057" spans="1:15" ht="30.6">
      <c r="A11057" s="21" t="s">
        <v>14043</v>
      </c>
      <c r="B11057" s="21" t="s">
        <v>14044</v>
      </c>
      <c r="C11057" s="21" t="s">
        <v>2157</v>
      </c>
      <c r="D11057" s="30">
        <v>19235</v>
      </c>
      <c r="E11057" s="30" t="s">
        <v>2158</v>
      </c>
      <c r="F11057" s="30" t="s">
        <v>2158</v>
      </c>
      <c r="G11057" s="30" t="s">
        <v>2158</v>
      </c>
      <c r="H11057" s="30" t="s">
        <v>2158</v>
      </c>
      <c r="I11057" s="30" t="s">
        <v>2158</v>
      </c>
      <c r="J11057" s="30" t="s">
        <v>2158</v>
      </c>
      <c r="K11057" s="30" t="s">
        <v>2158</v>
      </c>
      <c r="L11057" s="30" t="s">
        <v>2158</v>
      </c>
      <c r="M11057" s="30" t="s">
        <v>2158</v>
      </c>
      <c r="N11057" s="30" t="s">
        <v>2158</v>
      </c>
      <c r="O11057" s="25"/>
    </row>
    <row r="11058" spans="1:15" ht="60.6">
      <c r="A11058" s="21" t="s">
        <v>14045</v>
      </c>
      <c r="B11058" s="21" t="s">
        <v>14046</v>
      </c>
      <c r="C11058" s="21" t="s">
        <v>2157</v>
      </c>
      <c r="D11058" s="30">
        <v>205230</v>
      </c>
      <c r="E11058" s="30">
        <v>219800</v>
      </c>
      <c r="F11058" s="30">
        <v>143013</v>
      </c>
      <c r="G11058" s="30">
        <v>142678</v>
      </c>
      <c r="H11058" s="30">
        <v>225479</v>
      </c>
      <c r="I11058" s="30">
        <v>136758</v>
      </c>
      <c r="J11058" s="30">
        <v>86489</v>
      </c>
      <c r="K11058" s="30">
        <v>96035</v>
      </c>
      <c r="L11058" s="30">
        <v>104209</v>
      </c>
      <c r="M11058" s="30">
        <v>119408</v>
      </c>
      <c r="N11058" s="30">
        <v>129049</v>
      </c>
      <c r="O11058" s="25"/>
    </row>
    <row r="11059" spans="1:15" ht="30.6">
      <c r="A11059" s="21" t="s">
        <v>14047</v>
      </c>
      <c r="B11059" s="21" t="s">
        <v>14048</v>
      </c>
      <c r="C11059" s="21" t="s">
        <v>2157</v>
      </c>
      <c r="D11059" s="30">
        <v>147884</v>
      </c>
      <c r="E11059" s="30">
        <v>143976</v>
      </c>
      <c r="F11059" s="30">
        <v>160249</v>
      </c>
      <c r="G11059" s="30">
        <v>157435</v>
      </c>
      <c r="H11059" s="30">
        <v>270025</v>
      </c>
      <c r="I11059" s="30">
        <v>154297</v>
      </c>
      <c r="J11059" s="30">
        <v>115110</v>
      </c>
      <c r="K11059" s="30">
        <v>137874</v>
      </c>
      <c r="L11059" s="30">
        <v>165478</v>
      </c>
      <c r="M11059" s="30">
        <v>191034</v>
      </c>
      <c r="N11059" s="30">
        <v>192542</v>
      </c>
      <c r="O11059" s="25"/>
    </row>
    <row r="11060" spans="1:15" ht="30.6">
      <c r="A11060" s="21" t="s">
        <v>14049</v>
      </c>
      <c r="B11060" s="21" t="s">
        <v>14050</v>
      </c>
      <c r="C11060" s="21" t="s">
        <v>2157</v>
      </c>
      <c r="D11060" s="30">
        <v>2513</v>
      </c>
      <c r="E11060" s="30">
        <v>2722</v>
      </c>
      <c r="F11060" s="30">
        <v>4329</v>
      </c>
      <c r="G11060" s="30">
        <v>4414</v>
      </c>
      <c r="H11060" s="30">
        <v>12346</v>
      </c>
      <c r="I11060" s="30">
        <v>2800</v>
      </c>
      <c r="J11060" s="30">
        <v>2267</v>
      </c>
      <c r="K11060" s="30">
        <v>3277</v>
      </c>
      <c r="L11060" s="30" t="s">
        <v>2158</v>
      </c>
      <c r="M11060" s="30" t="s">
        <v>2158</v>
      </c>
      <c r="N11060" s="30" t="s">
        <v>2158</v>
      </c>
      <c r="O11060" s="25"/>
    </row>
    <row r="11061" spans="1:15" ht="30.6">
      <c r="A11061" s="21" t="s">
        <v>14051</v>
      </c>
      <c r="B11061" s="21" t="s">
        <v>14052</v>
      </c>
      <c r="C11061" s="21" t="s">
        <v>2157</v>
      </c>
      <c r="D11061" s="30">
        <v>26673</v>
      </c>
      <c r="E11061" s="30">
        <v>30161</v>
      </c>
      <c r="F11061" s="30" t="s">
        <v>2158</v>
      </c>
      <c r="G11061" s="30">
        <v>32669</v>
      </c>
      <c r="H11061" s="30">
        <v>32328</v>
      </c>
      <c r="I11061" s="30">
        <v>27956</v>
      </c>
      <c r="J11061" s="30">
        <v>23122</v>
      </c>
      <c r="K11061" s="30">
        <v>20068</v>
      </c>
      <c r="L11061" s="30">
        <v>31146</v>
      </c>
      <c r="M11061" s="30">
        <v>25978</v>
      </c>
      <c r="N11061" s="30">
        <v>27952</v>
      </c>
      <c r="O11061" s="25"/>
    </row>
    <row r="11062" spans="1:15" ht="30.6">
      <c r="A11062" s="21" t="s">
        <v>14053</v>
      </c>
      <c r="B11062" s="21" t="s">
        <v>14054</v>
      </c>
      <c r="C11062" s="21" t="s">
        <v>2157</v>
      </c>
      <c r="D11062" s="30">
        <v>13342</v>
      </c>
      <c r="E11062" s="30">
        <v>10271</v>
      </c>
      <c r="F11062" s="30">
        <v>8499</v>
      </c>
      <c r="G11062" s="30">
        <v>11828</v>
      </c>
      <c r="H11062" s="30">
        <v>15440</v>
      </c>
      <c r="I11062" s="30">
        <v>8360</v>
      </c>
      <c r="J11062" s="30">
        <v>7883</v>
      </c>
      <c r="K11062" s="30">
        <v>8827</v>
      </c>
      <c r="L11062" s="30">
        <v>5817</v>
      </c>
      <c r="M11062" s="30">
        <v>9193</v>
      </c>
      <c r="N11062" s="30">
        <v>9898</v>
      </c>
      <c r="O11062" s="25"/>
    </row>
    <row r="11063" spans="1:15" ht="45.6">
      <c r="A11063" s="21" t="s">
        <v>14055</v>
      </c>
      <c r="B11063" s="21" t="s">
        <v>14056</v>
      </c>
      <c r="C11063" s="21" t="s">
        <v>2157</v>
      </c>
      <c r="D11063" s="30">
        <v>4421</v>
      </c>
      <c r="E11063" s="30">
        <v>4440</v>
      </c>
      <c r="F11063" s="30">
        <v>5220</v>
      </c>
      <c r="G11063" s="30">
        <v>5484</v>
      </c>
      <c r="H11063" s="30">
        <v>19538</v>
      </c>
      <c r="I11063" s="30">
        <v>6501</v>
      </c>
      <c r="J11063" s="30">
        <v>5747</v>
      </c>
      <c r="K11063" s="30">
        <v>6297</v>
      </c>
      <c r="L11063" s="30">
        <v>8984</v>
      </c>
      <c r="M11063" s="30">
        <v>12668</v>
      </c>
      <c r="N11063" s="30">
        <v>7576</v>
      </c>
      <c r="O11063" s="25"/>
    </row>
    <row r="11064" spans="1:15" ht="90.6">
      <c r="A11064" s="21" t="s">
        <v>14057</v>
      </c>
      <c r="B11064" s="21" t="s">
        <v>14058</v>
      </c>
      <c r="C11064" s="21" t="s">
        <v>2157</v>
      </c>
      <c r="D11064" s="30">
        <v>383978</v>
      </c>
      <c r="E11064" s="30">
        <v>368130</v>
      </c>
      <c r="F11064" s="30">
        <v>370544</v>
      </c>
      <c r="G11064" s="30">
        <v>379277</v>
      </c>
      <c r="H11064" s="30">
        <v>630232</v>
      </c>
      <c r="I11064" s="30">
        <v>440451</v>
      </c>
      <c r="J11064" s="30">
        <v>452056</v>
      </c>
      <c r="K11064" s="30">
        <v>524524</v>
      </c>
      <c r="L11064" s="30">
        <v>563678</v>
      </c>
      <c r="M11064" s="30">
        <v>526740</v>
      </c>
      <c r="N11064" s="30">
        <v>499281</v>
      </c>
      <c r="O11064" s="25"/>
    </row>
    <row r="11065" spans="1:15" ht="60.6">
      <c r="A11065" s="21" t="s">
        <v>14059</v>
      </c>
      <c r="B11065" s="21" t="s">
        <v>14060</v>
      </c>
      <c r="C11065" s="21" t="s">
        <v>2157</v>
      </c>
      <c r="D11065" s="30">
        <v>282446</v>
      </c>
      <c r="E11065" s="30">
        <v>262558</v>
      </c>
      <c r="F11065" s="30">
        <v>275157</v>
      </c>
      <c r="G11065" s="30">
        <v>233831</v>
      </c>
      <c r="H11065" s="30">
        <v>215355</v>
      </c>
      <c r="I11065" s="30">
        <v>242021</v>
      </c>
      <c r="J11065" s="30">
        <v>180646</v>
      </c>
      <c r="K11065" s="30">
        <v>200697</v>
      </c>
      <c r="L11065" s="30">
        <v>170166</v>
      </c>
      <c r="M11065" s="30">
        <v>163788</v>
      </c>
      <c r="N11065" s="30">
        <v>173441</v>
      </c>
      <c r="O11065" s="25"/>
    </row>
    <row r="11066" spans="1:15" ht="30.6">
      <c r="A11066" s="21" t="s">
        <v>14061</v>
      </c>
      <c r="B11066" s="21" t="s">
        <v>14062</v>
      </c>
      <c r="C11066" s="21" t="s">
        <v>2157</v>
      </c>
      <c r="D11066" s="30" t="s">
        <v>2158</v>
      </c>
      <c r="E11066" s="30" t="s">
        <v>14063</v>
      </c>
      <c r="F11066" s="30" t="s">
        <v>2158</v>
      </c>
      <c r="G11066" s="30" t="s">
        <v>2158</v>
      </c>
      <c r="H11066" s="30" t="s">
        <v>2158</v>
      </c>
      <c r="I11066" s="30" t="s">
        <v>2158</v>
      </c>
      <c r="J11066" s="30" t="s">
        <v>2158</v>
      </c>
      <c r="K11066" s="30" t="s">
        <v>2158</v>
      </c>
      <c r="L11066" s="30">
        <v>0</v>
      </c>
      <c r="M11066" s="30">
        <v>0</v>
      </c>
      <c r="N11066" s="30">
        <v>0</v>
      </c>
      <c r="O11066" s="25"/>
    </row>
    <row r="11067" spans="1:15" ht="45.6">
      <c r="A11067" s="21" t="s">
        <v>14064</v>
      </c>
      <c r="B11067" s="21" t="s">
        <v>14065</v>
      </c>
      <c r="C11067" s="21" t="s">
        <v>2157</v>
      </c>
      <c r="D11067" s="30">
        <v>417686</v>
      </c>
      <c r="E11067" s="30">
        <v>448116</v>
      </c>
      <c r="F11067" s="30">
        <v>398852</v>
      </c>
      <c r="G11067" s="30">
        <v>477658</v>
      </c>
      <c r="H11067" s="30">
        <v>488524</v>
      </c>
      <c r="I11067" s="30">
        <v>402725</v>
      </c>
      <c r="J11067" s="30">
        <v>486550</v>
      </c>
      <c r="K11067" s="30">
        <v>515289</v>
      </c>
      <c r="L11067" s="30">
        <v>633634</v>
      </c>
      <c r="M11067" s="30">
        <v>638218</v>
      </c>
      <c r="N11067" s="30">
        <v>613643</v>
      </c>
      <c r="O11067" s="25"/>
    </row>
    <row r="11068" spans="1:15" ht="45.6">
      <c r="A11068" s="21" t="s">
        <v>14066</v>
      </c>
      <c r="B11068" s="21" t="s">
        <v>14067</v>
      </c>
      <c r="C11068" s="21" t="s">
        <v>2157</v>
      </c>
      <c r="D11068" s="30">
        <v>20066</v>
      </c>
      <c r="E11068" s="30">
        <v>20613</v>
      </c>
      <c r="F11068" s="30">
        <v>28359</v>
      </c>
      <c r="G11068" s="30">
        <v>21219</v>
      </c>
      <c r="H11068" s="30">
        <v>14430</v>
      </c>
      <c r="I11068" s="30">
        <v>15596</v>
      </c>
      <c r="J11068" s="30">
        <v>11915</v>
      </c>
      <c r="K11068" s="30">
        <v>7071</v>
      </c>
      <c r="L11068" s="30">
        <v>11727</v>
      </c>
      <c r="M11068" s="30">
        <v>14302</v>
      </c>
      <c r="N11068" s="30">
        <v>15491</v>
      </c>
      <c r="O11068" s="25"/>
    </row>
    <row r="11069" spans="1:15" ht="105.6">
      <c r="A11069" s="21" t="s">
        <v>14068</v>
      </c>
      <c r="B11069" s="21" t="s">
        <v>14069</v>
      </c>
      <c r="C11069" s="21" t="s">
        <v>2157</v>
      </c>
      <c r="D11069" s="30">
        <v>43881</v>
      </c>
      <c r="E11069" s="30">
        <v>51356</v>
      </c>
      <c r="F11069" s="30">
        <v>45942</v>
      </c>
      <c r="G11069" s="30">
        <v>51290</v>
      </c>
      <c r="H11069" s="30">
        <v>41503</v>
      </c>
      <c r="I11069" s="30">
        <v>47051</v>
      </c>
      <c r="J11069" s="30">
        <v>42210</v>
      </c>
      <c r="K11069" s="30">
        <v>48048</v>
      </c>
      <c r="L11069" s="30">
        <v>42103</v>
      </c>
      <c r="M11069" s="30">
        <v>37064</v>
      </c>
      <c r="N11069" s="30">
        <v>31680</v>
      </c>
      <c r="O11069" s="25"/>
    </row>
    <row r="11070" spans="1:15" ht="30.6">
      <c r="A11070" s="21" t="s">
        <v>14070</v>
      </c>
      <c r="B11070" s="21" t="s">
        <v>14071</v>
      </c>
      <c r="C11070" s="21" t="s">
        <v>2157</v>
      </c>
      <c r="D11070" s="30">
        <v>321891</v>
      </c>
      <c r="E11070" s="30">
        <v>366530</v>
      </c>
      <c r="F11070" s="30">
        <v>298186</v>
      </c>
      <c r="G11070" s="30">
        <v>329146</v>
      </c>
      <c r="H11070" s="30">
        <v>318866</v>
      </c>
      <c r="I11070" s="30">
        <v>324883</v>
      </c>
      <c r="J11070" s="30">
        <v>292431</v>
      </c>
      <c r="K11070" s="30">
        <v>278619</v>
      </c>
      <c r="L11070" s="30">
        <v>281541</v>
      </c>
      <c r="M11070" s="30">
        <v>368071</v>
      </c>
      <c r="N11070" s="30">
        <v>370839</v>
      </c>
      <c r="O11070" s="25"/>
    </row>
    <row r="11071" spans="1:15" ht="30.6">
      <c r="A11071" s="21" t="s">
        <v>14072</v>
      </c>
      <c r="B11071" s="21" t="s">
        <v>14073</v>
      </c>
      <c r="C11071" s="21" t="s">
        <v>2157</v>
      </c>
      <c r="D11071" s="30">
        <v>137470</v>
      </c>
      <c r="E11071" s="30">
        <v>177430</v>
      </c>
      <c r="F11071" s="30">
        <v>156537</v>
      </c>
      <c r="G11071" s="30">
        <v>153873</v>
      </c>
      <c r="H11071" s="30">
        <v>154571</v>
      </c>
      <c r="I11071" s="30">
        <v>181884</v>
      </c>
      <c r="J11071" s="30">
        <v>130990</v>
      </c>
      <c r="K11071" s="30">
        <v>96793</v>
      </c>
      <c r="L11071" s="30">
        <v>150287</v>
      </c>
      <c r="M11071" s="30">
        <v>138458</v>
      </c>
      <c r="N11071" s="30">
        <v>161350</v>
      </c>
      <c r="O11071" s="25"/>
    </row>
    <row r="11072" spans="1:15" ht="60.6">
      <c r="A11072" s="21" t="s">
        <v>14074</v>
      </c>
      <c r="B11072" s="21" t="s">
        <v>14075</v>
      </c>
      <c r="C11072" s="21" t="s">
        <v>2157</v>
      </c>
      <c r="D11072" s="30">
        <v>30275</v>
      </c>
      <c r="E11072" s="30">
        <v>24464</v>
      </c>
      <c r="F11072" s="30">
        <v>23150</v>
      </c>
      <c r="G11072" s="30">
        <v>39630</v>
      </c>
      <c r="H11072" s="30">
        <v>42530</v>
      </c>
      <c r="I11072" s="30">
        <v>37975</v>
      </c>
      <c r="J11072" s="30">
        <v>36650</v>
      </c>
      <c r="K11072" s="30">
        <v>43275</v>
      </c>
      <c r="L11072" s="30">
        <v>40588</v>
      </c>
      <c r="M11072" s="30">
        <v>52898</v>
      </c>
      <c r="N11072" s="30">
        <v>44603</v>
      </c>
      <c r="O11072" s="25"/>
    </row>
    <row r="11073" spans="1:15" ht="60.6">
      <c r="A11073" s="21" t="s">
        <v>14076</v>
      </c>
      <c r="B11073" s="21" t="s">
        <v>14077</v>
      </c>
      <c r="C11073" s="21" t="s">
        <v>2157</v>
      </c>
      <c r="D11073" s="30">
        <v>321623</v>
      </c>
      <c r="E11073" s="30">
        <v>301582</v>
      </c>
      <c r="F11073" s="30">
        <v>281709</v>
      </c>
      <c r="G11073" s="30">
        <v>275926</v>
      </c>
      <c r="H11073" s="30">
        <v>274891</v>
      </c>
      <c r="I11073" s="30">
        <v>303116</v>
      </c>
      <c r="J11073" s="30">
        <v>251737</v>
      </c>
      <c r="K11073" s="30">
        <v>344618</v>
      </c>
      <c r="L11073" s="30">
        <v>293667</v>
      </c>
      <c r="M11073" s="30">
        <v>328720</v>
      </c>
      <c r="N11073" s="30">
        <v>346978</v>
      </c>
      <c r="O11073" s="25"/>
    </row>
    <row r="11074" spans="1:15" ht="30.6">
      <c r="A11074" s="21" t="s">
        <v>14078</v>
      </c>
      <c r="B11074" s="21" t="s">
        <v>14079</v>
      </c>
      <c r="C11074" s="21" t="s">
        <v>2157</v>
      </c>
      <c r="D11074" s="30">
        <v>134308</v>
      </c>
      <c r="E11074" s="30">
        <v>148530</v>
      </c>
      <c r="F11074" s="30">
        <v>184489</v>
      </c>
      <c r="G11074" s="30">
        <v>169977</v>
      </c>
      <c r="H11074" s="30">
        <v>190515</v>
      </c>
      <c r="I11074" s="30">
        <v>154160</v>
      </c>
      <c r="J11074" s="30">
        <v>134556</v>
      </c>
      <c r="K11074" s="30">
        <v>112780</v>
      </c>
      <c r="L11074" s="30">
        <v>219796</v>
      </c>
      <c r="M11074" s="30">
        <v>203419</v>
      </c>
      <c r="N11074" s="30">
        <v>170725</v>
      </c>
      <c r="O11074" s="25"/>
    </row>
    <row r="11075" spans="1:15" ht="30.6">
      <c r="A11075" s="21" t="s">
        <v>14080</v>
      </c>
      <c r="B11075" s="21" t="s">
        <v>14081</v>
      </c>
      <c r="C11075" s="21" t="s">
        <v>2157</v>
      </c>
      <c r="D11075" s="30">
        <v>3584087</v>
      </c>
      <c r="E11075" s="30">
        <v>3591863</v>
      </c>
      <c r="F11075" s="30">
        <v>3925757</v>
      </c>
      <c r="G11075" s="30">
        <v>4543065</v>
      </c>
      <c r="H11075" s="30">
        <v>4825522</v>
      </c>
      <c r="I11075" s="30">
        <v>4321461</v>
      </c>
      <c r="J11075" s="30">
        <v>2924847</v>
      </c>
      <c r="K11075" s="30">
        <v>2061005</v>
      </c>
      <c r="L11075" s="30">
        <v>2489407</v>
      </c>
      <c r="M11075" s="30">
        <v>3198956</v>
      </c>
      <c r="N11075" s="30">
        <v>3075437</v>
      </c>
      <c r="O11075" s="25"/>
    </row>
    <row r="11076" spans="1:15" ht="60.6">
      <c r="A11076" s="21" t="s">
        <v>14082</v>
      </c>
      <c r="B11076" s="21" t="s">
        <v>14083</v>
      </c>
      <c r="C11076" s="21" t="s">
        <v>2157</v>
      </c>
      <c r="D11076" s="30">
        <v>1031725</v>
      </c>
      <c r="E11076" s="30">
        <v>1317397</v>
      </c>
      <c r="F11076" s="30">
        <v>1503593</v>
      </c>
      <c r="G11076" s="30">
        <v>1336276</v>
      </c>
      <c r="H11076" s="30">
        <v>1537584</v>
      </c>
      <c r="I11076" s="30">
        <v>1677341</v>
      </c>
      <c r="J11076" s="30">
        <v>1654322</v>
      </c>
      <c r="K11076" s="30">
        <v>1777056</v>
      </c>
      <c r="L11076" s="30">
        <v>1885535</v>
      </c>
      <c r="M11076" s="30">
        <v>2410860</v>
      </c>
      <c r="N11076" s="30">
        <v>1920839</v>
      </c>
      <c r="O11076" s="25"/>
    </row>
    <row r="11077" spans="1:15" ht="45.6">
      <c r="A11077" s="21" t="s">
        <v>14084</v>
      </c>
      <c r="B11077" s="21" t="s">
        <v>14085</v>
      </c>
      <c r="C11077" s="21" t="s">
        <v>2157</v>
      </c>
      <c r="D11077" s="30" t="s">
        <v>2158</v>
      </c>
      <c r="E11077" s="30" t="s">
        <v>2158</v>
      </c>
      <c r="F11077" s="30" t="s">
        <v>2158</v>
      </c>
      <c r="G11077" s="30">
        <v>518</v>
      </c>
      <c r="H11077" s="30" t="s">
        <v>2158</v>
      </c>
      <c r="I11077" s="30" t="s">
        <v>2158</v>
      </c>
      <c r="J11077" s="30" t="s">
        <v>2158</v>
      </c>
      <c r="K11077" s="30">
        <v>60</v>
      </c>
      <c r="L11077" s="30" t="s">
        <v>2158</v>
      </c>
      <c r="M11077" s="30" t="s">
        <v>2158</v>
      </c>
      <c r="N11077" s="30" t="s">
        <v>2158</v>
      </c>
      <c r="O11077" s="25"/>
    </row>
    <row r="11078" spans="1:15" ht="15.6">
      <c r="A11078" s="21" t="s">
        <v>14086</v>
      </c>
      <c r="B11078" s="21" t="s">
        <v>14087</v>
      </c>
      <c r="C11078" s="21" t="s">
        <v>2157</v>
      </c>
      <c r="D11078" s="30">
        <v>56758</v>
      </c>
      <c r="E11078" s="30">
        <v>53238</v>
      </c>
      <c r="F11078" s="30">
        <v>49543</v>
      </c>
      <c r="G11078" s="30">
        <v>61550</v>
      </c>
      <c r="H11078" s="30">
        <v>70775</v>
      </c>
      <c r="I11078" s="30">
        <v>58960</v>
      </c>
      <c r="J11078" s="30">
        <v>64401</v>
      </c>
      <c r="K11078" s="30">
        <v>66104</v>
      </c>
      <c r="L11078" s="30" t="s">
        <v>1125</v>
      </c>
      <c r="M11078" s="30">
        <v>72773</v>
      </c>
      <c r="N11078" s="30">
        <v>59178</v>
      </c>
      <c r="O11078" s="25"/>
    </row>
    <row r="11079" spans="1:15" ht="15.6">
      <c r="A11079" s="21" t="s">
        <v>14088</v>
      </c>
      <c r="B11079" s="21" t="s">
        <v>14089</v>
      </c>
      <c r="C11079" s="21" t="s">
        <v>2157</v>
      </c>
      <c r="D11079" s="30">
        <v>10255</v>
      </c>
      <c r="E11079" s="30">
        <v>8554</v>
      </c>
      <c r="F11079" s="30">
        <v>8444</v>
      </c>
      <c r="G11079" s="30">
        <v>8860</v>
      </c>
      <c r="H11079" s="30">
        <v>6574</v>
      </c>
      <c r="I11079" s="30">
        <v>6649</v>
      </c>
      <c r="J11079" s="30">
        <v>5714</v>
      </c>
      <c r="K11079" s="30">
        <v>6372</v>
      </c>
      <c r="L11079" s="30" t="s">
        <v>1125</v>
      </c>
      <c r="M11079" s="30">
        <v>43924</v>
      </c>
      <c r="N11079" s="30">
        <v>46551</v>
      </c>
      <c r="O11079" s="25"/>
    </row>
    <row r="11080" spans="1:15" ht="60.6">
      <c r="A11080" s="21" t="s">
        <v>14090</v>
      </c>
      <c r="B11080" s="21" t="s">
        <v>14091</v>
      </c>
      <c r="C11080" s="21" t="s">
        <v>2157</v>
      </c>
      <c r="D11080" s="30">
        <v>154700</v>
      </c>
      <c r="E11080" s="30">
        <v>156183</v>
      </c>
      <c r="F11080" s="30">
        <v>146204</v>
      </c>
      <c r="G11080" s="30">
        <v>120037</v>
      </c>
      <c r="H11080" s="30">
        <v>149438</v>
      </c>
      <c r="I11080" s="30">
        <v>142914</v>
      </c>
      <c r="J11080" s="30" t="s">
        <v>2158</v>
      </c>
      <c r="K11080" s="30">
        <v>167570</v>
      </c>
      <c r="L11080" s="30">
        <v>153122</v>
      </c>
      <c r="M11080" s="30">
        <v>139412</v>
      </c>
      <c r="N11080" s="30">
        <v>151199</v>
      </c>
      <c r="O11080" s="25"/>
    </row>
    <row r="11081" spans="1:15" ht="15.6">
      <c r="A11081" s="21" t="s">
        <v>14092</v>
      </c>
      <c r="B11081" s="21" t="s">
        <v>14093</v>
      </c>
      <c r="C11081" s="21" t="s">
        <v>2157</v>
      </c>
      <c r="D11081" s="30">
        <v>280</v>
      </c>
      <c r="E11081" s="30" t="s">
        <v>2158</v>
      </c>
      <c r="F11081" s="30">
        <v>329</v>
      </c>
      <c r="G11081" s="30" t="s">
        <v>2158</v>
      </c>
      <c r="H11081" s="30" t="s">
        <v>2158</v>
      </c>
      <c r="I11081" s="30">
        <v>1948</v>
      </c>
      <c r="J11081" s="30" t="s">
        <v>2158</v>
      </c>
      <c r="K11081" s="30">
        <v>286</v>
      </c>
      <c r="L11081" s="30" t="s">
        <v>2158</v>
      </c>
      <c r="M11081" s="30" t="s">
        <v>2158</v>
      </c>
      <c r="N11081" s="30" t="s">
        <v>2158</v>
      </c>
      <c r="O11081" s="25"/>
    </row>
    <row r="11082" spans="1:15" ht="30.6">
      <c r="A11082" s="21" t="s">
        <v>14094</v>
      </c>
      <c r="B11082" s="21" t="s">
        <v>14095</v>
      </c>
      <c r="C11082" s="21" t="s">
        <v>2157</v>
      </c>
      <c r="D11082" s="30">
        <v>62880</v>
      </c>
      <c r="E11082" s="30">
        <v>192123</v>
      </c>
      <c r="F11082" s="30">
        <v>193385</v>
      </c>
      <c r="G11082" s="30">
        <v>498410</v>
      </c>
      <c r="H11082" s="30">
        <v>164431</v>
      </c>
      <c r="I11082" s="30">
        <v>62151</v>
      </c>
      <c r="J11082" s="30">
        <v>42657</v>
      </c>
      <c r="K11082" s="30">
        <v>67424</v>
      </c>
      <c r="L11082" s="30">
        <v>129694</v>
      </c>
      <c r="M11082" s="30">
        <v>131520</v>
      </c>
      <c r="N11082" s="30">
        <v>124070</v>
      </c>
      <c r="O11082" s="25"/>
    </row>
    <row r="11083" spans="1:15" ht="30.6">
      <c r="A11083" s="21" t="s">
        <v>14096</v>
      </c>
      <c r="B11083" s="21" t="s">
        <v>14097</v>
      </c>
      <c r="C11083" s="21" t="s">
        <v>2157</v>
      </c>
      <c r="D11083" s="30">
        <v>67013</v>
      </c>
      <c r="E11083" s="30">
        <v>61792</v>
      </c>
      <c r="F11083" s="30">
        <v>57987</v>
      </c>
      <c r="G11083" s="30">
        <v>70410</v>
      </c>
      <c r="H11083" s="30">
        <v>77349</v>
      </c>
      <c r="I11083" s="30">
        <v>65609</v>
      </c>
      <c r="J11083" s="30">
        <v>70116</v>
      </c>
      <c r="K11083" s="30">
        <v>72476</v>
      </c>
      <c r="L11083" s="30">
        <v>95123</v>
      </c>
      <c r="M11083" s="30">
        <v>116697</v>
      </c>
      <c r="N11083" s="30">
        <v>105729</v>
      </c>
      <c r="O11083" s="25"/>
    </row>
    <row r="11084" spans="1:15" ht="30.6">
      <c r="A11084" s="21" t="s">
        <v>14098</v>
      </c>
      <c r="B11084" s="21" t="s">
        <v>14099</v>
      </c>
      <c r="C11084" s="21" t="s">
        <v>2157</v>
      </c>
      <c r="D11084" s="30">
        <v>8079</v>
      </c>
      <c r="E11084" s="30">
        <v>6139</v>
      </c>
      <c r="F11084" s="30">
        <v>5990</v>
      </c>
      <c r="G11084" s="30">
        <v>5150</v>
      </c>
      <c r="H11084" s="30">
        <v>6346</v>
      </c>
      <c r="I11084" s="30">
        <v>5460</v>
      </c>
      <c r="J11084" s="30">
        <v>7977</v>
      </c>
      <c r="K11084" s="30">
        <v>7586</v>
      </c>
      <c r="L11084" s="30">
        <v>8942</v>
      </c>
      <c r="M11084" s="30">
        <v>6739</v>
      </c>
      <c r="N11084" s="30">
        <v>7629</v>
      </c>
      <c r="O11084" s="25"/>
    </row>
    <row r="11085" spans="1:15" ht="30.6">
      <c r="A11085" s="21" t="s">
        <v>14100</v>
      </c>
      <c r="B11085" s="21" t="s">
        <v>14101</v>
      </c>
      <c r="C11085" s="21" t="s">
        <v>2157</v>
      </c>
      <c r="D11085" s="30">
        <v>165772</v>
      </c>
      <c r="E11085" s="30">
        <v>175992</v>
      </c>
      <c r="F11085" s="30">
        <v>176866</v>
      </c>
      <c r="G11085" s="30">
        <v>188289</v>
      </c>
      <c r="H11085" s="30">
        <v>157180</v>
      </c>
      <c r="I11085" s="30">
        <v>148981</v>
      </c>
      <c r="J11085" s="30">
        <v>170264</v>
      </c>
      <c r="K11085" s="30">
        <v>260270</v>
      </c>
      <c r="L11085" s="30">
        <v>236704</v>
      </c>
      <c r="M11085" s="30">
        <v>219131</v>
      </c>
      <c r="N11085" s="30">
        <v>208998</v>
      </c>
      <c r="O11085" s="25"/>
    </row>
    <row r="11086" spans="1:15" ht="30.6">
      <c r="A11086" s="21" t="s">
        <v>14102</v>
      </c>
      <c r="B11086" s="21" t="s">
        <v>14103</v>
      </c>
      <c r="C11086" s="21" t="s">
        <v>2157</v>
      </c>
      <c r="D11086" s="30">
        <v>372032</v>
      </c>
      <c r="E11086" s="30">
        <v>304638</v>
      </c>
      <c r="F11086" s="30">
        <v>304425</v>
      </c>
      <c r="G11086" s="30">
        <v>373213</v>
      </c>
      <c r="H11086" s="30">
        <v>423520</v>
      </c>
      <c r="I11086" s="30">
        <v>477542</v>
      </c>
      <c r="J11086" s="30">
        <v>362810</v>
      </c>
      <c r="K11086" s="30">
        <v>398834</v>
      </c>
      <c r="L11086" s="30">
        <v>339759</v>
      </c>
      <c r="M11086" s="30">
        <v>412828</v>
      </c>
      <c r="N11086" s="30">
        <v>425322</v>
      </c>
      <c r="O11086" s="25"/>
    </row>
    <row r="11087" spans="1:15" ht="60.6">
      <c r="A11087" s="21" t="s">
        <v>14104</v>
      </c>
      <c r="B11087" s="21" t="s">
        <v>14105</v>
      </c>
      <c r="C11087" s="21" t="s">
        <v>2157</v>
      </c>
      <c r="D11087" s="30">
        <v>24437</v>
      </c>
      <c r="E11087" s="30">
        <v>36643</v>
      </c>
      <c r="F11087" s="30">
        <v>38411</v>
      </c>
      <c r="G11087" s="30">
        <v>41536</v>
      </c>
      <c r="H11087" s="30">
        <v>31910</v>
      </c>
      <c r="I11087" s="30">
        <v>25796</v>
      </c>
      <c r="J11087" s="30">
        <v>21239</v>
      </c>
      <c r="K11087" s="30">
        <v>25733</v>
      </c>
      <c r="L11087" s="30">
        <v>26445</v>
      </c>
      <c r="M11087" s="30">
        <v>80960</v>
      </c>
      <c r="N11087" s="30">
        <v>73008</v>
      </c>
      <c r="O11087" s="25"/>
    </row>
    <row r="11088" spans="1:15" ht="45.6">
      <c r="A11088" s="21" t="s">
        <v>14106</v>
      </c>
      <c r="B11088" s="21" t="s">
        <v>14107</v>
      </c>
      <c r="C11088" s="21" t="s">
        <v>2157</v>
      </c>
      <c r="D11088" s="30">
        <v>119</v>
      </c>
      <c r="E11088" s="30">
        <v>248</v>
      </c>
      <c r="F11088" s="30">
        <v>261</v>
      </c>
      <c r="G11088" s="30">
        <v>437</v>
      </c>
      <c r="H11088" s="30" t="s">
        <v>2158</v>
      </c>
      <c r="I11088" s="30" t="s">
        <v>2158</v>
      </c>
      <c r="J11088" s="30" t="s">
        <v>2158</v>
      </c>
      <c r="K11088" s="30" t="s">
        <v>2158</v>
      </c>
      <c r="L11088" s="30" t="s">
        <v>2158</v>
      </c>
      <c r="M11088" s="30">
        <v>169</v>
      </c>
      <c r="N11088" s="30">
        <v>239</v>
      </c>
      <c r="O11088" s="25"/>
    </row>
    <row r="11089" spans="1:15" ht="30.6">
      <c r="A11089" s="21" t="s">
        <v>14108</v>
      </c>
      <c r="B11089" s="21" t="s">
        <v>14109</v>
      </c>
      <c r="C11089" s="21" t="s">
        <v>2157</v>
      </c>
      <c r="D11089" s="30">
        <v>10307</v>
      </c>
      <c r="E11089" s="30">
        <v>11081</v>
      </c>
      <c r="F11089" s="30">
        <v>9333</v>
      </c>
      <c r="G11089" s="30">
        <v>17551</v>
      </c>
      <c r="H11089" s="30">
        <v>23326</v>
      </c>
      <c r="I11089" s="30">
        <v>30859</v>
      </c>
      <c r="J11089" s="30">
        <v>18610</v>
      </c>
      <c r="K11089" s="30" t="s">
        <v>2158</v>
      </c>
      <c r="L11089" s="30">
        <v>13343</v>
      </c>
      <c r="M11089" s="30">
        <v>15033</v>
      </c>
      <c r="N11089" s="30">
        <v>15281</v>
      </c>
      <c r="O11089" s="25"/>
    </row>
    <row r="11090" spans="1:15" ht="30.6">
      <c r="A11090" s="21" t="s">
        <v>14110</v>
      </c>
      <c r="B11090" s="21" t="s">
        <v>14111</v>
      </c>
      <c r="C11090" s="21" t="s">
        <v>2157</v>
      </c>
      <c r="D11090" s="30">
        <v>1106</v>
      </c>
      <c r="E11090" s="30">
        <v>1047</v>
      </c>
      <c r="F11090" s="30">
        <v>952</v>
      </c>
      <c r="G11090" s="30">
        <v>1062</v>
      </c>
      <c r="H11090" s="30">
        <v>419</v>
      </c>
      <c r="I11090" s="30" t="s">
        <v>2158</v>
      </c>
      <c r="J11090" s="30" t="s">
        <v>2158</v>
      </c>
      <c r="K11090" s="30">
        <v>0</v>
      </c>
      <c r="L11090" s="30">
        <v>0</v>
      </c>
      <c r="M11090" s="30">
        <v>0</v>
      </c>
      <c r="N11090" s="30">
        <v>0</v>
      </c>
      <c r="O11090" s="25"/>
    </row>
    <row r="11091" spans="1:15" ht="15.6">
      <c r="A11091" s="21" t="s">
        <v>14112</v>
      </c>
      <c r="B11091" s="21" t="s">
        <v>14113</v>
      </c>
      <c r="C11091" s="21" t="s">
        <v>2157</v>
      </c>
      <c r="D11091" s="30" t="s">
        <v>2158</v>
      </c>
      <c r="E11091" s="30" t="s">
        <v>2158</v>
      </c>
      <c r="F11091" s="30" t="s">
        <v>2158</v>
      </c>
      <c r="G11091" s="30" t="s">
        <v>2158</v>
      </c>
      <c r="H11091" s="30" t="s">
        <v>2158</v>
      </c>
      <c r="I11091" s="30" t="s">
        <v>2158</v>
      </c>
      <c r="J11091" s="30" t="s">
        <v>2158</v>
      </c>
      <c r="K11091" s="30" t="s">
        <v>2158</v>
      </c>
      <c r="L11091" s="30" t="s">
        <v>2158</v>
      </c>
      <c r="M11091" s="30" t="s">
        <v>2158</v>
      </c>
      <c r="N11091" s="30" t="s">
        <v>2158</v>
      </c>
      <c r="O11091" s="25"/>
    </row>
    <row r="11092" spans="1:15" ht="30.6">
      <c r="A11092" s="21" t="s">
        <v>14114</v>
      </c>
      <c r="B11092" s="21" t="s">
        <v>14115</v>
      </c>
      <c r="C11092" s="21" t="s">
        <v>2157</v>
      </c>
      <c r="D11092" s="30" t="s">
        <v>2158</v>
      </c>
      <c r="E11092" s="30" t="s">
        <v>2158</v>
      </c>
      <c r="F11092" s="30">
        <v>3713</v>
      </c>
      <c r="G11092" s="30" t="s">
        <v>2158</v>
      </c>
      <c r="H11092" s="30">
        <v>1371</v>
      </c>
      <c r="I11092" s="30" t="s">
        <v>2158</v>
      </c>
      <c r="J11092" s="30" t="s">
        <v>2158</v>
      </c>
      <c r="K11092" s="30" t="s">
        <v>2158</v>
      </c>
      <c r="L11092" s="30" t="s">
        <v>2158</v>
      </c>
      <c r="M11092" s="30" t="s">
        <v>2158</v>
      </c>
      <c r="N11092" s="30" t="s">
        <v>2158</v>
      </c>
      <c r="O11092" s="25"/>
    </row>
    <row r="11093" spans="1:15" ht="30.6">
      <c r="A11093" s="21" t="s">
        <v>14116</v>
      </c>
      <c r="B11093" s="21" t="s">
        <v>14117</v>
      </c>
      <c r="C11093" s="21" t="s">
        <v>2157</v>
      </c>
      <c r="D11093" s="30">
        <v>57996</v>
      </c>
      <c r="E11093" s="30">
        <v>84090</v>
      </c>
      <c r="F11093" s="30">
        <v>75515</v>
      </c>
      <c r="G11093" s="30">
        <v>71959</v>
      </c>
      <c r="H11093" s="30">
        <v>84916</v>
      </c>
      <c r="I11093" s="30">
        <v>88110</v>
      </c>
      <c r="J11093" s="30">
        <v>45960</v>
      </c>
      <c r="K11093" s="30">
        <v>53292</v>
      </c>
      <c r="L11093" s="30">
        <v>84496</v>
      </c>
      <c r="M11093" s="30">
        <v>79019</v>
      </c>
      <c r="N11093" s="30">
        <v>78954</v>
      </c>
      <c r="O11093" s="25"/>
    </row>
    <row r="11094" spans="1:15" ht="30.6">
      <c r="A11094" s="21" t="s">
        <v>14118</v>
      </c>
      <c r="B11094" s="21" t="s">
        <v>14119</v>
      </c>
      <c r="C11094" s="21" t="s">
        <v>2157</v>
      </c>
      <c r="D11094" s="30">
        <v>646</v>
      </c>
      <c r="E11094" s="30">
        <v>947</v>
      </c>
      <c r="F11094" s="30" t="s">
        <v>2158</v>
      </c>
      <c r="G11094" s="30">
        <v>930</v>
      </c>
      <c r="H11094" s="30" t="s">
        <v>2158</v>
      </c>
      <c r="I11094" s="30">
        <v>6288</v>
      </c>
      <c r="J11094" s="30">
        <v>113</v>
      </c>
      <c r="K11094" s="30">
        <v>160</v>
      </c>
      <c r="L11094" s="30" t="s">
        <v>2158</v>
      </c>
      <c r="M11094" s="30" t="s">
        <v>2158</v>
      </c>
      <c r="N11094" s="30">
        <v>7</v>
      </c>
      <c r="O11094" s="25"/>
    </row>
    <row r="11095" spans="1:15" ht="30.6">
      <c r="A11095" s="21" t="s">
        <v>14120</v>
      </c>
      <c r="B11095" s="21" t="s">
        <v>14121</v>
      </c>
      <c r="C11095" s="21" t="s">
        <v>2157</v>
      </c>
      <c r="D11095" s="30" t="s">
        <v>2158</v>
      </c>
      <c r="E11095" s="30" t="s">
        <v>2158</v>
      </c>
      <c r="F11095" s="30" t="s">
        <v>2158</v>
      </c>
      <c r="G11095" s="30" t="s">
        <v>2158</v>
      </c>
      <c r="H11095" s="30" t="s">
        <v>2158</v>
      </c>
      <c r="I11095" s="30">
        <v>1200</v>
      </c>
      <c r="J11095" s="30">
        <v>665</v>
      </c>
      <c r="K11095" s="30" t="s">
        <v>2158</v>
      </c>
      <c r="L11095" s="30" t="s">
        <v>2158</v>
      </c>
      <c r="M11095" s="30" t="s">
        <v>2158</v>
      </c>
      <c r="N11095" s="30" t="s">
        <v>2158</v>
      </c>
      <c r="O11095" s="25"/>
    </row>
    <row r="11096" spans="1:15" ht="45.6">
      <c r="A11096" s="21" t="s">
        <v>14122</v>
      </c>
      <c r="B11096" s="21" t="s">
        <v>14123</v>
      </c>
      <c r="C11096" s="21" t="s">
        <v>2157</v>
      </c>
      <c r="D11096" s="30">
        <v>4395</v>
      </c>
      <c r="E11096" s="30">
        <v>5013</v>
      </c>
      <c r="F11096" s="30">
        <v>3402</v>
      </c>
      <c r="G11096" s="30" t="s">
        <v>2158</v>
      </c>
      <c r="H11096" s="30" t="s">
        <v>2158</v>
      </c>
      <c r="I11096" s="30">
        <v>22321</v>
      </c>
      <c r="J11096" s="30">
        <v>14426</v>
      </c>
      <c r="K11096" s="30">
        <v>29057</v>
      </c>
      <c r="L11096" s="30">
        <v>85582</v>
      </c>
      <c r="M11096" s="30">
        <v>77465</v>
      </c>
      <c r="N11096" s="30">
        <v>48967</v>
      </c>
      <c r="O11096" s="25"/>
    </row>
    <row r="11097" spans="1:15" ht="90.6">
      <c r="A11097" s="21" t="s">
        <v>14124</v>
      </c>
      <c r="B11097" s="21" t="s">
        <v>14125</v>
      </c>
      <c r="C11097" s="21" t="s">
        <v>2157</v>
      </c>
      <c r="D11097" s="30">
        <v>86317</v>
      </c>
      <c r="E11097" s="30">
        <v>79412</v>
      </c>
      <c r="F11097" s="30">
        <v>103833</v>
      </c>
      <c r="G11097" s="30">
        <v>89506</v>
      </c>
      <c r="H11097" s="30">
        <v>135874</v>
      </c>
      <c r="I11097" s="30">
        <v>127074</v>
      </c>
      <c r="J11097" s="30">
        <v>165623</v>
      </c>
      <c r="K11097" s="30">
        <v>205950</v>
      </c>
      <c r="L11097" s="30">
        <v>287611</v>
      </c>
      <c r="M11097" s="30">
        <v>327749</v>
      </c>
      <c r="N11097" s="30">
        <v>262606</v>
      </c>
      <c r="O11097" s="25"/>
    </row>
    <row r="11098" spans="1:15" ht="30.6">
      <c r="A11098" s="21" t="s">
        <v>14126</v>
      </c>
      <c r="B11098" s="21" t="s">
        <v>14127</v>
      </c>
      <c r="C11098" s="21" t="s">
        <v>2157</v>
      </c>
      <c r="D11098" s="30">
        <v>184664</v>
      </c>
      <c r="E11098" s="30" t="s">
        <v>2158</v>
      </c>
      <c r="F11098" s="30">
        <v>108039</v>
      </c>
      <c r="G11098" s="30">
        <v>54258</v>
      </c>
      <c r="H11098" s="30">
        <v>76683</v>
      </c>
      <c r="I11098" s="30">
        <v>75189</v>
      </c>
      <c r="J11098" s="30">
        <v>516987</v>
      </c>
      <c r="K11098" s="30">
        <v>75034</v>
      </c>
      <c r="L11098" s="30">
        <v>69349</v>
      </c>
      <c r="M11098" s="30">
        <v>88895</v>
      </c>
      <c r="N11098" s="30" t="s">
        <v>2158</v>
      </c>
      <c r="O11098" s="25"/>
    </row>
    <row r="11099" spans="1:15" ht="90.6">
      <c r="A11099" s="21" t="s">
        <v>14128</v>
      </c>
      <c r="B11099" s="21" t="s">
        <v>14129</v>
      </c>
      <c r="C11099" s="21" t="s">
        <v>2157</v>
      </c>
      <c r="D11099" s="30">
        <v>435831</v>
      </c>
      <c r="E11099" s="30">
        <v>417492</v>
      </c>
      <c r="F11099" s="30">
        <v>466107</v>
      </c>
      <c r="G11099" s="30">
        <v>479753</v>
      </c>
      <c r="H11099" s="30">
        <v>291711</v>
      </c>
      <c r="I11099" s="30">
        <v>327089</v>
      </c>
      <c r="J11099" s="30">
        <v>312656</v>
      </c>
      <c r="K11099" s="30">
        <v>495075</v>
      </c>
      <c r="L11099" s="30">
        <v>603149</v>
      </c>
      <c r="M11099" s="30" t="s">
        <v>2158</v>
      </c>
      <c r="N11099" s="30" t="s">
        <v>2158</v>
      </c>
      <c r="O11099" s="25"/>
    </row>
    <row r="11100" spans="1:15" ht="30.6">
      <c r="A11100" s="21" t="s">
        <v>14130</v>
      </c>
      <c r="B11100" s="21" t="s">
        <v>14131</v>
      </c>
      <c r="C11100" s="21" t="s">
        <v>2157</v>
      </c>
      <c r="D11100" s="30" t="s">
        <v>2158</v>
      </c>
      <c r="E11100" s="30" t="s">
        <v>2158</v>
      </c>
      <c r="F11100" s="30">
        <v>283675</v>
      </c>
      <c r="G11100" s="30" t="s">
        <v>2158</v>
      </c>
      <c r="H11100" s="30" t="s">
        <v>2158</v>
      </c>
      <c r="I11100" s="30" t="s">
        <v>2158</v>
      </c>
      <c r="J11100" s="30" t="s">
        <v>2158</v>
      </c>
      <c r="K11100" s="30" t="s">
        <v>2158</v>
      </c>
      <c r="L11100" s="30" t="s">
        <v>2158</v>
      </c>
      <c r="M11100" s="30" t="s">
        <v>2158</v>
      </c>
      <c r="N11100" s="30">
        <v>737626</v>
      </c>
      <c r="O11100" s="25"/>
    </row>
    <row r="11101" spans="1:15" ht="30.6">
      <c r="A11101" s="21" t="s">
        <v>14132</v>
      </c>
      <c r="B11101" s="21" t="s">
        <v>14133</v>
      </c>
      <c r="C11101" s="21" t="s">
        <v>2157</v>
      </c>
      <c r="D11101" s="30">
        <v>243789</v>
      </c>
      <c r="E11101" s="30">
        <v>265229</v>
      </c>
      <c r="F11101" s="30">
        <v>237617</v>
      </c>
      <c r="G11101" s="30">
        <v>213739</v>
      </c>
      <c r="H11101" s="30">
        <v>246739</v>
      </c>
      <c r="I11101" s="30">
        <v>220894</v>
      </c>
      <c r="J11101" s="30">
        <v>219153</v>
      </c>
      <c r="K11101" s="30">
        <v>107084</v>
      </c>
      <c r="L11101" s="30">
        <v>137971</v>
      </c>
      <c r="M11101" s="30">
        <v>87059</v>
      </c>
      <c r="N11101" s="30">
        <v>90775</v>
      </c>
      <c r="O11101" s="25"/>
    </row>
    <row r="11102" spans="1:15" ht="105.6">
      <c r="A11102" s="21" t="s">
        <v>14134</v>
      </c>
      <c r="B11102" s="21" t="s">
        <v>14135</v>
      </c>
      <c r="C11102" s="21" t="s">
        <v>2157</v>
      </c>
      <c r="D11102" s="30">
        <v>18750</v>
      </c>
      <c r="E11102" s="30">
        <v>19263</v>
      </c>
      <c r="F11102" s="30">
        <v>20476</v>
      </c>
      <c r="G11102" s="30">
        <v>14595</v>
      </c>
      <c r="H11102" s="30">
        <v>14756</v>
      </c>
      <c r="I11102" s="30">
        <v>15485</v>
      </c>
      <c r="J11102" s="30">
        <v>72776</v>
      </c>
      <c r="K11102" s="30">
        <v>75425</v>
      </c>
      <c r="L11102" s="30">
        <v>52829</v>
      </c>
      <c r="M11102" s="30">
        <v>85306</v>
      </c>
      <c r="N11102" s="30">
        <v>88289</v>
      </c>
      <c r="O11102" s="25"/>
    </row>
    <row r="11103" spans="1:15" ht="30.6">
      <c r="A11103" s="21" t="s">
        <v>14136</v>
      </c>
      <c r="B11103" s="21" t="s">
        <v>14137</v>
      </c>
      <c r="C11103" s="21" t="s">
        <v>2157</v>
      </c>
      <c r="D11103" s="30">
        <v>934563</v>
      </c>
      <c r="E11103" s="30">
        <v>849463</v>
      </c>
      <c r="F11103" s="30">
        <v>750552</v>
      </c>
      <c r="G11103" s="30">
        <v>655150</v>
      </c>
      <c r="H11103" s="30">
        <v>438710</v>
      </c>
      <c r="I11103" s="30">
        <v>456097</v>
      </c>
      <c r="J11103" s="30">
        <v>408604</v>
      </c>
      <c r="K11103" s="30">
        <v>645473</v>
      </c>
      <c r="L11103" s="30">
        <v>538092</v>
      </c>
      <c r="M11103" s="30">
        <v>562079</v>
      </c>
      <c r="N11103" s="30">
        <v>447829</v>
      </c>
      <c r="O11103" s="25"/>
    </row>
    <row r="11104" spans="1:15" ht="30.6">
      <c r="A11104" s="21" t="s">
        <v>14138</v>
      </c>
      <c r="B11104" s="21" t="s">
        <v>14139</v>
      </c>
      <c r="C11104" s="21" t="s">
        <v>2157</v>
      </c>
      <c r="D11104" s="30">
        <v>778</v>
      </c>
      <c r="E11104" s="30">
        <v>686</v>
      </c>
      <c r="F11104" s="30">
        <v>588</v>
      </c>
      <c r="G11104" s="30">
        <v>934</v>
      </c>
      <c r="H11104" s="30">
        <v>1288</v>
      </c>
      <c r="I11104" s="30">
        <v>1449</v>
      </c>
      <c r="J11104" s="30">
        <v>1639</v>
      </c>
      <c r="K11104" s="30">
        <v>2354</v>
      </c>
      <c r="L11104" s="30">
        <v>1439</v>
      </c>
      <c r="M11104" s="30" t="s">
        <v>2158</v>
      </c>
      <c r="N11104" s="30" t="s">
        <v>2158</v>
      </c>
      <c r="O11104" s="25"/>
    </row>
    <row r="11105" spans="1:15" ht="30.6">
      <c r="A11105" s="26" t="s">
        <v>14140</v>
      </c>
      <c r="B11105" s="26" t="s">
        <v>14141</v>
      </c>
      <c r="C11105" s="26" t="s">
        <v>2157</v>
      </c>
      <c r="D11105" s="32" t="s">
        <v>14142</v>
      </c>
      <c r="E11105" s="32" t="s">
        <v>2158</v>
      </c>
      <c r="F11105" s="32" t="s">
        <v>2158</v>
      </c>
      <c r="G11105" s="32" t="s">
        <v>2158</v>
      </c>
      <c r="H11105" s="32" t="s">
        <v>2158</v>
      </c>
      <c r="I11105" s="32" t="s">
        <v>2158</v>
      </c>
      <c r="J11105" s="32" t="s">
        <v>2158</v>
      </c>
      <c r="K11105" s="32" t="s">
        <v>2158</v>
      </c>
      <c r="L11105" s="32" t="s">
        <v>2158</v>
      </c>
      <c r="M11105" s="32" t="s">
        <v>2158</v>
      </c>
      <c r="N11105" s="32" t="s">
        <v>2158</v>
      </c>
      <c r="O11105" s="27"/>
    </row>
  </sheetData>
  <pageMargins left="0.75" right="0.75" top="1" bottom="1" header="0.5" footer="0.5"/>
  <ignoredErrors>
    <ignoredError sqref="A7:A11105" numberStoredAsText="1"/>
  </ignoredErrors>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1e572c8d-6813-4013-8a4a-be491ac59459">TRCK-3429</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26642</ReferenceId>
    <SectionName xmlns="1e572c8d-6813-4013-8a4a-be491ac59459">Change Log</SectionName>
    <Comments xmlns="1e572c8d-6813-4013-8a4a-be491ac59459" xsi:nil="true"/>
    <Notes xmlns="1e572c8d-6813-4013-8a4a-be491ac59459" xsi:nil="true"/>
  </documentManagement>
</p:properties>
</file>

<file path=customXml/itemProps1.xml><?xml version="1.0" encoding="utf-8"?>
<ds:datastoreItem xmlns:ds="http://schemas.openxmlformats.org/officeDocument/2006/customXml" ds:itemID="{4AC9113A-7587-4EDF-9E6D-97CB6759D19F}"/>
</file>

<file path=customXml/itemProps2.xml><?xml version="1.0" encoding="utf-8"?>
<ds:datastoreItem xmlns:ds="http://schemas.openxmlformats.org/officeDocument/2006/customXml" ds:itemID="{66A70626-8D1B-4448-ACDB-7D820720F2EC}"/>
</file>

<file path=customXml/itemProps3.xml><?xml version="1.0" encoding="utf-8"?>
<ds:datastoreItem xmlns:ds="http://schemas.openxmlformats.org/officeDocument/2006/customXml" ds:itemID="{F8E83D59-2B0D-4BB3-B482-7051255E47F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 Sheet</vt:lpstr>
      <vt:lpstr>Comments</vt:lpstr>
      <vt:lpstr>Contents</vt:lpstr>
      <vt:lpstr>Notes</vt:lpstr>
      <vt:lpstr>Table 1</vt:lpstr>
      <vt:lpstr>Table 2</vt:lpstr>
      <vt:lpstr>Table 3</vt:lpstr>
      <vt:lpstr>Table 4</vt:lpstr>
      <vt:lpstr>Table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Smith, Matthew</cp:lastModifiedBy>
  <dcterms:created xsi:type="dcterms:W3CDTF">2025-07-15T11:56:01Z</dcterms:created>
  <dcterms:modified xsi:type="dcterms:W3CDTF">2025-07-21T10:58:32Z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